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Spring 2016\IT_Finance\Project\Implied Volatility\ImplicitVolatilityExample\"/>
    </mc:Choice>
  </mc:AlternateContent>
  <bookViews>
    <workbookView xWindow="0" yWindow="0" windowWidth="26610" windowHeight="10995"/>
  </bookViews>
  <sheets>
    <sheet name="Volatility" sheetId="1" r:id="rId1"/>
  </sheets>
  <definedNames>
    <definedName name="solver_adj" localSheetId="0" hidden="1">Volatility!$K$3:$K$22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Volatility!$K$3:$K$22</definedName>
    <definedName name="solver_lhs2" localSheetId="0" hidden="1">Volatility!$K$3:$K$22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Volatility!$R$26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L26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K26" i="1" s="1"/>
  <c r="L3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N3" i="1" s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" i="1"/>
  <c r="P3" i="1" l="1"/>
  <c r="R3" i="1" s="1"/>
  <c r="N15" i="1"/>
  <c r="O15" i="1" s="1"/>
  <c r="N19" i="1"/>
  <c r="O19" i="1" s="1"/>
  <c r="N14" i="1"/>
  <c r="O14" i="1" s="1"/>
  <c r="Q14" i="1" s="1"/>
  <c r="R14" i="1" s="1"/>
  <c r="N5" i="1"/>
  <c r="O5" i="1" s="1"/>
  <c r="N17" i="1"/>
  <c r="N16" i="1"/>
  <c r="O16" i="1" s="1"/>
  <c r="Q16" i="1" s="1"/>
  <c r="R16" i="1" s="1"/>
  <c r="N13" i="1"/>
  <c r="O13" i="1" s="1"/>
  <c r="N10" i="1"/>
  <c r="N9" i="1"/>
  <c r="N7" i="1"/>
  <c r="O7" i="1" s="1"/>
  <c r="N12" i="1"/>
  <c r="O12" i="1" s="1"/>
  <c r="P12" i="1" s="1"/>
  <c r="R12" i="1" s="1"/>
  <c r="N20" i="1"/>
  <c r="O20" i="1" s="1"/>
  <c r="Q20" i="1" s="1"/>
  <c r="R20" i="1" s="1"/>
  <c r="N8" i="1"/>
  <c r="O8" i="1" s="1"/>
  <c r="N21" i="1"/>
  <c r="O21" i="1" s="1"/>
  <c r="N6" i="1"/>
  <c r="N22" i="1"/>
  <c r="O22" i="1" s="1"/>
  <c r="Q22" i="1" s="1"/>
  <c r="R22" i="1" s="1"/>
  <c r="N11" i="1"/>
  <c r="N18" i="1"/>
  <c r="O18" i="1" s="1"/>
  <c r="N4" i="1"/>
  <c r="O4" i="1" s="1"/>
  <c r="P4" i="1" s="1"/>
  <c r="R4" i="1" s="1"/>
  <c r="Q15" i="1" l="1"/>
  <c r="R15" i="1" s="1"/>
  <c r="O11" i="1"/>
  <c r="P11" i="1" s="1"/>
  <c r="R11" i="1" s="1"/>
  <c r="Q13" i="1"/>
  <c r="R13" i="1" s="1"/>
  <c r="P5" i="1"/>
  <c r="R5" i="1" s="1"/>
  <c r="O9" i="1"/>
  <c r="P9" i="1" s="1"/>
  <c r="R9" i="1" s="1"/>
  <c r="P7" i="1"/>
  <c r="R7" i="1" s="1"/>
  <c r="O17" i="1"/>
  <c r="Q17" i="1" s="1"/>
  <c r="R17" i="1" s="1"/>
  <c r="P8" i="1"/>
  <c r="R8" i="1" s="1"/>
  <c r="O6" i="1"/>
  <c r="P6" i="1" s="1"/>
  <c r="R6" i="1" s="1"/>
  <c r="Q18" i="1"/>
  <c r="R18" i="1" s="1"/>
  <c r="O10" i="1"/>
  <c r="P10" i="1" s="1"/>
  <c r="R10" i="1" s="1"/>
  <c r="Q21" i="1"/>
  <c r="R21" i="1" s="1"/>
  <c r="Q19" i="1"/>
  <c r="R19" i="1" s="1"/>
  <c r="R26" i="1" l="1"/>
</calcChain>
</file>

<file path=xl/sharedStrings.xml><?xml version="1.0" encoding="utf-8"?>
<sst xmlns="http://schemas.openxmlformats.org/spreadsheetml/2006/main" count="94372" uniqueCount="285">
  <si>
    <t>r</t>
  </si>
  <si>
    <t>Date</t>
  </si>
  <si>
    <t>Symbol</t>
  </si>
  <si>
    <t>Bid</t>
  </si>
  <si>
    <t>Ask</t>
  </si>
  <si>
    <t>Strike</t>
  </si>
  <si>
    <t>Expiration</t>
  </si>
  <si>
    <t>Type</t>
  </si>
  <si>
    <t>Underlier</t>
  </si>
  <si>
    <t xml:space="preserve">AAPL      </t>
  </si>
  <si>
    <t>Ticker</t>
  </si>
  <si>
    <t>DivDate</t>
  </si>
  <si>
    <t>Dividend</t>
  </si>
  <si>
    <t>mtm</t>
  </si>
  <si>
    <t>d1</t>
  </si>
  <si>
    <t>d2</t>
  </si>
  <si>
    <t>Volatility</t>
  </si>
  <si>
    <t>t</t>
  </si>
  <si>
    <t>Call price</t>
  </si>
  <si>
    <t>PutPrice</t>
  </si>
  <si>
    <t>Difference</t>
  </si>
  <si>
    <t>AAPL mtm</t>
  </si>
  <si>
    <t>Avg. Diff.</t>
  </si>
  <si>
    <t>Predictions</t>
  </si>
  <si>
    <t>Ave. Vol.</t>
  </si>
  <si>
    <t>Implied</t>
  </si>
  <si>
    <t>Init. Vol.</t>
  </si>
  <si>
    <t>BABA_CJULA</t>
  </si>
  <si>
    <t>Call</t>
  </si>
  <si>
    <t>BABA</t>
  </si>
  <si>
    <t>BABA_CJULB</t>
  </si>
  <si>
    <t>BABA_CJULC</t>
  </si>
  <si>
    <t>BABA_CJULD</t>
  </si>
  <si>
    <t>BABA_CJULE</t>
  </si>
  <si>
    <t>BABA_COCTA</t>
  </si>
  <si>
    <t>BABA_COCTB</t>
  </si>
  <si>
    <t>BABA_COCTC</t>
  </si>
  <si>
    <t>BABA_COCTD</t>
  </si>
  <si>
    <t>BABA_COCTE</t>
  </si>
  <si>
    <t>BABA_PJULA</t>
  </si>
  <si>
    <t>Put</t>
  </si>
  <si>
    <t>BABA_PJULB</t>
  </si>
  <si>
    <t>BABA_PJULC</t>
  </si>
  <si>
    <t>BABA_PJULD</t>
  </si>
  <si>
    <t>BABA_PJULE</t>
  </si>
  <si>
    <t>BABA_POCTA</t>
  </si>
  <si>
    <t>BABA_POCTB</t>
  </si>
  <si>
    <t>BABA_POCTC</t>
  </si>
  <si>
    <t>BABA_POCTD</t>
  </si>
  <si>
    <t>BABA_POCTE</t>
  </si>
  <si>
    <t>AAPL_CJULA</t>
  </si>
  <si>
    <t>AAPL</t>
  </si>
  <si>
    <t>AAPL_CJULB</t>
  </si>
  <si>
    <t>AAPL_CJULC</t>
  </si>
  <si>
    <t>AAPL_CJULD</t>
  </si>
  <si>
    <t>AAPL_CJULE</t>
  </si>
  <si>
    <t>AAPL_COCTA</t>
  </si>
  <si>
    <t>AAPL_COCTB</t>
  </si>
  <si>
    <t>AAPL_COCTC</t>
  </si>
  <si>
    <t>AAPL_COCTD</t>
  </si>
  <si>
    <t>AAPL_COCTE</t>
  </si>
  <si>
    <t>AAPL_PJULA</t>
  </si>
  <si>
    <t>AAPL_PJULB</t>
  </si>
  <si>
    <t>AAPL_PJULC</t>
  </si>
  <si>
    <t>AAPL_PJULD</t>
  </si>
  <si>
    <t>AAPL_PJULE</t>
  </si>
  <si>
    <t>AAPL_POCTA</t>
  </si>
  <si>
    <t>AAPL_POCTB</t>
  </si>
  <si>
    <t>AAPL_POCTC</t>
  </si>
  <si>
    <t>AAPL_POCTD</t>
  </si>
  <si>
    <t>AAPL_POCTE</t>
  </si>
  <si>
    <t>BLK_CJULA</t>
  </si>
  <si>
    <t>BLK</t>
  </si>
  <si>
    <t>BLK_CJULB</t>
  </si>
  <si>
    <t>BLK_CJULC</t>
  </si>
  <si>
    <t>BLK_CJULD</t>
  </si>
  <si>
    <t>BLK_CJULE</t>
  </si>
  <si>
    <t>BLK_COCTA</t>
  </si>
  <si>
    <t>BLK_COCTB</t>
  </si>
  <si>
    <t>BLK_COCTC</t>
  </si>
  <si>
    <t>BLK_COCTD</t>
  </si>
  <si>
    <t>BLK_COCTE</t>
  </si>
  <si>
    <t>BLK_PJULA</t>
  </si>
  <si>
    <t>BLK_PJULB</t>
  </si>
  <si>
    <t>BLK_PJULC</t>
  </si>
  <si>
    <t>BLK_PJULD</t>
  </si>
  <si>
    <t>BLK_PJULE</t>
  </si>
  <si>
    <t>BLK_POCTA</t>
  </si>
  <si>
    <t>BLK_POCTB</t>
  </si>
  <si>
    <t>BLK_POCTC</t>
  </si>
  <si>
    <t>BLK_POCTD</t>
  </si>
  <si>
    <t>BLK_POCTE</t>
  </si>
  <si>
    <t>COP_CJULA</t>
  </si>
  <si>
    <t>COP</t>
  </si>
  <si>
    <t>COP_CJULB</t>
  </si>
  <si>
    <t>COP_CJULC</t>
  </si>
  <si>
    <t>COP_CJULD</t>
  </si>
  <si>
    <t>COP_CJULE</t>
  </si>
  <si>
    <t>COP_COCTA</t>
  </si>
  <si>
    <t>COP_COCTB</t>
  </si>
  <si>
    <t>COP_COCTC</t>
  </si>
  <si>
    <t>COP_COCTD</t>
  </si>
  <si>
    <t>COP_COCTE</t>
  </si>
  <si>
    <t>COP_PJULA</t>
  </si>
  <si>
    <t>COP_PJULB</t>
  </si>
  <si>
    <t>COP_PJULC</t>
  </si>
  <si>
    <t>COP_PJULD</t>
  </si>
  <si>
    <t>COP_PJULE</t>
  </si>
  <si>
    <t>COP_POCTA</t>
  </si>
  <si>
    <t>COP_POCTB</t>
  </si>
  <si>
    <t>COP_POCTC</t>
  </si>
  <si>
    <t>COP_POCTD</t>
  </si>
  <si>
    <t>COP_POCTE</t>
  </si>
  <si>
    <t>COST_CJULA</t>
  </si>
  <si>
    <t>COST</t>
  </si>
  <si>
    <t>COST_CJULB</t>
  </si>
  <si>
    <t>COST_CJULC</t>
  </si>
  <si>
    <t>COST_CJULD</t>
  </si>
  <si>
    <t>COST_CJULE</t>
  </si>
  <si>
    <t>COST_COCTA</t>
  </si>
  <si>
    <t>COST_COCTB</t>
  </si>
  <si>
    <t>COST_COCTC</t>
  </si>
  <si>
    <t>COST_COCTD</t>
  </si>
  <si>
    <t>COST_COCTE</t>
  </si>
  <si>
    <t>COST_PJULA</t>
  </si>
  <si>
    <t>COST_PJULB</t>
  </si>
  <si>
    <t>COST_PJULC</t>
  </si>
  <si>
    <t>COST_PJULD</t>
  </si>
  <si>
    <t>COST_PJULE</t>
  </si>
  <si>
    <t>COST_POCTA</t>
  </si>
  <si>
    <t>COST_POCTB</t>
  </si>
  <si>
    <t>COST_POCTC</t>
  </si>
  <si>
    <t>COST_POCTD</t>
  </si>
  <si>
    <t>COST_POCTE</t>
  </si>
  <si>
    <t>DB_CJULA</t>
  </si>
  <si>
    <t>DB</t>
  </si>
  <si>
    <t>DB_CJULB</t>
  </si>
  <si>
    <t>DB_CJULC</t>
  </si>
  <si>
    <t>DB_CJULD</t>
  </si>
  <si>
    <t>DB_CJULE</t>
  </si>
  <si>
    <t>DB_COCTA</t>
  </si>
  <si>
    <t>DB_COCTB</t>
  </si>
  <si>
    <t>DB_COCTC</t>
  </si>
  <si>
    <t>DB_COCTD</t>
  </si>
  <si>
    <t>DB_COCTE</t>
  </si>
  <si>
    <t>DB_PJULA</t>
  </si>
  <si>
    <t>DB_PJULB</t>
  </si>
  <si>
    <t>DB_PJULC</t>
  </si>
  <si>
    <t>DB_PJULD</t>
  </si>
  <si>
    <t>DB_PJULE</t>
  </si>
  <si>
    <t>DB_POCTA</t>
  </si>
  <si>
    <t>DB_POCTB</t>
  </si>
  <si>
    <t>DB_POCTC</t>
  </si>
  <si>
    <t>DB_POCTD</t>
  </si>
  <si>
    <t>DB_POCTE</t>
  </si>
  <si>
    <t>FIT_CJULA</t>
  </si>
  <si>
    <t>FIT</t>
  </si>
  <si>
    <t>FIT_CJULB</t>
  </si>
  <si>
    <t>FIT_CJULC</t>
  </si>
  <si>
    <t>FIT_CJULD</t>
  </si>
  <si>
    <t>FIT_CJULE</t>
  </si>
  <si>
    <t>FIT_COCTA</t>
  </si>
  <si>
    <t>FIT_COCTB</t>
  </si>
  <si>
    <t>FIT_COCTC</t>
  </si>
  <si>
    <t>FIT_COCTD</t>
  </si>
  <si>
    <t>FIT_COCTE</t>
  </si>
  <si>
    <t>FIT_PJULA</t>
  </si>
  <si>
    <t>FIT_PJULB</t>
  </si>
  <si>
    <t>FIT_PJULC</t>
  </si>
  <si>
    <t>FIT_PJULD</t>
  </si>
  <si>
    <t>FIT_PJULE</t>
  </si>
  <si>
    <t>FIT_POCTA</t>
  </si>
  <si>
    <t>FIT_POCTB</t>
  </si>
  <si>
    <t>FIT_POCTC</t>
  </si>
  <si>
    <t>FIT_POCTD</t>
  </si>
  <si>
    <t>FIT_POCTE</t>
  </si>
  <si>
    <t>HSY_CJULA</t>
  </si>
  <si>
    <t>HSY</t>
  </si>
  <si>
    <t>HSY_CJULB</t>
  </si>
  <si>
    <t>HSY_CJULC</t>
  </si>
  <si>
    <t>HSY_CJULD</t>
  </si>
  <si>
    <t>HSY_CJULE</t>
  </si>
  <si>
    <t>HSY_COCTA</t>
  </si>
  <si>
    <t>HSY_COCTB</t>
  </si>
  <si>
    <t>HSY_COCTC</t>
  </si>
  <si>
    <t>HSY_COCTD</t>
  </si>
  <si>
    <t>HSY_COCTE</t>
  </si>
  <si>
    <t>HSY_PJULA</t>
  </si>
  <si>
    <t>HSY_PJULB</t>
  </si>
  <si>
    <t>HSY_PJULC</t>
  </si>
  <si>
    <t>HSY_PJULD</t>
  </si>
  <si>
    <t>HSY_PJULE</t>
  </si>
  <si>
    <t>HSY_POCTA</t>
  </si>
  <si>
    <t>HSY_POCTB</t>
  </si>
  <si>
    <t>HSY_POCTC</t>
  </si>
  <si>
    <t>HSY_POCTD</t>
  </si>
  <si>
    <t>HSY_POCTE</t>
  </si>
  <si>
    <t>LNKD_CJULA</t>
  </si>
  <si>
    <t>LNKD</t>
  </si>
  <si>
    <t>LNKD_CJULB</t>
  </si>
  <si>
    <t>LNKD_CJULC</t>
  </si>
  <si>
    <t>LNKD_CJULD</t>
  </si>
  <si>
    <t>LNKD_CJULE</t>
  </si>
  <si>
    <t>LNKD_COCTA</t>
  </si>
  <si>
    <t>LNKD_COCTB</t>
  </si>
  <si>
    <t>LNKD_COCTC</t>
  </si>
  <si>
    <t>LNKD_COCTD</t>
  </si>
  <si>
    <t>LNKD_COCTE</t>
  </si>
  <si>
    <t>LNKD_PJULA</t>
  </si>
  <si>
    <t>LNKD_PJULB</t>
  </si>
  <si>
    <t>LNKD_PJULC</t>
  </si>
  <si>
    <t>LNKD_PJULD</t>
  </si>
  <si>
    <t>LNKD_PJULE</t>
  </si>
  <si>
    <t>LNKD_POCTA</t>
  </si>
  <si>
    <t>LNKD_POCTB</t>
  </si>
  <si>
    <t>LNKD_POCTC</t>
  </si>
  <si>
    <t>LNKD_POCTD</t>
  </si>
  <si>
    <t>LNKD_POCTE</t>
  </si>
  <si>
    <t>NKE_CJULA</t>
  </si>
  <si>
    <t>NKE</t>
  </si>
  <si>
    <t>NKE_CJULB</t>
  </si>
  <si>
    <t>NKE_CJULC</t>
  </si>
  <si>
    <t>NKE_CJULD</t>
  </si>
  <si>
    <t>NKE_CJULE</t>
  </si>
  <si>
    <t>NKE_COCTA</t>
  </si>
  <si>
    <t>NKE_COCTB</t>
  </si>
  <si>
    <t>NKE_COCTC</t>
  </si>
  <si>
    <t>NKE_COCTD</t>
  </si>
  <si>
    <t>NKE_COCTE</t>
  </si>
  <si>
    <t>NKE_PJULA</t>
  </si>
  <si>
    <t>NKE_PJULB</t>
  </si>
  <si>
    <t>NKE_PJULC</t>
  </si>
  <si>
    <t>NKE_PJULD</t>
  </si>
  <si>
    <t>NKE_PJULE</t>
  </si>
  <si>
    <t>NKE_POCTA</t>
  </si>
  <si>
    <t>NKE_POCTB</t>
  </si>
  <si>
    <t>NKE_POCTC</t>
  </si>
  <si>
    <t>NKE_POCTD</t>
  </si>
  <si>
    <t>NKE_POCTE</t>
  </si>
  <si>
    <t>WMT_CJULA</t>
  </si>
  <si>
    <t>WMT</t>
  </si>
  <si>
    <t>WMT_CJULB</t>
  </si>
  <si>
    <t>WMT_CJULC</t>
  </si>
  <si>
    <t>WMT_CJULD</t>
  </si>
  <si>
    <t>WMT_CJULE</t>
  </si>
  <si>
    <t>WMT_COCTA</t>
  </si>
  <si>
    <t>WMT_COCTB</t>
  </si>
  <si>
    <t>WMT_COCTC</t>
  </si>
  <si>
    <t>WMT_COCTD</t>
  </si>
  <si>
    <t>WMT_COCTE</t>
  </si>
  <si>
    <t>WMT_PJULA</t>
  </si>
  <si>
    <t>WMT_PJULB</t>
  </si>
  <si>
    <t>WMT_PJULC</t>
  </si>
  <si>
    <t>WMT_PJULD</t>
  </si>
  <si>
    <t>WMT_PJULE</t>
  </si>
  <si>
    <t>WMT_POCTA</t>
  </si>
  <si>
    <t>WMT_POCTB</t>
  </si>
  <si>
    <t>WMT_POCTC</t>
  </si>
  <si>
    <t>WMT_POCTD</t>
  </si>
  <si>
    <t>WMT_POCTE</t>
  </si>
  <si>
    <t>XOM_CJULA</t>
  </si>
  <si>
    <t>XOM</t>
  </si>
  <si>
    <t>XOM_CJULB</t>
  </si>
  <si>
    <t>XOM_CJULC</t>
  </si>
  <si>
    <t>XOM_CJULD</t>
  </si>
  <si>
    <t>XOM_CJULE</t>
  </si>
  <si>
    <t>XOM_COCTA</t>
  </si>
  <si>
    <t>XOM_COCTB</t>
  </si>
  <si>
    <t>XOM_COCTC</t>
  </si>
  <si>
    <t>XOM_COCTD</t>
  </si>
  <si>
    <t>XOM_COCTE</t>
  </si>
  <si>
    <t>XOM_PJULA</t>
  </si>
  <si>
    <t>XOM_PJULB</t>
  </si>
  <si>
    <t>XOM_PJULC</t>
  </si>
  <si>
    <t>XOM_PJULD</t>
  </si>
  <si>
    <t>XOM_PJULE</t>
  </si>
  <si>
    <t>XOM_POCTA</t>
  </si>
  <si>
    <t>XOM_POCTB</t>
  </si>
  <si>
    <t>XOM_POCTC</t>
  </si>
  <si>
    <t>XOM_POCTD</t>
  </si>
  <si>
    <t>XOM_POCTE</t>
  </si>
  <si>
    <t>Goal Seek</t>
  </si>
  <si>
    <t>Time</t>
  </si>
  <si>
    <t>Solver</t>
  </si>
  <si>
    <t>Div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</si>
</sst>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44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2" borderId="3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44" fontId="2" fillId="2" borderId="5" xfId="1" applyFont="1" applyFill="1" applyBorder="1"/>
    <xf numFmtId="164" fontId="2" fillId="2" borderId="5" xfId="1" applyNumberFormat="1" applyFont="1" applyFill="1" applyBorder="1"/>
    <xf numFmtId="44" fontId="2" fillId="2" borderId="1" xfId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/>
    <xf numFmtId="1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166" fontId="2" fillId="2" borderId="4" xfId="1" applyNumberFormat="1" applyFont="1" applyFill="1" applyBorder="1"/>
    <xf numFmtId="166" fontId="2" fillId="0" borderId="0" xfId="0" applyNumberFormat="1" applyFont="1"/>
    <xf numFmtId="166" fontId="2" fillId="2" borderId="5" xfId="1" applyNumberFormat="1" applyFont="1" applyFill="1" applyBorder="1"/>
    <xf numFmtId="166" fontId="2" fillId="2" borderId="1" xfId="1" applyNumberFormat="1" applyFont="1" applyFill="1" applyBorder="1"/>
    <xf numFmtId="165" fontId="2" fillId="2" borderId="4" xfId="0" applyNumberFormat="1" applyFont="1" applyFill="1" applyBorder="1"/>
    <xf numFmtId="165" fontId="2" fillId="0" borderId="0" xfId="0" applyNumberFormat="1" applyFont="1"/>
    <xf numFmtId="165" fontId="2" fillId="2" borderId="5" xfId="0" applyNumberFormat="1" applyFont="1" applyFill="1" applyBorder="1"/>
    <xf numFmtId="165" fontId="2" fillId="2" borderId="1" xfId="0" applyNumberFormat="1" applyFont="1" applyFill="1" applyBorder="1"/>
    <xf numFmtId="44" fontId="3" fillId="2" borderId="1" xfId="1" applyFont="1" applyFill="1" applyBorder="1"/>
    <xf numFmtId="14" fontId="3" fillId="3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4" borderId="2" xfId="1" applyFont="1" applyFill="1" applyBorder="1" applyAlignment="1"/>
    <xf numFmtId="44" fontId="2" fillId="5" borderId="1" xfId="1" applyFont="1" applyFill="1" applyBorder="1"/>
    <xf numFmtId="166" fontId="2" fillId="0" borderId="0" xfId="0" applyNumberFormat="1" applyFont="1" applyAlignment="1">
      <alignment horizontal="center"/>
    </xf>
    <xf numFmtId="166" fontId="2" fillId="2" borderId="5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3" fillId="3" borderId="1" xfId="0" applyNumberFormat="1" applyFont="1" applyFill="1" applyBorder="1"/>
    <xf numFmtId="166" fontId="3" fillId="8" borderId="4" xfId="2" applyNumberFormat="1" applyFont="1" applyFill="1" applyBorder="1" applyAlignment="1">
      <alignment horizontal="center"/>
    </xf>
    <xf numFmtId="44" fontId="4" fillId="7" borderId="1" xfId="1" applyFont="1" applyFill="1" applyBorder="1"/>
    <xf numFmtId="22" fontId="0" fillId="0" borderId="0" xfId="0" applyNumberFormat="1"/>
    <xf numFmtId="44" fontId="3" fillId="6" borderId="7" xfId="1" applyFont="1" applyFill="1" applyBorder="1" applyAlignment="1">
      <alignment horizontal="center"/>
    </xf>
    <xf numFmtId="44" fontId="3" fillId="6" borderId="8" xfId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2" borderId="1" xfId="1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22" fontId="0" fillId="10" borderId="9" xfId="0" applyNumberFormat="1" applyFont="1" applyFill="1" applyBorder="1"/>
    <xf numFmtId="0" fontId="0" fillId="9" borderId="1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5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customXml" Target="../vstoDataStore/item1.xml" Id="R8c2b4be8d28e4e0e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DFF6F4B1AA2114E1B1BDFB17E42BC45E71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318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9CBB267208EC242CA298D6268AAF7BD0D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95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38E78923B8BE340383A1F13FB60874A914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217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85725</xdr:rowOff>
        </xdr:from>
        <xdr:to>
          <xdr:col>12</xdr:col>
          <xdr:colOff>514350</xdr:colOff>
          <xdr:row>28</xdr:row>
          <xdr:rowOff>28575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714375</xdr:colOff>
          <xdr:row>26</xdr:row>
          <xdr:rowOff>95250</xdr:rowOff>
        </xdr:from>
        <xdr:to>
          <xdr:col>17</xdr:col>
          <xdr:colOff>942975</xdr:colOff>
          <xdr:row>28</xdr:row>
          <xdr:rowOff>38100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628650</xdr:colOff>
      <xdr:row>28</xdr:row>
      <xdr:rowOff>104775</xdr:rowOff>
    </xdr:from>
    <xdr:to>
      <xdr:col>7</xdr:col>
      <xdr:colOff>9525</xdr:colOff>
      <xdr:row>30</xdr:row>
      <xdr:rowOff>161924</xdr:rowOff>
    </xdr:to>
    <xdr:sp macro="" textlink="">
      <xdr:nvSpPr>
        <xdr:cNvPr id="2" name="TextBox 1"/>
        <xdr:cNvSpPr txBox="1"/>
      </xdr:nvSpPr>
      <xdr:spPr>
        <a:xfrm>
          <a:off x="2638425" y="5705475"/>
          <a:ext cx="2200275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</a:t>
          </a:r>
          <a:r>
            <a:rPr lang="en-US" sz="1100" baseline="0"/>
            <a:t> seek changes Init. Vol. to get avg. diff. close to a certain target</a:t>
          </a:r>
          <a:endParaRPr lang="en-US" sz="1100"/>
        </a:p>
      </xdr:txBody>
    </xdr:sp>
    <xdr:clientData/>
  </xdr:twoCellAnchor>
  <xdr:twoCellAnchor>
    <xdr:from>
      <xdr:col>14</xdr:col>
      <xdr:colOff>485775</xdr:colOff>
      <xdr:row>28</xdr:row>
      <xdr:rowOff>133350</xdr:rowOff>
    </xdr:from>
    <xdr:to>
      <xdr:col>17</xdr:col>
      <xdr:colOff>990600</xdr:colOff>
      <xdr:row>30</xdr:row>
      <xdr:rowOff>190499</xdr:rowOff>
    </xdr:to>
    <xdr:sp macro="" textlink="">
      <xdr:nvSpPr>
        <xdr:cNvPr id="5" name="TextBox 4"/>
        <xdr:cNvSpPr txBox="1"/>
      </xdr:nvSpPr>
      <xdr:spPr>
        <a:xfrm>
          <a:off x="9296400" y="5734050"/>
          <a:ext cx="2705100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Solver changes</a:t>
          </a:r>
          <a:r>
            <a:rPr lang="en-US" sz="1100" baseline="0"/>
            <a:t> all the vols (column K) independently to minimize Avg. Diff.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29</xdr:row>
          <xdr:rowOff>190500</xdr:rowOff>
        </xdr:from>
        <xdr:to>
          <xdr:col>12</xdr:col>
          <xdr:colOff>38100</xdr:colOff>
          <xdr:row>32</xdr:row>
          <xdr:rowOff>28575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le3" displayName="Table3" ref="B25:G26" totalsRowShown="0" headerRowDxfId="32" dataDxfId="31" tableBorderDxfId="30">
  <autoFilter ref="B25:G26"/>
  <tableColumns count="6">
    <tableColumn id="1" name="Date" dataDxfId="0"/>
    <tableColumn id="2" name="Ticker" dataDxfId="29"/>
    <tableColumn id="3" name="Bid" dataDxfId="28" dataCellStyle="Currency"/>
    <tableColumn id="4" name="Ask" dataDxfId="27" dataCellStyle="Currency"/>
    <tableColumn id="5" name="DivDate" dataDxfId="2" dataCellStyle="Currency"/>
    <tableColumn id="6" name="Dividend" dataDxfId="1" dataCellStyle="Currency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K2:K22" totalsRowShown="0" headerRowDxfId="26" dataDxfId="25" tableBorderDxfId="24">
  <autoFilter ref="K2:K22"/>
  <tableColumns count="1">
    <tableColumn id="1" name="Volatility" dataDxfId="23">
      <calculatedColumnFormula>$G$28</calculatedColumnFormula>
    </tableColumn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L2:R22" totalsRowShown="0" headerRowDxfId="22" dataDxfId="21" tableBorderDxfId="20">
  <autoFilter ref="L2:R22"/>
  <tableColumns count="7">
    <tableColumn id="1" name="mtm" dataDxfId="19" dataCellStyle="Currency">
      <calculatedColumnFormula>(Table2[[#This Row],[Bid]]+Table2[[#This Row],[Ask]])/2</calculatedColumnFormula>
    </tableColumn>
    <tableColumn id="2" name="t" dataDxfId="18">
      <calculatedColumnFormula>(Table2[[#This Row],[Expiration]]-Table2[[#This Row],[Date]])/365.25</calculatedColumnFormula>
    </tableColumn>
    <tableColumn id="3" name="d1" dataDxfId="17">
      <calculatedColumnFormula>(LN($L$26/Table2[[#This Row],[Strike]])+($C$28+Table4[[#This Row],[Volatility]]^2/2)*M3)/(Table4[[#This Row],[Volatility]]*SQRT(M3))</calculatedColumnFormula>
    </tableColumn>
    <tableColumn id="4" name="d2" dataDxfId="16">
      <calculatedColumnFormula>N3-Table4[[#This Row],[Volatility]]*SQRT(M3)</calculatedColumnFormula>
    </tableColumn>
    <tableColumn id="5" name="Call price" dataDxfId="15" dataCellStyle="Currency"/>
    <tableColumn id="6" name="PutPrice" dataDxfId="14" dataCellStyle="Currency">
      <calculatedColumnFormula>-$L$26*_xlfn.NORM.S.DIST(-N3,TRUE)+Table2[[#This Row],[Strike]]*EXP(-$C$28*M3)*_xlfn.NORM.S.DIST(-O3, TRUE)</calculatedColumnFormula>
    </tableColumn>
    <tableColumn id="7" name="Difference" dataDxfId="13" dataCellStyle="Currency">
      <calculatedColumnFormula>ABS(Q3-L3)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2:I22" totalsRowShown="0" headerRowDxfId="12" tableBorderDxfId="11">
  <autoFilter ref="B2:I22"/>
  <tableColumns count="8">
    <tableColumn id="1" name="Date" dataDxfId="10"/>
    <tableColumn id="2" name="Symbol" dataDxfId="9"/>
    <tableColumn id="3" name="Bid" dataDxfId="8" dataCellStyle="Currency"/>
    <tableColumn id="4" name="Ask" dataDxfId="7" dataCellStyle="Currency"/>
    <tableColumn id="5" name="Strike" dataDxfId="6" dataCellStyle="Currency"/>
    <tableColumn id="6" name="Expiration" dataDxfId="5"/>
    <tableColumn id="7" name="Type" dataDxfId="4"/>
    <tableColumn id="8" name="Underlier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table" Target="../tables/table2.xml"/><Relationship Id="rId5" Type="http://schemas.openxmlformats.org/officeDocument/2006/relationships/image" Target="../media/image1.emf"/><Relationship Id="rId10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N10003"/>
  <sheetViews>
    <sheetView tabSelected="1" topLeftCell="A13" zoomScaleNormal="100" workbookViewId="0">
      <selection activeCell="I28" sqref="I28"/>
    </sheetView>
  </sheetViews>
  <sheetFormatPr defaultRowHeight="15.75" x14ac:dyDescent="0.25"/>
  <cols>
    <col min="1" max="1" width="4.42578125" style="1" customWidth="1"/>
    <col min="2" max="2" width="13.85546875" style="17" customWidth="1"/>
    <col min="3" max="3" width="12.5703125" style="1" customWidth="1"/>
    <col min="4" max="4" width="14.7109375" style="14" customWidth="1"/>
    <col min="5" max="5" width="15" style="14" customWidth="1"/>
    <col min="6" max="6" width="16.140625" style="18" customWidth="1"/>
    <col min="7" max="7" width="14.85546875" style="17" customWidth="1"/>
    <col min="8" max="8" width="10.28515625" style="35" customWidth="1"/>
    <col min="9" max="9" width="14.7109375" style="35" customWidth="1"/>
    <col min="10" max="10" width="4.7109375" style="1" customWidth="1"/>
    <col min="11" max="11" width="10.140625" style="41" customWidth="1"/>
    <col min="12" max="12" width="10.85546875" style="14" customWidth="1"/>
    <col min="13" max="13" width="8.28515625" style="25" customWidth="1"/>
    <col min="14" max="15" width="9.140625" style="29"/>
    <col min="16" max="16" width="12.28515625" style="14" customWidth="1"/>
    <col min="17" max="17" width="11.5703125" style="14" customWidth="1"/>
    <col min="18" max="18" width="15" style="14" customWidth="1"/>
    <col min="19" max="19" width="9.140625" style="1"/>
    <col min="20" max="20" width="13.85546875" style="1" customWidth="1"/>
    <col min="21" max="21" width="12.85546875" style="1" customWidth="1"/>
    <col min="22" max="23" width="7" style="1" customWidth="1"/>
    <col min="24" max="24" width="6.140625" style="1" customWidth="1"/>
    <col min="25" max="25" width="14.85546875" style="1" bestFit="1" customWidth="1"/>
    <col min="26" max="26" width="5.28515625" style="1" customWidth="1"/>
    <col min="27" max="27" width="9.42578125" style="1" customWidth="1"/>
    <col min="28" max="28" width="9.140625" style="1"/>
    <col min="29" max="29" width="14.85546875" style="1" bestFit="1" customWidth="1"/>
    <col min="30" max="30" width="6.28515625" style="1" customWidth="1"/>
    <col min="31" max="32" width="7" style="1" customWidth="1"/>
    <col min="33" max="33" width="14.85546875" style="1" customWidth="1"/>
    <col min="34" max="34" width="9" style="1" customWidth="1"/>
    <col min="35" max="35" width="5.28515625" style="1" customWidth="1"/>
    <col min="36" max="36" width="13.85546875" style="1" bestFit="1" customWidth="1"/>
    <col min="37" max="37" width="12.85546875" style="1" bestFit="1" customWidth="1"/>
    <col min="38" max="39" width="7" style="1" customWidth="1"/>
    <col min="40" max="40" width="6.140625" style="1" customWidth="1"/>
    <col min="41" max="41" width="14.85546875" style="1" bestFit="1" customWidth="1"/>
    <col min="42" max="42" width="5.28515625" style="1" customWidth="1"/>
    <col min="43" max="43" width="9.42578125" style="1" bestFit="1" customWidth="1"/>
    <col min="44" max="44" width="9.140625" style="1"/>
    <col min="45" max="45" width="14.85546875" style="1" bestFit="1" customWidth="1"/>
    <col min="46" max="46" width="6.28515625" style="1" customWidth="1"/>
    <col min="47" max="48" width="7" style="1" customWidth="1"/>
    <col min="49" max="49" width="14.85546875" style="1" bestFit="1" customWidth="1"/>
    <col min="50" max="50" width="9" style="1" customWidth="1"/>
    <col min="51" max="51" width="9.140625" style="1"/>
    <col min="52" max="52" width="13.85546875" style="1" bestFit="1" customWidth="1"/>
    <col min="53" max="53" width="12.85546875" style="1" bestFit="1" customWidth="1"/>
    <col min="54" max="55" width="7" style="1" customWidth="1"/>
    <col min="56" max="56" width="6.140625" style="1" customWidth="1"/>
    <col min="57" max="57" width="14.85546875" style="1" bestFit="1" customWidth="1"/>
    <col min="58" max="58" width="5.28515625" style="1" customWidth="1"/>
    <col min="59" max="59" width="9.42578125" style="1" bestFit="1" customWidth="1"/>
    <col min="60" max="60" width="9.140625" style="1"/>
    <col min="61" max="61" width="13.85546875" style="1" bestFit="1" customWidth="1"/>
    <col min="62" max="62" width="6.28515625" style="1" customWidth="1"/>
    <col min="63" max="64" width="7" style="1" customWidth="1"/>
    <col min="65" max="65" width="14.85546875" style="1" bestFit="1" customWidth="1"/>
    <col min="66" max="66" width="9" style="1" customWidth="1"/>
    <col min="67" max="16384" width="9.140625" style="1"/>
  </cols>
  <sheetData>
    <row r="1" spans="1:66" x14ac:dyDescent="0.25">
      <c r="B1" s="2"/>
      <c r="C1" s="3"/>
      <c r="D1" s="4"/>
      <c r="E1" s="4"/>
      <c r="F1" s="5"/>
      <c r="G1" s="2"/>
      <c r="H1" s="32"/>
      <c r="I1" s="32"/>
      <c r="K1" s="45" t="s">
        <v>25</v>
      </c>
      <c r="L1" s="4"/>
      <c r="M1" s="22"/>
      <c r="N1" s="26"/>
      <c r="O1" s="26"/>
      <c r="P1" s="48" t="s">
        <v>23</v>
      </c>
      <c r="Q1" s="49"/>
      <c r="R1" s="4"/>
      <c r="T1" s="3"/>
    </row>
    <row r="2" spans="1:66" x14ac:dyDescent="0.25">
      <c r="A2" s="6"/>
      <c r="B2" s="19" t="s">
        <v>1</v>
      </c>
      <c r="C2" s="7" t="s">
        <v>2</v>
      </c>
      <c r="D2" s="20" t="s">
        <v>3</v>
      </c>
      <c r="E2" s="20" t="s">
        <v>4</v>
      </c>
      <c r="F2" s="21" t="s">
        <v>5</v>
      </c>
      <c r="G2" s="19" t="s">
        <v>6</v>
      </c>
      <c r="H2" s="33" t="s">
        <v>7</v>
      </c>
      <c r="I2" s="33" t="s">
        <v>8</v>
      </c>
      <c r="J2" s="8"/>
      <c r="K2" s="39" t="s">
        <v>16</v>
      </c>
      <c r="L2" s="20" t="s">
        <v>13</v>
      </c>
      <c r="M2" s="23" t="s">
        <v>17</v>
      </c>
      <c r="N2" s="27" t="s">
        <v>14</v>
      </c>
      <c r="O2" s="27" t="s">
        <v>15</v>
      </c>
      <c r="P2" s="20" t="s">
        <v>18</v>
      </c>
      <c r="Q2" s="20" t="s">
        <v>19</v>
      </c>
      <c r="R2" s="20" t="s">
        <v>20</v>
      </c>
      <c r="S2" s="8"/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C2" t="s">
        <v>1</v>
      </c>
      <c r="AD2" t="s">
        <v>10</v>
      </c>
      <c r="AE2" t="s">
        <v>3</v>
      </c>
      <c r="AF2" t="s">
        <v>4</v>
      </c>
      <c r="AG2" t="s">
        <v>284</v>
      </c>
      <c r="AH2" t="s">
        <v>12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S2" t="s">
        <v>1</v>
      </c>
      <c r="AT2" t="s">
        <v>10</v>
      </c>
      <c r="AU2" t="s">
        <v>3</v>
      </c>
      <c r="AV2" t="s">
        <v>4</v>
      </c>
      <c r="AW2" t="s">
        <v>284</v>
      </c>
      <c r="AX2" t="s">
        <v>12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  <c r="BI2" t="s">
        <v>1</v>
      </c>
      <c r="BJ2" t="s">
        <v>10</v>
      </c>
      <c r="BK2" t="s">
        <v>3</v>
      </c>
      <c r="BL2" t="s">
        <v>4</v>
      </c>
      <c r="BM2" t="s">
        <v>284</v>
      </c>
      <c r="BN2" t="s">
        <v>12</v>
      </c>
    </row>
    <row r="3" spans="1:66" x14ac:dyDescent="0.25">
      <c r="A3" s="6"/>
      <c r="B3" s="47">
        <v>42488</v>
      </c>
      <c r="C3" t="s">
        <v>50</v>
      </c>
      <c r="D3">
        <v>42.25</v>
      </c>
      <c r="E3">
        <v>42.46</v>
      </c>
      <c r="F3">
        <v>70</v>
      </c>
      <c r="G3" s="47">
        <v>42566</v>
      </c>
      <c r="H3" t="s">
        <v>28</v>
      </c>
      <c r="I3" t="s">
        <v>51</v>
      </c>
      <c r="J3" s="8"/>
      <c r="K3" s="39">
        <f t="shared" ref="K3:K22" si="0">$G$28</f>
        <v>0.21</v>
      </c>
      <c r="L3" s="20">
        <f>(Table2[[#This Row],[Bid]]+Table2[[#This Row],[Ask]])/2</f>
        <v>42.355000000000004</v>
      </c>
      <c r="M3" s="23">
        <f>(Table2[[#This Row],[Expiration]]-Table2[[#This Row],[Date]])/365.25</f>
        <v>0.2135523613963039</v>
      </c>
      <c r="N3" s="27">
        <f>(LN($L$26/Table2[[#This Row],[Strike]])+($C$28+Table4[[#This Row],[Volatility]]^2/2)*M3)/(Table4[[#This Row],[Volatility]]*SQRT(M3))</f>
        <v>12.196754606918388</v>
      </c>
      <c r="O3" s="27">
        <f>N3-Table4[[#This Row],[Volatility]]*SQRT(M3)</f>
        <v>12.099709982453264</v>
      </c>
      <c r="P3" s="20">
        <f>$L$26*_xlfn.NORM.S.DIST(N3,TRUE)-Table2[[#This Row],[Strike]]*EXP(-$C$28*M3)*_xlfn.NORM.S.DIST(O3, TRUE)</f>
        <v>157.2243271503994</v>
      </c>
      <c r="Q3" s="20"/>
      <c r="R3" s="20">
        <f>ABS(P3-L3)</f>
        <v>114.8693271503994</v>
      </c>
      <c r="S3" s="8"/>
      <c r="T3" s="47">
        <v>42488</v>
      </c>
      <c r="U3" t="s">
        <v>50</v>
      </c>
      <c r="V3">
        <v>42.25</v>
      </c>
      <c r="W3">
        <v>42.46</v>
      </c>
      <c r="X3">
        <v>70</v>
      </c>
      <c r="Y3" s="47">
        <v>42566</v>
      </c>
      <c r="Z3" t="s">
        <v>28</v>
      </c>
      <c r="AA3" t="s">
        <v>51</v>
      </c>
      <c r="AC3" s="47">
        <v>42488</v>
      </c>
      <c r="AD3" t="s">
        <v>51</v>
      </c>
      <c r="AE3">
        <v>111.69</v>
      </c>
      <c r="AF3">
        <v>111.8</v>
      </c>
      <c r="AG3" s="47">
        <v>42502</v>
      </c>
      <c r="AH3">
        <v>0.54</v>
      </c>
      <c r="AJ3" s="47">
        <v>42488</v>
      </c>
      <c r="AK3" t="s">
        <v>50</v>
      </c>
      <c r="AL3">
        <v>43.42</v>
      </c>
      <c r="AM3">
        <v>43.47</v>
      </c>
      <c r="AN3">
        <v>70</v>
      </c>
      <c r="AO3" s="47">
        <v>42566</v>
      </c>
      <c r="AP3" t="s">
        <v>28</v>
      </c>
      <c r="AQ3" t="s">
        <v>51</v>
      </c>
      <c r="AS3" s="47">
        <v>42488</v>
      </c>
      <c r="AT3" t="s">
        <v>51</v>
      </c>
      <c r="AU3">
        <v>112.35</v>
      </c>
      <c r="AV3">
        <v>112.45</v>
      </c>
      <c r="AW3" s="47">
        <v>42502</v>
      </c>
      <c r="AX3">
        <v>0.51</v>
      </c>
      <c r="AZ3" s="47">
        <v>42488</v>
      </c>
      <c r="BA3" t="s">
        <v>50</v>
      </c>
      <c r="BB3">
        <v>42.25</v>
      </c>
      <c r="BC3">
        <v>42.46</v>
      </c>
      <c r="BD3">
        <v>70</v>
      </c>
      <c r="BE3" s="47">
        <v>42566</v>
      </c>
      <c r="BF3" t="s">
        <v>28</v>
      </c>
      <c r="BG3" t="s">
        <v>51</v>
      </c>
      <c r="BI3" s="47">
        <v>42488</v>
      </c>
      <c r="BJ3" t="s">
        <v>51</v>
      </c>
      <c r="BK3">
        <v>111.69</v>
      </c>
      <c r="BL3">
        <v>111.8</v>
      </c>
      <c r="BM3" s="47">
        <v>42502</v>
      </c>
      <c r="BN3">
        <v>0.54</v>
      </c>
    </row>
    <row r="4" spans="1:66" x14ac:dyDescent="0.25">
      <c r="A4" s="6"/>
      <c r="B4" s="47">
        <v>42488</v>
      </c>
      <c r="C4" t="s">
        <v>52</v>
      </c>
      <c r="D4">
        <v>21.84</v>
      </c>
      <c r="E4">
        <v>21.96</v>
      </c>
      <c r="F4">
        <v>90</v>
      </c>
      <c r="G4" s="47">
        <v>42566</v>
      </c>
      <c r="H4" t="s">
        <v>28</v>
      </c>
      <c r="I4" t="s">
        <v>51</v>
      </c>
      <c r="J4" s="8"/>
      <c r="K4" s="39">
        <f t="shared" si="0"/>
        <v>0.21</v>
      </c>
      <c r="L4" s="20">
        <f>(Table2[[#This Row],[Bid]]+Table2[[#This Row],[Ask]])/2</f>
        <v>21.9</v>
      </c>
      <c r="M4" s="23">
        <f>(Table2[[#This Row],[Expiration]]-Table2[[#This Row],[Date]])/365.25</f>
        <v>0.2135523613963039</v>
      </c>
      <c r="N4" s="27">
        <f>(LN($L$26/Table2[[#This Row],[Strike]])+($C$28+Table4[[#This Row],[Volatility]]^2/2)*M4)/(Table4[[#This Row],[Volatility]]*SQRT(M4))</f>
        <v>9.6070755838291415</v>
      </c>
      <c r="O4" s="27">
        <f>N4-Table4[[#This Row],[Volatility]]*SQRT(M4)</f>
        <v>9.510030959364018</v>
      </c>
      <c r="P4" s="20">
        <f>$L$26*_xlfn.NORM.S.DIST(N4,TRUE)-Table2[[#This Row],[Strike]]*EXP(-$C$28*M4)*_xlfn.NORM.S.DIST(O4, TRUE)</f>
        <v>137.26699205051352</v>
      </c>
      <c r="Q4" s="20"/>
      <c r="R4" s="20">
        <f t="shared" ref="R4:R12" si="1">ABS(P4-L4)</f>
        <v>115.36699205051352</v>
      </c>
      <c r="S4" s="9"/>
      <c r="T4" s="47">
        <v>42488</v>
      </c>
      <c r="U4" t="s">
        <v>52</v>
      </c>
      <c r="V4">
        <v>21.84</v>
      </c>
      <c r="W4">
        <v>21.96</v>
      </c>
      <c r="X4">
        <v>90</v>
      </c>
      <c r="Y4" s="47">
        <v>42566</v>
      </c>
      <c r="Z4" t="s">
        <v>28</v>
      </c>
      <c r="AA4" t="s">
        <v>51</v>
      </c>
      <c r="AC4" s="47">
        <v>42488</v>
      </c>
      <c r="AD4" t="s">
        <v>29</v>
      </c>
      <c r="AE4">
        <v>78.47</v>
      </c>
      <c r="AF4">
        <v>78.55</v>
      </c>
      <c r="AG4" s="47">
        <v>42531</v>
      </c>
      <c r="AH4">
        <v>0</v>
      </c>
      <c r="AJ4" s="47">
        <v>42488</v>
      </c>
      <c r="AK4" t="s">
        <v>52</v>
      </c>
      <c r="AL4">
        <v>23.15</v>
      </c>
      <c r="AM4">
        <v>23.28</v>
      </c>
      <c r="AN4">
        <v>90</v>
      </c>
      <c r="AO4" s="47">
        <v>42566</v>
      </c>
      <c r="AP4" t="s">
        <v>28</v>
      </c>
      <c r="AQ4" t="s">
        <v>51</v>
      </c>
      <c r="AS4" s="47">
        <v>42488</v>
      </c>
      <c r="AT4" t="s">
        <v>29</v>
      </c>
      <c r="AU4">
        <v>79.87</v>
      </c>
      <c r="AV4">
        <v>79.95</v>
      </c>
      <c r="AW4" s="47">
        <v>42531</v>
      </c>
      <c r="AX4">
        <v>0</v>
      </c>
      <c r="AZ4" s="47">
        <v>42488</v>
      </c>
      <c r="BA4" t="s">
        <v>52</v>
      </c>
      <c r="BB4">
        <v>21.84</v>
      </c>
      <c r="BC4">
        <v>21.96</v>
      </c>
      <c r="BD4">
        <v>90</v>
      </c>
      <c r="BE4" s="47">
        <v>42566</v>
      </c>
      <c r="BF4" t="s">
        <v>28</v>
      </c>
      <c r="BG4" t="s">
        <v>51</v>
      </c>
      <c r="BI4" s="47">
        <v>42488</v>
      </c>
      <c r="BJ4" t="s">
        <v>29</v>
      </c>
      <c r="BK4">
        <v>78.47</v>
      </c>
      <c r="BL4">
        <v>78.55</v>
      </c>
      <c r="BM4" s="47">
        <v>42531</v>
      </c>
      <c r="BN4">
        <v>0</v>
      </c>
    </row>
    <row r="5" spans="1:66" x14ac:dyDescent="0.25">
      <c r="A5" s="6"/>
      <c r="B5" s="47">
        <v>42488</v>
      </c>
      <c r="C5" t="s">
        <v>53</v>
      </c>
      <c r="D5">
        <v>5.53</v>
      </c>
      <c r="E5">
        <v>5.56</v>
      </c>
      <c r="F5">
        <v>110</v>
      </c>
      <c r="G5" s="47">
        <v>42566</v>
      </c>
      <c r="H5" t="s">
        <v>28</v>
      </c>
      <c r="I5" t="s">
        <v>51</v>
      </c>
      <c r="J5" s="8"/>
      <c r="K5" s="39">
        <f t="shared" si="0"/>
        <v>0.21</v>
      </c>
      <c r="L5" s="20">
        <f>(Table2[[#This Row],[Bid]]+Table2[[#This Row],[Ask]])/2</f>
        <v>5.5449999999999999</v>
      </c>
      <c r="M5" s="23">
        <f>(Table2[[#This Row],[Expiration]]-Table2[[#This Row],[Date]])/365.25</f>
        <v>0.2135523613963039</v>
      </c>
      <c r="N5" s="27">
        <f>(LN($L$26/Table2[[#This Row],[Strike]])+($C$28+Table4[[#This Row],[Volatility]]^2/2)*M5)/(Table4[[#This Row],[Volatility]]*SQRT(M5))</f>
        <v>7.5392568193362361</v>
      </c>
      <c r="O5" s="27">
        <f>N5-Table4[[#This Row],[Volatility]]*SQRT(M5)</f>
        <v>7.4422121948711117</v>
      </c>
      <c r="P5" s="20">
        <f>$L$26*_xlfn.NORM.S.DIST(N5,TRUE)-Table2[[#This Row],[Strike]]*EXP(-$C$28*M5)*_xlfn.NORM.S.DIST(O5, TRUE)</f>
        <v>117.30965695062771</v>
      </c>
      <c r="Q5" s="20"/>
      <c r="R5" s="20">
        <f t="shared" si="1"/>
        <v>111.76465695062771</v>
      </c>
      <c r="S5" s="9"/>
      <c r="T5" s="47">
        <v>42488</v>
      </c>
      <c r="U5" t="s">
        <v>53</v>
      </c>
      <c r="V5">
        <v>5.53</v>
      </c>
      <c r="W5">
        <v>5.56</v>
      </c>
      <c r="X5">
        <v>110</v>
      </c>
      <c r="Y5" s="47">
        <v>42566</v>
      </c>
      <c r="Z5" t="s">
        <v>28</v>
      </c>
      <c r="AA5" t="s">
        <v>51</v>
      </c>
      <c r="AC5" s="47">
        <v>42488</v>
      </c>
      <c r="AD5" t="s">
        <v>72</v>
      </c>
      <c r="AE5">
        <v>344.59</v>
      </c>
      <c r="AF5">
        <v>344.76</v>
      </c>
      <c r="AG5" s="47">
        <v>42543</v>
      </c>
      <c r="AH5">
        <v>2.16</v>
      </c>
      <c r="AJ5" s="47">
        <v>42488</v>
      </c>
      <c r="AK5" t="s">
        <v>53</v>
      </c>
      <c r="AL5">
        <v>5.98</v>
      </c>
      <c r="AM5">
        <v>6</v>
      </c>
      <c r="AN5">
        <v>110</v>
      </c>
      <c r="AO5" s="47">
        <v>42566</v>
      </c>
      <c r="AP5" t="s">
        <v>28</v>
      </c>
      <c r="AQ5" t="s">
        <v>51</v>
      </c>
      <c r="AS5" s="47">
        <v>42488</v>
      </c>
      <c r="AT5" t="s">
        <v>72</v>
      </c>
      <c r="AU5">
        <v>343.67</v>
      </c>
      <c r="AV5">
        <v>343.85</v>
      </c>
      <c r="AW5" s="47">
        <v>42543</v>
      </c>
      <c r="AX5">
        <v>2.2799999999999998</v>
      </c>
      <c r="AZ5" s="47">
        <v>42488</v>
      </c>
      <c r="BA5" t="s">
        <v>53</v>
      </c>
      <c r="BB5">
        <v>5.53</v>
      </c>
      <c r="BC5">
        <v>5.56</v>
      </c>
      <c r="BD5">
        <v>110</v>
      </c>
      <c r="BE5" s="47">
        <v>42566</v>
      </c>
      <c r="BF5" t="s">
        <v>28</v>
      </c>
      <c r="BG5" t="s">
        <v>51</v>
      </c>
      <c r="BI5" s="47">
        <v>42488</v>
      </c>
      <c r="BJ5" t="s">
        <v>72</v>
      </c>
      <c r="BK5">
        <v>344.59</v>
      </c>
      <c r="BL5">
        <v>344.76</v>
      </c>
      <c r="BM5" s="47">
        <v>42543</v>
      </c>
      <c r="BN5">
        <v>2.16</v>
      </c>
    </row>
    <row r="6" spans="1:66" x14ac:dyDescent="0.25">
      <c r="A6" s="6"/>
      <c r="B6" s="47">
        <v>42488</v>
      </c>
      <c r="C6" t="s">
        <v>54</v>
      </c>
      <c r="D6">
        <v>0.35</v>
      </c>
      <c r="E6">
        <v>0.35</v>
      </c>
      <c r="F6">
        <v>130</v>
      </c>
      <c r="G6" s="47">
        <v>42566</v>
      </c>
      <c r="H6" t="s">
        <v>28</v>
      </c>
      <c r="I6" t="s">
        <v>51</v>
      </c>
      <c r="J6" s="8"/>
      <c r="K6" s="39">
        <f t="shared" si="0"/>
        <v>0.21</v>
      </c>
      <c r="L6" s="20">
        <f>(Table2[[#This Row],[Bid]]+Table2[[#This Row],[Ask]])/2</f>
        <v>0.35</v>
      </c>
      <c r="M6" s="23">
        <f>(Table2[[#This Row],[Expiration]]-Table2[[#This Row],[Date]])/365.25</f>
        <v>0.2135523613963039</v>
      </c>
      <c r="N6" s="27">
        <f>(LN($L$26/Table2[[#This Row],[Strike]])+($C$28+Table4[[#This Row],[Volatility]]^2/2)*M6)/(Table4[[#This Row],[Volatility]]*SQRT(M6))</f>
        <v>5.8178416911525863</v>
      </c>
      <c r="O6" s="27">
        <f>N6-Table4[[#This Row],[Volatility]]*SQRT(M6)</f>
        <v>5.7207970666874619</v>
      </c>
      <c r="P6" s="20">
        <f>$L$26*_xlfn.NORM.S.DIST(N6,TRUE)-Table2[[#This Row],[Strike]]*EXP(-$C$28*M6)*_xlfn.NORM.S.DIST(O6, TRUE)</f>
        <v>97.352321861613802</v>
      </c>
      <c r="Q6" s="20"/>
      <c r="R6" s="20">
        <f t="shared" si="1"/>
        <v>97.002321861613808</v>
      </c>
      <c r="S6" s="9"/>
      <c r="T6" s="47">
        <v>42488</v>
      </c>
      <c r="U6" t="s">
        <v>54</v>
      </c>
      <c r="V6">
        <v>0.35</v>
      </c>
      <c r="W6">
        <v>0.35</v>
      </c>
      <c r="X6">
        <v>130</v>
      </c>
      <c r="Y6" s="47">
        <v>42566</v>
      </c>
      <c r="Z6" t="s">
        <v>28</v>
      </c>
      <c r="AA6" t="s">
        <v>51</v>
      </c>
      <c r="AC6" s="47">
        <v>42488</v>
      </c>
      <c r="AD6" t="s">
        <v>93</v>
      </c>
      <c r="AE6">
        <v>41.03</v>
      </c>
      <c r="AF6">
        <v>41.11</v>
      </c>
      <c r="AG6" s="47">
        <v>42521</v>
      </c>
      <c r="AH6">
        <v>0.56999999999999995</v>
      </c>
      <c r="AJ6" s="47">
        <v>42488</v>
      </c>
      <c r="AK6" t="s">
        <v>54</v>
      </c>
      <c r="AL6">
        <v>0.4</v>
      </c>
      <c r="AM6">
        <v>0.4</v>
      </c>
      <c r="AN6">
        <v>130</v>
      </c>
      <c r="AO6" s="47">
        <v>42566</v>
      </c>
      <c r="AP6" t="s">
        <v>28</v>
      </c>
      <c r="AQ6" t="s">
        <v>51</v>
      </c>
      <c r="AS6" s="47">
        <v>42488</v>
      </c>
      <c r="AT6" t="s">
        <v>93</v>
      </c>
      <c r="AU6">
        <v>40.58</v>
      </c>
      <c r="AV6">
        <v>40.67</v>
      </c>
      <c r="AW6" s="47">
        <v>42521</v>
      </c>
      <c r="AX6">
        <v>0.56000000000000005</v>
      </c>
      <c r="AZ6" s="47">
        <v>42488</v>
      </c>
      <c r="BA6" t="s">
        <v>54</v>
      </c>
      <c r="BB6">
        <v>0.35</v>
      </c>
      <c r="BC6">
        <v>0.35</v>
      </c>
      <c r="BD6">
        <v>130</v>
      </c>
      <c r="BE6" s="47">
        <v>42566</v>
      </c>
      <c r="BF6" t="s">
        <v>28</v>
      </c>
      <c r="BG6" t="s">
        <v>51</v>
      </c>
      <c r="BI6" s="47">
        <v>42488</v>
      </c>
      <c r="BJ6" t="s">
        <v>93</v>
      </c>
      <c r="BK6">
        <v>41.03</v>
      </c>
      <c r="BL6">
        <v>41.11</v>
      </c>
      <c r="BM6" s="47">
        <v>42521</v>
      </c>
      <c r="BN6">
        <v>0.56999999999999995</v>
      </c>
    </row>
    <row r="7" spans="1:66" x14ac:dyDescent="0.25">
      <c r="A7" s="6"/>
      <c r="B7" s="47">
        <v>42488</v>
      </c>
      <c r="C7" t="s">
        <v>55</v>
      </c>
      <c r="D7">
        <v>0.01</v>
      </c>
      <c r="E7">
        <v>0.01</v>
      </c>
      <c r="F7">
        <v>150</v>
      </c>
      <c r="G7" s="47">
        <v>42566</v>
      </c>
      <c r="H7" t="s">
        <v>28</v>
      </c>
      <c r="I7" t="s">
        <v>51</v>
      </c>
      <c r="J7" s="8"/>
      <c r="K7" s="39">
        <f t="shared" si="0"/>
        <v>0.21</v>
      </c>
      <c r="L7" s="20">
        <f>(Table2[[#This Row],[Bid]]+Table2[[#This Row],[Ask]])/2</f>
        <v>0.01</v>
      </c>
      <c r="M7" s="23">
        <f>(Table2[[#This Row],[Expiration]]-Table2[[#This Row],[Date]])/365.25</f>
        <v>0.2135523613963039</v>
      </c>
      <c r="N7" s="27">
        <f>(LN($L$26/Table2[[#This Row],[Strike]])+($C$28+Table4[[#This Row],[Volatility]]^2/2)*M7)/(Table4[[#This Row],[Volatility]]*SQRT(M7))</f>
        <v>4.3432536402492552</v>
      </c>
      <c r="O7" s="27">
        <f>N7-Table4[[#This Row],[Volatility]]*SQRT(M7)</f>
        <v>4.2462090157841308</v>
      </c>
      <c r="P7" s="20">
        <f>$L$26*_xlfn.NORM.S.DIST(N7,TRUE)-Table2[[#This Row],[Strike]]*EXP(-$C$28*M7)*_xlfn.NORM.S.DIST(O7, TRUE)</f>
        <v>77.395019976952256</v>
      </c>
      <c r="Q7" s="20"/>
      <c r="R7" s="20">
        <f t="shared" si="1"/>
        <v>77.38501997695225</v>
      </c>
      <c r="S7" s="9"/>
      <c r="T7" s="47">
        <v>42488</v>
      </c>
      <c r="U7" t="s">
        <v>55</v>
      </c>
      <c r="V7">
        <v>0.01</v>
      </c>
      <c r="W7">
        <v>0.01</v>
      </c>
      <c r="X7">
        <v>150</v>
      </c>
      <c r="Y7" s="47">
        <v>42566</v>
      </c>
      <c r="Z7" t="s">
        <v>28</v>
      </c>
      <c r="AA7" t="s">
        <v>51</v>
      </c>
      <c r="AC7" s="47">
        <v>42488</v>
      </c>
      <c r="AD7" t="s">
        <v>114</v>
      </c>
      <c r="AE7">
        <v>160.38</v>
      </c>
      <c r="AF7">
        <v>160.53</v>
      </c>
      <c r="AG7" s="47">
        <v>42517</v>
      </c>
      <c r="AH7">
        <v>0.38</v>
      </c>
      <c r="AJ7" s="47">
        <v>42488</v>
      </c>
      <c r="AK7" t="s">
        <v>55</v>
      </c>
      <c r="AL7">
        <v>0.01</v>
      </c>
      <c r="AM7">
        <v>0.01</v>
      </c>
      <c r="AN7">
        <v>150</v>
      </c>
      <c r="AO7" s="47">
        <v>42566</v>
      </c>
      <c r="AP7" t="s">
        <v>28</v>
      </c>
      <c r="AQ7" t="s">
        <v>51</v>
      </c>
      <c r="AS7" s="47">
        <v>42488</v>
      </c>
      <c r="AT7" t="s">
        <v>114</v>
      </c>
      <c r="AU7">
        <v>157.41999999999999</v>
      </c>
      <c r="AV7">
        <v>157.58000000000001</v>
      </c>
      <c r="AW7" s="47">
        <v>42517</v>
      </c>
      <c r="AX7">
        <v>0.43</v>
      </c>
      <c r="AZ7" s="47">
        <v>42488</v>
      </c>
      <c r="BA7" t="s">
        <v>55</v>
      </c>
      <c r="BB7">
        <v>0.01</v>
      </c>
      <c r="BC7">
        <v>0.01</v>
      </c>
      <c r="BD7">
        <v>150</v>
      </c>
      <c r="BE7" s="47">
        <v>42566</v>
      </c>
      <c r="BF7" t="s">
        <v>28</v>
      </c>
      <c r="BG7" t="s">
        <v>51</v>
      </c>
      <c r="BI7" s="47">
        <v>42488</v>
      </c>
      <c r="BJ7" t="s">
        <v>114</v>
      </c>
      <c r="BK7">
        <v>160.38</v>
      </c>
      <c r="BL7">
        <v>160.53</v>
      </c>
      <c r="BM7" s="47">
        <v>42517</v>
      </c>
      <c r="BN7">
        <v>0.38</v>
      </c>
    </row>
    <row r="8" spans="1:66" x14ac:dyDescent="0.25">
      <c r="A8" s="6"/>
      <c r="B8" s="47">
        <v>42488</v>
      </c>
      <c r="C8" t="s">
        <v>56</v>
      </c>
      <c r="D8">
        <v>43.13</v>
      </c>
      <c r="E8">
        <v>43.37</v>
      </c>
      <c r="F8">
        <v>70</v>
      </c>
      <c r="G8" s="47">
        <v>42664</v>
      </c>
      <c r="H8" t="s">
        <v>28</v>
      </c>
      <c r="I8" t="s">
        <v>51</v>
      </c>
      <c r="J8" s="8"/>
      <c r="K8" s="39">
        <f t="shared" si="0"/>
        <v>0.21</v>
      </c>
      <c r="L8" s="20">
        <f>(Table2[[#This Row],[Bid]]+Table2[[#This Row],[Ask]])/2</f>
        <v>43.25</v>
      </c>
      <c r="M8" s="23">
        <f>(Table2[[#This Row],[Expiration]]-Table2[[#This Row],[Date]])/365.25</f>
        <v>0.48186173853524983</v>
      </c>
      <c r="N8" s="27">
        <f>(LN($L$26/Table2[[#This Row],[Strike]])+($C$28+Table4[[#This Row],[Volatility]]^2/2)*M8)/(Table4[[#This Row],[Volatility]]*SQRT(M8))</f>
        <v>8.1786022415712072</v>
      </c>
      <c r="O8" s="27">
        <f>N8-Table4[[#This Row],[Volatility]]*SQRT(M8)</f>
        <v>8.0328280920473478</v>
      </c>
      <c r="P8" s="20">
        <f>$L$26*_xlfn.NORM.S.DIST(N8,TRUE)-Table2[[#This Row],[Strike]]*EXP(-$C$28*M8)*_xlfn.NORM.S.DIST(O8, TRUE)</f>
        <v>157.41149185314237</v>
      </c>
      <c r="Q8" s="20"/>
      <c r="R8" s="20">
        <f t="shared" si="1"/>
        <v>114.16149185314237</v>
      </c>
      <c r="S8" s="9"/>
      <c r="T8" s="47">
        <v>42488</v>
      </c>
      <c r="U8" t="s">
        <v>56</v>
      </c>
      <c r="V8">
        <v>43.13</v>
      </c>
      <c r="W8">
        <v>43.37</v>
      </c>
      <c r="X8">
        <v>70</v>
      </c>
      <c r="Y8" s="47">
        <v>42664</v>
      </c>
      <c r="Z8" t="s">
        <v>28</v>
      </c>
      <c r="AA8" t="s">
        <v>51</v>
      </c>
      <c r="AC8" s="47">
        <v>42488</v>
      </c>
      <c r="AD8" t="s">
        <v>135</v>
      </c>
      <c r="AE8">
        <v>16.98</v>
      </c>
      <c r="AF8">
        <v>17.010000000000002</v>
      </c>
      <c r="AG8" s="47">
        <v>42510</v>
      </c>
      <c r="AH8">
        <v>0.21</v>
      </c>
      <c r="AJ8" s="47">
        <v>42488</v>
      </c>
      <c r="AK8" t="s">
        <v>56</v>
      </c>
      <c r="AL8">
        <v>43.63</v>
      </c>
      <c r="AM8">
        <v>43.8</v>
      </c>
      <c r="AN8">
        <v>70</v>
      </c>
      <c r="AO8" s="47">
        <v>42664</v>
      </c>
      <c r="AP8" t="s">
        <v>28</v>
      </c>
      <c r="AQ8" t="s">
        <v>51</v>
      </c>
      <c r="AS8" s="47">
        <v>42488</v>
      </c>
      <c r="AT8" t="s">
        <v>135</v>
      </c>
      <c r="AU8">
        <v>16.63</v>
      </c>
      <c r="AV8">
        <v>16.670000000000002</v>
      </c>
      <c r="AW8" s="47">
        <v>42510</v>
      </c>
      <c r="AX8">
        <v>0.21</v>
      </c>
      <c r="AZ8" s="47">
        <v>42488</v>
      </c>
      <c r="BA8" t="s">
        <v>56</v>
      </c>
      <c r="BB8">
        <v>43.13</v>
      </c>
      <c r="BC8">
        <v>43.37</v>
      </c>
      <c r="BD8">
        <v>70</v>
      </c>
      <c r="BE8" s="47">
        <v>42664</v>
      </c>
      <c r="BF8" t="s">
        <v>28</v>
      </c>
      <c r="BG8" t="s">
        <v>51</v>
      </c>
      <c r="BI8" s="47">
        <v>42488</v>
      </c>
      <c r="BJ8" t="s">
        <v>135</v>
      </c>
      <c r="BK8">
        <v>16.98</v>
      </c>
      <c r="BL8">
        <v>17.010000000000002</v>
      </c>
      <c r="BM8" s="47">
        <v>42510</v>
      </c>
      <c r="BN8">
        <v>0.21</v>
      </c>
    </row>
    <row r="9" spans="1:66" x14ac:dyDescent="0.25">
      <c r="A9" s="6"/>
      <c r="B9" s="47">
        <v>42488</v>
      </c>
      <c r="C9" t="s">
        <v>57</v>
      </c>
      <c r="D9">
        <v>23.04</v>
      </c>
      <c r="E9">
        <v>23.14</v>
      </c>
      <c r="F9">
        <v>90</v>
      </c>
      <c r="G9" s="47">
        <v>42664</v>
      </c>
      <c r="H9" t="s">
        <v>28</v>
      </c>
      <c r="I9" t="s">
        <v>51</v>
      </c>
      <c r="J9" s="8"/>
      <c r="K9" s="39">
        <f t="shared" si="0"/>
        <v>0.21</v>
      </c>
      <c r="L9" s="20">
        <f>(Table2[[#This Row],[Bid]]+Table2[[#This Row],[Ask]])/2</f>
        <v>23.09</v>
      </c>
      <c r="M9" s="23">
        <f>(Table2[[#This Row],[Expiration]]-Table2[[#This Row],[Date]])/365.25</f>
        <v>0.48186173853524983</v>
      </c>
      <c r="N9" s="27">
        <f>(LN($L$26/Table2[[#This Row],[Strike]])+($C$28+Table4[[#This Row],[Volatility]]^2/2)*M9)/(Table4[[#This Row],[Volatility]]*SQRT(M9))</f>
        <v>6.4546036512740148</v>
      </c>
      <c r="O9" s="27">
        <f>N9-Table4[[#This Row],[Volatility]]*SQRT(M9)</f>
        <v>6.3088295017501554</v>
      </c>
      <c r="P9" s="20">
        <f>$L$26*_xlfn.NORM.S.DIST(N9,TRUE)-Table2[[#This Row],[Strike]]*EXP(-$C$28*M9)*_xlfn.NORM.S.DIST(O9, TRUE)</f>
        <v>137.5076323828836</v>
      </c>
      <c r="Q9" s="20"/>
      <c r="R9" s="20">
        <f t="shared" si="1"/>
        <v>114.4176323828836</v>
      </c>
      <c r="S9" s="9"/>
      <c r="T9" s="47">
        <v>42488</v>
      </c>
      <c r="U9" t="s">
        <v>57</v>
      </c>
      <c r="V9">
        <v>23.04</v>
      </c>
      <c r="W9">
        <v>23.14</v>
      </c>
      <c r="X9">
        <v>90</v>
      </c>
      <c r="Y9" s="47">
        <v>42664</v>
      </c>
      <c r="Z9" t="s">
        <v>28</v>
      </c>
      <c r="AA9" t="s">
        <v>51</v>
      </c>
      <c r="AC9" s="47">
        <v>42488</v>
      </c>
      <c r="AD9" t="s">
        <v>156</v>
      </c>
      <c r="AE9">
        <v>15.53</v>
      </c>
      <c r="AF9">
        <v>15.56</v>
      </c>
      <c r="AG9" s="47">
        <v>42531</v>
      </c>
      <c r="AH9">
        <v>0</v>
      </c>
      <c r="AJ9" s="47">
        <v>42488</v>
      </c>
      <c r="AK9" t="s">
        <v>57</v>
      </c>
      <c r="AL9">
        <v>23.51</v>
      </c>
      <c r="AM9">
        <v>23.71</v>
      </c>
      <c r="AN9">
        <v>90</v>
      </c>
      <c r="AO9" s="47">
        <v>42664</v>
      </c>
      <c r="AP9" t="s">
        <v>28</v>
      </c>
      <c r="AQ9" t="s">
        <v>51</v>
      </c>
      <c r="AS9" s="47">
        <v>42488</v>
      </c>
      <c r="AT9" t="s">
        <v>156</v>
      </c>
      <c r="AU9">
        <v>14.56</v>
      </c>
      <c r="AV9">
        <v>14.59</v>
      </c>
      <c r="AW9" s="47">
        <v>42531</v>
      </c>
      <c r="AX9">
        <v>0</v>
      </c>
      <c r="AZ9" s="47">
        <v>42488</v>
      </c>
      <c r="BA9" t="s">
        <v>57</v>
      </c>
      <c r="BB9">
        <v>23.04</v>
      </c>
      <c r="BC9">
        <v>23.14</v>
      </c>
      <c r="BD9">
        <v>90</v>
      </c>
      <c r="BE9" s="47">
        <v>42664</v>
      </c>
      <c r="BF9" t="s">
        <v>28</v>
      </c>
      <c r="BG9" t="s">
        <v>51</v>
      </c>
      <c r="BI9" s="47">
        <v>42488</v>
      </c>
      <c r="BJ9" t="s">
        <v>156</v>
      </c>
      <c r="BK9">
        <v>15.53</v>
      </c>
      <c r="BL9">
        <v>15.56</v>
      </c>
      <c r="BM9" s="47">
        <v>42531</v>
      </c>
      <c r="BN9">
        <v>0</v>
      </c>
    </row>
    <row r="10" spans="1:66" x14ac:dyDescent="0.25">
      <c r="A10" s="6"/>
      <c r="B10" s="47">
        <v>42488</v>
      </c>
      <c r="C10" t="s">
        <v>58</v>
      </c>
      <c r="D10">
        <v>8.1</v>
      </c>
      <c r="E10">
        <v>8.16</v>
      </c>
      <c r="F10">
        <v>110</v>
      </c>
      <c r="G10" s="47">
        <v>42664</v>
      </c>
      <c r="H10" t="s">
        <v>28</v>
      </c>
      <c r="I10" t="s">
        <v>51</v>
      </c>
      <c r="J10" s="8"/>
      <c r="K10" s="39">
        <f t="shared" si="0"/>
        <v>0.21</v>
      </c>
      <c r="L10" s="20">
        <f>(Table2[[#This Row],[Bid]]+Table2[[#This Row],[Ask]])/2</f>
        <v>8.129999999999999</v>
      </c>
      <c r="M10" s="23">
        <f>(Table2[[#This Row],[Expiration]]-Table2[[#This Row],[Date]])/365.25</f>
        <v>0.48186173853524983</v>
      </c>
      <c r="N10" s="27">
        <f>(LN($L$26/Table2[[#This Row],[Strike]])+($C$28+Table4[[#This Row],[Volatility]]^2/2)*M10)/(Table4[[#This Row],[Volatility]]*SQRT(M10))</f>
        <v>5.0780173627063911</v>
      </c>
      <c r="O10" s="27">
        <f>N10-Table4[[#This Row],[Volatility]]*SQRT(M10)</f>
        <v>4.9322432131825318</v>
      </c>
      <c r="P10" s="20">
        <f>$L$26*_xlfn.NORM.S.DIST(N10,TRUE)-Table2[[#This Row],[Strike]]*EXP(-$C$28*M10)*_xlfn.NORM.S.DIST(O10, TRUE)</f>
        <v>117.6037741044905</v>
      </c>
      <c r="Q10" s="20"/>
      <c r="R10" s="20">
        <f t="shared" si="1"/>
        <v>109.4737741044905</v>
      </c>
      <c r="S10" s="9"/>
      <c r="T10" s="47">
        <v>42488</v>
      </c>
      <c r="U10" t="s">
        <v>58</v>
      </c>
      <c r="V10">
        <v>8.1</v>
      </c>
      <c r="W10">
        <v>8.16</v>
      </c>
      <c r="X10">
        <v>110</v>
      </c>
      <c r="Y10" s="47">
        <v>42664</v>
      </c>
      <c r="Z10" t="s">
        <v>28</v>
      </c>
      <c r="AA10" t="s">
        <v>51</v>
      </c>
      <c r="AC10" s="47">
        <v>42488</v>
      </c>
      <c r="AD10" t="s">
        <v>177</v>
      </c>
      <c r="AE10">
        <v>92.78</v>
      </c>
      <c r="AF10">
        <v>92.88</v>
      </c>
      <c r="AG10" s="47">
        <v>42535</v>
      </c>
      <c r="AH10">
        <v>0.6</v>
      </c>
      <c r="AJ10" s="47">
        <v>42488</v>
      </c>
      <c r="AK10" t="s">
        <v>58</v>
      </c>
      <c r="AL10">
        <v>8.3699999999999992</v>
      </c>
      <c r="AM10">
        <v>8.42</v>
      </c>
      <c r="AN10">
        <v>110</v>
      </c>
      <c r="AO10" s="47">
        <v>42664</v>
      </c>
      <c r="AP10" t="s">
        <v>28</v>
      </c>
      <c r="AQ10" t="s">
        <v>51</v>
      </c>
      <c r="AS10" s="47">
        <v>42488</v>
      </c>
      <c r="AT10" t="s">
        <v>177</v>
      </c>
      <c r="AU10">
        <v>93.29</v>
      </c>
      <c r="AV10">
        <v>93.37</v>
      </c>
      <c r="AW10" s="47">
        <v>42535</v>
      </c>
      <c r="AX10">
        <v>0.62</v>
      </c>
      <c r="AZ10" s="47">
        <v>42488</v>
      </c>
      <c r="BA10" t="s">
        <v>58</v>
      </c>
      <c r="BB10">
        <v>8.1</v>
      </c>
      <c r="BC10">
        <v>8.16</v>
      </c>
      <c r="BD10">
        <v>110</v>
      </c>
      <c r="BE10" s="47">
        <v>42664</v>
      </c>
      <c r="BF10" t="s">
        <v>28</v>
      </c>
      <c r="BG10" t="s">
        <v>51</v>
      </c>
      <c r="BI10" s="47">
        <v>42488</v>
      </c>
      <c r="BJ10" t="s">
        <v>177</v>
      </c>
      <c r="BK10">
        <v>92.78</v>
      </c>
      <c r="BL10">
        <v>92.88</v>
      </c>
      <c r="BM10" s="47">
        <v>42535</v>
      </c>
      <c r="BN10">
        <v>0.6</v>
      </c>
    </row>
    <row r="11" spans="1:66" x14ac:dyDescent="0.25">
      <c r="A11" s="6"/>
      <c r="B11" s="47">
        <v>42488</v>
      </c>
      <c r="C11" t="s">
        <v>59</v>
      </c>
      <c r="D11">
        <v>1.57</v>
      </c>
      <c r="E11">
        <v>1.58</v>
      </c>
      <c r="F11">
        <v>130</v>
      </c>
      <c r="G11" s="47">
        <v>42664</v>
      </c>
      <c r="H11" t="s">
        <v>28</v>
      </c>
      <c r="I11" t="s">
        <v>51</v>
      </c>
      <c r="J11" s="8"/>
      <c r="K11" s="39">
        <f t="shared" si="0"/>
        <v>0.21</v>
      </c>
      <c r="L11" s="20">
        <f>(Table2[[#This Row],[Bid]]+Table2[[#This Row],[Ask]])/2</f>
        <v>1.5750000000000002</v>
      </c>
      <c r="M11" s="23">
        <f>(Table2[[#This Row],[Expiration]]-Table2[[#This Row],[Date]])/365.25</f>
        <v>0.48186173853524983</v>
      </c>
      <c r="N11" s="27">
        <f>(LN($L$26/Table2[[#This Row],[Strike]])+($C$28+Table4[[#This Row],[Volatility]]^2/2)*M11)/(Table4[[#This Row],[Volatility]]*SQRT(M11))</f>
        <v>3.9320385646217302</v>
      </c>
      <c r="O11" s="27">
        <f>N11-Table4[[#This Row],[Volatility]]*SQRT(M11)</f>
        <v>3.7862644150978708</v>
      </c>
      <c r="P11" s="20">
        <f>$L$26*_xlfn.NORM.S.DIST(N11,TRUE)-Table2[[#This Row],[Strike]]*EXP(-$C$28*M11)*_xlfn.NORM.S.DIST(O11, TRUE)</f>
        <v>97.700242940377876</v>
      </c>
      <c r="Q11" s="20"/>
      <c r="R11" s="20">
        <f t="shared" si="1"/>
        <v>96.125242940377873</v>
      </c>
      <c r="S11" s="9"/>
      <c r="T11" s="47">
        <v>42488</v>
      </c>
      <c r="U11" t="s">
        <v>59</v>
      </c>
      <c r="V11">
        <v>1.57</v>
      </c>
      <c r="W11">
        <v>1.58</v>
      </c>
      <c r="X11">
        <v>130</v>
      </c>
      <c r="Y11" s="47">
        <v>42664</v>
      </c>
      <c r="Z11" t="s">
        <v>28</v>
      </c>
      <c r="AA11" t="s">
        <v>51</v>
      </c>
      <c r="AC11" s="47">
        <v>42488</v>
      </c>
      <c r="AD11" t="s">
        <v>198</v>
      </c>
      <c r="AE11">
        <v>117.5</v>
      </c>
      <c r="AF11">
        <v>117.61</v>
      </c>
      <c r="AG11" s="47">
        <v>42531</v>
      </c>
      <c r="AH11">
        <v>0</v>
      </c>
      <c r="AJ11" s="47">
        <v>42488</v>
      </c>
      <c r="AK11" t="s">
        <v>59</v>
      </c>
      <c r="AL11">
        <v>1.7</v>
      </c>
      <c r="AM11">
        <v>1.72</v>
      </c>
      <c r="AN11">
        <v>130</v>
      </c>
      <c r="AO11" s="47">
        <v>42664</v>
      </c>
      <c r="AP11" t="s">
        <v>28</v>
      </c>
      <c r="AQ11" t="s">
        <v>51</v>
      </c>
      <c r="AS11" s="47">
        <v>42488</v>
      </c>
      <c r="AT11" t="s">
        <v>198</v>
      </c>
      <c r="AU11">
        <v>114.76</v>
      </c>
      <c r="AV11">
        <v>114.88</v>
      </c>
      <c r="AW11" s="47">
        <v>42531</v>
      </c>
      <c r="AX11">
        <v>0</v>
      </c>
      <c r="AZ11" s="47">
        <v>42488</v>
      </c>
      <c r="BA11" t="s">
        <v>59</v>
      </c>
      <c r="BB11">
        <v>1.57</v>
      </c>
      <c r="BC11">
        <v>1.58</v>
      </c>
      <c r="BD11">
        <v>130</v>
      </c>
      <c r="BE11" s="47">
        <v>42664</v>
      </c>
      <c r="BF11" t="s">
        <v>28</v>
      </c>
      <c r="BG11" t="s">
        <v>51</v>
      </c>
      <c r="BI11" s="47">
        <v>42488</v>
      </c>
      <c r="BJ11" t="s">
        <v>198</v>
      </c>
      <c r="BK11">
        <v>117.5</v>
      </c>
      <c r="BL11">
        <v>117.61</v>
      </c>
      <c r="BM11" s="47">
        <v>42531</v>
      </c>
      <c r="BN11">
        <v>0</v>
      </c>
    </row>
    <row r="12" spans="1:66" x14ac:dyDescent="0.25">
      <c r="A12" s="6"/>
      <c r="B12" s="47">
        <v>42488</v>
      </c>
      <c r="C12" t="s">
        <v>60</v>
      </c>
      <c r="D12">
        <v>0.19</v>
      </c>
      <c r="E12">
        <v>0.19</v>
      </c>
      <c r="F12">
        <v>150</v>
      </c>
      <c r="G12" s="47">
        <v>42664</v>
      </c>
      <c r="H12" t="s">
        <v>28</v>
      </c>
      <c r="I12" t="s">
        <v>51</v>
      </c>
      <c r="J12" s="8"/>
      <c r="K12" s="39">
        <f t="shared" si="0"/>
        <v>0.21</v>
      </c>
      <c r="L12" s="20">
        <f>(Table2[[#This Row],[Bid]]+Table2[[#This Row],[Ask]])/2</f>
        <v>0.19</v>
      </c>
      <c r="M12" s="23">
        <f>(Table2[[#This Row],[Expiration]]-Table2[[#This Row],[Date]])/365.25</f>
        <v>0.48186173853524983</v>
      </c>
      <c r="N12" s="27">
        <f>(LN($L$26/Table2[[#This Row],[Strike]])+($C$28+Table4[[#This Row],[Volatility]]^2/2)*M12)/(Table4[[#This Row],[Volatility]]*SQRT(M12))</f>
        <v>2.9503772473848806</v>
      </c>
      <c r="O12" s="27">
        <f>N12-Table4[[#This Row],[Volatility]]*SQRT(M12)</f>
        <v>2.8046030978610212</v>
      </c>
      <c r="P12" s="20">
        <f>$L$26*_xlfn.NORM.S.DIST(N12,TRUE)-Table2[[#This Row],[Strike]]*EXP(-$C$28*M12)*_xlfn.NORM.S.DIST(O12, TRUE)</f>
        <v>77.811724702248142</v>
      </c>
      <c r="Q12" s="20"/>
      <c r="R12" s="20">
        <f t="shared" si="1"/>
        <v>77.621724702248144</v>
      </c>
      <c r="S12" s="9"/>
      <c r="T12" s="47">
        <v>42488</v>
      </c>
      <c r="U12" t="s">
        <v>60</v>
      </c>
      <c r="V12">
        <v>0.19</v>
      </c>
      <c r="W12">
        <v>0.19</v>
      </c>
      <c r="X12">
        <v>150</v>
      </c>
      <c r="Y12" s="47">
        <v>42664</v>
      </c>
      <c r="Z12" t="s">
        <v>28</v>
      </c>
      <c r="AA12" t="s">
        <v>51</v>
      </c>
      <c r="AC12" s="47">
        <v>42488</v>
      </c>
      <c r="AD12" t="s">
        <v>219</v>
      </c>
      <c r="AE12">
        <v>62.41</v>
      </c>
      <c r="AF12">
        <v>62.48</v>
      </c>
      <c r="AG12" s="47">
        <v>42555</v>
      </c>
      <c r="AH12">
        <v>0.14000000000000001</v>
      </c>
      <c r="AJ12" s="47">
        <v>42488</v>
      </c>
      <c r="AK12" t="s">
        <v>60</v>
      </c>
      <c r="AL12">
        <v>0.22</v>
      </c>
      <c r="AM12">
        <v>0.22</v>
      </c>
      <c r="AN12">
        <v>150</v>
      </c>
      <c r="AO12" s="47">
        <v>42664</v>
      </c>
      <c r="AP12" t="s">
        <v>28</v>
      </c>
      <c r="AQ12" t="s">
        <v>51</v>
      </c>
      <c r="AS12" s="47">
        <v>42488</v>
      </c>
      <c r="AT12" t="s">
        <v>219</v>
      </c>
      <c r="AU12">
        <v>62.69</v>
      </c>
      <c r="AV12">
        <v>62.75</v>
      </c>
      <c r="AW12" s="47">
        <v>42555</v>
      </c>
      <c r="AX12">
        <v>0.16</v>
      </c>
      <c r="AZ12" s="47">
        <v>42488</v>
      </c>
      <c r="BA12" t="s">
        <v>60</v>
      </c>
      <c r="BB12">
        <v>0.19</v>
      </c>
      <c r="BC12">
        <v>0.19</v>
      </c>
      <c r="BD12">
        <v>150</v>
      </c>
      <c r="BE12" s="47">
        <v>42664</v>
      </c>
      <c r="BF12" t="s">
        <v>28</v>
      </c>
      <c r="BG12" t="s">
        <v>51</v>
      </c>
      <c r="BI12" s="47">
        <v>42488</v>
      </c>
      <c r="BJ12" t="s">
        <v>219</v>
      </c>
      <c r="BK12">
        <v>62.41</v>
      </c>
      <c r="BL12">
        <v>62.48</v>
      </c>
      <c r="BM12" s="47">
        <v>42555</v>
      </c>
      <c r="BN12">
        <v>0.14000000000000001</v>
      </c>
    </row>
    <row r="13" spans="1:66" x14ac:dyDescent="0.25">
      <c r="A13" s="6"/>
      <c r="B13" s="47">
        <v>42488</v>
      </c>
      <c r="C13" t="s">
        <v>61</v>
      </c>
      <c r="D13">
        <v>0</v>
      </c>
      <c r="E13">
        <v>0</v>
      </c>
      <c r="F13">
        <v>70</v>
      </c>
      <c r="G13" s="47">
        <v>42566</v>
      </c>
      <c r="H13" t="s">
        <v>40</v>
      </c>
      <c r="I13" t="s">
        <v>51</v>
      </c>
      <c r="J13" s="8"/>
      <c r="K13" s="39">
        <f t="shared" si="0"/>
        <v>0.21</v>
      </c>
      <c r="L13" s="20">
        <f>(Table2[[#This Row],[Bid]]+Table2[[#This Row],[Ask]])/2</f>
        <v>0</v>
      </c>
      <c r="M13" s="23">
        <f>(Table2[[#This Row],[Expiration]]-Table2[[#This Row],[Date]])/365.25</f>
        <v>0.2135523613963039</v>
      </c>
      <c r="N13" s="27">
        <f>(LN($L$26/Table2[[#This Row],[Strike]])+($C$28+Table4[[#This Row],[Volatility]]^2/2)*M13)/(Table4[[#This Row],[Volatility]]*SQRT(M13))</f>
        <v>12.196754606918388</v>
      </c>
      <c r="O13" s="27">
        <f>N13-Table4[[#This Row],[Volatility]]*SQRT(M13)</f>
        <v>12.099709982453264</v>
      </c>
      <c r="P13" s="20"/>
      <c r="Q13" s="20">
        <f>-$L$26*_xlfn.NORM.S.DIST(-N13,TRUE)+Table2[[#This Row],[Strike]]*EXP(-$C$28*M13)*_xlfn.NORM.S.DIST(-O13, TRUE)</f>
        <v>2.9067072560621169E-34</v>
      </c>
      <c r="R13" s="20">
        <f>ABS(Q13-L13)</f>
        <v>2.9067072560621169E-34</v>
      </c>
      <c r="S13" s="9"/>
      <c r="T13" s="47">
        <v>42488</v>
      </c>
      <c r="U13" t="s">
        <v>61</v>
      </c>
      <c r="V13">
        <v>0</v>
      </c>
      <c r="W13">
        <v>0</v>
      </c>
      <c r="X13">
        <v>70</v>
      </c>
      <c r="Y13" s="47">
        <v>42566</v>
      </c>
      <c r="Z13" t="s">
        <v>40</v>
      </c>
      <c r="AA13" t="s">
        <v>51</v>
      </c>
      <c r="AC13" s="47">
        <v>42488</v>
      </c>
      <c r="AD13" t="s">
        <v>240</v>
      </c>
      <c r="AE13">
        <v>69.86</v>
      </c>
      <c r="AF13">
        <v>69.930000000000007</v>
      </c>
      <c r="AG13" s="47">
        <v>42527</v>
      </c>
      <c r="AH13">
        <v>0.49</v>
      </c>
      <c r="AJ13" s="47">
        <v>42488</v>
      </c>
      <c r="AK13" t="s">
        <v>61</v>
      </c>
      <c r="AL13">
        <v>0</v>
      </c>
      <c r="AM13">
        <v>0</v>
      </c>
      <c r="AN13">
        <v>70</v>
      </c>
      <c r="AO13" s="47">
        <v>42566</v>
      </c>
      <c r="AP13" t="s">
        <v>40</v>
      </c>
      <c r="AQ13" t="s">
        <v>51</v>
      </c>
      <c r="AS13" s="47">
        <v>42488</v>
      </c>
      <c r="AT13" t="s">
        <v>240</v>
      </c>
      <c r="AU13">
        <v>69.64</v>
      </c>
      <c r="AV13">
        <v>69.709999999999994</v>
      </c>
      <c r="AW13" s="47">
        <v>42527</v>
      </c>
      <c r="AX13">
        <v>0.49</v>
      </c>
      <c r="AZ13" s="47">
        <v>42488</v>
      </c>
      <c r="BA13" t="s">
        <v>61</v>
      </c>
      <c r="BB13">
        <v>0</v>
      </c>
      <c r="BC13">
        <v>0</v>
      </c>
      <c r="BD13">
        <v>70</v>
      </c>
      <c r="BE13" s="47">
        <v>42566</v>
      </c>
      <c r="BF13" t="s">
        <v>40</v>
      </c>
      <c r="BG13" t="s">
        <v>51</v>
      </c>
      <c r="BI13" s="47">
        <v>42488</v>
      </c>
      <c r="BJ13" t="s">
        <v>240</v>
      </c>
      <c r="BK13">
        <v>69.86</v>
      </c>
      <c r="BL13">
        <v>69.930000000000007</v>
      </c>
      <c r="BM13" s="47">
        <v>42527</v>
      </c>
      <c r="BN13">
        <v>0.49</v>
      </c>
    </row>
    <row r="14" spans="1:66" x14ac:dyDescent="0.25">
      <c r="A14" s="6"/>
      <c r="B14" s="47">
        <v>42488</v>
      </c>
      <c r="C14" t="s">
        <v>62</v>
      </c>
      <c r="D14">
        <v>0.04</v>
      </c>
      <c r="E14">
        <v>0.04</v>
      </c>
      <c r="F14">
        <v>90</v>
      </c>
      <c r="G14" s="47">
        <v>42566</v>
      </c>
      <c r="H14" t="s">
        <v>40</v>
      </c>
      <c r="I14" t="s">
        <v>51</v>
      </c>
      <c r="J14" s="8"/>
      <c r="K14" s="39">
        <f t="shared" si="0"/>
        <v>0.21</v>
      </c>
      <c r="L14" s="20">
        <f>(Table2[[#This Row],[Bid]]+Table2[[#This Row],[Ask]])/2</f>
        <v>0.04</v>
      </c>
      <c r="M14" s="23">
        <f>(Table2[[#This Row],[Expiration]]-Table2[[#This Row],[Date]])/365.25</f>
        <v>0.2135523613963039</v>
      </c>
      <c r="N14" s="27">
        <f>(LN($L$26/Table2[[#This Row],[Strike]])+($C$28+Table4[[#This Row],[Volatility]]^2/2)*M14)/(Table4[[#This Row],[Volatility]]*SQRT(M14))</f>
        <v>9.6070755838291415</v>
      </c>
      <c r="O14" s="27">
        <f>N14-Table4[[#This Row],[Volatility]]*SQRT(M14)</f>
        <v>9.510030959364018</v>
      </c>
      <c r="P14" s="20"/>
      <c r="Q14" s="20">
        <f>-$L$26*_xlfn.NORM.S.DIST(-N14,TRUE)+Table2[[#This Row],[Strike]]*EXP(-$C$28*M14)*_xlfn.NORM.S.DIST(-O14, TRUE)</f>
        <v>8.4669515707456909E-22</v>
      </c>
      <c r="R14" s="20">
        <f t="shared" ref="R14:R22" si="2">ABS(Q14-L14)</f>
        <v>0.04</v>
      </c>
      <c r="S14" s="9"/>
      <c r="T14" s="47">
        <v>42488</v>
      </c>
      <c r="U14" t="s">
        <v>62</v>
      </c>
      <c r="V14">
        <v>0.04</v>
      </c>
      <c r="W14">
        <v>0.04</v>
      </c>
      <c r="X14">
        <v>90</v>
      </c>
      <c r="Y14" s="47">
        <v>42566</v>
      </c>
      <c r="Z14" t="s">
        <v>40</v>
      </c>
      <c r="AA14" t="s">
        <v>51</v>
      </c>
      <c r="AC14" s="47">
        <v>42488</v>
      </c>
      <c r="AD14" t="s">
        <v>261</v>
      </c>
      <c r="AE14">
        <v>82.39</v>
      </c>
      <c r="AF14">
        <v>82.48</v>
      </c>
      <c r="AG14" s="47">
        <v>42530</v>
      </c>
      <c r="AH14">
        <v>0.66</v>
      </c>
      <c r="AJ14" s="47">
        <v>42488</v>
      </c>
      <c r="AK14" t="s">
        <v>62</v>
      </c>
      <c r="AL14">
        <v>0.04</v>
      </c>
      <c r="AM14">
        <v>0.04</v>
      </c>
      <c r="AN14">
        <v>90</v>
      </c>
      <c r="AO14" s="47">
        <v>42566</v>
      </c>
      <c r="AP14" t="s">
        <v>40</v>
      </c>
      <c r="AQ14" t="s">
        <v>51</v>
      </c>
      <c r="AS14" s="47">
        <v>42488</v>
      </c>
      <c r="AT14" t="s">
        <v>261</v>
      </c>
      <c r="AU14">
        <v>82</v>
      </c>
      <c r="AV14">
        <v>82.08</v>
      </c>
      <c r="AW14" s="47">
        <v>42530</v>
      </c>
      <c r="AX14">
        <v>0.8</v>
      </c>
      <c r="AZ14" s="47">
        <v>42488</v>
      </c>
      <c r="BA14" t="s">
        <v>62</v>
      </c>
      <c r="BB14">
        <v>0.04</v>
      </c>
      <c r="BC14">
        <v>0.04</v>
      </c>
      <c r="BD14">
        <v>90</v>
      </c>
      <c r="BE14" s="47">
        <v>42566</v>
      </c>
      <c r="BF14" t="s">
        <v>40</v>
      </c>
      <c r="BG14" t="s">
        <v>51</v>
      </c>
      <c r="BI14" s="47">
        <v>42488</v>
      </c>
      <c r="BJ14" t="s">
        <v>261</v>
      </c>
      <c r="BK14">
        <v>82.39</v>
      </c>
      <c r="BL14">
        <v>82.48</v>
      </c>
      <c r="BM14" s="47">
        <v>42530</v>
      </c>
      <c r="BN14">
        <v>0.66</v>
      </c>
    </row>
    <row r="15" spans="1:66" x14ac:dyDescent="0.25">
      <c r="A15" s="6"/>
      <c r="B15" s="47">
        <v>42488</v>
      </c>
      <c r="C15" t="s">
        <v>63</v>
      </c>
      <c r="D15">
        <v>3.38</v>
      </c>
      <c r="E15">
        <v>3.38</v>
      </c>
      <c r="F15">
        <v>110</v>
      </c>
      <c r="G15" s="47">
        <v>42566</v>
      </c>
      <c r="H15" t="s">
        <v>40</v>
      </c>
      <c r="I15" t="s">
        <v>51</v>
      </c>
      <c r="J15" s="8"/>
      <c r="K15" s="39">
        <f t="shared" si="0"/>
        <v>0.21</v>
      </c>
      <c r="L15" s="20">
        <f>(Table2[[#This Row],[Bid]]+Table2[[#This Row],[Ask]])/2</f>
        <v>3.38</v>
      </c>
      <c r="M15" s="23">
        <f>(Table2[[#This Row],[Expiration]]-Table2[[#This Row],[Date]])/365.25</f>
        <v>0.2135523613963039</v>
      </c>
      <c r="N15" s="27">
        <f>(LN($L$26/Table2[[#This Row],[Strike]])+($C$28+Table4[[#This Row],[Volatility]]^2/2)*M15)/(Table4[[#This Row],[Volatility]]*SQRT(M15))</f>
        <v>7.5392568193362361</v>
      </c>
      <c r="O15" s="27">
        <f>N15-Table4[[#This Row],[Volatility]]*SQRT(M15)</f>
        <v>7.4422121948711117</v>
      </c>
      <c r="P15" s="20"/>
      <c r="Q15" s="20">
        <f>-$L$26*_xlfn.NORM.S.DIST(-N15,TRUE)+Table2[[#This Row],[Strike]]*EXP(-$C$28*M15)*_xlfn.NORM.S.DIST(-O15, TRUE)</f>
        <v>6.7665280909781337E-14</v>
      </c>
      <c r="R15" s="20">
        <f t="shared" si="2"/>
        <v>3.3799999999999324</v>
      </c>
      <c r="S15" s="9"/>
      <c r="T15" s="47">
        <v>42488</v>
      </c>
      <c r="U15" t="s">
        <v>63</v>
      </c>
      <c r="V15">
        <v>3.38</v>
      </c>
      <c r="W15">
        <v>3.38</v>
      </c>
      <c r="X15">
        <v>110</v>
      </c>
      <c r="Y15" s="47">
        <v>42566</v>
      </c>
      <c r="Z15" t="s">
        <v>40</v>
      </c>
      <c r="AA15" t="s">
        <v>51</v>
      </c>
      <c r="AC15" s="47">
        <v>42489</v>
      </c>
      <c r="AD15" t="s">
        <v>51</v>
      </c>
      <c r="AE15">
        <v>111.06</v>
      </c>
      <c r="AF15">
        <v>111.16</v>
      </c>
      <c r="AG15" s="47">
        <v>42502</v>
      </c>
      <c r="AH15">
        <v>0.54</v>
      </c>
      <c r="AJ15" s="47">
        <v>42488</v>
      </c>
      <c r="AK15" t="s">
        <v>63</v>
      </c>
      <c r="AL15">
        <v>3.12</v>
      </c>
      <c r="AM15">
        <v>3.13</v>
      </c>
      <c r="AN15">
        <v>110</v>
      </c>
      <c r="AO15" s="47">
        <v>42566</v>
      </c>
      <c r="AP15" t="s">
        <v>40</v>
      </c>
      <c r="AQ15" t="s">
        <v>51</v>
      </c>
      <c r="AS15" s="47">
        <v>42489</v>
      </c>
      <c r="AT15" t="s">
        <v>51</v>
      </c>
      <c r="AU15">
        <v>113.21</v>
      </c>
      <c r="AV15">
        <v>113.32</v>
      </c>
      <c r="AW15" s="47">
        <v>42502</v>
      </c>
      <c r="AX15">
        <v>0.51</v>
      </c>
      <c r="AZ15" s="47">
        <v>42488</v>
      </c>
      <c r="BA15" t="s">
        <v>63</v>
      </c>
      <c r="BB15">
        <v>3.38</v>
      </c>
      <c r="BC15">
        <v>3.38</v>
      </c>
      <c r="BD15">
        <v>110</v>
      </c>
      <c r="BE15" s="47">
        <v>42566</v>
      </c>
      <c r="BF15" t="s">
        <v>40</v>
      </c>
      <c r="BG15" t="s">
        <v>51</v>
      </c>
      <c r="BI15" s="47">
        <v>42489</v>
      </c>
      <c r="BJ15" t="s">
        <v>51</v>
      </c>
      <c r="BK15">
        <v>111.06</v>
      </c>
      <c r="BL15">
        <v>111.16</v>
      </c>
      <c r="BM15" s="47">
        <v>42502</v>
      </c>
      <c r="BN15">
        <v>0.54</v>
      </c>
    </row>
    <row r="16" spans="1:66" x14ac:dyDescent="0.25">
      <c r="A16" s="6"/>
      <c r="B16" s="47">
        <v>42488</v>
      </c>
      <c r="C16" t="s">
        <v>64</v>
      </c>
      <c r="D16">
        <v>18.05</v>
      </c>
      <c r="E16">
        <v>18.07</v>
      </c>
      <c r="F16">
        <v>130</v>
      </c>
      <c r="G16" s="47">
        <v>42566</v>
      </c>
      <c r="H16" t="s">
        <v>40</v>
      </c>
      <c r="I16" t="s">
        <v>51</v>
      </c>
      <c r="J16" s="8"/>
      <c r="K16" s="39">
        <f t="shared" si="0"/>
        <v>0.21</v>
      </c>
      <c r="L16" s="20">
        <f>(Table2[[#This Row],[Bid]]+Table2[[#This Row],[Ask]])/2</f>
        <v>18.060000000000002</v>
      </c>
      <c r="M16" s="23">
        <f>(Table2[[#This Row],[Expiration]]-Table2[[#This Row],[Date]])/365.25</f>
        <v>0.2135523613963039</v>
      </c>
      <c r="N16" s="27">
        <f>(LN($L$26/Table2[[#This Row],[Strike]])+($C$28+Table4[[#This Row],[Volatility]]^2/2)*M16)/(Table4[[#This Row],[Volatility]]*SQRT(M16))</f>
        <v>5.8178416911525863</v>
      </c>
      <c r="O16" s="27">
        <f>N16-Table4[[#This Row],[Volatility]]*SQRT(M16)</f>
        <v>5.7207970666874619</v>
      </c>
      <c r="P16" s="20"/>
      <c r="Q16" s="20">
        <f>-$L$26*_xlfn.NORM.S.DIST(-N16,TRUE)+Table2[[#This Row],[Strike]]*EXP(-$C$28*M16)*_xlfn.NORM.S.DIST(-O16, TRUE)</f>
        <v>1.0872064270221364E-8</v>
      </c>
      <c r="R16" s="20">
        <f t="shared" si="2"/>
        <v>18.059999989127938</v>
      </c>
      <c r="S16" s="9"/>
      <c r="T16" s="47">
        <v>42488</v>
      </c>
      <c r="U16" t="s">
        <v>64</v>
      </c>
      <c r="V16">
        <v>18.05</v>
      </c>
      <c r="W16">
        <v>18.07</v>
      </c>
      <c r="X16">
        <v>130</v>
      </c>
      <c r="Y16" s="47">
        <v>42566</v>
      </c>
      <c r="Z16" t="s">
        <v>40</v>
      </c>
      <c r="AA16" t="s">
        <v>51</v>
      </c>
      <c r="AC16" s="47">
        <v>42489</v>
      </c>
      <c r="AD16" t="s">
        <v>29</v>
      </c>
      <c r="AE16">
        <v>80.62</v>
      </c>
      <c r="AF16">
        <v>80.7</v>
      </c>
      <c r="AG16" s="47">
        <v>42531</v>
      </c>
      <c r="AH16">
        <v>0</v>
      </c>
      <c r="AJ16" s="47">
        <v>42488</v>
      </c>
      <c r="AK16" t="s">
        <v>64</v>
      </c>
      <c r="AL16">
        <v>17.34</v>
      </c>
      <c r="AM16">
        <v>17.46</v>
      </c>
      <c r="AN16">
        <v>130</v>
      </c>
      <c r="AO16" s="47">
        <v>42566</v>
      </c>
      <c r="AP16" t="s">
        <v>40</v>
      </c>
      <c r="AQ16" t="s">
        <v>51</v>
      </c>
      <c r="AS16" s="47">
        <v>42489</v>
      </c>
      <c r="AT16" t="s">
        <v>29</v>
      </c>
      <c r="AU16">
        <v>81.19</v>
      </c>
      <c r="AV16">
        <v>81.27</v>
      </c>
      <c r="AW16" s="47">
        <v>42531</v>
      </c>
      <c r="AX16">
        <v>0</v>
      </c>
      <c r="AZ16" s="47">
        <v>42488</v>
      </c>
      <c r="BA16" t="s">
        <v>64</v>
      </c>
      <c r="BB16">
        <v>18.05</v>
      </c>
      <c r="BC16">
        <v>18.07</v>
      </c>
      <c r="BD16">
        <v>130</v>
      </c>
      <c r="BE16" s="47">
        <v>42566</v>
      </c>
      <c r="BF16" t="s">
        <v>40</v>
      </c>
      <c r="BG16" t="s">
        <v>51</v>
      </c>
      <c r="BI16" s="47">
        <v>42489</v>
      </c>
      <c r="BJ16" t="s">
        <v>29</v>
      </c>
      <c r="BK16">
        <v>80.62</v>
      </c>
      <c r="BL16">
        <v>80.7</v>
      </c>
      <c r="BM16" s="47">
        <v>42531</v>
      </c>
      <c r="BN16">
        <v>0</v>
      </c>
    </row>
    <row r="17" spans="1:66" x14ac:dyDescent="0.25">
      <c r="A17" s="6"/>
      <c r="B17" s="47">
        <v>42488</v>
      </c>
      <c r="C17" t="s">
        <v>65</v>
      </c>
      <c r="D17">
        <v>37.57</v>
      </c>
      <c r="E17">
        <v>37.67</v>
      </c>
      <c r="F17">
        <v>150</v>
      </c>
      <c r="G17" s="47">
        <v>42566</v>
      </c>
      <c r="H17" t="s">
        <v>40</v>
      </c>
      <c r="I17" t="s">
        <v>51</v>
      </c>
      <c r="J17" s="8"/>
      <c r="K17" s="39">
        <f t="shared" si="0"/>
        <v>0.21</v>
      </c>
      <c r="L17" s="20">
        <f>(Table2[[#This Row],[Bid]]+Table2[[#This Row],[Ask]])/2</f>
        <v>37.620000000000005</v>
      </c>
      <c r="M17" s="23">
        <f>(Table2[[#This Row],[Expiration]]-Table2[[#This Row],[Date]])/365.25</f>
        <v>0.2135523613963039</v>
      </c>
      <c r="N17" s="27">
        <f>(LN($L$26/Table2[[#This Row],[Strike]])+($C$28+Table4[[#This Row],[Volatility]]^2/2)*M17)/(Table4[[#This Row],[Volatility]]*SQRT(M17))</f>
        <v>4.3432536402492552</v>
      </c>
      <c r="O17" s="27">
        <f>N17-Table4[[#This Row],[Volatility]]*SQRT(M17)</f>
        <v>4.2462090157841308</v>
      </c>
      <c r="P17" s="20"/>
      <c r="Q17" s="20">
        <f>-$L$26*_xlfn.NORM.S.DIST(-N17,TRUE)+Table2[[#This Row],[Strike]]*EXP(-$C$28*M17)*_xlfn.NORM.S.DIST(-O17, TRUE)</f>
        <v>3.3226096401911759E-5</v>
      </c>
      <c r="R17" s="20">
        <f t="shared" si="2"/>
        <v>37.619966773903606</v>
      </c>
      <c r="S17" s="9"/>
      <c r="T17" s="47">
        <v>42488</v>
      </c>
      <c r="U17" t="s">
        <v>65</v>
      </c>
      <c r="V17">
        <v>37.57</v>
      </c>
      <c r="W17">
        <v>37.67</v>
      </c>
      <c r="X17">
        <v>150</v>
      </c>
      <c r="Y17" s="47">
        <v>42566</v>
      </c>
      <c r="Z17" t="s">
        <v>40</v>
      </c>
      <c r="AA17" t="s">
        <v>51</v>
      </c>
      <c r="AC17" s="47">
        <v>42489</v>
      </c>
      <c r="AD17" t="s">
        <v>72</v>
      </c>
      <c r="AE17">
        <v>350.93</v>
      </c>
      <c r="AF17">
        <v>351.11</v>
      </c>
      <c r="AG17" s="47">
        <v>42543</v>
      </c>
      <c r="AH17">
        <v>2.16</v>
      </c>
      <c r="AJ17" s="47">
        <v>42488</v>
      </c>
      <c r="AK17" t="s">
        <v>65</v>
      </c>
      <c r="AL17">
        <v>36.619999999999997</v>
      </c>
      <c r="AM17">
        <v>36.85</v>
      </c>
      <c r="AN17">
        <v>150</v>
      </c>
      <c r="AO17" s="47">
        <v>42566</v>
      </c>
      <c r="AP17" t="s">
        <v>40</v>
      </c>
      <c r="AQ17" t="s">
        <v>51</v>
      </c>
      <c r="AS17" s="47">
        <v>42489</v>
      </c>
      <c r="AT17" t="s">
        <v>72</v>
      </c>
      <c r="AU17">
        <v>352.05</v>
      </c>
      <c r="AV17">
        <v>352.22</v>
      </c>
      <c r="AW17" s="47">
        <v>42543</v>
      </c>
      <c r="AX17">
        <v>2.2799999999999998</v>
      </c>
      <c r="AZ17" s="47">
        <v>42488</v>
      </c>
      <c r="BA17" t="s">
        <v>65</v>
      </c>
      <c r="BB17">
        <v>37.57</v>
      </c>
      <c r="BC17">
        <v>37.67</v>
      </c>
      <c r="BD17">
        <v>150</v>
      </c>
      <c r="BE17" s="47">
        <v>42566</v>
      </c>
      <c r="BF17" t="s">
        <v>40</v>
      </c>
      <c r="BG17" t="s">
        <v>51</v>
      </c>
      <c r="BI17" s="47">
        <v>42489</v>
      </c>
      <c r="BJ17" t="s">
        <v>72</v>
      </c>
      <c r="BK17">
        <v>350.93</v>
      </c>
      <c r="BL17">
        <v>351.11</v>
      </c>
      <c r="BM17" s="47">
        <v>42543</v>
      </c>
      <c r="BN17">
        <v>2.16</v>
      </c>
    </row>
    <row r="18" spans="1:66" x14ac:dyDescent="0.25">
      <c r="A18" s="6"/>
      <c r="B18" s="47">
        <v>42488</v>
      </c>
      <c r="C18" t="s">
        <v>66</v>
      </c>
      <c r="D18">
        <v>0</v>
      </c>
      <c r="E18">
        <v>0</v>
      </c>
      <c r="F18">
        <v>70</v>
      </c>
      <c r="G18" s="47">
        <v>42664</v>
      </c>
      <c r="H18" t="s">
        <v>40</v>
      </c>
      <c r="I18" t="s">
        <v>51</v>
      </c>
      <c r="J18" s="8"/>
      <c r="K18" s="39">
        <f t="shared" si="0"/>
        <v>0.21</v>
      </c>
      <c r="L18" s="20">
        <f>(Table2[[#This Row],[Bid]]+Table2[[#This Row],[Ask]])/2</f>
        <v>0</v>
      </c>
      <c r="M18" s="23">
        <f>(Table2[[#This Row],[Expiration]]-Table2[[#This Row],[Date]])/365.25</f>
        <v>0.48186173853524983</v>
      </c>
      <c r="N18" s="27">
        <f>(LN($L$26/Table2[[#This Row],[Strike]])+($C$28+Table4[[#This Row],[Volatility]]^2/2)*M18)/(Table4[[#This Row],[Volatility]]*SQRT(M18))</f>
        <v>8.1786022415712072</v>
      </c>
      <c r="O18" s="27">
        <f>N18-Table4[[#This Row],[Volatility]]*SQRT(M18)</f>
        <v>8.0328280920473478</v>
      </c>
      <c r="P18" s="20"/>
      <c r="Q18" s="20">
        <f>-$L$26*_xlfn.NORM.S.DIST(-N18,TRUE)+Table2[[#This Row],[Strike]]*EXP(-$C$28*M18)*_xlfn.NORM.S.DIST(-O18, TRUE)</f>
        <v>5.7473079849275623E-16</v>
      </c>
      <c r="R18" s="20">
        <f t="shared" si="2"/>
        <v>5.7473079849275623E-16</v>
      </c>
      <c r="S18" s="9"/>
      <c r="T18" s="47">
        <v>42488</v>
      </c>
      <c r="U18" t="s">
        <v>66</v>
      </c>
      <c r="V18">
        <v>0</v>
      </c>
      <c r="W18">
        <v>0</v>
      </c>
      <c r="X18">
        <v>70</v>
      </c>
      <c r="Y18" s="47">
        <v>42664</v>
      </c>
      <c r="Z18" t="s">
        <v>40</v>
      </c>
      <c r="AA18" t="s">
        <v>51</v>
      </c>
      <c r="AC18" s="47">
        <v>42489</v>
      </c>
      <c r="AD18" t="s">
        <v>93</v>
      </c>
      <c r="AE18">
        <v>39.450000000000003</v>
      </c>
      <c r="AF18">
        <v>39.53</v>
      </c>
      <c r="AG18" s="47">
        <v>42521</v>
      </c>
      <c r="AH18">
        <v>0.56999999999999995</v>
      </c>
      <c r="AJ18" s="47">
        <v>42488</v>
      </c>
      <c r="AK18" t="s">
        <v>66</v>
      </c>
      <c r="AL18">
        <v>0</v>
      </c>
      <c r="AM18">
        <v>0</v>
      </c>
      <c r="AN18">
        <v>70</v>
      </c>
      <c r="AO18" s="47">
        <v>42664</v>
      </c>
      <c r="AP18" t="s">
        <v>40</v>
      </c>
      <c r="AQ18" t="s">
        <v>51</v>
      </c>
      <c r="AS18" s="47">
        <v>42489</v>
      </c>
      <c r="AT18" t="s">
        <v>93</v>
      </c>
      <c r="AU18">
        <v>39.74</v>
      </c>
      <c r="AV18">
        <v>39.82</v>
      </c>
      <c r="AW18" s="47">
        <v>42521</v>
      </c>
      <c r="AX18">
        <v>0.56000000000000005</v>
      </c>
      <c r="AZ18" s="47">
        <v>42488</v>
      </c>
      <c r="BA18" t="s">
        <v>66</v>
      </c>
      <c r="BB18">
        <v>0</v>
      </c>
      <c r="BC18">
        <v>0</v>
      </c>
      <c r="BD18">
        <v>70</v>
      </c>
      <c r="BE18" s="47">
        <v>42664</v>
      </c>
      <c r="BF18" t="s">
        <v>40</v>
      </c>
      <c r="BG18" t="s">
        <v>51</v>
      </c>
      <c r="BI18" s="47">
        <v>42489</v>
      </c>
      <c r="BJ18" t="s">
        <v>93</v>
      </c>
      <c r="BK18">
        <v>39.450000000000003</v>
      </c>
      <c r="BL18">
        <v>39.53</v>
      </c>
      <c r="BM18" s="47">
        <v>42521</v>
      </c>
      <c r="BN18">
        <v>0.56999999999999995</v>
      </c>
    </row>
    <row r="19" spans="1:66" x14ac:dyDescent="0.25">
      <c r="A19" s="6"/>
      <c r="B19" s="47">
        <v>42488</v>
      </c>
      <c r="C19" t="s">
        <v>67</v>
      </c>
      <c r="D19">
        <v>0.4</v>
      </c>
      <c r="E19">
        <v>0.4</v>
      </c>
      <c r="F19">
        <v>90</v>
      </c>
      <c r="G19" s="47">
        <v>42664</v>
      </c>
      <c r="H19" t="s">
        <v>40</v>
      </c>
      <c r="I19" t="s">
        <v>51</v>
      </c>
      <c r="J19" s="8"/>
      <c r="K19" s="39">
        <f t="shared" si="0"/>
        <v>0.21</v>
      </c>
      <c r="L19" s="20">
        <f>(Table2[[#This Row],[Bid]]+Table2[[#This Row],[Ask]])/2</f>
        <v>0.4</v>
      </c>
      <c r="M19" s="23">
        <f>(Table2[[#This Row],[Expiration]]-Table2[[#This Row],[Date]])/365.25</f>
        <v>0.48186173853524983</v>
      </c>
      <c r="N19" s="27">
        <f>(LN($L$26/Table2[[#This Row],[Strike]])+($C$28+Table4[[#This Row],[Volatility]]^2/2)*M19)/(Table4[[#This Row],[Volatility]]*SQRT(M19))</f>
        <v>6.4546036512740148</v>
      </c>
      <c r="O19" s="27">
        <f>N19-Table4[[#This Row],[Volatility]]*SQRT(M19)</f>
        <v>6.3088295017501554</v>
      </c>
      <c r="P19" s="20"/>
      <c r="Q19" s="20">
        <f>-$L$26*_xlfn.NORM.S.DIST(-N19,TRUE)+Table2[[#This Row],[Strike]]*EXP(-$C$28*M19)*_xlfn.NORM.S.DIST(-O19, TRUE)</f>
        <v>2.7199331670282986E-10</v>
      </c>
      <c r="R19" s="20">
        <f t="shared" si="2"/>
        <v>0.39999999972800671</v>
      </c>
      <c r="S19" s="9"/>
      <c r="T19" s="47">
        <v>42488</v>
      </c>
      <c r="U19" t="s">
        <v>67</v>
      </c>
      <c r="V19">
        <v>0.4</v>
      </c>
      <c r="W19">
        <v>0.4</v>
      </c>
      <c r="X19">
        <v>90</v>
      </c>
      <c r="Y19" s="47">
        <v>42664</v>
      </c>
      <c r="Z19" t="s">
        <v>40</v>
      </c>
      <c r="AA19" t="s">
        <v>51</v>
      </c>
      <c r="AC19" s="47">
        <v>42489</v>
      </c>
      <c r="AD19" t="s">
        <v>114</v>
      </c>
      <c r="AE19">
        <v>160.94</v>
      </c>
      <c r="AF19">
        <v>161.1</v>
      </c>
      <c r="AG19" s="47">
        <v>42517</v>
      </c>
      <c r="AH19">
        <v>0.38</v>
      </c>
      <c r="AJ19" s="47">
        <v>42488</v>
      </c>
      <c r="AK19" t="s">
        <v>67</v>
      </c>
      <c r="AL19">
        <v>0.36</v>
      </c>
      <c r="AM19">
        <v>0.36</v>
      </c>
      <c r="AN19">
        <v>90</v>
      </c>
      <c r="AO19" s="47">
        <v>42664</v>
      </c>
      <c r="AP19" t="s">
        <v>40</v>
      </c>
      <c r="AQ19" t="s">
        <v>51</v>
      </c>
      <c r="AS19" s="47">
        <v>42489</v>
      </c>
      <c r="AT19" t="s">
        <v>114</v>
      </c>
      <c r="AU19">
        <v>160.83000000000001</v>
      </c>
      <c r="AV19">
        <v>160.99</v>
      </c>
      <c r="AW19" s="47">
        <v>42517</v>
      </c>
      <c r="AX19">
        <v>0.43</v>
      </c>
      <c r="AZ19" s="47">
        <v>42488</v>
      </c>
      <c r="BA19" t="s">
        <v>67</v>
      </c>
      <c r="BB19">
        <v>0.4</v>
      </c>
      <c r="BC19">
        <v>0.4</v>
      </c>
      <c r="BD19">
        <v>90</v>
      </c>
      <c r="BE19" s="47">
        <v>42664</v>
      </c>
      <c r="BF19" t="s">
        <v>40</v>
      </c>
      <c r="BG19" t="s">
        <v>51</v>
      </c>
      <c r="BI19" s="47">
        <v>42489</v>
      </c>
      <c r="BJ19" t="s">
        <v>114</v>
      </c>
      <c r="BK19">
        <v>160.94</v>
      </c>
      <c r="BL19">
        <v>161.1</v>
      </c>
      <c r="BM19" s="47">
        <v>42517</v>
      </c>
      <c r="BN19">
        <v>0.38</v>
      </c>
    </row>
    <row r="20" spans="1:66" x14ac:dyDescent="0.25">
      <c r="A20" s="6"/>
      <c r="B20" s="47">
        <v>42488</v>
      </c>
      <c r="C20" t="s">
        <v>68</v>
      </c>
      <c r="D20">
        <v>5.26</v>
      </c>
      <c r="E20">
        <v>5.29</v>
      </c>
      <c r="F20">
        <v>110</v>
      </c>
      <c r="G20" s="47">
        <v>42664</v>
      </c>
      <c r="H20" t="s">
        <v>40</v>
      </c>
      <c r="I20" t="s">
        <v>51</v>
      </c>
      <c r="J20" s="8"/>
      <c r="K20" s="39">
        <f t="shared" si="0"/>
        <v>0.21</v>
      </c>
      <c r="L20" s="20">
        <f>(Table2[[#This Row],[Bid]]+Table2[[#This Row],[Ask]])/2</f>
        <v>5.2750000000000004</v>
      </c>
      <c r="M20" s="23">
        <f>(Table2[[#This Row],[Expiration]]-Table2[[#This Row],[Date]])/365.25</f>
        <v>0.48186173853524983</v>
      </c>
      <c r="N20" s="27">
        <f>(LN($L$26/Table2[[#This Row],[Strike]])+($C$28+Table4[[#This Row],[Volatility]]^2/2)*M20)/(Table4[[#This Row],[Volatility]]*SQRT(M20))</f>
        <v>5.0780173627063911</v>
      </c>
      <c r="O20" s="27">
        <f>N20-Table4[[#This Row],[Volatility]]*SQRT(M20)</f>
        <v>4.9322432131825318</v>
      </c>
      <c r="P20" s="20"/>
      <c r="Q20" s="20">
        <f>-$L$26*_xlfn.NORM.S.DIST(-N20,TRUE)+Table2[[#This Row],[Strike]]*EXP(-$C$28*M20)*_xlfn.NORM.S.DIST(-O20, TRUE)</f>
        <v>1.1924096229872747E-6</v>
      </c>
      <c r="R20" s="20">
        <f t="shared" si="2"/>
        <v>5.2749988075903778</v>
      </c>
      <c r="S20" s="9"/>
      <c r="T20" s="47">
        <v>42488</v>
      </c>
      <c r="U20" t="s">
        <v>68</v>
      </c>
      <c r="V20">
        <v>5.26</v>
      </c>
      <c r="W20">
        <v>5.29</v>
      </c>
      <c r="X20">
        <v>110</v>
      </c>
      <c r="Y20" s="47">
        <v>42664</v>
      </c>
      <c r="Z20" t="s">
        <v>40</v>
      </c>
      <c r="AA20" t="s">
        <v>51</v>
      </c>
      <c r="AC20" s="47">
        <v>42489</v>
      </c>
      <c r="AD20" t="s">
        <v>135</v>
      </c>
      <c r="AE20">
        <v>17.55</v>
      </c>
      <c r="AF20">
        <v>17.59</v>
      </c>
      <c r="AG20" s="47">
        <v>42510</v>
      </c>
      <c r="AH20">
        <v>0.21</v>
      </c>
      <c r="AJ20" s="47">
        <v>42488</v>
      </c>
      <c r="AK20" t="s">
        <v>68</v>
      </c>
      <c r="AL20">
        <v>4.9000000000000004</v>
      </c>
      <c r="AM20">
        <v>4.9000000000000004</v>
      </c>
      <c r="AN20">
        <v>110</v>
      </c>
      <c r="AO20" s="47">
        <v>42664</v>
      </c>
      <c r="AP20" t="s">
        <v>40</v>
      </c>
      <c r="AQ20" t="s">
        <v>51</v>
      </c>
      <c r="AS20" s="47">
        <v>42489</v>
      </c>
      <c r="AT20" t="s">
        <v>135</v>
      </c>
      <c r="AU20">
        <v>17.34</v>
      </c>
      <c r="AV20">
        <v>17.37</v>
      </c>
      <c r="AW20" s="47">
        <v>42510</v>
      </c>
      <c r="AX20">
        <v>0.21</v>
      </c>
      <c r="AZ20" s="47">
        <v>42488</v>
      </c>
      <c r="BA20" t="s">
        <v>68</v>
      </c>
      <c r="BB20">
        <v>5.26</v>
      </c>
      <c r="BC20">
        <v>5.29</v>
      </c>
      <c r="BD20">
        <v>110</v>
      </c>
      <c r="BE20" s="47">
        <v>42664</v>
      </c>
      <c r="BF20" t="s">
        <v>40</v>
      </c>
      <c r="BG20" t="s">
        <v>51</v>
      </c>
      <c r="BI20" s="47">
        <v>42489</v>
      </c>
      <c r="BJ20" t="s">
        <v>135</v>
      </c>
      <c r="BK20">
        <v>17.55</v>
      </c>
      <c r="BL20">
        <v>17.59</v>
      </c>
      <c r="BM20" s="47">
        <v>42510</v>
      </c>
      <c r="BN20">
        <v>0.21</v>
      </c>
    </row>
    <row r="21" spans="1:66" x14ac:dyDescent="0.25">
      <c r="A21" s="6"/>
      <c r="B21" s="47">
        <v>42488</v>
      </c>
      <c r="C21" t="s">
        <v>69</v>
      </c>
      <c r="D21">
        <v>18.420000000000002</v>
      </c>
      <c r="E21">
        <v>18.53</v>
      </c>
      <c r="F21">
        <v>130</v>
      </c>
      <c r="G21" s="47">
        <v>42664</v>
      </c>
      <c r="H21" t="s">
        <v>40</v>
      </c>
      <c r="I21" t="s">
        <v>51</v>
      </c>
      <c r="J21" s="8"/>
      <c r="K21" s="39">
        <f t="shared" si="0"/>
        <v>0.21</v>
      </c>
      <c r="L21" s="20">
        <f>(Table2[[#This Row],[Bid]]+Table2[[#This Row],[Ask]])/2</f>
        <v>18.475000000000001</v>
      </c>
      <c r="M21" s="23">
        <f>(Table2[[#This Row],[Expiration]]-Table2[[#This Row],[Date]])/365.25</f>
        <v>0.48186173853524983</v>
      </c>
      <c r="N21" s="27">
        <f>(LN($L$26/Table2[[#This Row],[Strike]])+($C$28+Table4[[#This Row],[Volatility]]^2/2)*M21)/(Table4[[#This Row],[Volatility]]*SQRT(M21))</f>
        <v>3.9320385646217302</v>
      </c>
      <c r="O21" s="27">
        <f>N21-Table4[[#This Row],[Volatility]]*SQRT(M21)</f>
        <v>3.7862644150978708</v>
      </c>
      <c r="P21" s="20"/>
      <c r="Q21" s="20">
        <f>-$L$26*_xlfn.NORM.S.DIST(-N21,TRUE)+Table2[[#This Row],[Strike]]*EXP(-$C$28*M21)*_xlfn.NORM.S.DIST(-O21, TRUE)</f>
        <v>3.2949882775530105E-4</v>
      </c>
      <c r="R21" s="20">
        <f t="shared" si="2"/>
        <v>18.474670501172245</v>
      </c>
      <c r="S21" s="9"/>
      <c r="T21" s="47">
        <v>42488</v>
      </c>
      <c r="U21" t="s">
        <v>69</v>
      </c>
      <c r="V21">
        <v>18.420000000000002</v>
      </c>
      <c r="W21">
        <v>18.53</v>
      </c>
      <c r="X21">
        <v>130</v>
      </c>
      <c r="Y21" s="47">
        <v>42664</v>
      </c>
      <c r="Z21" t="s">
        <v>40</v>
      </c>
      <c r="AA21" t="s">
        <v>51</v>
      </c>
      <c r="AC21" s="47">
        <v>42489</v>
      </c>
      <c r="AD21" t="s">
        <v>156</v>
      </c>
      <c r="AE21">
        <v>15.7</v>
      </c>
      <c r="AF21">
        <v>15.74</v>
      </c>
      <c r="AG21" s="47">
        <v>42531</v>
      </c>
      <c r="AH21">
        <v>0</v>
      </c>
      <c r="AJ21" s="47">
        <v>42488</v>
      </c>
      <c r="AK21" t="s">
        <v>69</v>
      </c>
      <c r="AL21">
        <v>18.23</v>
      </c>
      <c r="AM21">
        <v>18.309999999999999</v>
      </c>
      <c r="AN21">
        <v>130</v>
      </c>
      <c r="AO21" s="47">
        <v>42664</v>
      </c>
      <c r="AP21" t="s">
        <v>40</v>
      </c>
      <c r="AQ21" t="s">
        <v>51</v>
      </c>
      <c r="AS21" s="47">
        <v>42489</v>
      </c>
      <c r="AT21" t="s">
        <v>156</v>
      </c>
      <c r="AU21">
        <v>14.82</v>
      </c>
      <c r="AV21">
        <v>14.86</v>
      </c>
      <c r="AW21" s="47">
        <v>42531</v>
      </c>
      <c r="AX21">
        <v>0</v>
      </c>
      <c r="AZ21" s="47">
        <v>42488</v>
      </c>
      <c r="BA21" t="s">
        <v>69</v>
      </c>
      <c r="BB21">
        <v>18.420000000000002</v>
      </c>
      <c r="BC21">
        <v>18.53</v>
      </c>
      <c r="BD21">
        <v>130</v>
      </c>
      <c r="BE21" s="47">
        <v>42664</v>
      </c>
      <c r="BF21" t="s">
        <v>40</v>
      </c>
      <c r="BG21" t="s">
        <v>51</v>
      </c>
      <c r="BI21" s="47">
        <v>42489</v>
      </c>
      <c r="BJ21" t="s">
        <v>156</v>
      </c>
      <c r="BK21">
        <v>15.7</v>
      </c>
      <c r="BL21">
        <v>15.74</v>
      </c>
      <c r="BM21" s="47">
        <v>42531</v>
      </c>
      <c r="BN21">
        <v>0</v>
      </c>
    </row>
    <row r="22" spans="1:66" x14ac:dyDescent="0.25">
      <c r="A22" s="6"/>
      <c r="B22" s="47">
        <v>42488</v>
      </c>
      <c r="C22" t="s">
        <v>70</v>
      </c>
      <c r="D22">
        <v>37.299999999999997</v>
      </c>
      <c r="E22">
        <v>37.39</v>
      </c>
      <c r="F22">
        <v>150</v>
      </c>
      <c r="G22" s="47">
        <v>42664</v>
      </c>
      <c r="H22" t="s">
        <v>40</v>
      </c>
      <c r="I22" t="s">
        <v>51</v>
      </c>
      <c r="J22" s="8"/>
      <c r="K22" s="39">
        <f t="shared" si="0"/>
        <v>0.21</v>
      </c>
      <c r="L22" s="20">
        <f>(Table2[[#This Row],[Bid]]+Table2[[#This Row],[Ask]])/2</f>
        <v>37.344999999999999</v>
      </c>
      <c r="M22" s="23">
        <f>(Table2[[#This Row],[Expiration]]-Table2[[#This Row],[Date]])/365.25</f>
        <v>0.48186173853524983</v>
      </c>
      <c r="N22" s="27">
        <f>(LN($L$26/Table2[[#This Row],[Strike]])+($C$28+Table4[[#This Row],[Volatility]]^2/2)*M22)/(Table4[[#This Row],[Volatility]]*SQRT(M22))</f>
        <v>2.9503772473848806</v>
      </c>
      <c r="O22" s="27">
        <f>N22-Table4[[#This Row],[Volatility]]*SQRT(M22)</f>
        <v>2.8046030978610212</v>
      </c>
      <c r="P22" s="20"/>
      <c r="Q22" s="20">
        <f>-$L$26*_xlfn.NORM.S.DIST(-N22,TRUE)+Table2[[#This Row],[Strike]]*EXP(-$C$28*M22)*_xlfn.NORM.S.DIST(-O22, TRUE)</f>
        <v>1.5670731228769941E-2</v>
      </c>
      <c r="R22" s="20">
        <f t="shared" si="2"/>
        <v>37.329329268771232</v>
      </c>
      <c r="S22" s="9"/>
      <c r="T22" s="47">
        <v>42488</v>
      </c>
      <c r="U22" t="s">
        <v>70</v>
      </c>
      <c r="V22">
        <v>37.299999999999997</v>
      </c>
      <c r="W22">
        <v>37.39</v>
      </c>
      <c r="X22">
        <v>150</v>
      </c>
      <c r="Y22" s="47">
        <v>42664</v>
      </c>
      <c r="Z22" t="s">
        <v>40</v>
      </c>
      <c r="AA22" t="s">
        <v>51</v>
      </c>
      <c r="AC22" s="47">
        <v>42489</v>
      </c>
      <c r="AD22" t="s">
        <v>177</v>
      </c>
      <c r="AE22">
        <v>94.11</v>
      </c>
      <c r="AF22">
        <v>94.2</v>
      </c>
      <c r="AG22" s="47">
        <v>42535</v>
      </c>
      <c r="AH22">
        <v>0.6</v>
      </c>
      <c r="AJ22" s="47">
        <v>42488</v>
      </c>
      <c r="AK22" t="s">
        <v>70</v>
      </c>
      <c r="AL22">
        <v>35.67</v>
      </c>
      <c r="AM22">
        <v>35.869999999999997</v>
      </c>
      <c r="AN22">
        <v>150</v>
      </c>
      <c r="AO22" s="47">
        <v>42664</v>
      </c>
      <c r="AP22" t="s">
        <v>40</v>
      </c>
      <c r="AQ22" t="s">
        <v>51</v>
      </c>
      <c r="AS22" s="47">
        <v>42489</v>
      </c>
      <c r="AT22" t="s">
        <v>177</v>
      </c>
      <c r="AU22">
        <v>92.83</v>
      </c>
      <c r="AV22">
        <v>92.93</v>
      </c>
      <c r="AW22" s="47">
        <v>42535</v>
      </c>
      <c r="AX22">
        <v>0.62</v>
      </c>
      <c r="AZ22" s="47">
        <v>42488</v>
      </c>
      <c r="BA22" t="s">
        <v>70</v>
      </c>
      <c r="BB22">
        <v>37.299999999999997</v>
      </c>
      <c r="BC22">
        <v>37.39</v>
      </c>
      <c r="BD22">
        <v>150</v>
      </c>
      <c r="BE22" s="47">
        <v>42664</v>
      </c>
      <c r="BF22" t="s">
        <v>40</v>
      </c>
      <c r="BG22" t="s">
        <v>51</v>
      </c>
      <c r="BI22" s="47">
        <v>42489</v>
      </c>
      <c r="BJ22" t="s">
        <v>177</v>
      </c>
      <c r="BK22">
        <v>94.11</v>
      </c>
      <c r="BL22">
        <v>94.2</v>
      </c>
      <c r="BM22" s="47">
        <v>42535</v>
      </c>
      <c r="BN22">
        <v>0.6</v>
      </c>
    </row>
    <row r="23" spans="1:66" x14ac:dyDescent="0.25">
      <c r="B23" s="10"/>
      <c r="C23" s="11"/>
      <c r="D23" s="12"/>
      <c r="E23" s="12"/>
      <c r="F23" s="13"/>
      <c r="G23" s="10"/>
      <c r="H23" s="34"/>
      <c r="I23" s="34"/>
      <c r="K23" s="40"/>
      <c r="L23" s="12"/>
      <c r="M23" s="24"/>
      <c r="N23" s="28"/>
      <c r="O23" s="28"/>
      <c r="P23" s="12"/>
      <c r="Q23" s="12"/>
      <c r="R23" s="12"/>
      <c r="T23" s="47">
        <v>42488</v>
      </c>
      <c r="U23" t="s">
        <v>27</v>
      </c>
      <c r="V23">
        <v>20.02</v>
      </c>
      <c r="W23">
        <v>20.11</v>
      </c>
      <c r="X23">
        <v>59</v>
      </c>
      <c r="Y23" s="47">
        <v>42566</v>
      </c>
      <c r="Z23" t="s">
        <v>28</v>
      </c>
      <c r="AA23" t="s">
        <v>29</v>
      </c>
      <c r="AC23" s="47">
        <v>42489</v>
      </c>
      <c r="AD23" t="s">
        <v>198</v>
      </c>
      <c r="AE23">
        <v>124.38</v>
      </c>
      <c r="AF23">
        <v>124.51</v>
      </c>
      <c r="AG23" s="47">
        <v>42531</v>
      </c>
      <c r="AH23">
        <v>0</v>
      </c>
      <c r="AJ23" s="47">
        <v>42488</v>
      </c>
      <c r="AK23" t="s">
        <v>27</v>
      </c>
      <c r="AL23">
        <v>21.08</v>
      </c>
      <c r="AM23">
        <v>21.13</v>
      </c>
      <c r="AN23">
        <v>59</v>
      </c>
      <c r="AO23" s="47">
        <v>42566</v>
      </c>
      <c r="AP23" t="s">
        <v>28</v>
      </c>
      <c r="AQ23" t="s">
        <v>29</v>
      </c>
      <c r="AS23" s="47">
        <v>42489</v>
      </c>
      <c r="AT23" t="s">
        <v>198</v>
      </c>
      <c r="AU23">
        <v>123.52</v>
      </c>
      <c r="AV23">
        <v>123.64</v>
      </c>
      <c r="AW23" s="47">
        <v>42531</v>
      </c>
      <c r="AX23">
        <v>0</v>
      </c>
      <c r="AZ23" s="47">
        <v>42488</v>
      </c>
      <c r="BA23" t="s">
        <v>27</v>
      </c>
      <c r="BB23">
        <v>20.02</v>
      </c>
      <c r="BC23">
        <v>20.11</v>
      </c>
      <c r="BD23">
        <v>59</v>
      </c>
      <c r="BE23" s="47">
        <v>42566</v>
      </c>
      <c r="BF23" t="s">
        <v>28</v>
      </c>
      <c r="BG23" t="s">
        <v>29</v>
      </c>
      <c r="BI23" s="47">
        <v>42489</v>
      </c>
      <c r="BJ23" t="s">
        <v>198</v>
      </c>
      <c r="BK23">
        <v>124.38</v>
      </c>
      <c r="BL23">
        <v>124.51</v>
      </c>
      <c r="BM23" s="47">
        <v>42531</v>
      </c>
      <c r="BN23">
        <v>0</v>
      </c>
    </row>
    <row r="24" spans="1:66" x14ac:dyDescent="0.25">
      <c r="B24" s="2"/>
      <c r="C24" s="3"/>
      <c r="D24" s="4"/>
      <c r="E24" s="4"/>
      <c r="F24" s="5"/>
      <c r="G24" s="2"/>
      <c r="T24" s="47">
        <v>42488</v>
      </c>
      <c r="U24" t="s">
        <v>30</v>
      </c>
      <c r="V24">
        <v>11.09</v>
      </c>
      <c r="W24">
        <v>11.17</v>
      </c>
      <c r="X24">
        <v>69</v>
      </c>
      <c r="Y24" s="47">
        <v>42566</v>
      </c>
      <c r="Z24" t="s">
        <v>28</v>
      </c>
      <c r="AA24" t="s">
        <v>29</v>
      </c>
      <c r="AC24" s="47">
        <v>42489</v>
      </c>
      <c r="AD24" t="s">
        <v>219</v>
      </c>
      <c r="AE24">
        <v>61.96</v>
      </c>
      <c r="AF24">
        <v>62.02</v>
      </c>
      <c r="AG24" s="47">
        <v>42555</v>
      </c>
      <c r="AH24">
        <v>0.14000000000000001</v>
      </c>
      <c r="AJ24" s="47">
        <v>42488</v>
      </c>
      <c r="AK24" t="s">
        <v>30</v>
      </c>
      <c r="AL24">
        <v>12.23</v>
      </c>
      <c r="AM24">
        <v>12.34</v>
      </c>
      <c r="AN24">
        <v>69</v>
      </c>
      <c r="AO24" s="47">
        <v>42566</v>
      </c>
      <c r="AP24" t="s">
        <v>28</v>
      </c>
      <c r="AQ24" t="s">
        <v>29</v>
      </c>
      <c r="AS24" s="47">
        <v>42489</v>
      </c>
      <c r="AT24" t="s">
        <v>219</v>
      </c>
      <c r="AU24">
        <v>64.25</v>
      </c>
      <c r="AV24">
        <v>64.31</v>
      </c>
      <c r="AW24" s="47">
        <v>42555</v>
      </c>
      <c r="AX24">
        <v>0.16</v>
      </c>
      <c r="AZ24" s="47">
        <v>42488</v>
      </c>
      <c r="BA24" t="s">
        <v>30</v>
      </c>
      <c r="BB24">
        <v>11.09</v>
      </c>
      <c r="BC24">
        <v>11.17</v>
      </c>
      <c r="BD24">
        <v>69</v>
      </c>
      <c r="BE24" s="47">
        <v>42566</v>
      </c>
      <c r="BF24" t="s">
        <v>28</v>
      </c>
      <c r="BG24" t="s">
        <v>29</v>
      </c>
      <c r="BI24" s="47">
        <v>42489</v>
      </c>
      <c r="BJ24" t="s">
        <v>219</v>
      </c>
      <c r="BK24">
        <v>61.96</v>
      </c>
      <c r="BL24">
        <v>62.02</v>
      </c>
      <c r="BM24" s="47">
        <v>42555</v>
      </c>
      <c r="BN24">
        <v>0.14000000000000001</v>
      </c>
    </row>
    <row r="25" spans="1:66" x14ac:dyDescent="0.25">
      <c r="A25" s="6"/>
      <c r="B25" s="19" t="s">
        <v>1</v>
      </c>
      <c r="C25" s="7" t="s">
        <v>10</v>
      </c>
      <c r="D25" s="20" t="s">
        <v>3</v>
      </c>
      <c r="E25" s="20" t="s">
        <v>4</v>
      </c>
      <c r="F25" s="21" t="s">
        <v>11</v>
      </c>
      <c r="G25" s="19" t="s">
        <v>12</v>
      </c>
      <c r="H25" s="36"/>
      <c r="K25" s="42" t="s">
        <v>24</v>
      </c>
      <c r="L25" s="46" t="s">
        <v>21</v>
      </c>
      <c r="P25" s="30"/>
      <c r="Q25" s="30"/>
      <c r="R25" s="15" t="s">
        <v>22</v>
      </c>
      <c r="T25" s="47">
        <v>42488</v>
      </c>
      <c r="U25" t="s">
        <v>31</v>
      </c>
      <c r="V25">
        <v>4.97</v>
      </c>
      <c r="W25">
        <v>4.99</v>
      </c>
      <c r="X25">
        <v>79</v>
      </c>
      <c r="Y25" s="47">
        <v>42566</v>
      </c>
      <c r="Z25" t="s">
        <v>28</v>
      </c>
      <c r="AA25" t="s">
        <v>29</v>
      </c>
      <c r="AC25" s="47">
        <v>42489</v>
      </c>
      <c r="AD25" t="s">
        <v>240</v>
      </c>
      <c r="AE25">
        <v>69.2</v>
      </c>
      <c r="AF25">
        <v>69.260000000000005</v>
      </c>
      <c r="AG25" s="47">
        <v>42527</v>
      </c>
      <c r="AH25">
        <v>0.49</v>
      </c>
      <c r="AJ25" s="47">
        <v>42488</v>
      </c>
      <c r="AK25" t="s">
        <v>31</v>
      </c>
      <c r="AL25">
        <v>5.73</v>
      </c>
      <c r="AM25">
        <v>5.74</v>
      </c>
      <c r="AN25">
        <v>79</v>
      </c>
      <c r="AO25" s="47">
        <v>42566</v>
      </c>
      <c r="AP25" t="s">
        <v>28</v>
      </c>
      <c r="AQ25" t="s">
        <v>29</v>
      </c>
      <c r="AS25" s="47">
        <v>42489</v>
      </c>
      <c r="AT25" t="s">
        <v>240</v>
      </c>
      <c r="AU25">
        <v>69.319999999999993</v>
      </c>
      <c r="AV25">
        <v>69.39</v>
      </c>
      <c r="AW25" s="47">
        <v>42527</v>
      </c>
      <c r="AX25">
        <v>0.49</v>
      </c>
      <c r="AZ25" s="47">
        <v>42488</v>
      </c>
      <c r="BA25" t="s">
        <v>31</v>
      </c>
      <c r="BB25">
        <v>4.97</v>
      </c>
      <c r="BC25">
        <v>4.99</v>
      </c>
      <c r="BD25">
        <v>79</v>
      </c>
      <c r="BE25" s="47">
        <v>42566</v>
      </c>
      <c r="BF25" t="s">
        <v>28</v>
      </c>
      <c r="BG25" t="s">
        <v>29</v>
      </c>
      <c r="BI25" s="47">
        <v>42489</v>
      </c>
      <c r="BJ25" t="s">
        <v>240</v>
      </c>
      <c r="BK25">
        <v>69.2</v>
      </c>
      <c r="BL25">
        <v>69.260000000000005</v>
      </c>
      <c r="BM25" s="47">
        <v>42527</v>
      </c>
      <c r="BN25">
        <v>0.49</v>
      </c>
    </row>
    <row r="26" spans="1:66" x14ac:dyDescent="0.25">
      <c r="A26" s="6"/>
      <c r="B26" s="47">
        <v>40301</v>
      </c>
      <c r="C26" s="7" t="s">
        <v>9</v>
      </c>
      <c r="D26" s="20">
        <v>226.97</v>
      </c>
      <c r="E26" s="20">
        <v>227.18</v>
      </c>
      <c r="F26" s="47"/>
      <c r="G26" s="20"/>
      <c r="H26" s="36"/>
      <c r="J26" s="14"/>
      <c r="K26" s="43">
        <f>AVERAGE(Table4[Volatility])</f>
        <v>0.21000000000000002</v>
      </c>
      <c r="L26" s="37">
        <f>(Table3[Bid]+Table3[Ask])/2</f>
        <v>227.07499999999999</v>
      </c>
      <c r="R26" s="38">
        <f>AVERAGE(R3:R22)</f>
        <v>57.438357465677122</v>
      </c>
      <c r="T26" s="47">
        <v>42488</v>
      </c>
      <c r="U26" t="s">
        <v>32</v>
      </c>
      <c r="V26">
        <v>1.7</v>
      </c>
      <c r="W26">
        <v>1.71</v>
      </c>
      <c r="X26">
        <v>89</v>
      </c>
      <c r="Y26" s="47">
        <v>42566</v>
      </c>
      <c r="Z26" t="s">
        <v>28</v>
      </c>
      <c r="AA26" t="s">
        <v>29</v>
      </c>
      <c r="AC26" s="47">
        <v>42489</v>
      </c>
      <c r="AD26" t="s">
        <v>261</v>
      </c>
      <c r="AE26">
        <v>84.2</v>
      </c>
      <c r="AF26">
        <v>84.28</v>
      </c>
      <c r="AG26" s="47">
        <v>42530</v>
      </c>
      <c r="AH26">
        <v>0.66</v>
      </c>
      <c r="AJ26" s="47">
        <v>42488</v>
      </c>
      <c r="AK26" t="s">
        <v>32</v>
      </c>
      <c r="AL26">
        <v>2.09</v>
      </c>
      <c r="AM26">
        <v>2.09</v>
      </c>
      <c r="AN26">
        <v>89</v>
      </c>
      <c r="AO26" s="47">
        <v>42566</v>
      </c>
      <c r="AP26" t="s">
        <v>28</v>
      </c>
      <c r="AQ26" t="s">
        <v>29</v>
      </c>
      <c r="AS26" s="47">
        <v>42489</v>
      </c>
      <c r="AT26" t="s">
        <v>261</v>
      </c>
      <c r="AU26">
        <v>82.78</v>
      </c>
      <c r="AV26">
        <v>82.87</v>
      </c>
      <c r="AW26" s="47">
        <v>42530</v>
      </c>
      <c r="AX26">
        <v>0.8</v>
      </c>
      <c r="AZ26" s="47">
        <v>42488</v>
      </c>
      <c r="BA26" t="s">
        <v>32</v>
      </c>
      <c r="BB26">
        <v>1.7</v>
      </c>
      <c r="BC26">
        <v>1.71</v>
      </c>
      <c r="BD26">
        <v>89</v>
      </c>
      <c r="BE26" s="47">
        <v>42566</v>
      </c>
      <c r="BF26" t="s">
        <v>28</v>
      </c>
      <c r="BG26" t="s">
        <v>29</v>
      </c>
      <c r="BI26" s="47">
        <v>42489</v>
      </c>
      <c r="BJ26" t="s">
        <v>261</v>
      </c>
      <c r="BK26">
        <v>84.2</v>
      </c>
      <c r="BL26">
        <v>84.28</v>
      </c>
      <c r="BM26" s="47">
        <v>42530</v>
      </c>
      <c r="BN26">
        <v>0.66</v>
      </c>
    </row>
    <row r="27" spans="1:66" x14ac:dyDescent="0.25">
      <c r="B27" s="10"/>
      <c r="C27" s="11"/>
      <c r="D27" s="12"/>
      <c r="E27" s="12"/>
      <c r="F27" s="13"/>
      <c r="G27" s="10"/>
      <c r="T27" s="47">
        <v>42488</v>
      </c>
      <c r="U27" t="s">
        <v>33</v>
      </c>
      <c r="V27">
        <v>0.48</v>
      </c>
      <c r="W27">
        <v>0.48</v>
      </c>
      <c r="X27">
        <v>99</v>
      </c>
      <c r="Y27" s="47">
        <v>42566</v>
      </c>
      <c r="Z27" t="s">
        <v>28</v>
      </c>
      <c r="AA27" t="s">
        <v>29</v>
      </c>
      <c r="AC27" s="47">
        <v>42492</v>
      </c>
      <c r="AD27" t="s">
        <v>51</v>
      </c>
      <c r="AE27">
        <v>107.73</v>
      </c>
      <c r="AF27">
        <v>107.84</v>
      </c>
      <c r="AG27" s="47">
        <v>42502</v>
      </c>
      <c r="AH27">
        <v>0.54</v>
      </c>
      <c r="AJ27" s="47">
        <v>42488</v>
      </c>
      <c r="AK27" t="s">
        <v>33</v>
      </c>
      <c r="AL27">
        <v>0.62</v>
      </c>
      <c r="AM27">
        <v>0.62</v>
      </c>
      <c r="AN27">
        <v>99</v>
      </c>
      <c r="AO27" s="47">
        <v>42566</v>
      </c>
      <c r="AP27" t="s">
        <v>28</v>
      </c>
      <c r="AQ27" t="s">
        <v>29</v>
      </c>
      <c r="AS27" s="47">
        <v>42492</v>
      </c>
      <c r="AT27" t="s">
        <v>51</v>
      </c>
      <c r="AU27">
        <v>112.22</v>
      </c>
      <c r="AV27">
        <v>112.34</v>
      </c>
      <c r="AW27" s="47">
        <v>42502</v>
      </c>
      <c r="AX27">
        <v>0.51</v>
      </c>
      <c r="AZ27" s="47">
        <v>42488</v>
      </c>
      <c r="BA27" t="s">
        <v>33</v>
      </c>
      <c r="BB27">
        <v>0.48</v>
      </c>
      <c r="BC27">
        <v>0.48</v>
      </c>
      <c r="BD27">
        <v>99</v>
      </c>
      <c r="BE27" s="47">
        <v>42566</v>
      </c>
      <c r="BF27" t="s">
        <v>28</v>
      </c>
      <c r="BG27" t="s">
        <v>29</v>
      </c>
      <c r="BI27" s="47">
        <v>42492</v>
      </c>
      <c r="BJ27" t="s">
        <v>51</v>
      </c>
      <c r="BK27">
        <v>107.73</v>
      </c>
      <c r="BL27">
        <v>107.84</v>
      </c>
      <c r="BM27" s="47">
        <v>42502</v>
      </c>
      <c r="BN27">
        <v>0.54</v>
      </c>
    </row>
    <row r="28" spans="1:66" x14ac:dyDescent="0.25">
      <c r="B28" s="31" t="s">
        <v>0</v>
      </c>
      <c r="C28" s="16">
        <v>0.01</v>
      </c>
      <c r="F28" s="31" t="s">
        <v>26</v>
      </c>
      <c r="G28" s="44">
        <v>0.21</v>
      </c>
      <c r="T28" s="47">
        <v>42488</v>
      </c>
      <c r="U28" t="s">
        <v>34</v>
      </c>
      <c r="V28">
        <v>20.66</v>
      </c>
      <c r="W28">
        <v>20.77</v>
      </c>
      <c r="X28">
        <v>59</v>
      </c>
      <c r="Y28" s="47">
        <v>42664</v>
      </c>
      <c r="Z28" t="s">
        <v>28</v>
      </c>
      <c r="AA28" t="s">
        <v>29</v>
      </c>
      <c r="AC28" s="47">
        <v>42492</v>
      </c>
      <c r="AD28" t="s">
        <v>29</v>
      </c>
      <c r="AE28">
        <v>79.260000000000005</v>
      </c>
      <c r="AF28">
        <v>79.349999999999994</v>
      </c>
      <c r="AG28" s="47">
        <v>42531</v>
      </c>
      <c r="AH28">
        <v>0</v>
      </c>
      <c r="AJ28" s="47">
        <v>42488</v>
      </c>
      <c r="AK28" t="s">
        <v>34</v>
      </c>
      <c r="AL28">
        <v>22.17</v>
      </c>
      <c r="AM28">
        <v>22.3</v>
      </c>
      <c r="AN28">
        <v>59</v>
      </c>
      <c r="AO28" s="47">
        <v>42664</v>
      </c>
      <c r="AP28" t="s">
        <v>28</v>
      </c>
      <c r="AQ28" t="s">
        <v>29</v>
      </c>
      <c r="AS28" s="47">
        <v>42492</v>
      </c>
      <c r="AT28" t="s">
        <v>29</v>
      </c>
      <c r="AU28">
        <v>83.82</v>
      </c>
      <c r="AV28">
        <v>83.9</v>
      </c>
      <c r="AW28" s="47">
        <v>42531</v>
      </c>
      <c r="AX28">
        <v>0</v>
      </c>
      <c r="AZ28" s="47">
        <v>42488</v>
      </c>
      <c r="BA28" t="s">
        <v>34</v>
      </c>
      <c r="BB28">
        <v>20.66</v>
      </c>
      <c r="BC28">
        <v>20.77</v>
      </c>
      <c r="BD28">
        <v>59</v>
      </c>
      <c r="BE28" s="47">
        <v>42664</v>
      </c>
      <c r="BF28" t="s">
        <v>28</v>
      </c>
      <c r="BG28" t="s">
        <v>29</v>
      </c>
      <c r="BI28" s="47">
        <v>42492</v>
      </c>
      <c r="BJ28" t="s">
        <v>29</v>
      </c>
      <c r="BK28">
        <v>79.260000000000005</v>
      </c>
      <c r="BL28">
        <v>79.349999999999994</v>
      </c>
      <c r="BM28" s="47">
        <v>42531</v>
      </c>
      <c r="BN28">
        <v>0</v>
      </c>
    </row>
    <row r="29" spans="1:66" x14ac:dyDescent="0.25">
      <c r="T29" s="47">
        <v>42488</v>
      </c>
      <c r="U29" t="s">
        <v>35</v>
      </c>
      <c r="V29">
        <v>13.4</v>
      </c>
      <c r="W29">
        <v>13.43</v>
      </c>
      <c r="X29">
        <v>69</v>
      </c>
      <c r="Y29" s="47">
        <v>42664</v>
      </c>
      <c r="Z29" t="s">
        <v>28</v>
      </c>
      <c r="AA29" t="s">
        <v>29</v>
      </c>
      <c r="AC29" s="47">
        <v>42492</v>
      </c>
      <c r="AD29" t="s">
        <v>72</v>
      </c>
      <c r="AE29">
        <v>345.58</v>
      </c>
      <c r="AF29">
        <v>345.75</v>
      </c>
      <c r="AG29" s="47">
        <v>42543</v>
      </c>
      <c r="AH29">
        <v>2.16</v>
      </c>
      <c r="AJ29" s="47">
        <v>42488</v>
      </c>
      <c r="AK29" t="s">
        <v>35</v>
      </c>
      <c r="AL29">
        <v>14.53</v>
      </c>
      <c r="AM29">
        <v>14.62</v>
      </c>
      <c r="AN29">
        <v>69</v>
      </c>
      <c r="AO29" s="47">
        <v>42664</v>
      </c>
      <c r="AP29" t="s">
        <v>28</v>
      </c>
      <c r="AQ29" t="s">
        <v>29</v>
      </c>
      <c r="AS29" s="47">
        <v>42492</v>
      </c>
      <c r="AT29" t="s">
        <v>72</v>
      </c>
      <c r="AU29">
        <v>356.55</v>
      </c>
      <c r="AV29">
        <v>356.73</v>
      </c>
      <c r="AW29" s="47">
        <v>42543</v>
      </c>
      <c r="AX29">
        <v>2.2799999999999998</v>
      </c>
      <c r="AZ29" s="47">
        <v>42488</v>
      </c>
      <c r="BA29" t="s">
        <v>35</v>
      </c>
      <c r="BB29">
        <v>13.4</v>
      </c>
      <c r="BC29">
        <v>13.43</v>
      </c>
      <c r="BD29">
        <v>69</v>
      </c>
      <c r="BE29" s="47">
        <v>42664</v>
      </c>
      <c r="BF29" t="s">
        <v>28</v>
      </c>
      <c r="BG29" t="s">
        <v>29</v>
      </c>
      <c r="BI29" s="47">
        <v>42492</v>
      </c>
      <c r="BJ29" t="s">
        <v>72</v>
      </c>
      <c r="BK29">
        <v>345.58</v>
      </c>
      <c r="BL29">
        <v>345.75</v>
      </c>
      <c r="BM29" s="47">
        <v>42543</v>
      </c>
      <c r="BN29">
        <v>2.16</v>
      </c>
    </row>
    <row r="30" spans="1:66" x14ac:dyDescent="0.25">
      <c r="B30" s="1"/>
      <c r="D30" s="1"/>
      <c r="E30" s="1"/>
      <c r="F30" s="1"/>
      <c r="G30" s="1"/>
      <c r="H30" s="1"/>
      <c r="I30" s="1"/>
      <c r="T30" s="47">
        <v>42488</v>
      </c>
      <c r="U30" t="s">
        <v>36</v>
      </c>
      <c r="V30">
        <v>7.73</v>
      </c>
      <c r="W30">
        <v>7.76</v>
      </c>
      <c r="X30">
        <v>79</v>
      </c>
      <c r="Y30" s="47">
        <v>42664</v>
      </c>
      <c r="Z30" t="s">
        <v>28</v>
      </c>
      <c r="AA30" t="s">
        <v>29</v>
      </c>
      <c r="AC30" s="47">
        <v>42492</v>
      </c>
      <c r="AD30" t="s">
        <v>93</v>
      </c>
      <c r="AE30">
        <v>37</v>
      </c>
      <c r="AF30">
        <v>37.08</v>
      </c>
      <c r="AG30" s="47">
        <v>42521</v>
      </c>
      <c r="AH30">
        <v>0.56999999999999995</v>
      </c>
      <c r="AJ30" s="47">
        <v>42488</v>
      </c>
      <c r="AK30" t="s">
        <v>36</v>
      </c>
      <c r="AL30">
        <v>8.4700000000000006</v>
      </c>
      <c r="AM30">
        <v>8.51</v>
      </c>
      <c r="AN30">
        <v>79</v>
      </c>
      <c r="AO30" s="47">
        <v>42664</v>
      </c>
      <c r="AP30" t="s">
        <v>28</v>
      </c>
      <c r="AQ30" t="s">
        <v>29</v>
      </c>
      <c r="AS30" s="47">
        <v>42492</v>
      </c>
      <c r="AT30" t="s">
        <v>93</v>
      </c>
      <c r="AU30">
        <v>41.48</v>
      </c>
      <c r="AV30">
        <v>41.56</v>
      </c>
      <c r="AW30" s="47">
        <v>42521</v>
      </c>
      <c r="AX30">
        <v>0.56000000000000005</v>
      </c>
      <c r="AZ30" s="47">
        <v>42488</v>
      </c>
      <c r="BA30" t="s">
        <v>36</v>
      </c>
      <c r="BB30">
        <v>7.73</v>
      </c>
      <c r="BC30">
        <v>7.76</v>
      </c>
      <c r="BD30">
        <v>79</v>
      </c>
      <c r="BE30" s="47">
        <v>42664</v>
      </c>
      <c r="BF30" t="s">
        <v>28</v>
      </c>
      <c r="BG30" t="s">
        <v>29</v>
      </c>
      <c r="BI30" s="47">
        <v>42492</v>
      </c>
      <c r="BJ30" t="s">
        <v>93</v>
      </c>
      <c r="BK30">
        <v>37</v>
      </c>
      <c r="BL30">
        <v>37.08</v>
      </c>
      <c r="BM30" s="47">
        <v>42521</v>
      </c>
      <c r="BN30">
        <v>0.56999999999999995</v>
      </c>
    </row>
    <row r="31" spans="1:66" x14ac:dyDescent="0.25">
      <c r="B31" s="1"/>
      <c r="D31" s="1"/>
      <c r="E31" s="1"/>
      <c r="F31" s="1"/>
      <c r="G31" s="1"/>
      <c r="H31" s="1"/>
      <c r="I31" s="1"/>
      <c r="J31" s="50"/>
      <c r="K31" s="53"/>
      <c r="L31" s="51"/>
      <c r="T31" s="47">
        <v>42488</v>
      </c>
      <c r="U31" t="s">
        <v>37</v>
      </c>
      <c r="V31">
        <v>4.04</v>
      </c>
      <c r="W31">
        <v>4.0599999999999996</v>
      </c>
      <c r="X31">
        <v>89</v>
      </c>
      <c r="Y31" s="47">
        <v>42664</v>
      </c>
      <c r="Z31" t="s">
        <v>28</v>
      </c>
      <c r="AA31" t="s">
        <v>29</v>
      </c>
      <c r="AC31" s="47">
        <v>42492</v>
      </c>
      <c r="AD31" t="s">
        <v>114</v>
      </c>
      <c r="AE31">
        <v>161.63999999999999</v>
      </c>
      <c r="AF31">
        <v>161.81</v>
      </c>
      <c r="AG31" s="47">
        <v>42517</v>
      </c>
      <c r="AH31">
        <v>0.38</v>
      </c>
      <c r="AJ31" s="47">
        <v>42488</v>
      </c>
      <c r="AK31" t="s">
        <v>37</v>
      </c>
      <c r="AL31">
        <v>4.6399999999999997</v>
      </c>
      <c r="AM31">
        <v>4.67</v>
      </c>
      <c r="AN31">
        <v>89</v>
      </c>
      <c r="AO31" s="47">
        <v>42664</v>
      </c>
      <c r="AP31" t="s">
        <v>28</v>
      </c>
      <c r="AQ31" t="s">
        <v>29</v>
      </c>
      <c r="AS31" s="47">
        <v>42492</v>
      </c>
      <c r="AT31" t="s">
        <v>114</v>
      </c>
      <c r="AU31">
        <v>161.12</v>
      </c>
      <c r="AV31">
        <v>161.27000000000001</v>
      </c>
      <c r="AW31" s="47">
        <v>42517</v>
      </c>
      <c r="AX31">
        <v>0.43</v>
      </c>
      <c r="AZ31" s="47">
        <v>42488</v>
      </c>
      <c r="BA31" t="s">
        <v>37</v>
      </c>
      <c r="BB31">
        <v>4.04</v>
      </c>
      <c r="BC31">
        <v>4.0599999999999996</v>
      </c>
      <c r="BD31">
        <v>89</v>
      </c>
      <c r="BE31" s="47">
        <v>42664</v>
      </c>
      <c r="BF31" t="s">
        <v>28</v>
      </c>
      <c r="BG31" t="s">
        <v>29</v>
      </c>
      <c r="BI31" s="47">
        <v>42492</v>
      </c>
      <c r="BJ31" t="s">
        <v>114</v>
      </c>
      <c r="BK31">
        <v>161.63999999999999</v>
      </c>
      <c r="BL31">
        <v>161.81</v>
      </c>
      <c r="BM31" s="47">
        <v>42517</v>
      </c>
      <c r="BN31">
        <v>0.38</v>
      </c>
    </row>
    <row r="32" spans="1:66" x14ac:dyDescent="0.25">
      <c r="B32" s="17" t="s">
        <v>282</v>
      </c>
      <c r="C32" s="1" t="s">
        <v>10</v>
      </c>
      <c r="D32" s="1" t="s">
        <v>281</v>
      </c>
      <c r="E32" s="1" t="s">
        <v>283</v>
      </c>
      <c r="F32" s="1"/>
      <c r="G32" s="1"/>
      <c r="H32" s="1"/>
      <c r="I32" s="1"/>
      <c r="J32" s="50"/>
      <c r="K32" s="53"/>
      <c r="L32" s="51"/>
      <c r="T32" s="47">
        <v>42488</v>
      </c>
      <c r="U32" t="s">
        <v>38</v>
      </c>
      <c r="V32">
        <v>2.02</v>
      </c>
      <c r="W32">
        <v>2.04</v>
      </c>
      <c r="X32">
        <v>99</v>
      </c>
      <c r="Y32" s="47">
        <v>42664</v>
      </c>
      <c r="Z32" t="s">
        <v>28</v>
      </c>
      <c r="AA32" t="s">
        <v>29</v>
      </c>
      <c r="AC32" s="47">
        <v>42492</v>
      </c>
      <c r="AD32" t="s">
        <v>135</v>
      </c>
      <c r="AE32">
        <v>16.89</v>
      </c>
      <c r="AF32">
        <v>16.920000000000002</v>
      </c>
      <c r="AG32" s="47">
        <v>42510</v>
      </c>
      <c r="AH32">
        <v>0.21</v>
      </c>
      <c r="AJ32" s="47">
        <v>42488</v>
      </c>
      <c r="AK32" t="s">
        <v>38</v>
      </c>
      <c r="AL32">
        <v>2.3199999999999998</v>
      </c>
      <c r="AM32">
        <v>2.33</v>
      </c>
      <c r="AN32">
        <v>99</v>
      </c>
      <c r="AO32" s="47">
        <v>42664</v>
      </c>
      <c r="AP32" t="s">
        <v>28</v>
      </c>
      <c r="AQ32" t="s">
        <v>29</v>
      </c>
      <c r="AS32" s="47">
        <v>42492</v>
      </c>
      <c r="AT32" t="s">
        <v>135</v>
      </c>
      <c r="AU32">
        <v>17.600000000000001</v>
      </c>
      <c r="AV32">
        <v>17.64</v>
      </c>
      <c r="AW32" s="47">
        <v>42510</v>
      </c>
      <c r="AX32">
        <v>0.21</v>
      </c>
      <c r="AZ32" s="47">
        <v>42488</v>
      </c>
      <c r="BA32" t="s">
        <v>38</v>
      </c>
      <c r="BB32">
        <v>2.02</v>
      </c>
      <c r="BC32">
        <v>2.04</v>
      </c>
      <c r="BD32">
        <v>99</v>
      </c>
      <c r="BE32" s="47">
        <v>42664</v>
      </c>
      <c r="BF32" t="s">
        <v>28</v>
      </c>
      <c r="BG32" t="s">
        <v>29</v>
      </c>
      <c r="BI32" s="47">
        <v>42492</v>
      </c>
      <c r="BJ32" t="s">
        <v>135</v>
      </c>
      <c r="BK32">
        <v>16.89</v>
      </c>
      <c r="BL32">
        <v>16.920000000000002</v>
      </c>
      <c r="BM32" s="47">
        <v>42510</v>
      </c>
      <c r="BN32">
        <v>0.21</v>
      </c>
    </row>
    <row r="33" spans="2:66" x14ac:dyDescent="0.25">
      <c r="B33" s="54"/>
      <c r="C33" s="55"/>
      <c r="D33" s="43"/>
      <c r="E33" s="43"/>
      <c r="F33" s="1"/>
      <c r="G33" s="1"/>
      <c r="H33" s="1"/>
      <c r="I33" s="1"/>
      <c r="J33" s="50"/>
      <c r="K33" s="53"/>
      <c r="L33" s="51"/>
      <c r="T33" s="47">
        <v>42488</v>
      </c>
      <c r="U33" t="s">
        <v>39</v>
      </c>
      <c r="V33">
        <v>0.15</v>
      </c>
      <c r="W33">
        <v>0.15</v>
      </c>
      <c r="X33">
        <v>59</v>
      </c>
      <c r="Y33" s="47">
        <v>42566</v>
      </c>
      <c r="Z33" t="s">
        <v>40</v>
      </c>
      <c r="AA33" t="s">
        <v>29</v>
      </c>
      <c r="AC33" s="47">
        <v>42492</v>
      </c>
      <c r="AD33" t="s">
        <v>156</v>
      </c>
      <c r="AE33">
        <v>15.07</v>
      </c>
      <c r="AF33">
        <v>15.11</v>
      </c>
      <c r="AG33" s="47">
        <v>42531</v>
      </c>
      <c r="AH33">
        <v>0</v>
      </c>
      <c r="AJ33" s="47">
        <v>42488</v>
      </c>
      <c r="AK33" t="s">
        <v>39</v>
      </c>
      <c r="AL33">
        <v>0.11</v>
      </c>
      <c r="AM33">
        <v>0.11</v>
      </c>
      <c r="AN33">
        <v>59</v>
      </c>
      <c r="AO33" s="47">
        <v>42566</v>
      </c>
      <c r="AP33" t="s">
        <v>40</v>
      </c>
      <c r="AQ33" t="s">
        <v>29</v>
      </c>
      <c r="AS33" s="47">
        <v>42492</v>
      </c>
      <c r="AT33" t="s">
        <v>156</v>
      </c>
      <c r="AU33">
        <v>15.03</v>
      </c>
      <c r="AV33">
        <v>15.05</v>
      </c>
      <c r="AW33" s="47">
        <v>42531</v>
      </c>
      <c r="AX33">
        <v>0</v>
      </c>
      <c r="AZ33" s="47">
        <v>42488</v>
      </c>
      <c r="BA33" t="s">
        <v>39</v>
      </c>
      <c r="BB33">
        <v>0.15</v>
      </c>
      <c r="BC33">
        <v>0.15</v>
      </c>
      <c r="BD33">
        <v>59</v>
      </c>
      <c r="BE33" s="47">
        <v>42566</v>
      </c>
      <c r="BF33" t="s">
        <v>40</v>
      </c>
      <c r="BG33" t="s">
        <v>29</v>
      </c>
      <c r="BI33" s="47">
        <v>42492</v>
      </c>
      <c r="BJ33" t="s">
        <v>156</v>
      </c>
      <c r="BK33">
        <v>15.07</v>
      </c>
      <c r="BL33">
        <v>15.11</v>
      </c>
      <c r="BM33" s="47">
        <v>42531</v>
      </c>
      <c r="BN33">
        <v>0</v>
      </c>
    </row>
    <row r="34" spans="2:66" x14ac:dyDescent="0.25">
      <c r="B34" s="54"/>
      <c r="C34" s="55"/>
      <c r="D34" s="43"/>
      <c r="E34" s="43"/>
      <c r="F34" s="1"/>
      <c r="G34" s="1"/>
      <c r="H34" s="1"/>
      <c r="I34" s="1"/>
      <c r="J34" s="50"/>
      <c r="K34" s="53"/>
      <c r="L34" s="51"/>
      <c r="T34" s="47">
        <v>42488</v>
      </c>
      <c r="U34" t="s">
        <v>41</v>
      </c>
      <c r="V34">
        <v>1.31</v>
      </c>
      <c r="W34">
        <v>1.31</v>
      </c>
      <c r="X34">
        <v>69</v>
      </c>
      <c r="Y34" s="47">
        <v>42566</v>
      </c>
      <c r="Z34" t="s">
        <v>40</v>
      </c>
      <c r="AA34" t="s">
        <v>29</v>
      </c>
      <c r="AC34" s="47">
        <v>42492</v>
      </c>
      <c r="AD34" t="s">
        <v>177</v>
      </c>
      <c r="AE34">
        <v>93.73</v>
      </c>
      <c r="AF34">
        <v>93.81</v>
      </c>
      <c r="AG34" s="47">
        <v>42535</v>
      </c>
      <c r="AH34">
        <v>0.6</v>
      </c>
      <c r="AJ34" s="47">
        <v>42488</v>
      </c>
      <c r="AK34" t="s">
        <v>41</v>
      </c>
      <c r="AL34">
        <v>1.08</v>
      </c>
      <c r="AM34">
        <v>1.08</v>
      </c>
      <c r="AN34">
        <v>69</v>
      </c>
      <c r="AO34" s="47">
        <v>42566</v>
      </c>
      <c r="AP34" t="s">
        <v>40</v>
      </c>
      <c r="AQ34" t="s">
        <v>29</v>
      </c>
      <c r="AS34" s="47">
        <v>42492</v>
      </c>
      <c r="AT34" t="s">
        <v>177</v>
      </c>
      <c r="AU34">
        <v>91.51</v>
      </c>
      <c r="AV34">
        <v>91.61</v>
      </c>
      <c r="AW34" s="47">
        <v>42535</v>
      </c>
      <c r="AX34">
        <v>0.62</v>
      </c>
      <c r="AZ34" s="47">
        <v>42488</v>
      </c>
      <c r="BA34" t="s">
        <v>41</v>
      </c>
      <c r="BB34">
        <v>1.31</v>
      </c>
      <c r="BC34">
        <v>1.31</v>
      </c>
      <c r="BD34">
        <v>69</v>
      </c>
      <c r="BE34" s="47">
        <v>42566</v>
      </c>
      <c r="BF34" t="s">
        <v>40</v>
      </c>
      <c r="BG34" t="s">
        <v>29</v>
      </c>
      <c r="BI34" s="47">
        <v>42492</v>
      </c>
      <c r="BJ34" t="s">
        <v>177</v>
      </c>
      <c r="BK34">
        <v>93.73</v>
      </c>
      <c r="BL34">
        <v>93.81</v>
      </c>
      <c r="BM34" s="47">
        <v>42535</v>
      </c>
      <c r="BN34">
        <v>0.6</v>
      </c>
    </row>
    <row r="35" spans="2:66" x14ac:dyDescent="0.25">
      <c r="B35" s="54"/>
      <c r="C35" s="55"/>
      <c r="D35" s="43"/>
      <c r="E35" s="43"/>
      <c r="F35" s="1"/>
      <c r="G35" s="1"/>
      <c r="H35" s="1"/>
      <c r="I35" s="1"/>
      <c r="J35" s="50"/>
      <c r="K35" s="53"/>
      <c r="L35" s="51"/>
      <c r="T35" s="47">
        <v>42488</v>
      </c>
      <c r="U35" t="s">
        <v>42</v>
      </c>
      <c r="V35">
        <v>5.03</v>
      </c>
      <c r="W35">
        <v>5.0599999999999996</v>
      </c>
      <c r="X35">
        <v>79</v>
      </c>
      <c r="Y35" s="47">
        <v>42566</v>
      </c>
      <c r="Z35" t="s">
        <v>40</v>
      </c>
      <c r="AA35" t="s">
        <v>29</v>
      </c>
      <c r="AC35" s="47">
        <v>42492</v>
      </c>
      <c r="AD35" t="s">
        <v>198</v>
      </c>
      <c r="AE35">
        <v>119.53</v>
      </c>
      <c r="AF35">
        <v>119.65</v>
      </c>
      <c r="AG35" s="47">
        <v>42531</v>
      </c>
      <c r="AH35">
        <v>0</v>
      </c>
      <c r="AJ35" s="47">
        <v>42488</v>
      </c>
      <c r="AK35" t="s">
        <v>42</v>
      </c>
      <c r="AL35">
        <v>4.38</v>
      </c>
      <c r="AM35">
        <v>4.3899999999999997</v>
      </c>
      <c r="AN35">
        <v>79</v>
      </c>
      <c r="AO35" s="47">
        <v>42566</v>
      </c>
      <c r="AP35" t="s">
        <v>40</v>
      </c>
      <c r="AQ35" t="s">
        <v>29</v>
      </c>
      <c r="AS35" s="47">
        <v>42492</v>
      </c>
      <c r="AT35" t="s">
        <v>198</v>
      </c>
      <c r="AU35">
        <v>143.65</v>
      </c>
      <c r="AV35">
        <v>143.80000000000001</v>
      </c>
      <c r="AW35" s="47">
        <v>42531</v>
      </c>
      <c r="AX35">
        <v>0</v>
      </c>
      <c r="AZ35" s="47">
        <v>42488</v>
      </c>
      <c r="BA35" t="s">
        <v>42</v>
      </c>
      <c r="BB35">
        <v>5.03</v>
      </c>
      <c r="BC35">
        <v>5.0599999999999996</v>
      </c>
      <c r="BD35">
        <v>79</v>
      </c>
      <c r="BE35" s="47">
        <v>42566</v>
      </c>
      <c r="BF35" t="s">
        <v>40</v>
      </c>
      <c r="BG35" t="s">
        <v>29</v>
      </c>
      <c r="BI35" s="47">
        <v>42492</v>
      </c>
      <c r="BJ35" t="s">
        <v>198</v>
      </c>
      <c r="BK35">
        <v>119.53</v>
      </c>
      <c r="BL35">
        <v>119.65</v>
      </c>
      <c r="BM35" s="47">
        <v>42531</v>
      </c>
      <c r="BN35">
        <v>0</v>
      </c>
    </row>
    <row r="36" spans="2:66" x14ac:dyDescent="0.25">
      <c r="B36" s="54"/>
      <c r="C36" s="55"/>
      <c r="D36" s="43"/>
      <c r="E36" s="43"/>
      <c r="F36" s="1"/>
      <c r="G36" s="1"/>
      <c r="H36" s="1"/>
      <c r="I36" s="1"/>
      <c r="J36" s="50"/>
      <c r="K36" s="53"/>
      <c r="L36" s="51"/>
      <c r="T36" s="47">
        <v>42488</v>
      </c>
      <c r="U36" t="s">
        <v>43</v>
      </c>
      <c r="V36">
        <v>12.01</v>
      </c>
      <c r="W36">
        <v>12.07</v>
      </c>
      <c r="X36">
        <v>89</v>
      </c>
      <c r="Y36" s="47">
        <v>42566</v>
      </c>
      <c r="Z36" t="s">
        <v>40</v>
      </c>
      <c r="AA36" t="s">
        <v>29</v>
      </c>
      <c r="AC36" s="47">
        <v>42492</v>
      </c>
      <c r="AD36" t="s">
        <v>219</v>
      </c>
      <c r="AE36">
        <v>60.9</v>
      </c>
      <c r="AF36">
        <v>60.96</v>
      </c>
      <c r="AG36" s="47">
        <v>42555</v>
      </c>
      <c r="AH36">
        <v>0.14000000000000001</v>
      </c>
      <c r="AJ36" s="47">
        <v>42488</v>
      </c>
      <c r="AK36" t="s">
        <v>43</v>
      </c>
      <c r="AL36">
        <v>10.67</v>
      </c>
      <c r="AM36">
        <v>10.7</v>
      </c>
      <c r="AN36">
        <v>89</v>
      </c>
      <c r="AO36" s="47">
        <v>42566</v>
      </c>
      <c r="AP36" t="s">
        <v>40</v>
      </c>
      <c r="AQ36" t="s">
        <v>29</v>
      </c>
      <c r="AS36" s="47">
        <v>42492</v>
      </c>
      <c r="AT36" t="s">
        <v>219</v>
      </c>
      <c r="AU36">
        <v>64.36</v>
      </c>
      <c r="AV36">
        <v>64.430000000000007</v>
      </c>
      <c r="AW36" s="47">
        <v>42555</v>
      </c>
      <c r="AX36">
        <v>0.16</v>
      </c>
      <c r="AZ36" s="47">
        <v>42488</v>
      </c>
      <c r="BA36" t="s">
        <v>43</v>
      </c>
      <c r="BB36">
        <v>12.01</v>
      </c>
      <c r="BC36">
        <v>12.07</v>
      </c>
      <c r="BD36">
        <v>89</v>
      </c>
      <c r="BE36" s="47">
        <v>42566</v>
      </c>
      <c r="BF36" t="s">
        <v>40</v>
      </c>
      <c r="BG36" t="s">
        <v>29</v>
      </c>
      <c r="BI36" s="47">
        <v>42492</v>
      </c>
      <c r="BJ36" t="s">
        <v>219</v>
      </c>
      <c r="BK36">
        <v>60.9</v>
      </c>
      <c r="BL36">
        <v>60.96</v>
      </c>
      <c r="BM36" s="47">
        <v>42555</v>
      </c>
      <c r="BN36">
        <v>0.14000000000000001</v>
      </c>
    </row>
    <row r="37" spans="2:66" x14ac:dyDescent="0.25">
      <c r="B37" s="54"/>
      <c r="C37" s="55"/>
      <c r="D37" s="43"/>
      <c r="E37" s="43"/>
      <c r="F37" s="1"/>
      <c r="G37" s="1"/>
      <c r="H37" s="1"/>
      <c r="I37" s="1"/>
      <c r="J37" s="50"/>
      <c r="K37" s="53"/>
      <c r="L37" s="51"/>
      <c r="T37" s="47">
        <v>42488</v>
      </c>
      <c r="U37" t="s">
        <v>44</v>
      </c>
      <c r="V37">
        <v>20.65</v>
      </c>
      <c r="W37">
        <v>20.75</v>
      </c>
      <c r="X37">
        <v>99</v>
      </c>
      <c r="Y37" s="47">
        <v>42566</v>
      </c>
      <c r="Z37" t="s">
        <v>40</v>
      </c>
      <c r="AA37" t="s">
        <v>29</v>
      </c>
      <c r="AC37" s="47">
        <v>42492</v>
      </c>
      <c r="AD37" t="s">
        <v>240</v>
      </c>
      <c r="AE37">
        <v>67.150000000000006</v>
      </c>
      <c r="AF37">
        <v>67.209999999999994</v>
      </c>
      <c r="AG37" s="47">
        <v>42527</v>
      </c>
      <c r="AH37">
        <v>0.49</v>
      </c>
      <c r="AJ37" s="47">
        <v>42488</v>
      </c>
      <c r="AK37" t="s">
        <v>44</v>
      </c>
      <c r="AL37">
        <v>19.47</v>
      </c>
      <c r="AM37">
        <v>19.54</v>
      </c>
      <c r="AN37">
        <v>99</v>
      </c>
      <c r="AO37" s="47">
        <v>42566</v>
      </c>
      <c r="AP37" t="s">
        <v>40</v>
      </c>
      <c r="AQ37" t="s">
        <v>29</v>
      </c>
      <c r="AS37" s="47">
        <v>42492</v>
      </c>
      <c r="AT37" t="s">
        <v>240</v>
      </c>
      <c r="AU37">
        <v>69.540000000000006</v>
      </c>
      <c r="AV37">
        <v>69.61</v>
      </c>
      <c r="AW37" s="47">
        <v>42527</v>
      </c>
      <c r="AX37">
        <v>0.49</v>
      </c>
      <c r="AZ37" s="47">
        <v>42488</v>
      </c>
      <c r="BA37" t="s">
        <v>44</v>
      </c>
      <c r="BB37">
        <v>20.65</v>
      </c>
      <c r="BC37">
        <v>20.75</v>
      </c>
      <c r="BD37">
        <v>99</v>
      </c>
      <c r="BE37" s="47">
        <v>42566</v>
      </c>
      <c r="BF37" t="s">
        <v>40</v>
      </c>
      <c r="BG37" t="s">
        <v>29</v>
      </c>
      <c r="BI37" s="47">
        <v>42492</v>
      </c>
      <c r="BJ37" t="s">
        <v>240</v>
      </c>
      <c r="BK37">
        <v>67.150000000000006</v>
      </c>
      <c r="BL37">
        <v>67.209999999999994</v>
      </c>
      <c r="BM37" s="47">
        <v>42527</v>
      </c>
      <c r="BN37">
        <v>0.49</v>
      </c>
    </row>
    <row r="38" spans="2:66" x14ac:dyDescent="0.25">
      <c r="B38" s="54"/>
      <c r="C38" s="55"/>
      <c r="D38" s="43"/>
      <c r="E38" s="43"/>
      <c r="F38" s="1"/>
      <c r="G38" s="1"/>
      <c r="H38" s="1"/>
      <c r="I38" s="1"/>
      <c r="J38" s="50"/>
      <c r="K38" s="53"/>
      <c r="L38" s="51"/>
      <c r="T38" s="47">
        <v>42488</v>
      </c>
      <c r="U38" t="s">
        <v>45</v>
      </c>
      <c r="V38">
        <v>0.86</v>
      </c>
      <c r="W38">
        <v>0.87</v>
      </c>
      <c r="X38">
        <v>59</v>
      </c>
      <c r="Y38" s="47">
        <v>42664</v>
      </c>
      <c r="Z38" t="s">
        <v>40</v>
      </c>
      <c r="AA38" t="s">
        <v>29</v>
      </c>
      <c r="AC38" s="47">
        <v>42492</v>
      </c>
      <c r="AD38" t="s">
        <v>261</v>
      </c>
      <c r="AE38">
        <v>83.9</v>
      </c>
      <c r="AF38">
        <v>83.99</v>
      </c>
      <c r="AG38" s="47">
        <v>42530</v>
      </c>
      <c r="AH38">
        <v>0.66</v>
      </c>
      <c r="AJ38" s="47">
        <v>42488</v>
      </c>
      <c r="AK38" t="s">
        <v>45</v>
      </c>
      <c r="AL38">
        <v>0.74</v>
      </c>
      <c r="AM38">
        <v>0.74</v>
      </c>
      <c r="AN38">
        <v>59</v>
      </c>
      <c r="AO38" s="47">
        <v>42664</v>
      </c>
      <c r="AP38" t="s">
        <v>40</v>
      </c>
      <c r="AQ38" t="s">
        <v>29</v>
      </c>
      <c r="AS38" s="47">
        <v>42492</v>
      </c>
      <c r="AT38" t="s">
        <v>261</v>
      </c>
      <c r="AU38">
        <v>83.94</v>
      </c>
      <c r="AV38">
        <v>84.01</v>
      </c>
      <c r="AW38" s="47">
        <v>42530</v>
      </c>
      <c r="AX38">
        <v>0.8</v>
      </c>
      <c r="AZ38" s="47">
        <v>42488</v>
      </c>
      <c r="BA38" t="s">
        <v>45</v>
      </c>
      <c r="BB38">
        <v>0.86</v>
      </c>
      <c r="BC38">
        <v>0.87</v>
      </c>
      <c r="BD38">
        <v>59</v>
      </c>
      <c r="BE38" s="47">
        <v>42664</v>
      </c>
      <c r="BF38" t="s">
        <v>40</v>
      </c>
      <c r="BG38" t="s">
        <v>29</v>
      </c>
      <c r="BI38" s="47">
        <v>42492</v>
      </c>
      <c r="BJ38" t="s">
        <v>261</v>
      </c>
      <c r="BK38">
        <v>83.9</v>
      </c>
      <c r="BL38">
        <v>83.99</v>
      </c>
      <c r="BM38" s="47">
        <v>42530</v>
      </c>
      <c r="BN38">
        <v>0.66</v>
      </c>
    </row>
    <row r="39" spans="2:66" x14ac:dyDescent="0.25">
      <c r="B39" s="54"/>
      <c r="C39" s="55"/>
      <c r="D39" s="43"/>
      <c r="E39" s="43"/>
      <c r="F39" s="1"/>
      <c r="G39" s="1"/>
      <c r="H39" s="1"/>
      <c r="I39" s="1"/>
      <c r="J39" s="50"/>
      <c r="K39" s="53"/>
      <c r="L39" s="51"/>
      <c r="T39" s="47">
        <v>42488</v>
      </c>
      <c r="U39" t="s">
        <v>46</v>
      </c>
      <c r="V39">
        <v>3.03</v>
      </c>
      <c r="W39">
        <v>3.05</v>
      </c>
      <c r="X39">
        <v>69</v>
      </c>
      <c r="Y39" s="47">
        <v>42664</v>
      </c>
      <c r="Z39" t="s">
        <v>40</v>
      </c>
      <c r="AA39" t="s">
        <v>29</v>
      </c>
      <c r="AC39" s="47">
        <v>42493</v>
      </c>
      <c r="AD39" t="s">
        <v>51</v>
      </c>
      <c r="AE39">
        <v>108.09</v>
      </c>
      <c r="AF39">
        <v>108.19</v>
      </c>
      <c r="AG39" s="47">
        <v>42502</v>
      </c>
      <c r="AH39">
        <v>0.54</v>
      </c>
      <c r="AJ39" s="47">
        <v>42488</v>
      </c>
      <c r="AK39" t="s">
        <v>46</v>
      </c>
      <c r="AL39">
        <v>2.78</v>
      </c>
      <c r="AM39">
        <v>2.79</v>
      </c>
      <c r="AN39">
        <v>69</v>
      </c>
      <c r="AO39" s="47">
        <v>42664</v>
      </c>
      <c r="AP39" t="s">
        <v>40</v>
      </c>
      <c r="AQ39" t="s">
        <v>29</v>
      </c>
      <c r="AS39" s="47">
        <v>42493</v>
      </c>
      <c r="AT39" t="s">
        <v>51</v>
      </c>
      <c r="AU39">
        <v>109.7</v>
      </c>
      <c r="AV39">
        <v>109.82</v>
      </c>
      <c r="AW39" s="47">
        <v>42502</v>
      </c>
      <c r="AX39">
        <v>0.51</v>
      </c>
      <c r="AZ39" s="47">
        <v>42488</v>
      </c>
      <c r="BA39" t="s">
        <v>46</v>
      </c>
      <c r="BB39">
        <v>3.03</v>
      </c>
      <c r="BC39">
        <v>3.05</v>
      </c>
      <c r="BD39">
        <v>69</v>
      </c>
      <c r="BE39" s="47">
        <v>42664</v>
      </c>
      <c r="BF39" t="s">
        <v>40</v>
      </c>
      <c r="BG39" t="s">
        <v>29</v>
      </c>
      <c r="BI39" s="47">
        <v>42493</v>
      </c>
      <c r="BJ39" t="s">
        <v>51</v>
      </c>
      <c r="BK39">
        <v>108.09</v>
      </c>
      <c r="BL39">
        <v>108.19</v>
      </c>
      <c r="BM39" s="47">
        <v>42502</v>
      </c>
      <c r="BN39">
        <v>0.54</v>
      </c>
    </row>
    <row r="40" spans="2:66" x14ac:dyDescent="0.25">
      <c r="B40" s="54"/>
      <c r="C40" s="55"/>
      <c r="D40" s="43"/>
      <c r="E40" s="43"/>
      <c r="F40" s="1"/>
      <c r="G40" s="1"/>
      <c r="H40" s="1"/>
      <c r="I40" s="1"/>
      <c r="J40" s="50"/>
      <c r="K40" s="53"/>
      <c r="L40" s="51"/>
      <c r="T40" s="47">
        <v>42488</v>
      </c>
      <c r="U40" t="s">
        <v>47</v>
      </c>
      <c r="V40">
        <v>7.27</v>
      </c>
      <c r="W40">
        <v>7.3</v>
      </c>
      <c r="X40">
        <v>79</v>
      </c>
      <c r="Y40" s="47">
        <v>42664</v>
      </c>
      <c r="Z40" t="s">
        <v>40</v>
      </c>
      <c r="AA40" t="s">
        <v>29</v>
      </c>
      <c r="AC40" s="47">
        <v>42493</v>
      </c>
      <c r="AD40" t="s">
        <v>29</v>
      </c>
      <c r="AE40">
        <v>80.790000000000006</v>
      </c>
      <c r="AF40">
        <v>80.87</v>
      </c>
      <c r="AG40" s="47">
        <v>42531</v>
      </c>
      <c r="AH40">
        <v>0</v>
      </c>
      <c r="AJ40" s="47">
        <v>42488</v>
      </c>
      <c r="AK40" t="s">
        <v>47</v>
      </c>
      <c r="AL40">
        <v>6.82</v>
      </c>
      <c r="AM40">
        <v>6.87</v>
      </c>
      <c r="AN40">
        <v>79</v>
      </c>
      <c r="AO40" s="47">
        <v>42664</v>
      </c>
      <c r="AP40" t="s">
        <v>40</v>
      </c>
      <c r="AQ40" t="s">
        <v>29</v>
      </c>
      <c r="AS40" s="47">
        <v>42493</v>
      </c>
      <c r="AT40" t="s">
        <v>29</v>
      </c>
      <c r="AU40">
        <v>84.97</v>
      </c>
      <c r="AV40">
        <v>85.06</v>
      </c>
      <c r="AW40" s="47">
        <v>42531</v>
      </c>
      <c r="AX40">
        <v>0</v>
      </c>
      <c r="AZ40" s="47">
        <v>42488</v>
      </c>
      <c r="BA40" t="s">
        <v>47</v>
      </c>
      <c r="BB40">
        <v>7.27</v>
      </c>
      <c r="BC40">
        <v>7.3</v>
      </c>
      <c r="BD40">
        <v>79</v>
      </c>
      <c r="BE40" s="47">
        <v>42664</v>
      </c>
      <c r="BF40" t="s">
        <v>40</v>
      </c>
      <c r="BG40" t="s">
        <v>29</v>
      </c>
      <c r="BI40" s="47">
        <v>42493</v>
      </c>
      <c r="BJ40" t="s">
        <v>29</v>
      </c>
      <c r="BK40">
        <v>80.790000000000006</v>
      </c>
      <c r="BL40">
        <v>80.87</v>
      </c>
      <c r="BM40" s="47">
        <v>42531</v>
      </c>
      <c r="BN40">
        <v>0</v>
      </c>
    </row>
    <row r="41" spans="2:66" x14ac:dyDescent="0.25">
      <c r="B41" s="54"/>
      <c r="C41" s="55"/>
      <c r="D41" s="43"/>
      <c r="E41" s="43"/>
      <c r="F41" s="1"/>
      <c r="G41" s="1"/>
      <c r="H41" s="1"/>
      <c r="I41" s="1"/>
      <c r="J41" s="50"/>
      <c r="K41" s="53"/>
      <c r="L41" s="51"/>
      <c r="T41" s="47">
        <v>42488</v>
      </c>
      <c r="U41" t="s">
        <v>48</v>
      </c>
      <c r="V41">
        <v>13.58</v>
      </c>
      <c r="W41">
        <v>13.63</v>
      </c>
      <c r="X41">
        <v>89</v>
      </c>
      <c r="Y41" s="47">
        <v>42664</v>
      </c>
      <c r="Z41" t="s">
        <v>40</v>
      </c>
      <c r="AA41" t="s">
        <v>29</v>
      </c>
      <c r="AC41" s="47">
        <v>42493</v>
      </c>
      <c r="AD41" t="s">
        <v>72</v>
      </c>
      <c r="AE41">
        <v>340.25</v>
      </c>
      <c r="AF41">
        <v>340.41</v>
      </c>
      <c r="AG41" s="47">
        <v>42543</v>
      </c>
      <c r="AH41">
        <v>2.16</v>
      </c>
      <c r="AJ41" s="47">
        <v>42488</v>
      </c>
      <c r="AK41" t="s">
        <v>48</v>
      </c>
      <c r="AL41">
        <v>12.53</v>
      </c>
      <c r="AM41">
        <v>12.62</v>
      </c>
      <c r="AN41">
        <v>89</v>
      </c>
      <c r="AO41" s="47">
        <v>42664</v>
      </c>
      <c r="AP41" t="s">
        <v>40</v>
      </c>
      <c r="AQ41" t="s">
        <v>29</v>
      </c>
      <c r="AS41" s="47">
        <v>42493</v>
      </c>
      <c r="AT41" t="s">
        <v>72</v>
      </c>
      <c r="AU41">
        <v>348.51</v>
      </c>
      <c r="AV41">
        <v>348.68</v>
      </c>
      <c r="AW41" s="47">
        <v>42543</v>
      </c>
      <c r="AX41">
        <v>2.2799999999999998</v>
      </c>
      <c r="AZ41" s="47">
        <v>42488</v>
      </c>
      <c r="BA41" t="s">
        <v>48</v>
      </c>
      <c r="BB41">
        <v>13.58</v>
      </c>
      <c r="BC41">
        <v>13.63</v>
      </c>
      <c r="BD41">
        <v>89</v>
      </c>
      <c r="BE41" s="47">
        <v>42664</v>
      </c>
      <c r="BF41" t="s">
        <v>40</v>
      </c>
      <c r="BG41" t="s">
        <v>29</v>
      </c>
      <c r="BI41" s="47">
        <v>42493</v>
      </c>
      <c r="BJ41" t="s">
        <v>72</v>
      </c>
      <c r="BK41">
        <v>340.25</v>
      </c>
      <c r="BL41">
        <v>340.41</v>
      </c>
      <c r="BM41" s="47">
        <v>42543</v>
      </c>
      <c r="BN41">
        <v>2.16</v>
      </c>
    </row>
    <row r="42" spans="2:66" x14ac:dyDescent="0.25">
      <c r="B42" s="54"/>
      <c r="C42" s="55"/>
      <c r="D42" s="43"/>
      <c r="E42" s="43"/>
      <c r="F42" s="1"/>
      <c r="G42" s="1"/>
      <c r="H42" s="1"/>
      <c r="I42" s="1"/>
      <c r="J42" s="50"/>
      <c r="K42" s="53"/>
      <c r="L42" s="51"/>
      <c r="T42" s="47">
        <v>42488</v>
      </c>
      <c r="U42" t="s">
        <v>49</v>
      </c>
      <c r="V42">
        <v>21.72</v>
      </c>
      <c r="W42">
        <v>21.83</v>
      </c>
      <c r="X42">
        <v>99</v>
      </c>
      <c r="Y42" s="47">
        <v>42664</v>
      </c>
      <c r="Z42" t="s">
        <v>40</v>
      </c>
      <c r="AA42" t="s">
        <v>29</v>
      </c>
      <c r="AC42" s="47">
        <v>42493</v>
      </c>
      <c r="AD42" t="s">
        <v>93</v>
      </c>
      <c r="AE42">
        <v>36.24</v>
      </c>
      <c r="AF42">
        <v>36.32</v>
      </c>
      <c r="AG42" s="47">
        <v>42521</v>
      </c>
      <c r="AH42">
        <v>0.56999999999999995</v>
      </c>
      <c r="AJ42" s="47">
        <v>42488</v>
      </c>
      <c r="AK42" t="s">
        <v>49</v>
      </c>
      <c r="AL42">
        <v>20.12</v>
      </c>
      <c r="AM42">
        <v>20.149999999999999</v>
      </c>
      <c r="AN42">
        <v>99</v>
      </c>
      <c r="AO42" s="47">
        <v>42664</v>
      </c>
      <c r="AP42" t="s">
        <v>40</v>
      </c>
      <c r="AQ42" t="s">
        <v>29</v>
      </c>
      <c r="AS42" s="47">
        <v>42493</v>
      </c>
      <c r="AT42" t="s">
        <v>93</v>
      </c>
      <c r="AU42">
        <v>39.99</v>
      </c>
      <c r="AV42">
        <v>40.07</v>
      </c>
      <c r="AW42" s="47">
        <v>42521</v>
      </c>
      <c r="AX42">
        <v>0.56000000000000005</v>
      </c>
      <c r="AZ42" s="47">
        <v>42488</v>
      </c>
      <c r="BA42" t="s">
        <v>49</v>
      </c>
      <c r="BB42">
        <v>21.72</v>
      </c>
      <c r="BC42">
        <v>21.83</v>
      </c>
      <c r="BD42">
        <v>99</v>
      </c>
      <c r="BE42" s="47">
        <v>42664</v>
      </c>
      <c r="BF42" t="s">
        <v>40</v>
      </c>
      <c r="BG42" t="s">
        <v>29</v>
      </c>
      <c r="BI42" s="47">
        <v>42493</v>
      </c>
      <c r="BJ42" t="s">
        <v>93</v>
      </c>
      <c r="BK42">
        <v>36.24</v>
      </c>
      <c r="BL42">
        <v>36.32</v>
      </c>
      <c r="BM42" s="47">
        <v>42521</v>
      </c>
      <c r="BN42">
        <v>0.56999999999999995</v>
      </c>
    </row>
    <row r="43" spans="2:66" x14ac:dyDescent="0.25">
      <c r="B43" s="54"/>
      <c r="C43" s="55"/>
      <c r="D43" s="43"/>
      <c r="E43" s="43"/>
      <c r="F43" s="1"/>
      <c r="G43" s="1"/>
      <c r="H43" s="1"/>
      <c r="I43" s="1"/>
      <c r="J43" s="50"/>
      <c r="K43" s="53"/>
      <c r="L43" s="51"/>
      <c r="T43" s="47">
        <v>42488</v>
      </c>
      <c r="U43" t="s">
        <v>71</v>
      </c>
      <c r="V43">
        <v>100.83</v>
      </c>
      <c r="W43">
        <v>101.35</v>
      </c>
      <c r="X43">
        <v>243</v>
      </c>
      <c r="Y43" s="47">
        <v>42566</v>
      </c>
      <c r="Z43" t="s">
        <v>28</v>
      </c>
      <c r="AA43" t="s">
        <v>72</v>
      </c>
      <c r="AC43" s="47">
        <v>42493</v>
      </c>
      <c r="AD43" t="s">
        <v>114</v>
      </c>
      <c r="AE43">
        <v>163.18</v>
      </c>
      <c r="AF43">
        <v>163.35</v>
      </c>
      <c r="AG43" s="47">
        <v>42517</v>
      </c>
      <c r="AH43">
        <v>0.38</v>
      </c>
      <c r="AJ43" s="47">
        <v>42488</v>
      </c>
      <c r="AK43" t="s">
        <v>71</v>
      </c>
      <c r="AL43">
        <v>101.25</v>
      </c>
      <c r="AM43">
        <v>101.59</v>
      </c>
      <c r="AN43">
        <v>243</v>
      </c>
      <c r="AO43" s="47">
        <v>42566</v>
      </c>
      <c r="AP43" t="s">
        <v>28</v>
      </c>
      <c r="AQ43" t="s">
        <v>72</v>
      </c>
      <c r="AS43" s="47">
        <v>42493</v>
      </c>
      <c r="AT43" t="s">
        <v>114</v>
      </c>
      <c r="AU43">
        <v>158.68</v>
      </c>
      <c r="AV43">
        <v>158.84</v>
      </c>
      <c r="AW43" s="47">
        <v>42517</v>
      </c>
      <c r="AX43">
        <v>0.43</v>
      </c>
      <c r="AZ43" s="47">
        <v>42488</v>
      </c>
      <c r="BA43" t="s">
        <v>71</v>
      </c>
      <c r="BB43">
        <v>100.83</v>
      </c>
      <c r="BC43">
        <v>101.35</v>
      </c>
      <c r="BD43">
        <v>243</v>
      </c>
      <c r="BE43" s="47">
        <v>42566</v>
      </c>
      <c r="BF43" t="s">
        <v>28</v>
      </c>
      <c r="BG43" t="s">
        <v>72</v>
      </c>
      <c r="BI43" s="47">
        <v>42493</v>
      </c>
      <c r="BJ43" t="s">
        <v>114</v>
      </c>
      <c r="BK43">
        <v>163.18</v>
      </c>
      <c r="BL43">
        <v>163.35</v>
      </c>
      <c r="BM43" s="47">
        <v>42517</v>
      </c>
      <c r="BN43">
        <v>0.38</v>
      </c>
    </row>
    <row r="44" spans="2:66" x14ac:dyDescent="0.25">
      <c r="B44" s="54"/>
      <c r="C44" s="55"/>
      <c r="D44" s="43"/>
      <c r="E44" s="43"/>
      <c r="F44" s="51"/>
      <c r="G44" s="50"/>
      <c r="H44" s="52"/>
      <c r="I44" s="52"/>
      <c r="J44" s="50"/>
      <c r="K44" s="53"/>
      <c r="L44" s="51"/>
      <c r="T44" s="47">
        <v>42488</v>
      </c>
      <c r="U44" t="s">
        <v>73</v>
      </c>
      <c r="V44">
        <v>54.05</v>
      </c>
      <c r="W44">
        <v>54.51</v>
      </c>
      <c r="X44">
        <v>293</v>
      </c>
      <c r="Y44" s="47">
        <v>42566</v>
      </c>
      <c r="Z44" t="s">
        <v>28</v>
      </c>
      <c r="AA44" t="s">
        <v>72</v>
      </c>
      <c r="AC44" s="47">
        <v>42493</v>
      </c>
      <c r="AD44" t="s">
        <v>135</v>
      </c>
      <c r="AE44">
        <v>16.63</v>
      </c>
      <c r="AF44">
        <v>16.66</v>
      </c>
      <c r="AG44" s="47">
        <v>42510</v>
      </c>
      <c r="AH44">
        <v>0.21</v>
      </c>
      <c r="AJ44" s="47">
        <v>42488</v>
      </c>
      <c r="AK44" t="s">
        <v>73</v>
      </c>
      <c r="AL44">
        <v>54.68</v>
      </c>
      <c r="AM44">
        <v>54.94</v>
      </c>
      <c r="AN44">
        <v>293</v>
      </c>
      <c r="AO44" s="47">
        <v>42566</v>
      </c>
      <c r="AP44" t="s">
        <v>28</v>
      </c>
      <c r="AQ44" t="s">
        <v>72</v>
      </c>
      <c r="AS44" s="47">
        <v>42493</v>
      </c>
      <c r="AT44" t="s">
        <v>135</v>
      </c>
      <c r="AU44">
        <v>16.649999999999999</v>
      </c>
      <c r="AV44">
        <v>16.690000000000001</v>
      </c>
      <c r="AW44" s="47">
        <v>42510</v>
      </c>
      <c r="AX44">
        <v>0.21</v>
      </c>
      <c r="AZ44" s="47">
        <v>42488</v>
      </c>
      <c r="BA44" t="s">
        <v>73</v>
      </c>
      <c r="BB44">
        <v>54.05</v>
      </c>
      <c r="BC44">
        <v>54.51</v>
      </c>
      <c r="BD44">
        <v>293</v>
      </c>
      <c r="BE44" s="47">
        <v>42566</v>
      </c>
      <c r="BF44" t="s">
        <v>28</v>
      </c>
      <c r="BG44" t="s">
        <v>72</v>
      </c>
      <c r="BI44" s="47">
        <v>42493</v>
      </c>
      <c r="BJ44" t="s">
        <v>135</v>
      </c>
      <c r="BK44">
        <v>16.63</v>
      </c>
      <c r="BL44">
        <v>16.66</v>
      </c>
      <c r="BM44" s="47">
        <v>42510</v>
      </c>
      <c r="BN44">
        <v>0.21</v>
      </c>
    </row>
    <row r="45" spans="2:66" x14ac:dyDescent="0.25">
      <c r="B45" s="54"/>
      <c r="C45" s="55"/>
      <c r="D45" s="43"/>
      <c r="E45" s="43"/>
      <c r="F45" s="51"/>
      <c r="G45" s="50"/>
      <c r="H45" s="52"/>
      <c r="I45" s="52"/>
      <c r="J45" s="50"/>
      <c r="K45" s="53"/>
      <c r="L45" s="51"/>
      <c r="T45" s="47">
        <v>42488</v>
      </c>
      <c r="U45" t="s">
        <v>74</v>
      </c>
      <c r="V45">
        <v>20.69</v>
      </c>
      <c r="W45">
        <v>20.77</v>
      </c>
      <c r="X45">
        <v>343</v>
      </c>
      <c r="Y45" s="47">
        <v>42566</v>
      </c>
      <c r="Z45" t="s">
        <v>28</v>
      </c>
      <c r="AA45" t="s">
        <v>72</v>
      </c>
      <c r="AC45" s="47">
        <v>42493</v>
      </c>
      <c r="AD45" t="s">
        <v>156</v>
      </c>
      <c r="AE45">
        <v>16.34</v>
      </c>
      <c r="AF45">
        <v>16.37</v>
      </c>
      <c r="AG45" s="47">
        <v>42531</v>
      </c>
      <c r="AH45">
        <v>0</v>
      </c>
      <c r="AJ45" s="47">
        <v>42488</v>
      </c>
      <c r="AK45" t="s">
        <v>74</v>
      </c>
      <c r="AL45">
        <v>19.66</v>
      </c>
      <c r="AM45">
        <v>19.760000000000002</v>
      </c>
      <c r="AN45">
        <v>343</v>
      </c>
      <c r="AO45" s="47">
        <v>42566</v>
      </c>
      <c r="AP45" t="s">
        <v>28</v>
      </c>
      <c r="AQ45" t="s">
        <v>72</v>
      </c>
      <c r="AS45" s="47">
        <v>42493</v>
      </c>
      <c r="AT45" t="s">
        <v>156</v>
      </c>
      <c r="AU45">
        <v>15.08</v>
      </c>
      <c r="AV45">
        <v>15.11</v>
      </c>
      <c r="AW45" s="47">
        <v>42531</v>
      </c>
      <c r="AX45">
        <v>0</v>
      </c>
      <c r="AZ45" s="47">
        <v>42488</v>
      </c>
      <c r="BA45" t="s">
        <v>74</v>
      </c>
      <c r="BB45">
        <v>20.69</v>
      </c>
      <c r="BC45">
        <v>20.77</v>
      </c>
      <c r="BD45">
        <v>343</v>
      </c>
      <c r="BE45" s="47">
        <v>42566</v>
      </c>
      <c r="BF45" t="s">
        <v>28</v>
      </c>
      <c r="BG45" t="s">
        <v>72</v>
      </c>
      <c r="BI45" s="47">
        <v>42493</v>
      </c>
      <c r="BJ45" t="s">
        <v>156</v>
      </c>
      <c r="BK45">
        <v>16.34</v>
      </c>
      <c r="BL45">
        <v>16.37</v>
      </c>
      <c r="BM45" s="47">
        <v>42531</v>
      </c>
      <c r="BN45">
        <v>0</v>
      </c>
    </row>
    <row r="46" spans="2:66" x14ac:dyDescent="0.25">
      <c r="B46" s="54"/>
      <c r="C46" s="55"/>
      <c r="D46" s="43"/>
      <c r="E46" s="43"/>
      <c r="F46" s="51"/>
      <c r="G46" s="50"/>
      <c r="H46" s="52"/>
      <c r="I46" s="52"/>
      <c r="J46" s="50"/>
      <c r="K46" s="53"/>
      <c r="L46" s="51"/>
      <c r="T46" s="47">
        <v>42488</v>
      </c>
      <c r="U46" t="s">
        <v>75</v>
      </c>
      <c r="V46">
        <v>4.84</v>
      </c>
      <c r="W46">
        <v>4.8600000000000003</v>
      </c>
      <c r="X46">
        <v>393</v>
      </c>
      <c r="Y46" s="47">
        <v>42566</v>
      </c>
      <c r="Z46" t="s">
        <v>28</v>
      </c>
      <c r="AA46" t="s">
        <v>72</v>
      </c>
      <c r="AC46" s="47">
        <v>42493</v>
      </c>
      <c r="AD46" t="s">
        <v>177</v>
      </c>
      <c r="AE46">
        <v>92.92</v>
      </c>
      <c r="AF46">
        <v>93.01</v>
      </c>
      <c r="AG46" s="47">
        <v>42535</v>
      </c>
      <c r="AH46">
        <v>0.6</v>
      </c>
      <c r="AJ46" s="47">
        <v>42488</v>
      </c>
      <c r="AK46" t="s">
        <v>75</v>
      </c>
      <c r="AL46">
        <v>4.8</v>
      </c>
      <c r="AM46">
        <v>4.84</v>
      </c>
      <c r="AN46">
        <v>393</v>
      </c>
      <c r="AO46" s="47">
        <v>42566</v>
      </c>
      <c r="AP46" t="s">
        <v>28</v>
      </c>
      <c r="AQ46" t="s">
        <v>72</v>
      </c>
      <c r="AS46" s="47">
        <v>42493</v>
      </c>
      <c r="AT46" t="s">
        <v>177</v>
      </c>
      <c r="AU46">
        <v>91.57</v>
      </c>
      <c r="AV46">
        <v>91.66</v>
      </c>
      <c r="AW46" s="47">
        <v>42535</v>
      </c>
      <c r="AX46">
        <v>0.62</v>
      </c>
      <c r="AZ46" s="47">
        <v>42488</v>
      </c>
      <c r="BA46" t="s">
        <v>75</v>
      </c>
      <c r="BB46">
        <v>4.84</v>
      </c>
      <c r="BC46">
        <v>4.8600000000000003</v>
      </c>
      <c r="BD46">
        <v>393</v>
      </c>
      <c r="BE46" s="47">
        <v>42566</v>
      </c>
      <c r="BF46" t="s">
        <v>28</v>
      </c>
      <c r="BG46" t="s">
        <v>72</v>
      </c>
      <c r="BI46" s="47">
        <v>42493</v>
      </c>
      <c r="BJ46" t="s">
        <v>177</v>
      </c>
      <c r="BK46">
        <v>92.92</v>
      </c>
      <c r="BL46">
        <v>93.01</v>
      </c>
      <c r="BM46" s="47">
        <v>42535</v>
      </c>
      <c r="BN46">
        <v>0.6</v>
      </c>
    </row>
    <row r="47" spans="2:66" x14ac:dyDescent="0.25">
      <c r="B47" s="54"/>
      <c r="C47" s="55"/>
      <c r="D47" s="43"/>
      <c r="E47" s="43"/>
      <c r="F47" s="51"/>
      <c r="G47" s="50"/>
      <c r="H47" s="52"/>
      <c r="I47" s="52"/>
      <c r="J47" s="50"/>
      <c r="K47" s="53"/>
      <c r="L47" s="51"/>
      <c r="T47" s="47">
        <v>42488</v>
      </c>
      <c r="U47" t="s">
        <v>76</v>
      </c>
      <c r="V47">
        <v>0.79</v>
      </c>
      <c r="W47">
        <v>0.79</v>
      </c>
      <c r="X47">
        <v>443</v>
      </c>
      <c r="Y47" s="47">
        <v>42566</v>
      </c>
      <c r="Z47" t="s">
        <v>28</v>
      </c>
      <c r="AA47" t="s">
        <v>72</v>
      </c>
      <c r="AC47" s="47">
        <v>42493</v>
      </c>
      <c r="AD47" t="s">
        <v>198</v>
      </c>
      <c r="AE47">
        <v>107.36</v>
      </c>
      <c r="AF47">
        <v>107.47</v>
      </c>
      <c r="AG47" s="47">
        <v>42531</v>
      </c>
      <c r="AH47">
        <v>0</v>
      </c>
      <c r="AJ47" s="47">
        <v>42488</v>
      </c>
      <c r="AK47" t="s">
        <v>76</v>
      </c>
      <c r="AL47">
        <v>0.75</v>
      </c>
      <c r="AM47">
        <v>0.75</v>
      </c>
      <c r="AN47">
        <v>443</v>
      </c>
      <c r="AO47" s="47">
        <v>42566</v>
      </c>
      <c r="AP47" t="s">
        <v>28</v>
      </c>
      <c r="AQ47" t="s">
        <v>72</v>
      </c>
      <c r="AS47" s="47">
        <v>42493</v>
      </c>
      <c r="AT47" t="s">
        <v>198</v>
      </c>
      <c r="AU47">
        <v>140.6</v>
      </c>
      <c r="AV47">
        <v>140.74</v>
      </c>
      <c r="AW47" s="47">
        <v>42531</v>
      </c>
      <c r="AX47">
        <v>0</v>
      </c>
      <c r="AZ47" s="47">
        <v>42488</v>
      </c>
      <c r="BA47" t="s">
        <v>76</v>
      </c>
      <c r="BB47">
        <v>0.79</v>
      </c>
      <c r="BC47">
        <v>0.79</v>
      </c>
      <c r="BD47">
        <v>443</v>
      </c>
      <c r="BE47" s="47">
        <v>42566</v>
      </c>
      <c r="BF47" t="s">
        <v>28</v>
      </c>
      <c r="BG47" t="s">
        <v>72</v>
      </c>
      <c r="BI47" s="47">
        <v>42493</v>
      </c>
      <c r="BJ47" t="s">
        <v>198</v>
      </c>
      <c r="BK47">
        <v>107.36</v>
      </c>
      <c r="BL47">
        <v>107.47</v>
      </c>
      <c r="BM47" s="47">
        <v>42531</v>
      </c>
      <c r="BN47">
        <v>0</v>
      </c>
    </row>
    <row r="48" spans="2:66" x14ac:dyDescent="0.25">
      <c r="B48" s="54"/>
      <c r="C48" s="55"/>
      <c r="D48" s="43"/>
      <c r="E48" s="43"/>
      <c r="F48" s="51"/>
      <c r="G48" s="50"/>
      <c r="H48" s="52"/>
      <c r="I48" s="52"/>
      <c r="J48" s="50"/>
      <c r="K48" s="53"/>
      <c r="L48" s="51"/>
      <c r="T48" s="47">
        <v>42488</v>
      </c>
      <c r="U48" t="s">
        <v>77</v>
      </c>
      <c r="V48">
        <v>104.89</v>
      </c>
      <c r="W48">
        <v>105.58</v>
      </c>
      <c r="X48">
        <v>243</v>
      </c>
      <c r="Y48" s="47">
        <v>42664</v>
      </c>
      <c r="Z48" t="s">
        <v>28</v>
      </c>
      <c r="AA48" t="s">
        <v>72</v>
      </c>
      <c r="AC48" s="47">
        <v>42493</v>
      </c>
      <c r="AD48" t="s">
        <v>219</v>
      </c>
      <c r="AE48">
        <v>62.34</v>
      </c>
      <c r="AF48">
        <v>62.4</v>
      </c>
      <c r="AG48" s="47">
        <v>42555</v>
      </c>
      <c r="AH48">
        <v>0.14000000000000001</v>
      </c>
      <c r="AJ48" s="47">
        <v>42488</v>
      </c>
      <c r="AK48" t="s">
        <v>77</v>
      </c>
      <c r="AL48">
        <v>103.23</v>
      </c>
      <c r="AM48">
        <v>104.05</v>
      </c>
      <c r="AN48">
        <v>243</v>
      </c>
      <c r="AO48" s="47">
        <v>42664</v>
      </c>
      <c r="AP48" t="s">
        <v>28</v>
      </c>
      <c r="AQ48" t="s">
        <v>72</v>
      </c>
      <c r="AS48" s="47">
        <v>42493</v>
      </c>
      <c r="AT48" t="s">
        <v>219</v>
      </c>
      <c r="AU48">
        <v>63.78</v>
      </c>
      <c r="AV48">
        <v>63.84</v>
      </c>
      <c r="AW48" s="47">
        <v>42555</v>
      </c>
      <c r="AX48">
        <v>0.16</v>
      </c>
      <c r="AZ48" s="47">
        <v>42488</v>
      </c>
      <c r="BA48" t="s">
        <v>77</v>
      </c>
      <c r="BB48">
        <v>104.89</v>
      </c>
      <c r="BC48">
        <v>105.58</v>
      </c>
      <c r="BD48">
        <v>243</v>
      </c>
      <c r="BE48" s="47">
        <v>42664</v>
      </c>
      <c r="BF48" t="s">
        <v>28</v>
      </c>
      <c r="BG48" t="s">
        <v>72</v>
      </c>
      <c r="BI48" s="47">
        <v>42493</v>
      </c>
      <c r="BJ48" t="s">
        <v>219</v>
      </c>
      <c r="BK48">
        <v>62.34</v>
      </c>
      <c r="BL48">
        <v>62.4</v>
      </c>
      <c r="BM48" s="47">
        <v>42555</v>
      </c>
      <c r="BN48">
        <v>0.14000000000000001</v>
      </c>
    </row>
    <row r="49" spans="2:66" x14ac:dyDescent="0.25">
      <c r="B49" s="54"/>
      <c r="C49" s="55"/>
      <c r="D49" s="43"/>
      <c r="E49" s="43"/>
      <c r="F49" s="51"/>
      <c r="G49" s="50"/>
      <c r="H49" s="52"/>
      <c r="I49" s="52"/>
      <c r="J49" s="50"/>
      <c r="K49" s="53"/>
      <c r="L49" s="51"/>
      <c r="T49" s="47">
        <v>42488</v>
      </c>
      <c r="U49" t="s">
        <v>78</v>
      </c>
      <c r="V49">
        <v>62.08</v>
      </c>
      <c r="W49">
        <v>62.4</v>
      </c>
      <c r="X49">
        <v>293</v>
      </c>
      <c r="Y49" s="47">
        <v>42664</v>
      </c>
      <c r="Z49" t="s">
        <v>28</v>
      </c>
      <c r="AA49" t="s">
        <v>72</v>
      </c>
      <c r="AC49" s="47">
        <v>42493</v>
      </c>
      <c r="AD49" t="s">
        <v>240</v>
      </c>
      <c r="AE49">
        <v>67.56</v>
      </c>
      <c r="AF49">
        <v>67.63</v>
      </c>
      <c r="AG49" s="47">
        <v>42527</v>
      </c>
      <c r="AH49">
        <v>0.49</v>
      </c>
      <c r="AJ49" s="47">
        <v>42488</v>
      </c>
      <c r="AK49" t="s">
        <v>78</v>
      </c>
      <c r="AL49">
        <v>60.84</v>
      </c>
      <c r="AM49">
        <v>61.23</v>
      </c>
      <c r="AN49">
        <v>293</v>
      </c>
      <c r="AO49" s="47">
        <v>42664</v>
      </c>
      <c r="AP49" t="s">
        <v>28</v>
      </c>
      <c r="AQ49" t="s">
        <v>72</v>
      </c>
      <c r="AS49" s="47">
        <v>42493</v>
      </c>
      <c r="AT49" t="s">
        <v>240</v>
      </c>
      <c r="AU49">
        <v>69.180000000000007</v>
      </c>
      <c r="AV49">
        <v>69.239999999999995</v>
      </c>
      <c r="AW49" s="47">
        <v>42527</v>
      </c>
      <c r="AX49">
        <v>0.49</v>
      </c>
      <c r="AZ49" s="47">
        <v>42488</v>
      </c>
      <c r="BA49" t="s">
        <v>78</v>
      </c>
      <c r="BB49">
        <v>62.08</v>
      </c>
      <c r="BC49">
        <v>62.4</v>
      </c>
      <c r="BD49">
        <v>293</v>
      </c>
      <c r="BE49" s="47">
        <v>42664</v>
      </c>
      <c r="BF49" t="s">
        <v>28</v>
      </c>
      <c r="BG49" t="s">
        <v>72</v>
      </c>
      <c r="BI49" s="47">
        <v>42493</v>
      </c>
      <c r="BJ49" t="s">
        <v>240</v>
      </c>
      <c r="BK49">
        <v>67.56</v>
      </c>
      <c r="BL49">
        <v>67.63</v>
      </c>
      <c r="BM49" s="47">
        <v>42527</v>
      </c>
      <c r="BN49">
        <v>0.49</v>
      </c>
    </row>
    <row r="50" spans="2:66" x14ac:dyDescent="0.25">
      <c r="B50" s="54"/>
      <c r="C50" s="55"/>
      <c r="D50" s="43"/>
      <c r="E50" s="43"/>
      <c r="F50" s="51"/>
      <c r="G50" s="50"/>
      <c r="H50" s="52"/>
      <c r="I50" s="52"/>
      <c r="J50" s="50"/>
      <c r="K50" s="53"/>
      <c r="L50" s="51"/>
      <c r="T50" s="47">
        <v>42488</v>
      </c>
      <c r="U50" t="s">
        <v>79</v>
      </c>
      <c r="V50">
        <v>30.81</v>
      </c>
      <c r="W50">
        <v>30.83</v>
      </c>
      <c r="X50">
        <v>343</v>
      </c>
      <c r="Y50" s="47">
        <v>42664</v>
      </c>
      <c r="Z50" t="s">
        <v>28</v>
      </c>
      <c r="AA50" t="s">
        <v>72</v>
      </c>
      <c r="AC50" s="47">
        <v>42493</v>
      </c>
      <c r="AD50" t="s">
        <v>261</v>
      </c>
      <c r="AE50">
        <v>83.18</v>
      </c>
      <c r="AF50">
        <v>83.26</v>
      </c>
      <c r="AG50" s="47">
        <v>42530</v>
      </c>
      <c r="AH50">
        <v>0.66</v>
      </c>
      <c r="AJ50" s="47">
        <v>42488</v>
      </c>
      <c r="AK50" t="s">
        <v>79</v>
      </c>
      <c r="AL50">
        <v>30.6</v>
      </c>
      <c r="AM50">
        <v>30.64</v>
      </c>
      <c r="AN50">
        <v>343</v>
      </c>
      <c r="AO50" s="47">
        <v>42664</v>
      </c>
      <c r="AP50" t="s">
        <v>28</v>
      </c>
      <c r="AQ50" t="s">
        <v>72</v>
      </c>
      <c r="AS50" s="47">
        <v>42493</v>
      </c>
      <c r="AT50" t="s">
        <v>261</v>
      </c>
      <c r="AU50">
        <v>83.32</v>
      </c>
      <c r="AV50">
        <v>83.41</v>
      </c>
      <c r="AW50" s="47">
        <v>42530</v>
      </c>
      <c r="AX50">
        <v>0.8</v>
      </c>
      <c r="AZ50" s="47">
        <v>42488</v>
      </c>
      <c r="BA50" t="s">
        <v>79</v>
      </c>
      <c r="BB50">
        <v>30.81</v>
      </c>
      <c r="BC50">
        <v>30.83</v>
      </c>
      <c r="BD50">
        <v>343</v>
      </c>
      <c r="BE50" s="47">
        <v>42664</v>
      </c>
      <c r="BF50" t="s">
        <v>28</v>
      </c>
      <c r="BG50" t="s">
        <v>72</v>
      </c>
      <c r="BI50" s="47">
        <v>42493</v>
      </c>
      <c r="BJ50" t="s">
        <v>261</v>
      </c>
      <c r="BK50">
        <v>83.18</v>
      </c>
      <c r="BL50">
        <v>83.26</v>
      </c>
      <c r="BM50" s="47">
        <v>42530</v>
      </c>
      <c r="BN50">
        <v>0.66</v>
      </c>
    </row>
    <row r="51" spans="2:66" x14ac:dyDescent="0.25">
      <c r="B51" s="54"/>
      <c r="C51" s="55"/>
      <c r="D51" s="43"/>
      <c r="E51" s="43"/>
      <c r="F51" s="51"/>
      <c r="G51" s="50"/>
      <c r="H51" s="52"/>
      <c r="I51" s="52"/>
      <c r="J51" s="50"/>
      <c r="K51" s="53"/>
      <c r="L51" s="51"/>
      <c r="T51" s="47">
        <v>42488</v>
      </c>
      <c r="U51" t="s">
        <v>80</v>
      </c>
      <c r="V51">
        <v>12.84</v>
      </c>
      <c r="W51">
        <v>12.9</v>
      </c>
      <c r="X51">
        <v>393</v>
      </c>
      <c r="Y51" s="47">
        <v>42664</v>
      </c>
      <c r="Z51" t="s">
        <v>28</v>
      </c>
      <c r="AA51" t="s">
        <v>72</v>
      </c>
      <c r="AC51" s="47">
        <v>42494</v>
      </c>
      <c r="AD51" t="s">
        <v>51</v>
      </c>
      <c r="AE51">
        <v>106.31</v>
      </c>
      <c r="AF51">
        <v>106.41</v>
      </c>
      <c r="AG51" s="47">
        <v>42502</v>
      </c>
      <c r="AH51">
        <v>0.54</v>
      </c>
      <c r="AJ51" s="47">
        <v>42488</v>
      </c>
      <c r="AK51" t="s">
        <v>80</v>
      </c>
      <c r="AL51">
        <v>12.84</v>
      </c>
      <c r="AM51">
        <v>12.9</v>
      </c>
      <c r="AN51">
        <v>393</v>
      </c>
      <c r="AO51" s="47">
        <v>42664</v>
      </c>
      <c r="AP51" t="s">
        <v>28</v>
      </c>
      <c r="AQ51" t="s">
        <v>72</v>
      </c>
      <c r="AS51" s="47">
        <v>42494</v>
      </c>
      <c r="AT51" t="s">
        <v>51</v>
      </c>
      <c r="AU51">
        <v>109.8</v>
      </c>
      <c r="AV51">
        <v>109.91</v>
      </c>
      <c r="AW51" s="47">
        <v>42502</v>
      </c>
      <c r="AX51">
        <v>0.51</v>
      </c>
      <c r="AZ51" s="47">
        <v>42488</v>
      </c>
      <c r="BA51" t="s">
        <v>80</v>
      </c>
      <c r="BB51">
        <v>12.84</v>
      </c>
      <c r="BC51">
        <v>12.9</v>
      </c>
      <c r="BD51">
        <v>393</v>
      </c>
      <c r="BE51" s="47">
        <v>42664</v>
      </c>
      <c r="BF51" t="s">
        <v>28</v>
      </c>
      <c r="BG51" t="s">
        <v>72</v>
      </c>
      <c r="BI51" s="47">
        <v>42494</v>
      </c>
      <c r="BJ51" t="s">
        <v>51</v>
      </c>
      <c r="BK51">
        <v>106.31</v>
      </c>
      <c r="BL51">
        <v>106.41</v>
      </c>
      <c r="BM51" s="47">
        <v>42502</v>
      </c>
      <c r="BN51">
        <v>0.54</v>
      </c>
    </row>
    <row r="52" spans="2:66" x14ac:dyDescent="0.25">
      <c r="B52" s="54"/>
      <c r="C52" s="55"/>
      <c r="D52" s="43"/>
      <c r="E52" s="43"/>
      <c r="F52" s="51"/>
      <c r="G52" s="50"/>
      <c r="H52" s="52"/>
      <c r="I52" s="52"/>
      <c r="J52" s="50"/>
      <c r="K52" s="53"/>
      <c r="L52" s="51"/>
      <c r="T52" s="47">
        <v>42488</v>
      </c>
      <c r="U52" t="s">
        <v>81</v>
      </c>
      <c r="V52">
        <v>4.82</v>
      </c>
      <c r="W52">
        <v>4.84</v>
      </c>
      <c r="X52">
        <v>443</v>
      </c>
      <c r="Y52" s="47">
        <v>42664</v>
      </c>
      <c r="Z52" t="s">
        <v>28</v>
      </c>
      <c r="AA52" t="s">
        <v>72</v>
      </c>
      <c r="AC52" s="47">
        <v>42494</v>
      </c>
      <c r="AD52" t="s">
        <v>29</v>
      </c>
      <c r="AE52">
        <v>80.8</v>
      </c>
      <c r="AF52">
        <v>80.88</v>
      </c>
      <c r="AG52" s="47">
        <v>42531</v>
      </c>
      <c r="AH52">
        <v>0</v>
      </c>
      <c r="AJ52" s="47">
        <v>42488</v>
      </c>
      <c r="AK52" t="s">
        <v>81</v>
      </c>
      <c r="AL52">
        <v>4.8</v>
      </c>
      <c r="AM52">
        <v>4.82</v>
      </c>
      <c r="AN52">
        <v>443</v>
      </c>
      <c r="AO52" s="47">
        <v>42664</v>
      </c>
      <c r="AP52" t="s">
        <v>28</v>
      </c>
      <c r="AQ52" t="s">
        <v>72</v>
      </c>
      <c r="AS52" s="47">
        <v>42494</v>
      </c>
      <c r="AT52" t="s">
        <v>29</v>
      </c>
      <c r="AU52">
        <v>86.47</v>
      </c>
      <c r="AV52">
        <v>86.55</v>
      </c>
      <c r="AW52" s="47">
        <v>42531</v>
      </c>
      <c r="AX52">
        <v>0</v>
      </c>
      <c r="AZ52" s="47">
        <v>42488</v>
      </c>
      <c r="BA52" t="s">
        <v>81</v>
      </c>
      <c r="BB52">
        <v>4.82</v>
      </c>
      <c r="BC52">
        <v>4.84</v>
      </c>
      <c r="BD52">
        <v>443</v>
      </c>
      <c r="BE52" s="47">
        <v>42664</v>
      </c>
      <c r="BF52" t="s">
        <v>28</v>
      </c>
      <c r="BG52" t="s">
        <v>72</v>
      </c>
      <c r="BI52" s="47">
        <v>42494</v>
      </c>
      <c r="BJ52" t="s">
        <v>29</v>
      </c>
      <c r="BK52">
        <v>80.8</v>
      </c>
      <c r="BL52">
        <v>80.88</v>
      </c>
      <c r="BM52" s="47">
        <v>42531</v>
      </c>
      <c r="BN52">
        <v>0</v>
      </c>
    </row>
    <row r="53" spans="2:66" x14ac:dyDescent="0.25">
      <c r="B53" s="54"/>
      <c r="C53" s="55"/>
      <c r="D53" s="43"/>
      <c r="E53" s="43"/>
      <c r="F53" s="51"/>
      <c r="G53" s="50"/>
      <c r="H53" s="52"/>
      <c r="I53" s="52"/>
      <c r="J53" s="50"/>
      <c r="K53" s="53"/>
      <c r="L53" s="51"/>
      <c r="T53" s="47">
        <v>42488</v>
      </c>
      <c r="U53" t="s">
        <v>82</v>
      </c>
      <c r="V53">
        <v>7.0000000000000007E-2</v>
      </c>
      <c r="W53">
        <v>7.0000000000000007E-2</v>
      </c>
      <c r="X53">
        <v>243</v>
      </c>
      <c r="Y53" s="47">
        <v>42566</v>
      </c>
      <c r="Z53" t="s">
        <v>40</v>
      </c>
      <c r="AA53" t="s">
        <v>72</v>
      </c>
      <c r="AC53" s="47">
        <v>42494</v>
      </c>
      <c r="AD53" t="s">
        <v>72</v>
      </c>
      <c r="AE53">
        <v>327.39999999999998</v>
      </c>
      <c r="AF53">
        <v>327.57</v>
      </c>
      <c r="AG53" s="47">
        <v>42543</v>
      </c>
      <c r="AH53">
        <v>2.16</v>
      </c>
      <c r="AJ53" s="47">
        <v>42488</v>
      </c>
      <c r="AK53" t="s">
        <v>82</v>
      </c>
      <c r="AL53">
        <v>7.0000000000000007E-2</v>
      </c>
      <c r="AM53">
        <v>7.0000000000000007E-2</v>
      </c>
      <c r="AN53">
        <v>243</v>
      </c>
      <c r="AO53" s="47">
        <v>42566</v>
      </c>
      <c r="AP53" t="s">
        <v>40</v>
      </c>
      <c r="AQ53" t="s">
        <v>72</v>
      </c>
      <c r="AS53" s="47">
        <v>42494</v>
      </c>
      <c r="AT53" t="s">
        <v>72</v>
      </c>
      <c r="AU53">
        <v>352.85</v>
      </c>
      <c r="AV53">
        <v>353.04</v>
      </c>
      <c r="AW53" s="47">
        <v>42543</v>
      </c>
      <c r="AX53">
        <v>2.2799999999999998</v>
      </c>
      <c r="AZ53" s="47">
        <v>42488</v>
      </c>
      <c r="BA53" t="s">
        <v>82</v>
      </c>
      <c r="BB53">
        <v>7.0000000000000007E-2</v>
      </c>
      <c r="BC53">
        <v>7.0000000000000007E-2</v>
      </c>
      <c r="BD53">
        <v>243</v>
      </c>
      <c r="BE53" s="47">
        <v>42566</v>
      </c>
      <c r="BF53" t="s">
        <v>40</v>
      </c>
      <c r="BG53" t="s">
        <v>72</v>
      </c>
      <c r="BI53" s="47">
        <v>42494</v>
      </c>
      <c r="BJ53" t="s">
        <v>72</v>
      </c>
      <c r="BK53">
        <v>327.39999999999998</v>
      </c>
      <c r="BL53">
        <v>327.57</v>
      </c>
      <c r="BM53" s="47">
        <v>42543</v>
      </c>
      <c r="BN53">
        <v>2.16</v>
      </c>
    </row>
    <row r="54" spans="2:66" x14ac:dyDescent="0.25">
      <c r="B54" s="54"/>
      <c r="C54" s="55"/>
      <c r="D54" s="43"/>
      <c r="E54" s="43"/>
      <c r="F54" s="51"/>
      <c r="G54" s="50"/>
      <c r="H54" s="52"/>
      <c r="I54" s="52"/>
      <c r="J54" s="50"/>
      <c r="K54" s="53"/>
      <c r="L54" s="51"/>
      <c r="T54" s="47">
        <v>42488</v>
      </c>
      <c r="U54" t="s">
        <v>83</v>
      </c>
      <c r="V54">
        <v>2.46</v>
      </c>
      <c r="W54">
        <v>2.4700000000000002</v>
      </c>
      <c r="X54">
        <v>293</v>
      </c>
      <c r="Y54" s="47">
        <v>42566</v>
      </c>
      <c r="Z54" t="s">
        <v>40</v>
      </c>
      <c r="AA54" t="s">
        <v>72</v>
      </c>
      <c r="AC54" s="47">
        <v>42494</v>
      </c>
      <c r="AD54" t="s">
        <v>93</v>
      </c>
      <c r="AE54">
        <v>35.39</v>
      </c>
      <c r="AF54">
        <v>35.46</v>
      </c>
      <c r="AG54" s="47">
        <v>42521</v>
      </c>
      <c r="AH54">
        <v>0.56999999999999995</v>
      </c>
      <c r="AJ54" s="47">
        <v>42488</v>
      </c>
      <c r="AK54" t="s">
        <v>83</v>
      </c>
      <c r="AL54">
        <v>2.4700000000000002</v>
      </c>
      <c r="AM54">
        <v>2.4900000000000002</v>
      </c>
      <c r="AN54">
        <v>293</v>
      </c>
      <c r="AO54" s="47">
        <v>42566</v>
      </c>
      <c r="AP54" t="s">
        <v>40</v>
      </c>
      <c r="AQ54" t="s">
        <v>72</v>
      </c>
      <c r="AS54" s="47">
        <v>42494</v>
      </c>
      <c r="AT54" t="s">
        <v>93</v>
      </c>
      <c r="AU54">
        <v>41.21</v>
      </c>
      <c r="AV54">
        <v>41.29</v>
      </c>
      <c r="AW54" s="47">
        <v>42521</v>
      </c>
      <c r="AX54">
        <v>0.56000000000000005</v>
      </c>
      <c r="AZ54" s="47">
        <v>42488</v>
      </c>
      <c r="BA54" t="s">
        <v>83</v>
      </c>
      <c r="BB54">
        <v>2.46</v>
      </c>
      <c r="BC54">
        <v>2.4700000000000002</v>
      </c>
      <c r="BD54">
        <v>293</v>
      </c>
      <c r="BE54" s="47">
        <v>42566</v>
      </c>
      <c r="BF54" t="s">
        <v>40</v>
      </c>
      <c r="BG54" t="s">
        <v>72</v>
      </c>
      <c r="BI54" s="47">
        <v>42494</v>
      </c>
      <c r="BJ54" t="s">
        <v>93</v>
      </c>
      <c r="BK54">
        <v>35.39</v>
      </c>
      <c r="BL54">
        <v>35.46</v>
      </c>
      <c r="BM54" s="47">
        <v>42521</v>
      </c>
      <c r="BN54">
        <v>0.56999999999999995</v>
      </c>
    </row>
    <row r="55" spans="2:66" x14ac:dyDescent="0.25">
      <c r="B55" s="54"/>
      <c r="C55" s="55"/>
      <c r="D55" s="43"/>
      <c r="E55" s="43"/>
      <c r="F55" s="51"/>
      <c r="G55" s="50"/>
      <c r="H55" s="52"/>
      <c r="I55" s="52"/>
      <c r="J55" s="50"/>
      <c r="K55" s="53"/>
      <c r="L55" s="51"/>
      <c r="T55" s="47">
        <v>42488</v>
      </c>
      <c r="U55" t="s">
        <v>84</v>
      </c>
      <c r="V55">
        <v>17.05</v>
      </c>
      <c r="W55">
        <v>17.09</v>
      </c>
      <c r="X55">
        <v>343</v>
      </c>
      <c r="Y55" s="47">
        <v>42566</v>
      </c>
      <c r="Z55" t="s">
        <v>40</v>
      </c>
      <c r="AA55" t="s">
        <v>72</v>
      </c>
      <c r="AC55" s="47">
        <v>42494</v>
      </c>
      <c r="AD55" t="s">
        <v>114</v>
      </c>
      <c r="AE55">
        <v>158.26</v>
      </c>
      <c r="AF55">
        <v>158.41999999999999</v>
      </c>
      <c r="AG55" s="47">
        <v>42517</v>
      </c>
      <c r="AH55">
        <v>0.38</v>
      </c>
      <c r="AJ55" s="47">
        <v>42488</v>
      </c>
      <c r="AK55" t="s">
        <v>84</v>
      </c>
      <c r="AL55">
        <v>17.739999999999998</v>
      </c>
      <c r="AM55">
        <v>17.86</v>
      </c>
      <c r="AN55">
        <v>343</v>
      </c>
      <c r="AO55" s="47">
        <v>42566</v>
      </c>
      <c r="AP55" t="s">
        <v>40</v>
      </c>
      <c r="AQ55" t="s">
        <v>72</v>
      </c>
      <c r="AS55" s="47">
        <v>42494</v>
      </c>
      <c r="AT55" t="s">
        <v>114</v>
      </c>
      <c r="AU55">
        <v>159.29</v>
      </c>
      <c r="AV55">
        <v>159.44999999999999</v>
      </c>
      <c r="AW55" s="47">
        <v>42517</v>
      </c>
      <c r="AX55">
        <v>0.43</v>
      </c>
      <c r="AZ55" s="47">
        <v>42488</v>
      </c>
      <c r="BA55" t="s">
        <v>84</v>
      </c>
      <c r="BB55">
        <v>17.05</v>
      </c>
      <c r="BC55">
        <v>17.09</v>
      </c>
      <c r="BD55">
        <v>343</v>
      </c>
      <c r="BE55" s="47">
        <v>42566</v>
      </c>
      <c r="BF55" t="s">
        <v>40</v>
      </c>
      <c r="BG55" t="s">
        <v>72</v>
      </c>
      <c r="BI55" s="47">
        <v>42494</v>
      </c>
      <c r="BJ55" t="s">
        <v>114</v>
      </c>
      <c r="BK55">
        <v>158.26</v>
      </c>
      <c r="BL55">
        <v>158.41999999999999</v>
      </c>
      <c r="BM55" s="47">
        <v>42517</v>
      </c>
      <c r="BN55">
        <v>0.38</v>
      </c>
    </row>
    <row r="56" spans="2:66" x14ac:dyDescent="0.25">
      <c r="B56" s="54"/>
      <c r="C56" s="55"/>
      <c r="D56" s="43"/>
      <c r="E56" s="43"/>
      <c r="F56" s="51"/>
      <c r="G56" s="50"/>
      <c r="H56" s="52"/>
      <c r="I56" s="52"/>
      <c r="J56" s="50"/>
      <c r="K56" s="53"/>
      <c r="L56" s="51"/>
      <c r="T56" s="47">
        <v>42488</v>
      </c>
      <c r="U56" t="s">
        <v>85</v>
      </c>
      <c r="V56">
        <v>51.12</v>
      </c>
      <c r="W56">
        <v>51.52</v>
      </c>
      <c r="X56">
        <v>393</v>
      </c>
      <c r="Y56" s="47">
        <v>42566</v>
      </c>
      <c r="Z56" t="s">
        <v>40</v>
      </c>
      <c r="AA56" t="s">
        <v>72</v>
      </c>
      <c r="AC56" s="47">
        <v>42494</v>
      </c>
      <c r="AD56" t="s">
        <v>135</v>
      </c>
      <c r="AE56">
        <v>15.92</v>
      </c>
      <c r="AF56">
        <v>15.95</v>
      </c>
      <c r="AG56" s="47">
        <v>42510</v>
      </c>
      <c r="AH56">
        <v>0.21</v>
      </c>
      <c r="AJ56" s="47">
        <v>42488</v>
      </c>
      <c r="AK56" t="s">
        <v>85</v>
      </c>
      <c r="AL56">
        <v>51.49</v>
      </c>
      <c r="AM56">
        <v>51.84</v>
      </c>
      <c r="AN56">
        <v>393</v>
      </c>
      <c r="AO56" s="47">
        <v>42566</v>
      </c>
      <c r="AP56" t="s">
        <v>40</v>
      </c>
      <c r="AQ56" t="s">
        <v>72</v>
      </c>
      <c r="AS56" s="47">
        <v>42494</v>
      </c>
      <c r="AT56" t="s">
        <v>135</v>
      </c>
      <c r="AU56">
        <v>16.899999999999999</v>
      </c>
      <c r="AV56">
        <v>16.93</v>
      </c>
      <c r="AW56" s="47">
        <v>42510</v>
      </c>
      <c r="AX56">
        <v>0.21</v>
      </c>
      <c r="AZ56" s="47">
        <v>42488</v>
      </c>
      <c r="BA56" t="s">
        <v>85</v>
      </c>
      <c r="BB56">
        <v>51.12</v>
      </c>
      <c r="BC56">
        <v>51.52</v>
      </c>
      <c r="BD56">
        <v>393</v>
      </c>
      <c r="BE56" s="47">
        <v>42566</v>
      </c>
      <c r="BF56" t="s">
        <v>40</v>
      </c>
      <c r="BG56" t="s">
        <v>72</v>
      </c>
      <c r="BI56" s="47">
        <v>42494</v>
      </c>
      <c r="BJ56" t="s">
        <v>135</v>
      </c>
      <c r="BK56">
        <v>15.92</v>
      </c>
      <c r="BL56">
        <v>15.95</v>
      </c>
      <c r="BM56" s="47">
        <v>42510</v>
      </c>
      <c r="BN56">
        <v>0.21</v>
      </c>
    </row>
    <row r="57" spans="2:66" x14ac:dyDescent="0.25">
      <c r="B57" s="54"/>
      <c r="C57" s="55"/>
      <c r="D57" s="43"/>
      <c r="E57" s="43"/>
      <c r="F57" s="51"/>
      <c r="G57" s="50"/>
      <c r="H57" s="52"/>
      <c r="I57" s="52"/>
      <c r="J57" s="50"/>
      <c r="K57" s="53"/>
      <c r="L57" s="51"/>
      <c r="T57" s="47">
        <v>42488</v>
      </c>
      <c r="U57" t="s">
        <v>86</v>
      </c>
      <c r="V57">
        <v>96.41</v>
      </c>
      <c r="W57">
        <v>97.02</v>
      </c>
      <c r="X57">
        <v>443</v>
      </c>
      <c r="Y57" s="47">
        <v>42566</v>
      </c>
      <c r="Z57" t="s">
        <v>40</v>
      </c>
      <c r="AA57" t="s">
        <v>72</v>
      </c>
      <c r="AC57" s="47">
        <v>42494</v>
      </c>
      <c r="AD57" t="s">
        <v>156</v>
      </c>
      <c r="AE57">
        <v>16.649999999999999</v>
      </c>
      <c r="AF57">
        <v>16.68</v>
      </c>
      <c r="AG57" s="47">
        <v>42531</v>
      </c>
      <c r="AH57">
        <v>0</v>
      </c>
      <c r="AJ57" s="47">
        <v>42488</v>
      </c>
      <c r="AK57" t="s">
        <v>86</v>
      </c>
      <c r="AL57">
        <v>99.83</v>
      </c>
      <c r="AM57">
        <v>100.1</v>
      </c>
      <c r="AN57">
        <v>443</v>
      </c>
      <c r="AO57" s="47">
        <v>42566</v>
      </c>
      <c r="AP57" t="s">
        <v>40</v>
      </c>
      <c r="AQ57" t="s">
        <v>72</v>
      </c>
      <c r="AS57" s="47">
        <v>42494</v>
      </c>
      <c r="AT57" t="s">
        <v>156</v>
      </c>
      <c r="AU57">
        <v>15.34</v>
      </c>
      <c r="AV57">
        <v>15.37</v>
      </c>
      <c r="AW57" s="47">
        <v>42531</v>
      </c>
      <c r="AX57">
        <v>0</v>
      </c>
      <c r="AZ57" s="47">
        <v>42488</v>
      </c>
      <c r="BA57" t="s">
        <v>86</v>
      </c>
      <c r="BB57">
        <v>96.41</v>
      </c>
      <c r="BC57">
        <v>97.02</v>
      </c>
      <c r="BD57">
        <v>443</v>
      </c>
      <c r="BE57" s="47">
        <v>42566</v>
      </c>
      <c r="BF57" t="s">
        <v>40</v>
      </c>
      <c r="BG57" t="s">
        <v>72</v>
      </c>
      <c r="BI57" s="47">
        <v>42494</v>
      </c>
      <c r="BJ57" t="s">
        <v>156</v>
      </c>
      <c r="BK57">
        <v>16.649999999999999</v>
      </c>
      <c r="BL57">
        <v>16.68</v>
      </c>
      <c r="BM57" s="47">
        <v>42531</v>
      </c>
      <c r="BN57">
        <v>0</v>
      </c>
    </row>
    <row r="58" spans="2:66" x14ac:dyDescent="0.25">
      <c r="B58" s="54"/>
      <c r="C58" s="55"/>
      <c r="D58" s="43"/>
      <c r="E58" s="43"/>
      <c r="F58" s="51"/>
      <c r="G58" s="50"/>
      <c r="H58" s="52"/>
      <c r="I58" s="52"/>
      <c r="J58" s="50"/>
      <c r="K58" s="53"/>
      <c r="L58" s="51"/>
      <c r="T58" s="47">
        <v>42488</v>
      </c>
      <c r="U58" t="s">
        <v>87</v>
      </c>
      <c r="V58">
        <v>1.01</v>
      </c>
      <c r="W58">
        <v>1.01</v>
      </c>
      <c r="X58">
        <v>243</v>
      </c>
      <c r="Y58" s="47">
        <v>42664</v>
      </c>
      <c r="Z58" t="s">
        <v>40</v>
      </c>
      <c r="AA58" t="s">
        <v>72</v>
      </c>
      <c r="AC58" s="47">
        <v>42494</v>
      </c>
      <c r="AD58" t="s">
        <v>177</v>
      </c>
      <c r="AE58">
        <v>92.59</v>
      </c>
      <c r="AF58">
        <v>92.69</v>
      </c>
      <c r="AG58" s="47">
        <v>42535</v>
      </c>
      <c r="AH58">
        <v>0.6</v>
      </c>
      <c r="AJ58" s="47">
        <v>42488</v>
      </c>
      <c r="AK58" t="s">
        <v>87</v>
      </c>
      <c r="AL58">
        <v>1.03</v>
      </c>
      <c r="AM58">
        <v>1.03</v>
      </c>
      <c r="AN58">
        <v>243</v>
      </c>
      <c r="AO58" s="47">
        <v>42664</v>
      </c>
      <c r="AP58" t="s">
        <v>40</v>
      </c>
      <c r="AQ58" t="s">
        <v>72</v>
      </c>
      <c r="AS58" s="47">
        <v>42494</v>
      </c>
      <c r="AT58" t="s">
        <v>177</v>
      </c>
      <c r="AU58">
        <v>91.56</v>
      </c>
      <c r="AV58">
        <v>91.65</v>
      </c>
      <c r="AW58" s="47">
        <v>42535</v>
      </c>
      <c r="AX58">
        <v>0.62</v>
      </c>
      <c r="AZ58" s="47">
        <v>42488</v>
      </c>
      <c r="BA58" t="s">
        <v>87</v>
      </c>
      <c r="BB58">
        <v>1.01</v>
      </c>
      <c r="BC58">
        <v>1.01</v>
      </c>
      <c r="BD58">
        <v>243</v>
      </c>
      <c r="BE58" s="47">
        <v>42664</v>
      </c>
      <c r="BF58" t="s">
        <v>40</v>
      </c>
      <c r="BG58" t="s">
        <v>72</v>
      </c>
      <c r="BI58" s="47">
        <v>42494</v>
      </c>
      <c r="BJ58" t="s">
        <v>177</v>
      </c>
      <c r="BK58">
        <v>92.59</v>
      </c>
      <c r="BL58">
        <v>92.69</v>
      </c>
      <c r="BM58" s="47">
        <v>42535</v>
      </c>
      <c r="BN58">
        <v>0.6</v>
      </c>
    </row>
    <row r="59" spans="2:66" x14ac:dyDescent="0.25">
      <c r="B59" s="54"/>
      <c r="C59" s="55"/>
      <c r="D59" s="43"/>
      <c r="E59" s="43"/>
      <c r="F59" s="51"/>
      <c r="G59" s="50"/>
      <c r="H59" s="52"/>
      <c r="I59" s="52"/>
      <c r="J59" s="50"/>
      <c r="K59" s="53"/>
      <c r="L59" s="51"/>
      <c r="T59" s="47">
        <v>42488</v>
      </c>
      <c r="U59" t="s">
        <v>88</v>
      </c>
      <c r="V59">
        <v>7.47</v>
      </c>
      <c r="W59">
        <v>7.52</v>
      </c>
      <c r="X59">
        <v>293</v>
      </c>
      <c r="Y59" s="47">
        <v>42664</v>
      </c>
      <c r="Z59" t="s">
        <v>40</v>
      </c>
      <c r="AA59" t="s">
        <v>72</v>
      </c>
      <c r="AC59" s="47">
        <v>42494</v>
      </c>
      <c r="AD59" t="s">
        <v>198</v>
      </c>
      <c r="AE59">
        <v>88.79</v>
      </c>
      <c r="AF59">
        <v>88.88</v>
      </c>
      <c r="AG59" s="47">
        <v>42531</v>
      </c>
      <c r="AH59">
        <v>0</v>
      </c>
      <c r="AJ59" s="47">
        <v>42488</v>
      </c>
      <c r="AK59" t="s">
        <v>88</v>
      </c>
      <c r="AL59">
        <v>7.66</v>
      </c>
      <c r="AM59">
        <v>7.68</v>
      </c>
      <c r="AN59">
        <v>293</v>
      </c>
      <c r="AO59" s="47">
        <v>42664</v>
      </c>
      <c r="AP59" t="s">
        <v>40</v>
      </c>
      <c r="AQ59" t="s">
        <v>72</v>
      </c>
      <c r="AS59" s="47">
        <v>42494</v>
      </c>
      <c r="AT59" t="s">
        <v>198</v>
      </c>
      <c r="AU59">
        <v>129.91999999999999</v>
      </c>
      <c r="AV59">
        <v>130.05000000000001</v>
      </c>
      <c r="AW59" s="47">
        <v>42531</v>
      </c>
      <c r="AX59">
        <v>0</v>
      </c>
      <c r="AZ59" s="47">
        <v>42488</v>
      </c>
      <c r="BA59" t="s">
        <v>88</v>
      </c>
      <c r="BB59">
        <v>7.47</v>
      </c>
      <c r="BC59">
        <v>7.52</v>
      </c>
      <c r="BD59">
        <v>293</v>
      </c>
      <c r="BE59" s="47">
        <v>42664</v>
      </c>
      <c r="BF59" t="s">
        <v>40</v>
      </c>
      <c r="BG59" t="s">
        <v>72</v>
      </c>
      <c r="BI59" s="47">
        <v>42494</v>
      </c>
      <c r="BJ59" t="s">
        <v>198</v>
      </c>
      <c r="BK59">
        <v>88.79</v>
      </c>
      <c r="BL59">
        <v>88.88</v>
      </c>
      <c r="BM59" s="47">
        <v>42531</v>
      </c>
      <c r="BN59">
        <v>0</v>
      </c>
    </row>
    <row r="60" spans="2:66" x14ac:dyDescent="0.25">
      <c r="B60" s="54"/>
      <c r="C60" s="55"/>
      <c r="D60" s="43"/>
      <c r="E60" s="43"/>
      <c r="F60" s="51"/>
      <c r="G60" s="50"/>
      <c r="H60" s="52"/>
      <c r="I60" s="52"/>
      <c r="J60" s="50"/>
      <c r="K60" s="53"/>
      <c r="L60" s="51"/>
      <c r="T60" s="47">
        <v>42488</v>
      </c>
      <c r="U60" t="s">
        <v>89</v>
      </c>
      <c r="V60">
        <v>26.04</v>
      </c>
      <c r="W60">
        <v>26.12</v>
      </c>
      <c r="X60">
        <v>343</v>
      </c>
      <c r="Y60" s="47">
        <v>42664</v>
      </c>
      <c r="Z60" t="s">
        <v>40</v>
      </c>
      <c r="AA60" t="s">
        <v>72</v>
      </c>
      <c r="AC60" s="47">
        <v>42494</v>
      </c>
      <c r="AD60" t="s">
        <v>219</v>
      </c>
      <c r="AE60">
        <v>61.41</v>
      </c>
      <c r="AF60">
        <v>61.47</v>
      </c>
      <c r="AG60" s="47">
        <v>42555</v>
      </c>
      <c r="AH60">
        <v>0.14000000000000001</v>
      </c>
      <c r="AJ60" s="47">
        <v>42488</v>
      </c>
      <c r="AK60" t="s">
        <v>89</v>
      </c>
      <c r="AL60">
        <v>25.75</v>
      </c>
      <c r="AM60">
        <v>25.87</v>
      </c>
      <c r="AN60">
        <v>343</v>
      </c>
      <c r="AO60" s="47">
        <v>42664</v>
      </c>
      <c r="AP60" t="s">
        <v>40</v>
      </c>
      <c r="AQ60" t="s">
        <v>72</v>
      </c>
      <c r="AS60" s="47">
        <v>42494</v>
      </c>
      <c r="AT60" t="s">
        <v>219</v>
      </c>
      <c r="AU60">
        <v>62.5</v>
      </c>
      <c r="AV60">
        <v>62.56</v>
      </c>
      <c r="AW60" s="47">
        <v>42555</v>
      </c>
      <c r="AX60">
        <v>0.16</v>
      </c>
      <c r="AZ60" s="47">
        <v>42488</v>
      </c>
      <c r="BA60" t="s">
        <v>89</v>
      </c>
      <c r="BB60">
        <v>26.04</v>
      </c>
      <c r="BC60">
        <v>26.12</v>
      </c>
      <c r="BD60">
        <v>343</v>
      </c>
      <c r="BE60" s="47">
        <v>42664</v>
      </c>
      <c r="BF60" t="s">
        <v>40</v>
      </c>
      <c r="BG60" t="s">
        <v>72</v>
      </c>
      <c r="BI60" s="47">
        <v>42494</v>
      </c>
      <c r="BJ60" t="s">
        <v>219</v>
      </c>
      <c r="BK60">
        <v>61.41</v>
      </c>
      <c r="BL60">
        <v>61.47</v>
      </c>
      <c r="BM60" s="47">
        <v>42555</v>
      </c>
      <c r="BN60">
        <v>0.14000000000000001</v>
      </c>
    </row>
    <row r="61" spans="2:66" x14ac:dyDescent="0.25">
      <c r="B61" s="54"/>
      <c r="C61" s="55"/>
      <c r="D61" s="43"/>
      <c r="E61" s="43"/>
      <c r="F61" s="51"/>
      <c r="G61" s="50"/>
      <c r="H61" s="52"/>
      <c r="I61" s="52"/>
      <c r="J61" s="50"/>
      <c r="K61" s="53"/>
      <c r="L61" s="51"/>
      <c r="T61" s="47">
        <v>42488</v>
      </c>
      <c r="U61" t="s">
        <v>90</v>
      </c>
      <c r="V61">
        <v>58.64</v>
      </c>
      <c r="W61">
        <v>58.82</v>
      </c>
      <c r="X61">
        <v>393</v>
      </c>
      <c r="Y61" s="47">
        <v>42664</v>
      </c>
      <c r="Z61" t="s">
        <v>40</v>
      </c>
      <c r="AA61" t="s">
        <v>72</v>
      </c>
      <c r="AC61" s="47">
        <v>42494</v>
      </c>
      <c r="AD61" t="s">
        <v>240</v>
      </c>
      <c r="AE61">
        <v>65.11</v>
      </c>
      <c r="AF61">
        <v>65.180000000000007</v>
      </c>
      <c r="AG61" s="47">
        <v>42527</v>
      </c>
      <c r="AH61">
        <v>0.49</v>
      </c>
      <c r="AJ61" s="47">
        <v>42488</v>
      </c>
      <c r="AK61" t="s">
        <v>90</v>
      </c>
      <c r="AL61">
        <v>57.96</v>
      </c>
      <c r="AM61">
        <v>58.19</v>
      </c>
      <c r="AN61">
        <v>393</v>
      </c>
      <c r="AO61" s="47">
        <v>42664</v>
      </c>
      <c r="AP61" t="s">
        <v>40</v>
      </c>
      <c r="AQ61" t="s">
        <v>72</v>
      </c>
      <c r="AS61" s="47">
        <v>42494</v>
      </c>
      <c r="AT61" t="s">
        <v>240</v>
      </c>
      <c r="AU61">
        <v>68.739999999999995</v>
      </c>
      <c r="AV61">
        <v>68.81</v>
      </c>
      <c r="AW61" s="47">
        <v>42527</v>
      </c>
      <c r="AX61">
        <v>0.49</v>
      </c>
      <c r="AZ61" s="47">
        <v>42488</v>
      </c>
      <c r="BA61" t="s">
        <v>90</v>
      </c>
      <c r="BB61">
        <v>58.64</v>
      </c>
      <c r="BC61">
        <v>58.82</v>
      </c>
      <c r="BD61">
        <v>393</v>
      </c>
      <c r="BE61" s="47">
        <v>42664</v>
      </c>
      <c r="BF61" t="s">
        <v>40</v>
      </c>
      <c r="BG61" t="s">
        <v>72</v>
      </c>
      <c r="BI61" s="47">
        <v>42494</v>
      </c>
      <c r="BJ61" t="s">
        <v>240</v>
      </c>
      <c r="BK61">
        <v>65.11</v>
      </c>
      <c r="BL61">
        <v>65.180000000000007</v>
      </c>
      <c r="BM61" s="47">
        <v>42527</v>
      </c>
      <c r="BN61">
        <v>0.49</v>
      </c>
    </row>
    <row r="62" spans="2:66" x14ac:dyDescent="0.25">
      <c r="B62" s="54"/>
      <c r="C62" s="55"/>
      <c r="D62" s="43"/>
      <c r="E62" s="43"/>
      <c r="F62" s="51"/>
      <c r="G62" s="50"/>
      <c r="H62" s="52"/>
      <c r="I62" s="52"/>
      <c r="J62" s="50"/>
      <c r="K62" s="53"/>
      <c r="L62" s="51"/>
      <c r="T62" s="47">
        <v>42488</v>
      </c>
      <c r="U62" t="s">
        <v>91</v>
      </c>
      <c r="V62">
        <v>97.17</v>
      </c>
      <c r="W62">
        <v>97.64</v>
      </c>
      <c r="X62">
        <v>443</v>
      </c>
      <c r="Y62" s="47">
        <v>42664</v>
      </c>
      <c r="Z62" t="s">
        <v>40</v>
      </c>
      <c r="AA62" t="s">
        <v>72</v>
      </c>
      <c r="AC62" s="47">
        <v>42494</v>
      </c>
      <c r="AD62" t="s">
        <v>261</v>
      </c>
      <c r="AE62">
        <v>82.06</v>
      </c>
      <c r="AF62">
        <v>82.14</v>
      </c>
      <c r="AG62" s="47">
        <v>42530</v>
      </c>
      <c r="AH62">
        <v>0.66</v>
      </c>
      <c r="AJ62" s="47">
        <v>42488</v>
      </c>
      <c r="AK62" t="s">
        <v>91</v>
      </c>
      <c r="AL62">
        <v>100.19</v>
      </c>
      <c r="AM62">
        <v>100.84</v>
      </c>
      <c r="AN62">
        <v>443</v>
      </c>
      <c r="AO62" s="47">
        <v>42664</v>
      </c>
      <c r="AP62" t="s">
        <v>40</v>
      </c>
      <c r="AQ62" t="s">
        <v>72</v>
      </c>
      <c r="AS62" s="47">
        <v>42494</v>
      </c>
      <c r="AT62" t="s">
        <v>261</v>
      </c>
      <c r="AU62">
        <v>82.2</v>
      </c>
      <c r="AV62">
        <v>82.28</v>
      </c>
      <c r="AW62" s="47">
        <v>42530</v>
      </c>
      <c r="AX62">
        <v>0.8</v>
      </c>
      <c r="AZ62" s="47">
        <v>42488</v>
      </c>
      <c r="BA62" t="s">
        <v>91</v>
      </c>
      <c r="BB62">
        <v>97.17</v>
      </c>
      <c r="BC62">
        <v>97.64</v>
      </c>
      <c r="BD62">
        <v>443</v>
      </c>
      <c r="BE62" s="47">
        <v>42664</v>
      </c>
      <c r="BF62" t="s">
        <v>40</v>
      </c>
      <c r="BG62" t="s">
        <v>72</v>
      </c>
      <c r="BI62" s="47">
        <v>42494</v>
      </c>
      <c r="BJ62" t="s">
        <v>261</v>
      </c>
      <c r="BK62">
        <v>82.06</v>
      </c>
      <c r="BL62">
        <v>82.14</v>
      </c>
      <c r="BM62" s="47">
        <v>42530</v>
      </c>
      <c r="BN62">
        <v>0.66</v>
      </c>
    </row>
    <row r="63" spans="2:66" x14ac:dyDescent="0.25">
      <c r="B63" s="54"/>
      <c r="C63" s="55"/>
      <c r="D63" s="43"/>
      <c r="E63" s="43"/>
      <c r="F63" s="51"/>
      <c r="G63" s="50"/>
      <c r="H63" s="52"/>
      <c r="I63" s="52"/>
      <c r="J63" s="50"/>
      <c r="K63" s="53"/>
      <c r="L63" s="51"/>
      <c r="T63" s="47">
        <v>42488</v>
      </c>
      <c r="U63" t="s">
        <v>92</v>
      </c>
      <c r="V63">
        <v>9.98</v>
      </c>
      <c r="W63">
        <v>10.050000000000001</v>
      </c>
      <c r="X63">
        <v>32</v>
      </c>
      <c r="Y63" s="47">
        <v>42566</v>
      </c>
      <c r="Z63" t="s">
        <v>28</v>
      </c>
      <c r="AA63" t="s">
        <v>93</v>
      </c>
      <c r="AC63" s="47">
        <v>42495</v>
      </c>
      <c r="AD63" t="s">
        <v>51</v>
      </c>
      <c r="AE63">
        <v>105.11</v>
      </c>
      <c r="AF63">
        <v>105.21</v>
      </c>
      <c r="AG63" s="47">
        <v>42502</v>
      </c>
      <c r="AH63">
        <v>0.54</v>
      </c>
      <c r="AJ63" s="47">
        <v>42488</v>
      </c>
      <c r="AK63" t="s">
        <v>92</v>
      </c>
      <c r="AL63">
        <v>9.52</v>
      </c>
      <c r="AM63">
        <v>9.5500000000000007</v>
      </c>
      <c r="AN63">
        <v>32</v>
      </c>
      <c r="AO63" s="47">
        <v>42566</v>
      </c>
      <c r="AP63" t="s">
        <v>28</v>
      </c>
      <c r="AQ63" t="s">
        <v>93</v>
      </c>
      <c r="AS63" s="47">
        <v>42495</v>
      </c>
      <c r="AT63" t="s">
        <v>51</v>
      </c>
      <c r="AU63">
        <v>110.68</v>
      </c>
      <c r="AV63">
        <v>110.78</v>
      </c>
      <c r="AW63" s="47">
        <v>42502</v>
      </c>
      <c r="AX63">
        <v>0.51</v>
      </c>
      <c r="AZ63" s="47">
        <v>42488</v>
      </c>
      <c r="BA63" t="s">
        <v>92</v>
      </c>
      <c r="BB63">
        <v>9.98</v>
      </c>
      <c r="BC63">
        <v>10.050000000000001</v>
      </c>
      <c r="BD63">
        <v>32</v>
      </c>
      <c r="BE63" s="47">
        <v>42566</v>
      </c>
      <c r="BF63" t="s">
        <v>28</v>
      </c>
      <c r="BG63" t="s">
        <v>93</v>
      </c>
      <c r="BI63" s="47">
        <v>42495</v>
      </c>
      <c r="BJ63" t="s">
        <v>51</v>
      </c>
      <c r="BK63">
        <v>105.11</v>
      </c>
      <c r="BL63">
        <v>105.21</v>
      </c>
      <c r="BM63" s="47">
        <v>42502</v>
      </c>
      <c r="BN63">
        <v>0.54</v>
      </c>
    </row>
    <row r="64" spans="2:66" x14ac:dyDescent="0.25">
      <c r="B64" s="54"/>
      <c r="C64" s="55"/>
      <c r="D64" s="43"/>
      <c r="E64" s="43"/>
      <c r="F64" s="51"/>
      <c r="G64" s="50"/>
      <c r="H64" s="52"/>
      <c r="I64" s="52"/>
      <c r="J64" s="50"/>
      <c r="K64" s="53"/>
      <c r="L64" s="51"/>
      <c r="T64" s="47">
        <v>42488</v>
      </c>
      <c r="U64" t="s">
        <v>94</v>
      </c>
      <c r="V64">
        <v>7.27</v>
      </c>
      <c r="W64">
        <v>7.28</v>
      </c>
      <c r="X64">
        <v>36</v>
      </c>
      <c r="Y64" s="47">
        <v>42566</v>
      </c>
      <c r="Z64" t="s">
        <v>28</v>
      </c>
      <c r="AA64" t="s">
        <v>93</v>
      </c>
      <c r="AC64" s="47">
        <v>42495</v>
      </c>
      <c r="AD64" t="s">
        <v>29</v>
      </c>
      <c r="AE64">
        <v>81.77</v>
      </c>
      <c r="AF64">
        <v>81.849999999999994</v>
      </c>
      <c r="AG64" s="47">
        <v>42531</v>
      </c>
      <c r="AH64">
        <v>0</v>
      </c>
      <c r="AJ64" s="47">
        <v>42488</v>
      </c>
      <c r="AK64" t="s">
        <v>94</v>
      </c>
      <c r="AL64">
        <v>6.97</v>
      </c>
      <c r="AM64">
        <v>7</v>
      </c>
      <c r="AN64">
        <v>36</v>
      </c>
      <c r="AO64" s="47">
        <v>42566</v>
      </c>
      <c r="AP64" t="s">
        <v>28</v>
      </c>
      <c r="AQ64" t="s">
        <v>93</v>
      </c>
      <c r="AS64" s="47">
        <v>42495</v>
      </c>
      <c r="AT64" t="s">
        <v>29</v>
      </c>
      <c r="AU64">
        <v>86.04</v>
      </c>
      <c r="AV64">
        <v>86.12</v>
      </c>
      <c r="AW64" s="47">
        <v>42531</v>
      </c>
      <c r="AX64">
        <v>0</v>
      </c>
      <c r="AZ64" s="47">
        <v>42488</v>
      </c>
      <c r="BA64" t="s">
        <v>94</v>
      </c>
      <c r="BB64">
        <v>7.27</v>
      </c>
      <c r="BC64">
        <v>7.28</v>
      </c>
      <c r="BD64">
        <v>36</v>
      </c>
      <c r="BE64" s="47">
        <v>42566</v>
      </c>
      <c r="BF64" t="s">
        <v>28</v>
      </c>
      <c r="BG64" t="s">
        <v>93</v>
      </c>
      <c r="BI64" s="47">
        <v>42495</v>
      </c>
      <c r="BJ64" t="s">
        <v>29</v>
      </c>
      <c r="BK64">
        <v>81.77</v>
      </c>
      <c r="BL64">
        <v>81.849999999999994</v>
      </c>
      <c r="BM64" s="47">
        <v>42531</v>
      </c>
      <c r="BN64">
        <v>0</v>
      </c>
    </row>
    <row r="65" spans="2:66" x14ac:dyDescent="0.25">
      <c r="B65" s="54"/>
      <c r="C65" s="55"/>
      <c r="D65" s="43"/>
      <c r="E65" s="43"/>
      <c r="F65" s="51"/>
      <c r="G65" s="50"/>
      <c r="H65" s="52"/>
      <c r="I65" s="52"/>
      <c r="J65" s="50"/>
      <c r="K65" s="53"/>
      <c r="L65" s="51"/>
      <c r="T65" s="47">
        <v>42488</v>
      </c>
      <c r="U65" t="s">
        <v>95</v>
      </c>
      <c r="V65">
        <v>5.0599999999999996</v>
      </c>
      <c r="W65">
        <v>5.09</v>
      </c>
      <c r="X65">
        <v>40</v>
      </c>
      <c r="Y65" s="47">
        <v>42566</v>
      </c>
      <c r="Z65" t="s">
        <v>28</v>
      </c>
      <c r="AA65" t="s">
        <v>93</v>
      </c>
      <c r="AC65" s="47">
        <v>42495</v>
      </c>
      <c r="AD65" t="s">
        <v>72</v>
      </c>
      <c r="AE65">
        <v>327.84</v>
      </c>
      <c r="AF65">
        <v>327.99</v>
      </c>
      <c r="AG65" s="47">
        <v>42543</v>
      </c>
      <c r="AH65">
        <v>2.16</v>
      </c>
      <c r="AJ65" s="47">
        <v>42488</v>
      </c>
      <c r="AK65" t="s">
        <v>95</v>
      </c>
      <c r="AL65">
        <v>4.63</v>
      </c>
      <c r="AM65">
        <v>4.63</v>
      </c>
      <c r="AN65">
        <v>40</v>
      </c>
      <c r="AO65" s="47">
        <v>42566</v>
      </c>
      <c r="AP65" t="s">
        <v>28</v>
      </c>
      <c r="AQ65" t="s">
        <v>93</v>
      </c>
      <c r="AS65" s="47">
        <v>42495</v>
      </c>
      <c r="AT65" t="s">
        <v>72</v>
      </c>
      <c r="AU65">
        <v>350.7</v>
      </c>
      <c r="AV65">
        <v>350.87</v>
      </c>
      <c r="AW65" s="47">
        <v>42543</v>
      </c>
      <c r="AX65">
        <v>2.2799999999999998</v>
      </c>
      <c r="AZ65" s="47">
        <v>42488</v>
      </c>
      <c r="BA65" t="s">
        <v>95</v>
      </c>
      <c r="BB65">
        <v>5.0599999999999996</v>
      </c>
      <c r="BC65">
        <v>5.09</v>
      </c>
      <c r="BD65">
        <v>40</v>
      </c>
      <c r="BE65" s="47">
        <v>42566</v>
      </c>
      <c r="BF65" t="s">
        <v>28</v>
      </c>
      <c r="BG65" t="s">
        <v>93</v>
      </c>
      <c r="BI65" s="47">
        <v>42495</v>
      </c>
      <c r="BJ65" t="s">
        <v>72</v>
      </c>
      <c r="BK65">
        <v>327.84</v>
      </c>
      <c r="BL65">
        <v>327.99</v>
      </c>
      <c r="BM65" s="47">
        <v>42543</v>
      </c>
      <c r="BN65">
        <v>2.16</v>
      </c>
    </row>
    <row r="66" spans="2:66" x14ac:dyDescent="0.25">
      <c r="B66" s="54"/>
      <c r="C66" s="55"/>
      <c r="D66" s="43"/>
      <c r="E66" s="43"/>
      <c r="F66" s="51"/>
      <c r="G66" s="50"/>
      <c r="H66" s="52"/>
      <c r="I66" s="52"/>
      <c r="J66" s="50"/>
      <c r="K66" s="53"/>
      <c r="L66" s="51"/>
      <c r="T66" s="47">
        <v>42488</v>
      </c>
      <c r="U66" t="s">
        <v>96</v>
      </c>
      <c r="V66">
        <v>3.34</v>
      </c>
      <c r="W66">
        <v>3.37</v>
      </c>
      <c r="X66">
        <v>44</v>
      </c>
      <c r="Y66" s="47">
        <v>42566</v>
      </c>
      <c r="Z66" t="s">
        <v>28</v>
      </c>
      <c r="AA66" t="s">
        <v>93</v>
      </c>
      <c r="AC66" s="47">
        <v>42495</v>
      </c>
      <c r="AD66" t="s">
        <v>93</v>
      </c>
      <c r="AE66">
        <v>35.270000000000003</v>
      </c>
      <c r="AF66">
        <v>35.35</v>
      </c>
      <c r="AG66" s="47">
        <v>42521</v>
      </c>
      <c r="AH66">
        <v>0.56999999999999995</v>
      </c>
      <c r="AJ66" s="47">
        <v>42488</v>
      </c>
      <c r="AK66" t="s">
        <v>96</v>
      </c>
      <c r="AL66">
        <v>3.05</v>
      </c>
      <c r="AM66">
        <v>3.08</v>
      </c>
      <c r="AN66">
        <v>44</v>
      </c>
      <c r="AO66" s="47">
        <v>42566</v>
      </c>
      <c r="AP66" t="s">
        <v>28</v>
      </c>
      <c r="AQ66" t="s">
        <v>93</v>
      </c>
      <c r="AS66" s="47">
        <v>42495</v>
      </c>
      <c r="AT66" t="s">
        <v>93</v>
      </c>
      <c r="AU66">
        <v>39.92</v>
      </c>
      <c r="AV66">
        <v>40</v>
      </c>
      <c r="AW66" s="47">
        <v>42521</v>
      </c>
      <c r="AX66">
        <v>0.56000000000000005</v>
      </c>
      <c r="AZ66" s="47">
        <v>42488</v>
      </c>
      <c r="BA66" t="s">
        <v>96</v>
      </c>
      <c r="BB66">
        <v>3.34</v>
      </c>
      <c r="BC66">
        <v>3.37</v>
      </c>
      <c r="BD66">
        <v>44</v>
      </c>
      <c r="BE66" s="47">
        <v>42566</v>
      </c>
      <c r="BF66" t="s">
        <v>28</v>
      </c>
      <c r="BG66" t="s">
        <v>93</v>
      </c>
      <c r="BI66" s="47">
        <v>42495</v>
      </c>
      <c r="BJ66" t="s">
        <v>93</v>
      </c>
      <c r="BK66">
        <v>35.270000000000003</v>
      </c>
      <c r="BL66">
        <v>35.35</v>
      </c>
      <c r="BM66" s="47">
        <v>42521</v>
      </c>
      <c r="BN66">
        <v>0.56999999999999995</v>
      </c>
    </row>
    <row r="67" spans="2:66" x14ac:dyDescent="0.25">
      <c r="B67" s="54"/>
      <c r="C67" s="55"/>
      <c r="D67" s="43"/>
      <c r="E67" s="43"/>
      <c r="F67" s="51"/>
      <c r="G67" s="50"/>
      <c r="H67" s="52"/>
      <c r="I67" s="52"/>
      <c r="J67" s="50"/>
      <c r="K67" s="53"/>
      <c r="L67" s="51"/>
      <c r="T67" s="47">
        <v>42488</v>
      </c>
      <c r="U67" t="s">
        <v>97</v>
      </c>
      <c r="V67">
        <v>2.15</v>
      </c>
      <c r="W67">
        <v>2.16</v>
      </c>
      <c r="X67">
        <v>48</v>
      </c>
      <c r="Y67" s="47">
        <v>42566</v>
      </c>
      <c r="Z67" t="s">
        <v>28</v>
      </c>
      <c r="AA67" t="s">
        <v>93</v>
      </c>
      <c r="AC67" s="47">
        <v>42495</v>
      </c>
      <c r="AD67" t="s">
        <v>114</v>
      </c>
      <c r="AE67">
        <v>156.72999999999999</v>
      </c>
      <c r="AF67">
        <v>156.88999999999999</v>
      </c>
      <c r="AG67" s="47">
        <v>42517</v>
      </c>
      <c r="AH67">
        <v>0.38</v>
      </c>
      <c r="AJ67" s="47">
        <v>42488</v>
      </c>
      <c r="AK67" t="s">
        <v>97</v>
      </c>
      <c r="AL67">
        <v>1.95</v>
      </c>
      <c r="AM67">
        <v>1.96</v>
      </c>
      <c r="AN67">
        <v>48</v>
      </c>
      <c r="AO67" s="47">
        <v>42566</v>
      </c>
      <c r="AP67" t="s">
        <v>28</v>
      </c>
      <c r="AQ67" t="s">
        <v>93</v>
      </c>
      <c r="AS67" s="47">
        <v>42495</v>
      </c>
      <c r="AT67" t="s">
        <v>114</v>
      </c>
      <c r="AU67">
        <v>156.81</v>
      </c>
      <c r="AV67">
        <v>156.97999999999999</v>
      </c>
      <c r="AW67" s="47">
        <v>42517</v>
      </c>
      <c r="AX67">
        <v>0.43</v>
      </c>
      <c r="AZ67" s="47">
        <v>42488</v>
      </c>
      <c r="BA67" t="s">
        <v>97</v>
      </c>
      <c r="BB67">
        <v>2.15</v>
      </c>
      <c r="BC67">
        <v>2.16</v>
      </c>
      <c r="BD67">
        <v>48</v>
      </c>
      <c r="BE67" s="47">
        <v>42566</v>
      </c>
      <c r="BF67" t="s">
        <v>28</v>
      </c>
      <c r="BG67" t="s">
        <v>93</v>
      </c>
      <c r="BI67" s="47">
        <v>42495</v>
      </c>
      <c r="BJ67" t="s">
        <v>114</v>
      </c>
      <c r="BK67">
        <v>156.72999999999999</v>
      </c>
      <c r="BL67">
        <v>156.88999999999999</v>
      </c>
      <c r="BM67" s="47">
        <v>42517</v>
      </c>
      <c r="BN67">
        <v>0.38</v>
      </c>
    </row>
    <row r="68" spans="2:66" x14ac:dyDescent="0.25">
      <c r="B68" s="54"/>
      <c r="C68" s="55"/>
      <c r="D68" s="43"/>
      <c r="E68" s="43"/>
      <c r="F68" s="51"/>
      <c r="G68" s="50"/>
      <c r="H68" s="52"/>
      <c r="I68" s="52"/>
      <c r="J68" s="50"/>
      <c r="K68" s="53"/>
      <c r="L68" s="51"/>
      <c r="T68" s="47">
        <v>42488</v>
      </c>
      <c r="U68" t="s">
        <v>98</v>
      </c>
      <c r="V68">
        <v>11.74</v>
      </c>
      <c r="W68">
        <v>11.83</v>
      </c>
      <c r="X68">
        <v>32</v>
      </c>
      <c r="Y68" s="47">
        <v>42664</v>
      </c>
      <c r="Z68" t="s">
        <v>28</v>
      </c>
      <c r="AA68" t="s">
        <v>93</v>
      </c>
      <c r="AC68" s="47">
        <v>42495</v>
      </c>
      <c r="AD68" t="s">
        <v>135</v>
      </c>
      <c r="AE68">
        <v>15.82</v>
      </c>
      <c r="AF68">
        <v>15.85</v>
      </c>
      <c r="AG68" s="47">
        <v>42510</v>
      </c>
      <c r="AH68">
        <v>0.21</v>
      </c>
      <c r="AJ68" s="47">
        <v>42488</v>
      </c>
      <c r="AK68" t="s">
        <v>98</v>
      </c>
      <c r="AL68">
        <v>11.12</v>
      </c>
      <c r="AM68">
        <v>11.2</v>
      </c>
      <c r="AN68">
        <v>32</v>
      </c>
      <c r="AO68" s="47">
        <v>42664</v>
      </c>
      <c r="AP68" t="s">
        <v>28</v>
      </c>
      <c r="AQ68" t="s">
        <v>93</v>
      </c>
      <c r="AS68" s="47">
        <v>42495</v>
      </c>
      <c r="AT68" t="s">
        <v>135</v>
      </c>
      <c r="AU68">
        <v>17.29</v>
      </c>
      <c r="AV68">
        <v>17.329999999999998</v>
      </c>
      <c r="AW68" s="47">
        <v>42510</v>
      </c>
      <c r="AX68">
        <v>0.21</v>
      </c>
      <c r="AZ68" s="47">
        <v>42488</v>
      </c>
      <c r="BA68" t="s">
        <v>98</v>
      </c>
      <c r="BB68">
        <v>11.74</v>
      </c>
      <c r="BC68">
        <v>11.83</v>
      </c>
      <c r="BD68">
        <v>32</v>
      </c>
      <c r="BE68" s="47">
        <v>42664</v>
      </c>
      <c r="BF68" t="s">
        <v>28</v>
      </c>
      <c r="BG68" t="s">
        <v>93</v>
      </c>
      <c r="BI68" s="47">
        <v>42495</v>
      </c>
      <c r="BJ68" t="s">
        <v>135</v>
      </c>
      <c r="BK68">
        <v>15.82</v>
      </c>
      <c r="BL68">
        <v>15.85</v>
      </c>
      <c r="BM68" s="47">
        <v>42510</v>
      </c>
      <c r="BN68">
        <v>0.21</v>
      </c>
    </row>
    <row r="69" spans="2:66" x14ac:dyDescent="0.25">
      <c r="B69" s="54"/>
      <c r="C69" s="55"/>
      <c r="D69" s="43"/>
      <c r="E69" s="43"/>
      <c r="F69" s="51"/>
      <c r="G69" s="50"/>
      <c r="H69" s="52"/>
      <c r="I69" s="52"/>
      <c r="J69" s="50"/>
      <c r="K69" s="53"/>
      <c r="L69" s="51"/>
      <c r="T69" s="47">
        <v>42488</v>
      </c>
      <c r="U69" t="s">
        <v>99</v>
      </c>
      <c r="V69">
        <v>9.23</v>
      </c>
      <c r="W69">
        <v>9.3000000000000007</v>
      </c>
      <c r="X69">
        <v>36</v>
      </c>
      <c r="Y69" s="47">
        <v>42664</v>
      </c>
      <c r="Z69" t="s">
        <v>28</v>
      </c>
      <c r="AA69" t="s">
        <v>93</v>
      </c>
      <c r="AC69" s="47">
        <v>42495</v>
      </c>
      <c r="AD69" t="s">
        <v>156</v>
      </c>
      <c r="AE69">
        <v>14.9</v>
      </c>
      <c r="AF69">
        <v>14.92</v>
      </c>
      <c r="AG69" s="47">
        <v>42531</v>
      </c>
      <c r="AH69">
        <v>0</v>
      </c>
      <c r="AJ69" s="47">
        <v>42488</v>
      </c>
      <c r="AK69" t="s">
        <v>99</v>
      </c>
      <c r="AL69">
        <v>8.82</v>
      </c>
      <c r="AM69">
        <v>8.84</v>
      </c>
      <c r="AN69">
        <v>36</v>
      </c>
      <c r="AO69" s="47">
        <v>42664</v>
      </c>
      <c r="AP69" t="s">
        <v>28</v>
      </c>
      <c r="AQ69" t="s">
        <v>93</v>
      </c>
      <c r="AS69" s="47">
        <v>42495</v>
      </c>
      <c r="AT69" t="s">
        <v>156</v>
      </c>
      <c r="AU69">
        <v>15.41</v>
      </c>
      <c r="AV69">
        <v>15.45</v>
      </c>
      <c r="AW69" s="47">
        <v>42531</v>
      </c>
      <c r="AX69">
        <v>0</v>
      </c>
      <c r="AZ69" s="47">
        <v>42488</v>
      </c>
      <c r="BA69" t="s">
        <v>99</v>
      </c>
      <c r="BB69">
        <v>9.23</v>
      </c>
      <c r="BC69">
        <v>9.3000000000000007</v>
      </c>
      <c r="BD69">
        <v>36</v>
      </c>
      <c r="BE69" s="47">
        <v>42664</v>
      </c>
      <c r="BF69" t="s">
        <v>28</v>
      </c>
      <c r="BG69" t="s">
        <v>93</v>
      </c>
      <c r="BI69" s="47">
        <v>42495</v>
      </c>
      <c r="BJ69" t="s">
        <v>156</v>
      </c>
      <c r="BK69">
        <v>14.9</v>
      </c>
      <c r="BL69">
        <v>14.92</v>
      </c>
      <c r="BM69" s="47">
        <v>42531</v>
      </c>
      <c r="BN69">
        <v>0</v>
      </c>
    </row>
    <row r="70" spans="2:66" x14ac:dyDescent="0.25">
      <c r="B70" s="54"/>
      <c r="C70" s="55"/>
      <c r="D70" s="43"/>
      <c r="E70" s="43"/>
      <c r="F70" s="51"/>
      <c r="G70" s="50"/>
      <c r="H70" s="52"/>
      <c r="I70" s="52"/>
      <c r="J70" s="50"/>
      <c r="K70" s="53"/>
      <c r="L70" s="51"/>
      <c r="T70" s="47">
        <v>42488</v>
      </c>
      <c r="U70" t="s">
        <v>100</v>
      </c>
      <c r="V70">
        <v>7.13</v>
      </c>
      <c r="W70">
        <v>7.17</v>
      </c>
      <c r="X70">
        <v>40</v>
      </c>
      <c r="Y70" s="47">
        <v>42664</v>
      </c>
      <c r="Z70" t="s">
        <v>28</v>
      </c>
      <c r="AA70" t="s">
        <v>93</v>
      </c>
      <c r="AC70" s="47">
        <v>42495</v>
      </c>
      <c r="AD70" t="s">
        <v>177</v>
      </c>
      <c r="AE70">
        <v>92.66</v>
      </c>
      <c r="AF70">
        <v>92.75</v>
      </c>
      <c r="AG70" s="47">
        <v>42535</v>
      </c>
      <c r="AH70">
        <v>0.6</v>
      </c>
      <c r="AJ70" s="47">
        <v>42488</v>
      </c>
      <c r="AK70" t="s">
        <v>100</v>
      </c>
      <c r="AL70">
        <v>6.91</v>
      </c>
      <c r="AM70">
        <v>6.96</v>
      </c>
      <c r="AN70">
        <v>40</v>
      </c>
      <c r="AO70" s="47">
        <v>42664</v>
      </c>
      <c r="AP70" t="s">
        <v>28</v>
      </c>
      <c r="AQ70" t="s">
        <v>93</v>
      </c>
      <c r="AS70" s="47">
        <v>42495</v>
      </c>
      <c r="AT70" t="s">
        <v>177</v>
      </c>
      <c r="AU70">
        <v>92.96</v>
      </c>
      <c r="AV70">
        <v>93.06</v>
      </c>
      <c r="AW70" s="47">
        <v>42535</v>
      </c>
      <c r="AX70">
        <v>0.62</v>
      </c>
      <c r="AZ70" s="47">
        <v>42488</v>
      </c>
      <c r="BA70" t="s">
        <v>100</v>
      </c>
      <c r="BB70">
        <v>7.13</v>
      </c>
      <c r="BC70">
        <v>7.17</v>
      </c>
      <c r="BD70">
        <v>40</v>
      </c>
      <c r="BE70" s="47">
        <v>42664</v>
      </c>
      <c r="BF70" t="s">
        <v>28</v>
      </c>
      <c r="BG70" t="s">
        <v>93</v>
      </c>
      <c r="BI70" s="47">
        <v>42495</v>
      </c>
      <c r="BJ70" t="s">
        <v>177</v>
      </c>
      <c r="BK70">
        <v>92.66</v>
      </c>
      <c r="BL70">
        <v>92.75</v>
      </c>
      <c r="BM70" s="47">
        <v>42535</v>
      </c>
      <c r="BN70">
        <v>0.6</v>
      </c>
    </row>
    <row r="71" spans="2:66" x14ac:dyDescent="0.25">
      <c r="B71" s="54"/>
      <c r="C71" s="55"/>
      <c r="D71" s="43"/>
      <c r="E71" s="43"/>
      <c r="F71" s="51"/>
      <c r="G71" s="50"/>
      <c r="H71" s="52"/>
      <c r="I71" s="52"/>
      <c r="J71" s="50"/>
      <c r="K71" s="53"/>
      <c r="L71" s="51"/>
      <c r="T71" s="47">
        <v>42488</v>
      </c>
      <c r="U71" t="s">
        <v>101</v>
      </c>
      <c r="V71">
        <v>5.61</v>
      </c>
      <c r="W71">
        <v>5.63</v>
      </c>
      <c r="X71">
        <v>44</v>
      </c>
      <c r="Y71" s="47">
        <v>42664</v>
      </c>
      <c r="Z71" t="s">
        <v>28</v>
      </c>
      <c r="AA71" t="s">
        <v>93</v>
      </c>
      <c r="AC71" s="47">
        <v>42495</v>
      </c>
      <c r="AD71" t="s">
        <v>198</v>
      </c>
      <c r="AE71">
        <v>76.33</v>
      </c>
      <c r="AF71">
        <v>76.41</v>
      </c>
      <c r="AG71" s="47">
        <v>42531</v>
      </c>
      <c r="AH71">
        <v>0</v>
      </c>
      <c r="AJ71" s="47">
        <v>42488</v>
      </c>
      <c r="AK71" t="s">
        <v>101</v>
      </c>
      <c r="AL71">
        <v>5.41</v>
      </c>
      <c r="AM71">
        <v>5.46</v>
      </c>
      <c r="AN71">
        <v>44</v>
      </c>
      <c r="AO71" s="47">
        <v>42664</v>
      </c>
      <c r="AP71" t="s">
        <v>28</v>
      </c>
      <c r="AQ71" t="s">
        <v>93</v>
      </c>
      <c r="AS71" s="47">
        <v>42495</v>
      </c>
      <c r="AT71" t="s">
        <v>198</v>
      </c>
      <c r="AU71">
        <v>134.04</v>
      </c>
      <c r="AV71">
        <v>134.18</v>
      </c>
      <c r="AW71" s="47">
        <v>42531</v>
      </c>
      <c r="AX71">
        <v>0</v>
      </c>
      <c r="AZ71" s="47">
        <v>42488</v>
      </c>
      <c r="BA71" t="s">
        <v>101</v>
      </c>
      <c r="BB71">
        <v>5.61</v>
      </c>
      <c r="BC71">
        <v>5.63</v>
      </c>
      <c r="BD71">
        <v>44</v>
      </c>
      <c r="BE71" s="47">
        <v>42664</v>
      </c>
      <c r="BF71" t="s">
        <v>28</v>
      </c>
      <c r="BG71" t="s">
        <v>93</v>
      </c>
      <c r="BI71" s="47">
        <v>42495</v>
      </c>
      <c r="BJ71" t="s">
        <v>198</v>
      </c>
      <c r="BK71">
        <v>76.33</v>
      </c>
      <c r="BL71">
        <v>76.41</v>
      </c>
      <c r="BM71" s="47">
        <v>42531</v>
      </c>
      <c r="BN71">
        <v>0</v>
      </c>
    </row>
    <row r="72" spans="2:66" x14ac:dyDescent="0.25">
      <c r="B72" s="54"/>
      <c r="C72" s="55"/>
      <c r="D72" s="43"/>
      <c r="E72" s="43"/>
      <c r="F72" s="51"/>
      <c r="G72" s="50"/>
      <c r="H72" s="52"/>
      <c r="I72" s="52"/>
      <c r="J72" s="50"/>
      <c r="K72" s="53"/>
      <c r="L72" s="51"/>
      <c r="T72" s="47">
        <v>42488</v>
      </c>
      <c r="U72" t="s">
        <v>102</v>
      </c>
      <c r="V72">
        <v>4.3600000000000003</v>
      </c>
      <c r="W72">
        <v>4.3899999999999997</v>
      </c>
      <c r="X72">
        <v>48</v>
      </c>
      <c r="Y72" s="47">
        <v>42664</v>
      </c>
      <c r="Z72" t="s">
        <v>28</v>
      </c>
      <c r="AA72" t="s">
        <v>93</v>
      </c>
      <c r="AC72" s="47">
        <v>42495</v>
      </c>
      <c r="AD72" t="s">
        <v>219</v>
      </c>
      <c r="AE72">
        <v>60.73</v>
      </c>
      <c r="AF72">
        <v>60.8</v>
      </c>
      <c r="AG72" s="47">
        <v>42555</v>
      </c>
      <c r="AH72">
        <v>0.14000000000000001</v>
      </c>
      <c r="AJ72" s="47">
        <v>42488</v>
      </c>
      <c r="AK72" t="s">
        <v>102</v>
      </c>
      <c r="AL72">
        <v>4.1500000000000004</v>
      </c>
      <c r="AM72">
        <v>4.1900000000000004</v>
      </c>
      <c r="AN72">
        <v>48</v>
      </c>
      <c r="AO72" s="47">
        <v>42664</v>
      </c>
      <c r="AP72" t="s">
        <v>28</v>
      </c>
      <c r="AQ72" t="s">
        <v>93</v>
      </c>
      <c r="AS72" s="47">
        <v>42495</v>
      </c>
      <c r="AT72" t="s">
        <v>219</v>
      </c>
      <c r="AU72">
        <v>61.05</v>
      </c>
      <c r="AV72">
        <v>61.12</v>
      </c>
      <c r="AW72" s="47">
        <v>42555</v>
      </c>
      <c r="AX72">
        <v>0.16</v>
      </c>
      <c r="AZ72" s="47">
        <v>42488</v>
      </c>
      <c r="BA72" t="s">
        <v>102</v>
      </c>
      <c r="BB72">
        <v>4.3600000000000003</v>
      </c>
      <c r="BC72">
        <v>4.3899999999999997</v>
      </c>
      <c r="BD72">
        <v>48</v>
      </c>
      <c r="BE72" s="47">
        <v>42664</v>
      </c>
      <c r="BF72" t="s">
        <v>28</v>
      </c>
      <c r="BG72" t="s">
        <v>93</v>
      </c>
      <c r="BI72" s="47">
        <v>42495</v>
      </c>
      <c r="BJ72" t="s">
        <v>219</v>
      </c>
      <c r="BK72">
        <v>60.73</v>
      </c>
      <c r="BL72">
        <v>60.8</v>
      </c>
      <c r="BM72" s="47">
        <v>42555</v>
      </c>
      <c r="BN72">
        <v>0.14000000000000001</v>
      </c>
    </row>
    <row r="73" spans="2:66" x14ac:dyDescent="0.25">
      <c r="B73" s="54"/>
      <c r="C73" s="55"/>
      <c r="D73" s="43"/>
      <c r="E73" s="43"/>
      <c r="F73" s="51"/>
      <c r="G73" s="50"/>
      <c r="H73" s="52"/>
      <c r="I73" s="52"/>
      <c r="J73" s="50"/>
      <c r="K73" s="53"/>
      <c r="L73" s="51"/>
      <c r="T73" s="47">
        <v>42488</v>
      </c>
      <c r="U73" t="s">
        <v>103</v>
      </c>
      <c r="V73">
        <v>0.89</v>
      </c>
      <c r="W73">
        <v>0.9</v>
      </c>
      <c r="X73">
        <v>32</v>
      </c>
      <c r="Y73" s="47">
        <v>42566</v>
      </c>
      <c r="Z73" t="s">
        <v>40</v>
      </c>
      <c r="AA73" t="s">
        <v>93</v>
      </c>
      <c r="AC73" s="47">
        <v>42495</v>
      </c>
      <c r="AD73" t="s">
        <v>240</v>
      </c>
      <c r="AE73">
        <v>66.760000000000005</v>
      </c>
      <c r="AF73">
        <v>66.819999999999993</v>
      </c>
      <c r="AG73" s="47">
        <v>42527</v>
      </c>
      <c r="AH73">
        <v>0.49</v>
      </c>
      <c r="AJ73" s="47">
        <v>42488</v>
      </c>
      <c r="AK73" t="s">
        <v>103</v>
      </c>
      <c r="AL73">
        <v>0.95</v>
      </c>
      <c r="AM73">
        <v>0.95</v>
      </c>
      <c r="AN73">
        <v>32</v>
      </c>
      <c r="AO73" s="47">
        <v>42566</v>
      </c>
      <c r="AP73" t="s">
        <v>40</v>
      </c>
      <c r="AQ73" t="s">
        <v>93</v>
      </c>
      <c r="AS73" s="47">
        <v>42495</v>
      </c>
      <c r="AT73" t="s">
        <v>240</v>
      </c>
      <c r="AU73">
        <v>68.98</v>
      </c>
      <c r="AV73">
        <v>69.05</v>
      </c>
      <c r="AW73" s="47">
        <v>42527</v>
      </c>
      <c r="AX73">
        <v>0.49</v>
      </c>
      <c r="AZ73" s="47">
        <v>42488</v>
      </c>
      <c r="BA73" t="s">
        <v>103</v>
      </c>
      <c r="BB73">
        <v>0.89</v>
      </c>
      <c r="BC73">
        <v>0.9</v>
      </c>
      <c r="BD73">
        <v>32</v>
      </c>
      <c r="BE73" s="47">
        <v>42566</v>
      </c>
      <c r="BF73" t="s">
        <v>40</v>
      </c>
      <c r="BG73" t="s">
        <v>93</v>
      </c>
      <c r="BI73" s="47">
        <v>42495</v>
      </c>
      <c r="BJ73" t="s">
        <v>240</v>
      </c>
      <c r="BK73">
        <v>66.760000000000005</v>
      </c>
      <c r="BL73">
        <v>66.819999999999993</v>
      </c>
      <c r="BM73" s="47">
        <v>42527</v>
      </c>
      <c r="BN73">
        <v>0.49</v>
      </c>
    </row>
    <row r="74" spans="2:66" x14ac:dyDescent="0.25">
      <c r="B74" s="54"/>
      <c r="C74" s="55"/>
      <c r="D74" s="43"/>
      <c r="E74" s="43"/>
      <c r="F74" s="51"/>
      <c r="G74" s="50"/>
      <c r="H74" s="52"/>
      <c r="I74" s="52"/>
      <c r="J74" s="50"/>
      <c r="K74" s="53"/>
      <c r="L74" s="51"/>
      <c r="T74" s="47">
        <v>42488</v>
      </c>
      <c r="U74" t="s">
        <v>104</v>
      </c>
      <c r="V74">
        <v>2.0499999999999998</v>
      </c>
      <c r="W74">
        <v>2.0499999999999998</v>
      </c>
      <c r="X74">
        <v>36</v>
      </c>
      <c r="Y74" s="47">
        <v>42566</v>
      </c>
      <c r="Z74" t="s">
        <v>40</v>
      </c>
      <c r="AA74" t="s">
        <v>93</v>
      </c>
      <c r="AC74" s="47">
        <v>42495</v>
      </c>
      <c r="AD74" t="s">
        <v>261</v>
      </c>
      <c r="AE74">
        <v>82.11</v>
      </c>
      <c r="AF74">
        <v>82.19</v>
      </c>
      <c r="AG74" s="47">
        <v>42530</v>
      </c>
      <c r="AH74">
        <v>0.66</v>
      </c>
      <c r="AJ74" s="47">
        <v>42488</v>
      </c>
      <c r="AK74" t="s">
        <v>104</v>
      </c>
      <c r="AL74">
        <v>2.1</v>
      </c>
      <c r="AM74">
        <v>2.12</v>
      </c>
      <c r="AN74">
        <v>36</v>
      </c>
      <c r="AO74" s="47">
        <v>42566</v>
      </c>
      <c r="AP74" t="s">
        <v>40</v>
      </c>
      <c r="AQ74" t="s">
        <v>93</v>
      </c>
      <c r="AS74" s="47">
        <v>42495</v>
      </c>
      <c r="AT74" t="s">
        <v>261</v>
      </c>
      <c r="AU74">
        <v>81.790000000000006</v>
      </c>
      <c r="AV74">
        <v>81.88</v>
      </c>
      <c r="AW74" s="47">
        <v>42530</v>
      </c>
      <c r="AX74">
        <v>0.8</v>
      </c>
      <c r="AZ74" s="47">
        <v>42488</v>
      </c>
      <c r="BA74" t="s">
        <v>104</v>
      </c>
      <c r="BB74">
        <v>2.0499999999999998</v>
      </c>
      <c r="BC74">
        <v>2.0499999999999998</v>
      </c>
      <c r="BD74">
        <v>36</v>
      </c>
      <c r="BE74" s="47">
        <v>42566</v>
      </c>
      <c r="BF74" t="s">
        <v>40</v>
      </c>
      <c r="BG74" t="s">
        <v>93</v>
      </c>
      <c r="BI74" s="47">
        <v>42495</v>
      </c>
      <c r="BJ74" t="s">
        <v>261</v>
      </c>
      <c r="BK74">
        <v>82.11</v>
      </c>
      <c r="BL74">
        <v>82.19</v>
      </c>
      <c r="BM74" s="47">
        <v>42530</v>
      </c>
      <c r="BN74">
        <v>0.66</v>
      </c>
    </row>
    <row r="75" spans="2:66" x14ac:dyDescent="0.25">
      <c r="B75" s="54"/>
      <c r="C75" s="55"/>
      <c r="D75" s="43"/>
      <c r="E75" s="43"/>
      <c r="F75" s="51"/>
      <c r="G75" s="50"/>
      <c r="H75" s="52"/>
      <c r="I75" s="52"/>
      <c r="J75" s="50"/>
      <c r="K75" s="53"/>
      <c r="L75" s="51"/>
      <c r="T75" s="47">
        <v>42488</v>
      </c>
      <c r="U75" t="s">
        <v>105</v>
      </c>
      <c r="V75">
        <v>3.7</v>
      </c>
      <c r="W75">
        <v>3.71</v>
      </c>
      <c r="X75">
        <v>40</v>
      </c>
      <c r="Y75" s="47">
        <v>42566</v>
      </c>
      <c r="Z75" t="s">
        <v>40</v>
      </c>
      <c r="AA75" t="s">
        <v>93</v>
      </c>
      <c r="AC75" s="47">
        <v>42496</v>
      </c>
      <c r="AD75" t="s">
        <v>51</v>
      </c>
      <c r="AE75">
        <v>102.17</v>
      </c>
      <c r="AF75">
        <v>102.27</v>
      </c>
      <c r="AG75" s="47">
        <v>42502</v>
      </c>
      <c r="AH75">
        <v>0.54</v>
      </c>
      <c r="AJ75" s="47">
        <v>42488</v>
      </c>
      <c r="AK75" t="s">
        <v>105</v>
      </c>
      <c r="AL75">
        <v>3.86</v>
      </c>
      <c r="AM75">
        <v>3.88</v>
      </c>
      <c r="AN75">
        <v>40</v>
      </c>
      <c r="AO75" s="47">
        <v>42566</v>
      </c>
      <c r="AP75" t="s">
        <v>40</v>
      </c>
      <c r="AQ75" t="s">
        <v>93</v>
      </c>
      <c r="AS75" s="47">
        <v>42496</v>
      </c>
      <c r="AT75" t="s">
        <v>51</v>
      </c>
      <c r="AU75">
        <v>109.2</v>
      </c>
      <c r="AV75">
        <v>109.32</v>
      </c>
      <c r="AW75" s="47">
        <v>42502</v>
      </c>
      <c r="AX75">
        <v>0.51</v>
      </c>
      <c r="AZ75" s="47">
        <v>42488</v>
      </c>
      <c r="BA75" t="s">
        <v>105</v>
      </c>
      <c r="BB75">
        <v>3.7</v>
      </c>
      <c r="BC75">
        <v>3.71</v>
      </c>
      <c r="BD75">
        <v>40</v>
      </c>
      <c r="BE75" s="47">
        <v>42566</v>
      </c>
      <c r="BF75" t="s">
        <v>40</v>
      </c>
      <c r="BG75" t="s">
        <v>93</v>
      </c>
      <c r="BI75" s="47">
        <v>42496</v>
      </c>
      <c r="BJ75" t="s">
        <v>51</v>
      </c>
      <c r="BK75">
        <v>102.17</v>
      </c>
      <c r="BL75">
        <v>102.27</v>
      </c>
      <c r="BM75" s="47">
        <v>42502</v>
      </c>
      <c r="BN75">
        <v>0.54</v>
      </c>
    </row>
    <row r="76" spans="2:66" x14ac:dyDescent="0.25">
      <c r="B76" s="54"/>
      <c r="C76" s="55"/>
      <c r="D76" s="43"/>
      <c r="E76" s="43"/>
      <c r="F76" s="51"/>
      <c r="G76" s="50"/>
      <c r="H76" s="52"/>
      <c r="I76" s="52"/>
      <c r="J76" s="50"/>
      <c r="K76" s="53"/>
      <c r="L76" s="51"/>
      <c r="T76" s="47">
        <v>42488</v>
      </c>
      <c r="U76" t="s">
        <v>106</v>
      </c>
      <c r="V76">
        <v>5.93</v>
      </c>
      <c r="W76">
        <v>5.96</v>
      </c>
      <c r="X76">
        <v>44</v>
      </c>
      <c r="Y76" s="47">
        <v>42566</v>
      </c>
      <c r="Z76" t="s">
        <v>40</v>
      </c>
      <c r="AA76" t="s">
        <v>93</v>
      </c>
      <c r="AC76" s="47">
        <v>42496</v>
      </c>
      <c r="AD76" t="s">
        <v>29</v>
      </c>
      <c r="AE76">
        <v>82.4</v>
      </c>
      <c r="AF76">
        <v>82.49</v>
      </c>
      <c r="AG76" s="47">
        <v>42531</v>
      </c>
      <c r="AH76">
        <v>0</v>
      </c>
      <c r="AJ76" s="47">
        <v>42488</v>
      </c>
      <c r="AK76" t="s">
        <v>106</v>
      </c>
      <c r="AL76">
        <v>6.29</v>
      </c>
      <c r="AM76">
        <v>6.31</v>
      </c>
      <c r="AN76">
        <v>44</v>
      </c>
      <c r="AO76" s="47">
        <v>42566</v>
      </c>
      <c r="AP76" t="s">
        <v>40</v>
      </c>
      <c r="AQ76" t="s">
        <v>93</v>
      </c>
      <c r="AS76" s="47">
        <v>42496</v>
      </c>
      <c r="AT76" t="s">
        <v>29</v>
      </c>
      <c r="AU76">
        <v>83.78</v>
      </c>
      <c r="AV76">
        <v>83.87</v>
      </c>
      <c r="AW76" s="47">
        <v>42531</v>
      </c>
      <c r="AX76">
        <v>0</v>
      </c>
      <c r="AZ76" s="47">
        <v>42488</v>
      </c>
      <c r="BA76" t="s">
        <v>106</v>
      </c>
      <c r="BB76">
        <v>5.93</v>
      </c>
      <c r="BC76">
        <v>5.96</v>
      </c>
      <c r="BD76">
        <v>44</v>
      </c>
      <c r="BE76" s="47">
        <v>42566</v>
      </c>
      <c r="BF76" t="s">
        <v>40</v>
      </c>
      <c r="BG76" t="s">
        <v>93</v>
      </c>
      <c r="BI76" s="47">
        <v>42496</v>
      </c>
      <c r="BJ76" t="s">
        <v>29</v>
      </c>
      <c r="BK76">
        <v>82.4</v>
      </c>
      <c r="BL76">
        <v>82.49</v>
      </c>
      <c r="BM76" s="47">
        <v>42531</v>
      </c>
      <c r="BN76">
        <v>0</v>
      </c>
    </row>
    <row r="77" spans="2:66" x14ac:dyDescent="0.25">
      <c r="B77" s="54"/>
      <c r="C77" s="55"/>
      <c r="D77" s="43"/>
      <c r="E77" s="43"/>
      <c r="F77" s="51"/>
      <c r="G77" s="50"/>
      <c r="H77" s="52"/>
      <c r="I77" s="52"/>
      <c r="J77" s="50"/>
      <c r="K77" s="53"/>
      <c r="L77" s="51"/>
      <c r="T77" s="47">
        <v>42488</v>
      </c>
      <c r="U77" t="s">
        <v>107</v>
      </c>
      <c r="V77">
        <v>8.98</v>
      </c>
      <c r="W77">
        <v>9.02</v>
      </c>
      <c r="X77">
        <v>48</v>
      </c>
      <c r="Y77" s="47">
        <v>42566</v>
      </c>
      <c r="Z77" t="s">
        <v>40</v>
      </c>
      <c r="AA77" t="s">
        <v>93</v>
      </c>
      <c r="AC77" s="47">
        <v>42496</v>
      </c>
      <c r="AD77" t="s">
        <v>72</v>
      </c>
      <c r="AE77">
        <v>317.29000000000002</v>
      </c>
      <c r="AF77">
        <v>317.45</v>
      </c>
      <c r="AG77" s="47">
        <v>42543</v>
      </c>
      <c r="AH77">
        <v>2.16</v>
      </c>
      <c r="AJ77" s="47">
        <v>42488</v>
      </c>
      <c r="AK77" t="s">
        <v>107</v>
      </c>
      <c r="AL77">
        <v>9.1999999999999993</v>
      </c>
      <c r="AM77">
        <v>9.2200000000000006</v>
      </c>
      <c r="AN77">
        <v>48</v>
      </c>
      <c r="AO77" s="47">
        <v>42566</v>
      </c>
      <c r="AP77" t="s">
        <v>40</v>
      </c>
      <c r="AQ77" t="s">
        <v>93</v>
      </c>
      <c r="AS77" s="47">
        <v>42496</v>
      </c>
      <c r="AT77" t="s">
        <v>72</v>
      </c>
      <c r="AU77">
        <v>349.44</v>
      </c>
      <c r="AV77">
        <v>349.61</v>
      </c>
      <c r="AW77" s="47">
        <v>42543</v>
      </c>
      <c r="AX77">
        <v>2.2799999999999998</v>
      </c>
      <c r="AZ77" s="47">
        <v>42488</v>
      </c>
      <c r="BA77" t="s">
        <v>107</v>
      </c>
      <c r="BB77">
        <v>8.98</v>
      </c>
      <c r="BC77">
        <v>9.02</v>
      </c>
      <c r="BD77">
        <v>48</v>
      </c>
      <c r="BE77" s="47">
        <v>42566</v>
      </c>
      <c r="BF77" t="s">
        <v>40</v>
      </c>
      <c r="BG77" t="s">
        <v>93</v>
      </c>
      <c r="BI77" s="47">
        <v>42496</v>
      </c>
      <c r="BJ77" t="s">
        <v>72</v>
      </c>
      <c r="BK77">
        <v>317.29000000000002</v>
      </c>
      <c r="BL77">
        <v>317.45</v>
      </c>
      <c r="BM77" s="47">
        <v>42543</v>
      </c>
      <c r="BN77">
        <v>2.16</v>
      </c>
    </row>
    <row r="78" spans="2:66" x14ac:dyDescent="0.25">
      <c r="B78" s="54"/>
      <c r="C78" s="55"/>
      <c r="D78" s="43"/>
      <c r="E78" s="43"/>
      <c r="F78" s="51"/>
      <c r="G78" s="50"/>
      <c r="H78" s="52"/>
      <c r="I78" s="52"/>
      <c r="J78" s="50"/>
      <c r="K78" s="53"/>
      <c r="L78" s="51"/>
      <c r="T78" s="47">
        <v>42488</v>
      </c>
      <c r="U78" t="s">
        <v>108</v>
      </c>
      <c r="V78">
        <v>2.23</v>
      </c>
      <c r="W78">
        <v>2.2400000000000002</v>
      </c>
      <c r="X78">
        <v>32</v>
      </c>
      <c r="Y78" s="47">
        <v>42664</v>
      </c>
      <c r="Z78" t="s">
        <v>40</v>
      </c>
      <c r="AA78" t="s">
        <v>93</v>
      </c>
      <c r="AC78" s="47">
        <v>42496</v>
      </c>
      <c r="AD78" t="s">
        <v>93</v>
      </c>
      <c r="AE78">
        <v>34.630000000000003</v>
      </c>
      <c r="AF78">
        <v>34.700000000000003</v>
      </c>
      <c r="AG78" s="47">
        <v>42521</v>
      </c>
      <c r="AH78">
        <v>0.56999999999999995</v>
      </c>
      <c r="AJ78" s="47">
        <v>42488</v>
      </c>
      <c r="AK78" t="s">
        <v>108</v>
      </c>
      <c r="AL78">
        <v>2.37</v>
      </c>
      <c r="AM78">
        <v>2.38</v>
      </c>
      <c r="AN78">
        <v>32</v>
      </c>
      <c r="AO78" s="47">
        <v>42664</v>
      </c>
      <c r="AP78" t="s">
        <v>40</v>
      </c>
      <c r="AQ78" t="s">
        <v>93</v>
      </c>
      <c r="AS78" s="47">
        <v>42496</v>
      </c>
      <c r="AT78" t="s">
        <v>93</v>
      </c>
      <c r="AU78">
        <v>38.950000000000003</v>
      </c>
      <c r="AV78">
        <v>39.03</v>
      </c>
      <c r="AW78" s="47">
        <v>42521</v>
      </c>
      <c r="AX78">
        <v>0.56000000000000005</v>
      </c>
      <c r="AZ78" s="47">
        <v>42488</v>
      </c>
      <c r="BA78" t="s">
        <v>108</v>
      </c>
      <c r="BB78">
        <v>2.23</v>
      </c>
      <c r="BC78">
        <v>2.2400000000000002</v>
      </c>
      <c r="BD78">
        <v>32</v>
      </c>
      <c r="BE78" s="47">
        <v>42664</v>
      </c>
      <c r="BF78" t="s">
        <v>40</v>
      </c>
      <c r="BG78" t="s">
        <v>93</v>
      </c>
      <c r="BI78" s="47">
        <v>42496</v>
      </c>
      <c r="BJ78" t="s">
        <v>93</v>
      </c>
      <c r="BK78">
        <v>34.630000000000003</v>
      </c>
      <c r="BL78">
        <v>34.700000000000003</v>
      </c>
      <c r="BM78" s="47">
        <v>42521</v>
      </c>
      <c r="BN78">
        <v>0.56999999999999995</v>
      </c>
    </row>
    <row r="79" spans="2:66" x14ac:dyDescent="0.25">
      <c r="B79" s="54"/>
      <c r="C79" s="55"/>
      <c r="D79" s="43"/>
      <c r="E79" s="43"/>
      <c r="F79" s="51"/>
      <c r="G79" s="50"/>
      <c r="H79" s="52"/>
      <c r="I79" s="52"/>
      <c r="J79" s="50"/>
      <c r="K79" s="53"/>
      <c r="L79" s="51"/>
      <c r="T79" s="47">
        <v>42488</v>
      </c>
      <c r="U79" t="s">
        <v>109</v>
      </c>
      <c r="V79">
        <v>3.86</v>
      </c>
      <c r="W79">
        <v>3.88</v>
      </c>
      <c r="X79">
        <v>36</v>
      </c>
      <c r="Y79" s="47">
        <v>42664</v>
      </c>
      <c r="Z79" t="s">
        <v>40</v>
      </c>
      <c r="AA79" t="s">
        <v>93</v>
      </c>
      <c r="AC79" s="47">
        <v>42496</v>
      </c>
      <c r="AD79" t="s">
        <v>114</v>
      </c>
      <c r="AE79">
        <v>155.01</v>
      </c>
      <c r="AF79">
        <v>155.16</v>
      </c>
      <c r="AG79" s="47">
        <v>42517</v>
      </c>
      <c r="AH79">
        <v>0.38</v>
      </c>
      <c r="AJ79" s="47">
        <v>42488</v>
      </c>
      <c r="AK79" t="s">
        <v>109</v>
      </c>
      <c r="AL79">
        <v>3.87</v>
      </c>
      <c r="AM79">
        <v>3.88</v>
      </c>
      <c r="AN79">
        <v>36</v>
      </c>
      <c r="AO79" s="47">
        <v>42664</v>
      </c>
      <c r="AP79" t="s">
        <v>40</v>
      </c>
      <c r="AQ79" t="s">
        <v>93</v>
      </c>
      <c r="AS79" s="47">
        <v>42496</v>
      </c>
      <c r="AT79" t="s">
        <v>114</v>
      </c>
      <c r="AU79">
        <v>151.16999999999999</v>
      </c>
      <c r="AV79">
        <v>151.33000000000001</v>
      </c>
      <c r="AW79" s="47">
        <v>42517</v>
      </c>
      <c r="AX79">
        <v>0.43</v>
      </c>
      <c r="AZ79" s="47">
        <v>42488</v>
      </c>
      <c r="BA79" t="s">
        <v>109</v>
      </c>
      <c r="BB79">
        <v>3.86</v>
      </c>
      <c r="BC79">
        <v>3.88</v>
      </c>
      <c r="BD79">
        <v>36</v>
      </c>
      <c r="BE79" s="47">
        <v>42664</v>
      </c>
      <c r="BF79" t="s">
        <v>40</v>
      </c>
      <c r="BG79" t="s">
        <v>93</v>
      </c>
      <c r="BI79" s="47">
        <v>42496</v>
      </c>
      <c r="BJ79" t="s">
        <v>114</v>
      </c>
      <c r="BK79">
        <v>155.01</v>
      </c>
      <c r="BL79">
        <v>155.16</v>
      </c>
      <c r="BM79" s="47">
        <v>42517</v>
      </c>
      <c r="BN79">
        <v>0.38</v>
      </c>
    </row>
    <row r="80" spans="2:66" x14ac:dyDescent="0.25">
      <c r="B80" s="54"/>
      <c r="C80" s="55"/>
      <c r="D80" s="43"/>
      <c r="E80" s="43"/>
      <c r="F80" s="51"/>
      <c r="G80" s="50"/>
      <c r="H80" s="52"/>
      <c r="I80" s="52"/>
      <c r="J80" s="50"/>
      <c r="K80" s="53"/>
      <c r="L80" s="51"/>
      <c r="T80" s="47">
        <v>42488</v>
      </c>
      <c r="U80" t="s">
        <v>110</v>
      </c>
      <c r="V80">
        <v>5.67</v>
      </c>
      <c r="W80">
        <v>5.68</v>
      </c>
      <c r="X80">
        <v>40</v>
      </c>
      <c r="Y80" s="47">
        <v>42664</v>
      </c>
      <c r="Z80" t="s">
        <v>40</v>
      </c>
      <c r="AA80" t="s">
        <v>93</v>
      </c>
      <c r="AC80" s="47">
        <v>42496</v>
      </c>
      <c r="AD80" t="s">
        <v>135</v>
      </c>
      <c r="AE80">
        <v>15.88</v>
      </c>
      <c r="AF80">
        <v>15.91</v>
      </c>
      <c r="AG80" s="47">
        <v>42510</v>
      </c>
      <c r="AH80">
        <v>0.21</v>
      </c>
      <c r="AJ80" s="47">
        <v>42488</v>
      </c>
      <c r="AK80" t="s">
        <v>110</v>
      </c>
      <c r="AL80">
        <v>5.93</v>
      </c>
      <c r="AM80">
        <v>5.96</v>
      </c>
      <c r="AN80">
        <v>40</v>
      </c>
      <c r="AO80" s="47">
        <v>42664</v>
      </c>
      <c r="AP80" t="s">
        <v>40</v>
      </c>
      <c r="AQ80" t="s">
        <v>93</v>
      </c>
      <c r="AS80" s="47">
        <v>42496</v>
      </c>
      <c r="AT80" t="s">
        <v>135</v>
      </c>
      <c r="AU80">
        <v>17.14</v>
      </c>
      <c r="AV80">
        <v>17.18</v>
      </c>
      <c r="AW80" s="47">
        <v>42510</v>
      </c>
      <c r="AX80">
        <v>0.21</v>
      </c>
      <c r="AZ80" s="47">
        <v>42488</v>
      </c>
      <c r="BA80" t="s">
        <v>110</v>
      </c>
      <c r="BB80">
        <v>5.67</v>
      </c>
      <c r="BC80">
        <v>5.68</v>
      </c>
      <c r="BD80">
        <v>40</v>
      </c>
      <c r="BE80" s="47">
        <v>42664</v>
      </c>
      <c r="BF80" t="s">
        <v>40</v>
      </c>
      <c r="BG80" t="s">
        <v>93</v>
      </c>
      <c r="BI80" s="47">
        <v>42496</v>
      </c>
      <c r="BJ80" t="s">
        <v>135</v>
      </c>
      <c r="BK80">
        <v>15.88</v>
      </c>
      <c r="BL80">
        <v>15.91</v>
      </c>
      <c r="BM80" s="47">
        <v>42510</v>
      </c>
      <c r="BN80">
        <v>0.21</v>
      </c>
    </row>
    <row r="81" spans="2:66" x14ac:dyDescent="0.25">
      <c r="B81" s="54"/>
      <c r="C81" s="55"/>
      <c r="D81" s="43"/>
      <c r="E81" s="43"/>
      <c r="F81" s="51"/>
      <c r="G81" s="50"/>
      <c r="H81" s="52"/>
      <c r="I81" s="52"/>
      <c r="J81" s="50"/>
      <c r="K81" s="53"/>
      <c r="L81" s="51"/>
      <c r="T81" s="47">
        <v>42488</v>
      </c>
      <c r="U81" t="s">
        <v>111</v>
      </c>
      <c r="V81">
        <v>8.23</v>
      </c>
      <c r="W81">
        <v>8.27</v>
      </c>
      <c r="X81">
        <v>44</v>
      </c>
      <c r="Y81" s="47">
        <v>42664</v>
      </c>
      <c r="Z81" t="s">
        <v>40</v>
      </c>
      <c r="AA81" t="s">
        <v>93</v>
      </c>
      <c r="AC81" s="47">
        <v>42496</v>
      </c>
      <c r="AD81" t="s">
        <v>156</v>
      </c>
      <c r="AE81">
        <v>15.65</v>
      </c>
      <c r="AF81">
        <v>15.69</v>
      </c>
      <c r="AG81" s="47">
        <v>42531</v>
      </c>
      <c r="AH81">
        <v>0</v>
      </c>
      <c r="AJ81" s="47">
        <v>42488</v>
      </c>
      <c r="AK81" t="s">
        <v>111</v>
      </c>
      <c r="AL81">
        <v>8.18</v>
      </c>
      <c r="AM81">
        <v>8.25</v>
      </c>
      <c r="AN81">
        <v>44</v>
      </c>
      <c r="AO81" s="47">
        <v>42664</v>
      </c>
      <c r="AP81" t="s">
        <v>40</v>
      </c>
      <c r="AQ81" t="s">
        <v>93</v>
      </c>
      <c r="AS81" s="47">
        <v>42496</v>
      </c>
      <c r="AT81" t="s">
        <v>156</v>
      </c>
      <c r="AU81">
        <v>15.91</v>
      </c>
      <c r="AV81">
        <v>15.94</v>
      </c>
      <c r="AW81" s="47">
        <v>42531</v>
      </c>
      <c r="AX81">
        <v>0</v>
      </c>
      <c r="AZ81" s="47">
        <v>42488</v>
      </c>
      <c r="BA81" t="s">
        <v>111</v>
      </c>
      <c r="BB81">
        <v>8.23</v>
      </c>
      <c r="BC81">
        <v>8.27</v>
      </c>
      <c r="BD81">
        <v>44</v>
      </c>
      <c r="BE81" s="47">
        <v>42664</v>
      </c>
      <c r="BF81" t="s">
        <v>40</v>
      </c>
      <c r="BG81" t="s">
        <v>93</v>
      </c>
      <c r="BI81" s="47">
        <v>42496</v>
      </c>
      <c r="BJ81" t="s">
        <v>156</v>
      </c>
      <c r="BK81">
        <v>15.65</v>
      </c>
      <c r="BL81">
        <v>15.69</v>
      </c>
      <c r="BM81" s="47">
        <v>42531</v>
      </c>
      <c r="BN81">
        <v>0</v>
      </c>
    </row>
    <row r="82" spans="2:66" x14ac:dyDescent="0.25">
      <c r="B82" s="54"/>
      <c r="C82" s="55"/>
      <c r="D82" s="43"/>
      <c r="E82" s="43"/>
      <c r="F82" s="51"/>
      <c r="G82" s="50"/>
      <c r="H82" s="52"/>
      <c r="I82" s="52"/>
      <c r="J82" s="50"/>
      <c r="K82" s="53"/>
      <c r="L82" s="51"/>
      <c r="T82" s="47">
        <v>42488</v>
      </c>
      <c r="U82" t="s">
        <v>112</v>
      </c>
      <c r="V82">
        <v>10.93</v>
      </c>
      <c r="W82">
        <v>10.94</v>
      </c>
      <c r="X82">
        <v>48</v>
      </c>
      <c r="Y82" s="47">
        <v>42664</v>
      </c>
      <c r="Z82" t="s">
        <v>40</v>
      </c>
      <c r="AA82" t="s">
        <v>93</v>
      </c>
      <c r="AC82" s="47">
        <v>42496</v>
      </c>
      <c r="AD82" t="s">
        <v>177</v>
      </c>
      <c r="AE82">
        <v>93.48</v>
      </c>
      <c r="AF82">
        <v>93.57</v>
      </c>
      <c r="AG82" s="47">
        <v>42535</v>
      </c>
      <c r="AH82">
        <v>0.6</v>
      </c>
      <c r="AJ82" s="47">
        <v>42488</v>
      </c>
      <c r="AK82" t="s">
        <v>112</v>
      </c>
      <c r="AL82">
        <v>11.18</v>
      </c>
      <c r="AM82">
        <v>11.24</v>
      </c>
      <c r="AN82">
        <v>48</v>
      </c>
      <c r="AO82" s="47">
        <v>42664</v>
      </c>
      <c r="AP82" t="s">
        <v>40</v>
      </c>
      <c r="AQ82" t="s">
        <v>93</v>
      </c>
      <c r="AS82" s="47">
        <v>42496</v>
      </c>
      <c r="AT82" t="s">
        <v>177</v>
      </c>
      <c r="AU82">
        <v>94.1</v>
      </c>
      <c r="AV82">
        <v>94.2</v>
      </c>
      <c r="AW82" s="47">
        <v>42535</v>
      </c>
      <c r="AX82">
        <v>0.62</v>
      </c>
      <c r="AZ82" s="47">
        <v>42488</v>
      </c>
      <c r="BA82" t="s">
        <v>112</v>
      </c>
      <c r="BB82">
        <v>10.93</v>
      </c>
      <c r="BC82">
        <v>10.94</v>
      </c>
      <c r="BD82">
        <v>48</v>
      </c>
      <c r="BE82" s="47">
        <v>42664</v>
      </c>
      <c r="BF82" t="s">
        <v>40</v>
      </c>
      <c r="BG82" t="s">
        <v>93</v>
      </c>
      <c r="BI82" s="47">
        <v>42496</v>
      </c>
      <c r="BJ82" t="s">
        <v>177</v>
      </c>
      <c r="BK82">
        <v>93.48</v>
      </c>
      <c r="BL82">
        <v>93.57</v>
      </c>
      <c r="BM82" s="47">
        <v>42535</v>
      </c>
      <c r="BN82">
        <v>0.6</v>
      </c>
    </row>
    <row r="83" spans="2:66" x14ac:dyDescent="0.25">
      <c r="B83" s="54"/>
      <c r="C83" s="55"/>
      <c r="D83" s="43"/>
      <c r="E83" s="43"/>
      <c r="F83" s="51"/>
      <c r="G83" s="50"/>
      <c r="H83" s="52"/>
      <c r="I83" s="52"/>
      <c r="J83" s="50"/>
      <c r="K83" s="53"/>
      <c r="L83" s="51"/>
      <c r="T83" s="47">
        <v>42488</v>
      </c>
      <c r="U83" t="s">
        <v>113</v>
      </c>
      <c r="V83">
        <v>43.69</v>
      </c>
      <c r="W83">
        <v>43.88</v>
      </c>
      <c r="X83">
        <v>118</v>
      </c>
      <c r="Y83" s="47">
        <v>42566</v>
      </c>
      <c r="Z83" t="s">
        <v>28</v>
      </c>
      <c r="AA83" t="s">
        <v>114</v>
      </c>
      <c r="AC83" s="47">
        <v>42496</v>
      </c>
      <c r="AD83" t="s">
        <v>198</v>
      </c>
      <c r="AE83">
        <v>69.989999999999995</v>
      </c>
      <c r="AF83">
        <v>70.06</v>
      </c>
      <c r="AG83" s="47">
        <v>42531</v>
      </c>
      <c r="AH83">
        <v>0</v>
      </c>
      <c r="AJ83" s="47">
        <v>42488</v>
      </c>
      <c r="AK83" t="s">
        <v>113</v>
      </c>
      <c r="AL83">
        <v>40.01</v>
      </c>
      <c r="AM83">
        <v>40.25</v>
      </c>
      <c r="AN83">
        <v>118</v>
      </c>
      <c r="AO83" s="47">
        <v>42566</v>
      </c>
      <c r="AP83" t="s">
        <v>28</v>
      </c>
      <c r="AQ83" t="s">
        <v>114</v>
      </c>
      <c r="AS83" s="47">
        <v>42496</v>
      </c>
      <c r="AT83" t="s">
        <v>198</v>
      </c>
      <c r="AU83">
        <v>127.85</v>
      </c>
      <c r="AV83">
        <v>127.98</v>
      </c>
      <c r="AW83" s="47">
        <v>42531</v>
      </c>
      <c r="AX83">
        <v>0</v>
      </c>
      <c r="AZ83" s="47">
        <v>42488</v>
      </c>
      <c r="BA83" t="s">
        <v>113</v>
      </c>
      <c r="BB83">
        <v>43.69</v>
      </c>
      <c r="BC83">
        <v>43.88</v>
      </c>
      <c r="BD83">
        <v>118</v>
      </c>
      <c r="BE83" s="47">
        <v>42566</v>
      </c>
      <c r="BF83" t="s">
        <v>28</v>
      </c>
      <c r="BG83" t="s">
        <v>114</v>
      </c>
      <c r="BI83" s="47">
        <v>42496</v>
      </c>
      <c r="BJ83" t="s">
        <v>198</v>
      </c>
      <c r="BK83">
        <v>69.989999999999995</v>
      </c>
      <c r="BL83">
        <v>70.06</v>
      </c>
      <c r="BM83" s="47">
        <v>42531</v>
      </c>
      <c r="BN83">
        <v>0</v>
      </c>
    </row>
    <row r="84" spans="2:66" x14ac:dyDescent="0.25">
      <c r="B84" s="54"/>
      <c r="C84" s="55"/>
      <c r="D84" s="43"/>
      <c r="E84" s="43"/>
      <c r="F84" s="51"/>
      <c r="G84" s="50"/>
      <c r="H84" s="52"/>
      <c r="I84" s="52"/>
      <c r="J84" s="50"/>
      <c r="K84" s="53"/>
      <c r="L84" s="51"/>
      <c r="T84" s="47">
        <v>42488</v>
      </c>
      <c r="U84" t="s">
        <v>115</v>
      </c>
      <c r="V84">
        <v>23.03</v>
      </c>
      <c r="W84">
        <v>23.15</v>
      </c>
      <c r="X84">
        <v>138</v>
      </c>
      <c r="Y84" s="47">
        <v>42566</v>
      </c>
      <c r="Z84" t="s">
        <v>28</v>
      </c>
      <c r="AA84" t="s">
        <v>114</v>
      </c>
      <c r="AC84" s="47">
        <v>42496</v>
      </c>
      <c r="AD84" t="s">
        <v>219</v>
      </c>
      <c r="AE84">
        <v>59.06</v>
      </c>
      <c r="AF84">
        <v>59.12</v>
      </c>
      <c r="AG84" s="47">
        <v>42555</v>
      </c>
      <c r="AH84">
        <v>0.14000000000000001</v>
      </c>
      <c r="AJ84" s="47">
        <v>42488</v>
      </c>
      <c r="AK84" t="s">
        <v>115</v>
      </c>
      <c r="AL84">
        <v>20.83</v>
      </c>
      <c r="AM84">
        <v>20.88</v>
      </c>
      <c r="AN84">
        <v>138</v>
      </c>
      <c r="AO84" s="47">
        <v>42566</v>
      </c>
      <c r="AP84" t="s">
        <v>28</v>
      </c>
      <c r="AQ84" t="s">
        <v>114</v>
      </c>
      <c r="AS84" s="47">
        <v>42496</v>
      </c>
      <c r="AT84" t="s">
        <v>219</v>
      </c>
      <c r="AU84">
        <v>61.27</v>
      </c>
      <c r="AV84">
        <v>61.33</v>
      </c>
      <c r="AW84" s="47">
        <v>42555</v>
      </c>
      <c r="AX84">
        <v>0.16</v>
      </c>
      <c r="AZ84" s="47">
        <v>42488</v>
      </c>
      <c r="BA84" t="s">
        <v>115</v>
      </c>
      <c r="BB84">
        <v>23.03</v>
      </c>
      <c r="BC84">
        <v>23.15</v>
      </c>
      <c r="BD84">
        <v>138</v>
      </c>
      <c r="BE84" s="47">
        <v>42566</v>
      </c>
      <c r="BF84" t="s">
        <v>28</v>
      </c>
      <c r="BG84" t="s">
        <v>114</v>
      </c>
      <c r="BI84" s="47">
        <v>42496</v>
      </c>
      <c r="BJ84" t="s">
        <v>219</v>
      </c>
      <c r="BK84">
        <v>59.06</v>
      </c>
      <c r="BL84">
        <v>59.12</v>
      </c>
      <c r="BM84" s="47">
        <v>42555</v>
      </c>
      <c r="BN84">
        <v>0.14000000000000001</v>
      </c>
    </row>
    <row r="85" spans="2:66" x14ac:dyDescent="0.25">
      <c r="B85" s="54"/>
      <c r="C85" s="55"/>
      <c r="D85" s="43"/>
      <c r="E85" s="43"/>
      <c r="F85" s="51"/>
      <c r="G85" s="50"/>
      <c r="H85" s="52"/>
      <c r="I85" s="52"/>
      <c r="J85" s="50"/>
      <c r="K85" s="53"/>
      <c r="L85" s="51"/>
      <c r="T85" s="47">
        <v>42488</v>
      </c>
      <c r="U85" t="s">
        <v>116</v>
      </c>
      <c r="V85">
        <v>7.5</v>
      </c>
      <c r="W85">
        <v>7.53</v>
      </c>
      <c r="X85">
        <v>158</v>
      </c>
      <c r="Y85" s="47">
        <v>42566</v>
      </c>
      <c r="Z85" t="s">
        <v>28</v>
      </c>
      <c r="AA85" t="s">
        <v>114</v>
      </c>
      <c r="AC85" s="47">
        <v>42496</v>
      </c>
      <c r="AD85" t="s">
        <v>240</v>
      </c>
      <c r="AE85">
        <v>66.16</v>
      </c>
      <c r="AF85">
        <v>66.23</v>
      </c>
      <c r="AG85" s="47">
        <v>42527</v>
      </c>
      <c r="AH85">
        <v>0.49</v>
      </c>
      <c r="AJ85" s="47">
        <v>42488</v>
      </c>
      <c r="AK85" t="s">
        <v>116</v>
      </c>
      <c r="AL85">
        <v>5.71</v>
      </c>
      <c r="AM85">
        <v>5.75</v>
      </c>
      <c r="AN85">
        <v>158</v>
      </c>
      <c r="AO85" s="47">
        <v>42566</v>
      </c>
      <c r="AP85" t="s">
        <v>28</v>
      </c>
      <c r="AQ85" t="s">
        <v>114</v>
      </c>
      <c r="AS85" s="47">
        <v>42496</v>
      </c>
      <c r="AT85" t="s">
        <v>240</v>
      </c>
      <c r="AU85">
        <v>68.64</v>
      </c>
      <c r="AV85">
        <v>68.7</v>
      </c>
      <c r="AW85" s="47">
        <v>42527</v>
      </c>
      <c r="AX85">
        <v>0.49</v>
      </c>
      <c r="AZ85" s="47">
        <v>42488</v>
      </c>
      <c r="BA85" t="s">
        <v>116</v>
      </c>
      <c r="BB85">
        <v>7.5</v>
      </c>
      <c r="BC85">
        <v>7.53</v>
      </c>
      <c r="BD85">
        <v>158</v>
      </c>
      <c r="BE85" s="47">
        <v>42566</v>
      </c>
      <c r="BF85" t="s">
        <v>28</v>
      </c>
      <c r="BG85" t="s">
        <v>114</v>
      </c>
      <c r="BI85" s="47">
        <v>42496</v>
      </c>
      <c r="BJ85" t="s">
        <v>240</v>
      </c>
      <c r="BK85">
        <v>66.16</v>
      </c>
      <c r="BL85">
        <v>66.23</v>
      </c>
      <c r="BM85" s="47">
        <v>42527</v>
      </c>
      <c r="BN85">
        <v>0.49</v>
      </c>
    </row>
    <row r="86" spans="2:66" x14ac:dyDescent="0.25">
      <c r="B86" s="54"/>
      <c r="C86" s="55"/>
      <c r="D86" s="43"/>
      <c r="E86" s="43"/>
      <c r="F86" s="51"/>
      <c r="G86" s="50"/>
      <c r="H86" s="52"/>
      <c r="I86" s="52"/>
      <c r="J86" s="50"/>
      <c r="K86" s="53"/>
      <c r="L86" s="51"/>
      <c r="T86" s="47">
        <v>42488</v>
      </c>
      <c r="U86" t="s">
        <v>117</v>
      </c>
      <c r="V86">
        <v>1.05</v>
      </c>
      <c r="W86">
        <v>1.05</v>
      </c>
      <c r="X86">
        <v>178</v>
      </c>
      <c r="Y86" s="47">
        <v>42566</v>
      </c>
      <c r="Z86" t="s">
        <v>28</v>
      </c>
      <c r="AA86" t="s">
        <v>114</v>
      </c>
      <c r="AC86" s="47">
        <v>42496</v>
      </c>
      <c r="AD86" t="s">
        <v>261</v>
      </c>
      <c r="AE86">
        <v>81.09</v>
      </c>
      <c r="AF86">
        <v>81.17</v>
      </c>
      <c r="AG86" s="47">
        <v>42530</v>
      </c>
      <c r="AH86">
        <v>0.66</v>
      </c>
      <c r="AJ86" s="47">
        <v>42488</v>
      </c>
      <c r="AK86" t="s">
        <v>117</v>
      </c>
      <c r="AL86">
        <v>0.67</v>
      </c>
      <c r="AM86">
        <v>0.68</v>
      </c>
      <c r="AN86">
        <v>178</v>
      </c>
      <c r="AO86" s="47">
        <v>42566</v>
      </c>
      <c r="AP86" t="s">
        <v>28</v>
      </c>
      <c r="AQ86" t="s">
        <v>114</v>
      </c>
      <c r="AS86" s="47">
        <v>42496</v>
      </c>
      <c r="AT86" t="s">
        <v>261</v>
      </c>
      <c r="AU86">
        <v>82.25</v>
      </c>
      <c r="AV86">
        <v>82.34</v>
      </c>
      <c r="AW86" s="47">
        <v>42530</v>
      </c>
      <c r="AX86">
        <v>0.8</v>
      </c>
      <c r="AZ86" s="47">
        <v>42488</v>
      </c>
      <c r="BA86" t="s">
        <v>117</v>
      </c>
      <c r="BB86">
        <v>1.05</v>
      </c>
      <c r="BC86">
        <v>1.05</v>
      </c>
      <c r="BD86">
        <v>178</v>
      </c>
      <c r="BE86" s="47">
        <v>42566</v>
      </c>
      <c r="BF86" t="s">
        <v>28</v>
      </c>
      <c r="BG86" t="s">
        <v>114</v>
      </c>
      <c r="BI86" s="47">
        <v>42496</v>
      </c>
      <c r="BJ86" t="s">
        <v>261</v>
      </c>
      <c r="BK86">
        <v>81.09</v>
      </c>
      <c r="BL86">
        <v>81.17</v>
      </c>
      <c r="BM86" s="47">
        <v>42530</v>
      </c>
      <c r="BN86">
        <v>0.66</v>
      </c>
    </row>
    <row r="87" spans="2:66" x14ac:dyDescent="0.25">
      <c r="B87" s="54"/>
      <c r="C87" s="55"/>
      <c r="D87" s="43"/>
      <c r="E87" s="43"/>
      <c r="F87" s="51"/>
      <c r="G87" s="50"/>
      <c r="H87" s="52"/>
      <c r="I87" s="52"/>
      <c r="J87" s="50"/>
      <c r="K87" s="53"/>
      <c r="L87" s="51"/>
      <c r="T87" s="47">
        <v>42488</v>
      </c>
      <c r="U87" t="s">
        <v>118</v>
      </c>
      <c r="V87">
        <v>0.06</v>
      </c>
      <c r="W87">
        <v>0.06</v>
      </c>
      <c r="X87">
        <v>198</v>
      </c>
      <c r="Y87" s="47">
        <v>42566</v>
      </c>
      <c r="Z87" t="s">
        <v>28</v>
      </c>
      <c r="AA87" t="s">
        <v>114</v>
      </c>
      <c r="AC87" s="47">
        <v>42499</v>
      </c>
      <c r="AD87" t="s">
        <v>51</v>
      </c>
      <c r="AE87">
        <v>102.67</v>
      </c>
      <c r="AF87">
        <v>102.77</v>
      </c>
      <c r="AG87" s="47">
        <v>42502</v>
      </c>
      <c r="AH87">
        <v>0.54</v>
      </c>
      <c r="AJ87" s="47">
        <v>42488</v>
      </c>
      <c r="AK87" t="s">
        <v>118</v>
      </c>
      <c r="AL87">
        <v>0.03</v>
      </c>
      <c r="AM87">
        <v>0.03</v>
      </c>
      <c r="AN87">
        <v>198</v>
      </c>
      <c r="AO87" s="47">
        <v>42566</v>
      </c>
      <c r="AP87" t="s">
        <v>28</v>
      </c>
      <c r="AQ87" t="s">
        <v>114</v>
      </c>
      <c r="AS87" s="47">
        <v>42499</v>
      </c>
      <c r="AT87" t="s">
        <v>51</v>
      </c>
      <c r="AU87">
        <v>112.04</v>
      </c>
      <c r="AV87">
        <v>112.15</v>
      </c>
      <c r="AW87" s="47">
        <v>42502</v>
      </c>
      <c r="AX87">
        <v>0.51</v>
      </c>
      <c r="AZ87" s="47">
        <v>42488</v>
      </c>
      <c r="BA87" t="s">
        <v>118</v>
      </c>
      <c r="BB87">
        <v>0.06</v>
      </c>
      <c r="BC87">
        <v>0.06</v>
      </c>
      <c r="BD87">
        <v>198</v>
      </c>
      <c r="BE87" s="47">
        <v>42566</v>
      </c>
      <c r="BF87" t="s">
        <v>28</v>
      </c>
      <c r="BG87" t="s">
        <v>114</v>
      </c>
      <c r="BI87" s="47">
        <v>42499</v>
      </c>
      <c r="BJ87" t="s">
        <v>51</v>
      </c>
      <c r="BK87">
        <v>102.67</v>
      </c>
      <c r="BL87">
        <v>102.77</v>
      </c>
      <c r="BM87" s="47">
        <v>42502</v>
      </c>
      <c r="BN87">
        <v>0.54</v>
      </c>
    </row>
    <row r="88" spans="2:66" x14ac:dyDescent="0.25">
      <c r="B88" s="54"/>
      <c r="C88" s="55"/>
      <c r="D88" s="43"/>
      <c r="E88" s="43"/>
      <c r="F88" s="51"/>
      <c r="G88" s="50"/>
      <c r="H88" s="52"/>
      <c r="I88" s="52"/>
      <c r="J88" s="50"/>
      <c r="K88" s="53"/>
      <c r="L88" s="51"/>
      <c r="T88" s="47">
        <v>42488</v>
      </c>
      <c r="U88" t="s">
        <v>119</v>
      </c>
      <c r="V88">
        <v>44.21</v>
      </c>
      <c r="W88">
        <v>44.43</v>
      </c>
      <c r="X88">
        <v>118</v>
      </c>
      <c r="Y88" s="47">
        <v>42664</v>
      </c>
      <c r="Z88" t="s">
        <v>28</v>
      </c>
      <c r="AA88" t="s">
        <v>114</v>
      </c>
      <c r="AC88" s="47">
        <v>42499</v>
      </c>
      <c r="AD88" t="s">
        <v>29</v>
      </c>
      <c r="AE88">
        <v>82.31</v>
      </c>
      <c r="AF88">
        <v>82.39</v>
      </c>
      <c r="AG88" s="47">
        <v>42531</v>
      </c>
      <c r="AH88">
        <v>0</v>
      </c>
      <c r="AJ88" s="47">
        <v>42488</v>
      </c>
      <c r="AK88" t="s">
        <v>119</v>
      </c>
      <c r="AL88">
        <v>39.840000000000003</v>
      </c>
      <c r="AM88">
        <v>40.17</v>
      </c>
      <c r="AN88">
        <v>118</v>
      </c>
      <c r="AO88" s="47">
        <v>42664</v>
      </c>
      <c r="AP88" t="s">
        <v>28</v>
      </c>
      <c r="AQ88" t="s">
        <v>114</v>
      </c>
      <c r="AS88" s="47">
        <v>42499</v>
      </c>
      <c r="AT88" t="s">
        <v>29</v>
      </c>
      <c r="AU88">
        <v>84.96</v>
      </c>
      <c r="AV88">
        <v>85.05</v>
      </c>
      <c r="AW88" s="47">
        <v>42531</v>
      </c>
      <c r="AX88">
        <v>0</v>
      </c>
      <c r="AZ88" s="47">
        <v>42488</v>
      </c>
      <c r="BA88" t="s">
        <v>119</v>
      </c>
      <c r="BB88">
        <v>44.21</v>
      </c>
      <c r="BC88">
        <v>44.43</v>
      </c>
      <c r="BD88">
        <v>118</v>
      </c>
      <c r="BE88" s="47">
        <v>42664</v>
      </c>
      <c r="BF88" t="s">
        <v>28</v>
      </c>
      <c r="BG88" t="s">
        <v>114</v>
      </c>
      <c r="BI88" s="47">
        <v>42499</v>
      </c>
      <c r="BJ88" t="s">
        <v>29</v>
      </c>
      <c r="BK88">
        <v>82.31</v>
      </c>
      <c r="BL88">
        <v>82.39</v>
      </c>
      <c r="BM88" s="47">
        <v>42531</v>
      </c>
      <c r="BN88">
        <v>0</v>
      </c>
    </row>
    <row r="89" spans="2:66" x14ac:dyDescent="0.25">
      <c r="B89" s="54"/>
      <c r="C89" s="55"/>
      <c r="D89" s="43"/>
      <c r="E89" s="43"/>
      <c r="F89" s="51"/>
      <c r="G89" s="50"/>
      <c r="H89" s="52"/>
      <c r="I89" s="52"/>
      <c r="J89" s="50"/>
      <c r="K89" s="53"/>
      <c r="L89" s="51"/>
      <c r="T89" s="47">
        <v>42488</v>
      </c>
      <c r="U89" t="s">
        <v>120</v>
      </c>
      <c r="V89">
        <v>25</v>
      </c>
      <c r="W89">
        <v>25.08</v>
      </c>
      <c r="X89">
        <v>138</v>
      </c>
      <c r="Y89" s="47">
        <v>42664</v>
      </c>
      <c r="Z89" t="s">
        <v>28</v>
      </c>
      <c r="AA89" t="s">
        <v>114</v>
      </c>
      <c r="AC89" s="47">
        <v>42499</v>
      </c>
      <c r="AD89" t="s">
        <v>72</v>
      </c>
      <c r="AE89">
        <v>324.48</v>
      </c>
      <c r="AF89">
        <v>324.63</v>
      </c>
      <c r="AG89" s="47">
        <v>42543</v>
      </c>
      <c r="AH89">
        <v>2.16</v>
      </c>
      <c r="AJ89" s="47">
        <v>42488</v>
      </c>
      <c r="AK89" t="s">
        <v>120</v>
      </c>
      <c r="AL89">
        <v>22.5</v>
      </c>
      <c r="AM89">
        <v>22.58</v>
      </c>
      <c r="AN89">
        <v>138</v>
      </c>
      <c r="AO89" s="47">
        <v>42664</v>
      </c>
      <c r="AP89" t="s">
        <v>28</v>
      </c>
      <c r="AQ89" t="s">
        <v>114</v>
      </c>
      <c r="AS89" s="47">
        <v>42499</v>
      </c>
      <c r="AT89" t="s">
        <v>72</v>
      </c>
      <c r="AU89">
        <v>352.6</v>
      </c>
      <c r="AV89">
        <v>352.78</v>
      </c>
      <c r="AW89" s="47">
        <v>42543</v>
      </c>
      <c r="AX89">
        <v>2.2799999999999998</v>
      </c>
      <c r="AZ89" s="47">
        <v>42488</v>
      </c>
      <c r="BA89" t="s">
        <v>120</v>
      </c>
      <c r="BB89">
        <v>25</v>
      </c>
      <c r="BC89">
        <v>25.08</v>
      </c>
      <c r="BD89">
        <v>138</v>
      </c>
      <c r="BE89" s="47">
        <v>42664</v>
      </c>
      <c r="BF89" t="s">
        <v>28</v>
      </c>
      <c r="BG89" t="s">
        <v>114</v>
      </c>
      <c r="BI89" s="47">
        <v>42499</v>
      </c>
      <c r="BJ89" t="s">
        <v>72</v>
      </c>
      <c r="BK89">
        <v>324.48</v>
      </c>
      <c r="BL89">
        <v>324.63</v>
      </c>
      <c r="BM89" s="47">
        <v>42543</v>
      </c>
      <c r="BN89">
        <v>2.16</v>
      </c>
    </row>
    <row r="90" spans="2:66" x14ac:dyDescent="0.25">
      <c r="B90" s="54"/>
      <c r="C90" s="55"/>
      <c r="D90" s="43"/>
      <c r="E90" s="43"/>
      <c r="F90" s="51"/>
      <c r="G90" s="50"/>
      <c r="H90" s="52"/>
      <c r="I90" s="52"/>
      <c r="J90" s="50"/>
      <c r="K90" s="53"/>
      <c r="L90" s="51"/>
      <c r="T90" s="47">
        <v>42488</v>
      </c>
      <c r="U90" t="s">
        <v>121</v>
      </c>
      <c r="V90">
        <v>10.89</v>
      </c>
      <c r="W90">
        <v>10.94</v>
      </c>
      <c r="X90">
        <v>158</v>
      </c>
      <c r="Y90" s="47">
        <v>42664</v>
      </c>
      <c r="Z90" t="s">
        <v>28</v>
      </c>
      <c r="AA90" t="s">
        <v>114</v>
      </c>
      <c r="AC90" s="47">
        <v>42499</v>
      </c>
      <c r="AD90" t="s">
        <v>93</v>
      </c>
      <c r="AE90">
        <v>35.46</v>
      </c>
      <c r="AF90">
        <v>35.53</v>
      </c>
      <c r="AG90" s="47">
        <v>42521</v>
      </c>
      <c r="AH90">
        <v>0.56999999999999995</v>
      </c>
      <c r="AJ90" s="47">
        <v>42488</v>
      </c>
      <c r="AK90" t="s">
        <v>121</v>
      </c>
      <c r="AL90">
        <v>9.02</v>
      </c>
      <c r="AM90">
        <v>9.0500000000000007</v>
      </c>
      <c r="AN90">
        <v>158</v>
      </c>
      <c r="AO90" s="47">
        <v>42664</v>
      </c>
      <c r="AP90" t="s">
        <v>28</v>
      </c>
      <c r="AQ90" t="s">
        <v>114</v>
      </c>
      <c r="AS90" s="47">
        <v>42499</v>
      </c>
      <c r="AT90" t="s">
        <v>93</v>
      </c>
      <c r="AU90">
        <v>40.07</v>
      </c>
      <c r="AV90">
        <v>40.15</v>
      </c>
      <c r="AW90" s="47">
        <v>42521</v>
      </c>
      <c r="AX90">
        <v>0.56000000000000005</v>
      </c>
      <c r="AZ90" s="47">
        <v>42488</v>
      </c>
      <c r="BA90" t="s">
        <v>121</v>
      </c>
      <c r="BB90">
        <v>10.89</v>
      </c>
      <c r="BC90">
        <v>10.94</v>
      </c>
      <c r="BD90">
        <v>158</v>
      </c>
      <c r="BE90" s="47">
        <v>42664</v>
      </c>
      <c r="BF90" t="s">
        <v>28</v>
      </c>
      <c r="BG90" t="s">
        <v>114</v>
      </c>
      <c r="BI90" s="47">
        <v>42499</v>
      </c>
      <c r="BJ90" t="s">
        <v>93</v>
      </c>
      <c r="BK90">
        <v>35.46</v>
      </c>
      <c r="BL90">
        <v>35.53</v>
      </c>
      <c r="BM90" s="47">
        <v>42521</v>
      </c>
      <c r="BN90">
        <v>0.56999999999999995</v>
      </c>
    </row>
    <row r="91" spans="2:66" x14ac:dyDescent="0.25">
      <c r="B91" s="54"/>
      <c r="C91" s="55"/>
      <c r="D91" s="43"/>
      <c r="E91" s="43"/>
      <c r="F91" s="51"/>
      <c r="G91" s="50"/>
      <c r="H91" s="52"/>
      <c r="I91" s="52"/>
      <c r="J91" s="50"/>
      <c r="K91" s="53"/>
      <c r="L91" s="51"/>
      <c r="T91" s="47">
        <v>42488</v>
      </c>
      <c r="U91" t="s">
        <v>122</v>
      </c>
      <c r="V91">
        <v>3.24</v>
      </c>
      <c r="W91">
        <v>3.27</v>
      </c>
      <c r="X91">
        <v>178</v>
      </c>
      <c r="Y91" s="47">
        <v>42664</v>
      </c>
      <c r="Z91" t="s">
        <v>28</v>
      </c>
      <c r="AA91" t="s">
        <v>114</v>
      </c>
      <c r="AC91" s="47">
        <v>42499</v>
      </c>
      <c r="AD91" t="s">
        <v>114</v>
      </c>
      <c r="AE91">
        <v>154.27000000000001</v>
      </c>
      <c r="AF91">
        <v>154.41999999999999</v>
      </c>
      <c r="AG91" s="47">
        <v>42517</v>
      </c>
      <c r="AH91">
        <v>0.38</v>
      </c>
      <c r="AJ91" s="47">
        <v>42488</v>
      </c>
      <c r="AK91" t="s">
        <v>122</v>
      </c>
      <c r="AL91">
        <v>2.5299999999999998</v>
      </c>
      <c r="AM91">
        <v>2.54</v>
      </c>
      <c r="AN91">
        <v>178</v>
      </c>
      <c r="AO91" s="47">
        <v>42664</v>
      </c>
      <c r="AP91" t="s">
        <v>28</v>
      </c>
      <c r="AQ91" t="s">
        <v>114</v>
      </c>
      <c r="AS91" s="47">
        <v>42499</v>
      </c>
      <c r="AT91" t="s">
        <v>114</v>
      </c>
      <c r="AU91">
        <v>147.87</v>
      </c>
      <c r="AV91">
        <v>148.03</v>
      </c>
      <c r="AW91" s="47">
        <v>42517</v>
      </c>
      <c r="AX91">
        <v>0.43</v>
      </c>
      <c r="AZ91" s="47">
        <v>42488</v>
      </c>
      <c r="BA91" t="s">
        <v>122</v>
      </c>
      <c r="BB91">
        <v>3.24</v>
      </c>
      <c r="BC91">
        <v>3.27</v>
      </c>
      <c r="BD91">
        <v>178</v>
      </c>
      <c r="BE91" s="47">
        <v>42664</v>
      </c>
      <c r="BF91" t="s">
        <v>28</v>
      </c>
      <c r="BG91" t="s">
        <v>114</v>
      </c>
      <c r="BI91" s="47">
        <v>42499</v>
      </c>
      <c r="BJ91" t="s">
        <v>114</v>
      </c>
      <c r="BK91">
        <v>154.27000000000001</v>
      </c>
      <c r="BL91">
        <v>154.41999999999999</v>
      </c>
      <c r="BM91" s="47">
        <v>42517</v>
      </c>
      <c r="BN91">
        <v>0.38</v>
      </c>
    </row>
    <row r="92" spans="2:66" x14ac:dyDescent="0.25">
      <c r="B92" s="54"/>
      <c r="C92" s="55"/>
      <c r="D92" s="43"/>
      <c r="E92" s="43"/>
      <c r="F92" s="51"/>
      <c r="G92" s="50"/>
      <c r="H92" s="52"/>
      <c r="I92" s="52"/>
      <c r="J92" s="50"/>
      <c r="K92" s="53"/>
      <c r="L92" s="51"/>
      <c r="T92" s="47">
        <v>42488</v>
      </c>
      <c r="U92" t="s">
        <v>123</v>
      </c>
      <c r="V92">
        <v>0.74</v>
      </c>
      <c r="W92">
        <v>0.74</v>
      </c>
      <c r="X92">
        <v>198</v>
      </c>
      <c r="Y92" s="47">
        <v>42664</v>
      </c>
      <c r="Z92" t="s">
        <v>28</v>
      </c>
      <c r="AA92" t="s">
        <v>114</v>
      </c>
      <c r="AC92" s="47">
        <v>42499</v>
      </c>
      <c r="AD92" t="s">
        <v>135</v>
      </c>
      <c r="AE92">
        <v>14.87</v>
      </c>
      <c r="AF92">
        <v>14.9</v>
      </c>
      <c r="AG92" s="47">
        <v>42510</v>
      </c>
      <c r="AH92">
        <v>0.21</v>
      </c>
      <c r="AJ92" s="47">
        <v>42488</v>
      </c>
      <c r="AK92" t="s">
        <v>123</v>
      </c>
      <c r="AL92">
        <v>0.52</v>
      </c>
      <c r="AM92">
        <v>0.53</v>
      </c>
      <c r="AN92">
        <v>198</v>
      </c>
      <c r="AO92" s="47">
        <v>42664</v>
      </c>
      <c r="AP92" t="s">
        <v>28</v>
      </c>
      <c r="AQ92" t="s">
        <v>114</v>
      </c>
      <c r="AS92" s="47">
        <v>42499</v>
      </c>
      <c r="AT92" t="s">
        <v>135</v>
      </c>
      <c r="AU92">
        <v>17.78</v>
      </c>
      <c r="AV92">
        <v>17.82</v>
      </c>
      <c r="AW92" s="47">
        <v>42510</v>
      </c>
      <c r="AX92">
        <v>0.21</v>
      </c>
      <c r="AZ92" s="47">
        <v>42488</v>
      </c>
      <c r="BA92" t="s">
        <v>123</v>
      </c>
      <c r="BB92">
        <v>0.74</v>
      </c>
      <c r="BC92">
        <v>0.74</v>
      </c>
      <c r="BD92">
        <v>198</v>
      </c>
      <c r="BE92" s="47">
        <v>42664</v>
      </c>
      <c r="BF92" t="s">
        <v>28</v>
      </c>
      <c r="BG92" t="s">
        <v>114</v>
      </c>
      <c r="BI92" s="47">
        <v>42499</v>
      </c>
      <c r="BJ92" t="s">
        <v>135</v>
      </c>
      <c r="BK92">
        <v>14.87</v>
      </c>
      <c r="BL92">
        <v>14.9</v>
      </c>
      <c r="BM92" s="47">
        <v>42510</v>
      </c>
      <c r="BN92">
        <v>0.21</v>
      </c>
    </row>
    <row r="93" spans="2:66" x14ac:dyDescent="0.25">
      <c r="B93" s="54"/>
      <c r="C93" s="55"/>
      <c r="D93" s="43"/>
      <c r="E93" s="43"/>
      <c r="F93" s="51"/>
      <c r="G93" s="50"/>
      <c r="H93" s="52"/>
      <c r="I93" s="52"/>
      <c r="J93" s="50"/>
      <c r="K93" s="53"/>
      <c r="L93" s="51"/>
      <c r="T93" s="47">
        <v>42488</v>
      </c>
      <c r="U93" t="s">
        <v>124</v>
      </c>
      <c r="V93">
        <v>0</v>
      </c>
      <c r="W93">
        <v>0</v>
      </c>
      <c r="X93">
        <v>118</v>
      </c>
      <c r="Y93" s="47">
        <v>42566</v>
      </c>
      <c r="Z93" t="s">
        <v>40</v>
      </c>
      <c r="AA93" t="s">
        <v>114</v>
      </c>
      <c r="AC93" s="47">
        <v>42499</v>
      </c>
      <c r="AD93" t="s">
        <v>156</v>
      </c>
      <c r="AE93">
        <v>17.329999999999998</v>
      </c>
      <c r="AF93">
        <v>17.37</v>
      </c>
      <c r="AG93" s="47">
        <v>42531</v>
      </c>
      <c r="AH93">
        <v>0</v>
      </c>
      <c r="AJ93" s="47">
        <v>42488</v>
      </c>
      <c r="AK93" t="s">
        <v>124</v>
      </c>
      <c r="AL93">
        <v>0</v>
      </c>
      <c r="AM93">
        <v>0</v>
      </c>
      <c r="AN93">
        <v>118</v>
      </c>
      <c r="AO93" s="47">
        <v>42566</v>
      </c>
      <c r="AP93" t="s">
        <v>40</v>
      </c>
      <c r="AQ93" t="s">
        <v>114</v>
      </c>
      <c r="AS93" s="47">
        <v>42499</v>
      </c>
      <c r="AT93" t="s">
        <v>156</v>
      </c>
      <c r="AU93">
        <v>17.46</v>
      </c>
      <c r="AV93">
        <v>17.489999999999998</v>
      </c>
      <c r="AW93" s="47">
        <v>42531</v>
      </c>
      <c r="AX93">
        <v>0</v>
      </c>
      <c r="AZ93" s="47">
        <v>42488</v>
      </c>
      <c r="BA93" t="s">
        <v>124</v>
      </c>
      <c r="BB93">
        <v>0</v>
      </c>
      <c r="BC93">
        <v>0</v>
      </c>
      <c r="BD93">
        <v>118</v>
      </c>
      <c r="BE93" s="47">
        <v>42566</v>
      </c>
      <c r="BF93" t="s">
        <v>40</v>
      </c>
      <c r="BG93" t="s">
        <v>114</v>
      </c>
      <c r="BI93" s="47">
        <v>42499</v>
      </c>
      <c r="BJ93" t="s">
        <v>156</v>
      </c>
      <c r="BK93">
        <v>17.329999999999998</v>
      </c>
      <c r="BL93">
        <v>17.37</v>
      </c>
      <c r="BM93" s="47">
        <v>42531</v>
      </c>
      <c r="BN93">
        <v>0</v>
      </c>
    </row>
    <row r="94" spans="2:66" x14ac:dyDescent="0.25">
      <c r="B94" s="54"/>
      <c r="C94" s="55"/>
      <c r="D94" s="43"/>
      <c r="E94" s="43"/>
      <c r="F94" s="51"/>
      <c r="G94" s="50"/>
      <c r="H94" s="52"/>
      <c r="I94" s="52"/>
      <c r="J94" s="50"/>
      <c r="K94" s="53"/>
      <c r="L94" s="51"/>
      <c r="T94" s="47">
        <v>42488</v>
      </c>
      <c r="U94" t="s">
        <v>125</v>
      </c>
      <c r="V94">
        <v>0.23</v>
      </c>
      <c r="W94">
        <v>0.23</v>
      </c>
      <c r="X94">
        <v>138</v>
      </c>
      <c r="Y94" s="47">
        <v>42566</v>
      </c>
      <c r="Z94" t="s">
        <v>40</v>
      </c>
      <c r="AA94" t="s">
        <v>114</v>
      </c>
      <c r="AC94" s="47">
        <v>42499</v>
      </c>
      <c r="AD94" t="s">
        <v>177</v>
      </c>
      <c r="AE94">
        <v>94.26</v>
      </c>
      <c r="AF94">
        <v>94.36</v>
      </c>
      <c r="AG94" s="47">
        <v>42535</v>
      </c>
      <c r="AH94">
        <v>0.6</v>
      </c>
      <c r="AJ94" s="47">
        <v>42488</v>
      </c>
      <c r="AK94" t="s">
        <v>125</v>
      </c>
      <c r="AL94">
        <v>0.37</v>
      </c>
      <c r="AM94">
        <v>0.37</v>
      </c>
      <c r="AN94">
        <v>138</v>
      </c>
      <c r="AO94" s="47">
        <v>42566</v>
      </c>
      <c r="AP94" t="s">
        <v>40</v>
      </c>
      <c r="AQ94" t="s">
        <v>114</v>
      </c>
      <c r="AS94" s="47">
        <v>42499</v>
      </c>
      <c r="AT94" t="s">
        <v>177</v>
      </c>
      <c r="AU94">
        <v>94.69</v>
      </c>
      <c r="AV94">
        <v>94.79</v>
      </c>
      <c r="AW94" s="47">
        <v>42535</v>
      </c>
      <c r="AX94">
        <v>0.62</v>
      </c>
      <c r="AZ94" s="47">
        <v>42488</v>
      </c>
      <c r="BA94" t="s">
        <v>125</v>
      </c>
      <c r="BB94">
        <v>0.23</v>
      </c>
      <c r="BC94">
        <v>0.23</v>
      </c>
      <c r="BD94">
        <v>138</v>
      </c>
      <c r="BE94" s="47">
        <v>42566</v>
      </c>
      <c r="BF94" t="s">
        <v>40</v>
      </c>
      <c r="BG94" t="s">
        <v>114</v>
      </c>
      <c r="BI94" s="47">
        <v>42499</v>
      </c>
      <c r="BJ94" t="s">
        <v>177</v>
      </c>
      <c r="BK94">
        <v>94.26</v>
      </c>
      <c r="BL94">
        <v>94.36</v>
      </c>
      <c r="BM94" s="47">
        <v>42535</v>
      </c>
      <c r="BN94">
        <v>0.6</v>
      </c>
    </row>
    <row r="95" spans="2:66" x14ac:dyDescent="0.25">
      <c r="B95" s="54"/>
      <c r="C95" s="55"/>
      <c r="D95" s="43"/>
      <c r="E95" s="43"/>
      <c r="F95" s="51"/>
      <c r="G95" s="50"/>
      <c r="H95" s="52"/>
      <c r="I95" s="52"/>
      <c r="J95" s="50"/>
      <c r="K95" s="53"/>
      <c r="L95" s="51"/>
      <c r="T95" s="47">
        <v>42488</v>
      </c>
      <c r="U95" t="s">
        <v>126</v>
      </c>
      <c r="V95">
        <v>4.26</v>
      </c>
      <c r="W95">
        <v>4.29</v>
      </c>
      <c r="X95">
        <v>158</v>
      </c>
      <c r="Y95" s="47">
        <v>42566</v>
      </c>
      <c r="Z95" t="s">
        <v>40</v>
      </c>
      <c r="AA95" t="s">
        <v>114</v>
      </c>
      <c r="AC95" s="47">
        <v>42499</v>
      </c>
      <c r="AD95" t="s">
        <v>198</v>
      </c>
      <c r="AE95">
        <v>66.97</v>
      </c>
      <c r="AF95">
        <v>67.03</v>
      </c>
      <c r="AG95" s="47">
        <v>42531</v>
      </c>
      <c r="AH95">
        <v>0</v>
      </c>
      <c r="AJ95" s="47">
        <v>42488</v>
      </c>
      <c r="AK95" t="s">
        <v>126</v>
      </c>
      <c r="AL95">
        <v>5.46</v>
      </c>
      <c r="AM95">
        <v>5.49</v>
      </c>
      <c r="AN95">
        <v>158</v>
      </c>
      <c r="AO95" s="47">
        <v>42566</v>
      </c>
      <c r="AP95" t="s">
        <v>40</v>
      </c>
      <c r="AQ95" t="s">
        <v>114</v>
      </c>
      <c r="AS95" s="47">
        <v>42499</v>
      </c>
      <c r="AT95" t="s">
        <v>198</v>
      </c>
      <c r="AU95">
        <v>137.79</v>
      </c>
      <c r="AV95">
        <v>137.91999999999999</v>
      </c>
      <c r="AW95" s="47">
        <v>42531</v>
      </c>
      <c r="AX95">
        <v>0</v>
      </c>
      <c r="AZ95" s="47">
        <v>42488</v>
      </c>
      <c r="BA95" t="s">
        <v>126</v>
      </c>
      <c r="BB95">
        <v>4.26</v>
      </c>
      <c r="BC95">
        <v>4.29</v>
      </c>
      <c r="BD95">
        <v>158</v>
      </c>
      <c r="BE95" s="47">
        <v>42566</v>
      </c>
      <c r="BF95" t="s">
        <v>40</v>
      </c>
      <c r="BG95" t="s">
        <v>114</v>
      </c>
      <c r="BI95" s="47">
        <v>42499</v>
      </c>
      <c r="BJ95" t="s">
        <v>198</v>
      </c>
      <c r="BK95">
        <v>66.97</v>
      </c>
      <c r="BL95">
        <v>67.03</v>
      </c>
      <c r="BM95" s="47">
        <v>42531</v>
      </c>
      <c r="BN95">
        <v>0</v>
      </c>
    </row>
    <row r="96" spans="2:66" x14ac:dyDescent="0.25">
      <c r="B96" s="54"/>
      <c r="C96" s="55"/>
      <c r="D96" s="43"/>
      <c r="E96" s="43"/>
      <c r="F96" s="51"/>
      <c r="G96" s="50"/>
      <c r="H96" s="52"/>
      <c r="I96" s="52"/>
      <c r="J96" s="50"/>
      <c r="K96" s="53"/>
      <c r="L96" s="51"/>
      <c r="T96" s="47">
        <v>42488</v>
      </c>
      <c r="U96" t="s">
        <v>127</v>
      </c>
      <c r="V96">
        <v>17.920000000000002</v>
      </c>
      <c r="W96">
        <v>18</v>
      </c>
      <c r="X96">
        <v>178</v>
      </c>
      <c r="Y96" s="47">
        <v>42566</v>
      </c>
      <c r="Z96" t="s">
        <v>40</v>
      </c>
      <c r="AA96" t="s">
        <v>114</v>
      </c>
      <c r="AC96" s="47">
        <v>42499</v>
      </c>
      <c r="AD96" t="s">
        <v>219</v>
      </c>
      <c r="AE96">
        <v>59.28</v>
      </c>
      <c r="AF96">
        <v>59.34</v>
      </c>
      <c r="AG96" s="47">
        <v>42555</v>
      </c>
      <c r="AH96">
        <v>0.14000000000000001</v>
      </c>
      <c r="AJ96" s="47">
        <v>42488</v>
      </c>
      <c r="AK96" t="s">
        <v>127</v>
      </c>
      <c r="AL96">
        <v>20.059999999999999</v>
      </c>
      <c r="AM96">
        <v>20.11</v>
      </c>
      <c r="AN96">
        <v>178</v>
      </c>
      <c r="AO96" s="47">
        <v>42566</v>
      </c>
      <c r="AP96" t="s">
        <v>40</v>
      </c>
      <c r="AQ96" t="s">
        <v>114</v>
      </c>
      <c r="AS96" s="47">
        <v>42499</v>
      </c>
      <c r="AT96" t="s">
        <v>219</v>
      </c>
      <c r="AU96">
        <v>59.69</v>
      </c>
      <c r="AV96">
        <v>59.74</v>
      </c>
      <c r="AW96" s="47">
        <v>42555</v>
      </c>
      <c r="AX96">
        <v>0.16</v>
      </c>
      <c r="AZ96" s="47">
        <v>42488</v>
      </c>
      <c r="BA96" t="s">
        <v>127</v>
      </c>
      <c r="BB96">
        <v>17.920000000000002</v>
      </c>
      <c r="BC96">
        <v>18</v>
      </c>
      <c r="BD96">
        <v>178</v>
      </c>
      <c r="BE96" s="47">
        <v>42566</v>
      </c>
      <c r="BF96" t="s">
        <v>40</v>
      </c>
      <c r="BG96" t="s">
        <v>114</v>
      </c>
      <c r="BI96" s="47">
        <v>42499</v>
      </c>
      <c r="BJ96" t="s">
        <v>219</v>
      </c>
      <c r="BK96">
        <v>59.28</v>
      </c>
      <c r="BL96">
        <v>59.34</v>
      </c>
      <c r="BM96" s="47">
        <v>42555</v>
      </c>
      <c r="BN96">
        <v>0.14000000000000001</v>
      </c>
    </row>
    <row r="97" spans="2:66" x14ac:dyDescent="0.25">
      <c r="B97" s="54"/>
      <c r="C97" s="55"/>
      <c r="D97" s="43"/>
      <c r="E97" s="43"/>
      <c r="F97" s="51"/>
      <c r="G97" s="50"/>
      <c r="H97" s="52"/>
      <c r="I97" s="52"/>
      <c r="J97" s="50"/>
      <c r="K97" s="53"/>
      <c r="L97" s="51"/>
      <c r="T97" s="47">
        <v>42488</v>
      </c>
      <c r="U97" t="s">
        <v>128</v>
      </c>
      <c r="V97">
        <v>36.04</v>
      </c>
      <c r="W97">
        <v>36.33</v>
      </c>
      <c r="X97">
        <v>198</v>
      </c>
      <c r="Y97" s="47">
        <v>42566</v>
      </c>
      <c r="Z97" t="s">
        <v>40</v>
      </c>
      <c r="AA97" t="s">
        <v>114</v>
      </c>
      <c r="AC97" s="47">
        <v>42499</v>
      </c>
      <c r="AD97" t="s">
        <v>240</v>
      </c>
      <c r="AE97">
        <v>66.36</v>
      </c>
      <c r="AF97">
        <v>66.430000000000007</v>
      </c>
      <c r="AG97" s="47">
        <v>42527</v>
      </c>
      <c r="AH97">
        <v>0.49</v>
      </c>
      <c r="AJ97" s="47">
        <v>42488</v>
      </c>
      <c r="AK97" t="s">
        <v>128</v>
      </c>
      <c r="AL97">
        <v>39.770000000000003</v>
      </c>
      <c r="AM97">
        <v>39.89</v>
      </c>
      <c r="AN97">
        <v>198</v>
      </c>
      <c r="AO97" s="47">
        <v>42566</v>
      </c>
      <c r="AP97" t="s">
        <v>40</v>
      </c>
      <c r="AQ97" t="s">
        <v>114</v>
      </c>
      <c r="AS97" s="47">
        <v>42499</v>
      </c>
      <c r="AT97" t="s">
        <v>240</v>
      </c>
      <c r="AU97">
        <v>68.17</v>
      </c>
      <c r="AV97">
        <v>68.23</v>
      </c>
      <c r="AW97" s="47">
        <v>42527</v>
      </c>
      <c r="AX97">
        <v>0.49</v>
      </c>
      <c r="AZ97" s="47">
        <v>42488</v>
      </c>
      <c r="BA97" t="s">
        <v>128</v>
      </c>
      <c r="BB97">
        <v>36.04</v>
      </c>
      <c r="BC97">
        <v>36.33</v>
      </c>
      <c r="BD97">
        <v>198</v>
      </c>
      <c r="BE97" s="47">
        <v>42566</v>
      </c>
      <c r="BF97" t="s">
        <v>40</v>
      </c>
      <c r="BG97" t="s">
        <v>114</v>
      </c>
      <c r="BI97" s="47">
        <v>42499</v>
      </c>
      <c r="BJ97" t="s">
        <v>240</v>
      </c>
      <c r="BK97">
        <v>66.36</v>
      </c>
      <c r="BL97">
        <v>66.430000000000007</v>
      </c>
      <c r="BM97" s="47">
        <v>42527</v>
      </c>
      <c r="BN97">
        <v>0.49</v>
      </c>
    </row>
    <row r="98" spans="2:66" x14ac:dyDescent="0.25">
      <c r="B98" s="54"/>
      <c r="C98" s="55"/>
      <c r="D98" s="43"/>
      <c r="E98" s="43"/>
      <c r="F98" s="51"/>
      <c r="G98" s="50"/>
      <c r="H98" s="52"/>
      <c r="I98" s="52"/>
      <c r="J98" s="50"/>
      <c r="K98" s="53"/>
      <c r="L98" s="51"/>
      <c r="T98" s="47">
        <v>42488</v>
      </c>
      <c r="U98" t="s">
        <v>129</v>
      </c>
      <c r="V98">
        <v>0.06</v>
      </c>
      <c r="W98">
        <v>0.06</v>
      </c>
      <c r="X98">
        <v>118</v>
      </c>
      <c r="Y98" s="47">
        <v>42664</v>
      </c>
      <c r="Z98" t="s">
        <v>40</v>
      </c>
      <c r="AA98" t="s">
        <v>114</v>
      </c>
      <c r="AC98" s="47">
        <v>42499</v>
      </c>
      <c r="AD98" t="s">
        <v>261</v>
      </c>
      <c r="AE98">
        <v>81.38</v>
      </c>
      <c r="AF98">
        <v>81.459999999999994</v>
      </c>
      <c r="AG98" s="47">
        <v>42530</v>
      </c>
      <c r="AH98">
        <v>0.66</v>
      </c>
      <c r="AJ98" s="47">
        <v>42488</v>
      </c>
      <c r="AK98" t="s">
        <v>129</v>
      </c>
      <c r="AL98">
        <v>0.09</v>
      </c>
      <c r="AM98">
        <v>0.09</v>
      </c>
      <c r="AN98">
        <v>118</v>
      </c>
      <c r="AO98" s="47">
        <v>42664</v>
      </c>
      <c r="AP98" t="s">
        <v>40</v>
      </c>
      <c r="AQ98" t="s">
        <v>114</v>
      </c>
      <c r="AS98" s="47">
        <v>42499</v>
      </c>
      <c r="AT98" t="s">
        <v>261</v>
      </c>
      <c r="AU98">
        <v>84.21</v>
      </c>
      <c r="AV98">
        <v>84.3</v>
      </c>
      <c r="AW98" s="47">
        <v>42530</v>
      </c>
      <c r="AX98">
        <v>0.8</v>
      </c>
      <c r="AZ98" s="47">
        <v>42488</v>
      </c>
      <c r="BA98" t="s">
        <v>129</v>
      </c>
      <c r="BB98">
        <v>0.06</v>
      </c>
      <c r="BC98">
        <v>0.06</v>
      </c>
      <c r="BD98">
        <v>118</v>
      </c>
      <c r="BE98" s="47">
        <v>42664</v>
      </c>
      <c r="BF98" t="s">
        <v>40</v>
      </c>
      <c r="BG98" t="s">
        <v>114</v>
      </c>
      <c r="BI98" s="47">
        <v>42499</v>
      </c>
      <c r="BJ98" t="s">
        <v>261</v>
      </c>
      <c r="BK98">
        <v>81.38</v>
      </c>
      <c r="BL98">
        <v>81.459999999999994</v>
      </c>
      <c r="BM98" s="47">
        <v>42530</v>
      </c>
      <c r="BN98">
        <v>0.66</v>
      </c>
    </row>
    <row r="99" spans="2:66" x14ac:dyDescent="0.25">
      <c r="B99" s="54"/>
      <c r="C99" s="55"/>
      <c r="D99" s="43"/>
      <c r="E99" s="43"/>
      <c r="F99" s="51"/>
      <c r="G99" s="50"/>
      <c r="H99" s="52"/>
      <c r="I99" s="52"/>
      <c r="J99" s="50"/>
      <c r="K99" s="53"/>
      <c r="L99" s="51"/>
      <c r="T99" s="47">
        <v>42488</v>
      </c>
      <c r="U99" t="s">
        <v>130</v>
      </c>
      <c r="V99">
        <v>1.1599999999999999</v>
      </c>
      <c r="W99">
        <v>1.1599999999999999</v>
      </c>
      <c r="X99">
        <v>138</v>
      </c>
      <c r="Y99" s="47">
        <v>42664</v>
      </c>
      <c r="Z99" t="s">
        <v>40</v>
      </c>
      <c r="AA99" t="s">
        <v>114</v>
      </c>
      <c r="AC99" s="47">
        <v>42500</v>
      </c>
      <c r="AD99" t="s">
        <v>51</v>
      </c>
      <c r="AE99">
        <v>104.62</v>
      </c>
      <c r="AF99">
        <v>104.72</v>
      </c>
      <c r="AG99" s="47">
        <v>42502</v>
      </c>
      <c r="AH99">
        <v>0.54</v>
      </c>
      <c r="AJ99" s="47">
        <v>42488</v>
      </c>
      <c r="AK99" t="s">
        <v>130</v>
      </c>
      <c r="AL99">
        <v>1.49</v>
      </c>
      <c r="AM99">
        <v>1.5</v>
      </c>
      <c r="AN99">
        <v>138</v>
      </c>
      <c r="AO99" s="47">
        <v>42664</v>
      </c>
      <c r="AP99" t="s">
        <v>40</v>
      </c>
      <c r="AQ99" t="s">
        <v>114</v>
      </c>
      <c r="AS99" s="47">
        <v>42500</v>
      </c>
      <c r="AT99" t="s">
        <v>51</v>
      </c>
      <c r="AU99">
        <v>112.1</v>
      </c>
      <c r="AV99">
        <v>112.21</v>
      </c>
      <c r="AW99" s="47">
        <v>42502</v>
      </c>
      <c r="AX99">
        <v>0.51</v>
      </c>
      <c r="AZ99" s="47">
        <v>42488</v>
      </c>
      <c r="BA99" t="s">
        <v>130</v>
      </c>
      <c r="BB99">
        <v>1.1599999999999999</v>
      </c>
      <c r="BC99">
        <v>1.1599999999999999</v>
      </c>
      <c r="BD99">
        <v>138</v>
      </c>
      <c r="BE99" s="47">
        <v>42664</v>
      </c>
      <c r="BF99" t="s">
        <v>40</v>
      </c>
      <c r="BG99" t="s">
        <v>114</v>
      </c>
      <c r="BI99" s="47">
        <v>42500</v>
      </c>
      <c r="BJ99" t="s">
        <v>51</v>
      </c>
      <c r="BK99">
        <v>104.62</v>
      </c>
      <c r="BL99">
        <v>104.72</v>
      </c>
      <c r="BM99" s="47">
        <v>42502</v>
      </c>
      <c r="BN99">
        <v>0.54</v>
      </c>
    </row>
    <row r="100" spans="2:66" x14ac:dyDescent="0.25">
      <c r="B100" s="54"/>
      <c r="C100" s="55"/>
      <c r="D100" s="43"/>
      <c r="E100" s="43"/>
      <c r="F100" s="51"/>
      <c r="G100" s="50"/>
      <c r="H100" s="52"/>
      <c r="I100" s="52"/>
      <c r="J100" s="50"/>
      <c r="K100" s="53"/>
      <c r="L100" s="51"/>
      <c r="T100" s="47">
        <v>42488</v>
      </c>
      <c r="U100" t="s">
        <v>131</v>
      </c>
      <c r="V100">
        <v>6.59</v>
      </c>
      <c r="W100">
        <v>6.61</v>
      </c>
      <c r="X100">
        <v>158</v>
      </c>
      <c r="Y100" s="47">
        <v>42664</v>
      </c>
      <c r="Z100" t="s">
        <v>40</v>
      </c>
      <c r="AA100" t="s">
        <v>114</v>
      </c>
      <c r="AC100" s="47">
        <v>42500</v>
      </c>
      <c r="AD100" t="s">
        <v>29</v>
      </c>
      <c r="AE100">
        <v>84.55</v>
      </c>
      <c r="AF100">
        <v>84.63</v>
      </c>
      <c r="AG100" s="47">
        <v>42531</v>
      </c>
      <c r="AH100">
        <v>0</v>
      </c>
      <c r="AJ100" s="47">
        <v>42488</v>
      </c>
      <c r="AK100" t="s">
        <v>131</v>
      </c>
      <c r="AL100">
        <v>7.98</v>
      </c>
      <c r="AM100">
        <v>8.02</v>
      </c>
      <c r="AN100">
        <v>158</v>
      </c>
      <c r="AO100" s="47">
        <v>42664</v>
      </c>
      <c r="AP100" t="s">
        <v>40</v>
      </c>
      <c r="AQ100" t="s">
        <v>114</v>
      </c>
      <c r="AS100" s="47">
        <v>42500</v>
      </c>
      <c r="AT100" t="s">
        <v>29</v>
      </c>
      <c r="AU100">
        <v>82.49</v>
      </c>
      <c r="AV100">
        <v>82.57</v>
      </c>
      <c r="AW100" s="47">
        <v>42531</v>
      </c>
      <c r="AX100">
        <v>0</v>
      </c>
      <c r="AZ100" s="47">
        <v>42488</v>
      </c>
      <c r="BA100" t="s">
        <v>131</v>
      </c>
      <c r="BB100">
        <v>6.59</v>
      </c>
      <c r="BC100">
        <v>6.61</v>
      </c>
      <c r="BD100">
        <v>158</v>
      </c>
      <c r="BE100" s="47">
        <v>42664</v>
      </c>
      <c r="BF100" t="s">
        <v>40</v>
      </c>
      <c r="BG100" t="s">
        <v>114</v>
      </c>
      <c r="BI100" s="47">
        <v>42500</v>
      </c>
      <c r="BJ100" t="s">
        <v>29</v>
      </c>
      <c r="BK100">
        <v>84.55</v>
      </c>
      <c r="BL100">
        <v>84.63</v>
      </c>
      <c r="BM100" s="47">
        <v>42531</v>
      </c>
      <c r="BN100">
        <v>0</v>
      </c>
    </row>
    <row r="101" spans="2:66" x14ac:dyDescent="0.25">
      <c r="B101" s="54"/>
      <c r="C101" s="55"/>
      <c r="D101" s="43"/>
      <c r="E101" s="43"/>
      <c r="F101" s="51"/>
      <c r="G101" s="50"/>
      <c r="H101" s="52"/>
      <c r="I101" s="52"/>
      <c r="J101" s="50"/>
      <c r="K101" s="53"/>
      <c r="L101" s="51"/>
      <c r="T101" s="47">
        <v>42488</v>
      </c>
      <c r="U101" t="s">
        <v>132</v>
      </c>
      <c r="V101">
        <v>19.21</v>
      </c>
      <c r="W101">
        <v>19.27</v>
      </c>
      <c r="X101">
        <v>178</v>
      </c>
      <c r="Y101" s="47">
        <v>42664</v>
      </c>
      <c r="Z101" t="s">
        <v>40</v>
      </c>
      <c r="AA101" t="s">
        <v>114</v>
      </c>
      <c r="AC101" s="47">
        <v>42500</v>
      </c>
      <c r="AD101" t="s">
        <v>72</v>
      </c>
      <c r="AE101">
        <v>327.41000000000003</v>
      </c>
      <c r="AF101">
        <v>327.58</v>
      </c>
      <c r="AG101" s="47">
        <v>42543</v>
      </c>
      <c r="AH101">
        <v>2.16</v>
      </c>
      <c r="AJ101" s="47">
        <v>42488</v>
      </c>
      <c r="AK101" t="s">
        <v>132</v>
      </c>
      <c r="AL101">
        <v>21.14</v>
      </c>
      <c r="AM101">
        <v>21.2</v>
      </c>
      <c r="AN101">
        <v>178</v>
      </c>
      <c r="AO101" s="47">
        <v>42664</v>
      </c>
      <c r="AP101" t="s">
        <v>40</v>
      </c>
      <c r="AQ101" t="s">
        <v>114</v>
      </c>
      <c r="AS101" s="47">
        <v>42500</v>
      </c>
      <c r="AT101" t="s">
        <v>72</v>
      </c>
      <c r="AU101">
        <v>343.69</v>
      </c>
      <c r="AV101">
        <v>343.86</v>
      </c>
      <c r="AW101" s="47">
        <v>42543</v>
      </c>
      <c r="AX101">
        <v>2.2799999999999998</v>
      </c>
      <c r="AZ101" s="47">
        <v>42488</v>
      </c>
      <c r="BA101" t="s">
        <v>132</v>
      </c>
      <c r="BB101">
        <v>19.21</v>
      </c>
      <c r="BC101">
        <v>19.27</v>
      </c>
      <c r="BD101">
        <v>178</v>
      </c>
      <c r="BE101" s="47">
        <v>42664</v>
      </c>
      <c r="BF101" t="s">
        <v>40</v>
      </c>
      <c r="BG101" t="s">
        <v>114</v>
      </c>
      <c r="BI101" s="47">
        <v>42500</v>
      </c>
      <c r="BJ101" t="s">
        <v>72</v>
      </c>
      <c r="BK101">
        <v>327.41000000000003</v>
      </c>
      <c r="BL101">
        <v>327.58</v>
      </c>
      <c r="BM101" s="47">
        <v>42543</v>
      </c>
      <c r="BN101">
        <v>2.16</v>
      </c>
    </row>
    <row r="102" spans="2:66" x14ac:dyDescent="0.25">
      <c r="B102" s="54"/>
      <c r="C102" s="55"/>
      <c r="D102" s="43"/>
      <c r="E102" s="43"/>
      <c r="F102" s="51"/>
      <c r="G102" s="50"/>
      <c r="H102" s="52"/>
      <c r="I102" s="52"/>
      <c r="J102" s="50"/>
      <c r="K102" s="53"/>
      <c r="L102" s="51"/>
      <c r="T102" s="47">
        <v>42488</v>
      </c>
      <c r="U102" t="s">
        <v>133</v>
      </c>
      <c r="V102">
        <v>35.99</v>
      </c>
      <c r="W102">
        <v>36.04</v>
      </c>
      <c r="X102">
        <v>198</v>
      </c>
      <c r="Y102" s="47">
        <v>42664</v>
      </c>
      <c r="Z102" t="s">
        <v>40</v>
      </c>
      <c r="AA102" t="s">
        <v>114</v>
      </c>
      <c r="AC102" s="47">
        <v>42500</v>
      </c>
      <c r="AD102" t="s">
        <v>93</v>
      </c>
      <c r="AE102">
        <v>36.76</v>
      </c>
      <c r="AF102">
        <v>36.840000000000003</v>
      </c>
      <c r="AG102" s="47">
        <v>42521</v>
      </c>
      <c r="AH102">
        <v>0.56999999999999995</v>
      </c>
      <c r="AJ102" s="47">
        <v>42488</v>
      </c>
      <c r="AK102" t="s">
        <v>133</v>
      </c>
      <c r="AL102">
        <v>38.26</v>
      </c>
      <c r="AM102">
        <v>38.43</v>
      </c>
      <c r="AN102">
        <v>198</v>
      </c>
      <c r="AO102" s="47">
        <v>42664</v>
      </c>
      <c r="AP102" t="s">
        <v>40</v>
      </c>
      <c r="AQ102" t="s">
        <v>114</v>
      </c>
      <c r="AS102" s="47">
        <v>42500</v>
      </c>
      <c r="AT102" t="s">
        <v>93</v>
      </c>
      <c r="AU102">
        <v>40.799999999999997</v>
      </c>
      <c r="AV102">
        <v>40.89</v>
      </c>
      <c r="AW102" s="47">
        <v>42521</v>
      </c>
      <c r="AX102">
        <v>0.56000000000000005</v>
      </c>
      <c r="AZ102" s="47">
        <v>42488</v>
      </c>
      <c r="BA102" t="s">
        <v>133</v>
      </c>
      <c r="BB102">
        <v>35.99</v>
      </c>
      <c r="BC102">
        <v>36.04</v>
      </c>
      <c r="BD102">
        <v>198</v>
      </c>
      <c r="BE102" s="47">
        <v>42664</v>
      </c>
      <c r="BF102" t="s">
        <v>40</v>
      </c>
      <c r="BG102" t="s">
        <v>114</v>
      </c>
      <c r="BI102" s="47">
        <v>42500</v>
      </c>
      <c r="BJ102" t="s">
        <v>93</v>
      </c>
      <c r="BK102">
        <v>36.76</v>
      </c>
      <c r="BL102">
        <v>36.840000000000003</v>
      </c>
      <c r="BM102" s="47">
        <v>42521</v>
      </c>
      <c r="BN102">
        <v>0.56999999999999995</v>
      </c>
    </row>
    <row r="103" spans="2:66" x14ac:dyDescent="0.25">
      <c r="B103" s="54"/>
      <c r="C103" s="55"/>
      <c r="D103" s="43"/>
      <c r="E103" s="43"/>
      <c r="F103" s="51"/>
      <c r="G103" s="50"/>
      <c r="H103" s="52"/>
      <c r="I103" s="52"/>
      <c r="J103" s="50"/>
      <c r="K103" s="53"/>
      <c r="L103" s="51"/>
      <c r="T103" s="47">
        <v>42488</v>
      </c>
      <c r="U103" t="s">
        <v>134</v>
      </c>
      <c r="V103">
        <v>5.13</v>
      </c>
      <c r="W103">
        <v>5.15</v>
      </c>
      <c r="X103">
        <v>12</v>
      </c>
      <c r="Y103" s="47">
        <v>42566</v>
      </c>
      <c r="Z103" t="s">
        <v>28</v>
      </c>
      <c r="AA103" t="s">
        <v>135</v>
      </c>
      <c r="AC103" s="47">
        <v>42500</v>
      </c>
      <c r="AD103" t="s">
        <v>114</v>
      </c>
      <c r="AE103">
        <v>159.36000000000001</v>
      </c>
      <c r="AF103">
        <v>159.52000000000001</v>
      </c>
      <c r="AG103" s="47">
        <v>42517</v>
      </c>
      <c r="AH103">
        <v>0.38</v>
      </c>
      <c r="AJ103" s="47">
        <v>42488</v>
      </c>
      <c r="AK103" t="s">
        <v>134</v>
      </c>
      <c r="AL103">
        <v>4.8600000000000003</v>
      </c>
      <c r="AM103">
        <v>4.87</v>
      </c>
      <c r="AN103">
        <v>12</v>
      </c>
      <c r="AO103" s="47">
        <v>42566</v>
      </c>
      <c r="AP103" t="s">
        <v>28</v>
      </c>
      <c r="AQ103" t="s">
        <v>135</v>
      </c>
      <c r="AS103" s="47">
        <v>42500</v>
      </c>
      <c r="AT103" t="s">
        <v>114</v>
      </c>
      <c r="AU103">
        <v>146.91999999999999</v>
      </c>
      <c r="AV103">
        <v>147.07</v>
      </c>
      <c r="AW103" s="47">
        <v>42517</v>
      </c>
      <c r="AX103">
        <v>0.43</v>
      </c>
      <c r="AZ103" s="47">
        <v>42488</v>
      </c>
      <c r="BA103" t="s">
        <v>134</v>
      </c>
      <c r="BB103">
        <v>5.13</v>
      </c>
      <c r="BC103">
        <v>5.15</v>
      </c>
      <c r="BD103">
        <v>12</v>
      </c>
      <c r="BE103" s="47">
        <v>42566</v>
      </c>
      <c r="BF103" t="s">
        <v>28</v>
      </c>
      <c r="BG103" t="s">
        <v>135</v>
      </c>
      <c r="BI103" s="47">
        <v>42500</v>
      </c>
      <c r="BJ103" t="s">
        <v>114</v>
      </c>
      <c r="BK103">
        <v>159.36000000000001</v>
      </c>
      <c r="BL103">
        <v>159.52000000000001</v>
      </c>
      <c r="BM103" s="47">
        <v>42517</v>
      </c>
      <c r="BN103">
        <v>0.38</v>
      </c>
    </row>
    <row r="104" spans="2:66" x14ac:dyDescent="0.25">
      <c r="B104" s="54"/>
      <c r="C104" s="55"/>
      <c r="D104" s="43"/>
      <c r="E104" s="43"/>
      <c r="F104" s="51"/>
      <c r="G104" s="50"/>
      <c r="H104" s="52"/>
      <c r="I104" s="52"/>
      <c r="J104" s="50"/>
      <c r="K104" s="53"/>
      <c r="L104" s="51"/>
      <c r="T104" s="47">
        <v>42488</v>
      </c>
      <c r="U104" t="s">
        <v>136</v>
      </c>
      <c r="V104">
        <v>2.88</v>
      </c>
      <c r="W104">
        <v>2.9</v>
      </c>
      <c r="X104">
        <v>15</v>
      </c>
      <c r="Y104" s="47">
        <v>42566</v>
      </c>
      <c r="Z104" t="s">
        <v>28</v>
      </c>
      <c r="AA104" t="s">
        <v>135</v>
      </c>
      <c r="AC104" s="47">
        <v>42500</v>
      </c>
      <c r="AD104" t="s">
        <v>135</v>
      </c>
      <c r="AE104">
        <v>14.88</v>
      </c>
      <c r="AF104">
        <v>14.91</v>
      </c>
      <c r="AG104" s="47">
        <v>42510</v>
      </c>
      <c r="AH104">
        <v>0.21</v>
      </c>
      <c r="AJ104" s="47">
        <v>42488</v>
      </c>
      <c r="AK104" t="s">
        <v>136</v>
      </c>
      <c r="AL104">
        <v>2.61</v>
      </c>
      <c r="AM104">
        <v>2.63</v>
      </c>
      <c r="AN104">
        <v>15</v>
      </c>
      <c r="AO104" s="47">
        <v>42566</v>
      </c>
      <c r="AP104" t="s">
        <v>28</v>
      </c>
      <c r="AQ104" t="s">
        <v>135</v>
      </c>
      <c r="AS104" s="47">
        <v>42500</v>
      </c>
      <c r="AT104" t="s">
        <v>135</v>
      </c>
      <c r="AU104">
        <v>17.29</v>
      </c>
      <c r="AV104">
        <v>17.32</v>
      </c>
      <c r="AW104" s="47">
        <v>42510</v>
      </c>
      <c r="AX104">
        <v>0.21</v>
      </c>
      <c r="AZ104" s="47">
        <v>42488</v>
      </c>
      <c r="BA104" t="s">
        <v>136</v>
      </c>
      <c r="BB104">
        <v>2.88</v>
      </c>
      <c r="BC104">
        <v>2.9</v>
      </c>
      <c r="BD104">
        <v>15</v>
      </c>
      <c r="BE104" s="47">
        <v>42566</v>
      </c>
      <c r="BF104" t="s">
        <v>28</v>
      </c>
      <c r="BG104" t="s">
        <v>135</v>
      </c>
      <c r="BI104" s="47">
        <v>42500</v>
      </c>
      <c r="BJ104" t="s">
        <v>135</v>
      </c>
      <c r="BK104">
        <v>14.88</v>
      </c>
      <c r="BL104">
        <v>14.91</v>
      </c>
      <c r="BM104" s="47">
        <v>42510</v>
      </c>
      <c r="BN104">
        <v>0.21</v>
      </c>
    </row>
    <row r="105" spans="2:66" x14ac:dyDescent="0.25">
      <c r="B105" s="54"/>
      <c r="C105" s="55"/>
      <c r="D105" s="43"/>
      <c r="E105" s="43"/>
      <c r="F105" s="51"/>
      <c r="G105" s="50"/>
      <c r="H105" s="52"/>
      <c r="I105" s="52"/>
      <c r="J105" s="50"/>
      <c r="K105" s="53"/>
      <c r="L105" s="51"/>
      <c r="T105" s="47">
        <v>42488</v>
      </c>
      <c r="U105" t="s">
        <v>137</v>
      </c>
      <c r="V105">
        <v>1.79</v>
      </c>
      <c r="W105">
        <v>1.8</v>
      </c>
      <c r="X105">
        <v>17</v>
      </c>
      <c r="Y105" s="47">
        <v>42566</v>
      </c>
      <c r="Z105" t="s">
        <v>28</v>
      </c>
      <c r="AA105" t="s">
        <v>135</v>
      </c>
      <c r="AC105" s="47">
        <v>42500</v>
      </c>
      <c r="AD105" t="s">
        <v>156</v>
      </c>
      <c r="AE105">
        <v>17.8</v>
      </c>
      <c r="AF105">
        <v>17.84</v>
      </c>
      <c r="AG105" s="47">
        <v>42531</v>
      </c>
      <c r="AH105">
        <v>0</v>
      </c>
      <c r="AJ105" s="47">
        <v>42488</v>
      </c>
      <c r="AK105" t="s">
        <v>137</v>
      </c>
      <c r="AL105">
        <v>1.63</v>
      </c>
      <c r="AM105">
        <v>1.63</v>
      </c>
      <c r="AN105">
        <v>17</v>
      </c>
      <c r="AO105" s="47">
        <v>42566</v>
      </c>
      <c r="AP105" t="s">
        <v>28</v>
      </c>
      <c r="AQ105" t="s">
        <v>135</v>
      </c>
      <c r="AS105" s="47">
        <v>42500</v>
      </c>
      <c r="AT105" t="s">
        <v>156</v>
      </c>
      <c r="AU105">
        <v>17.77</v>
      </c>
      <c r="AV105">
        <v>17.809999999999999</v>
      </c>
      <c r="AW105" s="47">
        <v>42531</v>
      </c>
      <c r="AX105">
        <v>0</v>
      </c>
      <c r="AZ105" s="47">
        <v>42488</v>
      </c>
      <c r="BA105" t="s">
        <v>137</v>
      </c>
      <c r="BB105">
        <v>1.79</v>
      </c>
      <c r="BC105">
        <v>1.8</v>
      </c>
      <c r="BD105">
        <v>17</v>
      </c>
      <c r="BE105" s="47">
        <v>42566</v>
      </c>
      <c r="BF105" t="s">
        <v>28</v>
      </c>
      <c r="BG105" t="s">
        <v>135</v>
      </c>
      <c r="BI105" s="47">
        <v>42500</v>
      </c>
      <c r="BJ105" t="s">
        <v>156</v>
      </c>
      <c r="BK105">
        <v>17.8</v>
      </c>
      <c r="BL105">
        <v>17.84</v>
      </c>
      <c r="BM105" s="47">
        <v>42531</v>
      </c>
      <c r="BN105">
        <v>0</v>
      </c>
    </row>
    <row r="106" spans="2:66" x14ac:dyDescent="0.25">
      <c r="B106" s="54"/>
      <c r="C106" s="55"/>
      <c r="D106" s="43"/>
      <c r="E106" s="43"/>
      <c r="F106" s="51"/>
      <c r="G106" s="50"/>
      <c r="H106" s="52"/>
      <c r="I106" s="52"/>
      <c r="J106" s="50"/>
      <c r="K106" s="53"/>
      <c r="L106" s="51"/>
      <c r="T106" s="47">
        <v>42488</v>
      </c>
      <c r="U106" t="s">
        <v>138</v>
      </c>
      <c r="V106">
        <v>1.07</v>
      </c>
      <c r="W106">
        <v>1.07</v>
      </c>
      <c r="X106">
        <v>19</v>
      </c>
      <c r="Y106" s="47">
        <v>42566</v>
      </c>
      <c r="Z106" t="s">
        <v>28</v>
      </c>
      <c r="AA106" t="s">
        <v>135</v>
      </c>
      <c r="AC106" s="47">
        <v>42500</v>
      </c>
      <c r="AD106" t="s">
        <v>177</v>
      </c>
      <c r="AE106">
        <v>94.68</v>
      </c>
      <c r="AF106">
        <v>94.77</v>
      </c>
      <c r="AG106" s="47">
        <v>42535</v>
      </c>
      <c r="AH106">
        <v>0.6</v>
      </c>
      <c r="AJ106" s="47">
        <v>42488</v>
      </c>
      <c r="AK106" t="s">
        <v>138</v>
      </c>
      <c r="AL106">
        <v>0.94</v>
      </c>
      <c r="AM106">
        <v>0.94</v>
      </c>
      <c r="AN106">
        <v>19</v>
      </c>
      <c r="AO106" s="47">
        <v>42566</v>
      </c>
      <c r="AP106" t="s">
        <v>28</v>
      </c>
      <c r="AQ106" t="s">
        <v>135</v>
      </c>
      <c r="AS106" s="47">
        <v>42500</v>
      </c>
      <c r="AT106" t="s">
        <v>177</v>
      </c>
      <c r="AU106">
        <v>92.8</v>
      </c>
      <c r="AV106">
        <v>92.9</v>
      </c>
      <c r="AW106" s="47">
        <v>42535</v>
      </c>
      <c r="AX106">
        <v>0.62</v>
      </c>
      <c r="AZ106" s="47">
        <v>42488</v>
      </c>
      <c r="BA106" t="s">
        <v>138</v>
      </c>
      <c r="BB106">
        <v>1.07</v>
      </c>
      <c r="BC106">
        <v>1.07</v>
      </c>
      <c r="BD106">
        <v>19</v>
      </c>
      <c r="BE106" s="47">
        <v>42566</v>
      </c>
      <c r="BF106" t="s">
        <v>28</v>
      </c>
      <c r="BG106" t="s">
        <v>135</v>
      </c>
      <c r="BI106" s="47">
        <v>42500</v>
      </c>
      <c r="BJ106" t="s">
        <v>177</v>
      </c>
      <c r="BK106">
        <v>94.68</v>
      </c>
      <c r="BL106">
        <v>94.77</v>
      </c>
      <c r="BM106" s="47">
        <v>42535</v>
      </c>
      <c r="BN106">
        <v>0.6</v>
      </c>
    </row>
    <row r="107" spans="2:66" x14ac:dyDescent="0.25">
      <c r="B107" s="54"/>
      <c r="C107" s="55"/>
      <c r="D107" s="43"/>
      <c r="E107" s="43"/>
      <c r="F107" s="51"/>
      <c r="G107" s="50"/>
      <c r="H107" s="52"/>
      <c r="I107" s="52"/>
      <c r="J107" s="50"/>
      <c r="K107" s="53"/>
      <c r="L107" s="51"/>
      <c r="T107" s="47">
        <v>42488</v>
      </c>
      <c r="U107" t="s">
        <v>139</v>
      </c>
      <c r="V107">
        <v>0.46</v>
      </c>
      <c r="W107">
        <v>0.46</v>
      </c>
      <c r="X107">
        <v>22</v>
      </c>
      <c r="Y107" s="47">
        <v>42566</v>
      </c>
      <c r="Z107" t="s">
        <v>28</v>
      </c>
      <c r="AA107" t="s">
        <v>135</v>
      </c>
      <c r="AC107" s="47">
        <v>42500</v>
      </c>
      <c r="AD107" t="s">
        <v>198</v>
      </c>
      <c r="AE107">
        <v>60.78</v>
      </c>
      <c r="AF107">
        <v>60.84</v>
      </c>
      <c r="AG107" s="47">
        <v>42531</v>
      </c>
      <c r="AH107">
        <v>0</v>
      </c>
      <c r="AJ107" s="47">
        <v>42488</v>
      </c>
      <c r="AK107" t="s">
        <v>139</v>
      </c>
      <c r="AL107">
        <v>0.39</v>
      </c>
      <c r="AM107">
        <v>0.39</v>
      </c>
      <c r="AN107">
        <v>22</v>
      </c>
      <c r="AO107" s="47">
        <v>42566</v>
      </c>
      <c r="AP107" t="s">
        <v>28</v>
      </c>
      <c r="AQ107" t="s">
        <v>135</v>
      </c>
      <c r="AS107" s="47">
        <v>42500</v>
      </c>
      <c r="AT107" t="s">
        <v>198</v>
      </c>
      <c r="AU107">
        <v>136.66</v>
      </c>
      <c r="AV107">
        <v>136.80000000000001</v>
      </c>
      <c r="AW107" s="47">
        <v>42531</v>
      </c>
      <c r="AX107">
        <v>0</v>
      </c>
      <c r="AZ107" s="47">
        <v>42488</v>
      </c>
      <c r="BA107" t="s">
        <v>139</v>
      </c>
      <c r="BB107">
        <v>0.46</v>
      </c>
      <c r="BC107">
        <v>0.46</v>
      </c>
      <c r="BD107">
        <v>22</v>
      </c>
      <c r="BE107" s="47">
        <v>42566</v>
      </c>
      <c r="BF107" t="s">
        <v>28</v>
      </c>
      <c r="BG107" t="s">
        <v>135</v>
      </c>
      <c r="BI107" s="47">
        <v>42500</v>
      </c>
      <c r="BJ107" t="s">
        <v>198</v>
      </c>
      <c r="BK107">
        <v>60.78</v>
      </c>
      <c r="BL107">
        <v>60.84</v>
      </c>
      <c r="BM107" s="47">
        <v>42531</v>
      </c>
      <c r="BN107">
        <v>0</v>
      </c>
    </row>
    <row r="108" spans="2:66" x14ac:dyDescent="0.25">
      <c r="B108" s="54"/>
      <c r="C108" s="55"/>
      <c r="D108" s="43"/>
      <c r="E108" s="43"/>
      <c r="F108" s="51"/>
      <c r="G108" s="50"/>
      <c r="H108" s="52"/>
      <c r="I108" s="52"/>
      <c r="J108" s="50"/>
      <c r="K108" s="53"/>
      <c r="L108" s="51"/>
      <c r="T108" s="47">
        <v>42488</v>
      </c>
      <c r="U108" t="s">
        <v>140</v>
      </c>
      <c r="V108">
        <v>5.63</v>
      </c>
      <c r="W108">
        <v>5.66</v>
      </c>
      <c r="X108">
        <v>12</v>
      </c>
      <c r="Y108" s="47">
        <v>42664</v>
      </c>
      <c r="Z108" t="s">
        <v>28</v>
      </c>
      <c r="AA108" t="s">
        <v>135</v>
      </c>
      <c r="AC108" s="47">
        <v>42500</v>
      </c>
      <c r="AD108" t="s">
        <v>219</v>
      </c>
      <c r="AE108">
        <v>60.98</v>
      </c>
      <c r="AF108">
        <v>61.04</v>
      </c>
      <c r="AG108" s="47">
        <v>42555</v>
      </c>
      <c r="AH108">
        <v>0.14000000000000001</v>
      </c>
      <c r="AJ108" s="47">
        <v>42488</v>
      </c>
      <c r="AK108" t="s">
        <v>140</v>
      </c>
      <c r="AL108">
        <v>5.35</v>
      </c>
      <c r="AM108">
        <v>5.39</v>
      </c>
      <c r="AN108">
        <v>12</v>
      </c>
      <c r="AO108" s="47">
        <v>42664</v>
      </c>
      <c r="AP108" t="s">
        <v>28</v>
      </c>
      <c r="AQ108" t="s">
        <v>135</v>
      </c>
      <c r="AS108" s="47">
        <v>42500</v>
      </c>
      <c r="AT108" t="s">
        <v>219</v>
      </c>
      <c r="AU108">
        <v>57.08</v>
      </c>
      <c r="AV108">
        <v>57.14</v>
      </c>
      <c r="AW108" s="47">
        <v>42555</v>
      </c>
      <c r="AX108">
        <v>0.16</v>
      </c>
      <c r="AZ108" s="47">
        <v>42488</v>
      </c>
      <c r="BA108" t="s">
        <v>140</v>
      </c>
      <c r="BB108">
        <v>5.63</v>
      </c>
      <c r="BC108">
        <v>5.66</v>
      </c>
      <c r="BD108">
        <v>12</v>
      </c>
      <c r="BE108" s="47">
        <v>42664</v>
      </c>
      <c r="BF108" t="s">
        <v>28</v>
      </c>
      <c r="BG108" t="s">
        <v>135</v>
      </c>
      <c r="BI108" s="47">
        <v>42500</v>
      </c>
      <c r="BJ108" t="s">
        <v>219</v>
      </c>
      <c r="BK108">
        <v>60.98</v>
      </c>
      <c r="BL108">
        <v>61.04</v>
      </c>
      <c r="BM108" s="47">
        <v>42555</v>
      </c>
      <c r="BN108">
        <v>0.14000000000000001</v>
      </c>
    </row>
    <row r="109" spans="2:66" x14ac:dyDescent="0.25">
      <c r="B109" s="54"/>
      <c r="C109" s="55"/>
      <c r="D109" s="43"/>
      <c r="E109" s="43"/>
      <c r="F109" s="51"/>
      <c r="G109" s="50"/>
      <c r="H109" s="52"/>
      <c r="I109" s="52"/>
      <c r="J109" s="50"/>
      <c r="K109" s="53"/>
      <c r="L109" s="51"/>
      <c r="T109" s="47">
        <v>42488</v>
      </c>
      <c r="U109" t="s">
        <v>141</v>
      </c>
      <c r="V109">
        <v>3.78</v>
      </c>
      <c r="W109">
        <v>3.81</v>
      </c>
      <c r="X109">
        <v>15</v>
      </c>
      <c r="Y109" s="47">
        <v>42664</v>
      </c>
      <c r="Z109" t="s">
        <v>28</v>
      </c>
      <c r="AA109" t="s">
        <v>135</v>
      </c>
      <c r="AC109" s="47">
        <v>42500</v>
      </c>
      <c r="AD109" t="s">
        <v>240</v>
      </c>
      <c r="AE109">
        <v>67.209999999999994</v>
      </c>
      <c r="AF109">
        <v>67.28</v>
      </c>
      <c r="AG109" s="47">
        <v>42527</v>
      </c>
      <c r="AH109">
        <v>0.49</v>
      </c>
      <c r="AJ109" s="47">
        <v>42488</v>
      </c>
      <c r="AK109" t="s">
        <v>141</v>
      </c>
      <c r="AL109">
        <v>3.51</v>
      </c>
      <c r="AM109">
        <v>3.52</v>
      </c>
      <c r="AN109">
        <v>15</v>
      </c>
      <c r="AO109" s="47">
        <v>42664</v>
      </c>
      <c r="AP109" t="s">
        <v>28</v>
      </c>
      <c r="AQ109" t="s">
        <v>135</v>
      </c>
      <c r="AS109" s="47">
        <v>42500</v>
      </c>
      <c r="AT109" t="s">
        <v>240</v>
      </c>
      <c r="AU109">
        <v>69.010000000000005</v>
      </c>
      <c r="AV109">
        <v>69.08</v>
      </c>
      <c r="AW109" s="47">
        <v>42527</v>
      </c>
      <c r="AX109">
        <v>0.49</v>
      </c>
      <c r="AZ109" s="47">
        <v>42488</v>
      </c>
      <c r="BA109" t="s">
        <v>141</v>
      </c>
      <c r="BB109">
        <v>3.78</v>
      </c>
      <c r="BC109">
        <v>3.81</v>
      </c>
      <c r="BD109">
        <v>15</v>
      </c>
      <c r="BE109" s="47">
        <v>42664</v>
      </c>
      <c r="BF109" t="s">
        <v>28</v>
      </c>
      <c r="BG109" t="s">
        <v>135</v>
      </c>
      <c r="BI109" s="47">
        <v>42500</v>
      </c>
      <c r="BJ109" t="s">
        <v>240</v>
      </c>
      <c r="BK109">
        <v>67.209999999999994</v>
      </c>
      <c r="BL109">
        <v>67.28</v>
      </c>
      <c r="BM109" s="47">
        <v>42527</v>
      </c>
      <c r="BN109">
        <v>0.49</v>
      </c>
    </row>
    <row r="110" spans="2:66" x14ac:dyDescent="0.25">
      <c r="B110" s="54"/>
      <c r="C110" s="55"/>
      <c r="D110" s="43"/>
      <c r="E110" s="43"/>
      <c r="F110" s="51"/>
      <c r="G110" s="50"/>
      <c r="H110" s="52"/>
      <c r="I110" s="52"/>
      <c r="J110" s="50"/>
      <c r="K110" s="53"/>
      <c r="L110" s="51"/>
      <c r="T110" s="47">
        <v>42488</v>
      </c>
      <c r="U110" t="s">
        <v>142</v>
      </c>
      <c r="V110">
        <v>2.69</v>
      </c>
      <c r="W110">
        <v>2.7</v>
      </c>
      <c r="X110">
        <v>17</v>
      </c>
      <c r="Y110" s="47">
        <v>42664</v>
      </c>
      <c r="Z110" t="s">
        <v>28</v>
      </c>
      <c r="AA110" t="s">
        <v>135</v>
      </c>
      <c r="AC110" s="47">
        <v>42500</v>
      </c>
      <c r="AD110" t="s">
        <v>261</v>
      </c>
      <c r="AE110">
        <v>82.1</v>
      </c>
      <c r="AF110">
        <v>82.19</v>
      </c>
      <c r="AG110" s="47">
        <v>42530</v>
      </c>
      <c r="AH110">
        <v>0.66</v>
      </c>
      <c r="AJ110" s="47">
        <v>42488</v>
      </c>
      <c r="AK110" t="s">
        <v>142</v>
      </c>
      <c r="AL110">
        <v>2.52</v>
      </c>
      <c r="AM110">
        <v>2.54</v>
      </c>
      <c r="AN110">
        <v>17</v>
      </c>
      <c r="AO110" s="47">
        <v>42664</v>
      </c>
      <c r="AP110" t="s">
        <v>28</v>
      </c>
      <c r="AQ110" t="s">
        <v>135</v>
      </c>
      <c r="AS110" s="47">
        <v>42500</v>
      </c>
      <c r="AT110" t="s">
        <v>261</v>
      </c>
      <c r="AU110">
        <v>82.78</v>
      </c>
      <c r="AV110">
        <v>82.87</v>
      </c>
      <c r="AW110" s="47">
        <v>42530</v>
      </c>
      <c r="AX110">
        <v>0.8</v>
      </c>
      <c r="AZ110" s="47">
        <v>42488</v>
      </c>
      <c r="BA110" t="s">
        <v>142</v>
      </c>
      <c r="BB110">
        <v>2.69</v>
      </c>
      <c r="BC110">
        <v>2.7</v>
      </c>
      <c r="BD110">
        <v>17</v>
      </c>
      <c r="BE110" s="47">
        <v>42664</v>
      </c>
      <c r="BF110" t="s">
        <v>28</v>
      </c>
      <c r="BG110" t="s">
        <v>135</v>
      </c>
      <c r="BI110" s="47">
        <v>42500</v>
      </c>
      <c r="BJ110" t="s">
        <v>261</v>
      </c>
      <c r="BK110">
        <v>82.1</v>
      </c>
      <c r="BL110">
        <v>82.19</v>
      </c>
      <c r="BM110" s="47">
        <v>42530</v>
      </c>
      <c r="BN110">
        <v>0.66</v>
      </c>
    </row>
    <row r="111" spans="2:66" x14ac:dyDescent="0.25">
      <c r="B111" s="54"/>
      <c r="C111" s="55"/>
      <c r="D111" s="43"/>
      <c r="E111" s="43"/>
      <c r="F111" s="51"/>
      <c r="G111" s="50"/>
      <c r="H111" s="52"/>
      <c r="I111" s="52"/>
      <c r="J111" s="50"/>
      <c r="K111" s="53"/>
      <c r="L111" s="51"/>
      <c r="T111" s="47">
        <v>42488</v>
      </c>
      <c r="U111" t="s">
        <v>143</v>
      </c>
      <c r="V111">
        <v>1.97</v>
      </c>
      <c r="W111">
        <v>1.98</v>
      </c>
      <c r="X111">
        <v>19</v>
      </c>
      <c r="Y111" s="47">
        <v>42664</v>
      </c>
      <c r="Z111" t="s">
        <v>28</v>
      </c>
      <c r="AA111" t="s">
        <v>135</v>
      </c>
      <c r="AC111" s="47">
        <v>42501</v>
      </c>
      <c r="AD111" t="s">
        <v>51</v>
      </c>
      <c r="AE111">
        <v>104.13</v>
      </c>
      <c r="AF111">
        <v>104.23</v>
      </c>
      <c r="AG111" s="47">
        <v>42502</v>
      </c>
      <c r="AH111">
        <v>0.54</v>
      </c>
      <c r="AJ111" s="47">
        <v>42488</v>
      </c>
      <c r="AK111" t="s">
        <v>143</v>
      </c>
      <c r="AL111">
        <v>1.82</v>
      </c>
      <c r="AM111">
        <v>1.82</v>
      </c>
      <c r="AN111">
        <v>19</v>
      </c>
      <c r="AO111" s="47">
        <v>42664</v>
      </c>
      <c r="AP111" t="s">
        <v>28</v>
      </c>
      <c r="AQ111" t="s">
        <v>135</v>
      </c>
      <c r="AS111" s="47">
        <v>42501</v>
      </c>
      <c r="AT111" t="s">
        <v>51</v>
      </c>
      <c r="AU111">
        <v>112.46</v>
      </c>
      <c r="AV111">
        <v>112.57</v>
      </c>
      <c r="AW111" s="47">
        <v>42502</v>
      </c>
      <c r="AX111">
        <v>0.51</v>
      </c>
      <c r="AZ111" s="47">
        <v>42488</v>
      </c>
      <c r="BA111" t="s">
        <v>143</v>
      </c>
      <c r="BB111">
        <v>1.97</v>
      </c>
      <c r="BC111">
        <v>1.98</v>
      </c>
      <c r="BD111">
        <v>19</v>
      </c>
      <c r="BE111" s="47">
        <v>42664</v>
      </c>
      <c r="BF111" t="s">
        <v>28</v>
      </c>
      <c r="BG111" t="s">
        <v>135</v>
      </c>
      <c r="BI111" s="47">
        <v>42501</v>
      </c>
      <c r="BJ111" t="s">
        <v>51</v>
      </c>
      <c r="BK111">
        <v>104.13</v>
      </c>
      <c r="BL111">
        <v>104.23</v>
      </c>
      <c r="BM111" s="47">
        <v>42502</v>
      </c>
      <c r="BN111">
        <v>0.54</v>
      </c>
    </row>
    <row r="112" spans="2:66" x14ac:dyDescent="0.25">
      <c r="B112" s="54"/>
      <c r="C112" s="55"/>
      <c r="D112" s="43"/>
      <c r="E112" s="43"/>
      <c r="F112" s="51"/>
      <c r="G112" s="50"/>
      <c r="H112" s="52"/>
      <c r="I112" s="52"/>
      <c r="J112" s="50"/>
      <c r="K112" s="53"/>
      <c r="L112" s="51"/>
      <c r="T112" s="47">
        <v>42488</v>
      </c>
      <c r="U112" t="s">
        <v>144</v>
      </c>
      <c r="V112">
        <v>1.23</v>
      </c>
      <c r="W112">
        <v>1.23</v>
      </c>
      <c r="X112">
        <v>22</v>
      </c>
      <c r="Y112" s="47">
        <v>42664</v>
      </c>
      <c r="Z112" t="s">
        <v>28</v>
      </c>
      <c r="AA112" t="s">
        <v>135</v>
      </c>
      <c r="AC112" s="47">
        <v>42501</v>
      </c>
      <c r="AD112" t="s">
        <v>29</v>
      </c>
      <c r="AE112">
        <v>84.18</v>
      </c>
      <c r="AF112">
        <v>84.27</v>
      </c>
      <c r="AG112" s="47">
        <v>42531</v>
      </c>
      <c r="AH112">
        <v>0</v>
      </c>
      <c r="AJ112" s="47">
        <v>42488</v>
      </c>
      <c r="AK112" t="s">
        <v>144</v>
      </c>
      <c r="AL112">
        <v>1.0900000000000001</v>
      </c>
      <c r="AM112">
        <v>1.0900000000000001</v>
      </c>
      <c r="AN112">
        <v>22</v>
      </c>
      <c r="AO112" s="47">
        <v>42664</v>
      </c>
      <c r="AP112" t="s">
        <v>28</v>
      </c>
      <c r="AQ112" t="s">
        <v>135</v>
      </c>
      <c r="AS112" s="47">
        <v>42501</v>
      </c>
      <c r="AT112" t="s">
        <v>29</v>
      </c>
      <c r="AU112">
        <v>79.42</v>
      </c>
      <c r="AV112">
        <v>79.5</v>
      </c>
      <c r="AW112" s="47">
        <v>42531</v>
      </c>
      <c r="AX112">
        <v>0</v>
      </c>
      <c r="AZ112" s="47">
        <v>42488</v>
      </c>
      <c r="BA112" t="s">
        <v>144</v>
      </c>
      <c r="BB112">
        <v>1.23</v>
      </c>
      <c r="BC112">
        <v>1.23</v>
      </c>
      <c r="BD112">
        <v>22</v>
      </c>
      <c r="BE112" s="47">
        <v>42664</v>
      </c>
      <c r="BF112" t="s">
        <v>28</v>
      </c>
      <c r="BG112" t="s">
        <v>135</v>
      </c>
      <c r="BI112" s="47">
        <v>42501</v>
      </c>
      <c r="BJ112" t="s">
        <v>29</v>
      </c>
      <c r="BK112">
        <v>84.18</v>
      </c>
      <c r="BL112">
        <v>84.27</v>
      </c>
      <c r="BM112" s="47">
        <v>42531</v>
      </c>
      <c r="BN112">
        <v>0</v>
      </c>
    </row>
    <row r="113" spans="2:66" x14ac:dyDescent="0.25">
      <c r="B113" s="54"/>
      <c r="C113" s="55"/>
      <c r="D113" s="43"/>
      <c r="E113" s="43"/>
      <c r="F113" s="51"/>
      <c r="G113" s="50"/>
      <c r="H113" s="52"/>
      <c r="I113" s="52"/>
      <c r="J113" s="50"/>
      <c r="K113" s="53"/>
      <c r="L113" s="51"/>
      <c r="T113" s="47">
        <v>42488</v>
      </c>
      <c r="U113" t="s">
        <v>145</v>
      </c>
      <c r="V113">
        <v>0.16</v>
      </c>
      <c r="W113">
        <v>0.16</v>
      </c>
      <c r="X113">
        <v>12</v>
      </c>
      <c r="Y113" s="47">
        <v>42566</v>
      </c>
      <c r="Z113" t="s">
        <v>40</v>
      </c>
      <c r="AA113" t="s">
        <v>135</v>
      </c>
      <c r="AC113" s="47">
        <v>42501</v>
      </c>
      <c r="AD113" t="s">
        <v>72</v>
      </c>
      <c r="AE113">
        <v>326.39999999999998</v>
      </c>
      <c r="AF113">
        <v>326.55</v>
      </c>
      <c r="AG113" s="47">
        <v>42543</v>
      </c>
      <c r="AH113">
        <v>2.16</v>
      </c>
      <c r="AJ113" s="47">
        <v>42488</v>
      </c>
      <c r="AK113" t="s">
        <v>145</v>
      </c>
      <c r="AL113">
        <v>0.19</v>
      </c>
      <c r="AM113">
        <v>0.19</v>
      </c>
      <c r="AN113">
        <v>12</v>
      </c>
      <c r="AO113" s="47">
        <v>42566</v>
      </c>
      <c r="AP113" t="s">
        <v>40</v>
      </c>
      <c r="AQ113" t="s">
        <v>135</v>
      </c>
      <c r="AS113" s="47">
        <v>42501</v>
      </c>
      <c r="AT113" t="s">
        <v>72</v>
      </c>
      <c r="AU113">
        <v>338.82</v>
      </c>
      <c r="AV113">
        <v>339</v>
      </c>
      <c r="AW113" s="47">
        <v>42543</v>
      </c>
      <c r="AX113">
        <v>2.2799999999999998</v>
      </c>
      <c r="AZ113" s="47">
        <v>42488</v>
      </c>
      <c r="BA113" t="s">
        <v>145</v>
      </c>
      <c r="BB113">
        <v>0.16</v>
      </c>
      <c r="BC113">
        <v>0.16</v>
      </c>
      <c r="BD113">
        <v>12</v>
      </c>
      <c r="BE113" s="47">
        <v>42566</v>
      </c>
      <c r="BF113" t="s">
        <v>40</v>
      </c>
      <c r="BG113" t="s">
        <v>135</v>
      </c>
      <c r="BI113" s="47">
        <v>42501</v>
      </c>
      <c r="BJ113" t="s">
        <v>72</v>
      </c>
      <c r="BK113">
        <v>326.39999999999998</v>
      </c>
      <c r="BL113">
        <v>326.55</v>
      </c>
      <c r="BM113" s="47">
        <v>42543</v>
      </c>
      <c r="BN113">
        <v>2.16</v>
      </c>
    </row>
    <row r="114" spans="2:66" x14ac:dyDescent="0.25">
      <c r="B114" s="54"/>
      <c r="C114" s="55"/>
      <c r="D114" s="43"/>
      <c r="E114" s="43"/>
      <c r="F114" s="51"/>
      <c r="G114" s="50"/>
      <c r="H114" s="52"/>
      <c r="I114" s="52"/>
      <c r="J114" s="50"/>
      <c r="K114" s="53"/>
      <c r="L114" s="51"/>
      <c r="T114" s="47">
        <v>42488</v>
      </c>
      <c r="U114" t="s">
        <v>146</v>
      </c>
      <c r="V114">
        <v>0.85</v>
      </c>
      <c r="W114">
        <v>0.85</v>
      </c>
      <c r="X114">
        <v>15</v>
      </c>
      <c r="Y114" s="47">
        <v>42566</v>
      </c>
      <c r="Z114" t="s">
        <v>40</v>
      </c>
      <c r="AA114" t="s">
        <v>135</v>
      </c>
      <c r="AC114" s="47">
        <v>42501</v>
      </c>
      <c r="AD114" t="s">
        <v>93</v>
      </c>
      <c r="AE114">
        <v>38.26</v>
      </c>
      <c r="AF114">
        <v>38.340000000000003</v>
      </c>
      <c r="AG114" s="47">
        <v>42521</v>
      </c>
      <c r="AH114">
        <v>0.56999999999999995</v>
      </c>
      <c r="AJ114" s="47">
        <v>42488</v>
      </c>
      <c r="AK114" t="s">
        <v>146</v>
      </c>
      <c r="AL114">
        <v>0.92</v>
      </c>
      <c r="AM114">
        <v>0.93</v>
      </c>
      <c r="AN114">
        <v>15</v>
      </c>
      <c r="AO114" s="47">
        <v>42566</v>
      </c>
      <c r="AP114" t="s">
        <v>40</v>
      </c>
      <c r="AQ114" t="s">
        <v>135</v>
      </c>
      <c r="AS114" s="47">
        <v>42501</v>
      </c>
      <c r="AT114" t="s">
        <v>93</v>
      </c>
      <c r="AU114">
        <v>40.99</v>
      </c>
      <c r="AV114">
        <v>41.07</v>
      </c>
      <c r="AW114" s="47">
        <v>42521</v>
      </c>
      <c r="AX114">
        <v>0.56000000000000005</v>
      </c>
      <c r="AZ114" s="47">
        <v>42488</v>
      </c>
      <c r="BA114" t="s">
        <v>146</v>
      </c>
      <c r="BB114">
        <v>0.85</v>
      </c>
      <c r="BC114">
        <v>0.85</v>
      </c>
      <c r="BD114">
        <v>15</v>
      </c>
      <c r="BE114" s="47">
        <v>42566</v>
      </c>
      <c r="BF114" t="s">
        <v>40</v>
      </c>
      <c r="BG114" t="s">
        <v>135</v>
      </c>
      <c r="BI114" s="47">
        <v>42501</v>
      </c>
      <c r="BJ114" t="s">
        <v>93</v>
      </c>
      <c r="BK114">
        <v>38.26</v>
      </c>
      <c r="BL114">
        <v>38.340000000000003</v>
      </c>
      <c r="BM114" s="47">
        <v>42521</v>
      </c>
      <c r="BN114">
        <v>0.56999999999999995</v>
      </c>
    </row>
    <row r="115" spans="2:66" x14ac:dyDescent="0.25">
      <c r="B115" s="54"/>
      <c r="C115" s="55"/>
      <c r="D115" s="43"/>
      <c r="E115" s="43"/>
      <c r="F115" s="51"/>
      <c r="G115" s="50"/>
      <c r="H115" s="52"/>
      <c r="I115" s="52"/>
      <c r="J115" s="50"/>
      <c r="K115" s="53"/>
      <c r="L115" s="51"/>
      <c r="T115" s="47">
        <v>42488</v>
      </c>
      <c r="U115" t="s">
        <v>147</v>
      </c>
      <c r="V115">
        <v>1.73</v>
      </c>
      <c r="W115">
        <v>1.75</v>
      </c>
      <c r="X115">
        <v>17</v>
      </c>
      <c r="Y115" s="47">
        <v>42566</v>
      </c>
      <c r="Z115" t="s">
        <v>40</v>
      </c>
      <c r="AA115" t="s">
        <v>135</v>
      </c>
      <c r="AC115" s="47">
        <v>42501</v>
      </c>
      <c r="AD115" t="s">
        <v>114</v>
      </c>
      <c r="AE115">
        <v>159.62</v>
      </c>
      <c r="AF115">
        <v>159.78</v>
      </c>
      <c r="AG115" s="47">
        <v>42517</v>
      </c>
      <c r="AH115">
        <v>0.38</v>
      </c>
      <c r="AJ115" s="47">
        <v>42488</v>
      </c>
      <c r="AK115" t="s">
        <v>147</v>
      </c>
      <c r="AL115">
        <v>1.9</v>
      </c>
      <c r="AM115">
        <v>1.91</v>
      </c>
      <c r="AN115">
        <v>17</v>
      </c>
      <c r="AO115" s="47">
        <v>42566</v>
      </c>
      <c r="AP115" t="s">
        <v>40</v>
      </c>
      <c r="AQ115" t="s">
        <v>135</v>
      </c>
      <c r="AS115" s="47">
        <v>42501</v>
      </c>
      <c r="AT115" t="s">
        <v>114</v>
      </c>
      <c r="AU115">
        <v>149.94999999999999</v>
      </c>
      <c r="AV115">
        <v>150.11000000000001</v>
      </c>
      <c r="AW115" s="47">
        <v>42517</v>
      </c>
      <c r="AX115">
        <v>0.43</v>
      </c>
      <c r="AZ115" s="47">
        <v>42488</v>
      </c>
      <c r="BA115" t="s">
        <v>147</v>
      </c>
      <c r="BB115">
        <v>1.73</v>
      </c>
      <c r="BC115">
        <v>1.75</v>
      </c>
      <c r="BD115">
        <v>17</v>
      </c>
      <c r="BE115" s="47">
        <v>42566</v>
      </c>
      <c r="BF115" t="s">
        <v>40</v>
      </c>
      <c r="BG115" t="s">
        <v>135</v>
      </c>
      <c r="BI115" s="47">
        <v>42501</v>
      </c>
      <c r="BJ115" t="s">
        <v>114</v>
      </c>
      <c r="BK115">
        <v>159.62</v>
      </c>
      <c r="BL115">
        <v>159.78</v>
      </c>
      <c r="BM115" s="47">
        <v>42517</v>
      </c>
      <c r="BN115">
        <v>0.38</v>
      </c>
    </row>
    <row r="116" spans="2:66" x14ac:dyDescent="0.25">
      <c r="B116" s="54"/>
      <c r="C116" s="55"/>
      <c r="D116" s="43"/>
      <c r="E116" s="43"/>
      <c r="F116" s="51"/>
      <c r="G116" s="50"/>
      <c r="H116" s="52"/>
      <c r="I116" s="52"/>
      <c r="J116" s="50"/>
      <c r="K116" s="53"/>
      <c r="L116" s="51"/>
      <c r="T116" s="47">
        <v>42488</v>
      </c>
      <c r="U116" t="s">
        <v>148</v>
      </c>
      <c r="V116">
        <v>3.01</v>
      </c>
      <c r="W116">
        <v>3.03</v>
      </c>
      <c r="X116">
        <v>19</v>
      </c>
      <c r="Y116" s="47">
        <v>42566</v>
      </c>
      <c r="Z116" t="s">
        <v>40</v>
      </c>
      <c r="AA116" t="s">
        <v>135</v>
      </c>
      <c r="AC116" s="47">
        <v>42501</v>
      </c>
      <c r="AD116" t="s">
        <v>135</v>
      </c>
      <c r="AE116">
        <v>15.31</v>
      </c>
      <c r="AF116">
        <v>15.34</v>
      </c>
      <c r="AG116" s="47">
        <v>42510</v>
      </c>
      <c r="AH116">
        <v>0.21</v>
      </c>
      <c r="AJ116" s="47">
        <v>42488</v>
      </c>
      <c r="AK116" t="s">
        <v>148</v>
      </c>
      <c r="AL116">
        <v>3.21</v>
      </c>
      <c r="AM116">
        <v>3.22</v>
      </c>
      <c r="AN116">
        <v>19</v>
      </c>
      <c r="AO116" s="47">
        <v>42566</v>
      </c>
      <c r="AP116" t="s">
        <v>40</v>
      </c>
      <c r="AQ116" t="s">
        <v>135</v>
      </c>
      <c r="AS116" s="47">
        <v>42501</v>
      </c>
      <c r="AT116" t="s">
        <v>135</v>
      </c>
      <c r="AU116">
        <v>17.190000000000001</v>
      </c>
      <c r="AV116">
        <v>17.22</v>
      </c>
      <c r="AW116" s="47">
        <v>42510</v>
      </c>
      <c r="AX116">
        <v>0.21</v>
      </c>
      <c r="AZ116" s="47">
        <v>42488</v>
      </c>
      <c r="BA116" t="s">
        <v>148</v>
      </c>
      <c r="BB116">
        <v>3.01</v>
      </c>
      <c r="BC116">
        <v>3.03</v>
      </c>
      <c r="BD116">
        <v>19</v>
      </c>
      <c r="BE116" s="47">
        <v>42566</v>
      </c>
      <c r="BF116" t="s">
        <v>40</v>
      </c>
      <c r="BG116" t="s">
        <v>135</v>
      </c>
      <c r="BI116" s="47">
        <v>42501</v>
      </c>
      <c r="BJ116" t="s">
        <v>135</v>
      </c>
      <c r="BK116">
        <v>15.31</v>
      </c>
      <c r="BL116">
        <v>15.34</v>
      </c>
      <c r="BM116" s="47">
        <v>42510</v>
      </c>
      <c r="BN116">
        <v>0.21</v>
      </c>
    </row>
    <row r="117" spans="2:66" x14ac:dyDescent="0.25">
      <c r="B117" s="54"/>
      <c r="C117" s="55"/>
      <c r="D117" s="43"/>
      <c r="E117" s="43"/>
      <c r="F117" s="51"/>
      <c r="G117" s="50"/>
      <c r="H117" s="52"/>
      <c r="I117" s="52"/>
      <c r="J117" s="50"/>
      <c r="K117" s="53"/>
      <c r="L117" s="51"/>
      <c r="T117" s="47">
        <v>42488</v>
      </c>
      <c r="U117" t="s">
        <v>149</v>
      </c>
      <c r="V117">
        <v>5.26</v>
      </c>
      <c r="W117">
        <v>5.29</v>
      </c>
      <c r="X117">
        <v>22</v>
      </c>
      <c r="Y117" s="47">
        <v>42566</v>
      </c>
      <c r="Z117" t="s">
        <v>40</v>
      </c>
      <c r="AA117" t="s">
        <v>135</v>
      </c>
      <c r="AC117" s="47">
        <v>42501</v>
      </c>
      <c r="AD117" t="s">
        <v>156</v>
      </c>
      <c r="AE117">
        <v>16.8</v>
      </c>
      <c r="AF117">
        <v>16.829999999999998</v>
      </c>
      <c r="AG117" s="47">
        <v>42531</v>
      </c>
      <c r="AH117">
        <v>0</v>
      </c>
      <c r="AJ117" s="47">
        <v>42488</v>
      </c>
      <c r="AK117" t="s">
        <v>149</v>
      </c>
      <c r="AL117">
        <v>5.71</v>
      </c>
      <c r="AM117">
        <v>5.75</v>
      </c>
      <c r="AN117">
        <v>22</v>
      </c>
      <c r="AO117" s="47">
        <v>42566</v>
      </c>
      <c r="AP117" t="s">
        <v>40</v>
      </c>
      <c r="AQ117" t="s">
        <v>135</v>
      </c>
      <c r="AS117" s="47">
        <v>42501</v>
      </c>
      <c r="AT117" t="s">
        <v>156</v>
      </c>
      <c r="AU117">
        <v>16.420000000000002</v>
      </c>
      <c r="AV117">
        <v>16.45</v>
      </c>
      <c r="AW117" s="47">
        <v>42531</v>
      </c>
      <c r="AX117">
        <v>0</v>
      </c>
      <c r="AZ117" s="47">
        <v>42488</v>
      </c>
      <c r="BA117" t="s">
        <v>149</v>
      </c>
      <c r="BB117">
        <v>5.26</v>
      </c>
      <c r="BC117">
        <v>5.29</v>
      </c>
      <c r="BD117">
        <v>22</v>
      </c>
      <c r="BE117" s="47">
        <v>42566</v>
      </c>
      <c r="BF117" t="s">
        <v>40</v>
      </c>
      <c r="BG117" t="s">
        <v>135</v>
      </c>
      <c r="BI117" s="47">
        <v>42501</v>
      </c>
      <c r="BJ117" t="s">
        <v>156</v>
      </c>
      <c r="BK117">
        <v>16.8</v>
      </c>
      <c r="BL117">
        <v>16.829999999999998</v>
      </c>
      <c r="BM117" s="47">
        <v>42531</v>
      </c>
      <c r="BN117">
        <v>0</v>
      </c>
    </row>
    <row r="118" spans="2:66" x14ac:dyDescent="0.25">
      <c r="B118" s="54"/>
      <c r="C118" s="55"/>
      <c r="D118" s="43"/>
      <c r="E118" s="43"/>
      <c r="F118" s="51"/>
      <c r="G118" s="50"/>
      <c r="H118" s="52"/>
      <c r="I118" s="52"/>
      <c r="J118" s="50"/>
      <c r="K118" s="53"/>
      <c r="L118" s="51"/>
      <c r="T118" s="47">
        <v>42488</v>
      </c>
      <c r="U118" t="s">
        <v>150</v>
      </c>
      <c r="V118">
        <v>0.56000000000000005</v>
      </c>
      <c r="W118">
        <v>0.56000000000000005</v>
      </c>
      <c r="X118">
        <v>12</v>
      </c>
      <c r="Y118" s="47">
        <v>42664</v>
      </c>
      <c r="Z118" t="s">
        <v>40</v>
      </c>
      <c r="AA118" t="s">
        <v>135</v>
      </c>
      <c r="AC118" s="47">
        <v>42501</v>
      </c>
      <c r="AD118" t="s">
        <v>177</v>
      </c>
      <c r="AE118">
        <v>94.58</v>
      </c>
      <c r="AF118">
        <v>94.67</v>
      </c>
      <c r="AG118" s="47">
        <v>42535</v>
      </c>
      <c r="AH118">
        <v>0.6</v>
      </c>
      <c r="AJ118" s="47">
        <v>42488</v>
      </c>
      <c r="AK118" t="s">
        <v>150</v>
      </c>
      <c r="AL118">
        <v>0.62</v>
      </c>
      <c r="AM118">
        <v>0.62</v>
      </c>
      <c r="AN118">
        <v>12</v>
      </c>
      <c r="AO118" s="47">
        <v>42664</v>
      </c>
      <c r="AP118" t="s">
        <v>40</v>
      </c>
      <c r="AQ118" t="s">
        <v>135</v>
      </c>
      <c r="AS118" s="47">
        <v>42501</v>
      </c>
      <c r="AT118" t="s">
        <v>177</v>
      </c>
      <c r="AU118">
        <v>91.99</v>
      </c>
      <c r="AV118">
        <v>92.08</v>
      </c>
      <c r="AW118" s="47">
        <v>42535</v>
      </c>
      <c r="AX118">
        <v>0.62</v>
      </c>
      <c r="AZ118" s="47">
        <v>42488</v>
      </c>
      <c r="BA118" t="s">
        <v>150</v>
      </c>
      <c r="BB118">
        <v>0.56000000000000005</v>
      </c>
      <c r="BC118">
        <v>0.56000000000000005</v>
      </c>
      <c r="BD118">
        <v>12</v>
      </c>
      <c r="BE118" s="47">
        <v>42664</v>
      </c>
      <c r="BF118" t="s">
        <v>40</v>
      </c>
      <c r="BG118" t="s">
        <v>135</v>
      </c>
      <c r="BI118" s="47">
        <v>42501</v>
      </c>
      <c r="BJ118" t="s">
        <v>177</v>
      </c>
      <c r="BK118">
        <v>94.58</v>
      </c>
      <c r="BL118">
        <v>94.67</v>
      </c>
      <c r="BM118" s="47">
        <v>42535</v>
      </c>
      <c r="BN118">
        <v>0.6</v>
      </c>
    </row>
    <row r="119" spans="2:66" x14ac:dyDescent="0.25">
      <c r="B119" s="54"/>
      <c r="C119" s="55"/>
      <c r="D119" s="43"/>
      <c r="E119" s="43"/>
      <c r="F119" s="51"/>
      <c r="G119" s="50"/>
      <c r="H119" s="52"/>
      <c r="I119" s="52"/>
      <c r="J119" s="50"/>
      <c r="K119" s="53"/>
      <c r="L119" s="51"/>
      <c r="T119" s="47">
        <v>42488</v>
      </c>
      <c r="U119" t="s">
        <v>151</v>
      </c>
      <c r="V119">
        <v>1.55</v>
      </c>
      <c r="W119">
        <v>1.56</v>
      </c>
      <c r="X119">
        <v>15</v>
      </c>
      <c r="Y119" s="47">
        <v>42664</v>
      </c>
      <c r="Z119" t="s">
        <v>40</v>
      </c>
      <c r="AA119" t="s">
        <v>135</v>
      </c>
      <c r="AC119" s="47">
        <v>42501</v>
      </c>
      <c r="AD119" t="s">
        <v>198</v>
      </c>
      <c r="AE119">
        <v>56.61</v>
      </c>
      <c r="AF119">
        <v>56.67</v>
      </c>
      <c r="AG119" s="47">
        <v>42531</v>
      </c>
      <c r="AH119">
        <v>0</v>
      </c>
      <c r="AJ119" s="47">
        <v>42488</v>
      </c>
      <c r="AK119" t="s">
        <v>151</v>
      </c>
      <c r="AL119">
        <v>1.66</v>
      </c>
      <c r="AM119">
        <v>1.67</v>
      </c>
      <c r="AN119">
        <v>15</v>
      </c>
      <c r="AO119" s="47">
        <v>42664</v>
      </c>
      <c r="AP119" t="s">
        <v>40</v>
      </c>
      <c r="AQ119" t="s">
        <v>135</v>
      </c>
      <c r="AS119" s="47">
        <v>42501</v>
      </c>
      <c r="AT119" t="s">
        <v>198</v>
      </c>
      <c r="AU119">
        <v>125.25</v>
      </c>
      <c r="AV119">
        <v>125.38</v>
      </c>
      <c r="AW119" s="47">
        <v>42531</v>
      </c>
      <c r="AX119">
        <v>0</v>
      </c>
      <c r="AZ119" s="47">
        <v>42488</v>
      </c>
      <c r="BA119" t="s">
        <v>151</v>
      </c>
      <c r="BB119">
        <v>1.55</v>
      </c>
      <c r="BC119">
        <v>1.56</v>
      </c>
      <c r="BD119">
        <v>15</v>
      </c>
      <c r="BE119" s="47">
        <v>42664</v>
      </c>
      <c r="BF119" t="s">
        <v>40</v>
      </c>
      <c r="BG119" t="s">
        <v>135</v>
      </c>
      <c r="BI119" s="47">
        <v>42501</v>
      </c>
      <c r="BJ119" t="s">
        <v>198</v>
      </c>
      <c r="BK119">
        <v>56.61</v>
      </c>
      <c r="BL119">
        <v>56.67</v>
      </c>
      <c r="BM119" s="47">
        <v>42531</v>
      </c>
      <c r="BN119">
        <v>0</v>
      </c>
    </row>
    <row r="120" spans="2:66" x14ac:dyDescent="0.25">
      <c r="B120" s="54"/>
      <c r="C120" s="55"/>
      <c r="D120" s="43"/>
      <c r="E120" s="43"/>
      <c r="F120" s="51"/>
      <c r="G120" s="50"/>
      <c r="H120" s="52"/>
      <c r="I120" s="52"/>
      <c r="J120" s="50"/>
      <c r="K120" s="53"/>
      <c r="L120" s="51"/>
      <c r="T120" s="47">
        <v>42488</v>
      </c>
      <c r="U120" t="s">
        <v>152</v>
      </c>
      <c r="V120">
        <v>2.62</v>
      </c>
      <c r="W120">
        <v>2.63</v>
      </c>
      <c r="X120">
        <v>17</v>
      </c>
      <c r="Y120" s="47">
        <v>42664</v>
      </c>
      <c r="Z120" t="s">
        <v>40</v>
      </c>
      <c r="AA120" t="s">
        <v>135</v>
      </c>
      <c r="AC120" s="47">
        <v>42501</v>
      </c>
      <c r="AD120" t="s">
        <v>219</v>
      </c>
      <c r="AE120">
        <v>61.44</v>
      </c>
      <c r="AF120">
        <v>61.51</v>
      </c>
      <c r="AG120" s="47">
        <v>42555</v>
      </c>
      <c r="AH120">
        <v>0.14000000000000001</v>
      </c>
      <c r="AJ120" s="47">
        <v>42488</v>
      </c>
      <c r="AK120" t="s">
        <v>152</v>
      </c>
      <c r="AL120">
        <v>2.77</v>
      </c>
      <c r="AM120">
        <v>2.79</v>
      </c>
      <c r="AN120">
        <v>17</v>
      </c>
      <c r="AO120" s="47">
        <v>42664</v>
      </c>
      <c r="AP120" t="s">
        <v>40</v>
      </c>
      <c r="AQ120" t="s">
        <v>135</v>
      </c>
      <c r="AS120" s="47">
        <v>42501</v>
      </c>
      <c r="AT120" t="s">
        <v>219</v>
      </c>
      <c r="AU120">
        <v>56.62</v>
      </c>
      <c r="AV120">
        <v>56.67</v>
      </c>
      <c r="AW120" s="47">
        <v>42555</v>
      </c>
      <c r="AX120">
        <v>0.16</v>
      </c>
      <c r="AZ120" s="47">
        <v>42488</v>
      </c>
      <c r="BA120" t="s">
        <v>152</v>
      </c>
      <c r="BB120">
        <v>2.62</v>
      </c>
      <c r="BC120">
        <v>2.63</v>
      </c>
      <c r="BD120">
        <v>17</v>
      </c>
      <c r="BE120" s="47">
        <v>42664</v>
      </c>
      <c r="BF120" t="s">
        <v>40</v>
      </c>
      <c r="BG120" t="s">
        <v>135</v>
      </c>
      <c r="BI120" s="47">
        <v>42501</v>
      </c>
      <c r="BJ120" t="s">
        <v>219</v>
      </c>
      <c r="BK120">
        <v>61.44</v>
      </c>
      <c r="BL120">
        <v>61.51</v>
      </c>
      <c r="BM120" s="47">
        <v>42555</v>
      </c>
      <c r="BN120">
        <v>0.14000000000000001</v>
      </c>
    </row>
    <row r="121" spans="2:66" x14ac:dyDescent="0.25">
      <c r="B121" s="54"/>
      <c r="C121" s="55"/>
      <c r="D121" s="43"/>
      <c r="E121" s="43"/>
      <c r="F121" s="51"/>
      <c r="G121" s="50"/>
      <c r="H121" s="52"/>
      <c r="I121" s="52"/>
      <c r="J121" s="50"/>
      <c r="K121" s="53"/>
      <c r="L121" s="51"/>
      <c r="T121" s="47">
        <v>42488</v>
      </c>
      <c r="U121" t="s">
        <v>153</v>
      </c>
      <c r="V121">
        <v>3.75</v>
      </c>
      <c r="W121">
        <v>3.76</v>
      </c>
      <c r="X121">
        <v>19</v>
      </c>
      <c r="Y121" s="47">
        <v>42664</v>
      </c>
      <c r="Z121" t="s">
        <v>40</v>
      </c>
      <c r="AA121" t="s">
        <v>135</v>
      </c>
      <c r="AC121" s="47">
        <v>42501</v>
      </c>
      <c r="AD121" t="s">
        <v>240</v>
      </c>
      <c r="AE121">
        <v>68.22</v>
      </c>
      <c r="AF121">
        <v>68.28</v>
      </c>
      <c r="AG121" s="47">
        <v>42527</v>
      </c>
      <c r="AH121">
        <v>0.49</v>
      </c>
      <c r="AJ121" s="47">
        <v>42488</v>
      </c>
      <c r="AK121" t="s">
        <v>153</v>
      </c>
      <c r="AL121">
        <v>4.04</v>
      </c>
      <c r="AM121">
        <v>4.0599999999999996</v>
      </c>
      <c r="AN121">
        <v>19</v>
      </c>
      <c r="AO121" s="47">
        <v>42664</v>
      </c>
      <c r="AP121" t="s">
        <v>40</v>
      </c>
      <c r="AQ121" t="s">
        <v>135</v>
      </c>
      <c r="AS121" s="47">
        <v>42501</v>
      </c>
      <c r="AT121" t="s">
        <v>240</v>
      </c>
      <c r="AU121">
        <v>70.349999999999994</v>
      </c>
      <c r="AV121">
        <v>70.42</v>
      </c>
      <c r="AW121" s="47">
        <v>42527</v>
      </c>
      <c r="AX121">
        <v>0.49</v>
      </c>
      <c r="AZ121" s="47">
        <v>42488</v>
      </c>
      <c r="BA121" t="s">
        <v>153</v>
      </c>
      <c r="BB121">
        <v>3.75</v>
      </c>
      <c r="BC121">
        <v>3.76</v>
      </c>
      <c r="BD121">
        <v>19</v>
      </c>
      <c r="BE121" s="47">
        <v>42664</v>
      </c>
      <c r="BF121" t="s">
        <v>40</v>
      </c>
      <c r="BG121" t="s">
        <v>135</v>
      </c>
      <c r="BI121" s="47">
        <v>42501</v>
      </c>
      <c r="BJ121" t="s">
        <v>240</v>
      </c>
      <c r="BK121">
        <v>68.22</v>
      </c>
      <c r="BL121">
        <v>68.28</v>
      </c>
      <c r="BM121" s="47">
        <v>42527</v>
      </c>
      <c r="BN121">
        <v>0.49</v>
      </c>
    </row>
    <row r="122" spans="2:66" x14ac:dyDescent="0.25">
      <c r="B122" s="54"/>
      <c r="C122" s="55"/>
      <c r="D122" s="43"/>
      <c r="E122" s="43"/>
      <c r="T122" s="47">
        <v>42488</v>
      </c>
      <c r="U122" t="s">
        <v>154</v>
      </c>
      <c r="V122">
        <v>5.94</v>
      </c>
      <c r="W122">
        <v>5.95</v>
      </c>
      <c r="X122">
        <v>22</v>
      </c>
      <c r="Y122" s="47">
        <v>42664</v>
      </c>
      <c r="Z122" t="s">
        <v>40</v>
      </c>
      <c r="AA122" t="s">
        <v>135</v>
      </c>
      <c r="AC122" s="47">
        <v>42501</v>
      </c>
      <c r="AD122" t="s">
        <v>261</v>
      </c>
      <c r="AE122">
        <v>82.84</v>
      </c>
      <c r="AF122">
        <v>82.93</v>
      </c>
      <c r="AG122" s="47">
        <v>42530</v>
      </c>
      <c r="AH122">
        <v>0.66</v>
      </c>
      <c r="AJ122" s="47">
        <v>42488</v>
      </c>
      <c r="AK122" t="s">
        <v>154</v>
      </c>
      <c r="AL122">
        <v>6.22</v>
      </c>
      <c r="AM122">
        <v>6.25</v>
      </c>
      <c r="AN122">
        <v>22</v>
      </c>
      <c r="AO122" s="47">
        <v>42664</v>
      </c>
      <c r="AP122" t="s">
        <v>40</v>
      </c>
      <c r="AQ122" t="s">
        <v>135</v>
      </c>
      <c r="AS122" s="47">
        <v>42501</v>
      </c>
      <c r="AT122" t="s">
        <v>261</v>
      </c>
      <c r="AU122">
        <v>82.81</v>
      </c>
      <c r="AV122">
        <v>82.89</v>
      </c>
      <c r="AW122" s="47">
        <v>42530</v>
      </c>
      <c r="AX122">
        <v>0.8</v>
      </c>
      <c r="AZ122" s="47">
        <v>42488</v>
      </c>
      <c r="BA122" t="s">
        <v>154</v>
      </c>
      <c r="BB122">
        <v>5.94</v>
      </c>
      <c r="BC122">
        <v>5.95</v>
      </c>
      <c r="BD122">
        <v>22</v>
      </c>
      <c r="BE122" s="47">
        <v>42664</v>
      </c>
      <c r="BF122" t="s">
        <v>40</v>
      </c>
      <c r="BG122" t="s">
        <v>135</v>
      </c>
      <c r="BI122" s="47">
        <v>42501</v>
      </c>
      <c r="BJ122" t="s">
        <v>261</v>
      </c>
      <c r="BK122">
        <v>82.84</v>
      </c>
      <c r="BL122">
        <v>82.93</v>
      </c>
      <c r="BM122" s="47">
        <v>42530</v>
      </c>
      <c r="BN122">
        <v>0.66</v>
      </c>
    </row>
    <row r="123" spans="2:66" x14ac:dyDescent="0.25">
      <c r="B123" s="54"/>
      <c r="C123" s="55"/>
      <c r="D123" s="43"/>
      <c r="E123" s="43"/>
      <c r="T123" s="47">
        <v>42488</v>
      </c>
      <c r="U123" t="s">
        <v>155</v>
      </c>
      <c r="V123">
        <v>5.95</v>
      </c>
      <c r="W123">
        <v>5.97</v>
      </c>
      <c r="X123">
        <v>10</v>
      </c>
      <c r="Y123" s="47">
        <v>42566</v>
      </c>
      <c r="Z123" t="s">
        <v>28</v>
      </c>
      <c r="AA123" t="s">
        <v>156</v>
      </c>
      <c r="AC123" s="47">
        <v>42502</v>
      </c>
      <c r="AD123" t="s">
        <v>51</v>
      </c>
      <c r="AE123">
        <v>106.13</v>
      </c>
      <c r="AF123">
        <v>106.24</v>
      </c>
      <c r="AG123" s="47">
        <v>42502</v>
      </c>
      <c r="AH123">
        <v>0.54</v>
      </c>
      <c r="AJ123" s="47">
        <v>42488</v>
      </c>
      <c r="AK123" t="s">
        <v>155</v>
      </c>
      <c r="AL123">
        <v>5.14</v>
      </c>
      <c r="AM123">
        <v>5.16</v>
      </c>
      <c r="AN123">
        <v>10</v>
      </c>
      <c r="AO123" s="47">
        <v>42566</v>
      </c>
      <c r="AP123" t="s">
        <v>28</v>
      </c>
      <c r="AQ123" t="s">
        <v>156</v>
      </c>
      <c r="AS123" s="47">
        <v>42502</v>
      </c>
      <c r="AT123" t="s">
        <v>51</v>
      </c>
      <c r="AU123">
        <v>114.98</v>
      </c>
      <c r="AV123">
        <v>115.11</v>
      </c>
      <c r="AW123" s="47">
        <v>42502</v>
      </c>
      <c r="AX123">
        <v>0.51</v>
      </c>
      <c r="AZ123" s="47">
        <v>42488</v>
      </c>
      <c r="BA123" t="s">
        <v>155</v>
      </c>
      <c r="BB123">
        <v>5.95</v>
      </c>
      <c r="BC123">
        <v>5.97</v>
      </c>
      <c r="BD123">
        <v>10</v>
      </c>
      <c r="BE123" s="47">
        <v>42566</v>
      </c>
      <c r="BF123" t="s">
        <v>28</v>
      </c>
      <c r="BG123" t="s">
        <v>156</v>
      </c>
      <c r="BI123" s="47">
        <v>42502</v>
      </c>
      <c r="BJ123" t="s">
        <v>51</v>
      </c>
      <c r="BK123">
        <v>106.13</v>
      </c>
      <c r="BL123">
        <v>106.24</v>
      </c>
      <c r="BM123" s="47">
        <v>42502</v>
      </c>
      <c r="BN123">
        <v>0.54</v>
      </c>
    </row>
    <row r="124" spans="2:66" x14ac:dyDescent="0.25">
      <c r="B124" s="54"/>
      <c r="C124" s="55"/>
      <c r="D124" s="43"/>
      <c r="E124" s="43"/>
      <c r="T124" s="47">
        <v>42488</v>
      </c>
      <c r="U124" t="s">
        <v>157</v>
      </c>
      <c r="V124">
        <v>3.9</v>
      </c>
      <c r="W124">
        <v>3.91</v>
      </c>
      <c r="X124">
        <v>13</v>
      </c>
      <c r="Y124" s="47">
        <v>42566</v>
      </c>
      <c r="Z124" t="s">
        <v>28</v>
      </c>
      <c r="AA124" t="s">
        <v>156</v>
      </c>
      <c r="AC124" s="47">
        <v>42502</v>
      </c>
      <c r="AD124" t="s">
        <v>29</v>
      </c>
      <c r="AE124">
        <v>85.98</v>
      </c>
      <c r="AF124">
        <v>86.06</v>
      </c>
      <c r="AG124" s="47">
        <v>42531</v>
      </c>
      <c r="AH124">
        <v>0</v>
      </c>
      <c r="AJ124" s="47">
        <v>42488</v>
      </c>
      <c r="AK124" t="s">
        <v>157</v>
      </c>
      <c r="AL124">
        <v>3.19</v>
      </c>
      <c r="AM124">
        <v>3.19</v>
      </c>
      <c r="AN124">
        <v>13</v>
      </c>
      <c r="AO124" s="47">
        <v>42566</v>
      </c>
      <c r="AP124" t="s">
        <v>28</v>
      </c>
      <c r="AQ124" t="s">
        <v>156</v>
      </c>
      <c r="AS124" s="47">
        <v>42502</v>
      </c>
      <c r="AT124" t="s">
        <v>29</v>
      </c>
      <c r="AU124">
        <v>81.59</v>
      </c>
      <c r="AV124">
        <v>81.67</v>
      </c>
      <c r="AW124" s="47">
        <v>42531</v>
      </c>
      <c r="AX124">
        <v>0</v>
      </c>
      <c r="AZ124" s="47">
        <v>42488</v>
      </c>
      <c r="BA124" t="s">
        <v>157</v>
      </c>
      <c r="BB124">
        <v>3.9</v>
      </c>
      <c r="BC124">
        <v>3.91</v>
      </c>
      <c r="BD124">
        <v>13</v>
      </c>
      <c r="BE124" s="47">
        <v>42566</v>
      </c>
      <c r="BF124" t="s">
        <v>28</v>
      </c>
      <c r="BG124" t="s">
        <v>156</v>
      </c>
      <c r="BI124" s="47">
        <v>42502</v>
      </c>
      <c r="BJ124" t="s">
        <v>29</v>
      </c>
      <c r="BK124">
        <v>85.98</v>
      </c>
      <c r="BL124">
        <v>86.06</v>
      </c>
      <c r="BM124" s="47">
        <v>42531</v>
      </c>
      <c r="BN124">
        <v>0</v>
      </c>
    </row>
    <row r="125" spans="2:66" x14ac:dyDescent="0.25">
      <c r="B125" s="54"/>
      <c r="C125" s="55"/>
      <c r="D125" s="43"/>
      <c r="E125" s="43"/>
      <c r="T125" s="47">
        <v>42488</v>
      </c>
      <c r="U125" t="s">
        <v>158</v>
      </c>
      <c r="V125">
        <v>2.89</v>
      </c>
      <c r="W125">
        <v>2.9</v>
      </c>
      <c r="X125">
        <v>15</v>
      </c>
      <c r="Y125" s="47">
        <v>42566</v>
      </c>
      <c r="Z125" t="s">
        <v>28</v>
      </c>
      <c r="AA125" t="s">
        <v>156</v>
      </c>
      <c r="AC125" s="47">
        <v>42502</v>
      </c>
      <c r="AD125" t="s">
        <v>72</v>
      </c>
      <c r="AE125">
        <v>328.24</v>
      </c>
      <c r="AF125">
        <v>328.41</v>
      </c>
      <c r="AG125" s="47">
        <v>42543</v>
      </c>
      <c r="AH125">
        <v>2.16</v>
      </c>
      <c r="AJ125" s="47">
        <v>42488</v>
      </c>
      <c r="AK125" t="s">
        <v>158</v>
      </c>
      <c r="AL125">
        <v>2.27</v>
      </c>
      <c r="AM125">
        <v>2.2799999999999998</v>
      </c>
      <c r="AN125">
        <v>15</v>
      </c>
      <c r="AO125" s="47">
        <v>42566</v>
      </c>
      <c r="AP125" t="s">
        <v>28</v>
      </c>
      <c r="AQ125" t="s">
        <v>156</v>
      </c>
      <c r="AS125" s="47">
        <v>42502</v>
      </c>
      <c r="AT125" t="s">
        <v>72</v>
      </c>
      <c r="AU125">
        <v>345.95</v>
      </c>
      <c r="AV125">
        <v>346.13</v>
      </c>
      <c r="AW125" s="47">
        <v>42543</v>
      </c>
      <c r="AX125">
        <v>2.2799999999999998</v>
      </c>
      <c r="AZ125" s="47">
        <v>42488</v>
      </c>
      <c r="BA125" t="s">
        <v>158</v>
      </c>
      <c r="BB125">
        <v>2.89</v>
      </c>
      <c r="BC125">
        <v>2.9</v>
      </c>
      <c r="BD125">
        <v>15</v>
      </c>
      <c r="BE125" s="47">
        <v>42566</v>
      </c>
      <c r="BF125" t="s">
        <v>28</v>
      </c>
      <c r="BG125" t="s">
        <v>156</v>
      </c>
      <c r="BI125" s="47">
        <v>42502</v>
      </c>
      <c r="BJ125" t="s">
        <v>72</v>
      </c>
      <c r="BK125">
        <v>328.24</v>
      </c>
      <c r="BL125">
        <v>328.41</v>
      </c>
      <c r="BM125" s="47">
        <v>42543</v>
      </c>
      <c r="BN125">
        <v>2.16</v>
      </c>
    </row>
    <row r="126" spans="2:66" x14ac:dyDescent="0.25">
      <c r="B126" s="54"/>
      <c r="C126" s="55"/>
      <c r="D126" s="43"/>
      <c r="E126" s="43"/>
      <c r="T126" s="47">
        <v>42488</v>
      </c>
      <c r="U126" t="s">
        <v>159</v>
      </c>
      <c r="V126">
        <v>2.0099999999999998</v>
      </c>
      <c r="W126">
        <v>2.02</v>
      </c>
      <c r="X126">
        <v>17</v>
      </c>
      <c r="Y126" s="47">
        <v>42566</v>
      </c>
      <c r="Z126" t="s">
        <v>28</v>
      </c>
      <c r="AA126" t="s">
        <v>156</v>
      </c>
      <c r="AC126" s="47">
        <v>42502</v>
      </c>
      <c r="AD126" t="s">
        <v>93</v>
      </c>
      <c r="AE126">
        <v>38.81</v>
      </c>
      <c r="AF126">
        <v>38.89</v>
      </c>
      <c r="AG126" s="47">
        <v>42521</v>
      </c>
      <c r="AH126">
        <v>0.56999999999999995</v>
      </c>
      <c r="AJ126" s="47">
        <v>42488</v>
      </c>
      <c r="AK126" t="s">
        <v>159</v>
      </c>
      <c r="AL126">
        <v>1.6</v>
      </c>
      <c r="AM126">
        <v>1.6</v>
      </c>
      <c r="AN126">
        <v>17</v>
      </c>
      <c r="AO126" s="47">
        <v>42566</v>
      </c>
      <c r="AP126" t="s">
        <v>28</v>
      </c>
      <c r="AQ126" t="s">
        <v>156</v>
      </c>
      <c r="AS126" s="47">
        <v>42502</v>
      </c>
      <c r="AT126" t="s">
        <v>93</v>
      </c>
      <c r="AU126">
        <v>40.200000000000003</v>
      </c>
      <c r="AV126">
        <v>40.28</v>
      </c>
      <c r="AW126" s="47">
        <v>42521</v>
      </c>
      <c r="AX126">
        <v>0.56000000000000005</v>
      </c>
      <c r="AZ126" s="47">
        <v>42488</v>
      </c>
      <c r="BA126" t="s">
        <v>159</v>
      </c>
      <c r="BB126">
        <v>2.0099999999999998</v>
      </c>
      <c r="BC126">
        <v>2.02</v>
      </c>
      <c r="BD126">
        <v>17</v>
      </c>
      <c r="BE126" s="47">
        <v>42566</v>
      </c>
      <c r="BF126" t="s">
        <v>28</v>
      </c>
      <c r="BG126" t="s">
        <v>156</v>
      </c>
      <c r="BI126" s="47">
        <v>42502</v>
      </c>
      <c r="BJ126" t="s">
        <v>93</v>
      </c>
      <c r="BK126">
        <v>38.81</v>
      </c>
      <c r="BL126">
        <v>38.89</v>
      </c>
      <c r="BM126" s="47">
        <v>42521</v>
      </c>
      <c r="BN126">
        <v>0.56999999999999995</v>
      </c>
    </row>
    <row r="127" spans="2:66" x14ac:dyDescent="0.25">
      <c r="B127" s="54"/>
      <c r="C127" s="55"/>
      <c r="D127" s="43"/>
      <c r="E127" s="43"/>
      <c r="T127" s="47">
        <v>42488</v>
      </c>
      <c r="U127" t="s">
        <v>160</v>
      </c>
      <c r="V127">
        <v>1.25</v>
      </c>
      <c r="W127">
        <v>1.26</v>
      </c>
      <c r="X127">
        <v>20</v>
      </c>
      <c r="Y127" s="47">
        <v>42566</v>
      </c>
      <c r="Z127" t="s">
        <v>28</v>
      </c>
      <c r="AA127" t="s">
        <v>156</v>
      </c>
      <c r="AC127" s="47">
        <v>42502</v>
      </c>
      <c r="AD127" t="s">
        <v>114</v>
      </c>
      <c r="AE127">
        <v>160.02000000000001</v>
      </c>
      <c r="AF127">
        <v>160.18</v>
      </c>
      <c r="AG127" s="47">
        <v>42517</v>
      </c>
      <c r="AH127">
        <v>0.38</v>
      </c>
      <c r="AJ127" s="47">
        <v>42488</v>
      </c>
      <c r="AK127" t="s">
        <v>160</v>
      </c>
      <c r="AL127">
        <v>0.92</v>
      </c>
      <c r="AM127">
        <v>0.92</v>
      </c>
      <c r="AN127">
        <v>20</v>
      </c>
      <c r="AO127" s="47">
        <v>42566</v>
      </c>
      <c r="AP127" t="s">
        <v>28</v>
      </c>
      <c r="AQ127" t="s">
        <v>156</v>
      </c>
      <c r="AS127" s="47">
        <v>42502</v>
      </c>
      <c r="AT127" t="s">
        <v>114</v>
      </c>
      <c r="AU127">
        <v>150.1</v>
      </c>
      <c r="AV127">
        <v>150.25</v>
      </c>
      <c r="AW127" s="47">
        <v>42517</v>
      </c>
      <c r="AX127">
        <v>0.43</v>
      </c>
      <c r="AZ127" s="47">
        <v>42488</v>
      </c>
      <c r="BA127" t="s">
        <v>160</v>
      </c>
      <c r="BB127">
        <v>1.25</v>
      </c>
      <c r="BC127">
        <v>1.26</v>
      </c>
      <c r="BD127">
        <v>20</v>
      </c>
      <c r="BE127" s="47">
        <v>42566</v>
      </c>
      <c r="BF127" t="s">
        <v>28</v>
      </c>
      <c r="BG127" t="s">
        <v>156</v>
      </c>
      <c r="BI127" s="47">
        <v>42502</v>
      </c>
      <c r="BJ127" t="s">
        <v>114</v>
      </c>
      <c r="BK127">
        <v>160.02000000000001</v>
      </c>
      <c r="BL127">
        <v>160.18</v>
      </c>
      <c r="BM127" s="47">
        <v>42517</v>
      </c>
      <c r="BN127">
        <v>0.38</v>
      </c>
    </row>
    <row r="128" spans="2:66" x14ac:dyDescent="0.25">
      <c r="B128" s="54"/>
      <c r="C128" s="55"/>
      <c r="D128" s="43"/>
      <c r="E128" s="43"/>
      <c r="T128" s="47">
        <v>42488</v>
      </c>
      <c r="U128" t="s">
        <v>161</v>
      </c>
      <c r="V128">
        <v>6.57</v>
      </c>
      <c r="W128">
        <v>6.61</v>
      </c>
      <c r="X128">
        <v>10</v>
      </c>
      <c r="Y128" s="47">
        <v>42664</v>
      </c>
      <c r="Z128" t="s">
        <v>28</v>
      </c>
      <c r="AA128" t="s">
        <v>156</v>
      </c>
      <c r="AC128" s="47">
        <v>42502</v>
      </c>
      <c r="AD128" t="s">
        <v>135</v>
      </c>
      <c r="AE128">
        <v>15.26</v>
      </c>
      <c r="AF128">
        <v>15.29</v>
      </c>
      <c r="AG128" s="47">
        <v>42510</v>
      </c>
      <c r="AH128">
        <v>0.21</v>
      </c>
      <c r="AJ128" s="47">
        <v>42488</v>
      </c>
      <c r="AK128" t="s">
        <v>161</v>
      </c>
      <c r="AL128">
        <v>5.97</v>
      </c>
      <c r="AM128">
        <v>6</v>
      </c>
      <c r="AN128">
        <v>10</v>
      </c>
      <c r="AO128" s="47">
        <v>42664</v>
      </c>
      <c r="AP128" t="s">
        <v>28</v>
      </c>
      <c r="AQ128" t="s">
        <v>156</v>
      </c>
      <c r="AS128" s="47">
        <v>42502</v>
      </c>
      <c r="AT128" t="s">
        <v>135</v>
      </c>
      <c r="AU128">
        <v>17.45</v>
      </c>
      <c r="AV128">
        <v>17.489999999999998</v>
      </c>
      <c r="AW128" s="47">
        <v>42510</v>
      </c>
      <c r="AX128">
        <v>0.21</v>
      </c>
      <c r="AZ128" s="47">
        <v>42488</v>
      </c>
      <c r="BA128" t="s">
        <v>161</v>
      </c>
      <c r="BB128">
        <v>6.57</v>
      </c>
      <c r="BC128">
        <v>6.61</v>
      </c>
      <c r="BD128">
        <v>10</v>
      </c>
      <c r="BE128" s="47">
        <v>42664</v>
      </c>
      <c r="BF128" t="s">
        <v>28</v>
      </c>
      <c r="BG128" t="s">
        <v>156</v>
      </c>
      <c r="BI128" s="47">
        <v>42502</v>
      </c>
      <c r="BJ128" t="s">
        <v>135</v>
      </c>
      <c r="BK128">
        <v>15.26</v>
      </c>
      <c r="BL128">
        <v>15.29</v>
      </c>
      <c r="BM128" s="47">
        <v>42510</v>
      </c>
      <c r="BN128">
        <v>0.21</v>
      </c>
    </row>
    <row r="129" spans="2:66" x14ac:dyDescent="0.25">
      <c r="B129" s="54"/>
      <c r="C129" s="55"/>
      <c r="D129" s="43"/>
      <c r="E129" s="43"/>
      <c r="T129" s="47">
        <v>42488</v>
      </c>
      <c r="U129" t="s">
        <v>162</v>
      </c>
      <c r="V129">
        <v>5.03</v>
      </c>
      <c r="W129">
        <v>5.05</v>
      </c>
      <c r="X129">
        <v>13</v>
      </c>
      <c r="Y129" s="47">
        <v>42664</v>
      </c>
      <c r="Z129" t="s">
        <v>28</v>
      </c>
      <c r="AA129" t="s">
        <v>156</v>
      </c>
      <c r="AC129" s="47">
        <v>42502</v>
      </c>
      <c r="AD129" t="s">
        <v>156</v>
      </c>
      <c r="AE129">
        <v>15.88</v>
      </c>
      <c r="AF129">
        <v>15.91</v>
      </c>
      <c r="AG129" s="47">
        <v>42531</v>
      </c>
      <c r="AH129">
        <v>0</v>
      </c>
      <c r="AJ129" s="47">
        <v>42488</v>
      </c>
      <c r="AK129" t="s">
        <v>162</v>
      </c>
      <c r="AL129">
        <v>4.1900000000000004</v>
      </c>
      <c r="AM129">
        <v>4.22</v>
      </c>
      <c r="AN129">
        <v>13</v>
      </c>
      <c r="AO129" s="47">
        <v>42664</v>
      </c>
      <c r="AP129" t="s">
        <v>28</v>
      </c>
      <c r="AQ129" t="s">
        <v>156</v>
      </c>
      <c r="AS129" s="47">
        <v>42502</v>
      </c>
      <c r="AT129" t="s">
        <v>156</v>
      </c>
      <c r="AU129">
        <v>15.17</v>
      </c>
      <c r="AV129">
        <v>15.21</v>
      </c>
      <c r="AW129" s="47">
        <v>42531</v>
      </c>
      <c r="AX129">
        <v>0</v>
      </c>
      <c r="AZ129" s="47">
        <v>42488</v>
      </c>
      <c r="BA129" t="s">
        <v>162</v>
      </c>
      <c r="BB129">
        <v>5.03</v>
      </c>
      <c r="BC129">
        <v>5.05</v>
      </c>
      <c r="BD129">
        <v>13</v>
      </c>
      <c r="BE129" s="47">
        <v>42664</v>
      </c>
      <c r="BF129" t="s">
        <v>28</v>
      </c>
      <c r="BG129" t="s">
        <v>156</v>
      </c>
      <c r="BI129" s="47">
        <v>42502</v>
      </c>
      <c r="BJ129" t="s">
        <v>156</v>
      </c>
      <c r="BK129">
        <v>15.88</v>
      </c>
      <c r="BL129">
        <v>15.91</v>
      </c>
      <c r="BM129" s="47">
        <v>42531</v>
      </c>
      <c r="BN129">
        <v>0</v>
      </c>
    </row>
    <row r="130" spans="2:66" x14ac:dyDescent="0.25">
      <c r="B130" s="54"/>
      <c r="C130" s="55"/>
      <c r="D130" s="43"/>
      <c r="E130" s="43"/>
      <c r="T130" s="47">
        <v>42488</v>
      </c>
      <c r="U130" t="s">
        <v>163</v>
      </c>
      <c r="V130">
        <v>4.08</v>
      </c>
      <c r="W130">
        <v>4.0999999999999996</v>
      </c>
      <c r="X130">
        <v>15</v>
      </c>
      <c r="Y130" s="47">
        <v>42664</v>
      </c>
      <c r="Z130" t="s">
        <v>28</v>
      </c>
      <c r="AA130" t="s">
        <v>156</v>
      </c>
      <c r="AC130" s="47">
        <v>42502</v>
      </c>
      <c r="AD130" t="s">
        <v>177</v>
      </c>
      <c r="AE130">
        <v>94.07</v>
      </c>
      <c r="AF130">
        <v>94.17</v>
      </c>
      <c r="AG130" s="47">
        <v>42535</v>
      </c>
      <c r="AH130">
        <v>0.6</v>
      </c>
      <c r="AJ130" s="47">
        <v>42488</v>
      </c>
      <c r="AK130" t="s">
        <v>163</v>
      </c>
      <c r="AL130">
        <v>3.53</v>
      </c>
      <c r="AM130">
        <v>3.54</v>
      </c>
      <c r="AN130">
        <v>15</v>
      </c>
      <c r="AO130" s="47">
        <v>42664</v>
      </c>
      <c r="AP130" t="s">
        <v>28</v>
      </c>
      <c r="AQ130" t="s">
        <v>156</v>
      </c>
      <c r="AS130" s="47">
        <v>42502</v>
      </c>
      <c r="AT130" t="s">
        <v>177</v>
      </c>
      <c r="AU130">
        <v>93.22</v>
      </c>
      <c r="AV130">
        <v>93.32</v>
      </c>
      <c r="AW130" s="47">
        <v>42535</v>
      </c>
      <c r="AX130">
        <v>0.62</v>
      </c>
      <c r="AZ130" s="47">
        <v>42488</v>
      </c>
      <c r="BA130" t="s">
        <v>163</v>
      </c>
      <c r="BB130">
        <v>4.08</v>
      </c>
      <c r="BC130">
        <v>4.0999999999999996</v>
      </c>
      <c r="BD130">
        <v>15</v>
      </c>
      <c r="BE130" s="47">
        <v>42664</v>
      </c>
      <c r="BF130" t="s">
        <v>28</v>
      </c>
      <c r="BG130" t="s">
        <v>156</v>
      </c>
      <c r="BI130" s="47">
        <v>42502</v>
      </c>
      <c r="BJ130" t="s">
        <v>177</v>
      </c>
      <c r="BK130">
        <v>94.07</v>
      </c>
      <c r="BL130">
        <v>94.17</v>
      </c>
      <c r="BM130" s="47">
        <v>42535</v>
      </c>
      <c r="BN130">
        <v>0.6</v>
      </c>
    </row>
    <row r="131" spans="2:66" x14ac:dyDescent="0.25">
      <c r="B131" s="54"/>
      <c r="C131" s="55"/>
      <c r="D131" s="43"/>
      <c r="E131" s="43"/>
      <c r="T131" s="47">
        <v>42488</v>
      </c>
      <c r="U131" t="s">
        <v>164</v>
      </c>
      <c r="V131">
        <v>3.37</v>
      </c>
      <c r="W131">
        <v>3.39</v>
      </c>
      <c r="X131">
        <v>17</v>
      </c>
      <c r="Y131" s="47">
        <v>42664</v>
      </c>
      <c r="Z131" t="s">
        <v>28</v>
      </c>
      <c r="AA131" t="s">
        <v>156</v>
      </c>
      <c r="AC131" s="47">
        <v>42502</v>
      </c>
      <c r="AD131" t="s">
        <v>198</v>
      </c>
      <c r="AE131">
        <v>60.27</v>
      </c>
      <c r="AF131">
        <v>60.33</v>
      </c>
      <c r="AG131" s="47">
        <v>42531</v>
      </c>
      <c r="AH131">
        <v>0</v>
      </c>
      <c r="AJ131" s="47">
        <v>42488</v>
      </c>
      <c r="AK131" t="s">
        <v>164</v>
      </c>
      <c r="AL131">
        <v>2.82</v>
      </c>
      <c r="AM131">
        <v>2.83</v>
      </c>
      <c r="AN131">
        <v>17</v>
      </c>
      <c r="AO131" s="47">
        <v>42664</v>
      </c>
      <c r="AP131" t="s">
        <v>28</v>
      </c>
      <c r="AQ131" t="s">
        <v>156</v>
      </c>
      <c r="AS131" s="47">
        <v>42502</v>
      </c>
      <c r="AT131" t="s">
        <v>198</v>
      </c>
      <c r="AU131">
        <v>117.41</v>
      </c>
      <c r="AV131">
        <v>117.52</v>
      </c>
      <c r="AW131" s="47">
        <v>42531</v>
      </c>
      <c r="AX131">
        <v>0</v>
      </c>
      <c r="AZ131" s="47">
        <v>42488</v>
      </c>
      <c r="BA131" t="s">
        <v>164</v>
      </c>
      <c r="BB131">
        <v>3.37</v>
      </c>
      <c r="BC131">
        <v>3.39</v>
      </c>
      <c r="BD131">
        <v>17</v>
      </c>
      <c r="BE131" s="47">
        <v>42664</v>
      </c>
      <c r="BF131" t="s">
        <v>28</v>
      </c>
      <c r="BG131" t="s">
        <v>156</v>
      </c>
      <c r="BI131" s="47">
        <v>42502</v>
      </c>
      <c r="BJ131" t="s">
        <v>198</v>
      </c>
      <c r="BK131">
        <v>60.27</v>
      </c>
      <c r="BL131">
        <v>60.33</v>
      </c>
      <c r="BM131" s="47">
        <v>42531</v>
      </c>
      <c r="BN131">
        <v>0</v>
      </c>
    </row>
    <row r="132" spans="2:66" x14ac:dyDescent="0.25">
      <c r="B132" s="54"/>
      <c r="C132" s="55"/>
      <c r="D132" s="43"/>
      <c r="E132" s="43"/>
      <c r="T132" s="47">
        <v>42488</v>
      </c>
      <c r="U132" t="s">
        <v>165</v>
      </c>
      <c r="V132">
        <v>2.48</v>
      </c>
      <c r="W132">
        <v>2.4900000000000002</v>
      </c>
      <c r="X132">
        <v>20</v>
      </c>
      <c r="Y132" s="47">
        <v>42664</v>
      </c>
      <c r="Z132" t="s">
        <v>28</v>
      </c>
      <c r="AA132" t="s">
        <v>156</v>
      </c>
      <c r="AC132" s="47">
        <v>42502</v>
      </c>
      <c r="AD132" t="s">
        <v>219</v>
      </c>
      <c r="AE132">
        <v>61.39</v>
      </c>
      <c r="AF132">
        <v>61.45</v>
      </c>
      <c r="AG132" s="47">
        <v>42555</v>
      </c>
      <c r="AH132">
        <v>0.14000000000000001</v>
      </c>
      <c r="AJ132" s="47">
        <v>42488</v>
      </c>
      <c r="AK132" t="s">
        <v>165</v>
      </c>
      <c r="AL132">
        <v>2.06</v>
      </c>
      <c r="AM132">
        <v>2.0699999999999998</v>
      </c>
      <c r="AN132">
        <v>20</v>
      </c>
      <c r="AO132" s="47">
        <v>42664</v>
      </c>
      <c r="AP132" t="s">
        <v>28</v>
      </c>
      <c r="AQ132" t="s">
        <v>156</v>
      </c>
      <c r="AS132" s="47">
        <v>42502</v>
      </c>
      <c r="AT132" t="s">
        <v>219</v>
      </c>
      <c r="AU132">
        <v>58.37</v>
      </c>
      <c r="AV132">
        <v>58.43</v>
      </c>
      <c r="AW132" s="47">
        <v>42555</v>
      </c>
      <c r="AX132">
        <v>0.16</v>
      </c>
      <c r="AZ132" s="47">
        <v>42488</v>
      </c>
      <c r="BA132" t="s">
        <v>165</v>
      </c>
      <c r="BB132">
        <v>2.48</v>
      </c>
      <c r="BC132">
        <v>2.4900000000000002</v>
      </c>
      <c r="BD132">
        <v>20</v>
      </c>
      <c r="BE132" s="47">
        <v>42664</v>
      </c>
      <c r="BF132" t="s">
        <v>28</v>
      </c>
      <c r="BG132" t="s">
        <v>156</v>
      </c>
      <c r="BI132" s="47">
        <v>42502</v>
      </c>
      <c r="BJ132" t="s">
        <v>219</v>
      </c>
      <c r="BK132">
        <v>61.39</v>
      </c>
      <c r="BL132">
        <v>61.45</v>
      </c>
      <c r="BM132" s="47">
        <v>42555</v>
      </c>
      <c r="BN132">
        <v>0.14000000000000001</v>
      </c>
    </row>
    <row r="133" spans="2:66" x14ac:dyDescent="0.25">
      <c r="B133" s="54"/>
      <c r="C133" s="55"/>
      <c r="D133" s="43"/>
      <c r="E133" s="43"/>
      <c r="T133" s="47">
        <v>42488</v>
      </c>
      <c r="U133" t="s">
        <v>166</v>
      </c>
      <c r="V133">
        <v>0.38</v>
      </c>
      <c r="W133">
        <v>0.38</v>
      </c>
      <c r="X133">
        <v>10</v>
      </c>
      <c r="Y133" s="47">
        <v>42566</v>
      </c>
      <c r="Z133" t="s">
        <v>40</v>
      </c>
      <c r="AA133" t="s">
        <v>156</v>
      </c>
      <c r="AC133" s="47">
        <v>42502</v>
      </c>
      <c r="AD133" t="s">
        <v>240</v>
      </c>
      <c r="AE133">
        <v>68.02</v>
      </c>
      <c r="AF133">
        <v>68.09</v>
      </c>
      <c r="AG133" s="47">
        <v>42527</v>
      </c>
      <c r="AH133">
        <v>0.49</v>
      </c>
      <c r="AJ133" s="47">
        <v>42488</v>
      </c>
      <c r="AK133" t="s">
        <v>166</v>
      </c>
      <c r="AL133">
        <v>0.49</v>
      </c>
      <c r="AM133">
        <v>0.49</v>
      </c>
      <c r="AN133">
        <v>10</v>
      </c>
      <c r="AO133" s="47">
        <v>42566</v>
      </c>
      <c r="AP133" t="s">
        <v>40</v>
      </c>
      <c r="AQ133" t="s">
        <v>156</v>
      </c>
      <c r="AS133" s="47">
        <v>42502</v>
      </c>
      <c r="AT133" t="s">
        <v>240</v>
      </c>
      <c r="AU133">
        <v>70.33</v>
      </c>
      <c r="AV133">
        <v>70.400000000000006</v>
      </c>
      <c r="AW133" s="47">
        <v>42527</v>
      </c>
      <c r="AX133">
        <v>0.49</v>
      </c>
      <c r="AZ133" s="47">
        <v>42488</v>
      </c>
      <c r="BA133" t="s">
        <v>166</v>
      </c>
      <c r="BB133">
        <v>0.38</v>
      </c>
      <c r="BC133">
        <v>0.38</v>
      </c>
      <c r="BD133">
        <v>10</v>
      </c>
      <c r="BE133" s="47">
        <v>42566</v>
      </c>
      <c r="BF133" t="s">
        <v>40</v>
      </c>
      <c r="BG133" t="s">
        <v>156</v>
      </c>
      <c r="BI133" s="47">
        <v>42502</v>
      </c>
      <c r="BJ133" t="s">
        <v>240</v>
      </c>
      <c r="BK133">
        <v>68.02</v>
      </c>
      <c r="BL133">
        <v>68.09</v>
      </c>
      <c r="BM133" s="47">
        <v>42527</v>
      </c>
      <c r="BN133">
        <v>0.49</v>
      </c>
    </row>
    <row r="134" spans="2:66" x14ac:dyDescent="0.25">
      <c r="B134" s="54"/>
      <c r="C134" s="55"/>
      <c r="D134" s="43"/>
      <c r="E134" s="43"/>
      <c r="T134" s="47">
        <v>42488</v>
      </c>
      <c r="U134" t="s">
        <v>167</v>
      </c>
      <c r="V134">
        <v>1.3</v>
      </c>
      <c r="W134">
        <v>1.3</v>
      </c>
      <c r="X134">
        <v>13</v>
      </c>
      <c r="Y134" s="47">
        <v>42566</v>
      </c>
      <c r="Z134" t="s">
        <v>40</v>
      </c>
      <c r="AA134" t="s">
        <v>156</v>
      </c>
      <c r="AC134" s="47">
        <v>42502</v>
      </c>
      <c r="AD134" t="s">
        <v>261</v>
      </c>
      <c r="AE134">
        <v>84.4</v>
      </c>
      <c r="AF134">
        <v>84.48</v>
      </c>
      <c r="AG134" s="47">
        <v>42530</v>
      </c>
      <c r="AH134">
        <v>0.66</v>
      </c>
      <c r="AJ134" s="47">
        <v>42488</v>
      </c>
      <c r="AK134" t="s">
        <v>167</v>
      </c>
      <c r="AL134">
        <v>1.57</v>
      </c>
      <c r="AM134">
        <v>1.57</v>
      </c>
      <c r="AN134">
        <v>13</v>
      </c>
      <c r="AO134" s="47">
        <v>42566</v>
      </c>
      <c r="AP134" t="s">
        <v>40</v>
      </c>
      <c r="AQ134" t="s">
        <v>156</v>
      </c>
      <c r="AS134" s="47">
        <v>42502</v>
      </c>
      <c r="AT134" t="s">
        <v>261</v>
      </c>
      <c r="AU134">
        <v>83.88</v>
      </c>
      <c r="AV134">
        <v>83.97</v>
      </c>
      <c r="AW134" s="47">
        <v>42530</v>
      </c>
      <c r="AX134">
        <v>0.8</v>
      </c>
      <c r="AZ134" s="47">
        <v>42488</v>
      </c>
      <c r="BA134" t="s">
        <v>167</v>
      </c>
      <c r="BB134">
        <v>1.3</v>
      </c>
      <c r="BC134">
        <v>1.3</v>
      </c>
      <c r="BD134">
        <v>13</v>
      </c>
      <c r="BE134" s="47">
        <v>42566</v>
      </c>
      <c r="BF134" t="s">
        <v>40</v>
      </c>
      <c r="BG134" t="s">
        <v>156</v>
      </c>
      <c r="BI134" s="47">
        <v>42502</v>
      </c>
      <c r="BJ134" t="s">
        <v>261</v>
      </c>
      <c r="BK134">
        <v>84.4</v>
      </c>
      <c r="BL134">
        <v>84.48</v>
      </c>
      <c r="BM134" s="47">
        <v>42530</v>
      </c>
      <c r="BN134">
        <v>0.66</v>
      </c>
    </row>
    <row r="135" spans="2:66" x14ac:dyDescent="0.25">
      <c r="B135" s="54"/>
      <c r="C135" s="55"/>
      <c r="D135" s="43"/>
      <c r="E135" s="43"/>
      <c r="T135" s="47">
        <v>42488</v>
      </c>
      <c r="U135" t="s">
        <v>168</v>
      </c>
      <c r="V135">
        <v>2.21</v>
      </c>
      <c r="W135">
        <v>2.2200000000000002</v>
      </c>
      <c r="X135">
        <v>15</v>
      </c>
      <c r="Y135" s="47">
        <v>42566</v>
      </c>
      <c r="Z135" t="s">
        <v>40</v>
      </c>
      <c r="AA135" t="s">
        <v>156</v>
      </c>
      <c r="AC135" s="47">
        <v>42503</v>
      </c>
      <c r="AD135" t="s">
        <v>51</v>
      </c>
      <c r="AE135">
        <v>107.92</v>
      </c>
      <c r="AF135">
        <v>108.02</v>
      </c>
      <c r="AG135" s="47">
        <v>42593</v>
      </c>
      <c r="AH135">
        <v>0.55000000000000004</v>
      </c>
      <c r="AJ135" s="47">
        <v>42488</v>
      </c>
      <c r="AK135" t="s">
        <v>168</v>
      </c>
      <c r="AL135">
        <v>2.61</v>
      </c>
      <c r="AM135">
        <v>2.62</v>
      </c>
      <c r="AN135">
        <v>15</v>
      </c>
      <c r="AO135" s="47">
        <v>42566</v>
      </c>
      <c r="AP135" t="s">
        <v>40</v>
      </c>
      <c r="AQ135" t="s">
        <v>156</v>
      </c>
      <c r="AS135" s="47">
        <v>42503</v>
      </c>
      <c r="AT135" t="s">
        <v>51</v>
      </c>
      <c r="AU135">
        <v>115.55</v>
      </c>
      <c r="AV135">
        <v>115.67</v>
      </c>
      <c r="AW135" s="47">
        <v>42593</v>
      </c>
      <c r="AX135">
        <v>0.5</v>
      </c>
      <c r="AZ135" s="47">
        <v>42488</v>
      </c>
      <c r="BA135" t="s">
        <v>168</v>
      </c>
      <c r="BB135">
        <v>2.21</v>
      </c>
      <c r="BC135">
        <v>2.2200000000000002</v>
      </c>
      <c r="BD135">
        <v>15</v>
      </c>
      <c r="BE135" s="47">
        <v>42566</v>
      </c>
      <c r="BF135" t="s">
        <v>40</v>
      </c>
      <c r="BG135" t="s">
        <v>156</v>
      </c>
      <c r="BI135" s="47">
        <v>42503</v>
      </c>
      <c r="BJ135" t="s">
        <v>51</v>
      </c>
      <c r="BK135">
        <v>107.92</v>
      </c>
      <c r="BL135">
        <v>108.02</v>
      </c>
      <c r="BM135" s="47">
        <v>42593</v>
      </c>
      <c r="BN135">
        <v>0.55000000000000004</v>
      </c>
    </row>
    <row r="136" spans="2:66" x14ac:dyDescent="0.25">
      <c r="B136" s="54"/>
      <c r="C136" s="55"/>
      <c r="D136" s="43"/>
      <c r="E136" s="43"/>
      <c r="T136" s="47">
        <v>42488</v>
      </c>
      <c r="U136" t="s">
        <v>169</v>
      </c>
      <c r="V136">
        <v>3.35</v>
      </c>
      <c r="W136">
        <v>3.37</v>
      </c>
      <c r="X136">
        <v>17</v>
      </c>
      <c r="Y136" s="47">
        <v>42566</v>
      </c>
      <c r="Z136" t="s">
        <v>40</v>
      </c>
      <c r="AA136" t="s">
        <v>156</v>
      </c>
      <c r="AC136" s="47">
        <v>42503</v>
      </c>
      <c r="AD136" t="s">
        <v>29</v>
      </c>
      <c r="AE136">
        <v>87.09</v>
      </c>
      <c r="AF136">
        <v>87.18</v>
      </c>
      <c r="AG136" s="47">
        <v>42531</v>
      </c>
      <c r="AH136">
        <v>0</v>
      </c>
      <c r="AJ136" s="47">
        <v>42488</v>
      </c>
      <c r="AK136" t="s">
        <v>169</v>
      </c>
      <c r="AL136">
        <v>3.91</v>
      </c>
      <c r="AM136">
        <v>3.93</v>
      </c>
      <c r="AN136">
        <v>17</v>
      </c>
      <c r="AO136" s="47">
        <v>42566</v>
      </c>
      <c r="AP136" t="s">
        <v>40</v>
      </c>
      <c r="AQ136" t="s">
        <v>156</v>
      </c>
      <c r="AS136" s="47">
        <v>42503</v>
      </c>
      <c r="AT136" t="s">
        <v>29</v>
      </c>
      <c r="AU136">
        <v>80.260000000000005</v>
      </c>
      <c r="AV136">
        <v>80.34</v>
      </c>
      <c r="AW136" s="47">
        <v>42531</v>
      </c>
      <c r="AX136">
        <v>0</v>
      </c>
      <c r="AZ136" s="47">
        <v>42488</v>
      </c>
      <c r="BA136" t="s">
        <v>169</v>
      </c>
      <c r="BB136">
        <v>3.35</v>
      </c>
      <c r="BC136">
        <v>3.37</v>
      </c>
      <c r="BD136">
        <v>17</v>
      </c>
      <c r="BE136" s="47">
        <v>42566</v>
      </c>
      <c r="BF136" t="s">
        <v>40</v>
      </c>
      <c r="BG136" t="s">
        <v>156</v>
      </c>
      <c r="BI136" s="47">
        <v>42503</v>
      </c>
      <c r="BJ136" t="s">
        <v>29</v>
      </c>
      <c r="BK136">
        <v>87.09</v>
      </c>
      <c r="BL136">
        <v>87.18</v>
      </c>
      <c r="BM136" s="47">
        <v>42531</v>
      </c>
      <c r="BN136">
        <v>0</v>
      </c>
    </row>
    <row r="137" spans="2:66" x14ac:dyDescent="0.25">
      <c r="B137" s="54"/>
      <c r="C137" s="55"/>
      <c r="D137" s="43"/>
      <c r="E137" s="43"/>
      <c r="T137" s="47">
        <v>42488</v>
      </c>
      <c r="U137" t="s">
        <v>170</v>
      </c>
      <c r="V137">
        <v>5.64</v>
      </c>
      <c r="W137">
        <v>5.66</v>
      </c>
      <c r="X137">
        <v>20</v>
      </c>
      <c r="Y137" s="47">
        <v>42566</v>
      </c>
      <c r="Z137" t="s">
        <v>40</v>
      </c>
      <c r="AA137" t="s">
        <v>156</v>
      </c>
      <c r="AC137" s="47">
        <v>42503</v>
      </c>
      <c r="AD137" t="s">
        <v>72</v>
      </c>
      <c r="AE137">
        <v>340.13</v>
      </c>
      <c r="AF137">
        <v>340.3</v>
      </c>
      <c r="AG137" s="47">
        <v>42543</v>
      </c>
      <c r="AH137">
        <v>2.16</v>
      </c>
      <c r="AJ137" s="47">
        <v>42488</v>
      </c>
      <c r="AK137" t="s">
        <v>170</v>
      </c>
      <c r="AL137">
        <v>6.21</v>
      </c>
      <c r="AM137">
        <v>6.23</v>
      </c>
      <c r="AN137">
        <v>20</v>
      </c>
      <c r="AO137" s="47">
        <v>42566</v>
      </c>
      <c r="AP137" t="s">
        <v>40</v>
      </c>
      <c r="AQ137" t="s">
        <v>156</v>
      </c>
      <c r="AS137" s="47">
        <v>42503</v>
      </c>
      <c r="AT137" t="s">
        <v>72</v>
      </c>
      <c r="AU137">
        <v>340.52</v>
      </c>
      <c r="AV137">
        <v>340.69</v>
      </c>
      <c r="AW137" s="47">
        <v>42543</v>
      </c>
      <c r="AX137">
        <v>2.2799999999999998</v>
      </c>
      <c r="AZ137" s="47">
        <v>42488</v>
      </c>
      <c r="BA137" t="s">
        <v>170</v>
      </c>
      <c r="BB137">
        <v>5.64</v>
      </c>
      <c r="BC137">
        <v>5.66</v>
      </c>
      <c r="BD137">
        <v>20</v>
      </c>
      <c r="BE137" s="47">
        <v>42566</v>
      </c>
      <c r="BF137" t="s">
        <v>40</v>
      </c>
      <c r="BG137" t="s">
        <v>156</v>
      </c>
      <c r="BI137" s="47">
        <v>42503</v>
      </c>
      <c r="BJ137" t="s">
        <v>72</v>
      </c>
      <c r="BK137">
        <v>340.13</v>
      </c>
      <c r="BL137">
        <v>340.3</v>
      </c>
      <c r="BM137" s="47">
        <v>42543</v>
      </c>
      <c r="BN137">
        <v>2.16</v>
      </c>
    </row>
    <row r="138" spans="2:66" x14ac:dyDescent="0.25">
      <c r="B138" s="54"/>
      <c r="C138" s="55"/>
      <c r="D138" s="43"/>
      <c r="E138" s="43"/>
      <c r="T138" s="47">
        <v>42488</v>
      </c>
      <c r="U138" t="s">
        <v>171</v>
      </c>
      <c r="V138">
        <v>1.04</v>
      </c>
      <c r="W138">
        <v>1.05</v>
      </c>
      <c r="X138">
        <v>10</v>
      </c>
      <c r="Y138" s="47">
        <v>42664</v>
      </c>
      <c r="Z138" t="s">
        <v>40</v>
      </c>
      <c r="AA138" t="s">
        <v>156</v>
      </c>
      <c r="AC138" s="47">
        <v>42503</v>
      </c>
      <c r="AD138" t="s">
        <v>93</v>
      </c>
      <c r="AE138">
        <v>39.549999999999997</v>
      </c>
      <c r="AF138">
        <v>39.630000000000003</v>
      </c>
      <c r="AG138" s="47">
        <v>42521</v>
      </c>
      <c r="AH138">
        <v>0.56999999999999995</v>
      </c>
      <c r="AJ138" s="47">
        <v>42488</v>
      </c>
      <c r="AK138" t="s">
        <v>171</v>
      </c>
      <c r="AL138">
        <v>1.21</v>
      </c>
      <c r="AM138">
        <v>1.22</v>
      </c>
      <c r="AN138">
        <v>10</v>
      </c>
      <c r="AO138" s="47">
        <v>42664</v>
      </c>
      <c r="AP138" t="s">
        <v>40</v>
      </c>
      <c r="AQ138" t="s">
        <v>156</v>
      </c>
      <c r="AS138" s="47">
        <v>42503</v>
      </c>
      <c r="AT138" t="s">
        <v>93</v>
      </c>
      <c r="AU138">
        <v>37.61</v>
      </c>
      <c r="AV138">
        <v>37.69</v>
      </c>
      <c r="AW138" s="47">
        <v>42521</v>
      </c>
      <c r="AX138">
        <v>0.56000000000000005</v>
      </c>
      <c r="AZ138" s="47">
        <v>42488</v>
      </c>
      <c r="BA138" t="s">
        <v>171</v>
      </c>
      <c r="BB138">
        <v>1.04</v>
      </c>
      <c r="BC138">
        <v>1.05</v>
      </c>
      <c r="BD138">
        <v>10</v>
      </c>
      <c r="BE138" s="47">
        <v>42664</v>
      </c>
      <c r="BF138" t="s">
        <v>40</v>
      </c>
      <c r="BG138" t="s">
        <v>156</v>
      </c>
      <c r="BI138" s="47">
        <v>42503</v>
      </c>
      <c r="BJ138" t="s">
        <v>93</v>
      </c>
      <c r="BK138">
        <v>39.549999999999997</v>
      </c>
      <c r="BL138">
        <v>39.630000000000003</v>
      </c>
      <c r="BM138" s="47">
        <v>42521</v>
      </c>
      <c r="BN138">
        <v>0.56999999999999995</v>
      </c>
    </row>
    <row r="139" spans="2:66" x14ac:dyDescent="0.25">
      <c r="B139" s="54"/>
      <c r="C139" s="55"/>
      <c r="D139" s="43"/>
      <c r="E139" s="43"/>
      <c r="T139" s="47">
        <v>42488</v>
      </c>
      <c r="U139" t="s">
        <v>172</v>
      </c>
      <c r="V139">
        <v>2.33</v>
      </c>
      <c r="W139">
        <v>2.34</v>
      </c>
      <c r="X139">
        <v>13</v>
      </c>
      <c r="Y139" s="47">
        <v>42664</v>
      </c>
      <c r="Z139" t="s">
        <v>40</v>
      </c>
      <c r="AA139" t="s">
        <v>156</v>
      </c>
      <c r="AC139" s="47">
        <v>42503</v>
      </c>
      <c r="AD139" t="s">
        <v>114</v>
      </c>
      <c r="AE139">
        <v>161.4</v>
      </c>
      <c r="AF139">
        <v>161.56</v>
      </c>
      <c r="AG139" s="47">
        <v>42517</v>
      </c>
      <c r="AH139">
        <v>0.38</v>
      </c>
      <c r="AJ139" s="47">
        <v>42488</v>
      </c>
      <c r="AK139" t="s">
        <v>172</v>
      </c>
      <c r="AL139">
        <v>2.6</v>
      </c>
      <c r="AM139">
        <v>2.61</v>
      </c>
      <c r="AN139">
        <v>13</v>
      </c>
      <c r="AO139" s="47">
        <v>42664</v>
      </c>
      <c r="AP139" t="s">
        <v>40</v>
      </c>
      <c r="AQ139" t="s">
        <v>156</v>
      </c>
      <c r="AS139" s="47">
        <v>42503</v>
      </c>
      <c r="AT139" t="s">
        <v>114</v>
      </c>
      <c r="AU139">
        <v>148.38999999999999</v>
      </c>
      <c r="AV139">
        <v>148.54</v>
      </c>
      <c r="AW139" s="47">
        <v>42517</v>
      </c>
      <c r="AX139">
        <v>0.43</v>
      </c>
      <c r="AZ139" s="47">
        <v>42488</v>
      </c>
      <c r="BA139" t="s">
        <v>172</v>
      </c>
      <c r="BB139">
        <v>2.33</v>
      </c>
      <c r="BC139">
        <v>2.34</v>
      </c>
      <c r="BD139">
        <v>13</v>
      </c>
      <c r="BE139" s="47">
        <v>42664</v>
      </c>
      <c r="BF139" t="s">
        <v>40</v>
      </c>
      <c r="BG139" t="s">
        <v>156</v>
      </c>
      <c r="BI139" s="47">
        <v>42503</v>
      </c>
      <c r="BJ139" t="s">
        <v>114</v>
      </c>
      <c r="BK139">
        <v>161.4</v>
      </c>
      <c r="BL139">
        <v>161.56</v>
      </c>
      <c r="BM139" s="47">
        <v>42517</v>
      </c>
      <c r="BN139">
        <v>0.38</v>
      </c>
    </row>
    <row r="140" spans="2:66" x14ac:dyDescent="0.25">
      <c r="B140" s="54"/>
      <c r="C140" s="55"/>
      <c r="D140" s="43"/>
      <c r="E140" s="43"/>
      <c r="T140" s="47">
        <v>42488</v>
      </c>
      <c r="U140" t="s">
        <v>173</v>
      </c>
      <c r="V140">
        <v>3.35</v>
      </c>
      <c r="W140">
        <v>3.37</v>
      </c>
      <c r="X140">
        <v>15</v>
      </c>
      <c r="Y140" s="47">
        <v>42664</v>
      </c>
      <c r="Z140" t="s">
        <v>40</v>
      </c>
      <c r="AA140" t="s">
        <v>156</v>
      </c>
      <c r="AC140" s="47">
        <v>42503</v>
      </c>
      <c r="AD140" t="s">
        <v>135</v>
      </c>
      <c r="AE140">
        <v>16.14</v>
      </c>
      <c r="AF140">
        <v>16.170000000000002</v>
      </c>
      <c r="AG140" s="47">
        <v>42510</v>
      </c>
      <c r="AH140">
        <v>0.21</v>
      </c>
      <c r="AJ140" s="47">
        <v>42488</v>
      </c>
      <c r="AK140" t="s">
        <v>173</v>
      </c>
      <c r="AL140">
        <v>3.76</v>
      </c>
      <c r="AM140">
        <v>3.78</v>
      </c>
      <c r="AN140">
        <v>15</v>
      </c>
      <c r="AO140" s="47">
        <v>42664</v>
      </c>
      <c r="AP140" t="s">
        <v>40</v>
      </c>
      <c r="AQ140" t="s">
        <v>156</v>
      </c>
      <c r="AS140" s="47">
        <v>42503</v>
      </c>
      <c r="AT140" t="s">
        <v>135</v>
      </c>
      <c r="AU140">
        <v>16.59</v>
      </c>
      <c r="AV140">
        <v>16.62</v>
      </c>
      <c r="AW140" s="47">
        <v>42510</v>
      </c>
      <c r="AX140">
        <v>0.21</v>
      </c>
      <c r="AZ140" s="47">
        <v>42488</v>
      </c>
      <c r="BA140" t="s">
        <v>173</v>
      </c>
      <c r="BB140">
        <v>3.35</v>
      </c>
      <c r="BC140">
        <v>3.37</v>
      </c>
      <c r="BD140">
        <v>15</v>
      </c>
      <c r="BE140" s="47">
        <v>42664</v>
      </c>
      <c r="BF140" t="s">
        <v>40</v>
      </c>
      <c r="BG140" t="s">
        <v>156</v>
      </c>
      <c r="BI140" s="47">
        <v>42503</v>
      </c>
      <c r="BJ140" t="s">
        <v>135</v>
      </c>
      <c r="BK140">
        <v>16.14</v>
      </c>
      <c r="BL140">
        <v>16.170000000000002</v>
      </c>
      <c r="BM140" s="47">
        <v>42510</v>
      </c>
      <c r="BN140">
        <v>0.21</v>
      </c>
    </row>
    <row r="141" spans="2:66" x14ac:dyDescent="0.25">
      <c r="B141" s="54"/>
      <c r="C141" s="55"/>
      <c r="D141" s="43"/>
      <c r="E141" s="43"/>
      <c r="T141" s="47">
        <v>42488</v>
      </c>
      <c r="U141" t="s">
        <v>174</v>
      </c>
      <c r="V141">
        <v>4.6500000000000004</v>
      </c>
      <c r="W141">
        <v>4.68</v>
      </c>
      <c r="X141">
        <v>17</v>
      </c>
      <c r="Y141" s="47">
        <v>42664</v>
      </c>
      <c r="Z141" t="s">
        <v>40</v>
      </c>
      <c r="AA141" t="s">
        <v>156</v>
      </c>
      <c r="AC141" s="47">
        <v>42503</v>
      </c>
      <c r="AD141" t="s">
        <v>156</v>
      </c>
      <c r="AE141">
        <v>15.55</v>
      </c>
      <c r="AF141">
        <v>15.58</v>
      </c>
      <c r="AG141" s="47">
        <v>42531</v>
      </c>
      <c r="AH141">
        <v>0</v>
      </c>
      <c r="AJ141" s="47">
        <v>42488</v>
      </c>
      <c r="AK141" t="s">
        <v>174</v>
      </c>
      <c r="AL141">
        <v>4.99</v>
      </c>
      <c r="AM141">
        <v>5.0199999999999996</v>
      </c>
      <c r="AN141">
        <v>17</v>
      </c>
      <c r="AO141" s="47">
        <v>42664</v>
      </c>
      <c r="AP141" t="s">
        <v>40</v>
      </c>
      <c r="AQ141" t="s">
        <v>156</v>
      </c>
      <c r="AS141" s="47">
        <v>42503</v>
      </c>
      <c r="AT141" t="s">
        <v>156</v>
      </c>
      <c r="AU141">
        <v>15.28</v>
      </c>
      <c r="AV141">
        <v>15.32</v>
      </c>
      <c r="AW141" s="47">
        <v>42531</v>
      </c>
      <c r="AX141">
        <v>0</v>
      </c>
      <c r="AZ141" s="47">
        <v>42488</v>
      </c>
      <c r="BA141" t="s">
        <v>174</v>
      </c>
      <c r="BB141">
        <v>4.6500000000000004</v>
      </c>
      <c r="BC141">
        <v>4.68</v>
      </c>
      <c r="BD141">
        <v>17</v>
      </c>
      <c r="BE141" s="47">
        <v>42664</v>
      </c>
      <c r="BF141" t="s">
        <v>40</v>
      </c>
      <c r="BG141" t="s">
        <v>156</v>
      </c>
      <c r="BI141" s="47">
        <v>42503</v>
      </c>
      <c r="BJ141" t="s">
        <v>156</v>
      </c>
      <c r="BK141">
        <v>15.55</v>
      </c>
      <c r="BL141">
        <v>15.58</v>
      </c>
      <c r="BM141" s="47">
        <v>42531</v>
      </c>
      <c r="BN141">
        <v>0</v>
      </c>
    </row>
    <row r="142" spans="2:66" x14ac:dyDescent="0.25">
      <c r="B142" s="54"/>
      <c r="C142" s="55"/>
      <c r="D142" s="43"/>
      <c r="E142" s="43"/>
      <c r="T142" s="47">
        <v>42488</v>
      </c>
      <c r="U142" t="s">
        <v>175</v>
      </c>
      <c r="V142">
        <v>6.68</v>
      </c>
      <c r="W142">
        <v>6.72</v>
      </c>
      <c r="X142">
        <v>20</v>
      </c>
      <c r="Y142" s="47">
        <v>42664</v>
      </c>
      <c r="Z142" t="s">
        <v>40</v>
      </c>
      <c r="AA142" t="s">
        <v>156</v>
      </c>
      <c r="AC142" s="47">
        <v>42503</v>
      </c>
      <c r="AD142" t="s">
        <v>177</v>
      </c>
      <c r="AE142">
        <v>93.84</v>
      </c>
      <c r="AF142">
        <v>93.94</v>
      </c>
      <c r="AG142" s="47">
        <v>42535</v>
      </c>
      <c r="AH142">
        <v>0.6</v>
      </c>
      <c r="AJ142" s="47">
        <v>42488</v>
      </c>
      <c r="AK142" t="s">
        <v>175</v>
      </c>
      <c r="AL142">
        <v>7.42</v>
      </c>
      <c r="AM142">
        <v>7.47</v>
      </c>
      <c r="AN142">
        <v>20</v>
      </c>
      <c r="AO142" s="47">
        <v>42664</v>
      </c>
      <c r="AP142" t="s">
        <v>40</v>
      </c>
      <c r="AQ142" t="s">
        <v>156</v>
      </c>
      <c r="AS142" s="47">
        <v>42503</v>
      </c>
      <c r="AT142" t="s">
        <v>177</v>
      </c>
      <c r="AU142">
        <v>92.31</v>
      </c>
      <c r="AV142">
        <v>92.41</v>
      </c>
      <c r="AW142" s="47">
        <v>42535</v>
      </c>
      <c r="AX142">
        <v>0.62</v>
      </c>
      <c r="AZ142" s="47">
        <v>42488</v>
      </c>
      <c r="BA142" t="s">
        <v>175</v>
      </c>
      <c r="BB142">
        <v>6.68</v>
      </c>
      <c r="BC142">
        <v>6.72</v>
      </c>
      <c r="BD142">
        <v>20</v>
      </c>
      <c r="BE142" s="47">
        <v>42664</v>
      </c>
      <c r="BF142" t="s">
        <v>40</v>
      </c>
      <c r="BG142" t="s">
        <v>156</v>
      </c>
      <c r="BI142" s="47">
        <v>42503</v>
      </c>
      <c r="BJ142" t="s">
        <v>177</v>
      </c>
      <c r="BK142">
        <v>93.84</v>
      </c>
      <c r="BL142">
        <v>93.94</v>
      </c>
      <c r="BM142" s="47">
        <v>42535</v>
      </c>
      <c r="BN142">
        <v>0.6</v>
      </c>
    </row>
    <row r="143" spans="2:66" x14ac:dyDescent="0.25">
      <c r="B143" s="54"/>
      <c r="C143" s="55"/>
      <c r="D143" s="43"/>
      <c r="E143" s="43"/>
      <c r="T143" s="47">
        <v>42488</v>
      </c>
      <c r="U143" t="s">
        <v>176</v>
      </c>
      <c r="V143">
        <v>18.920000000000002</v>
      </c>
      <c r="W143">
        <v>19.010000000000002</v>
      </c>
      <c r="X143">
        <v>74</v>
      </c>
      <c r="Y143" s="47">
        <v>42566</v>
      </c>
      <c r="Z143" t="s">
        <v>28</v>
      </c>
      <c r="AA143" t="s">
        <v>177</v>
      </c>
      <c r="AC143" s="47">
        <v>42503</v>
      </c>
      <c r="AD143" t="s">
        <v>198</v>
      </c>
      <c r="AE143">
        <v>59.81</v>
      </c>
      <c r="AF143">
        <v>59.88</v>
      </c>
      <c r="AG143" s="47">
        <v>42531</v>
      </c>
      <c r="AH143">
        <v>0</v>
      </c>
      <c r="AJ143" s="47">
        <v>42488</v>
      </c>
      <c r="AK143" t="s">
        <v>176</v>
      </c>
      <c r="AL143">
        <v>19.79</v>
      </c>
      <c r="AM143">
        <v>19.82</v>
      </c>
      <c r="AN143">
        <v>74</v>
      </c>
      <c r="AO143" s="47">
        <v>42566</v>
      </c>
      <c r="AP143" t="s">
        <v>28</v>
      </c>
      <c r="AQ143" t="s">
        <v>177</v>
      </c>
      <c r="AS143" s="47">
        <v>42503</v>
      </c>
      <c r="AT143" t="s">
        <v>198</v>
      </c>
      <c r="AU143">
        <v>102.5</v>
      </c>
      <c r="AV143">
        <v>102.61</v>
      </c>
      <c r="AW143" s="47">
        <v>42531</v>
      </c>
      <c r="AX143">
        <v>0</v>
      </c>
      <c r="AZ143" s="47">
        <v>42488</v>
      </c>
      <c r="BA143" t="s">
        <v>176</v>
      </c>
      <c r="BB143">
        <v>18.920000000000002</v>
      </c>
      <c r="BC143">
        <v>19.010000000000002</v>
      </c>
      <c r="BD143">
        <v>74</v>
      </c>
      <c r="BE143" s="47">
        <v>42566</v>
      </c>
      <c r="BF143" t="s">
        <v>28</v>
      </c>
      <c r="BG143" t="s">
        <v>177</v>
      </c>
      <c r="BI143" s="47">
        <v>42503</v>
      </c>
      <c r="BJ143" t="s">
        <v>198</v>
      </c>
      <c r="BK143">
        <v>59.81</v>
      </c>
      <c r="BL143">
        <v>59.88</v>
      </c>
      <c r="BM143" s="47">
        <v>42531</v>
      </c>
      <c r="BN143">
        <v>0</v>
      </c>
    </row>
    <row r="144" spans="2:66" x14ac:dyDescent="0.25">
      <c r="B144" s="54"/>
      <c r="C144" s="55"/>
      <c r="D144" s="43"/>
      <c r="E144" s="43"/>
      <c r="T144" s="47">
        <v>42488</v>
      </c>
      <c r="U144" t="s">
        <v>178</v>
      </c>
      <c r="V144">
        <v>9.5500000000000007</v>
      </c>
      <c r="W144">
        <v>9.6</v>
      </c>
      <c r="X144">
        <v>84</v>
      </c>
      <c r="Y144" s="47">
        <v>42566</v>
      </c>
      <c r="Z144" t="s">
        <v>28</v>
      </c>
      <c r="AA144" t="s">
        <v>177</v>
      </c>
      <c r="AC144" s="47">
        <v>42503</v>
      </c>
      <c r="AD144" t="s">
        <v>219</v>
      </c>
      <c r="AE144">
        <v>64.08</v>
      </c>
      <c r="AF144">
        <v>64.150000000000006</v>
      </c>
      <c r="AG144" s="47">
        <v>42555</v>
      </c>
      <c r="AH144">
        <v>0.14000000000000001</v>
      </c>
      <c r="AJ144" s="47">
        <v>42488</v>
      </c>
      <c r="AK144" t="s">
        <v>178</v>
      </c>
      <c r="AL144">
        <v>9.7899999999999991</v>
      </c>
      <c r="AM144">
        <v>9.83</v>
      </c>
      <c r="AN144">
        <v>84</v>
      </c>
      <c r="AO144" s="47">
        <v>42566</v>
      </c>
      <c r="AP144" t="s">
        <v>28</v>
      </c>
      <c r="AQ144" t="s">
        <v>177</v>
      </c>
      <c r="AS144" s="47">
        <v>42503</v>
      </c>
      <c r="AT144" t="s">
        <v>219</v>
      </c>
      <c r="AU144">
        <v>56.2</v>
      </c>
      <c r="AV144">
        <v>56.26</v>
      </c>
      <c r="AW144" s="47">
        <v>42555</v>
      </c>
      <c r="AX144">
        <v>0.16</v>
      </c>
      <c r="AZ144" s="47">
        <v>42488</v>
      </c>
      <c r="BA144" t="s">
        <v>178</v>
      </c>
      <c r="BB144">
        <v>9.5500000000000007</v>
      </c>
      <c r="BC144">
        <v>9.6</v>
      </c>
      <c r="BD144">
        <v>84</v>
      </c>
      <c r="BE144" s="47">
        <v>42566</v>
      </c>
      <c r="BF144" t="s">
        <v>28</v>
      </c>
      <c r="BG144" t="s">
        <v>177</v>
      </c>
      <c r="BI144" s="47">
        <v>42503</v>
      </c>
      <c r="BJ144" t="s">
        <v>219</v>
      </c>
      <c r="BK144">
        <v>64.08</v>
      </c>
      <c r="BL144">
        <v>64.150000000000006</v>
      </c>
      <c r="BM144" s="47">
        <v>42555</v>
      </c>
      <c r="BN144">
        <v>0.14000000000000001</v>
      </c>
    </row>
    <row r="145" spans="2:66" x14ac:dyDescent="0.25">
      <c r="B145" s="54"/>
      <c r="C145" s="55"/>
      <c r="D145" s="43"/>
      <c r="E145" s="43"/>
      <c r="T145" s="47">
        <v>42488</v>
      </c>
      <c r="U145" t="s">
        <v>179</v>
      </c>
      <c r="V145">
        <v>2.2999999999999998</v>
      </c>
      <c r="W145">
        <v>2.3199999999999998</v>
      </c>
      <c r="X145">
        <v>94</v>
      </c>
      <c r="Y145" s="47">
        <v>42566</v>
      </c>
      <c r="Z145" t="s">
        <v>28</v>
      </c>
      <c r="AA145" t="s">
        <v>177</v>
      </c>
      <c r="AC145" s="47">
        <v>42503</v>
      </c>
      <c r="AD145" t="s">
        <v>240</v>
      </c>
      <c r="AE145">
        <v>68.84</v>
      </c>
      <c r="AF145">
        <v>68.91</v>
      </c>
      <c r="AG145" s="47">
        <v>42527</v>
      </c>
      <c r="AH145">
        <v>0.49</v>
      </c>
      <c r="AJ145" s="47">
        <v>42488</v>
      </c>
      <c r="AK145" t="s">
        <v>179</v>
      </c>
      <c r="AL145">
        <v>2.54</v>
      </c>
      <c r="AM145">
        <v>2.5499999999999998</v>
      </c>
      <c r="AN145">
        <v>94</v>
      </c>
      <c r="AO145" s="47">
        <v>42566</v>
      </c>
      <c r="AP145" t="s">
        <v>28</v>
      </c>
      <c r="AQ145" t="s">
        <v>177</v>
      </c>
      <c r="AS145" s="47">
        <v>42503</v>
      </c>
      <c r="AT145" t="s">
        <v>240</v>
      </c>
      <c r="AU145">
        <v>70.38</v>
      </c>
      <c r="AV145">
        <v>70.45</v>
      </c>
      <c r="AW145" s="47">
        <v>42527</v>
      </c>
      <c r="AX145">
        <v>0.49</v>
      </c>
      <c r="AZ145" s="47">
        <v>42488</v>
      </c>
      <c r="BA145" t="s">
        <v>179</v>
      </c>
      <c r="BB145">
        <v>2.2999999999999998</v>
      </c>
      <c r="BC145">
        <v>2.3199999999999998</v>
      </c>
      <c r="BD145">
        <v>94</v>
      </c>
      <c r="BE145" s="47">
        <v>42566</v>
      </c>
      <c r="BF145" t="s">
        <v>28</v>
      </c>
      <c r="BG145" t="s">
        <v>177</v>
      </c>
      <c r="BI145" s="47">
        <v>42503</v>
      </c>
      <c r="BJ145" t="s">
        <v>240</v>
      </c>
      <c r="BK145">
        <v>68.84</v>
      </c>
      <c r="BL145">
        <v>68.91</v>
      </c>
      <c r="BM145" s="47">
        <v>42527</v>
      </c>
      <c r="BN145">
        <v>0.49</v>
      </c>
    </row>
    <row r="146" spans="2:66" x14ac:dyDescent="0.25">
      <c r="B146" s="54"/>
      <c r="C146" s="55"/>
      <c r="D146" s="43"/>
      <c r="E146" s="43"/>
      <c r="T146" s="47">
        <v>42488</v>
      </c>
      <c r="U146" t="s">
        <v>180</v>
      </c>
      <c r="V146">
        <v>0.2</v>
      </c>
      <c r="W146">
        <v>0.2</v>
      </c>
      <c r="X146">
        <v>104</v>
      </c>
      <c r="Y146" s="47">
        <v>42566</v>
      </c>
      <c r="Z146" t="s">
        <v>28</v>
      </c>
      <c r="AA146" t="s">
        <v>177</v>
      </c>
      <c r="AC146" s="47">
        <v>42503</v>
      </c>
      <c r="AD146" t="s">
        <v>261</v>
      </c>
      <c r="AE146">
        <v>87.1</v>
      </c>
      <c r="AF146">
        <v>87.19</v>
      </c>
      <c r="AG146" s="47">
        <v>42530</v>
      </c>
      <c r="AH146">
        <v>0.66</v>
      </c>
      <c r="AJ146" s="47">
        <v>42488</v>
      </c>
      <c r="AK146" t="s">
        <v>180</v>
      </c>
      <c r="AL146">
        <v>0.25</v>
      </c>
      <c r="AM146">
        <v>0.25</v>
      </c>
      <c r="AN146">
        <v>104</v>
      </c>
      <c r="AO146" s="47">
        <v>42566</v>
      </c>
      <c r="AP146" t="s">
        <v>28</v>
      </c>
      <c r="AQ146" t="s">
        <v>177</v>
      </c>
      <c r="AS146" s="47">
        <v>42503</v>
      </c>
      <c r="AT146" t="s">
        <v>261</v>
      </c>
      <c r="AU146">
        <v>85.01</v>
      </c>
      <c r="AV146">
        <v>85.09</v>
      </c>
      <c r="AW146" s="47">
        <v>42530</v>
      </c>
      <c r="AX146">
        <v>0.8</v>
      </c>
      <c r="AZ146" s="47">
        <v>42488</v>
      </c>
      <c r="BA146" t="s">
        <v>180</v>
      </c>
      <c r="BB146">
        <v>0.2</v>
      </c>
      <c r="BC146">
        <v>0.2</v>
      </c>
      <c r="BD146">
        <v>104</v>
      </c>
      <c r="BE146" s="47">
        <v>42566</v>
      </c>
      <c r="BF146" t="s">
        <v>28</v>
      </c>
      <c r="BG146" t="s">
        <v>177</v>
      </c>
      <c r="BI146" s="47">
        <v>42503</v>
      </c>
      <c r="BJ146" t="s">
        <v>261</v>
      </c>
      <c r="BK146">
        <v>87.1</v>
      </c>
      <c r="BL146">
        <v>87.19</v>
      </c>
      <c r="BM146" s="47">
        <v>42530</v>
      </c>
      <c r="BN146">
        <v>0.66</v>
      </c>
    </row>
    <row r="147" spans="2:66" x14ac:dyDescent="0.25">
      <c r="B147" s="54"/>
      <c r="C147" s="55"/>
      <c r="D147" s="43"/>
      <c r="E147" s="43"/>
      <c r="T147" s="47">
        <v>42488</v>
      </c>
      <c r="U147" t="s">
        <v>181</v>
      </c>
      <c r="V147">
        <v>0.01</v>
      </c>
      <c r="W147">
        <v>0.01</v>
      </c>
      <c r="X147">
        <v>114</v>
      </c>
      <c r="Y147" s="47">
        <v>42566</v>
      </c>
      <c r="Z147" t="s">
        <v>28</v>
      </c>
      <c r="AA147" t="s">
        <v>177</v>
      </c>
      <c r="AC147" s="47">
        <v>42506</v>
      </c>
      <c r="AD147" t="s">
        <v>51</v>
      </c>
      <c r="AE147">
        <v>107.31</v>
      </c>
      <c r="AF147">
        <v>107.41</v>
      </c>
      <c r="AG147" s="47">
        <v>42593</v>
      </c>
      <c r="AH147">
        <v>0.55000000000000004</v>
      </c>
      <c r="AJ147" s="47">
        <v>42488</v>
      </c>
      <c r="AK147" t="s">
        <v>181</v>
      </c>
      <c r="AL147">
        <v>0.01</v>
      </c>
      <c r="AM147">
        <v>0.01</v>
      </c>
      <c r="AN147">
        <v>114</v>
      </c>
      <c r="AO147" s="47">
        <v>42566</v>
      </c>
      <c r="AP147" t="s">
        <v>28</v>
      </c>
      <c r="AQ147" t="s">
        <v>177</v>
      </c>
      <c r="AS147" s="47">
        <v>42506</v>
      </c>
      <c r="AT147" t="s">
        <v>51</v>
      </c>
      <c r="AU147">
        <v>117.09</v>
      </c>
      <c r="AV147">
        <v>117.22</v>
      </c>
      <c r="AW147" s="47">
        <v>42593</v>
      </c>
      <c r="AX147">
        <v>0.5</v>
      </c>
      <c r="AZ147" s="47">
        <v>42488</v>
      </c>
      <c r="BA147" t="s">
        <v>181</v>
      </c>
      <c r="BB147">
        <v>0.01</v>
      </c>
      <c r="BC147">
        <v>0.01</v>
      </c>
      <c r="BD147">
        <v>114</v>
      </c>
      <c r="BE147" s="47">
        <v>42566</v>
      </c>
      <c r="BF147" t="s">
        <v>28</v>
      </c>
      <c r="BG147" t="s">
        <v>177</v>
      </c>
      <c r="BI147" s="47">
        <v>42506</v>
      </c>
      <c r="BJ147" t="s">
        <v>51</v>
      </c>
      <c r="BK147">
        <v>107.31</v>
      </c>
      <c r="BL147">
        <v>107.41</v>
      </c>
      <c r="BM147" s="47">
        <v>42593</v>
      </c>
      <c r="BN147">
        <v>0.55000000000000004</v>
      </c>
    </row>
    <row r="148" spans="2:66" x14ac:dyDescent="0.25">
      <c r="B148" s="54"/>
      <c r="C148" s="55"/>
      <c r="D148" s="43"/>
      <c r="E148" s="43"/>
      <c r="T148" s="47">
        <v>42488</v>
      </c>
      <c r="U148" t="s">
        <v>182</v>
      </c>
      <c r="V148">
        <v>19.350000000000001</v>
      </c>
      <c r="W148">
        <v>19.46</v>
      </c>
      <c r="X148">
        <v>74</v>
      </c>
      <c r="Y148" s="47">
        <v>42664</v>
      </c>
      <c r="Z148" t="s">
        <v>28</v>
      </c>
      <c r="AA148" t="s">
        <v>177</v>
      </c>
      <c r="AC148" s="47">
        <v>42506</v>
      </c>
      <c r="AD148" t="s">
        <v>29</v>
      </c>
      <c r="AE148">
        <v>87.38</v>
      </c>
      <c r="AF148">
        <v>87.47</v>
      </c>
      <c r="AG148" s="47">
        <v>42531</v>
      </c>
      <c r="AH148">
        <v>0</v>
      </c>
      <c r="AJ148" s="47">
        <v>42488</v>
      </c>
      <c r="AK148" t="s">
        <v>182</v>
      </c>
      <c r="AL148">
        <v>19.93</v>
      </c>
      <c r="AM148">
        <v>20.05</v>
      </c>
      <c r="AN148">
        <v>74</v>
      </c>
      <c r="AO148" s="47">
        <v>42664</v>
      </c>
      <c r="AP148" t="s">
        <v>28</v>
      </c>
      <c r="AQ148" t="s">
        <v>177</v>
      </c>
      <c r="AS148" s="47">
        <v>42506</v>
      </c>
      <c r="AT148" t="s">
        <v>29</v>
      </c>
      <c r="AU148">
        <v>78.489999999999995</v>
      </c>
      <c r="AV148">
        <v>78.569999999999993</v>
      </c>
      <c r="AW148" s="47">
        <v>42531</v>
      </c>
      <c r="AX148">
        <v>0</v>
      </c>
      <c r="AZ148" s="47">
        <v>42488</v>
      </c>
      <c r="BA148" t="s">
        <v>182</v>
      </c>
      <c r="BB148">
        <v>19.350000000000001</v>
      </c>
      <c r="BC148">
        <v>19.46</v>
      </c>
      <c r="BD148">
        <v>74</v>
      </c>
      <c r="BE148" s="47">
        <v>42664</v>
      </c>
      <c r="BF148" t="s">
        <v>28</v>
      </c>
      <c r="BG148" t="s">
        <v>177</v>
      </c>
      <c r="BI148" s="47">
        <v>42506</v>
      </c>
      <c r="BJ148" t="s">
        <v>29</v>
      </c>
      <c r="BK148">
        <v>87.38</v>
      </c>
      <c r="BL148">
        <v>87.47</v>
      </c>
      <c r="BM148" s="47">
        <v>42531</v>
      </c>
      <c r="BN148">
        <v>0</v>
      </c>
    </row>
    <row r="149" spans="2:66" x14ac:dyDescent="0.25">
      <c r="B149" s="54"/>
      <c r="C149" s="55"/>
      <c r="D149" s="43"/>
      <c r="E149" s="43"/>
      <c r="T149" s="47">
        <v>42488</v>
      </c>
      <c r="U149" t="s">
        <v>183</v>
      </c>
      <c r="V149">
        <v>10.29</v>
      </c>
      <c r="W149">
        <v>10.31</v>
      </c>
      <c r="X149">
        <v>84</v>
      </c>
      <c r="Y149" s="47">
        <v>42664</v>
      </c>
      <c r="Z149" t="s">
        <v>28</v>
      </c>
      <c r="AA149" t="s">
        <v>177</v>
      </c>
      <c r="AC149" s="47">
        <v>42506</v>
      </c>
      <c r="AD149" t="s">
        <v>72</v>
      </c>
      <c r="AE149">
        <v>344.52</v>
      </c>
      <c r="AF149">
        <v>344.68</v>
      </c>
      <c r="AG149" s="47">
        <v>42543</v>
      </c>
      <c r="AH149">
        <v>2.16</v>
      </c>
      <c r="AJ149" s="47">
        <v>42488</v>
      </c>
      <c r="AK149" t="s">
        <v>183</v>
      </c>
      <c r="AL149">
        <v>10.73</v>
      </c>
      <c r="AM149">
        <v>10.82</v>
      </c>
      <c r="AN149">
        <v>84</v>
      </c>
      <c r="AO149" s="47">
        <v>42664</v>
      </c>
      <c r="AP149" t="s">
        <v>28</v>
      </c>
      <c r="AQ149" t="s">
        <v>177</v>
      </c>
      <c r="AS149" s="47">
        <v>42506</v>
      </c>
      <c r="AT149" t="s">
        <v>72</v>
      </c>
      <c r="AU149">
        <v>341.66</v>
      </c>
      <c r="AV149">
        <v>341.82</v>
      </c>
      <c r="AW149" s="47">
        <v>42543</v>
      </c>
      <c r="AX149">
        <v>2.2799999999999998</v>
      </c>
      <c r="AZ149" s="47">
        <v>42488</v>
      </c>
      <c r="BA149" t="s">
        <v>183</v>
      </c>
      <c r="BB149">
        <v>10.29</v>
      </c>
      <c r="BC149">
        <v>10.31</v>
      </c>
      <c r="BD149">
        <v>84</v>
      </c>
      <c r="BE149" s="47">
        <v>42664</v>
      </c>
      <c r="BF149" t="s">
        <v>28</v>
      </c>
      <c r="BG149" t="s">
        <v>177</v>
      </c>
      <c r="BI149" s="47">
        <v>42506</v>
      </c>
      <c r="BJ149" t="s">
        <v>72</v>
      </c>
      <c r="BK149">
        <v>344.52</v>
      </c>
      <c r="BL149">
        <v>344.68</v>
      </c>
      <c r="BM149" s="47">
        <v>42543</v>
      </c>
      <c r="BN149">
        <v>2.16</v>
      </c>
    </row>
    <row r="150" spans="2:66" x14ac:dyDescent="0.25">
      <c r="B150" s="54"/>
      <c r="C150" s="55"/>
      <c r="D150" s="43"/>
      <c r="E150" s="43"/>
      <c r="T150" s="47">
        <v>42488</v>
      </c>
      <c r="U150" t="s">
        <v>184</v>
      </c>
      <c r="V150">
        <v>3.85</v>
      </c>
      <c r="W150">
        <v>3.87</v>
      </c>
      <c r="X150">
        <v>94</v>
      </c>
      <c r="Y150" s="47">
        <v>42664</v>
      </c>
      <c r="Z150" t="s">
        <v>28</v>
      </c>
      <c r="AA150" t="s">
        <v>177</v>
      </c>
      <c r="AC150" s="47">
        <v>42506</v>
      </c>
      <c r="AD150" t="s">
        <v>93</v>
      </c>
      <c r="AE150">
        <v>42.21</v>
      </c>
      <c r="AF150">
        <v>42.29</v>
      </c>
      <c r="AG150" s="47">
        <v>42521</v>
      </c>
      <c r="AH150">
        <v>0.56999999999999995</v>
      </c>
      <c r="AJ150" s="47">
        <v>42488</v>
      </c>
      <c r="AK150" t="s">
        <v>184</v>
      </c>
      <c r="AL150">
        <v>4.2300000000000004</v>
      </c>
      <c r="AM150">
        <v>4.26</v>
      </c>
      <c r="AN150">
        <v>94</v>
      </c>
      <c r="AO150" s="47">
        <v>42664</v>
      </c>
      <c r="AP150" t="s">
        <v>28</v>
      </c>
      <c r="AQ150" t="s">
        <v>177</v>
      </c>
      <c r="AS150" s="47">
        <v>42506</v>
      </c>
      <c r="AT150" t="s">
        <v>93</v>
      </c>
      <c r="AU150">
        <v>36.39</v>
      </c>
      <c r="AV150">
        <v>36.46</v>
      </c>
      <c r="AW150" s="47">
        <v>42521</v>
      </c>
      <c r="AX150">
        <v>0.56000000000000005</v>
      </c>
      <c r="AZ150" s="47">
        <v>42488</v>
      </c>
      <c r="BA150" t="s">
        <v>184</v>
      </c>
      <c r="BB150">
        <v>3.85</v>
      </c>
      <c r="BC150">
        <v>3.87</v>
      </c>
      <c r="BD150">
        <v>94</v>
      </c>
      <c r="BE150" s="47">
        <v>42664</v>
      </c>
      <c r="BF150" t="s">
        <v>28</v>
      </c>
      <c r="BG150" t="s">
        <v>177</v>
      </c>
      <c r="BI150" s="47">
        <v>42506</v>
      </c>
      <c r="BJ150" t="s">
        <v>93</v>
      </c>
      <c r="BK150">
        <v>42.21</v>
      </c>
      <c r="BL150">
        <v>42.29</v>
      </c>
      <c r="BM150" s="47">
        <v>42521</v>
      </c>
      <c r="BN150">
        <v>0.56999999999999995</v>
      </c>
    </row>
    <row r="151" spans="2:66" x14ac:dyDescent="0.25">
      <c r="B151" s="54"/>
      <c r="C151" s="55"/>
      <c r="D151" s="43"/>
      <c r="E151" s="43"/>
      <c r="T151" s="47">
        <v>42488</v>
      </c>
      <c r="U151" t="s">
        <v>185</v>
      </c>
      <c r="V151">
        <v>0.95</v>
      </c>
      <c r="W151">
        <v>0.95</v>
      </c>
      <c r="X151">
        <v>104</v>
      </c>
      <c r="Y151" s="47">
        <v>42664</v>
      </c>
      <c r="Z151" t="s">
        <v>28</v>
      </c>
      <c r="AA151" t="s">
        <v>177</v>
      </c>
      <c r="AC151" s="47">
        <v>42506</v>
      </c>
      <c r="AD151" t="s">
        <v>114</v>
      </c>
      <c r="AE151">
        <v>161.62</v>
      </c>
      <c r="AF151">
        <v>161.78</v>
      </c>
      <c r="AG151" s="47">
        <v>42517</v>
      </c>
      <c r="AH151">
        <v>0.38</v>
      </c>
      <c r="AJ151" s="47">
        <v>42488</v>
      </c>
      <c r="AK151" t="s">
        <v>185</v>
      </c>
      <c r="AL151">
        <v>1.07</v>
      </c>
      <c r="AM151">
        <v>1.08</v>
      </c>
      <c r="AN151">
        <v>104</v>
      </c>
      <c r="AO151" s="47">
        <v>42664</v>
      </c>
      <c r="AP151" t="s">
        <v>28</v>
      </c>
      <c r="AQ151" t="s">
        <v>177</v>
      </c>
      <c r="AS151" s="47">
        <v>42506</v>
      </c>
      <c r="AT151" t="s">
        <v>114</v>
      </c>
      <c r="AU151">
        <v>148.03</v>
      </c>
      <c r="AV151">
        <v>148.19</v>
      </c>
      <c r="AW151" s="47">
        <v>42517</v>
      </c>
      <c r="AX151">
        <v>0.43</v>
      </c>
      <c r="AZ151" s="47">
        <v>42488</v>
      </c>
      <c r="BA151" t="s">
        <v>185</v>
      </c>
      <c r="BB151">
        <v>0.95</v>
      </c>
      <c r="BC151">
        <v>0.95</v>
      </c>
      <c r="BD151">
        <v>104</v>
      </c>
      <c r="BE151" s="47">
        <v>42664</v>
      </c>
      <c r="BF151" t="s">
        <v>28</v>
      </c>
      <c r="BG151" t="s">
        <v>177</v>
      </c>
      <c r="BI151" s="47">
        <v>42506</v>
      </c>
      <c r="BJ151" t="s">
        <v>114</v>
      </c>
      <c r="BK151">
        <v>161.62</v>
      </c>
      <c r="BL151">
        <v>161.78</v>
      </c>
      <c r="BM151" s="47">
        <v>42517</v>
      </c>
      <c r="BN151">
        <v>0.38</v>
      </c>
    </row>
    <row r="152" spans="2:66" x14ac:dyDescent="0.25">
      <c r="B152" s="54"/>
      <c r="C152" s="55"/>
      <c r="D152" s="43"/>
      <c r="E152" s="43"/>
      <c r="T152" s="47">
        <v>42488</v>
      </c>
      <c r="U152" t="s">
        <v>186</v>
      </c>
      <c r="V152">
        <v>0.16</v>
      </c>
      <c r="W152">
        <v>0.16</v>
      </c>
      <c r="X152">
        <v>114</v>
      </c>
      <c r="Y152" s="47">
        <v>42664</v>
      </c>
      <c r="Z152" t="s">
        <v>28</v>
      </c>
      <c r="AA152" t="s">
        <v>177</v>
      </c>
      <c r="AC152" s="47">
        <v>42506</v>
      </c>
      <c r="AD152" t="s">
        <v>135</v>
      </c>
      <c r="AE152">
        <v>16.21</v>
      </c>
      <c r="AF152">
        <v>16.239999999999998</v>
      </c>
      <c r="AG152" s="47">
        <v>42510</v>
      </c>
      <c r="AH152">
        <v>0.21</v>
      </c>
      <c r="AJ152" s="47">
        <v>42488</v>
      </c>
      <c r="AK152" t="s">
        <v>186</v>
      </c>
      <c r="AL152">
        <v>0.18</v>
      </c>
      <c r="AM152">
        <v>0.18</v>
      </c>
      <c r="AN152">
        <v>114</v>
      </c>
      <c r="AO152" s="47">
        <v>42664</v>
      </c>
      <c r="AP152" t="s">
        <v>28</v>
      </c>
      <c r="AQ152" t="s">
        <v>177</v>
      </c>
      <c r="AS152" s="47">
        <v>42506</v>
      </c>
      <c r="AT152" t="s">
        <v>135</v>
      </c>
      <c r="AU152">
        <v>16.920000000000002</v>
      </c>
      <c r="AV152">
        <v>16.95</v>
      </c>
      <c r="AW152" s="47">
        <v>42510</v>
      </c>
      <c r="AX152">
        <v>0.21</v>
      </c>
      <c r="AZ152" s="47">
        <v>42488</v>
      </c>
      <c r="BA152" t="s">
        <v>186</v>
      </c>
      <c r="BB152">
        <v>0.16</v>
      </c>
      <c r="BC152">
        <v>0.16</v>
      </c>
      <c r="BD152">
        <v>114</v>
      </c>
      <c r="BE152" s="47">
        <v>42664</v>
      </c>
      <c r="BF152" t="s">
        <v>28</v>
      </c>
      <c r="BG152" t="s">
        <v>177</v>
      </c>
      <c r="BI152" s="47">
        <v>42506</v>
      </c>
      <c r="BJ152" t="s">
        <v>135</v>
      </c>
      <c r="BK152">
        <v>16.21</v>
      </c>
      <c r="BL152">
        <v>16.239999999999998</v>
      </c>
      <c r="BM152" s="47">
        <v>42510</v>
      </c>
      <c r="BN152">
        <v>0.21</v>
      </c>
    </row>
    <row r="153" spans="2:66" x14ac:dyDescent="0.25">
      <c r="B153" s="54"/>
      <c r="C153" s="55"/>
      <c r="D153" s="43"/>
      <c r="E153" s="43"/>
      <c r="T153" s="47">
        <v>42488</v>
      </c>
      <c r="U153" t="s">
        <v>187</v>
      </c>
      <c r="V153">
        <v>0</v>
      </c>
      <c r="W153">
        <v>0</v>
      </c>
      <c r="X153">
        <v>74</v>
      </c>
      <c r="Y153" s="47">
        <v>42566</v>
      </c>
      <c r="Z153" t="s">
        <v>40</v>
      </c>
      <c r="AA153" t="s">
        <v>177</v>
      </c>
      <c r="AC153" s="47">
        <v>42506</v>
      </c>
      <c r="AD153" t="s">
        <v>156</v>
      </c>
      <c r="AE153">
        <v>15.82</v>
      </c>
      <c r="AF153">
        <v>15.85</v>
      </c>
      <c r="AG153" s="47">
        <v>42531</v>
      </c>
      <c r="AH153">
        <v>0</v>
      </c>
      <c r="AJ153" s="47">
        <v>42488</v>
      </c>
      <c r="AK153" t="s">
        <v>187</v>
      </c>
      <c r="AL153">
        <v>0</v>
      </c>
      <c r="AM153">
        <v>0</v>
      </c>
      <c r="AN153">
        <v>74</v>
      </c>
      <c r="AO153" s="47">
        <v>42566</v>
      </c>
      <c r="AP153" t="s">
        <v>40</v>
      </c>
      <c r="AQ153" t="s">
        <v>177</v>
      </c>
      <c r="AS153" s="47">
        <v>42506</v>
      </c>
      <c r="AT153" t="s">
        <v>156</v>
      </c>
      <c r="AU153">
        <v>14.95</v>
      </c>
      <c r="AV153">
        <v>14.98</v>
      </c>
      <c r="AW153" s="47">
        <v>42531</v>
      </c>
      <c r="AX153">
        <v>0</v>
      </c>
      <c r="AZ153" s="47">
        <v>42488</v>
      </c>
      <c r="BA153" t="s">
        <v>187</v>
      </c>
      <c r="BB153">
        <v>0</v>
      </c>
      <c r="BC153">
        <v>0</v>
      </c>
      <c r="BD153">
        <v>74</v>
      </c>
      <c r="BE153" s="47">
        <v>42566</v>
      </c>
      <c r="BF153" t="s">
        <v>40</v>
      </c>
      <c r="BG153" t="s">
        <v>177</v>
      </c>
      <c r="BI153" s="47">
        <v>42506</v>
      </c>
      <c r="BJ153" t="s">
        <v>156</v>
      </c>
      <c r="BK153">
        <v>15.82</v>
      </c>
      <c r="BL153">
        <v>15.85</v>
      </c>
      <c r="BM153" s="47">
        <v>42531</v>
      </c>
      <c r="BN153">
        <v>0</v>
      </c>
    </row>
    <row r="154" spans="2:66" x14ac:dyDescent="0.25">
      <c r="B154" s="54"/>
      <c r="C154" s="55"/>
      <c r="D154" s="43"/>
      <c r="E154" s="43"/>
      <c r="T154" s="47">
        <v>42488</v>
      </c>
      <c r="U154" t="s">
        <v>188</v>
      </c>
      <c r="V154">
        <v>0.22</v>
      </c>
      <c r="W154">
        <v>0.22</v>
      </c>
      <c r="X154">
        <v>84</v>
      </c>
      <c r="Y154" s="47">
        <v>42566</v>
      </c>
      <c r="Z154" t="s">
        <v>40</v>
      </c>
      <c r="AA154" t="s">
        <v>177</v>
      </c>
      <c r="AC154" s="47">
        <v>42506</v>
      </c>
      <c r="AD154" t="s">
        <v>177</v>
      </c>
      <c r="AE154">
        <v>92.66</v>
      </c>
      <c r="AF154">
        <v>92.75</v>
      </c>
      <c r="AG154" s="47">
        <v>42535</v>
      </c>
      <c r="AH154">
        <v>0.6</v>
      </c>
      <c r="AJ154" s="47">
        <v>42488</v>
      </c>
      <c r="AK154" t="s">
        <v>188</v>
      </c>
      <c r="AL154">
        <v>0.18</v>
      </c>
      <c r="AM154">
        <v>0.18</v>
      </c>
      <c r="AN154">
        <v>84</v>
      </c>
      <c r="AO154" s="47">
        <v>42566</v>
      </c>
      <c r="AP154" t="s">
        <v>40</v>
      </c>
      <c r="AQ154" t="s">
        <v>177</v>
      </c>
      <c r="AS154" s="47">
        <v>42506</v>
      </c>
      <c r="AT154" t="s">
        <v>177</v>
      </c>
      <c r="AU154">
        <v>91.1</v>
      </c>
      <c r="AV154">
        <v>91.19</v>
      </c>
      <c r="AW154" s="47">
        <v>42535</v>
      </c>
      <c r="AX154">
        <v>0.62</v>
      </c>
      <c r="AZ154" s="47">
        <v>42488</v>
      </c>
      <c r="BA154" t="s">
        <v>188</v>
      </c>
      <c r="BB154">
        <v>0.22</v>
      </c>
      <c r="BC154">
        <v>0.22</v>
      </c>
      <c r="BD154">
        <v>84</v>
      </c>
      <c r="BE154" s="47">
        <v>42566</v>
      </c>
      <c r="BF154" t="s">
        <v>40</v>
      </c>
      <c r="BG154" t="s">
        <v>177</v>
      </c>
      <c r="BI154" s="47">
        <v>42506</v>
      </c>
      <c r="BJ154" t="s">
        <v>177</v>
      </c>
      <c r="BK154">
        <v>92.66</v>
      </c>
      <c r="BL154">
        <v>92.75</v>
      </c>
      <c r="BM154" s="47">
        <v>42535</v>
      </c>
      <c r="BN154">
        <v>0.6</v>
      </c>
    </row>
    <row r="155" spans="2:66" x14ac:dyDescent="0.25">
      <c r="B155" s="54"/>
      <c r="C155" s="55"/>
      <c r="D155" s="43"/>
      <c r="E155" s="43"/>
      <c r="T155" s="47">
        <v>42488</v>
      </c>
      <c r="U155" t="s">
        <v>189</v>
      </c>
      <c r="V155">
        <v>3.14</v>
      </c>
      <c r="W155">
        <v>3.15</v>
      </c>
      <c r="X155">
        <v>94</v>
      </c>
      <c r="Y155" s="47">
        <v>42566</v>
      </c>
      <c r="Z155" t="s">
        <v>40</v>
      </c>
      <c r="AA155" t="s">
        <v>177</v>
      </c>
      <c r="AC155" s="47">
        <v>42506</v>
      </c>
      <c r="AD155" t="s">
        <v>198</v>
      </c>
      <c r="AE155">
        <v>65.28</v>
      </c>
      <c r="AF155">
        <v>65.349999999999994</v>
      </c>
      <c r="AG155" s="47">
        <v>42531</v>
      </c>
      <c r="AH155">
        <v>0</v>
      </c>
      <c r="AJ155" s="47">
        <v>42488</v>
      </c>
      <c r="AK155" t="s">
        <v>189</v>
      </c>
      <c r="AL155">
        <v>2.81</v>
      </c>
      <c r="AM155">
        <v>2.83</v>
      </c>
      <c r="AN155">
        <v>94</v>
      </c>
      <c r="AO155" s="47">
        <v>42566</v>
      </c>
      <c r="AP155" t="s">
        <v>40</v>
      </c>
      <c r="AQ155" t="s">
        <v>177</v>
      </c>
      <c r="AS155" s="47">
        <v>42506</v>
      </c>
      <c r="AT155" t="s">
        <v>198</v>
      </c>
      <c r="AU155">
        <v>96.64</v>
      </c>
      <c r="AV155">
        <v>96.74</v>
      </c>
      <c r="AW155" s="47">
        <v>42531</v>
      </c>
      <c r="AX155">
        <v>0</v>
      </c>
      <c r="AZ155" s="47">
        <v>42488</v>
      </c>
      <c r="BA155" t="s">
        <v>189</v>
      </c>
      <c r="BB155">
        <v>3.14</v>
      </c>
      <c r="BC155">
        <v>3.15</v>
      </c>
      <c r="BD155">
        <v>94</v>
      </c>
      <c r="BE155" s="47">
        <v>42566</v>
      </c>
      <c r="BF155" t="s">
        <v>40</v>
      </c>
      <c r="BG155" t="s">
        <v>177</v>
      </c>
      <c r="BI155" s="47">
        <v>42506</v>
      </c>
      <c r="BJ155" t="s">
        <v>198</v>
      </c>
      <c r="BK155">
        <v>65.28</v>
      </c>
      <c r="BL155">
        <v>65.349999999999994</v>
      </c>
      <c r="BM155" s="47">
        <v>42531</v>
      </c>
      <c r="BN155">
        <v>0</v>
      </c>
    </row>
    <row r="156" spans="2:66" x14ac:dyDescent="0.25">
      <c r="B156" s="54"/>
      <c r="C156" s="55"/>
      <c r="D156" s="43"/>
      <c r="E156" s="43"/>
      <c r="T156" s="47">
        <v>42488</v>
      </c>
      <c r="U156" t="s">
        <v>190</v>
      </c>
      <c r="V156">
        <v>11.09</v>
      </c>
      <c r="W156">
        <v>11.18</v>
      </c>
      <c r="X156">
        <v>104</v>
      </c>
      <c r="Y156" s="47">
        <v>42566</v>
      </c>
      <c r="Z156" t="s">
        <v>40</v>
      </c>
      <c r="AA156" t="s">
        <v>177</v>
      </c>
      <c r="AC156" s="47">
        <v>42506</v>
      </c>
      <c r="AD156" t="s">
        <v>219</v>
      </c>
      <c r="AE156">
        <v>63.76</v>
      </c>
      <c r="AF156">
        <v>63.82</v>
      </c>
      <c r="AG156" s="47">
        <v>42555</v>
      </c>
      <c r="AH156">
        <v>0.14000000000000001</v>
      </c>
      <c r="AJ156" s="47">
        <v>42488</v>
      </c>
      <c r="AK156" t="s">
        <v>190</v>
      </c>
      <c r="AL156">
        <v>10.45</v>
      </c>
      <c r="AM156">
        <v>10.53</v>
      </c>
      <c r="AN156">
        <v>104</v>
      </c>
      <c r="AO156" s="47">
        <v>42566</v>
      </c>
      <c r="AP156" t="s">
        <v>40</v>
      </c>
      <c r="AQ156" t="s">
        <v>177</v>
      </c>
      <c r="AS156" s="47">
        <v>42506</v>
      </c>
      <c r="AT156" t="s">
        <v>219</v>
      </c>
      <c r="AU156">
        <v>56.05</v>
      </c>
      <c r="AV156">
        <v>56.11</v>
      </c>
      <c r="AW156" s="47">
        <v>42555</v>
      </c>
      <c r="AX156">
        <v>0.16</v>
      </c>
      <c r="AZ156" s="47">
        <v>42488</v>
      </c>
      <c r="BA156" t="s">
        <v>190</v>
      </c>
      <c r="BB156">
        <v>11.09</v>
      </c>
      <c r="BC156">
        <v>11.18</v>
      </c>
      <c r="BD156">
        <v>104</v>
      </c>
      <c r="BE156" s="47">
        <v>42566</v>
      </c>
      <c r="BF156" t="s">
        <v>40</v>
      </c>
      <c r="BG156" t="s">
        <v>177</v>
      </c>
      <c r="BI156" s="47">
        <v>42506</v>
      </c>
      <c r="BJ156" t="s">
        <v>219</v>
      </c>
      <c r="BK156">
        <v>63.76</v>
      </c>
      <c r="BL156">
        <v>63.82</v>
      </c>
      <c r="BM156" s="47">
        <v>42555</v>
      </c>
      <c r="BN156">
        <v>0.14000000000000001</v>
      </c>
    </row>
    <row r="157" spans="2:66" x14ac:dyDescent="0.25">
      <c r="B157" s="54"/>
      <c r="C157" s="55"/>
      <c r="D157" s="43"/>
      <c r="E157" s="43"/>
      <c r="T157" s="47">
        <v>42488</v>
      </c>
      <c r="U157" t="s">
        <v>191</v>
      </c>
      <c r="V157">
        <v>20.46</v>
      </c>
      <c r="W157">
        <v>20.51</v>
      </c>
      <c r="X157">
        <v>114</v>
      </c>
      <c r="Y157" s="47">
        <v>42566</v>
      </c>
      <c r="Z157" t="s">
        <v>40</v>
      </c>
      <c r="AA157" t="s">
        <v>177</v>
      </c>
      <c r="AC157" s="47">
        <v>42506</v>
      </c>
      <c r="AD157" t="s">
        <v>240</v>
      </c>
      <c r="AE157">
        <v>68.09</v>
      </c>
      <c r="AF157">
        <v>68.16</v>
      </c>
      <c r="AG157" s="47">
        <v>42527</v>
      </c>
      <c r="AH157">
        <v>0.49</v>
      </c>
      <c r="AJ157" s="47">
        <v>42488</v>
      </c>
      <c r="AK157" t="s">
        <v>191</v>
      </c>
      <c r="AL157">
        <v>20.54</v>
      </c>
      <c r="AM157">
        <v>20.61</v>
      </c>
      <c r="AN157">
        <v>114</v>
      </c>
      <c r="AO157" s="47">
        <v>42566</v>
      </c>
      <c r="AP157" t="s">
        <v>40</v>
      </c>
      <c r="AQ157" t="s">
        <v>177</v>
      </c>
      <c r="AS157" s="47">
        <v>42506</v>
      </c>
      <c r="AT157" t="s">
        <v>240</v>
      </c>
      <c r="AU157">
        <v>70.349999999999994</v>
      </c>
      <c r="AV157">
        <v>70.430000000000007</v>
      </c>
      <c r="AW157" s="47">
        <v>42527</v>
      </c>
      <c r="AX157">
        <v>0.49</v>
      </c>
      <c r="AZ157" s="47">
        <v>42488</v>
      </c>
      <c r="BA157" t="s">
        <v>191</v>
      </c>
      <c r="BB157">
        <v>20.46</v>
      </c>
      <c r="BC157">
        <v>20.51</v>
      </c>
      <c r="BD157">
        <v>114</v>
      </c>
      <c r="BE157" s="47">
        <v>42566</v>
      </c>
      <c r="BF157" t="s">
        <v>40</v>
      </c>
      <c r="BG157" t="s">
        <v>177</v>
      </c>
      <c r="BI157" s="47">
        <v>42506</v>
      </c>
      <c r="BJ157" t="s">
        <v>240</v>
      </c>
      <c r="BK157">
        <v>68.09</v>
      </c>
      <c r="BL157">
        <v>68.16</v>
      </c>
      <c r="BM157" s="47">
        <v>42527</v>
      </c>
      <c r="BN157">
        <v>0.49</v>
      </c>
    </row>
    <row r="158" spans="2:66" x14ac:dyDescent="0.25">
      <c r="B158" s="54"/>
      <c r="C158" s="55"/>
      <c r="D158" s="43"/>
      <c r="E158" s="43"/>
      <c r="T158" s="47">
        <v>42488</v>
      </c>
      <c r="U158" t="s">
        <v>192</v>
      </c>
      <c r="V158">
        <v>0.05</v>
      </c>
      <c r="W158">
        <v>0.05</v>
      </c>
      <c r="X158">
        <v>74</v>
      </c>
      <c r="Y158" s="47">
        <v>42664</v>
      </c>
      <c r="Z158" t="s">
        <v>40</v>
      </c>
      <c r="AA158" t="s">
        <v>177</v>
      </c>
      <c r="AC158" s="47">
        <v>42506</v>
      </c>
      <c r="AD158" t="s">
        <v>261</v>
      </c>
      <c r="AE158">
        <v>84.81</v>
      </c>
      <c r="AF158">
        <v>84.89</v>
      </c>
      <c r="AG158" s="47">
        <v>42530</v>
      </c>
      <c r="AH158">
        <v>0.66</v>
      </c>
      <c r="AJ158" s="47">
        <v>42488</v>
      </c>
      <c r="AK158" t="s">
        <v>192</v>
      </c>
      <c r="AL158">
        <v>0.04</v>
      </c>
      <c r="AM158">
        <v>0.04</v>
      </c>
      <c r="AN158">
        <v>74</v>
      </c>
      <c r="AO158" s="47">
        <v>42664</v>
      </c>
      <c r="AP158" t="s">
        <v>40</v>
      </c>
      <c r="AQ158" t="s">
        <v>177</v>
      </c>
      <c r="AS158" s="47">
        <v>42506</v>
      </c>
      <c r="AT158" t="s">
        <v>261</v>
      </c>
      <c r="AU158">
        <v>84.01</v>
      </c>
      <c r="AV158">
        <v>84.09</v>
      </c>
      <c r="AW158" s="47">
        <v>42530</v>
      </c>
      <c r="AX158">
        <v>0.8</v>
      </c>
      <c r="AZ158" s="47">
        <v>42488</v>
      </c>
      <c r="BA158" t="s">
        <v>192</v>
      </c>
      <c r="BB158">
        <v>0.05</v>
      </c>
      <c r="BC158">
        <v>0.05</v>
      </c>
      <c r="BD158">
        <v>74</v>
      </c>
      <c r="BE158" s="47">
        <v>42664</v>
      </c>
      <c r="BF158" t="s">
        <v>40</v>
      </c>
      <c r="BG158" t="s">
        <v>177</v>
      </c>
      <c r="BI158" s="47">
        <v>42506</v>
      </c>
      <c r="BJ158" t="s">
        <v>261</v>
      </c>
      <c r="BK158">
        <v>84.81</v>
      </c>
      <c r="BL158">
        <v>84.89</v>
      </c>
      <c r="BM158" s="47">
        <v>42530</v>
      </c>
      <c r="BN158">
        <v>0.66</v>
      </c>
    </row>
    <row r="159" spans="2:66" x14ac:dyDescent="0.25">
      <c r="B159" s="54"/>
      <c r="C159" s="55"/>
      <c r="D159" s="43"/>
      <c r="E159" s="43"/>
      <c r="T159" s="47">
        <v>42488</v>
      </c>
      <c r="U159" t="s">
        <v>193</v>
      </c>
      <c r="V159">
        <v>0.79</v>
      </c>
      <c r="W159">
        <v>0.79</v>
      </c>
      <c r="X159">
        <v>84</v>
      </c>
      <c r="Y159" s="47">
        <v>42664</v>
      </c>
      <c r="Z159" t="s">
        <v>40</v>
      </c>
      <c r="AA159" t="s">
        <v>177</v>
      </c>
      <c r="AC159" s="47">
        <v>42507</v>
      </c>
      <c r="AD159" t="s">
        <v>51</v>
      </c>
      <c r="AE159">
        <v>103.55</v>
      </c>
      <c r="AF159">
        <v>103.65</v>
      </c>
      <c r="AG159" s="47">
        <v>42593</v>
      </c>
      <c r="AH159">
        <v>0.55000000000000004</v>
      </c>
      <c r="AJ159" s="47">
        <v>42488</v>
      </c>
      <c r="AK159" t="s">
        <v>193</v>
      </c>
      <c r="AL159">
        <v>0.71</v>
      </c>
      <c r="AM159">
        <v>0.71</v>
      </c>
      <c r="AN159">
        <v>84</v>
      </c>
      <c r="AO159" s="47">
        <v>42664</v>
      </c>
      <c r="AP159" t="s">
        <v>40</v>
      </c>
      <c r="AQ159" t="s">
        <v>177</v>
      </c>
      <c r="AS159" s="47">
        <v>42507</v>
      </c>
      <c r="AT159" t="s">
        <v>51</v>
      </c>
      <c r="AU159">
        <v>118.81</v>
      </c>
      <c r="AV159">
        <v>118.93</v>
      </c>
      <c r="AW159" s="47">
        <v>42593</v>
      </c>
      <c r="AX159">
        <v>0.5</v>
      </c>
      <c r="AZ159" s="47">
        <v>42488</v>
      </c>
      <c r="BA159" t="s">
        <v>193</v>
      </c>
      <c r="BB159">
        <v>0.79</v>
      </c>
      <c r="BC159">
        <v>0.79</v>
      </c>
      <c r="BD159">
        <v>84</v>
      </c>
      <c r="BE159" s="47">
        <v>42664</v>
      </c>
      <c r="BF159" t="s">
        <v>40</v>
      </c>
      <c r="BG159" t="s">
        <v>177</v>
      </c>
      <c r="BI159" s="47">
        <v>42507</v>
      </c>
      <c r="BJ159" t="s">
        <v>51</v>
      </c>
      <c r="BK159">
        <v>103.55</v>
      </c>
      <c r="BL159">
        <v>103.65</v>
      </c>
      <c r="BM159" s="47">
        <v>42593</v>
      </c>
      <c r="BN159">
        <v>0.55000000000000004</v>
      </c>
    </row>
    <row r="160" spans="2:66" x14ac:dyDescent="0.25">
      <c r="B160" s="54"/>
      <c r="C160" s="55"/>
      <c r="D160" s="43"/>
      <c r="E160" s="43"/>
      <c r="T160" s="47">
        <v>42488</v>
      </c>
      <c r="U160" t="s">
        <v>194</v>
      </c>
      <c r="V160">
        <v>4.25</v>
      </c>
      <c r="W160">
        <v>4.26</v>
      </c>
      <c r="X160">
        <v>94</v>
      </c>
      <c r="Y160" s="47">
        <v>42664</v>
      </c>
      <c r="Z160" t="s">
        <v>40</v>
      </c>
      <c r="AA160" t="s">
        <v>177</v>
      </c>
      <c r="AC160" s="47">
        <v>42507</v>
      </c>
      <c r="AD160" t="s">
        <v>29</v>
      </c>
      <c r="AE160">
        <v>86.5</v>
      </c>
      <c r="AF160">
        <v>86.59</v>
      </c>
      <c r="AG160" s="47">
        <v>42531</v>
      </c>
      <c r="AH160">
        <v>0</v>
      </c>
      <c r="AJ160" s="47">
        <v>42488</v>
      </c>
      <c r="AK160" t="s">
        <v>194</v>
      </c>
      <c r="AL160">
        <v>3.94</v>
      </c>
      <c r="AM160">
        <v>3.95</v>
      </c>
      <c r="AN160">
        <v>94</v>
      </c>
      <c r="AO160" s="47">
        <v>42664</v>
      </c>
      <c r="AP160" t="s">
        <v>40</v>
      </c>
      <c r="AQ160" t="s">
        <v>177</v>
      </c>
      <c r="AS160" s="47">
        <v>42507</v>
      </c>
      <c r="AT160" t="s">
        <v>29</v>
      </c>
      <c r="AU160">
        <v>78.459999999999994</v>
      </c>
      <c r="AV160">
        <v>78.540000000000006</v>
      </c>
      <c r="AW160" s="47">
        <v>42531</v>
      </c>
      <c r="AX160">
        <v>0</v>
      </c>
      <c r="AZ160" s="47">
        <v>42488</v>
      </c>
      <c r="BA160" t="s">
        <v>194</v>
      </c>
      <c r="BB160">
        <v>4.25</v>
      </c>
      <c r="BC160">
        <v>4.26</v>
      </c>
      <c r="BD160">
        <v>94</v>
      </c>
      <c r="BE160" s="47">
        <v>42664</v>
      </c>
      <c r="BF160" t="s">
        <v>40</v>
      </c>
      <c r="BG160" t="s">
        <v>177</v>
      </c>
      <c r="BI160" s="47">
        <v>42507</v>
      </c>
      <c r="BJ160" t="s">
        <v>29</v>
      </c>
      <c r="BK160">
        <v>86.5</v>
      </c>
      <c r="BL160">
        <v>86.59</v>
      </c>
      <c r="BM160" s="47">
        <v>42531</v>
      </c>
      <c r="BN160">
        <v>0</v>
      </c>
    </row>
    <row r="161" spans="2:66" x14ac:dyDescent="0.25">
      <c r="B161" s="54"/>
      <c r="C161" s="55"/>
      <c r="D161" s="43"/>
      <c r="E161" s="43"/>
      <c r="T161" s="47">
        <v>42488</v>
      </c>
      <c r="U161" t="s">
        <v>195</v>
      </c>
      <c r="V161">
        <v>11.26</v>
      </c>
      <c r="W161">
        <v>11.3</v>
      </c>
      <c r="X161">
        <v>104</v>
      </c>
      <c r="Y161" s="47">
        <v>42664</v>
      </c>
      <c r="Z161" t="s">
        <v>40</v>
      </c>
      <c r="AA161" t="s">
        <v>177</v>
      </c>
      <c r="AC161" s="47">
        <v>42507</v>
      </c>
      <c r="AD161" t="s">
        <v>72</v>
      </c>
      <c r="AE161">
        <v>329.27</v>
      </c>
      <c r="AF161">
        <v>329.43</v>
      </c>
      <c r="AG161" s="47">
        <v>42543</v>
      </c>
      <c r="AH161">
        <v>2.16</v>
      </c>
      <c r="AJ161" s="47">
        <v>42488</v>
      </c>
      <c r="AK161" t="s">
        <v>195</v>
      </c>
      <c r="AL161">
        <v>10.63</v>
      </c>
      <c r="AM161">
        <v>10.72</v>
      </c>
      <c r="AN161">
        <v>104</v>
      </c>
      <c r="AO161" s="47">
        <v>42664</v>
      </c>
      <c r="AP161" t="s">
        <v>40</v>
      </c>
      <c r="AQ161" t="s">
        <v>177</v>
      </c>
      <c r="AS161" s="47">
        <v>42507</v>
      </c>
      <c r="AT161" t="s">
        <v>72</v>
      </c>
      <c r="AU161">
        <v>343.41</v>
      </c>
      <c r="AV161">
        <v>343.58</v>
      </c>
      <c r="AW161" s="47">
        <v>42543</v>
      </c>
      <c r="AX161">
        <v>2.2799999999999998</v>
      </c>
      <c r="AZ161" s="47">
        <v>42488</v>
      </c>
      <c r="BA161" t="s">
        <v>195</v>
      </c>
      <c r="BB161">
        <v>11.26</v>
      </c>
      <c r="BC161">
        <v>11.3</v>
      </c>
      <c r="BD161">
        <v>104</v>
      </c>
      <c r="BE161" s="47">
        <v>42664</v>
      </c>
      <c r="BF161" t="s">
        <v>40</v>
      </c>
      <c r="BG161" t="s">
        <v>177</v>
      </c>
      <c r="BI161" s="47">
        <v>42507</v>
      </c>
      <c r="BJ161" t="s">
        <v>72</v>
      </c>
      <c r="BK161">
        <v>329.27</v>
      </c>
      <c r="BL161">
        <v>329.43</v>
      </c>
      <c r="BM161" s="47">
        <v>42543</v>
      </c>
      <c r="BN161">
        <v>2.16</v>
      </c>
    </row>
    <row r="162" spans="2:66" x14ac:dyDescent="0.25">
      <c r="B162" s="54"/>
      <c r="C162" s="55"/>
      <c r="D162" s="43"/>
      <c r="E162" s="43"/>
      <c r="T162" s="47">
        <v>42488</v>
      </c>
      <c r="U162" t="s">
        <v>196</v>
      </c>
      <c r="V162">
        <v>20.51</v>
      </c>
      <c r="W162">
        <v>20.54</v>
      </c>
      <c r="X162">
        <v>114</v>
      </c>
      <c r="Y162" s="47">
        <v>42664</v>
      </c>
      <c r="Z162" t="s">
        <v>40</v>
      </c>
      <c r="AA162" t="s">
        <v>177</v>
      </c>
      <c r="AC162" s="47">
        <v>42507</v>
      </c>
      <c r="AD162" t="s">
        <v>93</v>
      </c>
      <c r="AE162">
        <v>42</v>
      </c>
      <c r="AF162">
        <v>42.08</v>
      </c>
      <c r="AG162" s="47">
        <v>42521</v>
      </c>
      <c r="AH162">
        <v>0.56999999999999995</v>
      </c>
      <c r="AJ162" s="47">
        <v>42488</v>
      </c>
      <c r="AK162" t="s">
        <v>196</v>
      </c>
      <c r="AL162">
        <v>19.91</v>
      </c>
      <c r="AM162">
        <v>19.97</v>
      </c>
      <c r="AN162">
        <v>114</v>
      </c>
      <c r="AO162" s="47">
        <v>42664</v>
      </c>
      <c r="AP162" t="s">
        <v>40</v>
      </c>
      <c r="AQ162" t="s">
        <v>177</v>
      </c>
      <c r="AS162" s="47">
        <v>42507</v>
      </c>
      <c r="AT162" t="s">
        <v>93</v>
      </c>
      <c r="AU162">
        <v>37.119999999999997</v>
      </c>
      <c r="AV162">
        <v>37.19</v>
      </c>
      <c r="AW162" s="47">
        <v>42521</v>
      </c>
      <c r="AX162">
        <v>0.56000000000000005</v>
      </c>
      <c r="AZ162" s="47">
        <v>42488</v>
      </c>
      <c r="BA162" t="s">
        <v>196</v>
      </c>
      <c r="BB162">
        <v>20.51</v>
      </c>
      <c r="BC162">
        <v>20.54</v>
      </c>
      <c r="BD162">
        <v>114</v>
      </c>
      <c r="BE162" s="47">
        <v>42664</v>
      </c>
      <c r="BF162" t="s">
        <v>40</v>
      </c>
      <c r="BG162" t="s">
        <v>177</v>
      </c>
      <c r="BI162" s="47">
        <v>42507</v>
      </c>
      <c r="BJ162" t="s">
        <v>93</v>
      </c>
      <c r="BK162">
        <v>42</v>
      </c>
      <c r="BL162">
        <v>42.08</v>
      </c>
      <c r="BM162" s="47">
        <v>42521</v>
      </c>
      <c r="BN162">
        <v>0.56999999999999995</v>
      </c>
    </row>
    <row r="163" spans="2:66" x14ac:dyDescent="0.25">
      <c r="B163" s="54"/>
      <c r="C163" s="55"/>
      <c r="D163" s="43"/>
      <c r="E163" s="43"/>
      <c r="T163" s="47">
        <v>42488</v>
      </c>
      <c r="U163" t="s">
        <v>197</v>
      </c>
      <c r="V163">
        <v>51.57</v>
      </c>
      <c r="W163">
        <v>51.84</v>
      </c>
      <c r="X163">
        <v>76</v>
      </c>
      <c r="Y163" s="47">
        <v>42566</v>
      </c>
      <c r="Z163" t="s">
        <v>28</v>
      </c>
      <c r="AA163" t="s">
        <v>198</v>
      </c>
      <c r="AC163" s="47">
        <v>42507</v>
      </c>
      <c r="AD163" t="s">
        <v>114</v>
      </c>
      <c r="AE163">
        <v>161.18</v>
      </c>
      <c r="AF163">
        <v>161.35</v>
      </c>
      <c r="AG163" s="47">
        <v>42517</v>
      </c>
      <c r="AH163">
        <v>0.38</v>
      </c>
      <c r="AJ163" s="47">
        <v>42488</v>
      </c>
      <c r="AK163" t="s">
        <v>197</v>
      </c>
      <c r="AL163">
        <v>48.47</v>
      </c>
      <c r="AM163">
        <v>48.59</v>
      </c>
      <c r="AN163">
        <v>76</v>
      </c>
      <c r="AO163" s="47">
        <v>42566</v>
      </c>
      <c r="AP163" t="s">
        <v>28</v>
      </c>
      <c r="AQ163" t="s">
        <v>198</v>
      </c>
      <c r="AS163" s="47">
        <v>42507</v>
      </c>
      <c r="AT163" t="s">
        <v>114</v>
      </c>
      <c r="AU163">
        <v>149.30000000000001</v>
      </c>
      <c r="AV163">
        <v>149.44999999999999</v>
      </c>
      <c r="AW163" s="47">
        <v>42517</v>
      </c>
      <c r="AX163">
        <v>0.43</v>
      </c>
      <c r="AZ163" s="47">
        <v>42488</v>
      </c>
      <c r="BA163" t="s">
        <v>197</v>
      </c>
      <c r="BB163">
        <v>51.57</v>
      </c>
      <c r="BC163">
        <v>51.84</v>
      </c>
      <c r="BD163">
        <v>76</v>
      </c>
      <c r="BE163" s="47">
        <v>42566</v>
      </c>
      <c r="BF163" t="s">
        <v>28</v>
      </c>
      <c r="BG163" t="s">
        <v>198</v>
      </c>
      <c r="BI163" s="47">
        <v>42507</v>
      </c>
      <c r="BJ163" t="s">
        <v>114</v>
      </c>
      <c r="BK163">
        <v>161.18</v>
      </c>
      <c r="BL163">
        <v>161.35</v>
      </c>
      <c r="BM163" s="47">
        <v>42517</v>
      </c>
      <c r="BN163">
        <v>0.38</v>
      </c>
    </row>
    <row r="164" spans="2:66" x14ac:dyDescent="0.25">
      <c r="B164" s="54"/>
      <c r="C164" s="55"/>
      <c r="D164" s="43"/>
      <c r="E164" s="43"/>
      <c r="T164" s="47">
        <v>42488</v>
      </c>
      <c r="U164" t="s">
        <v>199</v>
      </c>
      <c r="V164">
        <v>40.03</v>
      </c>
      <c r="W164">
        <v>40.25</v>
      </c>
      <c r="X164">
        <v>96</v>
      </c>
      <c r="Y164" s="47">
        <v>42566</v>
      </c>
      <c r="Z164" t="s">
        <v>28</v>
      </c>
      <c r="AA164" t="s">
        <v>198</v>
      </c>
      <c r="AC164" s="47">
        <v>42507</v>
      </c>
      <c r="AD164" t="s">
        <v>135</v>
      </c>
      <c r="AE164">
        <v>16.010000000000002</v>
      </c>
      <c r="AF164">
        <v>16.04</v>
      </c>
      <c r="AG164" s="47">
        <v>42510</v>
      </c>
      <c r="AH164">
        <v>0.21</v>
      </c>
      <c r="AJ164" s="47">
        <v>42488</v>
      </c>
      <c r="AK164" t="s">
        <v>199</v>
      </c>
      <c r="AL164">
        <v>39.25</v>
      </c>
      <c r="AM164">
        <v>39.35</v>
      </c>
      <c r="AN164">
        <v>96</v>
      </c>
      <c r="AO164" s="47">
        <v>42566</v>
      </c>
      <c r="AP164" t="s">
        <v>28</v>
      </c>
      <c r="AQ164" t="s">
        <v>198</v>
      </c>
      <c r="AS164" s="47">
        <v>42507</v>
      </c>
      <c r="AT164" t="s">
        <v>135</v>
      </c>
      <c r="AU164">
        <v>17.18</v>
      </c>
      <c r="AV164">
        <v>17.21</v>
      </c>
      <c r="AW164" s="47">
        <v>42510</v>
      </c>
      <c r="AX164">
        <v>0.21</v>
      </c>
      <c r="AZ164" s="47">
        <v>42488</v>
      </c>
      <c r="BA164" t="s">
        <v>199</v>
      </c>
      <c r="BB164">
        <v>40.03</v>
      </c>
      <c r="BC164">
        <v>40.25</v>
      </c>
      <c r="BD164">
        <v>96</v>
      </c>
      <c r="BE164" s="47">
        <v>42566</v>
      </c>
      <c r="BF164" t="s">
        <v>28</v>
      </c>
      <c r="BG164" t="s">
        <v>198</v>
      </c>
      <c r="BI164" s="47">
        <v>42507</v>
      </c>
      <c r="BJ164" t="s">
        <v>135</v>
      </c>
      <c r="BK164">
        <v>16.010000000000002</v>
      </c>
      <c r="BL164">
        <v>16.04</v>
      </c>
      <c r="BM164" s="47">
        <v>42510</v>
      </c>
      <c r="BN164">
        <v>0.21</v>
      </c>
    </row>
    <row r="165" spans="2:66" x14ac:dyDescent="0.25">
      <c r="B165" s="54"/>
      <c r="C165" s="55"/>
      <c r="D165" s="43"/>
      <c r="E165" s="43"/>
      <c r="T165" s="47">
        <v>42488</v>
      </c>
      <c r="U165" t="s">
        <v>200</v>
      </c>
      <c r="V165">
        <v>32.119999999999997</v>
      </c>
      <c r="W165">
        <v>32.35</v>
      </c>
      <c r="X165">
        <v>116</v>
      </c>
      <c r="Y165" s="47">
        <v>42566</v>
      </c>
      <c r="Z165" t="s">
        <v>28</v>
      </c>
      <c r="AA165" t="s">
        <v>198</v>
      </c>
      <c r="AC165" s="47">
        <v>42507</v>
      </c>
      <c r="AD165" t="s">
        <v>156</v>
      </c>
      <c r="AE165">
        <v>13.49</v>
      </c>
      <c r="AF165">
        <v>13.52</v>
      </c>
      <c r="AG165" s="47">
        <v>42531</v>
      </c>
      <c r="AH165">
        <v>0</v>
      </c>
      <c r="AJ165" s="47">
        <v>42488</v>
      </c>
      <c r="AK165" t="s">
        <v>200</v>
      </c>
      <c r="AL165">
        <v>29.72</v>
      </c>
      <c r="AM165">
        <v>29.81</v>
      </c>
      <c r="AN165">
        <v>116</v>
      </c>
      <c r="AO165" s="47">
        <v>42566</v>
      </c>
      <c r="AP165" t="s">
        <v>28</v>
      </c>
      <c r="AQ165" t="s">
        <v>198</v>
      </c>
      <c r="AS165" s="47">
        <v>42507</v>
      </c>
      <c r="AT165" t="s">
        <v>156</v>
      </c>
      <c r="AU165">
        <v>16.13</v>
      </c>
      <c r="AV165">
        <v>16.16</v>
      </c>
      <c r="AW165" s="47">
        <v>42531</v>
      </c>
      <c r="AX165">
        <v>0</v>
      </c>
      <c r="AZ165" s="47">
        <v>42488</v>
      </c>
      <c r="BA165" t="s">
        <v>200</v>
      </c>
      <c r="BB165">
        <v>32.119999999999997</v>
      </c>
      <c r="BC165">
        <v>32.35</v>
      </c>
      <c r="BD165">
        <v>116</v>
      </c>
      <c r="BE165" s="47">
        <v>42566</v>
      </c>
      <c r="BF165" t="s">
        <v>28</v>
      </c>
      <c r="BG165" t="s">
        <v>198</v>
      </c>
      <c r="BI165" s="47">
        <v>42507</v>
      </c>
      <c r="BJ165" t="s">
        <v>156</v>
      </c>
      <c r="BK165">
        <v>13.49</v>
      </c>
      <c r="BL165">
        <v>13.52</v>
      </c>
      <c r="BM165" s="47">
        <v>42531</v>
      </c>
      <c r="BN165">
        <v>0</v>
      </c>
    </row>
    <row r="166" spans="2:66" x14ac:dyDescent="0.25">
      <c r="B166" s="54"/>
      <c r="C166" s="55"/>
      <c r="D166" s="43"/>
      <c r="E166" s="43"/>
      <c r="T166" s="47">
        <v>42488</v>
      </c>
      <c r="U166" t="s">
        <v>201</v>
      </c>
      <c r="V166">
        <v>25.41</v>
      </c>
      <c r="W166">
        <v>25.5</v>
      </c>
      <c r="X166">
        <v>136</v>
      </c>
      <c r="Y166" s="47">
        <v>42566</v>
      </c>
      <c r="Z166" t="s">
        <v>28</v>
      </c>
      <c r="AA166" t="s">
        <v>198</v>
      </c>
      <c r="AC166" s="47">
        <v>42507</v>
      </c>
      <c r="AD166" t="s">
        <v>177</v>
      </c>
      <c r="AE166">
        <v>92.18</v>
      </c>
      <c r="AF166">
        <v>92.27</v>
      </c>
      <c r="AG166" s="47">
        <v>42535</v>
      </c>
      <c r="AH166">
        <v>0.6</v>
      </c>
      <c r="AJ166" s="47">
        <v>42488</v>
      </c>
      <c r="AK166" t="s">
        <v>201</v>
      </c>
      <c r="AL166">
        <v>24.25</v>
      </c>
      <c r="AM166">
        <v>24.36</v>
      </c>
      <c r="AN166">
        <v>136</v>
      </c>
      <c r="AO166" s="47">
        <v>42566</v>
      </c>
      <c r="AP166" t="s">
        <v>28</v>
      </c>
      <c r="AQ166" t="s">
        <v>198</v>
      </c>
      <c r="AS166" s="47">
        <v>42507</v>
      </c>
      <c r="AT166" t="s">
        <v>177</v>
      </c>
      <c r="AU166">
        <v>92.14</v>
      </c>
      <c r="AV166">
        <v>92.22</v>
      </c>
      <c r="AW166" s="47">
        <v>42535</v>
      </c>
      <c r="AX166">
        <v>0.62</v>
      </c>
      <c r="AZ166" s="47">
        <v>42488</v>
      </c>
      <c r="BA166" t="s">
        <v>201</v>
      </c>
      <c r="BB166">
        <v>25.41</v>
      </c>
      <c r="BC166">
        <v>25.5</v>
      </c>
      <c r="BD166">
        <v>136</v>
      </c>
      <c r="BE166" s="47">
        <v>42566</v>
      </c>
      <c r="BF166" t="s">
        <v>28</v>
      </c>
      <c r="BG166" t="s">
        <v>198</v>
      </c>
      <c r="BI166" s="47">
        <v>42507</v>
      </c>
      <c r="BJ166" t="s">
        <v>177</v>
      </c>
      <c r="BK166">
        <v>92.18</v>
      </c>
      <c r="BL166">
        <v>92.27</v>
      </c>
      <c r="BM166" s="47">
        <v>42535</v>
      </c>
      <c r="BN166">
        <v>0.6</v>
      </c>
    </row>
    <row r="167" spans="2:66" x14ac:dyDescent="0.25">
      <c r="B167" s="54"/>
      <c r="C167" s="55"/>
      <c r="D167" s="43"/>
      <c r="E167" s="43"/>
      <c r="T167" s="47">
        <v>42488</v>
      </c>
      <c r="U167" t="s">
        <v>202</v>
      </c>
      <c r="V167">
        <v>20.309999999999999</v>
      </c>
      <c r="W167">
        <v>20.41</v>
      </c>
      <c r="X167">
        <v>156</v>
      </c>
      <c r="Y167" s="47">
        <v>42566</v>
      </c>
      <c r="Z167" t="s">
        <v>28</v>
      </c>
      <c r="AA167" t="s">
        <v>198</v>
      </c>
      <c r="AC167" s="47">
        <v>42507</v>
      </c>
      <c r="AD167" t="s">
        <v>198</v>
      </c>
      <c r="AE167">
        <v>65.44</v>
      </c>
      <c r="AF167">
        <v>65.510000000000005</v>
      </c>
      <c r="AG167" s="47">
        <v>42531</v>
      </c>
      <c r="AH167">
        <v>0</v>
      </c>
      <c r="AJ167" s="47">
        <v>42488</v>
      </c>
      <c r="AK167" t="s">
        <v>202</v>
      </c>
      <c r="AL167">
        <v>19.149999999999999</v>
      </c>
      <c r="AM167">
        <v>19.260000000000002</v>
      </c>
      <c r="AN167">
        <v>156</v>
      </c>
      <c r="AO167" s="47">
        <v>42566</v>
      </c>
      <c r="AP167" t="s">
        <v>28</v>
      </c>
      <c r="AQ167" t="s">
        <v>198</v>
      </c>
      <c r="AS167" s="47">
        <v>42507</v>
      </c>
      <c r="AT167" t="s">
        <v>198</v>
      </c>
      <c r="AU167">
        <v>106.16</v>
      </c>
      <c r="AV167">
        <v>106.27</v>
      </c>
      <c r="AW167" s="47">
        <v>42531</v>
      </c>
      <c r="AX167">
        <v>0</v>
      </c>
      <c r="AZ167" s="47">
        <v>42488</v>
      </c>
      <c r="BA167" t="s">
        <v>202</v>
      </c>
      <c r="BB167">
        <v>20.309999999999999</v>
      </c>
      <c r="BC167">
        <v>20.41</v>
      </c>
      <c r="BD167">
        <v>156</v>
      </c>
      <c r="BE167" s="47">
        <v>42566</v>
      </c>
      <c r="BF167" t="s">
        <v>28</v>
      </c>
      <c r="BG167" t="s">
        <v>198</v>
      </c>
      <c r="BI167" s="47">
        <v>42507</v>
      </c>
      <c r="BJ167" t="s">
        <v>198</v>
      </c>
      <c r="BK167">
        <v>65.44</v>
      </c>
      <c r="BL167">
        <v>65.510000000000005</v>
      </c>
      <c r="BM167" s="47">
        <v>42531</v>
      </c>
      <c r="BN167">
        <v>0</v>
      </c>
    </row>
    <row r="168" spans="2:66" x14ac:dyDescent="0.25">
      <c r="B168" s="54"/>
      <c r="C168" s="55"/>
      <c r="D168" s="43"/>
      <c r="E168" s="43"/>
      <c r="T168" s="47">
        <v>42488</v>
      </c>
      <c r="U168" t="s">
        <v>203</v>
      </c>
      <c r="V168">
        <v>62.25</v>
      </c>
      <c r="W168">
        <v>62.53</v>
      </c>
      <c r="X168">
        <v>76</v>
      </c>
      <c r="Y168" s="47">
        <v>42664</v>
      </c>
      <c r="Z168" t="s">
        <v>28</v>
      </c>
      <c r="AA168" t="s">
        <v>198</v>
      </c>
      <c r="AC168" s="47">
        <v>42507</v>
      </c>
      <c r="AD168" t="s">
        <v>219</v>
      </c>
      <c r="AE168">
        <v>62.27</v>
      </c>
      <c r="AF168">
        <v>62.34</v>
      </c>
      <c r="AG168" s="47">
        <v>42555</v>
      </c>
      <c r="AH168">
        <v>0.14000000000000001</v>
      </c>
      <c r="AJ168" s="47">
        <v>42488</v>
      </c>
      <c r="AK168" t="s">
        <v>203</v>
      </c>
      <c r="AL168">
        <v>60.28</v>
      </c>
      <c r="AM168">
        <v>60.32</v>
      </c>
      <c r="AN168">
        <v>76</v>
      </c>
      <c r="AO168" s="47">
        <v>42664</v>
      </c>
      <c r="AP168" t="s">
        <v>28</v>
      </c>
      <c r="AQ168" t="s">
        <v>198</v>
      </c>
      <c r="AS168" s="47">
        <v>42507</v>
      </c>
      <c r="AT168" t="s">
        <v>219</v>
      </c>
      <c r="AU168">
        <v>56.4</v>
      </c>
      <c r="AV168">
        <v>56.45</v>
      </c>
      <c r="AW168" s="47">
        <v>42555</v>
      </c>
      <c r="AX168">
        <v>0.16</v>
      </c>
      <c r="AZ168" s="47">
        <v>42488</v>
      </c>
      <c r="BA168" t="s">
        <v>203</v>
      </c>
      <c r="BB168">
        <v>62.25</v>
      </c>
      <c r="BC168">
        <v>62.53</v>
      </c>
      <c r="BD168">
        <v>76</v>
      </c>
      <c r="BE168" s="47">
        <v>42664</v>
      </c>
      <c r="BF168" t="s">
        <v>28</v>
      </c>
      <c r="BG168" t="s">
        <v>198</v>
      </c>
      <c r="BI168" s="47">
        <v>42507</v>
      </c>
      <c r="BJ168" t="s">
        <v>219</v>
      </c>
      <c r="BK168">
        <v>62.27</v>
      </c>
      <c r="BL168">
        <v>62.34</v>
      </c>
      <c r="BM168" s="47">
        <v>42555</v>
      </c>
      <c r="BN168">
        <v>0.14000000000000001</v>
      </c>
    </row>
    <row r="169" spans="2:66" x14ac:dyDescent="0.25">
      <c r="B169" s="54"/>
      <c r="C169" s="55"/>
      <c r="D169" s="43"/>
      <c r="E169" s="43"/>
      <c r="T169" s="47">
        <v>42488</v>
      </c>
      <c r="U169" t="s">
        <v>204</v>
      </c>
      <c r="V169">
        <v>52.56</v>
      </c>
      <c r="W169">
        <v>52.74</v>
      </c>
      <c r="X169">
        <v>96</v>
      </c>
      <c r="Y169" s="47">
        <v>42664</v>
      </c>
      <c r="Z169" t="s">
        <v>28</v>
      </c>
      <c r="AA169" t="s">
        <v>198</v>
      </c>
      <c r="AC169" s="47">
        <v>42507</v>
      </c>
      <c r="AD169" t="s">
        <v>240</v>
      </c>
      <c r="AE169">
        <v>68.36</v>
      </c>
      <c r="AF169">
        <v>68.430000000000007</v>
      </c>
      <c r="AG169" s="47">
        <v>42527</v>
      </c>
      <c r="AH169">
        <v>0.49</v>
      </c>
      <c r="AJ169" s="47">
        <v>42488</v>
      </c>
      <c r="AK169" t="s">
        <v>204</v>
      </c>
      <c r="AL169">
        <v>50.54</v>
      </c>
      <c r="AM169">
        <v>50.69</v>
      </c>
      <c r="AN169">
        <v>96</v>
      </c>
      <c r="AO169" s="47">
        <v>42664</v>
      </c>
      <c r="AP169" t="s">
        <v>28</v>
      </c>
      <c r="AQ169" t="s">
        <v>198</v>
      </c>
      <c r="AS169" s="47">
        <v>42507</v>
      </c>
      <c r="AT169" t="s">
        <v>240</v>
      </c>
      <c r="AU169">
        <v>71.459999999999994</v>
      </c>
      <c r="AV169">
        <v>71.540000000000006</v>
      </c>
      <c r="AW169" s="47">
        <v>42527</v>
      </c>
      <c r="AX169">
        <v>0.49</v>
      </c>
      <c r="AZ169" s="47">
        <v>42488</v>
      </c>
      <c r="BA169" t="s">
        <v>204</v>
      </c>
      <c r="BB169">
        <v>52.56</v>
      </c>
      <c r="BC169">
        <v>52.74</v>
      </c>
      <c r="BD169">
        <v>96</v>
      </c>
      <c r="BE169" s="47">
        <v>42664</v>
      </c>
      <c r="BF169" t="s">
        <v>28</v>
      </c>
      <c r="BG169" t="s">
        <v>198</v>
      </c>
      <c r="BI169" s="47">
        <v>42507</v>
      </c>
      <c r="BJ169" t="s">
        <v>240</v>
      </c>
      <c r="BK169">
        <v>68.36</v>
      </c>
      <c r="BL169">
        <v>68.430000000000007</v>
      </c>
      <c r="BM169" s="47">
        <v>42527</v>
      </c>
      <c r="BN169">
        <v>0.49</v>
      </c>
    </row>
    <row r="170" spans="2:66" x14ac:dyDescent="0.25">
      <c r="B170" s="54"/>
      <c r="C170" s="55"/>
      <c r="D170" s="43"/>
      <c r="E170" s="43"/>
      <c r="T170" s="47">
        <v>42488</v>
      </c>
      <c r="U170" t="s">
        <v>205</v>
      </c>
      <c r="V170">
        <v>45.61</v>
      </c>
      <c r="W170">
        <v>45.87</v>
      </c>
      <c r="X170">
        <v>116</v>
      </c>
      <c r="Y170" s="47">
        <v>42664</v>
      </c>
      <c r="Z170" t="s">
        <v>28</v>
      </c>
      <c r="AA170" t="s">
        <v>198</v>
      </c>
      <c r="AC170" s="47">
        <v>42507</v>
      </c>
      <c r="AD170" t="s">
        <v>261</v>
      </c>
      <c r="AE170">
        <v>83.46</v>
      </c>
      <c r="AF170">
        <v>83.53</v>
      </c>
      <c r="AG170" s="47">
        <v>42530</v>
      </c>
      <c r="AH170">
        <v>0.66</v>
      </c>
      <c r="AJ170" s="47">
        <v>42488</v>
      </c>
      <c r="AK170" t="s">
        <v>205</v>
      </c>
      <c r="AL170">
        <v>44.36</v>
      </c>
      <c r="AM170">
        <v>44.56</v>
      </c>
      <c r="AN170">
        <v>116</v>
      </c>
      <c r="AO170" s="47">
        <v>42664</v>
      </c>
      <c r="AP170" t="s">
        <v>28</v>
      </c>
      <c r="AQ170" t="s">
        <v>198</v>
      </c>
      <c r="AS170" s="47">
        <v>42507</v>
      </c>
      <c r="AT170" t="s">
        <v>261</v>
      </c>
      <c r="AU170">
        <v>83.63</v>
      </c>
      <c r="AV170">
        <v>83.72</v>
      </c>
      <c r="AW170" s="47">
        <v>42530</v>
      </c>
      <c r="AX170">
        <v>0.8</v>
      </c>
      <c r="AZ170" s="47">
        <v>42488</v>
      </c>
      <c r="BA170" t="s">
        <v>205</v>
      </c>
      <c r="BB170">
        <v>45.61</v>
      </c>
      <c r="BC170">
        <v>45.87</v>
      </c>
      <c r="BD170">
        <v>116</v>
      </c>
      <c r="BE170" s="47">
        <v>42664</v>
      </c>
      <c r="BF170" t="s">
        <v>28</v>
      </c>
      <c r="BG170" t="s">
        <v>198</v>
      </c>
      <c r="BI170" s="47">
        <v>42507</v>
      </c>
      <c r="BJ170" t="s">
        <v>261</v>
      </c>
      <c r="BK170">
        <v>83.46</v>
      </c>
      <c r="BL170">
        <v>83.53</v>
      </c>
      <c r="BM170" s="47">
        <v>42530</v>
      </c>
      <c r="BN170">
        <v>0.66</v>
      </c>
    </row>
    <row r="171" spans="2:66" x14ac:dyDescent="0.25">
      <c r="B171" s="54"/>
      <c r="C171" s="55"/>
      <c r="D171" s="43"/>
      <c r="E171" s="43"/>
      <c r="T171" s="47">
        <v>42488</v>
      </c>
      <c r="U171" t="s">
        <v>206</v>
      </c>
      <c r="V171">
        <v>40.39</v>
      </c>
      <c r="W171">
        <v>40.520000000000003</v>
      </c>
      <c r="X171">
        <v>136</v>
      </c>
      <c r="Y171" s="47">
        <v>42664</v>
      </c>
      <c r="Z171" t="s">
        <v>28</v>
      </c>
      <c r="AA171" t="s">
        <v>198</v>
      </c>
      <c r="AC171" s="47">
        <v>42508</v>
      </c>
      <c r="AD171" t="s">
        <v>51</v>
      </c>
      <c r="AE171">
        <v>103.86</v>
      </c>
      <c r="AF171">
        <v>103.96</v>
      </c>
      <c r="AG171" s="47">
        <v>42593</v>
      </c>
      <c r="AH171">
        <v>0.55000000000000004</v>
      </c>
      <c r="AJ171" s="47">
        <v>42488</v>
      </c>
      <c r="AK171" t="s">
        <v>206</v>
      </c>
      <c r="AL171">
        <v>39.53</v>
      </c>
      <c r="AM171">
        <v>39.82</v>
      </c>
      <c r="AN171">
        <v>136</v>
      </c>
      <c r="AO171" s="47">
        <v>42664</v>
      </c>
      <c r="AP171" t="s">
        <v>28</v>
      </c>
      <c r="AQ171" t="s">
        <v>198</v>
      </c>
      <c r="AS171" s="47">
        <v>42508</v>
      </c>
      <c r="AT171" t="s">
        <v>51</v>
      </c>
      <c r="AU171">
        <v>118.93</v>
      </c>
      <c r="AV171">
        <v>119.05</v>
      </c>
      <c r="AW171" s="47">
        <v>42593</v>
      </c>
      <c r="AX171">
        <v>0.5</v>
      </c>
      <c r="AZ171" s="47">
        <v>42488</v>
      </c>
      <c r="BA171" t="s">
        <v>206</v>
      </c>
      <c r="BB171">
        <v>40.39</v>
      </c>
      <c r="BC171">
        <v>40.520000000000003</v>
      </c>
      <c r="BD171">
        <v>136</v>
      </c>
      <c r="BE171" s="47">
        <v>42664</v>
      </c>
      <c r="BF171" t="s">
        <v>28</v>
      </c>
      <c r="BG171" t="s">
        <v>198</v>
      </c>
      <c r="BI171" s="47">
        <v>42508</v>
      </c>
      <c r="BJ171" t="s">
        <v>51</v>
      </c>
      <c r="BK171">
        <v>103.86</v>
      </c>
      <c r="BL171">
        <v>103.96</v>
      </c>
      <c r="BM171" s="47">
        <v>42593</v>
      </c>
      <c r="BN171">
        <v>0.55000000000000004</v>
      </c>
    </row>
    <row r="172" spans="2:66" x14ac:dyDescent="0.25">
      <c r="B172" s="54"/>
      <c r="C172" s="55"/>
      <c r="D172" s="43"/>
      <c r="E172" s="43"/>
      <c r="T172" s="47">
        <v>42488</v>
      </c>
      <c r="U172" t="s">
        <v>207</v>
      </c>
      <c r="V172">
        <v>35.99</v>
      </c>
      <c r="W172">
        <v>36.15</v>
      </c>
      <c r="X172">
        <v>156</v>
      </c>
      <c r="Y172" s="47">
        <v>42664</v>
      </c>
      <c r="Z172" t="s">
        <v>28</v>
      </c>
      <c r="AA172" t="s">
        <v>198</v>
      </c>
      <c r="AC172" s="47">
        <v>42508</v>
      </c>
      <c r="AD172" t="s">
        <v>29</v>
      </c>
      <c r="AE172">
        <v>87.66</v>
      </c>
      <c r="AF172">
        <v>87.75</v>
      </c>
      <c r="AG172" s="47">
        <v>42531</v>
      </c>
      <c r="AH172">
        <v>0</v>
      </c>
      <c r="AJ172" s="47">
        <v>42488</v>
      </c>
      <c r="AK172" t="s">
        <v>207</v>
      </c>
      <c r="AL172">
        <v>34.08</v>
      </c>
      <c r="AM172">
        <v>34.24</v>
      </c>
      <c r="AN172">
        <v>156</v>
      </c>
      <c r="AO172" s="47">
        <v>42664</v>
      </c>
      <c r="AP172" t="s">
        <v>28</v>
      </c>
      <c r="AQ172" t="s">
        <v>198</v>
      </c>
      <c r="AS172" s="47">
        <v>42508</v>
      </c>
      <c r="AT172" t="s">
        <v>29</v>
      </c>
      <c r="AU172">
        <v>81.510000000000005</v>
      </c>
      <c r="AV172">
        <v>81.59</v>
      </c>
      <c r="AW172" s="47">
        <v>42531</v>
      </c>
      <c r="AX172">
        <v>0</v>
      </c>
      <c r="AZ172" s="47">
        <v>42488</v>
      </c>
      <c r="BA172" t="s">
        <v>207</v>
      </c>
      <c r="BB172">
        <v>35.99</v>
      </c>
      <c r="BC172">
        <v>36.15</v>
      </c>
      <c r="BD172">
        <v>156</v>
      </c>
      <c r="BE172" s="47">
        <v>42664</v>
      </c>
      <c r="BF172" t="s">
        <v>28</v>
      </c>
      <c r="BG172" t="s">
        <v>198</v>
      </c>
      <c r="BI172" s="47">
        <v>42508</v>
      </c>
      <c r="BJ172" t="s">
        <v>29</v>
      </c>
      <c r="BK172">
        <v>87.66</v>
      </c>
      <c r="BL172">
        <v>87.75</v>
      </c>
      <c r="BM172" s="47">
        <v>42531</v>
      </c>
      <c r="BN172">
        <v>0</v>
      </c>
    </row>
    <row r="173" spans="2:66" x14ac:dyDescent="0.25">
      <c r="B173" s="54"/>
      <c r="C173" s="55"/>
      <c r="D173" s="43"/>
      <c r="E173" s="43"/>
      <c r="T173" s="47">
        <v>42488</v>
      </c>
      <c r="U173" t="s">
        <v>208</v>
      </c>
      <c r="V173">
        <v>9.68</v>
      </c>
      <c r="W173">
        <v>9.7100000000000009</v>
      </c>
      <c r="X173">
        <v>76</v>
      </c>
      <c r="Y173" s="47">
        <v>42566</v>
      </c>
      <c r="Z173" t="s">
        <v>40</v>
      </c>
      <c r="AA173" t="s">
        <v>198</v>
      </c>
      <c r="AC173" s="47">
        <v>42508</v>
      </c>
      <c r="AD173" t="s">
        <v>72</v>
      </c>
      <c r="AE173">
        <v>338.59</v>
      </c>
      <c r="AF173">
        <v>338.76</v>
      </c>
      <c r="AG173" s="47">
        <v>42543</v>
      </c>
      <c r="AH173">
        <v>2.16</v>
      </c>
      <c r="AJ173" s="47">
        <v>42488</v>
      </c>
      <c r="AK173" t="s">
        <v>208</v>
      </c>
      <c r="AL173">
        <v>10.07</v>
      </c>
      <c r="AM173">
        <v>10.11</v>
      </c>
      <c r="AN173">
        <v>76</v>
      </c>
      <c r="AO173" s="47">
        <v>42566</v>
      </c>
      <c r="AP173" t="s">
        <v>40</v>
      </c>
      <c r="AQ173" t="s">
        <v>198</v>
      </c>
      <c r="AS173" s="47">
        <v>42508</v>
      </c>
      <c r="AT173" t="s">
        <v>72</v>
      </c>
      <c r="AU173">
        <v>351.31</v>
      </c>
      <c r="AV173">
        <v>351.49</v>
      </c>
      <c r="AW173" s="47">
        <v>42543</v>
      </c>
      <c r="AX173">
        <v>2.2799999999999998</v>
      </c>
      <c r="AZ173" s="47">
        <v>42488</v>
      </c>
      <c r="BA173" t="s">
        <v>208</v>
      </c>
      <c r="BB173">
        <v>9.68</v>
      </c>
      <c r="BC173">
        <v>9.7100000000000009</v>
      </c>
      <c r="BD173">
        <v>76</v>
      </c>
      <c r="BE173" s="47">
        <v>42566</v>
      </c>
      <c r="BF173" t="s">
        <v>40</v>
      </c>
      <c r="BG173" t="s">
        <v>198</v>
      </c>
      <c r="BI173" s="47">
        <v>42508</v>
      </c>
      <c r="BJ173" t="s">
        <v>72</v>
      </c>
      <c r="BK173">
        <v>338.59</v>
      </c>
      <c r="BL173">
        <v>338.76</v>
      </c>
      <c r="BM173" s="47">
        <v>42543</v>
      </c>
      <c r="BN173">
        <v>2.16</v>
      </c>
    </row>
    <row r="174" spans="2:66" x14ac:dyDescent="0.25">
      <c r="B174" s="54"/>
      <c r="C174" s="55"/>
      <c r="D174" s="43"/>
      <c r="E174" s="43"/>
      <c r="T174" s="47">
        <v>42488</v>
      </c>
      <c r="U174" t="s">
        <v>209</v>
      </c>
      <c r="V174">
        <v>18.61</v>
      </c>
      <c r="W174">
        <v>18.75</v>
      </c>
      <c r="X174">
        <v>96</v>
      </c>
      <c r="Y174" s="47">
        <v>42566</v>
      </c>
      <c r="Z174" t="s">
        <v>40</v>
      </c>
      <c r="AA174" t="s">
        <v>198</v>
      </c>
      <c r="AC174" s="47">
        <v>42508</v>
      </c>
      <c r="AD174" t="s">
        <v>93</v>
      </c>
      <c r="AE174">
        <v>42.58</v>
      </c>
      <c r="AF174">
        <v>42.67</v>
      </c>
      <c r="AG174" s="47">
        <v>42521</v>
      </c>
      <c r="AH174">
        <v>0.56999999999999995</v>
      </c>
      <c r="AJ174" s="47">
        <v>42488</v>
      </c>
      <c r="AK174" t="s">
        <v>209</v>
      </c>
      <c r="AL174">
        <v>19.41</v>
      </c>
      <c r="AM174">
        <v>19.47</v>
      </c>
      <c r="AN174">
        <v>96</v>
      </c>
      <c r="AO174" s="47">
        <v>42566</v>
      </c>
      <c r="AP174" t="s">
        <v>40</v>
      </c>
      <c r="AQ174" t="s">
        <v>198</v>
      </c>
      <c r="AS174" s="47">
        <v>42508</v>
      </c>
      <c r="AT174" t="s">
        <v>93</v>
      </c>
      <c r="AU174">
        <v>39.26</v>
      </c>
      <c r="AV174">
        <v>39.340000000000003</v>
      </c>
      <c r="AW174" s="47">
        <v>42521</v>
      </c>
      <c r="AX174">
        <v>0.56000000000000005</v>
      </c>
      <c r="AZ174" s="47">
        <v>42488</v>
      </c>
      <c r="BA174" t="s">
        <v>209</v>
      </c>
      <c r="BB174">
        <v>18.61</v>
      </c>
      <c r="BC174">
        <v>18.75</v>
      </c>
      <c r="BD174">
        <v>96</v>
      </c>
      <c r="BE174" s="47">
        <v>42566</v>
      </c>
      <c r="BF174" t="s">
        <v>40</v>
      </c>
      <c r="BG174" t="s">
        <v>198</v>
      </c>
      <c r="BI174" s="47">
        <v>42508</v>
      </c>
      <c r="BJ174" t="s">
        <v>93</v>
      </c>
      <c r="BK174">
        <v>42.58</v>
      </c>
      <c r="BL174">
        <v>42.67</v>
      </c>
      <c r="BM174" s="47">
        <v>42521</v>
      </c>
      <c r="BN174">
        <v>0.56999999999999995</v>
      </c>
    </row>
    <row r="175" spans="2:66" x14ac:dyDescent="0.25">
      <c r="B175" s="54"/>
      <c r="C175" s="55"/>
      <c r="D175" s="43"/>
      <c r="E175" s="43"/>
      <c r="T175" s="47">
        <v>42488</v>
      </c>
      <c r="U175" t="s">
        <v>210</v>
      </c>
      <c r="V175">
        <v>29.62</v>
      </c>
      <c r="W175">
        <v>29.8</v>
      </c>
      <c r="X175">
        <v>116</v>
      </c>
      <c r="Y175" s="47">
        <v>42566</v>
      </c>
      <c r="Z175" t="s">
        <v>40</v>
      </c>
      <c r="AA175" t="s">
        <v>198</v>
      </c>
      <c r="AC175" s="47">
        <v>42508</v>
      </c>
      <c r="AD175" t="s">
        <v>114</v>
      </c>
      <c r="AE175">
        <v>160.69999999999999</v>
      </c>
      <c r="AF175">
        <v>160.88</v>
      </c>
      <c r="AG175" s="47">
        <v>42517</v>
      </c>
      <c r="AH175">
        <v>0.38</v>
      </c>
      <c r="AJ175" s="47">
        <v>42488</v>
      </c>
      <c r="AK175" t="s">
        <v>210</v>
      </c>
      <c r="AL175">
        <v>30.6</v>
      </c>
      <c r="AM175">
        <v>30.7</v>
      </c>
      <c r="AN175">
        <v>116</v>
      </c>
      <c r="AO175" s="47">
        <v>42566</v>
      </c>
      <c r="AP175" t="s">
        <v>40</v>
      </c>
      <c r="AQ175" t="s">
        <v>198</v>
      </c>
      <c r="AS175" s="47">
        <v>42508</v>
      </c>
      <c r="AT175" t="s">
        <v>114</v>
      </c>
      <c r="AU175">
        <v>149.29</v>
      </c>
      <c r="AV175">
        <v>149.44</v>
      </c>
      <c r="AW175" s="47">
        <v>42517</v>
      </c>
      <c r="AX175">
        <v>0.43</v>
      </c>
      <c r="AZ175" s="47">
        <v>42488</v>
      </c>
      <c r="BA175" t="s">
        <v>210</v>
      </c>
      <c r="BB175">
        <v>29.62</v>
      </c>
      <c r="BC175">
        <v>29.8</v>
      </c>
      <c r="BD175">
        <v>116</v>
      </c>
      <c r="BE175" s="47">
        <v>42566</v>
      </c>
      <c r="BF175" t="s">
        <v>40</v>
      </c>
      <c r="BG175" t="s">
        <v>198</v>
      </c>
      <c r="BI175" s="47">
        <v>42508</v>
      </c>
      <c r="BJ175" t="s">
        <v>114</v>
      </c>
      <c r="BK175">
        <v>160.69999999999999</v>
      </c>
      <c r="BL175">
        <v>160.88</v>
      </c>
      <c r="BM175" s="47">
        <v>42517</v>
      </c>
      <c r="BN175">
        <v>0.38</v>
      </c>
    </row>
    <row r="176" spans="2:66" x14ac:dyDescent="0.25">
      <c r="B176" s="54"/>
      <c r="C176" s="55"/>
      <c r="D176" s="43"/>
      <c r="E176" s="43"/>
      <c r="T176" s="47">
        <v>42488</v>
      </c>
      <c r="U176" t="s">
        <v>211</v>
      </c>
      <c r="V176">
        <v>42.52</v>
      </c>
      <c r="W176">
        <v>42.81</v>
      </c>
      <c r="X176">
        <v>136</v>
      </c>
      <c r="Y176" s="47">
        <v>42566</v>
      </c>
      <c r="Z176" t="s">
        <v>40</v>
      </c>
      <c r="AA176" t="s">
        <v>198</v>
      </c>
      <c r="AC176" s="47">
        <v>42508</v>
      </c>
      <c r="AD176" t="s">
        <v>135</v>
      </c>
      <c r="AE176">
        <v>16.23</v>
      </c>
      <c r="AF176">
        <v>16.260000000000002</v>
      </c>
      <c r="AG176" s="47">
        <v>42510</v>
      </c>
      <c r="AH176">
        <v>0.21</v>
      </c>
      <c r="AJ176" s="47">
        <v>42488</v>
      </c>
      <c r="AK176" t="s">
        <v>211</v>
      </c>
      <c r="AL176">
        <v>43.53</v>
      </c>
      <c r="AM176">
        <v>43.85</v>
      </c>
      <c r="AN176">
        <v>136</v>
      </c>
      <c r="AO176" s="47">
        <v>42566</v>
      </c>
      <c r="AP176" t="s">
        <v>40</v>
      </c>
      <c r="AQ176" t="s">
        <v>198</v>
      </c>
      <c r="AS176" s="47">
        <v>42508</v>
      </c>
      <c r="AT176" t="s">
        <v>135</v>
      </c>
      <c r="AU176">
        <v>17.73</v>
      </c>
      <c r="AV176">
        <v>17.760000000000002</v>
      </c>
      <c r="AW176" s="47">
        <v>42510</v>
      </c>
      <c r="AX176">
        <v>0.21</v>
      </c>
      <c r="AZ176" s="47">
        <v>42488</v>
      </c>
      <c r="BA176" t="s">
        <v>211</v>
      </c>
      <c r="BB176">
        <v>42.52</v>
      </c>
      <c r="BC176">
        <v>42.81</v>
      </c>
      <c r="BD176">
        <v>136</v>
      </c>
      <c r="BE176" s="47">
        <v>42566</v>
      </c>
      <c r="BF176" t="s">
        <v>40</v>
      </c>
      <c r="BG176" t="s">
        <v>198</v>
      </c>
      <c r="BI176" s="47">
        <v>42508</v>
      </c>
      <c r="BJ176" t="s">
        <v>135</v>
      </c>
      <c r="BK176">
        <v>16.23</v>
      </c>
      <c r="BL176">
        <v>16.260000000000002</v>
      </c>
      <c r="BM176" s="47">
        <v>42510</v>
      </c>
      <c r="BN176">
        <v>0.21</v>
      </c>
    </row>
    <row r="177" spans="2:66" x14ac:dyDescent="0.25">
      <c r="B177" s="54"/>
      <c r="C177" s="55"/>
      <c r="D177" s="43"/>
      <c r="E177" s="43"/>
      <c r="T177" s="47">
        <v>42488</v>
      </c>
      <c r="U177" t="s">
        <v>212</v>
      </c>
      <c r="V177">
        <v>58.04</v>
      </c>
      <c r="W177">
        <v>58.43</v>
      </c>
      <c r="X177">
        <v>156</v>
      </c>
      <c r="Y177" s="47">
        <v>42566</v>
      </c>
      <c r="Z177" t="s">
        <v>40</v>
      </c>
      <c r="AA177" t="s">
        <v>198</v>
      </c>
      <c r="AC177" s="47">
        <v>42508</v>
      </c>
      <c r="AD177" t="s">
        <v>156</v>
      </c>
      <c r="AE177">
        <v>14.9</v>
      </c>
      <c r="AF177">
        <v>14.93</v>
      </c>
      <c r="AG177" s="47">
        <v>42531</v>
      </c>
      <c r="AH177">
        <v>0</v>
      </c>
      <c r="AJ177" s="47">
        <v>42488</v>
      </c>
      <c r="AK177" t="s">
        <v>212</v>
      </c>
      <c r="AL177">
        <v>59.45</v>
      </c>
      <c r="AM177">
        <v>59.92</v>
      </c>
      <c r="AN177">
        <v>156</v>
      </c>
      <c r="AO177" s="47">
        <v>42566</v>
      </c>
      <c r="AP177" t="s">
        <v>40</v>
      </c>
      <c r="AQ177" t="s">
        <v>198</v>
      </c>
      <c r="AS177" s="47">
        <v>42508</v>
      </c>
      <c r="AT177" t="s">
        <v>156</v>
      </c>
      <c r="AU177">
        <v>16.5</v>
      </c>
      <c r="AV177">
        <v>16.53</v>
      </c>
      <c r="AW177" s="47">
        <v>42531</v>
      </c>
      <c r="AX177">
        <v>0</v>
      </c>
      <c r="AZ177" s="47">
        <v>42488</v>
      </c>
      <c r="BA177" t="s">
        <v>212</v>
      </c>
      <c r="BB177">
        <v>58.04</v>
      </c>
      <c r="BC177">
        <v>58.43</v>
      </c>
      <c r="BD177">
        <v>156</v>
      </c>
      <c r="BE177" s="47">
        <v>42566</v>
      </c>
      <c r="BF177" t="s">
        <v>40</v>
      </c>
      <c r="BG177" t="s">
        <v>198</v>
      </c>
      <c r="BI177" s="47">
        <v>42508</v>
      </c>
      <c r="BJ177" t="s">
        <v>156</v>
      </c>
      <c r="BK177">
        <v>14.9</v>
      </c>
      <c r="BL177">
        <v>14.93</v>
      </c>
      <c r="BM177" s="47">
        <v>42531</v>
      </c>
      <c r="BN177">
        <v>0</v>
      </c>
    </row>
    <row r="178" spans="2:66" x14ac:dyDescent="0.25">
      <c r="B178" s="54"/>
      <c r="C178" s="55"/>
      <c r="D178" s="43"/>
      <c r="E178" s="43"/>
      <c r="T178" s="47">
        <v>42488</v>
      </c>
      <c r="U178" t="s">
        <v>213</v>
      </c>
      <c r="V178">
        <v>19.68</v>
      </c>
      <c r="W178">
        <v>19.82</v>
      </c>
      <c r="X178">
        <v>76</v>
      </c>
      <c r="Y178" s="47">
        <v>42664</v>
      </c>
      <c r="Z178" t="s">
        <v>40</v>
      </c>
      <c r="AA178" t="s">
        <v>198</v>
      </c>
      <c r="AC178" s="47">
        <v>42508</v>
      </c>
      <c r="AD178" t="s">
        <v>177</v>
      </c>
      <c r="AE178">
        <v>91.38</v>
      </c>
      <c r="AF178">
        <v>91.48</v>
      </c>
      <c r="AG178" s="47">
        <v>42535</v>
      </c>
      <c r="AH178">
        <v>0.6</v>
      </c>
      <c r="AJ178" s="47">
        <v>42488</v>
      </c>
      <c r="AK178" t="s">
        <v>213</v>
      </c>
      <c r="AL178">
        <v>20.350000000000001</v>
      </c>
      <c r="AM178">
        <v>20.39</v>
      </c>
      <c r="AN178">
        <v>76</v>
      </c>
      <c r="AO178" s="47">
        <v>42664</v>
      </c>
      <c r="AP178" t="s">
        <v>40</v>
      </c>
      <c r="AQ178" t="s">
        <v>198</v>
      </c>
      <c r="AS178" s="47">
        <v>42508</v>
      </c>
      <c r="AT178" t="s">
        <v>177</v>
      </c>
      <c r="AU178">
        <v>92.99</v>
      </c>
      <c r="AV178">
        <v>93.09</v>
      </c>
      <c r="AW178" s="47">
        <v>42535</v>
      </c>
      <c r="AX178">
        <v>0.62</v>
      </c>
      <c r="AZ178" s="47">
        <v>42488</v>
      </c>
      <c r="BA178" t="s">
        <v>213</v>
      </c>
      <c r="BB178">
        <v>19.68</v>
      </c>
      <c r="BC178">
        <v>19.82</v>
      </c>
      <c r="BD178">
        <v>76</v>
      </c>
      <c r="BE178" s="47">
        <v>42664</v>
      </c>
      <c r="BF178" t="s">
        <v>40</v>
      </c>
      <c r="BG178" t="s">
        <v>198</v>
      </c>
      <c r="BI178" s="47">
        <v>42508</v>
      </c>
      <c r="BJ178" t="s">
        <v>177</v>
      </c>
      <c r="BK178">
        <v>91.38</v>
      </c>
      <c r="BL178">
        <v>91.48</v>
      </c>
      <c r="BM178" s="47">
        <v>42535</v>
      </c>
      <c r="BN178">
        <v>0.6</v>
      </c>
    </row>
    <row r="179" spans="2:66" x14ac:dyDescent="0.25">
      <c r="B179" s="54"/>
      <c r="C179" s="55"/>
      <c r="D179" s="43"/>
      <c r="E179" s="43"/>
      <c r="T179" s="47">
        <v>42488</v>
      </c>
      <c r="U179" t="s">
        <v>214</v>
      </c>
      <c r="V179">
        <v>30.37</v>
      </c>
      <c r="W179">
        <v>30.51</v>
      </c>
      <c r="X179">
        <v>96</v>
      </c>
      <c r="Y179" s="47">
        <v>42664</v>
      </c>
      <c r="Z179" t="s">
        <v>40</v>
      </c>
      <c r="AA179" t="s">
        <v>198</v>
      </c>
      <c r="AC179" s="47">
        <v>42508</v>
      </c>
      <c r="AD179" t="s">
        <v>198</v>
      </c>
      <c r="AE179">
        <v>65.98</v>
      </c>
      <c r="AF179">
        <v>66.05</v>
      </c>
      <c r="AG179" s="47">
        <v>42531</v>
      </c>
      <c r="AH179">
        <v>0</v>
      </c>
      <c r="AJ179" s="47">
        <v>42488</v>
      </c>
      <c r="AK179" t="s">
        <v>214</v>
      </c>
      <c r="AL179">
        <v>31.37</v>
      </c>
      <c r="AM179">
        <v>31.44</v>
      </c>
      <c r="AN179">
        <v>96</v>
      </c>
      <c r="AO179" s="47">
        <v>42664</v>
      </c>
      <c r="AP179" t="s">
        <v>40</v>
      </c>
      <c r="AQ179" t="s">
        <v>198</v>
      </c>
      <c r="AS179" s="47">
        <v>42508</v>
      </c>
      <c r="AT179" t="s">
        <v>198</v>
      </c>
      <c r="AU179">
        <v>117.16</v>
      </c>
      <c r="AV179">
        <v>117.28</v>
      </c>
      <c r="AW179" s="47">
        <v>42531</v>
      </c>
      <c r="AX179">
        <v>0</v>
      </c>
      <c r="AZ179" s="47">
        <v>42488</v>
      </c>
      <c r="BA179" t="s">
        <v>214</v>
      </c>
      <c r="BB179">
        <v>30.37</v>
      </c>
      <c r="BC179">
        <v>30.51</v>
      </c>
      <c r="BD179">
        <v>96</v>
      </c>
      <c r="BE179" s="47">
        <v>42664</v>
      </c>
      <c r="BF179" t="s">
        <v>40</v>
      </c>
      <c r="BG179" t="s">
        <v>198</v>
      </c>
      <c r="BI179" s="47">
        <v>42508</v>
      </c>
      <c r="BJ179" t="s">
        <v>198</v>
      </c>
      <c r="BK179">
        <v>65.98</v>
      </c>
      <c r="BL179">
        <v>66.05</v>
      </c>
      <c r="BM179" s="47">
        <v>42531</v>
      </c>
      <c r="BN179">
        <v>0</v>
      </c>
    </row>
    <row r="180" spans="2:66" x14ac:dyDescent="0.25">
      <c r="B180" s="54"/>
      <c r="C180" s="55"/>
      <c r="D180" s="43"/>
      <c r="E180" s="43"/>
      <c r="T180" s="47">
        <v>42488</v>
      </c>
      <c r="U180" t="s">
        <v>215</v>
      </c>
      <c r="V180">
        <v>43.74</v>
      </c>
      <c r="W180">
        <v>43.93</v>
      </c>
      <c r="X180">
        <v>116</v>
      </c>
      <c r="Y180" s="47">
        <v>42664</v>
      </c>
      <c r="Z180" t="s">
        <v>40</v>
      </c>
      <c r="AA180" t="s">
        <v>198</v>
      </c>
      <c r="AC180" s="47">
        <v>42508</v>
      </c>
      <c r="AD180" t="s">
        <v>219</v>
      </c>
      <c r="AE180">
        <v>63.24</v>
      </c>
      <c r="AF180">
        <v>63.3</v>
      </c>
      <c r="AG180" s="47">
        <v>42555</v>
      </c>
      <c r="AH180">
        <v>0.14000000000000001</v>
      </c>
      <c r="AJ180" s="47">
        <v>42488</v>
      </c>
      <c r="AK180" t="s">
        <v>215</v>
      </c>
      <c r="AL180">
        <v>44.99</v>
      </c>
      <c r="AM180">
        <v>45.23</v>
      </c>
      <c r="AN180">
        <v>116</v>
      </c>
      <c r="AO180" s="47">
        <v>42664</v>
      </c>
      <c r="AP180" t="s">
        <v>40</v>
      </c>
      <c r="AQ180" t="s">
        <v>198</v>
      </c>
      <c r="AS180" s="47">
        <v>42508</v>
      </c>
      <c r="AT180" t="s">
        <v>219</v>
      </c>
      <c r="AU180">
        <v>55.76</v>
      </c>
      <c r="AV180">
        <v>55.81</v>
      </c>
      <c r="AW180" s="47">
        <v>42555</v>
      </c>
      <c r="AX180">
        <v>0.16</v>
      </c>
      <c r="AZ180" s="47">
        <v>42488</v>
      </c>
      <c r="BA180" t="s">
        <v>215</v>
      </c>
      <c r="BB180">
        <v>43.74</v>
      </c>
      <c r="BC180">
        <v>43.93</v>
      </c>
      <c r="BD180">
        <v>116</v>
      </c>
      <c r="BE180" s="47">
        <v>42664</v>
      </c>
      <c r="BF180" t="s">
        <v>40</v>
      </c>
      <c r="BG180" t="s">
        <v>198</v>
      </c>
      <c r="BI180" s="47">
        <v>42508</v>
      </c>
      <c r="BJ180" t="s">
        <v>219</v>
      </c>
      <c r="BK180">
        <v>63.24</v>
      </c>
      <c r="BL180">
        <v>63.3</v>
      </c>
      <c r="BM180" s="47">
        <v>42555</v>
      </c>
      <c r="BN180">
        <v>0.14000000000000001</v>
      </c>
    </row>
    <row r="181" spans="2:66" x14ac:dyDescent="0.25">
      <c r="B181" s="54"/>
      <c r="C181" s="55"/>
      <c r="D181" s="43"/>
      <c r="E181" s="43"/>
      <c r="T181" s="47">
        <v>42488</v>
      </c>
      <c r="U181" t="s">
        <v>216</v>
      </c>
      <c r="V181">
        <v>57.93</v>
      </c>
      <c r="W181">
        <v>58.08</v>
      </c>
      <c r="X181">
        <v>136</v>
      </c>
      <c r="Y181" s="47">
        <v>42664</v>
      </c>
      <c r="Z181" t="s">
        <v>40</v>
      </c>
      <c r="AA181" t="s">
        <v>198</v>
      </c>
      <c r="AC181" s="47">
        <v>42508</v>
      </c>
      <c r="AD181" t="s">
        <v>240</v>
      </c>
      <c r="AE181">
        <v>67.709999999999994</v>
      </c>
      <c r="AF181">
        <v>67.77</v>
      </c>
      <c r="AG181" s="47">
        <v>42527</v>
      </c>
      <c r="AH181">
        <v>0.49</v>
      </c>
      <c r="AJ181" s="47">
        <v>42488</v>
      </c>
      <c r="AK181" t="s">
        <v>216</v>
      </c>
      <c r="AL181">
        <v>58.7</v>
      </c>
      <c r="AM181">
        <v>59.15</v>
      </c>
      <c r="AN181">
        <v>136</v>
      </c>
      <c r="AO181" s="47">
        <v>42664</v>
      </c>
      <c r="AP181" t="s">
        <v>40</v>
      </c>
      <c r="AQ181" t="s">
        <v>198</v>
      </c>
      <c r="AS181" s="47">
        <v>42508</v>
      </c>
      <c r="AT181" t="s">
        <v>240</v>
      </c>
      <c r="AU181">
        <v>71.64</v>
      </c>
      <c r="AV181">
        <v>71.709999999999994</v>
      </c>
      <c r="AW181" s="47">
        <v>42527</v>
      </c>
      <c r="AX181">
        <v>0.49</v>
      </c>
      <c r="AZ181" s="47">
        <v>42488</v>
      </c>
      <c r="BA181" t="s">
        <v>216</v>
      </c>
      <c r="BB181">
        <v>57.93</v>
      </c>
      <c r="BC181">
        <v>58.08</v>
      </c>
      <c r="BD181">
        <v>136</v>
      </c>
      <c r="BE181" s="47">
        <v>42664</v>
      </c>
      <c r="BF181" t="s">
        <v>40</v>
      </c>
      <c r="BG181" t="s">
        <v>198</v>
      </c>
      <c r="BI181" s="47">
        <v>42508</v>
      </c>
      <c r="BJ181" t="s">
        <v>240</v>
      </c>
      <c r="BK181">
        <v>67.709999999999994</v>
      </c>
      <c r="BL181">
        <v>67.77</v>
      </c>
      <c r="BM181" s="47">
        <v>42527</v>
      </c>
      <c r="BN181">
        <v>0.49</v>
      </c>
    </row>
    <row r="182" spans="2:66" x14ac:dyDescent="0.25">
      <c r="B182" s="54"/>
      <c r="C182" s="55"/>
      <c r="D182" s="43"/>
      <c r="E182" s="43"/>
      <c r="T182" s="47">
        <v>42488</v>
      </c>
      <c r="U182" t="s">
        <v>217</v>
      </c>
      <c r="V182">
        <v>72.680000000000007</v>
      </c>
      <c r="W182">
        <v>73.34</v>
      </c>
      <c r="X182">
        <v>156</v>
      </c>
      <c r="Y182" s="47">
        <v>42664</v>
      </c>
      <c r="Z182" t="s">
        <v>40</v>
      </c>
      <c r="AA182" t="s">
        <v>198</v>
      </c>
      <c r="AC182" s="47">
        <v>42508</v>
      </c>
      <c r="AD182" t="s">
        <v>261</v>
      </c>
      <c r="AE182">
        <v>84.2</v>
      </c>
      <c r="AF182">
        <v>84.29</v>
      </c>
      <c r="AG182" s="47">
        <v>42530</v>
      </c>
      <c r="AH182">
        <v>0.66</v>
      </c>
      <c r="AJ182" s="47">
        <v>42488</v>
      </c>
      <c r="AK182" t="s">
        <v>217</v>
      </c>
      <c r="AL182">
        <v>74.97</v>
      </c>
      <c r="AM182">
        <v>75.42</v>
      </c>
      <c r="AN182">
        <v>156</v>
      </c>
      <c r="AO182" s="47">
        <v>42664</v>
      </c>
      <c r="AP182" t="s">
        <v>40</v>
      </c>
      <c r="AQ182" t="s">
        <v>198</v>
      </c>
      <c r="AS182" s="47">
        <v>42508</v>
      </c>
      <c r="AT182" t="s">
        <v>261</v>
      </c>
      <c r="AU182">
        <v>83.32</v>
      </c>
      <c r="AV182">
        <v>83.41</v>
      </c>
      <c r="AW182" s="47">
        <v>42530</v>
      </c>
      <c r="AX182">
        <v>0.8</v>
      </c>
      <c r="AZ182" s="47">
        <v>42488</v>
      </c>
      <c r="BA182" t="s">
        <v>217</v>
      </c>
      <c r="BB182">
        <v>72.680000000000007</v>
      </c>
      <c r="BC182">
        <v>73.34</v>
      </c>
      <c r="BD182">
        <v>156</v>
      </c>
      <c r="BE182" s="47">
        <v>42664</v>
      </c>
      <c r="BF182" t="s">
        <v>40</v>
      </c>
      <c r="BG182" t="s">
        <v>198</v>
      </c>
      <c r="BI182" s="47">
        <v>42508</v>
      </c>
      <c r="BJ182" t="s">
        <v>261</v>
      </c>
      <c r="BK182">
        <v>84.2</v>
      </c>
      <c r="BL182">
        <v>84.29</v>
      </c>
      <c r="BM182" s="47">
        <v>42530</v>
      </c>
      <c r="BN182">
        <v>0.66</v>
      </c>
    </row>
    <row r="183" spans="2:66" x14ac:dyDescent="0.25">
      <c r="B183" s="54"/>
      <c r="C183" s="55"/>
      <c r="D183" s="43"/>
      <c r="E183" s="43"/>
      <c r="T183" s="47">
        <v>42488</v>
      </c>
      <c r="U183" t="s">
        <v>218</v>
      </c>
      <c r="V183">
        <v>20.87</v>
      </c>
      <c r="W183">
        <v>21.06</v>
      </c>
      <c r="X183">
        <v>42</v>
      </c>
      <c r="Y183" s="47">
        <v>42566</v>
      </c>
      <c r="Z183" t="s">
        <v>28</v>
      </c>
      <c r="AA183" t="s">
        <v>219</v>
      </c>
      <c r="AC183" s="47">
        <v>42509</v>
      </c>
      <c r="AD183" t="s">
        <v>51</v>
      </c>
      <c r="AE183">
        <v>101.91</v>
      </c>
      <c r="AF183">
        <v>102.01</v>
      </c>
      <c r="AG183" s="47">
        <v>42593</v>
      </c>
      <c r="AH183">
        <v>0.55000000000000004</v>
      </c>
      <c r="AJ183" s="47">
        <v>42488</v>
      </c>
      <c r="AK183" t="s">
        <v>218</v>
      </c>
      <c r="AL183">
        <v>20.79</v>
      </c>
      <c r="AM183">
        <v>20.88</v>
      </c>
      <c r="AN183">
        <v>42</v>
      </c>
      <c r="AO183" s="47">
        <v>42566</v>
      </c>
      <c r="AP183" t="s">
        <v>28</v>
      </c>
      <c r="AQ183" t="s">
        <v>219</v>
      </c>
      <c r="AS183" s="47">
        <v>42509</v>
      </c>
      <c r="AT183" t="s">
        <v>51</v>
      </c>
      <c r="AU183">
        <v>119.19</v>
      </c>
      <c r="AV183">
        <v>119.31</v>
      </c>
      <c r="AW183" s="47">
        <v>42593</v>
      </c>
      <c r="AX183">
        <v>0.5</v>
      </c>
      <c r="AZ183" s="47">
        <v>42488</v>
      </c>
      <c r="BA183" t="s">
        <v>218</v>
      </c>
      <c r="BB183">
        <v>20.87</v>
      </c>
      <c r="BC183">
        <v>21.06</v>
      </c>
      <c r="BD183">
        <v>42</v>
      </c>
      <c r="BE183" s="47">
        <v>42566</v>
      </c>
      <c r="BF183" t="s">
        <v>28</v>
      </c>
      <c r="BG183" t="s">
        <v>219</v>
      </c>
      <c r="BI183" s="47">
        <v>42509</v>
      </c>
      <c r="BJ183" t="s">
        <v>51</v>
      </c>
      <c r="BK183">
        <v>101.91</v>
      </c>
      <c r="BL183">
        <v>102.01</v>
      </c>
      <c r="BM183" s="47">
        <v>42593</v>
      </c>
      <c r="BN183">
        <v>0.55000000000000004</v>
      </c>
    </row>
    <row r="184" spans="2:66" x14ac:dyDescent="0.25">
      <c r="B184" s="54"/>
      <c r="C184" s="55"/>
      <c r="D184" s="43"/>
      <c r="E184" s="43"/>
      <c r="T184" s="47">
        <v>42488</v>
      </c>
      <c r="U184" t="s">
        <v>220</v>
      </c>
      <c r="V184">
        <v>11.17</v>
      </c>
      <c r="W184">
        <v>11.21</v>
      </c>
      <c r="X184">
        <v>52</v>
      </c>
      <c r="Y184" s="47">
        <v>42566</v>
      </c>
      <c r="Z184" t="s">
        <v>28</v>
      </c>
      <c r="AA184" t="s">
        <v>219</v>
      </c>
      <c r="AC184" s="47">
        <v>42509</v>
      </c>
      <c r="AD184" t="s">
        <v>29</v>
      </c>
      <c r="AE184">
        <v>88.27</v>
      </c>
      <c r="AF184">
        <v>88.36</v>
      </c>
      <c r="AG184" s="47">
        <v>42531</v>
      </c>
      <c r="AH184">
        <v>0</v>
      </c>
      <c r="AJ184" s="47">
        <v>42488</v>
      </c>
      <c r="AK184" t="s">
        <v>220</v>
      </c>
      <c r="AL184">
        <v>11.11</v>
      </c>
      <c r="AM184">
        <v>11.18</v>
      </c>
      <c r="AN184">
        <v>52</v>
      </c>
      <c r="AO184" s="47">
        <v>42566</v>
      </c>
      <c r="AP184" t="s">
        <v>28</v>
      </c>
      <c r="AQ184" t="s">
        <v>219</v>
      </c>
      <c r="AS184" s="47">
        <v>42509</v>
      </c>
      <c r="AT184" t="s">
        <v>29</v>
      </c>
      <c r="AU184">
        <v>81.37</v>
      </c>
      <c r="AV184">
        <v>81.45</v>
      </c>
      <c r="AW184" s="47">
        <v>42531</v>
      </c>
      <c r="AX184">
        <v>0</v>
      </c>
      <c r="AZ184" s="47">
        <v>42488</v>
      </c>
      <c r="BA184" t="s">
        <v>220</v>
      </c>
      <c r="BB184">
        <v>11.17</v>
      </c>
      <c r="BC184">
        <v>11.21</v>
      </c>
      <c r="BD184">
        <v>52</v>
      </c>
      <c r="BE184" s="47">
        <v>42566</v>
      </c>
      <c r="BF184" t="s">
        <v>28</v>
      </c>
      <c r="BG184" t="s">
        <v>219</v>
      </c>
      <c r="BI184" s="47">
        <v>42509</v>
      </c>
      <c r="BJ184" t="s">
        <v>29</v>
      </c>
      <c r="BK184">
        <v>88.27</v>
      </c>
      <c r="BL184">
        <v>88.36</v>
      </c>
      <c r="BM184" s="47">
        <v>42531</v>
      </c>
      <c r="BN184">
        <v>0</v>
      </c>
    </row>
    <row r="185" spans="2:66" x14ac:dyDescent="0.25">
      <c r="B185" s="54"/>
      <c r="C185" s="55"/>
      <c r="D185" s="43"/>
      <c r="E185" s="43"/>
      <c r="T185" s="47">
        <v>42488</v>
      </c>
      <c r="U185" t="s">
        <v>221</v>
      </c>
      <c r="V185">
        <v>3.89</v>
      </c>
      <c r="W185">
        <v>3.91</v>
      </c>
      <c r="X185">
        <v>62</v>
      </c>
      <c r="Y185" s="47">
        <v>42566</v>
      </c>
      <c r="Z185" t="s">
        <v>28</v>
      </c>
      <c r="AA185" t="s">
        <v>219</v>
      </c>
      <c r="AC185" s="47">
        <v>42509</v>
      </c>
      <c r="AD185" t="s">
        <v>72</v>
      </c>
      <c r="AE185">
        <v>334.3</v>
      </c>
      <c r="AF185">
        <v>334.48</v>
      </c>
      <c r="AG185" s="47">
        <v>42543</v>
      </c>
      <c r="AH185">
        <v>2.16</v>
      </c>
      <c r="AJ185" s="47">
        <v>42488</v>
      </c>
      <c r="AK185" t="s">
        <v>221</v>
      </c>
      <c r="AL185">
        <v>4.04</v>
      </c>
      <c r="AM185">
        <v>4.0599999999999996</v>
      </c>
      <c r="AN185">
        <v>62</v>
      </c>
      <c r="AO185" s="47">
        <v>42566</v>
      </c>
      <c r="AP185" t="s">
        <v>28</v>
      </c>
      <c r="AQ185" t="s">
        <v>219</v>
      </c>
      <c r="AS185" s="47">
        <v>42509</v>
      </c>
      <c r="AT185" t="s">
        <v>72</v>
      </c>
      <c r="AU185">
        <v>350.95</v>
      </c>
      <c r="AV185">
        <v>351.13</v>
      </c>
      <c r="AW185" s="47">
        <v>42543</v>
      </c>
      <c r="AX185">
        <v>2.2799999999999998</v>
      </c>
      <c r="AZ185" s="47">
        <v>42488</v>
      </c>
      <c r="BA185" t="s">
        <v>221</v>
      </c>
      <c r="BB185">
        <v>3.89</v>
      </c>
      <c r="BC185">
        <v>3.91</v>
      </c>
      <c r="BD185">
        <v>62</v>
      </c>
      <c r="BE185" s="47">
        <v>42566</v>
      </c>
      <c r="BF185" t="s">
        <v>28</v>
      </c>
      <c r="BG185" t="s">
        <v>219</v>
      </c>
      <c r="BI185" s="47">
        <v>42509</v>
      </c>
      <c r="BJ185" t="s">
        <v>72</v>
      </c>
      <c r="BK185">
        <v>334.3</v>
      </c>
      <c r="BL185">
        <v>334.48</v>
      </c>
      <c r="BM185" s="47">
        <v>42543</v>
      </c>
      <c r="BN185">
        <v>2.16</v>
      </c>
    </row>
    <row r="186" spans="2:66" x14ac:dyDescent="0.25">
      <c r="B186" s="54"/>
      <c r="C186" s="55"/>
      <c r="D186" s="43"/>
      <c r="E186" s="43"/>
      <c r="T186" s="47">
        <v>42488</v>
      </c>
      <c r="U186" t="s">
        <v>222</v>
      </c>
      <c r="V186">
        <v>0.87</v>
      </c>
      <c r="W186">
        <v>0.88</v>
      </c>
      <c r="X186">
        <v>72</v>
      </c>
      <c r="Y186" s="47">
        <v>42566</v>
      </c>
      <c r="Z186" t="s">
        <v>28</v>
      </c>
      <c r="AA186" t="s">
        <v>219</v>
      </c>
      <c r="AC186" s="47">
        <v>42509</v>
      </c>
      <c r="AD186" t="s">
        <v>93</v>
      </c>
      <c r="AE186">
        <v>41.62</v>
      </c>
      <c r="AF186">
        <v>41.7</v>
      </c>
      <c r="AG186" s="47">
        <v>42521</v>
      </c>
      <c r="AH186">
        <v>0.56999999999999995</v>
      </c>
      <c r="AJ186" s="47">
        <v>42488</v>
      </c>
      <c r="AK186" t="s">
        <v>222</v>
      </c>
      <c r="AL186">
        <v>0.93</v>
      </c>
      <c r="AM186">
        <v>0.94</v>
      </c>
      <c r="AN186">
        <v>72</v>
      </c>
      <c r="AO186" s="47">
        <v>42566</v>
      </c>
      <c r="AP186" t="s">
        <v>28</v>
      </c>
      <c r="AQ186" t="s">
        <v>219</v>
      </c>
      <c r="AS186" s="47">
        <v>42509</v>
      </c>
      <c r="AT186" t="s">
        <v>93</v>
      </c>
      <c r="AU186">
        <v>37.96</v>
      </c>
      <c r="AV186">
        <v>38.03</v>
      </c>
      <c r="AW186" s="47">
        <v>42521</v>
      </c>
      <c r="AX186">
        <v>0.56000000000000005</v>
      </c>
      <c r="AZ186" s="47">
        <v>42488</v>
      </c>
      <c r="BA186" t="s">
        <v>222</v>
      </c>
      <c r="BB186">
        <v>0.87</v>
      </c>
      <c r="BC186">
        <v>0.88</v>
      </c>
      <c r="BD186">
        <v>72</v>
      </c>
      <c r="BE186" s="47">
        <v>42566</v>
      </c>
      <c r="BF186" t="s">
        <v>28</v>
      </c>
      <c r="BG186" t="s">
        <v>219</v>
      </c>
      <c r="BI186" s="47">
        <v>42509</v>
      </c>
      <c r="BJ186" t="s">
        <v>93</v>
      </c>
      <c r="BK186">
        <v>41.62</v>
      </c>
      <c r="BL186">
        <v>41.7</v>
      </c>
      <c r="BM186" s="47">
        <v>42521</v>
      </c>
      <c r="BN186">
        <v>0.56999999999999995</v>
      </c>
    </row>
    <row r="187" spans="2:66" x14ac:dyDescent="0.25">
      <c r="B187" s="54"/>
      <c r="C187" s="55"/>
      <c r="D187" s="43"/>
      <c r="E187" s="43"/>
      <c r="T187" s="47">
        <v>42488</v>
      </c>
      <c r="U187" t="s">
        <v>223</v>
      </c>
      <c r="V187">
        <v>0.13</v>
      </c>
      <c r="W187">
        <v>0.13</v>
      </c>
      <c r="X187">
        <v>82</v>
      </c>
      <c r="Y187" s="47">
        <v>42566</v>
      </c>
      <c r="Z187" t="s">
        <v>28</v>
      </c>
      <c r="AA187" t="s">
        <v>219</v>
      </c>
      <c r="AC187" s="47">
        <v>42509</v>
      </c>
      <c r="AD187" t="s">
        <v>114</v>
      </c>
      <c r="AE187">
        <v>159.19999999999999</v>
      </c>
      <c r="AF187">
        <v>159.36000000000001</v>
      </c>
      <c r="AG187" s="47">
        <v>42517</v>
      </c>
      <c r="AH187">
        <v>0.38</v>
      </c>
      <c r="AJ187" s="47">
        <v>42488</v>
      </c>
      <c r="AK187" t="s">
        <v>223</v>
      </c>
      <c r="AL187">
        <v>0.14000000000000001</v>
      </c>
      <c r="AM187">
        <v>0.14000000000000001</v>
      </c>
      <c r="AN187">
        <v>82</v>
      </c>
      <c r="AO187" s="47">
        <v>42566</v>
      </c>
      <c r="AP187" t="s">
        <v>28</v>
      </c>
      <c r="AQ187" t="s">
        <v>219</v>
      </c>
      <c r="AS187" s="47">
        <v>42509</v>
      </c>
      <c r="AT187" t="s">
        <v>114</v>
      </c>
      <c r="AU187">
        <v>152.16</v>
      </c>
      <c r="AV187">
        <v>152.32</v>
      </c>
      <c r="AW187" s="47">
        <v>42517</v>
      </c>
      <c r="AX187">
        <v>0.43</v>
      </c>
      <c r="AZ187" s="47">
        <v>42488</v>
      </c>
      <c r="BA187" t="s">
        <v>223</v>
      </c>
      <c r="BB187">
        <v>0.13</v>
      </c>
      <c r="BC187">
        <v>0.13</v>
      </c>
      <c r="BD187">
        <v>82</v>
      </c>
      <c r="BE187" s="47">
        <v>42566</v>
      </c>
      <c r="BF187" t="s">
        <v>28</v>
      </c>
      <c r="BG187" t="s">
        <v>219</v>
      </c>
      <c r="BI187" s="47">
        <v>42509</v>
      </c>
      <c r="BJ187" t="s">
        <v>114</v>
      </c>
      <c r="BK187">
        <v>159.19999999999999</v>
      </c>
      <c r="BL187">
        <v>159.36000000000001</v>
      </c>
      <c r="BM187" s="47">
        <v>42517</v>
      </c>
      <c r="BN187">
        <v>0.38</v>
      </c>
    </row>
    <row r="188" spans="2:66" x14ac:dyDescent="0.25">
      <c r="B188" s="54"/>
      <c r="C188" s="55"/>
      <c r="D188" s="43"/>
      <c r="E188" s="43"/>
      <c r="T188" s="47">
        <v>42488</v>
      </c>
      <c r="U188" t="s">
        <v>224</v>
      </c>
      <c r="V188">
        <v>21.36</v>
      </c>
      <c r="W188">
        <v>21.46</v>
      </c>
      <c r="X188">
        <v>42</v>
      </c>
      <c r="Y188" s="47">
        <v>42664</v>
      </c>
      <c r="Z188" t="s">
        <v>28</v>
      </c>
      <c r="AA188" t="s">
        <v>219</v>
      </c>
      <c r="AC188" s="47">
        <v>42509</v>
      </c>
      <c r="AD188" t="s">
        <v>135</v>
      </c>
      <c r="AE188">
        <v>15.32</v>
      </c>
      <c r="AF188">
        <v>15.35</v>
      </c>
      <c r="AG188" s="47">
        <v>42510</v>
      </c>
      <c r="AH188">
        <v>0.21</v>
      </c>
      <c r="AJ188" s="47">
        <v>42488</v>
      </c>
      <c r="AK188" t="s">
        <v>224</v>
      </c>
      <c r="AL188">
        <v>20.86</v>
      </c>
      <c r="AM188">
        <v>20.98</v>
      </c>
      <c r="AN188">
        <v>42</v>
      </c>
      <c r="AO188" s="47">
        <v>42664</v>
      </c>
      <c r="AP188" t="s">
        <v>28</v>
      </c>
      <c r="AQ188" t="s">
        <v>219</v>
      </c>
      <c r="AS188" s="47">
        <v>42509</v>
      </c>
      <c r="AT188" t="s">
        <v>135</v>
      </c>
      <c r="AU188">
        <v>17.600000000000001</v>
      </c>
      <c r="AV188">
        <v>17.63</v>
      </c>
      <c r="AW188" s="47">
        <v>42510</v>
      </c>
      <c r="AX188">
        <v>0.21</v>
      </c>
      <c r="AZ188" s="47">
        <v>42488</v>
      </c>
      <c r="BA188" t="s">
        <v>224</v>
      </c>
      <c r="BB188">
        <v>21.36</v>
      </c>
      <c r="BC188">
        <v>21.46</v>
      </c>
      <c r="BD188">
        <v>42</v>
      </c>
      <c r="BE188" s="47">
        <v>42664</v>
      </c>
      <c r="BF188" t="s">
        <v>28</v>
      </c>
      <c r="BG188" t="s">
        <v>219</v>
      </c>
      <c r="BI188" s="47">
        <v>42509</v>
      </c>
      <c r="BJ188" t="s">
        <v>135</v>
      </c>
      <c r="BK188">
        <v>15.32</v>
      </c>
      <c r="BL188">
        <v>15.35</v>
      </c>
      <c r="BM188" s="47">
        <v>42510</v>
      </c>
      <c r="BN188">
        <v>0.21</v>
      </c>
    </row>
    <row r="189" spans="2:66" x14ac:dyDescent="0.25">
      <c r="B189" s="54"/>
      <c r="C189" s="55"/>
      <c r="D189" s="43"/>
      <c r="E189" s="43"/>
      <c r="T189" s="47">
        <v>42488</v>
      </c>
      <c r="U189" t="s">
        <v>225</v>
      </c>
      <c r="V189">
        <v>12.24</v>
      </c>
      <c r="W189">
        <v>12.28</v>
      </c>
      <c r="X189">
        <v>52</v>
      </c>
      <c r="Y189" s="47">
        <v>42664</v>
      </c>
      <c r="Z189" t="s">
        <v>28</v>
      </c>
      <c r="AA189" t="s">
        <v>219</v>
      </c>
      <c r="AC189" s="47">
        <v>42509</v>
      </c>
      <c r="AD189" t="s">
        <v>156</v>
      </c>
      <c r="AE189">
        <v>13.96</v>
      </c>
      <c r="AF189">
        <v>13.99</v>
      </c>
      <c r="AG189" s="47">
        <v>42531</v>
      </c>
      <c r="AH189">
        <v>0</v>
      </c>
      <c r="AJ189" s="47">
        <v>42488</v>
      </c>
      <c r="AK189" t="s">
        <v>225</v>
      </c>
      <c r="AL189">
        <v>12.5</v>
      </c>
      <c r="AM189">
        <v>12.58</v>
      </c>
      <c r="AN189">
        <v>52</v>
      </c>
      <c r="AO189" s="47">
        <v>42664</v>
      </c>
      <c r="AP189" t="s">
        <v>28</v>
      </c>
      <c r="AQ189" t="s">
        <v>219</v>
      </c>
      <c r="AS189" s="47">
        <v>42509</v>
      </c>
      <c r="AT189" t="s">
        <v>156</v>
      </c>
      <c r="AU189">
        <v>15.53</v>
      </c>
      <c r="AV189">
        <v>15.56</v>
      </c>
      <c r="AW189" s="47">
        <v>42531</v>
      </c>
      <c r="AX189">
        <v>0</v>
      </c>
      <c r="AZ189" s="47">
        <v>42488</v>
      </c>
      <c r="BA189" t="s">
        <v>225</v>
      </c>
      <c r="BB189">
        <v>12.24</v>
      </c>
      <c r="BC189">
        <v>12.28</v>
      </c>
      <c r="BD189">
        <v>52</v>
      </c>
      <c r="BE189" s="47">
        <v>42664</v>
      </c>
      <c r="BF189" t="s">
        <v>28</v>
      </c>
      <c r="BG189" t="s">
        <v>219</v>
      </c>
      <c r="BI189" s="47">
        <v>42509</v>
      </c>
      <c r="BJ189" t="s">
        <v>156</v>
      </c>
      <c r="BK189">
        <v>13.96</v>
      </c>
      <c r="BL189">
        <v>13.99</v>
      </c>
      <c r="BM189" s="47">
        <v>42531</v>
      </c>
      <c r="BN189">
        <v>0</v>
      </c>
    </row>
    <row r="190" spans="2:66" x14ac:dyDescent="0.25">
      <c r="B190" s="54"/>
      <c r="C190" s="55"/>
      <c r="D190" s="43"/>
      <c r="E190" s="43"/>
      <c r="T190" s="47">
        <v>42488</v>
      </c>
      <c r="U190" t="s">
        <v>226</v>
      </c>
      <c r="V190">
        <v>5.87</v>
      </c>
      <c r="W190">
        <v>5.89</v>
      </c>
      <c r="X190">
        <v>62</v>
      </c>
      <c r="Y190" s="47">
        <v>42664</v>
      </c>
      <c r="Z190" t="s">
        <v>28</v>
      </c>
      <c r="AA190" t="s">
        <v>219</v>
      </c>
      <c r="AC190" s="47">
        <v>42509</v>
      </c>
      <c r="AD190" t="s">
        <v>177</v>
      </c>
      <c r="AE190">
        <v>89.79</v>
      </c>
      <c r="AF190">
        <v>89.88</v>
      </c>
      <c r="AG190" s="47">
        <v>42535</v>
      </c>
      <c r="AH190">
        <v>0.6</v>
      </c>
      <c r="AJ190" s="47">
        <v>42488</v>
      </c>
      <c r="AK190" t="s">
        <v>226</v>
      </c>
      <c r="AL190">
        <v>6.03</v>
      </c>
      <c r="AM190">
        <v>6.07</v>
      </c>
      <c r="AN190">
        <v>62</v>
      </c>
      <c r="AO190" s="47">
        <v>42664</v>
      </c>
      <c r="AP190" t="s">
        <v>28</v>
      </c>
      <c r="AQ190" t="s">
        <v>219</v>
      </c>
      <c r="AS190" s="47">
        <v>42509</v>
      </c>
      <c r="AT190" t="s">
        <v>177</v>
      </c>
      <c r="AU190">
        <v>93.3</v>
      </c>
      <c r="AV190">
        <v>93.39</v>
      </c>
      <c r="AW190" s="47">
        <v>42535</v>
      </c>
      <c r="AX190">
        <v>0.62</v>
      </c>
      <c r="AZ190" s="47">
        <v>42488</v>
      </c>
      <c r="BA190" t="s">
        <v>226</v>
      </c>
      <c r="BB190">
        <v>5.87</v>
      </c>
      <c r="BC190">
        <v>5.89</v>
      </c>
      <c r="BD190">
        <v>62</v>
      </c>
      <c r="BE190" s="47">
        <v>42664</v>
      </c>
      <c r="BF190" t="s">
        <v>28</v>
      </c>
      <c r="BG190" t="s">
        <v>219</v>
      </c>
      <c r="BI190" s="47">
        <v>42509</v>
      </c>
      <c r="BJ190" t="s">
        <v>177</v>
      </c>
      <c r="BK190">
        <v>89.79</v>
      </c>
      <c r="BL190">
        <v>89.88</v>
      </c>
      <c r="BM190" s="47">
        <v>42535</v>
      </c>
      <c r="BN190">
        <v>0.6</v>
      </c>
    </row>
    <row r="191" spans="2:66" x14ac:dyDescent="0.25">
      <c r="B191" s="54"/>
      <c r="C191" s="55"/>
      <c r="D191" s="43"/>
      <c r="E191" s="43"/>
      <c r="T191" s="47">
        <v>42488</v>
      </c>
      <c r="U191" t="s">
        <v>227</v>
      </c>
      <c r="V191">
        <v>2.4300000000000002</v>
      </c>
      <c r="W191">
        <v>2.4500000000000002</v>
      </c>
      <c r="X191">
        <v>72</v>
      </c>
      <c r="Y191" s="47">
        <v>42664</v>
      </c>
      <c r="Z191" t="s">
        <v>28</v>
      </c>
      <c r="AA191" t="s">
        <v>219</v>
      </c>
      <c r="AC191" s="47">
        <v>42509</v>
      </c>
      <c r="AD191" t="s">
        <v>198</v>
      </c>
      <c r="AE191">
        <v>76.400000000000006</v>
      </c>
      <c r="AF191">
        <v>76.48</v>
      </c>
      <c r="AG191" s="47">
        <v>42531</v>
      </c>
      <c r="AH191">
        <v>0</v>
      </c>
      <c r="AJ191" s="47">
        <v>42488</v>
      </c>
      <c r="AK191" t="s">
        <v>227</v>
      </c>
      <c r="AL191">
        <v>2.52</v>
      </c>
      <c r="AM191">
        <v>2.54</v>
      </c>
      <c r="AN191">
        <v>72</v>
      </c>
      <c r="AO191" s="47">
        <v>42664</v>
      </c>
      <c r="AP191" t="s">
        <v>28</v>
      </c>
      <c r="AQ191" t="s">
        <v>219</v>
      </c>
      <c r="AS191" s="47">
        <v>42509</v>
      </c>
      <c r="AT191" t="s">
        <v>198</v>
      </c>
      <c r="AU191">
        <v>115.73</v>
      </c>
      <c r="AV191">
        <v>115.84</v>
      </c>
      <c r="AW191" s="47">
        <v>42531</v>
      </c>
      <c r="AX191">
        <v>0</v>
      </c>
      <c r="AZ191" s="47">
        <v>42488</v>
      </c>
      <c r="BA191" t="s">
        <v>227</v>
      </c>
      <c r="BB191">
        <v>2.4300000000000002</v>
      </c>
      <c r="BC191">
        <v>2.4500000000000002</v>
      </c>
      <c r="BD191">
        <v>72</v>
      </c>
      <c r="BE191" s="47">
        <v>42664</v>
      </c>
      <c r="BF191" t="s">
        <v>28</v>
      </c>
      <c r="BG191" t="s">
        <v>219</v>
      </c>
      <c r="BI191" s="47">
        <v>42509</v>
      </c>
      <c r="BJ191" t="s">
        <v>198</v>
      </c>
      <c r="BK191">
        <v>76.400000000000006</v>
      </c>
      <c r="BL191">
        <v>76.48</v>
      </c>
      <c r="BM191" s="47">
        <v>42531</v>
      </c>
      <c r="BN191">
        <v>0</v>
      </c>
    </row>
    <row r="192" spans="2:66" x14ac:dyDescent="0.25">
      <c r="B192" s="54"/>
      <c r="C192" s="55"/>
      <c r="D192" s="43"/>
      <c r="E192" s="43"/>
      <c r="T192" s="47">
        <v>42488</v>
      </c>
      <c r="U192" t="s">
        <v>228</v>
      </c>
      <c r="V192">
        <v>0.85</v>
      </c>
      <c r="W192">
        <v>0.85</v>
      </c>
      <c r="X192">
        <v>82</v>
      </c>
      <c r="Y192" s="47">
        <v>42664</v>
      </c>
      <c r="Z192" t="s">
        <v>28</v>
      </c>
      <c r="AA192" t="s">
        <v>219</v>
      </c>
      <c r="AC192" s="47">
        <v>42509</v>
      </c>
      <c r="AD192" t="s">
        <v>219</v>
      </c>
      <c r="AE192">
        <v>60.78</v>
      </c>
      <c r="AF192">
        <v>60.84</v>
      </c>
      <c r="AG192" s="47">
        <v>42555</v>
      </c>
      <c r="AH192">
        <v>0.14000000000000001</v>
      </c>
      <c r="AJ192" s="47">
        <v>42488</v>
      </c>
      <c r="AK192" t="s">
        <v>228</v>
      </c>
      <c r="AL192">
        <v>0.89</v>
      </c>
      <c r="AM192">
        <v>0.9</v>
      </c>
      <c r="AN192">
        <v>82</v>
      </c>
      <c r="AO192" s="47">
        <v>42664</v>
      </c>
      <c r="AP192" t="s">
        <v>28</v>
      </c>
      <c r="AQ192" t="s">
        <v>219</v>
      </c>
      <c r="AS192" s="47">
        <v>42509</v>
      </c>
      <c r="AT192" t="s">
        <v>219</v>
      </c>
      <c r="AU192">
        <v>56.21</v>
      </c>
      <c r="AV192">
        <v>56.27</v>
      </c>
      <c r="AW192" s="47">
        <v>42555</v>
      </c>
      <c r="AX192">
        <v>0.16</v>
      </c>
      <c r="AZ192" s="47">
        <v>42488</v>
      </c>
      <c r="BA192" t="s">
        <v>228</v>
      </c>
      <c r="BB192">
        <v>0.85</v>
      </c>
      <c r="BC192">
        <v>0.85</v>
      </c>
      <c r="BD192">
        <v>82</v>
      </c>
      <c r="BE192" s="47">
        <v>42664</v>
      </c>
      <c r="BF192" t="s">
        <v>28</v>
      </c>
      <c r="BG192" t="s">
        <v>219</v>
      </c>
      <c r="BI192" s="47">
        <v>42509</v>
      </c>
      <c r="BJ192" t="s">
        <v>219</v>
      </c>
      <c r="BK192">
        <v>60.78</v>
      </c>
      <c r="BL192">
        <v>60.84</v>
      </c>
      <c r="BM192" s="47">
        <v>42555</v>
      </c>
      <c r="BN192">
        <v>0.14000000000000001</v>
      </c>
    </row>
    <row r="193" spans="2:66" x14ac:dyDescent="0.25">
      <c r="B193" s="54"/>
      <c r="C193" s="55"/>
      <c r="D193" s="43"/>
      <c r="E193" s="43"/>
      <c r="T193" s="47">
        <v>42488</v>
      </c>
      <c r="U193" t="s">
        <v>229</v>
      </c>
      <c r="V193">
        <v>0.01</v>
      </c>
      <c r="W193">
        <v>0.01</v>
      </c>
      <c r="X193">
        <v>42</v>
      </c>
      <c r="Y193" s="47">
        <v>42566</v>
      </c>
      <c r="Z193" t="s">
        <v>40</v>
      </c>
      <c r="AA193" t="s">
        <v>219</v>
      </c>
      <c r="AC193" s="47">
        <v>42509</v>
      </c>
      <c r="AD193" t="s">
        <v>240</v>
      </c>
      <c r="AE193">
        <v>69.040000000000006</v>
      </c>
      <c r="AF193">
        <v>69.11</v>
      </c>
      <c r="AG193" s="47">
        <v>42527</v>
      </c>
      <c r="AH193">
        <v>0.49</v>
      </c>
      <c r="AJ193" s="47">
        <v>42488</v>
      </c>
      <c r="AK193" t="s">
        <v>229</v>
      </c>
      <c r="AL193">
        <v>0.01</v>
      </c>
      <c r="AM193">
        <v>0.01</v>
      </c>
      <c r="AN193">
        <v>42</v>
      </c>
      <c r="AO193" s="47">
        <v>42566</v>
      </c>
      <c r="AP193" t="s">
        <v>40</v>
      </c>
      <c r="AQ193" t="s">
        <v>219</v>
      </c>
      <c r="AS193" s="47">
        <v>42509</v>
      </c>
      <c r="AT193" t="s">
        <v>240</v>
      </c>
      <c r="AU193">
        <v>71.61</v>
      </c>
      <c r="AV193">
        <v>71.69</v>
      </c>
      <c r="AW193" s="47">
        <v>42527</v>
      </c>
      <c r="AX193">
        <v>0.49</v>
      </c>
      <c r="AZ193" s="47">
        <v>42488</v>
      </c>
      <c r="BA193" t="s">
        <v>229</v>
      </c>
      <c r="BB193">
        <v>0.01</v>
      </c>
      <c r="BC193">
        <v>0.01</v>
      </c>
      <c r="BD193">
        <v>42</v>
      </c>
      <c r="BE193" s="47">
        <v>42566</v>
      </c>
      <c r="BF193" t="s">
        <v>40</v>
      </c>
      <c r="BG193" t="s">
        <v>219</v>
      </c>
      <c r="BI193" s="47">
        <v>42509</v>
      </c>
      <c r="BJ193" t="s">
        <v>240</v>
      </c>
      <c r="BK193">
        <v>69.040000000000006</v>
      </c>
      <c r="BL193">
        <v>69.11</v>
      </c>
      <c r="BM193" s="47">
        <v>42527</v>
      </c>
      <c r="BN193">
        <v>0.49</v>
      </c>
    </row>
    <row r="194" spans="2:66" x14ac:dyDescent="0.25">
      <c r="B194" s="54"/>
      <c r="C194" s="55"/>
      <c r="D194" s="43"/>
      <c r="E194" s="43"/>
      <c r="T194" s="47">
        <v>42488</v>
      </c>
      <c r="U194" t="s">
        <v>230</v>
      </c>
      <c r="V194">
        <v>0.38</v>
      </c>
      <c r="W194">
        <v>0.38</v>
      </c>
      <c r="X194">
        <v>52</v>
      </c>
      <c r="Y194" s="47">
        <v>42566</v>
      </c>
      <c r="Z194" t="s">
        <v>40</v>
      </c>
      <c r="AA194" t="s">
        <v>219</v>
      </c>
      <c r="AC194" s="47">
        <v>42509</v>
      </c>
      <c r="AD194" t="s">
        <v>261</v>
      </c>
      <c r="AE194">
        <v>81.900000000000006</v>
      </c>
      <c r="AF194">
        <v>81.99</v>
      </c>
      <c r="AG194" s="47">
        <v>42530</v>
      </c>
      <c r="AH194">
        <v>0.66</v>
      </c>
      <c r="AJ194" s="47">
        <v>42488</v>
      </c>
      <c r="AK194" t="s">
        <v>230</v>
      </c>
      <c r="AL194">
        <v>0.36</v>
      </c>
      <c r="AM194">
        <v>0.37</v>
      </c>
      <c r="AN194">
        <v>52</v>
      </c>
      <c r="AO194" s="47">
        <v>42566</v>
      </c>
      <c r="AP194" t="s">
        <v>40</v>
      </c>
      <c r="AQ194" t="s">
        <v>219</v>
      </c>
      <c r="AS194" s="47">
        <v>42509</v>
      </c>
      <c r="AT194" t="s">
        <v>261</v>
      </c>
      <c r="AU194">
        <v>84.76</v>
      </c>
      <c r="AV194">
        <v>84.84</v>
      </c>
      <c r="AW194" s="47">
        <v>42530</v>
      </c>
      <c r="AX194">
        <v>0.8</v>
      </c>
      <c r="AZ194" s="47">
        <v>42488</v>
      </c>
      <c r="BA194" t="s">
        <v>230</v>
      </c>
      <c r="BB194">
        <v>0.38</v>
      </c>
      <c r="BC194">
        <v>0.38</v>
      </c>
      <c r="BD194">
        <v>52</v>
      </c>
      <c r="BE194" s="47">
        <v>42566</v>
      </c>
      <c r="BF194" t="s">
        <v>40</v>
      </c>
      <c r="BG194" t="s">
        <v>219</v>
      </c>
      <c r="BI194" s="47">
        <v>42509</v>
      </c>
      <c r="BJ194" t="s">
        <v>261</v>
      </c>
      <c r="BK194">
        <v>81.900000000000006</v>
      </c>
      <c r="BL194">
        <v>81.99</v>
      </c>
      <c r="BM194" s="47">
        <v>42530</v>
      </c>
      <c r="BN194">
        <v>0.66</v>
      </c>
    </row>
    <row r="195" spans="2:66" x14ac:dyDescent="0.25">
      <c r="B195" s="54"/>
      <c r="C195" s="55"/>
      <c r="D195" s="43"/>
      <c r="E195" s="43"/>
      <c r="T195" s="47">
        <v>42488</v>
      </c>
      <c r="U195" t="s">
        <v>231</v>
      </c>
      <c r="V195">
        <v>3.19</v>
      </c>
      <c r="W195">
        <v>3.21</v>
      </c>
      <c r="X195">
        <v>62</v>
      </c>
      <c r="Y195" s="47">
        <v>42566</v>
      </c>
      <c r="Z195" t="s">
        <v>40</v>
      </c>
      <c r="AA195" t="s">
        <v>219</v>
      </c>
      <c r="AC195" s="47">
        <v>42510</v>
      </c>
      <c r="AD195" t="s">
        <v>51</v>
      </c>
      <c r="AE195">
        <v>101.64</v>
      </c>
      <c r="AF195">
        <v>101.74</v>
      </c>
      <c r="AG195" s="47">
        <v>42593</v>
      </c>
      <c r="AH195">
        <v>0.55000000000000004</v>
      </c>
      <c r="AJ195" s="47">
        <v>42488</v>
      </c>
      <c r="AK195" t="s">
        <v>231</v>
      </c>
      <c r="AL195">
        <v>3.08</v>
      </c>
      <c r="AM195">
        <v>3.09</v>
      </c>
      <c r="AN195">
        <v>62</v>
      </c>
      <c r="AO195" s="47">
        <v>42566</v>
      </c>
      <c r="AP195" t="s">
        <v>40</v>
      </c>
      <c r="AQ195" t="s">
        <v>219</v>
      </c>
      <c r="AS195" s="47">
        <v>42510</v>
      </c>
      <c r="AT195" t="s">
        <v>51</v>
      </c>
      <c r="AU195">
        <v>119.05</v>
      </c>
      <c r="AV195">
        <v>119.17</v>
      </c>
      <c r="AW195" s="47">
        <v>42593</v>
      </c>
      <c r="AX195">
        <v>0.5</v>
      </c>
      <c r="AZ195" s="47">
        <v>42488</v>
      </c>
      <c r="BA195" t="s">
        <v>231</v>
      </c>
      <c r="BB195">
        <v>3.19</v>
      </c>
      <c r="BC195">
        <v>3.21</v>
      </c>
      <c r="BD195">
        <v>62</v>
      </c>
      <c r="BE195" s="47">
        <v>42566</v>
      </c>
      <c r="BF195" t="s">
        <v>40</v>
      </c>
      <c r="BG195" t="s">
        <v>219</v>
      </c>
      <c r="BI195" s="47">
        <v>42510</v>
      </c>
      <c r="BJ195" t="s">
        <v>51</v>
      </c>
      <c r="BK195">
        <v>101.64</v>
      </c>
      <c r="BL195">
        <v>101.74</v>
      </c>
      <c r="BM195" s="47">
        <v>42593</v>
      </c>
      <c r="BN195">
        <v>0.55000000000000004</v>
      </c>
    </row>
    <row r="196" spans="2:66" x14ac:dyDescent="0.25">
      <c r="B196" s="54"/>
      <c r="C196" s="55"/>
      <c r="D196" s="43"/>
      <c r="E196" s="43"/>
      <c r="T196" s="47">
        <v>42488</v>
      </c>
      <c r="U196" t="s">
        <v>232</v>
      </c>
      <c r="V196">
        <v>9.93</v>
      </c>
      <c r="W196">
        <v>9.9600000000000009</v>
      </c>
      <c r="X196">
        <v>72</v>
      </c>
      <c r="Y196" s="47">
        <v>42566</v>
      </c>
      <c r="Z196" t="s">
        <v>40</v>
      </c>
      <c r="AA196" t="s">
        <v>219</v>
      </c>
      <c r="AC196" s="47">
        <v>42510</v>
      </c>
      <c r="AD196" t="s">
        <v>29</v>
      </c>
      <c r="AE196">
        <v>87.82</v>
      </c>
      <c r="AF196">
        <v>87.9</v>
      </c>
      <c r="AG196" s="47">
        <v>42531</v>
      </c>
      <c r="AH196">
        <v>0</v>
      </c>
      <c r="AJ196" s="47">
        <v>42488</v>
      </c>
      <c r="AK196" t="s">
        <v>232</v>
      </c>
      <c r="AL196">
        <v>9.77</v>
      </c>
      <c r="AM196">
        <v>9.81</v>
      </c>
      <c r="AN196">
        <v>72</v>
      </c>
      <c r="AO196" s="47">
        <v>42566</v>
      </c>
      <c r="AP196" t="s">
        <v>40</v>
      </c>
      <c r="AQ196" t="s">
        <v>219</v>
      </c>
      <c r="AS196" s="47">
        <v>42510</v>
      </c>
      <c r="AT196" t="s">
        <v>29</v>
      </c>
      <c r="AU196">
        <v>81.819999999999993</v>
      </c>
      <c r="AV196">
        <v>81.89</v>
      </c>
      <c r="AW196" s="47">
        <v>42531</v>
      </c>
      <c r="AX196">
        <v>0</v>
      </c>
      <c r="AZ196" s="47">
        <v>42488</v>
      </c>
      <c r="BA196" t="s">
        <v>232</v>
      </c>
      <c r="BB196">
        <v>9.93</v>
      </c>
      <c r="BC196">
        <v>9.9600000000000009</v>
      </c>
      <c r="BD196">
        <v>72</v>
      </c>
      <c r="BE196" s="47">
        <v>42566</v>
      </c>
      <c r="BF196" t="s">
        <v>40</v>
      </c>
      <c r="BG196" t="s">
        <v>219</v>
      </c>
      <c r="BI196" s="47">
        <v>42510</v>
      </c>
      <c r="BJ196" t="s">
        <v>29</v>
      </c>
      <c r="BK196">
        <v>87.82</v>
      </c>
      <c r="BL196">
        <v>87.9</v>
      </c>
      <c r="BM196" s="47">
        <v>42531</v>
      </c>
      <c r="BN196">
        <v>0</v>
      </c>
    </row>
    <row r="197" spans="2:66" x14ac:dyDescent="0.25">
      <c r="B197" s="54"/>
      <c r="C197" s="55"/>
      <c r="D197" s="43"/>
      <c r="E197" s="43"/>
      <c r="T197" s="47">
        <v>42488</v>
      </c>
      <c r="U197" t="s">
        <v>233</v>
      </c>
      <c r="V197">
        <v>19.16</v>
      </c>
      <c r="W197">
        <v>19.239999999999998</v>
      </c>
      <c r="X197">
        <v>82</v>
      </c>
      <c r="Y197" s="47">
        <v>42566</v>
      </c>
      <c r="Z197" t="s">
        <v>40</v>
      </c>
      <c r="AA197" t="s">
        <v>219</v>
      </c>
      <c r="AC197" s="47">
        <v>42510</v>
      </c>
      <c r="AD197" t="s">
        <v>72</v>
      </c>
      <c r="AE197">
        <v>346.5</v>
      </c>
      <c r="AF197">
        <v>346.67</v>
      </c>
      <c r="AG197" s="47">
        <v>42543</v>
      </c>
      <c r="AH197">
        <v>2.16</v>
      </c>
      <c r="AJ197" s="47">
        <v>42488</v>
      </c>
      <c r="AK197" t="s">
        <v>233</v>
      </c>
      <c r="AL197">
        <v>18.62</v>
      </c>
      <c r="AM197">
        <v>18.71</v>
      </c>
      <c r="AN197">
        <v>82</v>
      </c>
      <c r="AO197" s="47">
        <v>42566</v>
      </c>
      <c r="AP197" t="s">
        <v>40</v>
      </c>
      <c r="AQ197" t="s">
        <v>219</v>
      </c>
      <c r="AS197" s="47">
        <v>42510</v>
      </c>
      <c r="AT197" t="s">
        <v>72</v>
      </c>
      <c r="AU197">
        <v>353.48</v>
      </c>
      <c r="AV197">
        <v>353.66</v>
      </c>
      <c r="AW197" s="47">
        <v>42543</v>
      </c>
      <c r="AX197">
        <v>2.2799999999999998</v>
      </c>
      <c r="AZ197" s="47">
        <v>42488</v>
      </c>
      <c r="BA197" t="s">
        <v>233</v>
      </c>
      <c r="BB197">
        <v>19.16</v>
      </c>
      <c r="BC197">
        <v>19.239999999999998</v>
      </c>
      <c r="BD197">
        <v>82</v>
      </c>
      <c r="BE197" s="47">
        <v>42566</v>
      </c>
      <c r="BF197" t="s">
        <v>40</v>
      </c>
      <c r="BG197" t="s">
        <v>219</v>
      </c>
      <c r="BI197" s="47">
        <v>42510</v>
      </c>
      <c r="BJ197" t="s">
        <v>72</v>
      </c>
      <c r="BK197">
        <v>346.5</v>
      </c>
      <c r="BL197">
        <v>346.67</v>
      </c>
      <c r="BM197" s="47">
        <v>42543</v>
      </c>
      <c r="BN197">
        <v>2.16</v>
      </c>
    </row>
    <row r="198" spans="2:66" x14ac:dyDescent="0.25">
      <c r="B198" s="54"/>
      <c r="C198" s="55"/>
      <c r="D198" s="43"/>
      <c r="E198" s="43"/>
      <c r="T198" s="47">
        <v>42488</v>
      </c>
      <c r="U198" t="s">
        <v>234</v>
      </c>
      <c r="V198">
        <v>0.13</v>
      </c>
      <c r="W198">
        <v>0.14000000000000001</v>
      </c>
      <c r="X198">
        <v>42</v>
      </c>
      <c r="Y198" s="47">
        <v>42664</v>
      </c>
      <c r="Z198" t="s">
        <v>40</v>
      </c>
      <c r="AA198" t="s">
        <v>219</v>
      </c>
      <c r="AC198" s="47">
        <v>42510</v>
      </c>
      <c r="AD198" t="s">
        <v>93</v>
      </c>
      <c r="AE198">
        <v>42.74</v>
      </c>
      <c r="AF198">
        <v>42.82</v>
      </c>
      <c r="AG198" s="47">
        <v>42521</v>
      </c>
      <c r="AH198">
        <v>0.56999999999999995</v>
      </c>
      <c r="AJ198" s="47">
        <v>42488</v>
      </c>
      <c r="AK198" t="s">
        <v>234</v>
      </c>
      <c r="AL198">
        <v>0.13</v>
      </c>
      <c r="AM198">
        <v>0.13</v>
      </c>
      <c r="AN198">
        <v>42</v>
      </c>
      <c r="AO198" s="47">
        <v>42664</v>
      </c>
      <c r="AP198" t="s">
        <v>40</v>
      </c>
      <c r="AQ198" t="s">
        <v>219</v>
      </c>
      <c r="AS198" s="47">
        <v>42510</v>
      </c>
      <c r="AT198" t="s">
        <v>93</v>
      </c>
      <c r="AU198">
        <v>38.43</v>
      </c>
      <c r="AV198">
        <v>38.51</v>
      </c>
      <c r="AW198" s="47">
        <v>42521</v>
      </c>
      <c r="AX198">
        <v>0.56000000000000005</v>
      </c>
      <c r="AZ198" s="47">
        <v>42488</v>
      </c>
      <c r="BA198" t="s">
        <v>234</v>
      </c>
      <c r="BB198">
        <v>0.13</v>
      </c>
      <c r="BC198">
        <v>0.14000000000000001</v>
      </c>
      <c r="BD198">
        <v>42</v>
      </c>
      <c r="BE198" s="47">
        <v>42664</v>
      </c>
      <c r="BF198" t="s">
        <v>40</v>
      </c>
      <c r="BG198" t="s">
        <v>219</v>
      </c>
      <c r="BI198" s="47">
        <v>42510</v>
      </c>
      <c r="BJ198" t="s">
        <v>93</v>
      </c>
      <c r="BK198">
        <v>42.74</v>
      </c>
      <c r="BL198">
        <v>42.82</v>
      </c>
      <c r="BM198" s="47">
        <v>42521</v>
      </c>
      <c r="BN198">
        <v>0.56999999999999995</v>
      </c>
    </row>
    <row r="199" spans="2:66" x14ac:dyDescent="0.25">
      <c r="B199" s="54"/>
      <c r="C199" s="55"/>
      <c r="D199" s="43"/>
      <c r="E199" s="43"/>
      <c r="T199" s="47">
        <v>42488</v>
      </c>
      <c r="U199" t="s">
        <v>235</v>
      </c>
      <c r="V199">
        <v>1.28</v>
      </c>
      <c r="W199">
        <v>1.29</v>
      </c>
      <c r="X199">
        <v>52</v>
      </c>
      <c r="Y199" s="47">
        <v>42664</v>
      </c>
      <c r="Z199" t="s">
        <v>40</v>
      </c>
      <c r="AA199" t="s">
        <v>219</v>
      </c>
      <c r="AC199" s="47">
        <v>42510</v>
      </c>
      <c r="AD199" t="s">
        <v>114</v>
      </c>
      <c r="AE199">
        <v>160</v>
      </c>
      <c r="AF199">
        <v>160.16</v>
      </c>
      <c r="AG199" s="47">
        <v>42517</v>
      </c>
      <c r="AH199">
        <v>0.38</v>
      </c>
      <c r="AJ199" s="47">
        <v>42488</v>
      </c>
      <c r="AK199" t="s">
        <v>235</v>
      </c>
      <c r="AL199">
        <v>1.23</v>
      </c>
      <c r="AM199">
        <v>1.23</v>
      </c>
      <c r="AN199">
        <v>52</v>
      </c>
      <c r="AO199" s="47">
        <v>42664</v>
      </c>
      <c r="AP199" t="s">
        <v>40</v>
      </c>
      <c r="AQ199" t="s">
        <v>219</v>
      </c>
      <c r="AS199" s="47">
        <v>42510</v>
      </c>
      <c r="AT199" t="s">
        <v>114</v>
      </c>
      <c r="AU199">
        <v>156.41999999999999</v>
      </c>
      <c r="AV199">
        <v>156.58000000000001</v>
      </c>
      <c r="AW199" s="47">
        <v>42517</v>
      </c>
      <c r="AX199">
        <v>0.43</v>
      </c>
      <c r="AZ199" s="47">
        <v>42488</v>
      </c>
      <c r="BA199" t="s">
        <v>235</v>
      </c>
      <c r="BB199">
        <v>1.28</v>
      </c>
      <c r="BC199">
        <v>1.29</v>
      </c>
      <c r="BD199">
        <v>52</v>
      </c>
      <c r="BE199" s="47">
        <v>42664</v>
      </c>
      <c r="BF199" t="s">
        <v>40</v>
      </c>
      <c r="BG199" t="s">
        <v>219</v>
      </c>
      <c r="BI199" s="47">
        <v>42510</v>
      </c>
      <c r="BJ199" t="s">
        <v>114</v>
      </c>
      <c r="BK199">
        <v>160</v>
      </c>
      <c r="BL199">
        <v>160.16</v>
      </c>
      <c r="BM199" s="47">
        <v>42517</v>
      </c>
      <c r="BN199">
        <v>0.38</v>
      </c>
    </row>
    <row r="200" spans="2:66" x14ac:dyDescent="0.25">
      <c r="B200" s="54"/>
      <c r="C200" s="55"/>
      <c r="D200" s="43"/>
      <c r="E200" s="43"/>
      <c r="T200" s="47">
        <v>42488</v>
      </c>
      <c r="U200" t="s">
        <v>236</v>
      </c>
      <c r="V200">
        <v>4.78</v>
      </c>
      <c r="W200">
        <v>4.79</v>
      </c>
      <c r="X200">
        <v>62</v>
      </c>
      <c r="Y200" s="47">
        <v>42664</v>
      </c>
      <c r="Z200" t="s">
        <v>40</v>
      </c>
      <c r="AA200" t="s">
        <v>219</v>
      </c>
      <c r="AC200" s="47">
        <v>42510</v>
      </c>
      <c r="AD200" t="s">
        <v>135</v>
      </c>
      <c r="AE200">
        <v>15.81</v>
      </c>
      <c r="AF200">
        <v>15.85</v>
      </c>
      <c r="AG200" s="47">
        <v>42510</v>
      </c>
      <c r="AH200">
        <v>0.21</v>
      </c>
      <c r="AJ200" s="47">
        <v>42488</v>
      </c>
      <c r="AK200" t="s">
        <v>236</v>
      </c>
      <c r="AL200">
        <v>4.8099999999999996</v>
      </c>
      <c r="AM200">
        <v>4.8600000000000003</v>
      </c>
      <c r="AN200">
        <v>62</v>
      </c>
      <c r="AO200" s="47">
        <v>42664</v>
      </c>
      <c r="AP200" t="s">
        <v>40</v>
      </c>
      <c r="AQ200" t="s">
        <v>219</v>
      </c>
      <c r="AS200" s="47">
        <v>42510</v>
      </c>
      <c r="AT200" t="s">
        <v>135</v>
      </c>
      <c r="AU200">
        <v>17.46</v>
      </c>
      <c r="AV200">
        <v>17.5</v>
      </c>
      <c r="AW200" s="47">
        <v>42510</v>
      </c>
      <c r="AX200">
        <v>0.21</v>
      </c>
      <c r="AZ200" s="47">
        <v>42488</v>
      </c>
      <c r="BA200" t="s">
        <v>236</v>
      </c>
      <c r="BB200">
        <v>4.78</v>
      </c>
      <c r="BC200">
        <v>4.79</v>
      </c>
      <c r="BD200">
        <v>62</v>
      </c>
      <c r="BE200" s="47">
        <v>42664</v>
      </c>
      <c r="BF200" t="s">
        <v>40</v>
      </c>
      <c r="BG200" t="s">
        <v>219</v>
      </c>
      <c r="BI200" s="47">
        <v>42510</v>
      </c>
      <c r="BJ200" t="s">
        <v>135</v>
      </c>
      <c r="BK200">
        <v>15.81</v>
      </c>
      <c r="BL200">
        <v>15.85</v>
      </c>
      <c r="BM200" s="47">
        <v>42510</v>
      </c>
      <c r="BN200">
        <v>0.21</v>
      </c>
    </row>
    <row r="201" spans="2:66" x14ac:dyDescent="0.25">
      <c r="B201" s="54"/>
      <c r="C201" s="55"/>
      <c r="D201" s="43"/>
      <c r="E201" s="43"/>
      <c r="T201" s="47">
        <v>42488</v>
      </c>
      <c r="U201" t="s">
        <v>237</v>
      </c>
      <c r="V201">
        <v>11.11</v>
      </c>
      <c r="W201">
        <v>11.16</v>
      </c>
      <c r="X201">
        <v>72</v>
      </c>
      <c r="Y201" s="47">
        <v>42664</v>
      </c>
      <c r="Z201" t="s">
        <v>40</v>
      </c>
      <c r="AA201" t="s">
        <v>219</v>
      </c>
      <c r="AC201" s="47">
        <v>42510</v>
      </c>
      <c r="AD201" t="s">
        <v>156</v>
      </c>
      <c r="AE201">
        <v>14.33</v>
      </c>
      <c r="AF201">
        <v>14.36</v>
      </c>
      <c r="AG201" s="47">
        <v>42531</v>
      </c>
      <c r="AH201">
        <v>0</v>
      </c>
      <c r="AJ201" s="47">
        <v>42488</v>
      </c>
      <c r="AK201" t="s">
        <v>237</v>
      </c>
      <c r="AL201">
        <v>11.06</v>
      </c>
      <c r="AM201">
        <v>11.16</v>
      </c>
      <c r="AN201">
        <v>72</v>
      </c>
      <c r="AO201" s="47">
        <v>42664</v>
      </c>
      <c r="AP201" t="s">
        <v>40</v>
      </c>
      <c r="AQ201" t="s">
        <v>219</v>
      </c>
      <c r="AS201" s="47">
        <v>42510</v>
      </c>
      <c r="AT201" t="s">
        <v>156</v>
      </c>
      <c r="AU201">
        <v>15.41</v>
      </c>
      <c r="AV201">
        <v>15.44</v>
      </c>
      <c r="AW201" s="47">
        <v>42531</v>
      </c>
      <c r="AX201">
        <v>0</v>
      </c>
      <c r="AZ201" s="47">
        <v>42488</v>
      </c>
      <c r="BA201" t="s">
        <v>237</v>
      </c>
      <c r="BB201">
        <v>11.11</v>
      </c>
      <c r="BC201">
        <v>11.16</v>
      </c>
      <c r="BD201">
        <v>72</v>
      </c>
      <c r="BE201" s="47">
        <v>42664</v>
      </c>
      <c r="BF201" t="s">
        <v>40</v>
      </c>
      <c r="BG201" t="s">
        <v>219</v>
      </c>
      <c r="BI201" s="47">
        <v>42510</v>
      </c>
      <c r="BJ201" t="s">
        <v>156</v>
      </c>
      <c r="BK201">
        <v>14.33</v>
      </c>
      <c r="BL201">
        <v>14.36</v>
      </c>
      <c r="BM201" s="47">
        <v>42531</v>
      </c>
      <c r="BN201">
        <v>0</v>
      </c>
    </row>
    <row r="202" spans="2:66" x14ac:dyDescent="0.25">
      <c r="B202" s="54"/>
      <c r="C202" s="55"/>
      <c r="D202" s="43"/>
      <c r="E202" s="43"/>
      <c r="T202" s="47">
        <v>42488</v>
      </c>
      <c r="U202" t="s">
        <v>238</v>
      </c>
      <c r="V202">
        <v>19.670000000000002</v>
      </c>
      <c r="W202">
        <v>19.72</v>
      </c>
      <c r="X202">
        <v>82</v>
      </c>
      <c r="Y202" s="47">
        <v>42664</v>
      </c>
      <c r="Z202" t="s">
        <v>40</v>
      </c>
      <c r="AA202" t="s">
        <v>219</v>
      </c>
      <c r="AC202" s="47">
        <v>42510</v>
      </c>
      <c r="AD202" t="s">
        <v>177</v>
      </c>
      <c r="AE202">
        <v>90.66</v>
      </c>
      <c r="AF202">
        <v>90.74</v>
      </c>
      <c r="AG202" s="47">
        <v>42535</v>
      </c>
      <c r="AH202">
        <v>0.6</v>
      </c>
      <c r="AJ202" s="47">
        <v>42488</v>
      </c>
      <c r="AK202" t="s">
        <v>238</v>
      </c>
      <c r="AL202">
        <v>19.690000000000001</v>
      </c>
      <c r="AM202">
        <v>19.73</v>
      </c>
      <c r="AN202">
        <v>82</v>
      </c>
      <c r="AO202" s="47">
        <v>42664</v>
      </c>
      <c r="AP202" t="s">
        <v>40</v>
      </c>
      <c r="AQ202" t="s">
        <v>219</v>
      </c>
      <c r="AS202" s="47">
        <v>42510</v>
      </c>
      <c r="AT202" t="s">
        <v>177</v>
      </c>
      <c r="AU202">
        <v>94.27</v>
      </c>
      <c r="AV202">
        <v>94.36</v>
      </c>
      <c r="AW202" s="47">
        <v>42535</v>
      </c>
      <c r="AX202">
        <v>0.62</v>
      </c>
      <c r="AZ202" s="47">
        <v>42488</v>
      </c>
      <c r="BA202" t="s">
        <v>238</v>
      </c>
      <c r="BB202">
        <v>19.670000000000002</v>
      </c>
      <c r="BC202">
        <v>19.72</v>
      </c>
      <c r="BD202">
        <v>82</v>
      </c>
      <c r="BE202" s="47">
        <v>42664</v>
      </c>
      <c r="BF202" t="s">
        <v>40</v>
      </c>
      <c r="BG202" t="s">
        <v>219</v>
      </c>
      <c r="BI202" s="47">
        <v>42510</v>
      </c>
      <c r="BJ202" t="s">
        <v>177</v>
      </c>
      <c r="BK202">
        <v>90.66</v>
      </c>
      <c r="BL202">
        <v>90.74</v>
      </c>
      <c r="BM202" s="47">
        <v>42535</v>
      </c>
      <c r="BN202">
        <v>0.6</v>
      </c>
    </row>
    <row r="203" spans="2:66" x14ac:dyDescent="0.25">
      <c r="B203" s="54"/>
      <c r="C203" s="55"/>
      <c r="D203" s="43"/>
      <c r="E203" s="43"/>
      <c r="T203" s="47">
        <v>42488</v>
      </c>
      <c r="U203" t="s">
        <v>239</v>
      </c>
      <c r="V203">
        <v>21.48</v>
      </c>
      <c r="W203">
        <v>21.53</v>
      </c>
      <c r="X203">
        <v>49</v>
      </c>
      <c r="Y203" s="47">
        <v>42566</v>
      </c>
      <c r="Z203" t="s">
        <v>28</v>
      </c>
      <c r="AA203" t="s">
        <v>240</v>
      </c>
      <c r="AC203" s="47">
        <v>42510</v>
      </c>
      <c r="AD203" t="s">
        <v>198</v>
      </c>
      <c r="AE203">
        <v>84</v>
      </c>
      <c r="AF203">
        <v>84.08</v>
      </c>
      <c r="AG203" s="47">
        <v>42531</v>
      </c>
      <c r="AH203">
        <v>0</v>
      </c>
      <c r="AJ203" s="47">
        <v>42488</v>
      </c>
      <c r="AK203" t="s">
        <v>239</v>
      </c>
      <c r="AL203">
        <v>21.21</v>
      </c>
      <c r="AM203">
        <v>21.3</v>
      </c>
      <c r="AN203">
        <v>49</v>
      </c>
      <c r="AO203" s="47">
        <v>42566</v>
      </c>
      <c r="AP203" t="s">
        <v>28</v>
      </c>
      <c r="AQ203" t="s">
        <v>240</v>
      </c>
      <c r="AS203" s="47">
        <v>42510</v>
      </c>
      <c r="AT203" t="s">
        <v>198</v>
      </c>
      <c r="AU203">
        <v>122.28</v>
      </c>
      <c r="AV203">
        <v>122.41</v>
      </c>
      <c r="AW203" s="47">
        <v>42531</v>
      </c>
      <c r="AX203">
        <v>0</v>
      </c>
      <c r="AZ203" s="47">
        <v>42488</v>
      </c>
      <c r="BA203" t="s">
        <v>239</v>
      </c>
      <c r="BB203">
        <v>21.48</v>
      </c>
      <c r="BC203">
        <v>21.53</v>
      </c>
      <c r="BD203">
        <v>49</v>
      </c>
      <c r="BE203" s="47">
        <v>42566</v>
      </c>
      <c r="BF203" t="s">
        <v>28</v>
      </c>
      <c r="BG203" t="s">
        <v>240</v>
      </c>
      <c r="BI203" s="47">
        <v>42510</v>
      </c>
      <c r="BJ203" t="s">
        <v>198</v>
      </c>
      <c r="BK203">
        <v>84</v>
      </c>
      <c r="BL203">
        <v>84.08</v>
      </c>
      <c r="BM203" s="47">
        <v>42531</v>
      </c>
      <c r="BN203">
        <v>0</v>
      </c>
    </row>
    <row r="204" spans="2:66" x14ac:dyDescent="0.25">
      <c r="B204" s="54"/>
      <c r="C204" s="55"/>
      <c r="D204" s="43"/>
      <c r="E204" s="43"/>
      <c r="T204" s="47">
        <v>42488</v>
      </c>
      <c r="U204" t="s">
        <v>241</v>
      </c>
      <c r="V204">
        <v>10.94</v>
      </c>
      <c r="W204">
        <v>11.02</v>
      </c>
      <c r="X204">
        <v>59</v>
      </c>
      <c r="Y204" s="47">
        <v>42566</v>
      </c>
      <c r="Z204" t="s">
        <v>28</v>
      </c>
      <c r="AA204" t="s">
        <v>240</v>
      </c>
      <c r="AC204" s="47">
        <v>42510</v>
      </c>
      <c r="AD204" t="s">
        <v>219</v>
      </c>
      <c r="AE204">
        <v>60.54</v>
      </c>
      <c r="AF204">
        <v>60.6</v>
      </c>
      <c r="AG204" s="47">
        <v>42555</v>
      </c>
      <c r="AH204">
        <v>0.14000000000000001</v>
      </c>
      <c r="AJ204" s="47">
        <v>42488</v>
      </c>
      <c r="AK204" t="s">
        <v>241</v>
      </c>
      <c r="AL204">
        <v>11.09</v>
      </c>
      <c r="AM204">
        <v>11.16</v>
      </c>
      <c r="AN204">
        <v>59</v>
      </c>
      <c r="AO204" s="47">
        <v>42566</v>
      </c>
      <c r="AP204" t="s">
        <v>28</v>
      </c>
      <c r="AQ204" t="s">
        <v>240</v>
      </c>
      <c r="AS204" s="47">
        <v>42510</v>
      </c>
      <c r="AT204" t="s">
        <v>219</v>
      </c>
      <c r="AU204">
        <v>57.61</v>
      </c>
      <c r="AV204">
        <v>57.67</v>
      </c>
      <c r="AW204" s="47">
        <v>42555</v>
      </c>
      <c r="AX204">
        <v>0.16</v>
      </c>
      <c r="AZ204" s="47">
        <v>42488</v>
      </c>
      <c r="BA204" t="s">
        <v>241</v>
      </c>
      <c r="BB204">
        <v>10.94</v>
      </c>
      <c r="BC204">
        <v>11.02</v>
      </c>
      <c r="BD204">
        <v>59</v>
      </c>
      <c r="BE204" s="47">
        <v>42566</v>
      </c>
      <c r="BF204" t="s">
        <v>28</v>
      </c>
      <c r="BG204" t="s">
        <v>240</v>
      </c>
      <c r="BI204" s="47">
        <v>42510</v>
      </c>
      <c r="BJ204" t="s">
        <v>219</v>
      </c>
      <c r="BK204">
        <v>60.54</v>
      </c>
      <c r="BL204">
        <v>60.6</v>
      </c>
      <c r="BM204" s="47">
        <v>42555</v>
      </c>
      <c r="BN204">
        <v>0.14000000000000001</v>
      </c>
    </row>
    <row r="205" spans="2:66" x14ac:dyDescent="0.25">
      <c r="B205" s="54"/>
      <c r="C205" s="55"/>
      <c r="D205" s="43"/>
      <c r="E205" s="43"/>
      <c r="T205" s="47">
        <v>42488</v>
      </c>
      <c r="U205" t="s">
        <v>242</v>
      </c>
      <c r="V205">
        <v>2.74</v>
      </c>
      <c r="W205">
        <v>2.75</v>
      </c>
      <c r="X205">
        <v>69</v>
      </c>
      <c r="Y205" s="47">
        <v>42566</v>
      </c>
      <c r="Z205" t="s">
        <v>28</v>
      </c>
      <c r="AA205" t="s">
        <v>240</v>
      </c>
      <c r="AC205" s="47">
        <v>42510</v>
      </c>
      <c r="AD205" t="s">
        <v>240</v>
      </c>
      <c r="AE205">
        <v>69.400000000000006</v>
      </c>
      <c r="AF205">
        <v>69.459999999999994</v>
      </c>
      <c r="AG205" s="47">
        <v>42527</v>
      </c>
      <c r="AH205">
        <v>0.49</v>
      </c>
      <c r="AJ205" s="47">
        <v>42488</v>
      </c>
      <c r="AK205" t="s">
        <v>242</v>
      </c>
      <c r="AL205">
        <v>2.61</v>
      </c>
      <c r="AM205">
        <v>2.62</v>
      </c>
      <c r="AN205">
        <v>69</v>
      </c>
      <c r="AO205" s="47">
        <v>42566</v>
      </c>
      <c r="AP205" t="s">
        <v>28</v>
      </c>
      <c r="AQ205" t="s">
        <v>240</v>
      </c>
      <c r="AS205" s="47">
        <v>42510</v>
      </c>
      <c r="AT205" t="s">
        <v>240</v>
      </c>
      <c r="AU205">
        <v>70.52</v>
      </c>
      <c r="AV205">
        <v>70.599999999999994</v>
      </c>
      <c r="AW205" s="47">
        <v>42527</v>
      </c>
      <c r="AX205">
        <v>0.49</v>
      </c>
      <c r="AZ205" s="47">
        <v>42488</v>
      </c>
      <c r="BA205" t="s">
        <v>242</v>
      </c>
      <c r="BB205">
        <v>2.74</v>
      </c>
      <c r="BC205">
        <v>2.75</v>
      </c>
      <c r="BD205">
        <v>69</v>
      </c>
      <c r="BE205" s="47">
        <v>42566</v>
      </c>
      <c r="BF205" t="s">
        <v>28</v>
      </c>
      <c r="BG205" t="s">
        <v>240</v>
      </c>
      <c r="BI205" s="47">
        <v>42510</v>
      </c>
      <c r="BJ205" t="s">
        <v>240</v>
      </c>
      <c r="BK205">
        <v>69.400000000000006</v>
      </c>
      <c r="BL205">
        <v>69.459999999999994</v>
      </c>
      <c r="BM205" s="47">
        <v>42527</v>
      </c>
      <c r="BN205">
        <v>0.49</v>
      </c>
    </row>
    <row r="206" spans="2:66" x14ac:dyDescent="0.25">
      <c r="B206" s="54"/>
      <c r="C206" s="55"/>
      <c r="D206" s="43"/>
      <c r="E206" s="43"/>
      <c r="T206" s="47">
        <v>42488</v>
      </c>
      <c r="U206" t="s">
        <v>243</v>
      </c>
      <c r="V206">
        <v>0.13</v>
      </c>
      <c r="W206">
        <v>0.13</v>
      </c>
      <c r="X206">
        <v>79</v>
      </c>
      <c r="Y206" s="47">
        <v>42566</v>
      </c>
      <c r="Z206" t="s">
        <v>28</v>
      </c>
      <c r="AA206" t="s">
        <v>240</v>
      </c>
      <c r="AC206" s="47">
        <v>42510</v>
      </c>
      <c r="AD206" t="s">
        <v>261</v>
      </c>
      <c r="AE206">
        <v>82.25</v>
      </c>
      <c r="AF206">
        <v>82.32</v>
      </c>
      <c r="AG206" s="47">
        <v>42530</v>
      </c>
      <c r="AH206">
        <v>0.66</v>
      </c>
      <c r="AJ206" s="47">
        <v>42488</v>
      </c>
      <c r="AK206" t="s">
        <v>243</v>
      </c>
      <c r="AL206">
        <v>0.12</v>
      </c>
      <c r="AM206">
        <v>0.12</v>
      </c>
      <c r="AN206">
        <v>79</v>
      </c>
      <c r="AO206" s="47">
        <v>42566</v>
      </c>
      <c r="AP206" t="s">
        <v>28</v>
      </c>
      <c r="AQ206" t="s">
        <v>240</v>
      </c>
      <c r="AS206" s="47">
        <v>42510</v>
      </c>
      <c r="AT206" t="s">
        <v>261</v>
      </c>
      <c r="AU206">
        <v>83.94</v>
      </c>
      <c r="AV206">
        <v>84.02</v>
      </c>
      <c r="AW206" s="47">
        <v>42530</v>
      </c>
      <c r="AX206">
        <v>0.8</v>
      </c>
      <c r="AZ206" s="47">
        <v>42488</v>
      </c>
      <c r="BA206" t="s">
        <v>243</v>
      </c>
      <c r="BB206">
        <v>0.13</v>
      </c>
      <c r="BC206">
        <v>0.13</v>
      </c>
      <c r="BD206">
        <v>79</v>
      </c>
      <c r="BE206" s="47">
        <v>42566</v>
      </c>
      <c r="BF206" t="s">
        <v>28</v>
      </c>
      <c r="BG206" t="s">
        <v>240</v>
      </c>
      <c r="BI206" s="47">
        <v>42510</v>
      </c>
      <c r="BJ206" t="s">
        <v>261</v>
      </c>
      <c r="BK206">
        <v>82.25</v>
      </c>
      <c r="BL206">
        <v>82.32</v>
      </c>
      <c r="BM206" s="47">
        <v>42530</v>
      </c>
      <c r="BN206">
        <v>0.66</v>
      </c>
    </row>
    <row r="207" spans="2:66" x14ac:dyDescent="0.25">
      <c r="B207" s="54"/>
      <c r="C207" s="55"/>
      <c r="D207" s="43"/>
      <c r="E207" s="43"/>
      <c r="T207" s="47">
        <v>42488</v>
      </c>
      <c r="U207" t="s">
        <v>244</v>
      </c>
      <c r="V207">
        <v>0</v>
      </c>
      <c r="W207">
        <v>0</v>
      </c>
      <c r="X207">
        <v>89</v>
      </c>
      <c r="Y207" s="47">
        <v>42566</v>
      </c>
      <c r="Z207" t="s">
        <v>28</v>
      </c>
      <c r="AA207" t="s">
        <v>240</v>
      </c>
      <c r="AC207" s="47">
        <v>42513</v>
      </c>
      <c r="AD207" t="s">
        <v>51</v>
      </c>
      <c r="AE207">
        <v>101.45</v>
      </c>
      <c r="AF207">
        <v>101.56</v>
      </c>
      <c r="AG207" s="47">
        <v>42593</v>
      </c>
      <c r="AH207">
        <v>0.55000000000000004</v>
      </c>
      <c r="AJ207" s="47">
        <v>42488</v>
      </c>
      <c r="AK207" t="s">
        <v>244</v>
      </c>
      <c r="AL207">
        <v>0</v>
      </c>
      <c r="AM207">
        <v>0</v>
      </c>
      <c r="AN207">
        <v>89</v>
      </c>
      <c r="AO207" s="47">
        <v>42566</v>
      </c>
      <c r="AP207" t="s">
        <v>28</v>
      </c>
      <c r="AQ207" t="s">
        <v>240</v>
      </c>
      <c r="AS207" s="47">
        <v>42513</v>
      </c>
      <c r="AT207" t="s">
        <v>51</v>
      </c>
      <c r="AU207">
        <v>118.87</v>
      </c>
      <c r="AV207">
        <v>118.99</v>
      </c>
      <c r="AW207" s="47">
        <v>42593</v>
      </c>
      <c r="AX207">
        <v>0.5</v>
      </c>
      <c r="AZ207" s="47">
        <v>42488</v>
      </c>
      <c r="BA207" t="s">
        <v>244</v>
      </c>
      <c r="BB207">
        <v>0</v>
      </c>
      <c r="BC207">
        <v>0</v>
      </c>
      <c r="BD207">
        <v>89</v>
      </c>
      <c r="BE207" s="47">
        <v>42566</v>
      </c>
      <c r="BF207" t="s">
        <v>28</v>
      </c>
      <c r="BG207" t="s">
        <v>240</v>
      </c>
      <c r="BI207" s="47">
        <v>42513</v>
      </c>
      <c r="BJ207" t="s">
        <v>51</v>
      </c>
      <c r="BK207">
        <v>101.45</v>
      </c>
      <c r="BL207">
        <v>101.56</v>
      </c>
      <c r="BM207" s="47">
        <v>42593</v>
      </c>
      <c r="BN207">
        <v>0.55000000000000004</v>
      </c>
    </row>
    <row r="208" spans="2:66" x14ac:dyDescent="0.25">
      <c r="B208" s="54"/>
      <c r="C208" s="55"/>
      <c r="D208" s="43"/>
      <c r="E208" s="43"/>
      <c r="T208" s="47">
        <v>42488</v>
      </c>
      <c r="U208" t="s">
        <v>245</v>
      </c>
      <c r="V208">
        <v>21.44</v>
      </c>
      <c r="W208">
        <v>21.54</v>
      </c>
      <c r="X208">
        <v>49</v>
      </c>
      <c r="Y208" s="47">
        <v>42664</v>
      </c>
      <c r="Z208" t="s">
        <v>28</v>
      </c>
      <c r="AA208" t="s">
        <v>240</v>
      </c>
      <c r="AC208" s="47">
        <v>42513</v>
      </c>
      <c r="AD208" t="s">
        <v>29</v>
      </c>
      <c r="AE208">
        <v>85.39</v>
      </c>
      <c r="AF208">
        <v>85.47</v>
      </c>
      <c r="AG208" s="47">
        <v>42531</v>
      </c>
      <c r="AH208">
        <v>0</v>
      </c>
      <c r="AJ208" s="47">
        <v>42488</v>
      </c>
      <c r="AK208" t="s">
        <v>245</v>
      </c>
      <c r="AL208">
        <v>21.22</v>
      </c>
      <c r="AM208">
        <v>21.3</v>
      </c>
      <c r="AN208">
        <v>49</v>
      </c>
      <c r="AO208" s="47">
        <v>42664</v>
      </c>
      <c r="AP208" t="s">
        <v>28</v>
      </c>
      <c r="AQ208" t="s">
        <v>240</v>
      </c>
      <c r="AS208" s="47">
        <v>42513</v>
      </c>
      <c r="AT208" t="s">
        <v>29</v>
      </c>
      <c r="AU208">
        <v>79.959999999999994</v>
      </c>
      <c r="AV208">
        <v>80.040000000000006</v>
      </c>
      <c r="AW208" s="47">
        <v>42531</v>
      </c>
      <c r="AX208">
        <v>0</v>
      </c>
      <c r="AZ208" s="47">
        <v>42488</v>
      </c>
      <c r="BA208" t="s">
        <v>245</v>
      </c>
      <c r="BB208">
        <v>21.44</v>
      </c>
      <c r="BC208">
        <v>21.54</v>
      </c>
      <c r="BD208">
        <v>49</v>
      </c>
      <c r="BE208" s="47">
        <v>42664</v>
      </c>
      <c r="BF208" t="s">
        <v>28</v>
      </c>
      <c r="BG208" t="s">
        <v>240</v>
      </c>
      <c r="BI208" s="47">
        <v>42513</v>
      </c>
      <c r="BJ208" t="s">
        <v>29</v>
      </c>
      <c r="BK208">
        <v>85.39</v>
      </c>
      <c r="BL208">
        <v>85.47</v>
      </c>
      <c r="BM208" s="47">
        <v>42531</v>
      </c>
      <c r="BN208">
        <v>0</v>
      </c>
    </row>
    <row r="209" spans="2:66" x14ac:dyDescent="0.25">
      <c r="B209" s="54"/>
      <c r="C209" s="55"/>
      <c r="D209" s="43"/>
      <c r="E209" s="43"/>
      <c r="T209" s="47">
        <v>42488</v>
      </c>
      <c r="U209" t="s">
        <v>246</v>
      </c>
      <c r="V209">
        <v>11.36</v>
      </c>
      <c r="W209">
        <v>11.42</v>
      </c>
      <c r="X209">
        <v>59</v>
      </c>
      <c r="Y209" s="47">
        <v>42664</v>
      </c>
      <c r="Z209" t="s">
        <v>28</v>
      </c>
      <c r="AA209" t="s">
        <v>240</v>
      </c>
      <c r="AC209" s="47">
        <v>42513</v>
      </c>
      <c r="AD209" t="s">
        <v>72</v>
      </c>
      <c r="AE209">
        <v>336.65</v>
      </c>
      <c r="AF209">
        <v>336.81</v>
      </c>
      <c r="AG209" s="47">
        <v>42543</v>
      </c>
      <c r="AH209">
        <v>2.16</v>
      </c>
      <c r="AJ209" s="47">
        <v>42488</v>
      </c>
      <c r="AK209" t="s">
        <v>246</v>
      </c>
      <c r="AL209">
        <v>11.35</v>
      </c>
      <c r="AM209">
        <v>11.41</v>
      </c>
      <c r="AN209">
        <v>59</v>
      </c>
      <c r="AO209" s="47">
        <v>42664</v>
      </c>
      <c r="AP209" t="s">
        <v>28</v>
      </c>
      <c r="AQ209" t="s">
        <v>240</v>
      </c>
      <c r="AS209" s="47">
        <v>42513</v>
      </c>
      <c r="AT209" t="s">
        <v>72</v>
      </c>
      <c r="AU209">
        <v>339.88</v>
      </c>
      <c r="AV209">
        <v>340.05</v>
      </c>
      <c r="AW209" s="47">
        <v>42543</v>
      </c>
      <c r="AX209">
        <v>2.2799999999999998</v>
      </c>
      <c r="AZ209" s="47">
        <v>42488</v>
      </c>
      <c r="BA209" t="s">
        <v>246</v>
      </c>
      <c r="BB209">
        <v>11.36</v>
      </c>
      <c r="BC209">
        <v>11.42</v>
      </c>
      <c r="BD209">
        <v>59</v>
      </c>
      <c r="BE209" s="47">
        <v>42664</v>
      </c>
      <c r="BF209" t="s">
        <v>28</v>
      </c>
      <c r="BG209" t="s">
        <v>240</v>
      </c>
      <c r="BI209" s="47">
        <v>42513</v>
      </c>
      <c r="BJ209" t="s">
        <v>72</v>
      </c>
      <c r="BK209">
        <v>336.65</v>
      </c>
      <c r="BL209">
        <v>336.81</v>
      </c>
      <c r="BM209" s="47">
        <v>42543</v>
      </c>
      <c r="BN209">
        <v>2.16</v>
      </c>
    </row>
    <row r="210" spans="2:66" x14ac:dyDescent="0.25">
      <c r="B210" s="54"/>
      <c r="C210" s="55"/>
      <c r="D210" s="43"/>
      <c r="E210" s="43"/>
      <c r="T210" s="47">
        <v>42488</v>
      </c>
      <c r="U210" t="s">
        <v>247</v>
      </c>
      <c r="V210">
        <v>3.92</v>
      </c>
      <c r="W210">
        <v>3.94</v>
      </c>
      <c r="X210">
        <v>69</v>
      </c>
      <c r="Y210" s="47">
        <v>42664</v>
      </c>
      <c r="Z210" t="s">
        <v>28</v>
      </c>
      <c r="AA210" t="s">
        <v>240</v>
      </c>
      <c r="AC210" s="47">
        <v>42513</v>
      </c>
      <c r="AD210" t="s">
        <v>93</v>
      </c>
      <c r="AE210">
        <v>41.74</v>
      </c>
      <c r="AF210">
        <v>41.83</v>
      </c>
      <c r="AG210" s="47">
        <v>42521</v>
      </c>
      <c r="AH210">
        <v>0.56999999999999995</v>
      </c>
      <c r="AJ210" s="47">
        <v>42488</v>
      </c>
      <c r="AK210" t="s">
        <v>247</v>
      </c>
      <c r="AL210">
        <v>3.79</v>
      </c>
      <c r="AM210">
        <v>3.82</v>
      </c>
      <c r="AN210">
        <v>69</v>
      </c>
      <c r="AO210" s="47">
        <v>42664</v>
      </c>
      <c r="AP210" t="s">
        <v>28</v>
      </c>
      <c r="AQ210" t="s">
        <v>240</v>
      </c>
      <c r="AS210" s="47">
        <v>42513</v>
      </c>
      <c r="AT210" t="s">
        <v>93</v>
      </c>
      <c r="AU210">
        <v>37.43</v>
      </c>
      <c r="AV210">
        <v>37.5</v>
      </c>
      <c r="AW210" s="47">
        <v>42521</v>
      </c>
      <c r="AX210">
        <v>0.56000000000000005</v>
      </c>
      <c r="AZ210" s="47">
        <v>42488</v>
      </c>
      <c r="BA210" t="s">
        <v>247</v>
      </c>
      <c r="BB210">
        <v>3.92</v>
      </c>
      <c r="BC210">
        <v>3.94</v>
      </c>
      <c r="BD210">
        <v>69</v>
      </c>
      <c r="BE210" s="47">
        <v>42664</v>
      </c>
      <c r="BF210" t="s">
        <v>28</v>
      </c>
      <c r="BG210" t="s">
        <v>240</v>
      </c>
      <c r="BI210" s="47">
        <v>42513</v>
      </c>
      <c r="BJ210" t="s">
        <v>93</v>
      </c>
      <c r="BK210">
        <v>41.74</v>
      </c>
      <c r="BL210">
        <v>41.83</v>
      </c>
      <c r="BM210" s="47">
        <v>42521</v>
      </c>
      <c r="BN210">
        <v>0.56999999999999995</v>
      </c>
    </row>
    <row r="211" spans="2:66" x14ac:dyDescent="0.25">
      <c r="B211" s="54"/>
      <c r="C211" s="55"/>
      <c r="D211" s="43"/>
      <c r="E211" s="43"/>
      <c r="T211" s="47">
        <v>42488</v>
      </c>
      <c r="U211" t="s">
        <v>248</v>
      </c>
      <c r="V211">
        <v>0.68</v>
      </c>
      <c r="W211">
        <v>0.69</v>
      </c>
      <c r="X211">
        <v>79</v>
      </c>
      <c r="Y211" s="47">
        <v>42664</v>
      </c>
      <c r="Z211" t="s">
        <v>28</v>
      </c>
      <c r="AA211" t="s">
        <v>240</v>
      </c>
      <c r="AC211" s="47">
        <v>42513</v>
      </c>
      <c r="AD211" t="s">
        <v>114</v>
      </c>
      <c r="AE211">
        <v>160.58000000000001</v>
      </c>
      <c r="AF211">
        <v>160.72999999999999</v>
      </c>
      <c r="AG211" s="47">
        <v>42517</v>
      </c>
      <c r="AH211">
        <v>0.38</v>
      </c>
      <c r="AJ211" s="47">
        <v>42488</v>
      </c>
      <c r="AK211" t="s">
        <v>248</v>
      </c>
      <c r="AL211">
        <v>0.64</v>
      </c>
      <c r="AM211">
        <v>0.64</v>
      </c>
      <c r="AN211">
        <v>79</v>
      </c>
      <c r="AO211" s="47">
        <v>42664</v>
      </c>
      <c r="AP211" t="s">
        <v>28</v>
      </c>
      <c r="AQ211" t="s">
        <v>240</v>
      </c>
      <c r="AS211" s="47">
        <v>42513</v>
      </c>
      <c r="AT211" t="s">
        <v>114</v>
      </c>
      <c r="AU211">
        <v>159.38999999999999</v>
      </c>
      <c r="AV211">
        <v>159.54</v>
      </c>
      <c r="AW211" s="47">
        <v>42517</v>
      </c>
      <c r="AX211">
        <v>0.43</v>
      </c>
      <c r="AZ211" s="47">
        <v>42488</v>
      </c>
      <c r="BA211" t="s">
        <v>248</v>
      </c>
      <c r="BB211">
        <v>0.68</v>
      </c>
      <c r="BC211">
        <v>0.69</v>
      </c>
      <c r="BD211">
        <v>79</v>
      </c>
      <c r="BE211" s="47">
        <v>42664</v>
      </c>
      <c r="BF211" t="s">
        <v>28</v>
      </c>
      <c r="BG211" t="s">
        <v>240</v>
      </c>
      <c r="BI211" s="47">
        <v>42513</v>
      </c>
      <c r="BJ211" t="s">
        <v>114</v>
      </c>
      <c r="BK211">
        <v>160.58000000000001</v>
      </c>
      <c r="BL211">
        <v>160.72999999999999</v>
      </c>
      <c r="BM211" s="47">
        <v>42517</v>
      </c>
      <c r="BN211">
        <v>0.38</v>
      </c>
    </row>
    <row r="212" spans="2:66" x14ac:dyDescent="0.25">
      <c r="B212" s="54"/>
      <c r="C212" s="55"/>
      <c r="D212" s="43"/>
      <c r="E212" s="43"/>
      <c r="T212" s="47">
        <v>42488</v>
      </c>
      <c r="U212" t="s">
        <v>249</v>
      </c>
      <c r="V212">
        <v>0.06</v>
      </c>
      <c r="W212">
        <v>0.06</v>
      </c>
      <c r="X212">
        <v>89</v>
      </c>
      <c r="Y212" s="47">
        <v>42664</v>
      </c>
      <c r="Z212" t="s">
        <v>28</v>
      </c>
      <c r="AA212" t="s">
        <v>240</v>
      </c>
      <c r="AC212" s="47">
        <v>42513</v>
      </c>
      <c r="AD212" t="s">
        <v>135</v>
      </c>
      <c r="AE212">
        <v>14.95</v>
      </c>
      <c r="AF212">
        <v>14.98</v>
      </c>
      <c r="AG212" s="47">
        <v>42601</v>
      </c>
      <c r="AH212">
        <v>0.2</v>
      </c>
      <c r="AJ212" s="47">
        <v>42488</v>
      </c>
      <c r="AK212" t="s">
        <v>249</v>
      </c>
      <c r="AL212">
        <v>0.06</v>
      </c>
      <c r="AM212">
        <v>0.06</v>
      </c>
      <c r="AN212">
        <v>89</v>
      </c>
      <c r="AO212" s="47">
        <v>42664</v>
      </c>
      <c r="AP212" t="s">
        <v>28</v>
      </c>
      <c r="AQ212" t="s">
        <v>240</v>
      </c>
      <c r="AS212" s="47">
        <v>42513</v>
      </c>
      <c r="AT212" t="s">
        <v>135</v>
      </c>
      <c r="AU212">
        <v>16.52</v>
      </c>
      <c r="AV212">
        <v>16.55</v>
      </c>
      <c r="AW212" s="47">
        <v>42601</v>
      </c>
      <c r="AX212">
        <v>0.23</v>
      </c>
      <c r="AZ212" s="47">
        <v>42488</v>
      </c>
      <c r="BA212" t="s">
        <v>249</v>
      </c>
      <c r="BB212">
        <v>0.06</v>
      </c>
      <c r="BC212">
        <v>0.06</v>
      </c>
      <c r="BD212">
        <v>89</v>
      </c>
      <c r="BE212" s="47">
        <v>42664</v>
      </c>
      <c r="BF212" t="s">
        <v>28</v>
      </c>
      <c r="BG212" t="s">
        <v>240</v>
      </c>
      <c r="BI212" s="47">
        <v>42513</v>
      </c>
      <c r="BJ212" t="s">
        <v>135</v>
      </c>
      <c r="BK212">
        <v>14.95</v>
      </c>
      <c r="BL212">
        <v>14.98</v>
      </c>
      <c r="BM212" s="47">
        <v>42601</v>
      </c>
      <c r="BN212">
        <v>0.2</v>
      </c>
    </row>
    <row r="213" spans="2:66" x14ac:dyDescent="0.25">
      <c r="B213" s="54"/>
      <c r="C213" s="55"/>
      <c r="D213" s="43"/>
      <c r="E213" s="43"/>
      <c r="T213" s="47">
        <v>42488</v>
      </c>
      <c r="U213" t="s">
        <v>250</v>
      </c>
      <c r="V213">
        <v>0</v>
      </c>
      <c r="W213">
        <v>0</v>
      </c>
      <c r="X213">
        <v>49</v>
      </c>
      <c r="Y213" s="47">
        <v>42566</v>
      </c>
      <c r="Z213" t="s">
        <v>40</v>
      </c>
      <c r="AA213" t="s">
        <v>240</v>
      </c>
      <c r="AC213" s="47">
        <v>42513</v>
      </c>
      <c r="AD213" t="s">
        <v>156</v>
      </c>
      <c r="AE213">
        <v>13.18</v>
      </c>
      <c r="AF213">
        <v>13.2</v>
      </c>
      <c r="AG213" s="47">
        <v>42531</v>
      </c>
      <c r="AH213">
        <v>0</v>
      </c>
      <c r="AJ213" s="47">
        <v>42488</v>
      </c>
      <c r="AK213" t="s">
        <v>250</v>
      </c>
      <c r="AL213">
        <v>0</v>
      </c>
      <c r="AM213">
        <v>0</v>
      </c>
      <c r="AN213">
        <v>49</v>
      </c>
      <c r="AO213" s="47">
        <v>42566</v>
      </c>
      <c r="AP213" t="s">
        <v>40</v>
      </c>
      <c r="AQ213" t="s">
        <v>240</v>
      </c>
      <c r="AS213" s="47">
        <v>42513</v>
      </c>
      <c r="AT213" t="s">
        <v>156</v>
      </c>
      <c r="AU213">
        <v>15.39</v>
      </c>
      <c r="AV213">
        <v>15.43</v>
      </c>
      <c r="AW213" s="47">
        <v>42531</v>
      </c>
      <c r="AX213">
        <v>0</v>
      </c>
      <c r="AZ213" s="47">
        <v>42488</v>
      </c>
      <c r="BA213" t="s">
        <v>250</v>
      </c>
      <c r="BB213">
        <v>0</v>
      </c>
      <c r="BC213">
        <v>0</v>
      </c>
      <c r="BD213">
        <v>49</v>
      </c>
      <c r="BE213" s="47">
        <v>42566</v>
      </c>
      <c r="BF213" t="s">
        <v>40</v>
      </c>
      <c r="BG213" t="s">
        <v>240</v>
      </c>
      <c r="BI213" s="47">
        <v>42513</v>
      </c>
      <c r="BJ213" t="s">
        <v>156</v>
      </c>
      <c r="BK213">
        <v>13.18</v>
      </c>
      <c r="BL213">
        <v>13.2</v>
      </c>
      <c r="BM213" s="47">
        <v>42531</v>
      </c>
      <c r="BN213">
        <v>0</v>
      </c>
    </row>
    <row r="214" spans="2:66" x14ac:dyDescent="0.25">
      <c r="B214" s="54"/>
      <c r="C214" s="55"/>
      <c r="D214" s="43"/>
      <c r="E214" s="43"/>
      <c r="T214" s="47">
        <v>42488</v>
      </c>
      <c r="U214" t="s">
        <v>251</v>
      </c>
      <c r="V214">
        <v>0.02</v>
      </c>
      <c r="W214">
        <v>0.02</v>
      </c>
      <c r="X214">
        <v>59</v>
      </c>
      <c r="Y214" s="47">
        <v>42566</v>
      </c>
      <c r="Z214" t="s">
        <v>40</v>
      </c>
      <c r="AA214" t="s">
        <v>240</v>
      </c>
      <c r="AC214" s="47">
        <v>42513</v>
      </c>
      <c r="AD214" t="s">
        <v>177</v>
      </c>
      <c r="AE214">
        <v>89.4</v>
      </c>
      <c r="AF214">
        <v>89.49</v>
      </c>
      <c r="AG214" s="47">
        <v>42535</v>
      </c>
      <c r="AH214">
        <v>0.6</v>
      </c>
      <c r="AJ214" s="47">
        <v>42488</v>
      </c>
      <c r="AK214" t="s">
        <v>251</v>
      </c>
      <c r="AL214">
        <v>0.02</v>
      </c>
      <c r="AM214">
        <v>0.02</v>
      </c>
      <c r="AN214">
        <v>59</v>
      </c>
      <c r="AO214" s="47">
        <v>42566</v>
      </c>
      <c r="AP214" t="s">
        <v>40</v>
      </c>
      <c r="AQ214" t="s">
        <v>240</v>
      </c>
      <c r="AS214" s="47">
        <v>42513</v>
      </c>
      <c r="AT214" t="s">
        <v>177</v>
      </c>
      <c r="AU214">
        <v>93.22</v>
      </c>
      <c r="AV214">
        <v>93.31</v>
      </c>
      <c r="AW214" s="47">
        <v>42535</v>
      </c>
      <c r="AX214">
        <v>0.62</v>
      </c>
      <c r="AZ214" s="47">
        <v>42488</v>
      </c>
      <c r="BA214" t="s">
        <v>251</v>
      </c>
      <c r="BB214">
        <v>0.02</v>
      </c>
      <c r="BC214">
        <v>0.02</v>
      </c>
      <c r="BD214">
        <v>59</v>
      </c>
      <c r="BE214" s="47">
        <v>42566</v>
      </c>
      <c r="BF214" t="s">
        <v>40</v>
      </c>
      <c r="BG214" t="s">
        <v>240</v>
      </c>
      <c r="BI214" s="47">
        <v>42513</v>
      </c>
      <c r="BJ214" t="s">
        <v>177</v>
      </c>
      <c r="BK214">
        <v>89.4</v>
      </c>
      <c r="BL214">
        <v>89.49</v>
      </c>
      <c r="BM214" s="47">
        <v>42535</v>
      </c>
      <c r="BN214">
        <v>0.6</v>
      </c>
    </row>
    <row r="215" spans="2:66" x14ac:dyDescent="0.25">
      <c r="B215" s="54"/>
      <c r="C215" s="55"/>
      <c r="D215" s="43"/>
      <c r="E215" s="43"/>
      <c r="T215" s="47">
        <v>42488</v>
      </c>
      <c r="U215" t="s">
        <v>252</v>
      </c>
      <c r="V215">
        <v>1.52</v>
      </c>
      <c r="W215">
        <v>1.53</v>
      </c>
      <c r="X215">
        <v>69</v>
      </c>
      <c r="Y215" s="47">
        <v>42566</v>
      </c>
      <c r="Z215" t="s">
        <v>40</v>
      </c>
      <c r="AA215" t="s">
        <v>240</v>
      </c>
      <c r="AC215" s="47">
        <v>42513</v>
      </c>
      <c r="AD215" t="s">
        <v>198</v>
      </c>
      <c r="AE215">
        <v>77.13</v>
      </c>
      <c r="AF215">
        <v>77.209999999999994</v>
      </c>
      <c r="AG215" s="47">
        <v>42531</v>
      </c>
      <c r="AH215">
        <v>0</v>
      </c>
      <c r="AJ215" s="47">
        <v>42488</v>
      </c>
      <c r="AK215" t="s">
        <v>252</v>
      </c>
      <c r="AL215">
        <v>1.61</v>
      </c>
      <c r="AM215">
        <v>1.62</v>
      </c>
      <c r="AN215">
        <v>69</v>
      </c>
      <c r="AO215" s="47">
        <v>42566</v>
      </c>
      <c r="AP215" t="s">
        <v>40</v>
      </c>
      <c r="AQ215" t="s">
        <v>240</v>
      </c>
      <c r="AS215" s="47">
        <v>42513</v>
      </c>
      <c r="AT215" t="s">
        <v>198</v>
      </c>
      <c r="AU215">
        <v>117.89</v>
      </c>
      <c r="AV215">
        <v>118.01</v>
      </c>
      <c r="AW215" s="47">
        <v>42531</v>
      </c>
      <c r="AX215">
        <v>0</v>
      </c>
      <c r="AZ215" s="47">
        <v>42488</v>
      </c>
      <c r="BA215" t="s">
        <v>252</v>
      </c>
      <c r="BB215">
        <v>1.52</v>
      </c>
      <c r="BC215">
        <v>1.53</v>
      </c>
      <c r="BD215">
        <v>69</v>
      </c>
      <c r="BE215" s="47">
        <v>42566</v>
      </c>
      <c r="BF215" t="s">
        <v>40</v>
      </c>
      <c r="BG215" t="s">
        <v>240</v>
      </c>
      <c r="BI215" s="47">
        <v>42513</v>
      </c>
      <c r="BJ215" t="s">
        <v>198</v>
      </c>
      <c r="BK215">
        <v>77.13</v>
      </c>
      <c r="BL215">
        <v>77.209999999999994</v>
      </c>
      <c r="BM215" s="47">
        <v>42531</v>
      </c>
      <c r="BN215">
        <v>0</v>
      </c>
    </row>
    <row r="216" spans="2:66" x14ac:dyDescent="0.25">
      <c r="B216" s="54"/>
      <c r="C216" s="55"/>
      <c r="D216" s="43"/>
      <c r="E216" s="43"/>
      <c r="T216" s="47">
        <v>42488</v>
      </c>
      <c r="U216" t="s">
        <v>253</v>
      </c>
      <c r="V216">
        <v>8.83</v>
      </c>
      <c r="W216">
        <v>8.85</v>
      </c>
      <c r="X216">
        <v>79</v>
      </c>
      <c r="Y216" s="47">
        <v>42566</v>
      </c>
      <c r="Z216" t="s">
        <v>40</v>
      </c>
      <c r="AA216" t="s">
        <v>240</v>
      </c>
      <c r="AC216" s="47">
        <v>42513</v>
      </c>
      <c r="AD216" t="s">
        <v>219</v>
      </c>
      <c r="AE216">
        <v>60.27</v>
      </c>
      <c r="AF216">
        <v>60.33</v>
      </c>
      <c r="AG216" s="47">
        <v>42555</v>
      </c>
      <c r="AH216">
        <v>0.14000000000000001</v>
      </c>
      <c r="AJ216" s="47">
        <v>42488</v>
      </c>
      <c r="AK216" t="s">
        <v>253</v>
      </c>
      <c r="AL216">
        <v>9.19</v>
      </c>
      <c r="AM216">
        <v>9.24</v>
      </c>
      <c r="AN216">
        <v>79</v>
      </c>
      <c r="AO216" s="47">
        <v>42566</v>
      </c>
      <c r="AP216" t="s">
        <v>40</v>
      </c>
      <c r="AQ216" t="s">
        <v>240</v>
      </c>
      <c r="AS216" s="47">
        <v>42513</v>
      </c>
      <c r="AT216" t="s">
        <v>219</v>
      </c>
      <c r="AU216">
        <v>57.85</v>
      </c>
      <c r="AV216">
        <v>57.91</v>
      </c>
      <c r="AW216" s="47">
        <v>42555</v>
      </c>
      <c r="AX216">
        <v>0.16</v>
      </c>
      <c r="AZ216" s="47">
        <v>42488</v>
      </c>
      <c r="BA216" t="s">
        <v>253</v>
      </c>
      <c r="BB216">
        <v>8.83</v>
      </c>
      <c r="BC216">
        <v>8.85</v>
      </c>
      <c r="BD216">
        <v>79</v>
      </c>
      <c r="BE216" s="47">
        <v>42566</v>
      </c>
      <c r="BF216" t="s">
        <v>40</v>
      </c>
      <c r="BG216" t="s">
        <v>240</v>
      </c>
      <c r="BI216" s="47">
        <v>42513</v>
      </c>
      <c r="BJ216" t="s">
        <v>219</v>
      </c>
      <c r="BK216">
        <v>60.27</v>
      </c>
      <c r="BL216">
        <v>60.33</v>
      </c>
      <c r="BM216" s="47">
        <v>42555</v>
      </c>
      <c r="BN216">
        <v>0.14000000000000001</v>
      </c>
    </row>
    <row r="217" spans="2:66" x14ac:dyDescent="0.25">
      <c r="B217" s="54"/>
      <c r="C217" s="55"/>
      <c r="D217" s="43"/>
      <c r="E217" s="43"/>
      <c r="T217" s="47">
        <v>42488</v>
      </c>
      <c r="U217" t="s">
        <v>254</v>
      </c>
      <c r="V217">
        <v>18.809999999999999</v>
      </c>
      <c r="W217">
        <v>18.97</v>
      </c>
      <c r="X217">
        <v>89</v>
      </c>
      <c r="Y217" s="47">
        <v>42566</v>
      </c>
      <c r="Z217" t="s">
        <v>40</v>
      </c>
      <c r="AA217" t="s">
        <v>240</v>
      </c>
      <c r="AC217" s="47">
        <v>42513</v>
      </c>
      <c r="AD217" t="s">
        <v>240</v>
      </c>
      <c r="AE217">
        <v>68.8</v>
      </c>
      <c r="AF217">
        <v>68.87</v>
      </c>
      <c r="AG217" s="47">
        <v>42527</v>
      </c>
      <c r="AH217">
        <v>0.49</v>
      </c>
      <c r="AJ217" s="47">
        <v>42488</v>
      </c>
      <c r="AK217" t="s">
        <v>254</v>
      </c>
      <c r="AL217">
        <v>18.79</v>
      </c>
      <c r="AM217">
        <v>18.920000000000002</v>
      </c>
      <c r="AN217">
        <v>89</v>
      </c>
      <c r="AO217" s="47">
        <v>42566</v>
      </c>
      <c r="AP217" t="s">
        <v>40</v>
      </c>
      <c r="AQ217" t="s">
        <v>240</v>
      </c>
      <c r="AS217" s="47">
        <v>42513</v>
      </c>
      <c r="AT217" t="s">
        <v>240</v>
      </c>
      <c r="AU217">
        <v>70.08</v>
      </c>
      <c r="AV217">
        <v>70.150000000000006</v>
      </c>
      <c r="AW217" s="47">
        <v>42527</v>
      </c>
      <c r="AX217">
        <v>0.49</v>
      </c>
      <c r="AZ217" s="47">
        <v>42488</v>
      </c>
      <c r="BA217" t="s">
        <v>254</v>
      </c>
      <c r="BB217">
        <v>18.809999999999999</v>
      </c>
      <c r="BC217">
        <v>18.97</v>
      </c>
      <c r="BD217">
        <v>89</v>
      </c>
      <c r="BE217" s="47">
        <v>42566</v>
      </c>
      <c r="BF217" t="s">
        <v>40</v>
      </c>
      <c r="BG217" t="s">
        <v>240</v>
      </c>
      <c r="BI217" s="47">
        <v>42513</v>
      </c>
      <c r="BJ217" t="s">
        <v>240</v>
      </c>
      <c r="BK217">
        <v>68.8</v>
      </c>
      <c r="BL217">
        <v>68.87</v>
      </c>
      <c r="BM217" s="47">
        <v>42527</v>
      </c>
      <c r="BN217">
        <v>0.49</v>
      </c>
    </row>
    <row r="218" spans="2:66" x14ac:dyDescent="0.25">
      <c r="B218" s="54"/>
      <c r="C218" s="55"/>
      <c r="D218" s="43"/>
      <c r="E218" s="43"/>
      <c r="T218" s="47">
        <v>42488</v>
      </c>
      <c r="U218" t="s">
        <v>255</v>
      </c>
      <c r="V218">
        <v>0</v>
      </c>
      <c r="W218">
        <v>0</v>
      </c>
      <c r="X218">
        <v>49</v>
      </c>
      <c r="Y218" s="47">
        <v>42664</v>
      </c>
      <c r="Z218" t="s">
        <v>40</v>
      </c>
      <c r="AA218" t="s">
        <v>240</v>
      </c>
      <c r="AC218" s="47">
        <v>42513</v>
      </c>
      <c r="AD218" t="s">
        <v>261</v>
      </c>
      <c r="AE218">
        <v>80.819999999999993</v>
      </c>
      <c r="AF218">
        <v>80.900000000000006</v>
      </c>
      <c r="AG218" s="47">
        <v>42530</v>
      </c>
      <c r="AH218">
        <v>0.66</v>
      </c>
      <c r="AJ218" s="47">
        <v>42488</v>
      </c>
      <c r="AK218" t="s">
        <v>255</v>
      </c>
      <c r="AL218">
        <v>0</v>
      </c>
      <c r="AM218">
        <v>0</v>
      </c>
      <c r="AN218">
        <v>49</v>
      </c>
      <c r="AO218" s="47">
        <v>42664</v>
      </c>
      <c r="AP218" t="s">
        <v>40</v>
      </c>
      <c r="AQ218" t="s">
        <v>240</v>
      </c>
      <c r="AS218" s="47">
        <v>42513</v>
      </c>
      <c r="AT218" t="s">
        <v>261</v>
      </c>
      <c r="AU218">
        <v>83.05</v>
      </c>
      <c r="AV218">
        <v>83.13</v>
      </c>
      <c r="AW218" s="47">
        <v>42530</v>
      </c>
      <c r="AX218">
        <v>0.8</v>
      </c>
      <c r="AZ218" s="47">
        <v>42488</v>
      </c>
      <c r="BA218" t="s">
        <v>255</v>
      </c>
      <c r="BB218">
        <v>0</v>
      </c>
      <c r="BC218">
        <v>0</v>
      </c>
      <c r="BD218">
        <v>49</v>
      </c>
      <c r="BE218" s="47">
        <v>42664</v>
      </c>
      <c r="BF218" t="s">
        <v>40</v>
      </c>
      <c r="BG218" t="s">
        <v>240</v>
      </c>
      <c r="BI218" s="47">
        <v>42513</v>
      </c>
      <c r="BJ218" t="s">
        <v>261</v>
      </c>
      <c r="BK218">
        <v>80.819999999999993</v>
      </c>
      <c r="BL218">
        <v>80.900000000000006</v>
      </c>
      <c r="BM218" s="47">
        <v>42530</v>
      </c>
      <c r="BN218">
        <v>0.66</v>
      </c>
    </row>
    <row r="219" spans="2:66" x14ac:dyDescent="0.25">
      <c r="B219" s="54"/>
      <c r="C219" s="55"/>
      <c r="D219" s="43"/>
      <c r="E219" s="43"/>
      <c r="T219" s="47">
        <v>42488</v>
      </c>
      <c r="U219" t="s">
        <v>256</v>
      </c>
      <c r="V219">
        <v>0.16</v>
      </c>
      <c r="W219">
        <v>0.17</v>
      </c>
      <c r="X219">
        <v>59</v>
      </c>
      <c r="Y219" s="47">
        <v>42664</v>
      </c>
      <c r="Z219" t="s">
        <v>40</v>
      </c>
      <c r="AA219" t="s">
        <v>240</v>
      </c>
      <c r="AC219" s="47">
        <v>42514</v>
      </c>
      <c r="AD219" t="s">
        <v>51</v>
      </c>
      <c r="AE219">
        <v>102.43</v>
      </c>
      <c r="AF219">
        <v>102.53</v>
      </c>
      <c r="AG219" s="47">
        <v>42593</v>
      </c>
      <c r="AH219">
        <v>0.55000000000000004</v>
      </c>
      <c r="AJ219" s="47">
        <v>42488</v>
      </c>
      <c r="AK219" t="s">
        <v>256</v>
      </c>
      <c r="AL219">
        <v>0.18</v>
      </c>
      <c r="AM219">
        <v>0.18</v>
      </c>
      <c r="AN219">
        <v>59</v>
      </c>
      <c r="AO219" s="47">
        <v>42664</v>
      </c>
      <c r="AP219" t="s">
        <v>40</v>
      </c>
      <c r="AQ219" t="s">
        <v>240</v>
      </c>
      <c r="AS219" s="47">
        <v>42514</v>
      </c>
      <c r="AT219" t="s">
        <v>51</v>
      </c>
      <c r="AU219">
        <v>116.14</v>
      </c>
      <c r="AV219">
        <v>116.25</v>
      </c>
      <c r="AW219" s="47">
        <v>42593</v>
      </c>
      <c r="AX219">
        <v>0.5</v>
      </c>
      <c r="AZ219" s="47">
        <v>42488</v>
      </c>
      <c r="BA219" t="s">
        <v>256</v>
      </c>
      <c r="BB219">
        <v>0.16</v>
      </c>
      <c r="BC219">
        <v>0.17</v>
      </c>
      <c r="BD219">
        <v>59</v>
      </c>
      <c r="BE219" s="47">
        <v>42664</v>
      </c>
      <c r="BF219" t="s">
        <v>40</v>
      </c>
      <c r="BG219" t="s">
        <v>240</v>
      </c>
      <c r="BI219" s="47">
        <v>42514</v>
      </c>
      <c r="BJ219" t="s">
        <v>51</v>
      </c>
      <c r="BK219">
        <v>102.43</v>
      </c>
      <c r="BL219">
        <v>102.53</v>
      </c>
      <c r="BM219" s="47">
        <v>42593</v>
      </c>
      <c r="BN219">
        <v>0.55000000000000004</v>
      </c>
    </row>
    <row r="220" spans="2:66" x14ac:dyDescent="0.25">
      <c r="B220" s="54"/>
      <c r="C220" s="55"/>
      <c r="D220" s="43"/>
      <c r="E220" s="43"/>
      <c r="T220" s="47">
        <v>42488</v>
      </c>
      <c r="U220" t="s">
        <v>257</v>
      </c>
      <c r="V220">
        <v>2.34</v>
      </c>
      <c r="W220">
        <v>2.36</v>
      </c>
      <c r="X220">
        <v>69</v>
      </c>
      <c r="Y220" s="47">
        <v>42664</v>
      </c>
      <c r="Z220" t="s">
        <v>40</v>
      </c>
      <c r="AA220" t="s">
        <v>240</v>
      </c>
      <c r="AC220" s="47">
        <v>42514</v>
      </c>
      <c r="AD220" t="s">
        <v>29</v>
      </c>
      <c r="AE220">
        <v>86.32</v>
      </c>
      <c r="AF220">
        <v>86.4</v>
      </c>
      <c r="AG220" s="47">
        <v>42531</v>
      </c>
      <c r="AH220">
        <v>0</v>
      </c>
      <c r="AJ220" s="47">
        <v>42488</v>
      </c>
      <c r="AK220" t="s">
        <v>257</v>
      </c>
      <c r="AL220">
        <v>2.4700000000000002</v>
      </c>
      <c r="AM220">
        <v>2.48</v>
      </c>
      <c r="AN220">
        <v>69</v>
      </c>
      <c r="AO220" s="47">
        <v>42664</v>
      </c>
      <c r="AP220" t="s">
        <v>40</v>
      </c>
      <c r="AQ220" t="s">
        <v>240</v>
      </c>
      <c r="AS220" s="47">
        <v>42514</v>
      </c>
      <c r="AT220" t="s">
        <v>29</v>
      </c>
      <c r="AU220">
        <v>77.319999999999993</v>
      </c>
      <c r="AV220">
        <v>77.39</v>
      </c>
      <c r="AW220" s="47">
        <v>42531</v>
      </c>
      <c r="AX220">
        <v>0</v>
      </c>
      <c r="AZ220" s="47">
        <v>42488</v>
      </c>
      <c r="BA220" t="s">
        <v>257</v>
      </c>
      <c r="BB220">
        <v>2.34</v>
      </c>
      <c r="BC220">
        <v>2.36</v>
      </c>
      <c r="BD220">
        <v>69</v>
      </c>
      <c r="BE220" s="47">
        <v>42664</v>
      </c>
      <c r="BF220" t="s">
        <v>40</v>
      </c>
      <c r="BG220" t="s">
        <v>240</v>
      </c>
      <c r="BI220" s="47">
        <v>42514</v>
      </c>
      <c r="BJ220" t="s">
        <v>29</v>
      </c>
      <c r="BK220">
        <v>86.32</v>
      </c>
      <c r="BL220">
        <v>86.4</v>
      </c>
      <c r="BM220" s="47">
        <v>42531</v>
      </c>
      <c r="BN220">
        <v>0</v>
      </c>
    </row>
    <row r="221" spans="2:66" x14ac:dyDescent="0.25">
      <c r="B221" s="54"/>
      <c r="C221" s="55"/>
      <c r="D221" s="43"/>
      <c r="E221" s="43"/>
      <c r="T221" s="47">
        <v>42488</v>
      </c>
      <c r="U221" t="s">
        <v>258</v>
      </c>
      <c r="V221">
        <v>9.09</v>
      </c>
      <c r="W221">
        <v>9.16</v>
      </c>
      <c r="X221">
        <v>79</v>
      </c>
      <c r="Y221" s="47">
        <v>42664</v>
      </c>
      <c r="Z221" t="s">
        <v>40</v>
      </c>
      <c r="AA221" t="s">
        <v>240</v>
      </c>
      <c r="AC221" s="47">
        <v>42514</v>
      </c>
      <c r="AD221" t="s">
        <v>72</v>
      </c>
      <c r="AE221">
        <v>334.23</v>
      </c>
      <c r="AF221">
        <v>334.4</v>
      </c>
      <c r="AG221" s="47">
        <v>42543</v>
      </c>
      <c r="AH221">
        <v>2.16</v>
      </c>
      <c r="AJ221" s="47">
        <v>42488</v>
      </c>
      <c r="AK221" t="s">
        <v>258</v>
      </c>
      <c r="AL221">
        <v>9.09</v>
      </c>
      <c r="AM221">
        <v>9.1199999999999992</v>
      </c>
      <c r="AN221">
        <v>79</v>
      </c>
      <c r="AO221" s="47">
        <v>42664</v>
      </c>
      <c r="AP221" t="s">
        <v>40</v>
      </c>
      <c r="AQ221" t="s">
        <v>240</v>
      </c>
      <c r="AS221" s="47">
        <v>42514</v>
      </c>
      <c r="AT221" t="s">
        <v>72</v>
      </c>
      <c r="AU221">
        <v>333.08</v>
      </c>
      <c r="AV221">
        <v>333.25</v>
      </c>
      <c r="AW221" s="47">
        <v>42543</v>
      </c>
      <c r="AX221">
        <v>2.2799999999999998</v>
      </c>
      <c r="AZ221" s="47">
        <v>42488</v>
      </c>
      <c r="BA221" t="s">
        <v>258</v>
      </c>
      <c r="BB221">
        <v>9.09</v>
      </c>
      <c r="BC221">
        <v>9.16</v>
      </c>
      <c r="BD221">
        <v>79</v>
      </c>
      <c r="BE221" s="47">
        <v>42664</v>
      </c>
      <c r="BF221" t="s">
        <v>40</v>
      </c>
      <c r="BG221" t="s">
        <v>240</v>
      </c>
      <c r="BI221" s="47">
        <v>42514</v>
      </c>
      <c r="BJ221" t="s">
        <v>72</v>
      </c>
      <c r="BK221">
        <v>334.23</v>
      </c>
      <c r="BL221">
        <v>334.4</v>
      </c>
      <c r="BM221" s="47">
        <v>42543</v>
      </c>
      <c r="BN221">
        <v>2.16</v>
      </c>
    </row>
    <row r="222" spans="2:66" x14ac:dyDescent="0.25">
      <c r="B222" s="54"/>
      <c r="C222" s="55"/>
      <c r="D222" s="43"/>
      <c r="E222" s="43"/>
      <c r="T222" s="47">
        <v>42488</v>
      </c>
      <c r="U222" t="s">
        <v>259</v>
      </c>
      <c r="V222">
        <v>18.489999999999998</v>
      </c>
      <c r="W222">
        <v>18.59</v>
      </c>
      <c r="X222">
        <v>89</v>
      </c>
      <c r="Y222" s="47">
        <v>42664</v>
      </c>
      <c r="Z222" t="s">
        <v>40</v>
      </c>
      <c r="AA222" t="s">
        <v>240</v>
      </c>
      <c r="AC222" s="47">
        <v>42514</v>
      </c>
      <c r="AD222" t="s">
        <v>93</v>
      </c>
      <c r="AE222">
        <v>41.83</v>
      </c>
      <c r="AF222">
        <v>41.92</v>
      </c>
      <c r="AG222" s="47">
        <v>42521</v>
      </c>
      <c r="AH222">
        <v>0.56999999999999995</v>
      </c>
      <c r="AJ222" s="47">
        <v>42488</v>
      </c>
      <c r="AK222" t="s">
        <v>259</v>
      </c>
      <c r="AL222">
        <v>18.149999999999999</v>
      </c>
      <c r="AM222">
        <v>18.239999999999998</v>
      </c>
      <c r="AN222">
        <v>89</v>
      </c>
      <c r="AO222" s="47">
        <v>42664</v>
      </c>
      <c r="AP222" t="s">
        <v>40</v>
      </c>
      <c r="AQ222" t="s">
        <v>240</v>
      </c>
      <c r="AS222" s="47">
        <v>42514</v>
      </c>
      <c r="AT222" t="s">
        <v>93</v>
      </c>
      <c r="AU222">
        <v>37.270000000000003</v>
      </c>
      <c r="AV222">
        <v>37.340000000000003</v>
      </c>
      <c r="AW222" s="47">
        <v>42521</v>
      </c>
      <c r="AX222">
        <v>0.56000000000000005</v>
      </c>
      <c r="AZ222" s="47">
        <v>42488</v>
      </c>
      <c r="BA222" t="s">
        <v>259</v>
      </c>
      <c r="BB222">
        <v>18.489999999999998</v>
      </c>
      <c r="BC222">
        <v>18.59</v>
      </c>
      <c r="BD222">
        <v>89</v>
      </c>
      <c r="BE222" s="47">
        <v>42664</v>
      </c>
      <c r="BF222" t="s">
        <v>40</v>
      </c>
      <c r="BG222" t="s">
        <v>240</v>
      </c>
      <c r="BI222" s="47">
        <v>42514</v>
      </c>
      <c r="BJ222" t="s">
        <v>93</v>
      </c>
      <c r="BK222">
        <v>41.83</v>
      </c>
      <c r="BL222">
        <v>41.92</v>
      </c>
      <c r="BM222" s="47">
        <v>42521</v>
      </c>
      <c r="BN222">
        <v>0.56999999999999995</v>
      </c>
    </row>
    <row r="223" spans="2:66" x14ac:dyDescent="0.25">
      <c r="B223" s="54"/>
      <c r="C223" s="55"/>
      <c r="D223" s="43"/>
      <c r="E223" s="43"/>
      <c r="T223" s="47">
        <v>42488</v>
      </c>
      <c r="U223" t="s">
        <v>260</v>
      </c>
      <c r="V223">
        <v>19.940000000000001</v>
      </c>
      <c r="W223">
        <v>20.02</v>
      </c>
      <c r="X223">
        <v>63</v>
      </c>
      <c r="Y223" s="47">
        <v>42566</v>
      </c>
      <c r="Z223" t="s">
        <v>28</v>
      </c>
      <c r="AA223" t="s">
        <v>261</v>
      </c>
      <c r="AC223" s="47">
        <v>42514</v>
      </c>
      <c r="AD223" t="s">
        <v>114</v>
      </c>
      <c r="AE223">
        <v>158.09</v>
      </c>
      <c r="AF223">
        <v>158.26</v>
      </c>
      <c r="AG223" s="47">
        <v>42517</v>
      </c>
      <c r="AH223">
        <v>0.38</v>
      </c>
      <c r="AJ223" s="47">
        <v>42488</v>
      </c>
      <c r="AK223" t="s">
        <v>260</v>
      </c>
      <c r="AL223">
        <v>19.3</v>
      </c>
      <c r="AM223">
        <v>19.329999999999998</v>
      </c>
      <c r="AN223">
        <v>63</v>
      </c>
      <c r="AO223" s="47">
        <v>42566</v>
      </c>
      <c r="AP223" t="s">
        <v>28</v>
      </c>
      <c r="AQ223" t="s">
        <v>261</v>
      </c>
      <c r="AS223" s="47">
        <v>42514</v>
      </c>
      <c r="AT223" t="s">
        <v>114</v>
      </c>
      <c r="AU223">
        <v>160.93</v>
      </c>
      <c r="AV223">
        <v>161.1</v>
      </c>
      <c r="AW223" s="47">
        <v>42517</v>
      </c>
      <c r="AX223">
        <v>0.43</v>
      </c>
      <c r="AZ223" s="47">
        <v>42488</v>
      </c>
      <c r="BA223" t="s">
        <v>260</v>
      </c>
      <c r="BB223">
        <v>19.940000000000001</v>
      </c>
      <c r="BC223">
        <v>20.02</v>
      </c>
      <c r="BD223">
        <v>63</v>
      </c>
      <c r="BE223" s="47">
        <v>42566</v>
      </c>
      <c r="BF223" t="s">
        <v>28</v>
      </c>
      <c r="BG223" t="s">
        <v>261</v>
      </c>
      <c r="BI223" s="47">
        <v>42514</v>
      </c>
      <c r="BJ223" t="s">
        <v>114</v>
      </c>
      <c r="BK223">
        <v>158.09</v>
      </c>
      <c r="BL223">
        <v>158.26</v>
      </c>
      <c r="BM223" s="47">
        <v>42517</v>
      </c>
      <c r="BN223">
        <v>0.38</v>
      </c>
    </row>
    <row r="224" spans="2:66" x14ac:dyDescent="0.25">
      <c r="B224" s="54"/>
      <c r="C224" s="55"/>
      <c r="D224" s="43"/>
      <c r="E224" s="43"/>
      <c r="T224" s="47">
        <v>42488</v>
      </c>
      <c r="U224" t="s">
        <v>262</v>
      </c>
      <c r="V224">
        <v>9.84</v>
      </c>
      <c r="W224">
        <v>9.9</v>
      </c>
      <c r="X224">
        <v>73</v>
      </c>
      <c r="Y224" s="47">
        <v>42566</v>
      </c>
      <c r="Z224" t="s">
        <v>28</v>
      </c>
      <c r="AA224" t="s">
        <v>261</v>
      </c>
      <c r="AC224" s="47">
        <v>42514</v>
      </c>
      <c r="AD224" t="s">
        <v>135</v>
      </c>
      <c r="AE224">
        <v>15.27</v>
      </c>
      <c r="AF224">
        <v>15.3</v>
      </c>
      <c r="AG224" s="47">
        <v>42601</v>
      </c>
      <c r="AH224">
        <v>0.2</v>
      </c>
      <c r="AJ224" s="47">
        <v>42488</v>
      </c>
      <c r="AK224" t="s">
        <v>262</v>
      </c>
      <c r="AL224">
        <v>9.64</v>
      </c>
      <c r="AM224">
        <v>9.68</v>
      </c>
      <c r="AN224">
        <v>73</v>
      </c>
      <c r="AO224" s="47">
        <v>42566</v>
      </c>
      <c r="AP224" t="s">
        <v>28</v>
      </c>
      <c r="AQ224" t="s">
        <v>261</v>
      </c>
      <c r="AS224" s="47">
        <v>42514</v>
      </c>
      <c r="AT224" t="s">
        <v>135</v>
      </c>
      <c r="AU224">
        <v>16.940000000000001</v>
      </c>
      <c r="AV224">
        <v>16.97</v>
      </c>
      <c r="AW224" s="47">
        <v>42601</v>
      </c>
      <c r="AX224">
        <v>0.23</v>
      </c>
      <c r="AZ224" s="47">
        <v>42488</v>
      </c>
      <c r="BA224" t="s">
        <v>262</v>
      </c>
      <c r="BB224">
        <v>9.84</v>
      </c>
      <c r="BC224">
        <v>9.9</v>
      </c>
      <c r="BD224">
        <v>73</v>
      </c>
      <c r="BE224" s="47">
        <v>42566</v>
      </c>
      <c r="BF224" t="s">
        <v>28</v>
      </c>
      <c r="BG224" t="s">
        <v>261</v>
      </c>
      <c r="BI224" s="47">
        <v>42514</v>
      </c>
      <c r="BJ224" t="s">
        <v>135</v>
      </c>
      <c r="BK224">
        <v>15.27</v>
      </c>
      <c r="BL224">
        <v>15.3</v>
      </c>
      <c r="BM224" s="47">
        <v>42601</v>
      </c>
      <c r="BN224">
        <v>0.2</v>
      </c>
    </row>
    <row r="225" spans="2:66" x14ac:dyDescent="0.25">
      <c r="B225" s="54"/>
      <c r="C225" s="55"/>
      <c r="D225" s="43"/>
      <c r="E225" s="43"/>
      <c r="T225" s="47">
        <v>42488</v>
      </c>
      <c r="U225" t="s">
        <v>263</v>
      </c>
      <c r="V225">
        <v>3.01</v>
      </c>
      <c r="W225">
        <v>3.03</v>
      </c>
      <c r="X225">
        <v>83</v>
      </c>
      <c r="Y225" s="47">
        <v>42566</v>
      </c>
      <c r="Z225" t="s">
        <v>28</v>
      </c>
      <c r="AA225" t="s">
        <v>261</v>
      </c>
      <c r="AC225" s="47">
        <v>42514</v>
      </c>
      <c r="AD225" t="s">
        <v>156</v>
      </c>
      <c r="AE225">
        <v>13.3</v>
      </c>
      <c r="AF225">
        <v>13.33</v>
      </c>
      <c r="AG225" s="47">
        <v>42531</v>
      </c>
      <c r="AH225">
        <v>0</v>
      </c>
      <c r="AJ225" s="47">
        <v>42488</v>
      </c>
      <c r="AK225" t="s">
        <v>263</v>
      </c>
      <c r="AL225">
        <v>2.85</v>
      </c>
      <c r="AM225">
        <v>2.87</v>
      </c>
      <c r="AN225">
        <v>83</v>
      </c>
      <c r="AO225" s="47">
        <v>42566</v>
      </c>
      <c r="AP225" t="s">
        <v>28</v>
      </c>
      <c r="AQ225" t="s">
        <v>261</v>
      </c>
      <c r="AS225" s="47">
        <v>42514</v>
      </c>
      <c r="AT225" t="s">
        <v>156</v>
      </c>
      <c r="AU225">
        <v>14.94</v>
      </c>
      <c r="AV225">
        <v>14.97</v>
      </c>
      <c r="AW225" s="47">
        <v>42531</v>
      </c>
      <c r="AX225">
        <v>0</v>
      </c>
      <c r="AZ225" s="47">
        <v>42488</v>
      </c>
      <c r="BA225" t="s">
        <v>263</v>
      </c>
      <c r="BB225">
        <v>3.01</v>
      </c>
      <c r="BC225">
        <v>3.03</v>
      </c>
      <c r="BD225">
        <v>83</v>
      </c>
      <c r="BE225" s="47">
        <v>42566</v>
      </c>
      <c r="BF225" t="s">
        <v>28</v>
      </c>
      <c r="BG225" t="s">
        <v>261</v>
      </c>
      <c r="BI225" s="47">
        <v>42514</v>
      </c>
      <c r="BJ225" t="s">
        <v>156</v>
      </c>
      <c r="BK225">
        <v>13.3</v>
      </c>
      <c r="BL225">
        <v>13.33</v>
      </c>
      <c r="BM225" s="47">
        <v>42531</v>
      </c>
      <c r="BN225">
        <v>0</v>
      </c>
    </row>
    <row r="226" spans="2:66" x14ac:dyDescent="0.25">
      <c r="B226" s="54"/>
      <c r="C226" s="55"/>
      <c r="D226" s="43"/>
      <c r="E226" s="43"/>
      <c r="T226" s="47">
        <v>42488</v>
      </c>
      <c r="U226" t="s">
        <v>264</v>
      </c>
      <c r="V226">
        <v>0.46</v>
      </c>
      <c r="W226">
        <v>0.46</v>
      </c>
      <c r="X226">
        <v>93</v>
      </c>
      <c r="Y226" s="47">
        <v>42566</v>
      </c>
      <c r="Z226" t="s">
        <v>28</v>
      </c>
      <c r="AA226" t="s">
        <v>261</v>
      </c>
      <c r="AC226" s="47">
        <v>42514</v>
      </c>
      <c r="AD226" t="s">
        <v>177</v>
      </c>
      <c r="AE226">
        <v>89.8</v>
      </c>
      <c r="AF226">
        <v>89.89</v>
      </c>
      <c r="AG226" s="47">
        <v>42535</v>
      </c>
      <c r="AH226">
        <v>0.6</v>
      </c>
      <c r="AJ226" s="47">
        <v>42488</v>
      </c>
      <c r="AK226" t="s">
        <v>264</v>
      </c>
      <c r="AL226">
        <v>0.42</v>
      </c>
      <c r="AM226">
        <v>0.42</v>
      </c>
      <c r="AN226">
        <v>93</v>
      </c>
      <c r="AO226" s="47">
        <v>42566</v>
      </c>
      <c r="AP226" t="s">
        <v>28</v>
      </c>
      <c r="AQ226" t="s">
        <v>261</v>
      </c>
      <c r="AS226" s="47">
        <v>42514</v>
      </c>
      <c r="AT226" t="s">
        <v>177</v>
      </c>
      <c r="AU226">
        <v>92.45</v>
      </c>
      <c r="AV226">
        <v>92.55</v>
      </c>
      <c r="AW226" s="47">
        <v>42535</v>
      </c>
      <c r="AX226">
        <v>0.62</v>
      </c>
      <c r="AZ226" s="47">
        <v>42488</v>
      </c>
      <c r="BA226" t="s">
        <v>264</v>
      </c>
      <c r="BB226">
        <v>0.46</v>
      </c>
      <c r="BC226">
        <v>0.46</v>
      </c>
      <c r="BD226">
        <v>93</v>
      </c>
      <c r="BE226" s="47">
        <v>42566</v>
      </c>
      <c r="BF226" t="s">
        <v>28</v>
      </c>
      <c r="BG226" t="s">
        <v>261</v>
      </c>
      <c r="BI226" s="47">
        <v>42514</v>
      </c>
      <c r="BJ226" t="s">
        <v>177</v>
      </c>
      <c r="BK226">
        <v>89.8</v>
      </c>
      <c r="BL226">
        <v>89.89</v>
      </c>
      <c r="BM226" s="47">
        <v>42535</v>
      </c>
      <c r="BN226">
        <v>0.6</v>
      </c>
    </row>
    <row r="227" spans="2:66" x14ac:dyDescent="0.25">
      <c r="B227" s="54"/>
      <c r="C227" s="55"/>
      <c r="D227" s="43"/>
      <c r="E227" s="43"/>
      <c r="T227" s="47">
        <v>42488</v>
      </c>
      <c r="U227" t="s">
        <v>265</v>
      </c>
      <c r="V227">
        <v>0.04</v>
      </c>
      <c r="W227">
        <v>0.04</v>
      </c>
      <c r="X227">
        <v>103</v>
      </c>
      <c r="Y227" s="47">
        <v>42566</v>
      </c>
      <c r="Z227" t="s">
        <v>28</v>
      </c>
      <c r="AA227" t="s">
        <v>261</v>
      </c>
      <c r="AC227" s="47">
        <v>42514</v>
      </c>
      <c r="AD227" t="s">
        <v>198</v>
      </c>
      <c r="AE227">
        <v>77.739999999999995</v>
      </c>
      <c r="AF227">
        <v>77.81</v>
      </c>
      <c r="AG227" s="47">
        <v>42531</v>
      </c>
      <c r="AH227">
        <v>0</v>
      </c>
      <c r="AJ227" s="47">
        <v>42488</v>
      </c>
      <c r="AK227" t="s">
        <v>265</v>
      </c>
      <c r="AL227">
        <v>0.03</v>
      </c>
      <c r="AM227">
        <v>0.03</v>
      </c>
      <c r="AN227">
        <v>103</v>
      </c>
      <c r="AO227" s="47">
        <v>42566</v>
      </c>
      <c r="AP227" t="s">
        <v>28</v>
      </c>
      <c r="AQ227" t="s">
        <v>261</v>
      </c>
      <c r="AS227" s="47">
        <v>42514</v>
      </c>
      <c r="AT227" t="s">
        <v>198</v>
      </c>
      <c r="AU227">
        <v>113.35</v>
      </c>
      <c r="AV227">
        <v>113.46</v>
      </c>
      <c r="AW227" s="47">
        <v>42531</v>
      </c>
      <c r="AX227">
        <v>0</v>
      </c>
      <c r="AZ227" s="47">
        <v>42488</v>
      </c>
      <c r="BA227" t="s">
        <v>265</v>
      </c>
      <c r="BB227">
        <v>0.04</v>
      </c>
      <c r="BC227">
        <v>0.04</v>
      </c>
      <c r="BD227">
        <v>103</v>
      </c>
      <c r="BE227" s="47">
        <v>42566</v>
      </c>
      <c r="BF227" t="s">
        <v>28</v>
      </c>
      <c r="BG227" t="s">
        <v>261</v>
      </c>
      <c r="BI227" s="47">
        <v>42514</v>
      </c>
      <c r="BJ227" t="s">
        <v>198</v>
      </c>
      <c r="BK227">
        <v>77.739999999999995</v>
      </c>
      <c r="BL227">
        <v>77.81</v>
      </c>
      <c r="BM227" s="47">
        <v>42531</v>
      </c>
      <c r="BN227">
        <v>0</v>
      </c>
    </row>
    <row r="228" spans="2:66" x14ac:dyDescent="0.25">
      <c r="B228" s="54"/>
      <c r="C228" s="55"/>
      <c r="D228" s="43"/>
      <c r="E228" s="43"/>
      <c r="T228" s="47">
        <v>42488</v>
      </c>
      <c r="U228" t="s">
        <v>266</v>
      </c>
      <c r="V228">
        <v>20.12</v>
      </c>
      <c r="W228">
        <v>20.18</v>
      </c>
      <c r="X228">
        <v>63</v>
      </c>
      <c r="Y228" s="47">
        <v>42664</v>
      </c>
      <c r="Z228" t="s">
        <v>28</v>
      </c>
      <c r="AA228" t="s">
        <v>261</v>
      </c>
      <c r="AC228" s="47">
        <v>42514</v>
      </c>
      <c r="AD228" t="s">
        <v>219</v>
      </c>
      <c r="AE228">
        <v>59.94</v>
      </c>
      <c r="AF228">
        <v>60</v>
      </c>
      <c r="AG228" s="47">
        <v>42555</v>
      </c>
      <c r="AH228">
        <v>0.14000000000000001</v>
      </c>
      <c r="AJ228" s="47">
        <v>42488</v>
      </c>
      <c r="AK228" t="s">
        <v>266</v>
      </c>
      <c r="AL228">
        <v>19.71</v>
      </c>
      <c r="AM228">
        <v>19.79</v>
      </c>
      <c r="AN228">
        <v>63</v>
      </c>
      <c r="AO228" s="47">
        <v>42664</v>
      </c>
      <c r="AP228" t="s">
        <v>28</v>
      </c>
      <c r="AQ228" t="s">
        <v>261</v>
      </c>
      <c r="AS228" s="47">
        <v>42514</v>
      </c>
      <c r="AT228" t="s">
        <v>219</v>
      </c>
      <c r="AU228">
        <v>57.16</v>
      </c>
      <c r="AV228">
        <v>57.21</v>
      </c>
      <c r="AW228" s="47">
        <v>42555</v>
      </c>
      <c r="AX228">
        <v>0.16</v>
      </c>
      <c r="AZ228" s="47">
        <v>42488</v>
      </c>
      <c r="BA228" t="s">
        <v>266</v>
      </c>
      <c r="BB228">
        <v>20.12</v>
      </c>
      <c r="BC228">
        <v>20.18</v>
      </c>
      <c r="BD228">
        <v>63</v>
      </c>
      <c r="BE228" s="47">
        <v>42664</v>
      </c>
      <c r="BF228" t="s">
        <v>28</v>
      </c>
      <c r="BG228" t="s">
        <v>261</v>
      </c>
      <c r="BI228" s="47">
        <v>42514</v>
      </c>
      <c r="BJ228" t="s">
        <v>219</v>
      </c>
      <c r="BK228">
        <v>59.94</v>
      </c>
      <c r="BL228">
        <v>60</v>
      </c>
      <c r="BM228" s="47">
        <v>42555</v>
      </c>
      <c r="BN228">
        <v>0.14000000000000001</v>
      </c>
    </row>
    <row r="229" spans="2:66" x14ac:dyDescent="0.25">
      <c r="B229" s="54"/>
      <c r="C229" s="55"/>
      <c r="D229" s="43"/>
      <c r="E229" s="43"/>
      <c r="T229" s="47">
        <v>42488</v>
      </c>
      <c r="U229" t="s">
        <v>267</v>
      </c>
      <c r="V229">
        <v>11.22</v>
      </c>
      <c r="W229">
        <v>11.29</v>
      </c>
      <c r="X229">
        <v>73</v>
      </c>
      <c r="Y229" s="47">
        <v>42664</v>
      </c>
      <c r="Z229" t="s">
        <v>28</v>
      </c>
      <c r="AA229" t="s">
        <v>261</v>
      </c>
      <c r="AC229" s="47">
        <v>42514</v>
      </c>
      <c r="AD229" t="s">
        <v>240</v>
      </c>
      <c r="AE229">
        <v>67.2</v>
      </c>
      <c r="AF229">
        <v>67.260000000000005</v>
      </c>
      <c r="AG229" s="47">
        <v>42527</v>
      </c>
      <c r="AH229">
        <v>0.49</v>
      </c>
      <c r="AJ229" s="47">
        <v>42488</v>
      </c>
      <c r="AK229" t="s">
        <v>267</v>
      </c>
      <c r="AL229">
        <v>10.88</v>
      </c>
      <c r="AM229">
        <v>10.94</v>
      </c>
      <c r="AN229">
        <v>73</v>
      </c>
      <c r="AO229" s="47">
        <v>42664</v>
      </c>
      <c r="AP229" t="s">
        <v>28</v>
      </c>
      <c r="AQ229" t="s">
        <v>261</v>
      </c>
      <c r="AS229" s="47">
        <v>42514</v>
      </c>
      <c r="AT229" t="s">
        <v>240</v>
      </c>
      <c r="AU229">
        <v>69.760000000000005</v>
      </c>
      <c r="AV229">
        <v>69.84</v>
      </c>
      <c r="AW229" s="47">
        <v>42527</v>
      </c>
      <c r="AX229">
        <v>0.49</v>
      </c>
      <c r="AZ229" s="47">
        <v>42488</v>
      </c>
      <c r="BA229" t="s">
        <v>267</v>
      </c>
      <c r="BB229">
        <v>11.22</v>
      </c>
      <c r="BC229">
        <v>11.29</v>
      </c>
      <c r="BD229">
        <v>73</v>
      </c>
      <c r="BE229" s="47">
        <v>42664</v>
      </c>
      <c r="BF229" t="s">
        <v>28</v>
      </c>
      <c r="BG229" t="s">
        <v>261</v>
      </c>
      <c r="BI229" s="47">
        <v>42514</v>
      </c>
      <c r="BJ229" t="s">
        <v>240</v>
      </c>
      <c r="BK229">
        <v>67.2</v>
      </c>
      <c r="BL229">
        <v>67.260000000000005</v>
      </c>
      <c r="BM229" s="47">
        <v>42527</v>
      </c>
      <c r="BN229">
        <v>0.49</v>
      </c>
    </row>
    <row r="230" spans="2:66" x14ac:dyDescent="0.25">
      <c r="B230" s="54"/>
      <c r="C230" s="55"/>
      <c r="D230" s="43"/>
      <c r="E230" s="43"/>
      <c r="T230" s="47">
        <v>42488</v>
      </c>
      <c r="U230" t="s">
        <v>268</v>
      </c>
      <c r="V230">
        <v>4.76</v>
      </c>
      <c r="W230">
        <v>4.79</v>
      </c>
      <c r="X230">
        <v>83</v>
      </c>
      <c r="Y230" s="47">
        <v>42664</v>
      </c>
      <c r="Z230" t="s">
        <v>28</v>
      </c>
      <c r="AA230" t="s">
        <v>261</v>
      </c>
      <c r="AC230" s="47">
        <v>42514</v>
      </c>
      <c r="AD230" t="s">
        <v>261</v>
      </c>
      <c r="AE230">
        <v>82.56</v>
      </c>
      <c r="AF230">
        <v>82.64</v>
      </c>
      <c r="AG230" s="47">
        <v>42530</v>
      </c>
      <c r="AH230">
        <v>0.66</v>
      </c>
      <c r="AJ230" s="47">
        <v>42488</v>
      </c>
      <c r="AK230" t="s">
        <v>268</v>
      </c>
      <c r="AL230">
        <v>4.71</v>
      </c>
      <c r="AM230">
        <v>4.74</v>
      </c>
      <c r="AN230">
        <v>83</v>
      </c>
      <c r="AO230" s="47">
        <v>42664</v>
      </c>
      <c r="AP230" t="s">
        <v>28</v>
      </c>
      <c r="AQ230" t="s">
        <v>261</v>
      </c>
      <c r="AS230" s="47">
        <v>42514</v>
      </c>
      <c r="AT230" t="s">
        <v>261</v>
      </c>
      <c r="AU230">
        <v>81.67</v>
      </c>
      <c r="AV230">
        <v>81.75</v>
      </c>
      <c r="AW230" s="47">
        <v>42530</v>
      </c>
      <c r="AX230">
        <v>0.8</v>
      </c>
      <c r="AZ230" s="47">
        <v>42488</v>
      </c>
      <c r="BA230" t="s">
        <v>268</v>
      </c>
      <c r="BB230">
        <v>4.76</v>
      </c>
      <c r="BC230">
        <v>4.79</v>
      </c>
      <c r="BD230">
        <v>83</v>
      </c>
      <c r="BE230" s="47">
        <v>42664</v>
      </c>
      <c r="BF230" t="s">
        <v>28</v>
      </c>
      <c r="BG230" t="s">
        <v>261</v>
      </c>
      <c r="BI230" s="47">
        <v>42514</v>
      </c>
      <c r="BJ230" t="s">
        <v>261</v>
      </c>
      <c r="BK230">
        <v>82.56</v>
      </c>
      <c r="BL230">
        <v>82.64</v>
      </c>
      <c r="BM230" s="47">
        <v>42530</v>
      </c>
      <c r="BN230">
        <v>0.66</v>
      </c>
    </row>
    <row r="231" spans="2:66" x14ac:dyDescent="0.25">
      <c r="B231" s="54"/>
      <c r="C231" s="55"/>
      <c r="D231" s="43"/>
      <c r="E231" s="43"/>
      <c r="T231" s="47">
        <v>42488</v>
      </c>
      <c r="U231" t="s">
        <v>269</v>
      </c>
      <c r="V231">
        <v>1.6</v>
      </c>
      <c r="W231">
        <v>1.6</v>
      </c>
      <c r="X231">
        <v>93</v>
      </c>
      <c r="Y231" s="47">
        <v>42664</v>
      </c>
      <c r="Z231" t="s">
        <v>28</v>
      </c>
      <c r="AA231" t="s">
        <v>261</v>
      </c>
      <c r="AC231" s="47">
        <v>42515</v>
      </c>
      <c r="AD231" t="s">
        <v>51</v>
      </c>
      <c r="AE231">
        <v>101.96</v>
      </c>
      <c r="AF231">
        <v>102.06</v>
      </c>
      <c r="AG231" s="47">
        <v>42593</v>
      </c>
      <c r="AH231">
        <v>0.55000000000000004</v>
      </c>
      <c r="AJ231" s="47">
        <v>42488</v>
      </c>
      <c r="AK231" t="s">
        <v>269</v>
      </c>
      <c r="AL231">
        <v>1.5</v>
      </c>
      <c r="AM231">
        <v>1.52</v>
      </c>
      <c r="AN231">
        <v>93</v>
      </c>
      <c r="AO231" s="47">
        <v>42664</v>
      </c>
      <c r="AP231" t="s">
        <v>28</v>
      </c>
      <c r="AQ231" t="s">
        <v>261</v>
      </c>
      <c r="AS231" s="47">
        <v>42515</v>
      </c>
      <c r="AT231" t="s">
        <v>51</v>
      </c>
      <c r="AU231">
        <v>115.15</v>
      </c>
      <c r="AV231">
        <v>115.26</v>
      </c>
      <c r="AW231" s="47">
        <v>42593</v>
      </c>
      <c r="AX231">
        <v>0.5</v>
      </c>
      <c r="AZ231" s="47">
        <v>42488</v>
      </c>
      <c r="BA231" t="s">
        <v>269</v>
      </c>
      <c r="BB231">
        <v>1.6</v>
      </c>
      <c r="BC231">
        <v>1.6</v>
      </c>
      <c r="BD231">
        <v>93</v>
      </c>
      <c r="BE231" s="47">
        <v>42664</v>
      </c>
      <c r="BF231" t="s">
        <v>28</v>
      </c>
      <c r="BG231" t="s">
        <v>261</v>
      </c>
      <c r="BI231" s="47">
        <v>42515</v>
      </c>
      <c r="BJ231" t="s">
        <v>51</v>
      </c>
      <c r="BK231">
        <v>101.96</v>
      </c>
      <c r="BL231">
        <v>102.06</v>
      </c>
      <c r="BM231" s="47">
        <v>42593</v>
      </c>
      <c r="BN231">
        <v>0.55000000000000004</v>
      </c>
    </row>
    <row r="232" spans="2:66" x14ac:dyDescent="0.25">
      <c r="B232" s="54"/>
      <c r="C232" s="55"/>
      <c r="D232" s="43"/>
      <c r="E232" s="43"/>
      <c r="T232" s="47">
        <v>42488</v>
      </c>
      <c r="U232" t="s">
        <v>270</v>
      </c>
      <c r="V232">
        <v>0.4</v>
      </c>
      <c r="W232">
        <v>0.41</v>
      </c>
      <c r="X232">
        <v>103</v>
      </c>
      <c r="Y232" s="47">
        <v>42664</v>
      </c>
      <c r="Z232" t="s">
        <v>28</v>
      </c>
      <c r="AA232" t="s">
        <v>261</v>
      </c>
      <c r="AC232" s="47">
        <v>42515</v>
      </c>
      <c r="AD232" t="s">
        <v>29</v>
      </c>
      <c r="AE232">
        <v>87.22</v>
      </c>
      <c r="AF232">
        <v>87.3</v>
      </c>
      <c r="AG232" s="47">
        <v>42531</v>
      </c>
      <c r="AH232">
        <v>0</v>
      </c>
      <c r="AJ232" s="47">
        <v>42488</v>
      </c>
      <c r="AK232" t="s">
        <v>270</v>
      </c>
      <c r="AL232">
        <v>0.38</v>
      </c>
      <c r="AM232">
        <v>0.38</v>
      </c>
      <c r="AN232">
        <v>103</v>
      </c>
      <c r="AO232" s="47">
        <v>42664</v>
      </c>
      <c r="AP232" t="s">
        <v>28</v>
      </c>
      <c r="AQ232" t="s">
        <v>261</v>
      </c>
      <c r="AS232" s="47">
        <v>42515</v>
      </c>
      <c r="AT232" t="s">
        <v>29</v>
      </c>
      <c r="AU232">
        <v>74.11</v>
      </c>
      <c r="AV232">
        <v>74.19</v>
      </c>
      <c r="AW232" s="47">
        <v>42531</v>
      </c>
      <c r="AX232">
        <v>0</v>
      </c>
      <c r="AZ232" s="47">
        <v>42488</v>
      </c>
      <c r="BA232" t="s">
        <v>270</v>
      </c>
      <c r="BB232">
        <v>0.4</v>
      </c>
      <c r="BC232">
        <v>0.41</v>
      </c>
      <c r="BD232">
        <v>103</v>
      </c>
      <c r="BE232" s="47">
        <v>42664</v>
      </c>
      <c r="BF232" t="s">
        <v>28</v>
      </c>
      <c r="BG232" t="s">
        <v>261</v>
      </c>
      <c r="BI232" s="47">
        <v>42515</v>
      </c>
      <c r="BJ232" t="s">
        <v>29</v>
      </c>
      <c r="BK232">
        <v>87.22</v>
      </c>
      <c r="BL232">
        <v>87.3</v>
      </c>
      <c r="BM232" s="47">
        <v>42531</v>
      </c>
      <c r="BN232">
        <v>0</v>
      </c>
    </row>
    <row r="233" spans="2:66" x14ac:dyDescent="0.25">
      <c r="B233" s="54"/>
      <c r="C233" s="55"/>
      <c r="D233" s="43"/>
      <c r="E233" s="43"/>
      <c r="T233" s="47">
        <v>42488</v>
      </c>
      <c r="U233" t="s">
        <v>271</v>
      </c>
      <c r="V233">
        <v>0</v>
      </c>
      <c r="W233">
        <v>0</v>
      </c>
      <c r="X233">
        <v>63</v>
      </c>
      <c r="Y233" s="47">
        <v>42566</v>
      </c>
      <c r="Z233" t="s">
        <v>40</v>
      </c>
      <c r="AA233" t="s">
        <v>261</v>
      </c>
      <c r="AC233" s="47">
        <v>42515</v>
      </c>
      <c r="AD233" t="s">
        <v>72</v>
      </c>
      <c r="AE233">
        <v>336.96</v>
      </c>
      <c r="AF233">
        <v>337.13</v>
      </c>
      <c r="AG233" s="47">
        <v>42543</v>
      </c>
      <c r="AH233">
        <v>2.16</v>
      </c>
      <c r="AJ233" s="47">
        <v>42488</v>
      </c>
      <c r="AK233" t="s">
        <v>271</v>
      </c>
      <c r="AL233">
        <v>0.01</v>
      </c>
      <c r="AM233">
        <v>0.01</v>
      </c>
      <c r="AN233">
        <v>63</v>
      </c>
      <c r="AO233" s="47">
        <v>42566</v>
      </c>
      <c r="AP233" t="s">
        <v>40</v>
      </c>
      <c r="AQ233" t="s">
        <v>261</v>
      </c>
      <c r="AS233" s="47">
        <v>42515</v>
      </c>
      <c r="AT233" t="s">
        <v>72</v>
      </c>
      <c r="AU233">
        <v>327.29000000000002</v>
      </c>
      <c r="AV233">
        <v>327.45999999999998</v>
      </c>
      <c r="AW233" s="47">
        <v>42543</v>
      </c>
      <c r="AX233">
        <v>2.2799999999999998</v>
      </c>
      <c r="AZ233" s="47">
        <v>42488</v>
      </c>
      <c r="BA233" t="s">
        <v>271</v>
      </c>
      <c r="BB233">
        <v>0</v>
      </c>
      <c r="BC233">
        <v>0</v>
      </c>
      <c r="BD233">
        <v>63</v>
      </c>
      <c r="BE233" s="47">
        <v>42566</v>
      </c>
      <c r="BF233" t="s">
        <v>40</v>
      </c>
      <c r="BG233" t="s">
        <v>261</v>
      </c>
      <c r="BI233" s="47">
        <v>42515</v>
      </c>
      <c r="BJ233" t="s">
        <v>72</v>
      </c>
      <c r="BK233">
        <v>336.96</v>
      </c>
      <c r="BL233">
        <v>337.13</v>
      </c>
      <c r="BM233" s="47">
        <v>42543</v>
      </c>
      <c r="BN233">
        <v>2.16</v>
      </c>
    </row>
    <row r="234" spans="2:66" x14ac:dyDescent="0.25">
      <c r="B234" s="54"/>
      <c r="C234" s="55"/>
      <c r="D234" s="43"/>
      <c r="E234" s="43"/>
      <c r="T234" s="47">
        <v>42488</v>
      </c>
      <c r="U234" t="s">
        <v>272</v>
      </c>
      <c r="V234">
        <v>0.34</v>
      </c>
      <c r="W234">
        <v>0.34</v>
      </c>
      <c r="X234">
        <v>73</v>
      </c>
      <c r="Y234" s="47">
        <v>42566</v>
      </c>
      <c r="Z234" t="s">
        <v>40</v>
      </c>
      <c r="AA234" t="s">
        <v>261</v>
      </c>
      <c r="AC234" s="47">
        <v>42515</v>
      </c>
      <c r="AD234" t="s">
        <v>93</v>
      </c>
      <c r="AE234">
        <v>40.909999999999997</v>
      </c>
      <c r="AF234">
        <v>40.99</v>
      </c>
      <c r="AG234" s="47">
        <v>42521</v>
      </c>
      <c r="AH234">
        <v>0.56999999999999995</v>
      </c>
      <c r="AJ234" s="47">
        <v>42488</v>
      </c>
      <c r="AK234" t="s">
        <v>272</v>
      </c>
      <c r="AL234">
        <v>0.37</v>
      </c>
      <c r="AM234">
        <v>0.37</v>
      </c>
      <c r="AN234">
        <v>73</v>
      </c>
      <c r="AO234" s="47">
        <v>42566</v>
      </c>
      <c r="AP234" t="s">
        <v>40</v>
      </c>
      <c r="AQ234" t="s">
        <v>261</v>
      </c>
      <c r="AS234" s="47">
        <v>42515</v>
      </c>
      <c r="AT234" t="s">
        <v>93</v>
      </c>
      <c r="AU234">
        <v>36.99</v>
      </c>
      <c r="AV234">
        <v>37.07</v>
      </c>
      <c r="AW234" s="47">
        <v>42521</v>
      </c>
      <c r="AX234">
        <v>0.56000000000000005</v>
      </c>
      <c r="AZ234" s="47">
        <v>42488</v>
      </c>
      <c r="BA234" t="s">
        <v>272</v>
      </c>
      <c r="BB234">
        <v>0.34</v>
      </c>
      <c r="BC234">
        <v>0.34</v>
      </c>
      <c r="BD234">
        <v>73</v>
      </c>
      <c r="BE234" s="47">
        <v>42566</v>
      </c>
      <c r="BF234" t="s">
        <v>40</v>
      </c>
      <c r="BG234" t="s">
        <v>261</v>
      </c>
      <c r="BI234" s="47">
        <v>42515</v>
      </c>
      <c r="BJ234" t="s">
        <v>93</v>
      </c>
      <c r="BK234">
        <v>40.909999999999997</v>
      </c>
      <c r="BL234">
        <v>40.99</v>
      </c>
      <c r="BM234" s="47">
        <v>42521</v>
      </c>
      <c r="BN234">
        <v>0.56999999999999995</v>
      </c>
    </row>
    <row r="235" spans="2:66" x14ac:dyDescent="0.25">
      <c r="B235" s="54"/>
      <c r="C235" s="55"/>
      <c r="D235" s="43"/>
      <c r="E235" s="43"/>
      <c r="T235" s="47">
        <v>42488</v>
      </c>
      <c r="U235" t="s">
        <v>273</v>
      </c>
      <c r="V235">
        <v>3.24</v>
      </c>
      <c r="W235">
        <v>3.25</v>
      </c>
      <c r="X235">
        <v>83</v>
      </c>
      <c r="Y235" s="47">
        <v>42566</v>
      </c>
      <c r="Z235" t="s">
        <v>40</v>
      </c>
      <c r="AA235" t="s">
        <v>261</v>
      </c>
      <c r="AC235" s="47">
        <v>42515</v>
      </c>
      <c r="AD235" t="s">
        <v>114</v>
      </c>
      <c r="AE235">
        <v>158.97999999999999</v>
      </c>
      <c r="AF235">
        <v>159.13999999999999</v>
      </c>
      <c r="AG235" s="47">
        <v>42517</v>
      </c>
      <c r="AH235">
        <v>0.38</v>
      </c>
      <c r="AJ235" s="47">
        <v>42488</v>
      </c>
      <c r="AK235" t="s">
        <v>273</v>
      </c>
      <c r="AL235">
        <v>3.49</v>
      </c>
      <c r="AM235">
        <v>3.52</v>
      </c>
      <c r="AN235">
        <v>83</v>
      </c>
      <c r="AO235" s="47">
        <v>42566</v>
      </c>
      <c r="AP235" t="s">
        <v>40</v>
      </c>
      <c r="AQ235" t="s">
        <v>261</v>
      </c>
      <c r="AS235" s="47">
        <v>42515</v>
      </c>
      <c r="AT235" t="s">
        <v>114</v>
      </c>
      <c r="AU235">
        <v>160.22</v>
      </c>
      <c r="AV235">
        <v>160.38</v>
      </c>
      <c r="AW235" s="47">
        <v>42517</v>
      </c>
      <c r="AX235">
        <v>0.43</v>
      </c>
      <c r="AZ235" s="47">
        <v>42488</v>
      </c>
      <c r="BA235" t="s">
        <v>273</v>
      </c>
      <c r="BB235">
        <v>3.24</v>
      </c>
      <c r="BC235">
        <v>3.25</v>
      </c>
      <c r="BD235">
        <v>83</v>
      </c>
      <c r="BE235" s="47">
        <v>42566</v>
      </c>
      <c r="BF235" t="s">
        <v>40</v>
      </c>
      <c r="BG235" t="s">
        <v>261</v>
      </c>
      <c r="BI235" s="47">
        <v>42515</v>
      </c>
      <c r="BJ235" t="s">
        <v>114</v>
      </c>
      <c r="BK235">
        <v>158.97999999999999</v>
      </c>
      <c r="BL235">
        <v>159.13999999999999</v>
      </c>
      <c r="BM235" s="47">
        <v>42517</v>
      </c>
      <c r="BN235">
        <v>0.38</v>
      </c>
    </row>
    <row r="236" spans="2:66" x14ac:dyDescent="0.25">
      <c r="B236" s="54"/>
      <c r="C236" s="55"/>
      <c r="D236" s="43"/>
      <c r="E236" s="43"/>
      <c r="T236" s="47">
        <v>42488</v>
      </c>
      <c r="U236" t="s">
        <v>274</v>
      </c>
      <c r="V236">
        <v>10.42</v>
      </c>
      <c r="W236">
        <v>10.44</v>
      </c>
      <c r="X236">
        <v>93</v>
      </c>
      <c r="Y236" s="47">
        <v>42566</v>
      </c>
      <c r="Z236" t="s">
        <v>40</v>
      </c>
      <c r="AA236" t="s">
        <v>261</v>
      </c>
      <c r="AC236" s="47">
        <v>42515</v>
      </c>
      <c r="AD236" t="s">
        <v>135</v>
      </c>
      <c r="AE236">
        <v>15.07</v>
      </c>
      <c r="AF236">
        <v>15.1</v>
      </c>
      <c r="AG236" s="47">
        <v>42601</v>
      </c>
      <c r="AH236">
        <v>0.2</v>
      </c>
      <c r="AJ236" s="47">
        <v>42488</v>
      </c>
      <c r="AK236" t="s">
        <v>274</v>
      </c>
      <c r="AL236">
        <v>11.1</v>
      </c>
      <c r="AM236">
        <v>11.18</v>
      </c>
      <c r="AN236">
        <v>93</v>
      </c>
      <c r="AO236" s="47">
        <v>42566</v>
      </c>
      <c r="AP236" t="s">
        <v>40</v>
      </c>
      <c r="AQ236" t="s">
        <v>261</v>
      </c>
      <c r="AS236" s="47">
        <v>42515</v>
      </c>
      <c r="AT236" t="s">
        <v>135</v>
      </c>
      <c r="AU236">
        <v>16.13</v>
      </c>
      <c r="AV236">
        <v>16.16</v>
      </c>
      <c r="AW236" s="47">
        <v>42601</v>
      </c>
      <c r="AX236">
        <v>0.23</v>
      </c>
      <c r="AZ236" s="47">
        <v>42488</v>
      </c>
      <c r="BA236" t="s">
        <v>274</v>
      </c>
      <c r="BB236">
        <v>10.42</v>
      </c>
      <c r="BC236">
        <v>10.44</v>
      </c>
      <c r="BD236">
        <v>93</v>
      </c>
      <c r="BE236" s="47">
        <v>42566</v>
      </c>
      <c r="BF236" t="s">
        <v>40</v>
      </c>
      <c r="BG236" t="s">
        <v>261</v>
      </c>
      <c r="BI236" s="47">
        <v>42515</v>
      </c>
      <c r="BJ236" t="s">
        <v>135</v>
      </c>
      <c r="BK236">
        <v>15.07</v>
      </c>
      <c r="BL236">
        <v>15.1</v>
      </c>
      <c r="BM236" s="47">
        <v>42601</v>
      </c>
      <c r="BN236">
        <v>0.2</v>
      </c>
    </row>
    <row r="237" spans="2:66" x14ac:dyDescent="0.25">
      <c r="B237" s="54"/>
      <c r="C237" s="55"/>
      <c r="D237" s="43"/>
      <c r="E237" s="43"/>
      <c r="T237" s="47">
        <v>42488</v>
      </c>
      <c r="U237" t="s">
        <v>275</v>
      </c>
      <c r="V237">
        <v>20.51</v>
      </c>
      <c r="W237">
        <v>20.56</v>
      </c>
      <c r="X237">
        <v>103</v>
      </c>
      <c r="Y237" s="47">
        <v>42566</v>
      </c>
      <c r="Z237" t="s">
        <v>40</v>
      </c>
      <c r="AA237" t="s">
        <v>261</v>
      </c>
      <c r="AC237" s="47">
        <v>42515</v>
      </c>
      <c r="AD237" t="s">
        <v>156</v>
      </c>
      <c r="AE237">
        <v>13.81</v>
      </c>
      <c r="AF237">
        <v>13.84</v>
      </c>
      <c r="AG237" s="47">
        <v>42531</v>
      </c>
      <c r="AH237">
        <v>0</v>
      </c>
      <c r="AJ237" s="47">
        <v>42488</v>
      </c>
      <c r="AK237" t="s">
        <v>275</v>
      </c>
      <c r="AL237">
        <v>20.85</v>
      </c>
      <c r="AM237">
        <v>21</v>
      </c>
      <c r="AN237">
        <v>103</v>
      </c>
      <c r="AO237" s="47">
        <v>42566</v>
      </c>
      <c r="AP237" t="s">
        <v>40</v>
      </c>
      <c r="AQ237" t="s">
        <v>261</v>
      </c>
      <c r="AS237" s="47">
        <v>42515</v>
      </c>
      <c r="AT237" t="s">
        <v>156</v>
      </c>
      <c r="AU237">
        <v>14.97</v>
      </c>
      <c r="AV237">
        <v>15</v>
      </c>
      <c r="AW237" s="47">
        <v>42531</v>
      </c>
      <c r="AX237">
        <v>0</v>
      </c>
      <c r="AZ237" s="47">
        <v>42488</v>
      </c>
      <c r="BA237" t="s">
        <v>275</v>
      </c>
      <c r="BB237">
        <v>20.51</v>
      </c>
      <c r="BC237">
        <v>20.56</v>
      </c>
      <c r="BD237">
        <v>103</v>
      </c>
      <c r="BE237" s="47">
        <v>42566</v>
      </c>
      <c r="BF237" t="s">
        <v>40</v>
      </c>
      <c r="BG237" t="s">
        <v>261</v>
      </c>
      <c r="BI237" s="47">
        <v>42515</v>
      </c>
      <c r="BJ237" t="s">
        <v>156</v>
      </c>
      <c r="BK237">
        <v>13.81</v>
      </c>
      <c r="BL237">
        <v>13.84</v>
      </c>
      <c r="BM237" s="47">
        <v>42531</v>
      </c>
      <c r="BN237">
        <v>0</v>
      </c>
    </row>
    <row r="238" spans="2:66" x14ac:dyDescent="0.25">
      <c r="B238" s="54"/>
      <c r="C238" s="55"/>
      <c r="D238" s="43"/>
      <c r="E238" s="43"/>
      <c r="T238" s="47">
        <v>42488</v>
      </c>
      <c r="U238" t="s">
        <v>276</v>
      </c>
      <c r="V238">
        <v>0.1</v>
      </c>
      <c r="W238">
        <v>0.11</v>
      </c>
      <c r="X238">
        <v>63</v>
      </c>
      <c r="Y238" s="47">
        <v>42664</v>
      </c>
      <c r="Z238" t="s">
        <v>40</v>
      </c>
      <c r="AA238" t="s">
        <v>261</v>
      </c>
      <c r="AC238" s="47">
        <v>42515</v>
      </c>
      <c r="AD238" t="s">
        <v>177</v>
      </c>
      <c r="AE238">
        <v>89.81</v>
      </c>
      <c r="AF238">
        <v>89.9</v>
      </c>
      <c r="AG238" s="47">
        <v>42535</v>
      </c>
      <c r="AH238">
        <v>0.6</v>
      </c>
      <c r="AJ238" s="47">
        <v>42488</v>
      </c>
      <c r="AK238" t="s">
        <v>276</v>
      </c>
      <c r="AL238">
        <v>0.11</v>
      </c>
      <c r="AM238">
        <v>0.11</v>
      </c>
      <c r="AN238">
        <v>63</v>
      </c>
      <c r="AO238" s="47">
        <v>42664</v>
      </c>
      <c r="AP238" t="s">
        <v>40</v>
      </c>
      <c r="AQ238" t="s">
        <v>261</v>
      </c>
      <c r="AS238" s="47">
        <v>42515</v>
      </c>
      <c r="AT238" t="s">
        <v>177</v>
      </c>
      <c r="AU238">
        <v>92.76</v>
      </c>
      <c r="AV238">
        <v>92.85</v>
      </c>
      <c r="AW238" s="47">
        <v>42535</v>
      </c>
      <c r="AX238">
        <v>0.62</v>
      </c>
      <c r="AZ238" s="47">
        <v>42488</v>
      </c>
      <c r="BA238" t="s">
        <v>276</v>
      </c>
      <c r="BB238">
        <v>0.1</v>
      </c>
      <c r="BC238">
        <v>0.11</v>
      </c>
      <c r="BD238">
        <v>63</v>
      </c>
      <c r="BE238" s="47">
        <v>42664</v>
      </c>
      <c r="BF238" t="s">
        <v>40</v>
      </c>
      <c r="BG238" t="s">
        <v>261</v>
      </c>
      <c r="BI238" s="47">
        <v>42515</v>
      </c>
      <c r="BJ238" t="s">
        <v>177</v>
      </c>
      <c r="BK238">
        <v>89.81</v>
      </c>
      <c r="BL238">
        <v>89.9</v>
      </c>
      <c r="BM238" s="47">
        <v>42535</v>
      </c>
      <c r="BN238">
        <v>0.6</v>
      </c>
    </row>
    <row r="239" spans="2:66" x14ac:dyDescent="0.25">
      <c r="B239" s="54"/>
      <c r="C239" s="55"/>
      <c r="D239" s="43"/>
      <c r="E239" s="43"/>
      <c r="T239" s="47">
        <v>42488</v>
      </c>
      <c r="U239" t="s">
        <v>277</v>
      </c>
      <c r="V239">
        <v>1.0900000000000001</v>
      </c>
      <c r="W239">
        <v>1.0900000000000001</v>
      </c>
      <c r="X239">
        <v>73</v>
      </c>
      <c r="Y239" s="47">
        <v>42664</v>
      </c>
      <c r="Z239" t="s">
        <v>40</v>
      </c>
      <c r="AA239" t="s">
        <v>261</v>
      </c>
      <c r="AC239" s="47">
        <v>42515</v>
      </c>
      <c r="AD239" t="s">
        <v>198</v>
      </c>
      <c r="AE239">
        <v>82.51</v>
      </c>
      <c r="AF239">
        <v>82.59</v>
      </c>
      <c r="AG239" s="47">
        <v>42531</v>
      </c>
      <c r="AH239">
        <v>0</v>
      </c>
      <c r="AJ239" s="47">
        <v>42488</v>
      </c>
      <c r="AK239" t="s">
        <v>277</v>
      </c>
      <c r="AL239">
        <v>1.17</v>
      </c>
      <c r="AM239">
        <v>1.17</v>
      </c>
      <c r="AN239">
        <v>73</v>
      </c>
      <c r="AO239" s="47">
        <v>42664</v>
      </c>
      <c r="AP239" t="s">
        <v>40</v>
      </c>
      <c r="AQ239" t="s">
        <v>261</v>
      </c>
      <c r="AS239" s="47">
        <v>42515</v>
      </c>
      <c r="AT239" t="s">
        <v>198</v>
      </c>
      <c r="AU239">
        <v>104.38</v>
      </c>
      <c r="AV239">
        <v>104.49</v>
      </c>
      <c r="AW239" s="47">
        <v>42531</v>
      </c>
      <c r="AX239">
        <v>0</v>
      </c>
      <c r="AZ239" s="47">
        <v>42488</v>
      </c>
      <c r="BA239" t="s">
        <v>277</v>
      </c>
      <c r="BB239">
        <v>1.0900000000000001</v>
      </c>
      <c r="BC239">
        <v>1.0900000000000001</v>
      </c>
      <c r="BD239">
        <v>73</v>
      </c>
      <c r="BE239" s="47">
        <v>42664</v>
      </c>
      <c r="BF239" t="s">
        <v>40</v>
      </c>
      <c r="BG239" t="s">
        <v>261</v>
      </c>
      <c r="BI239" s="47">
        <v>42515</v>
      </c>
      <c r="BJ239" t="s">
        <v>198</v>
      </c>
      <c r="BK239">
        <v>82.51</v>
      </c>
      <c r="BL239">
        <v>82.59</v>
      </c>
      <c r="BM239" s="47">
        <v>42531</v>
      </c>
      <c r="BN239">
        <v>0</v>
      </c>
    </row>
    <row r="240" spans="2:66" x14ac:dyDescent="0.25">
      <c r="B240" s="54"/>
      <c r="C240" s="55"/>
      <c r="D240" s="43"/>
      <c r="E240" s="43"/>
      <c r="T240" s="47">
        <v>42488</v>
      </c>
      <c r="U240" t="s">
        <v>278</v>
      </c>
      <c r="V240">
        <v>4.63</v>
      </c>
      <c r="W240">
        <v>4.6500000000000004</v>
      </c>
      <c r="X240">
        <v>83</v>
      </c>
      <c r="Y240" s="47">
        <v>42664</v>
      </c>
      <c r="Z240" t="s">
        <v>40</v>
      </c>
      <c r="AA240" t="s">
        <v>261</v>
      </c>
      <c r="AC240" s="47">
        <v>42515</v>
      </c>
      <c r="AD240" t="s">
        <v>219</v>
      </c>
      <c r="AE240">
        <v>59.44</v>
      </c>
      <c r="AF240">
        <v>59.5</v>
      </c>
      <c r="AG240" s="47">
        <v>42555</v>
      </c>
      <c r="AH240">
        <v>0.14000000000000001</v>
      </c>
      <c r="AJ240" s="47">
        <v>42488</v>
      </c>
      <c r="AK240" t="s">
        <v>278</v>
      </c>
      <c r="AL240">
        <v>4.72</v>
      </c>
      <c r="AM240">
        <v>4.7300000000000004</v>
      </c>
      <c r="AN240">
        <v>83</v>
      </c>
      <c r="AO240" s="47">
        <v>42664</v>
      </c>
      <c r="AP240" t="s">
        <v>40</v>
      </c>
      <c r="AQ240" t="s">
        <v>261</v>
      </c>
      <c r="AS240" s="47">
        <v>42515</v>
      </c>
      <c r="AT240" t="s">
        <v>219</v>
      </c>
      <c r="AU240">
        <v>55.67</v>
      </c>
      <c r="AV240">
        <v>55.73</v>
      </c>
      <c r="AW240" s="47">
        <v>42555</v>
      </c>
      <c r="AX240">
        <v>0.16</v>
      </c>
      <c r="AZ240" s="47">
        <v>42488</v>
      </c>
      <c r="BA240" t="s">
        <v>278</v>
      </c>
      <c r="BB240">
        <v>4.63</v>
      </c>
      <c r="BC240">
        <v>4.6500000000000004</v>
      </c>
      <c r="BD240">
        <v>83</v>
      </c>
      <c r="BE240" s="47">
        <v>42664</v>
      </c>
      <c r="BF240" t="s">
        <v>40</v>
      </c>
      <c r="BG240" t="s">
        <v>261</v>
      </c>
      <c r="BI240" s="47">
        <v>42515</v>
      </c>
      <c r="BJ240" t="s">
        <v>219</v>
      </c>
      <c r="BK240">
        <v>59.44</v>
      </c>
      <c r="BL240">
        <v>59.5</v>
      </c>
      <c r="BM240" s="47">
        <v>42555</v>
      </c>
      <c r="BN240">
        <v>0.14000000000000001</v>
      </c>
    </row>
    <row r="241" spans="2:66" x14ac:dyDescent="0.25">
      <c r="B241" s="54"/>
      <c r="C241" s="55"/>
      <c r="D241" s="43"/>
      <c r="E241" s="43"/>
      <c r="T241" s="47">
        <v>42488</v>
      </c>
      <c r="U241" t="s">
        <v>279</v>
      </c>
      <c r="V241">
        <v>11.24</v>
      </c>
      <c r="W241">
        <v>11.28</v>
      </c>
      <c r="X241">
        <v>93</v>
      </c>
      <c r="Y241" s="47">
        <v>42664</v>
      </c>
      <c r="Z241" t="s">
        <v>40</v>
      </c>
      <c r="AA241" t="s">
        <v>261</v>
      </c>
      <c r="AC241" s="47">
        <v>42515</v>
      </c>
      <c r="AD241" t="s">
        <v>240</v>
      </c>
      <c r="AE241">
        <v>67.06</v>
      </c>
      <c r="AF241">
        <v>67.12</v>
      </c>
      <c r="AG241" s="47">
        <v>42527</v>
      </c>
      <c r="AH241">
        <v>0.49</v>
      </c>
      <c r="AJ241" s="47">
        <v>42488</v>
      </c>
      <c r="AK241" t="s">
        <v>279</v>
      </c>
      <c r="AL241">
        <v>11.56</v>
      </c>
      <c r="AM241">
        <v>11.61</v>
      </c>
      <c r="AN241">
        <v>93</v>
      </c>
      <c r="AO241" s="47">
        <v>42664</v>
      </c>
      <c r="AP241" t="s">
        <v>40</v>
      </c>
      <c r="AQ241" t="s">
        <v>261</v>
      </c>
      <c r="AS241" s="47">
        <v>42515</v>
      </c>
      <c r="AT241" t="s">
        <v>240</v>
      </c>
      <c r="AU241">
        <v>68.89</v>
      </c>
      <c r="AV241">
        <v>68.95</v>
      </c>
      <c r="AW241" s="47">
        <v>42527</v>
      </c>
      <c r="AX241">
        <v>0.49</v>
      </c>
      <c r="AZ241" s="47">
        <v>42488</v>
      </c>
      <c r="BA241" t="s">
        <v>279</v>
      </c>
      <c r="BB241">
        <v>11.24</v>
      </c>
      <c r="BC241">
        <v>11.28</v>
      </c>
      <c r="BD241">
        <v>93</v>
      </c>
      <c r="BE241" s="47">
        <v>42664</v>
      </c>
      <c r="BF241" t="s">
        <v>40</v>
      </c>
      <c r="BG241" t="s">
        <v>261</v>
      </c>
      <c r="BI241" s="47">
        <v>42515</v>
      </c>
      <c r="BJ241" t="s">
        <v>240</v>
      </c>
      <c r="BK241">
        <v>67.06</v>
      </c>
      <c r="BL241">
        <v>67.12</v>
      </c>
      <c r="BM241" s="47">
        <v>42527</v>
      </c>
      <c r="BN241">
        <v>0.49</v>
      </c>
    </row>
    <row r="242" spans="2:66" x14ac:dyDescent="0.25">
      <c r="B242" s="54"/>
      <c r="C242" s="55"/>
      <c r="D242" s="43"/>
      <c r="E242" s="43"/>
      <c r="T242" s="47">
        <v>42488</v>
      </c>
      <c r="U242" t="s">
        <v>280</v>
      </c>
      <c r="V242">
        <v>19.95</v>
      </c>
      <c r="W242">
        <v>20.03</v>
      </c>
      <c r="X242">
        <v>103</v>
      </c>
      <c r="Y242" s="47">
        <v>42664</v>
      </c>
      <c r="Z242" t="s">
        <v>40</v>
      </c>
      <c r="AA242" t="s">
        <v>261</v>
      </c>
      <c r="AC242" s="47">
        <v>42515</v>
      </c>
      <c r="AD242" t="s">
        <v>261</v>
      </c>
      <c r="AE242">
        <v>81.13</v>
      </c>
      <c r="AF242">
        <v>81.2</v>
      </c>
      <c r="AG242" s="47">
        <v>42530</v>
      </c>
      <c r="AH242">
        <v>0.66</v>
      </c>
      <c r="AJ242" s="47">
        <v>42488</v>
      </c>
      <c r="AK242" t="s">
        <v>280</v>
      </c>
      <c r="AL242">
        <v>19.89</v>
      </c>
      <c r="AM242">
        <v>20.05</v>
      </c>
      <c r="AN242">
        <v>103</v>
      </c>
      <c r="AO242" s="47">
        <v>42664</v>
      </c>
      <c r="AP242" t="s">
        <v>40</v>
      </c>
      <c r="AQ242" t="s">
        <v>261</v>
      </c>
      <c r="AS242" s="47">
        <v>42515</v>
      </c>
      <c r="AT242" t="s">
        <v>261</v>
      </c>
      <c r="AU242">
        <v>83</v>
      </c>
      <c r="AV242">
        <v>83.09</v>
      </c>
      <c r="AW242" s="47">
        <v>42530</v>
      </c>
      <c r="AX242">
        <v>0.8</v>
      </c>
      <c r="AZ242" s="47">
        <v>42488</v>
      </c>
      <c r="BA242" t="s">
        <v>280</v>
      </c>
      <c r="BB242">
        <v>19.95</v>
      </c>
      <c r="BC242">
        <v>20.03</v>
      </c>
      <c r="BD242">
        <v>103</v>
      </c>
      <c r="BE242" s="47">
        <v>42664</v>
      </c>
      <c r="BF242" t="s">
        <v>40</v>
      </c>
      <c r="BG242" t="s">
        <v>261</v>
      </c>
      <c r="BI242" s="47">
        <v>42515</v>
      </c>
      <c r="BJ242" t="s">
        <v>261</v>
      </c>
      <c r="BK242">
        <v>81.13</v>
      </c>
      <c r="BL242">
        <v>81.2</v>
      </c>
      <c r="BM242" s="47">
        <v>42530</v>
      </c>
      <c r="BN242">
        <v>0.66</v>
      </c>
    </row>
    <row r="243" spans="2:66" x14ac:dyDescent="0.25">
      <c r="B243" s="54"/>
      <c r="C243" s="55"/>
      <c r="D243" s="43"/>
      <c r="E243" s="43"/>
      <c r="T243" s="47">
        <v>42489</v>
      </c>
      <c r="U243" t="s">
        <v>50</v>
      </c>
      <c r="V243">
        <v>41.37</v>
      </c>
      <c r="W243">
        <v>41.64</v>
      </c>
      <c r="X243">
        <v>70</v>
      </c>
      <c r="Y243" s="47">
        <v>42566</v>
      </c>
      <c r="Z243" t="s">
        <v>28</v>
      </c>
      <c r="AA243" t="s">
        <v>51</v>
      </c>
      <c r="AC243" s="47">
        <v>42516</v>
      </c>
      <c r="AD243" t="s">
        <v>51</v>
      </c>
      <c r="AE243">
        <v>102.53</v>
      </c>
      <c r="AF243">
        <v>102.63</v>
      </c>
      <c r="AG243" s="47">
        <v>42593</v>
      </c>
      <c r="AH243">
        <v>0.55000000000000004</v>
      </c>
      <c r="AJ243" s="47">
        <v>42489</v>
      </c>
      <c r="AK243" t="s">
        <v>50</v>
      </c>
      <c r="AL243">
        <v>43.51</v>
      </c>
      <c r="AM243">
        <v>43.53</v>
      </c>
      <c r="AN243">
        <v>70</v>
      </c>
      <c r="AO243" s="47">
        <v>42566</v>
      </c>
      <c r="AP243" t="s">
        <v>28</v>
      </c>
      <c r="AQ243" t="s">
        <v>51</v>
      </c>
      <c r="AS243" s="47">
        <v>42516</v>
      </c>
      <c r="AT243" t="s">
        <v>51</v>
      </c>
      <c r="AU243">
        <v>114.53</v>
      </c>
      <c r="AV243">
        <v>114.65</v>
      </c>
      <c r="AW243" s="47">
        <v>42593</v>
      </c>
      <c r="AX243">
        <v>0.5</v>
      </c>
      <c r="AZ243" s="47">
        <v>42489</v>
      </c>
      <c r="BA243" t="s">
        <v>50</v>
      </c>
      <c r="BB243">
        <v>41.37</v>
      </c>
      <c r="BC243">
        <v>41.64</v>
      </c>
      <c r="BD243">
        <v>70</v>
      </c>
      <c r="BE243" s="47">
        <v>42566</v>
      </c>
      <c r="BF243" t="s">
        <v>28</v>
      </c>
      <c r="BG243" t="s">
        <v>51</v>
      </c>
      <c r="BI243" s="47">
        <v>42516</v>
      </c>
      <c r="BJ243" t="s">
        <v>51</v>
      </c>
      <c r="BK243">
        <v>102.53</v>
      </c>
      <c r="BL243">
        <v>102.63</v>
      </c>
      <c r="BM243" s="47">
        <v>42593</v>
      </c>
      <c r="BN243">
        <v>0.55000000000000004</v>
      </c>
    </row>
    <row r="244" spans="2:66" x14ac:dyDescent="0.25">
      <c r="B244" s="54"/>
      <c r="C244" s="55"/>
      <c r="D244" s="43"/>
      <c r="E244" s="43"/>
      <c r="T244" s="47">
        <v>42489</v>
      </c>
      <c r="U244" t="s">
        <v>52</v>
      </c>
      <c r="V244">
        <v>21.19</v>
      </c>
      <c r="W244">
        <v>21.37</v>
      </c>
      <c r="X244">
        <v>90</v>
      </c>
      <c r="Y244" s="47">
        <v>42566</v>
      </c>
      <c r="Z244" t="s">
        <v>28</v>
      </c>
      <c r="AA244" t="s">
        <v>51</v>
      </c>
      <c r="AC244" s="47">
        <v>42516</v>
      </c>
      <c r="AD244" t="s">
        <v>29</v>
      </c>
      <c r="AE244">
        <v>87.77</v>
      </c>
      <c r="AF244">
        <v>87.86</v>
      </c>
      <c r="AG244" s="47">
        <v>42531</v>
      </c>
      <c r="AH244">
        <v>0</v>
      </c>
      <c r="AJ244" s="47">
        <v>42489</v>
      </c>
      <c r="AK244" t="s">
        <v>52</v>
      </c>
      <c r="AL244">
        <v>23.61</v>
      </c>
      <c r="AM244">
        <v>23.72</v>
      </c>
      <c r="AN244">
        <v>90</v>
      </c>
      <c r="AO244" s="47">
        <v>42566</v>
      </c>
      <c r="AP244" t="s">
        <v>28</v>
      </c>
      <c r="AQ244" t="s">
        <v>51</v>
      </c>
      <c r="AS244" s="47">
        <v>42516</v>
      </c>
      <c r="AT244" t="s">
        <v>29</v>
      </c>
      <c r="AU244">
        <v>71.88</v>
      </c>
      <c r="AV244">
        <v>71.959999999999994</v>
      </c>
      <c r="AW244" s="47">
        <v>42531</v>
      </c>
      <c r="AX244">
        <v>0</v>
      </c>
      <c r="AZ244" s="47">
        <v>42489</v>
      </c>
      <c r="BA244" t="s">
        <v>52</v>
      </c>
      <c r="BB244">
        <v>21.19</v>
      </c>
      <c r="BC244">
        <v>21.37</v>
      </c>
      <c r="BD244">
        <v>90</v>
      </c>
      <c r="BE244" s="47">
        <v>42566</v>
      </c>
      <c r="BF244" t="s">
        <v>28</v>
      </c>
      <c r="BG244" t="s">
        <v>51</v>
      </c>
      <c r="BI244" s="47">
        <v>42516</v>
      </c>
      <c r="BJ244" t="s">
        <v>29</v>
      </c>
      <c r="BK244">
        <v>87.77</v>
      </c>
      <c r="BL244">
        <v>87.86</v>
      </c>
      <c r="BM244" s="47">
        <v>42531</v>
      </c>
      <c r="BN244">
        <v>0</v>
      </c>
    </row>
    <row r="245" spans="2:66" x14ac:dyDescent="0.25">
      <c r="B245" s="54"/>
      <c r="C245" s="55"/>
      <c r="D245" s="43"/>
      <c r="E245" s="43"/>
      <c r="T245" s="47">
        <v>42489</v>
      </c>
      <c r="U245" t="s">
        <v>53</v>
      </c>
      <c r="V245">
        <v>5.0599999999999996</v>
      </c>
      <c r="W245">
        <v>5.1100000000000003</v>
      </c>
      <c r="X245">
        <v>110</v>
      </c>
      <c r="Y245" s="47">
        <v>42566</v>
      </c>
      <c r="Z245" t="s">
        <v>28</v>
      </c>
      <c r="AA245" t="s">
        <v>51</v>
      </c>
      <c r="AC245" s="47">
        <v>42516</v>
      </c>
      <c r="AD245" t="s">
        <v>72</v>
      </c>
      <c r="AE245">
        <v>337.8</v>
      </c>
      <c r="AF245">
        <v>337.96</v>
      </c>
      <c r="AG245" s="47">
        <v>42543</v>
      </c>
      <c r="AH245">
        <v>2.16</v>
      </c>
      <c r="AJ245" s="47">
        <v>42489</v>
      </c>
      <c r="AK245" t="s">
        <v>53</v>
      </c>
      <c r="AL245">
        <v>6.56</v>
      </c>
      <c r="AM245">
        <v>6.61</v>
      </c>
      <c r="AN245">
        <v>110</v>
      </c>
      <c r="AO245" s="47">
        <v>42566</v>
      </c>
      <c r="AP245" t="s">
        <v>28</v>
      </c>
      <c r="AQ245" t="s">
        <v>51</v>
      </c>
      <c r="AS245" s="47">
        <v>42516</v>
      </c>
      <c r="AT245" t="s">
        <v>72</v>
      </c>
      <c r="AU245">
        <v>326.24</v>
      </c>
      <c r="AV245">
        <v>326.41000000000003</v>
      </c>
      <c r="AW245" s="47">
        <v>42543</v>
      </c>
      <c r="AX245">
        <v>2.2799999999999998</v>
      </c>
      <c r="AZ245" s="47">
        <v>42489</v>
      </c>
      <c r="BA245" t="s">
        <v>53</v>
      </c>
      <c r="BB245">
        <v>5.0599999999999996</v>
      </c>
      <c r="BC245">
        <v>5.1100000000000003</v>
      </c>
      <c r="BD245">
        <v>110</v>
      </c>
      <c r="BE245" s="47">
        <v>42566</v>
      </c>
      <c r="BF245" t="s">
        <v>28</v>
      </c>
      <c r="BG245" t="s">
        <v>51</v>
      </c>
      <c r="BI245" s="47">
        <v>42516</v>
      </c>
      <c r="BJ245" t="s">
        <v>72</v>
      </c>
      <c r="BK245">
        <v>337.8</v>
      </c>
      <c r="BL245">
        <v>337.96</v>
      </c>
      <c r="BM245" s="47">
        <v>42543</v>
      </c>
      <c r="BN245">
        <v>2.16</v>
      </c>
    </row>
    <row r="246" spans="2:66" x14ac:dyDescent="0.25">
      <c r="B246" s="54"/>
      <c r="C246" s="55"/>
      <c r="D246" s="43"/>
      <c r="E246" s="43"/>
      <c r="T246" s="47">
        <v>42489</v>
      </c>
      <c r="U246" t="s">
        <v>54</v>
      </c>
      <c r="V246">
        <v>0.28999999999999998</v>
      </c>
      <c r="W246">
        <v>0.3</v>
      </c>
      <c r="X246">
        <v>130</v>
      </c>
      <c r="Y246" s="47">
        <v>42566</v>
      </c>
      <c r="Z246" t="s">
        <v>28</v>
      </c>
      <c r="AA246" t="s">
        <v>51</v>
      </c>
      <c r="AC246" s="47">
        <v>42516</v>
      </c>
      <c r="AD246" t="s">
        <v>93</v>
      </c>
      <c r="AE246">
        <v>41.43</v>
      </c>
      <c r="AF246">
        <v>41.52</v>
      </c>
      <c r="AG246" s="47">
        <v>42521</v>
      </c>
      <c r="AH246">
        <v>0.56999999999999995</v>
      </c>
      <c r="AJ246" s="47">
        <v>42489</v>
      </c>
      <c r="AK246" t="s">
        <v>54</v>
      </c>
      <c r="AL246">
        <v>0.46</v>
      </c>
      <c r="AM246">
        <v>0.46</v>
      </c>
      <c r="AN246">
        <v>130</v>
      </c>
      <c r="AO246" s="47">
        <v>42566</v>
      </c>
      <c r="AP246" t="s">
        <v>28</v>
      </c>
      <c r="AQ246" t="s">
        <v>51</v>
      </c>
      <c r="AS246" s="47">
        <v>42516</v>
      </c>
      <c r="AT246" t="s">
        <v>93</v>
      </c>
      <c r="AU246">
        <v>35.94</v>
      </c>
      <c r="AV246">
        <v>36.01</v>
      </c>
      <c r="AW246" s="47">
        <v>42521</v>
      </c>
      <c r="AX246">
        <v>0.56000000000000005</v>
      </c>
      <c r="AZ246" s="47">
        <v>42489</v>
      </c>
      <c r="BA246" t="s">
        <v>54</v>
      </c>
      <c r="BB246">
        <v>0.28999999999999998</v>
      </c>
      <c r="BC246">
        <v>0.3</v>
      </c>
      <c r="BD246">
        <v>130</v>
      </c>
      <c r="BE246" s="47">
        <v>42566</v>
      </c>
      <c r="BF246" t="s">
        <v>28</v>
      </c>
      <c r="BG246" t="s">
        <v>51</v>
      </c>
      <c r="BI246" s="47">
        <v>42516</v>
      </c>
      <c r="BJ246" t="s">
        <v>93</v>
      </c>
      <c r="BK246">
        <v>41.43</v>
      </c>
      <c r="BL246">
        <v>41.52</v>
      </c>
      <c r="BM246" s="47">
        <v>42521</v>
      </c>
      <c r="BN246">
        <v>0.56999999999999995</v>
      </c>
    </row>
    <row r="247" spans="2:66" x14ac:dyDescent="0.25">
      <c r="B247" s="54"/>
      <c r="C247" s="55"/>
      <c r="D247" s="43"/>
      <c r="E247" s="43"/>
      <c r="T247" s="47">
        <v>42489</v>
      </c>
      <c r="U247" t="s">
        <v>55</v>
      </c>
      <c r="V247">
        <v>0</v>
      </c>
      <c r="W247">
        <v>0</v>
      </c>
      <c r="X247">
        <v>150</v>
      </c>
      <c r="Y247" s="47">
        <v>42566</v>
      </c>
      <c r="Z247" t="s">
        <v>28</v>
      </c>
      <c r="AA247" t="s">
        <v>51</v>
      </c>
      <c r="AC247" s="47">
        <v>42516</v>
      </c>
      <c r="AD247" t="s">
        <v>114</v>
      </c>
      <c r="AE247">
        <v>156.93</v>
      </c>
      <c r="AF247">
        <v>157.1</v>
      </c>
      <c r="AG247" s="47">
        <v>42517</v>
      </c>
      <c r="AH247">
        <v>0.38</v>
      </c>
      <c r="AJ247" s="47">
        <v>42489</v>
      </c>
      <c r="AK247" t="s">
        <v>55</v>
      </c>
      <c r="AL247">
        <v>0.01</v>
      </c>
      <c r="AM247">
        <v>0.01</v>
      </c>
      <c r="AN247">
        <v>150</v>
      </c>
      <c r="AO247" s="47">
        <v>42566</v>
      </c>
      <c r="AP247" t="s">
        <v>28</v>
      </c>
      <c r="AQ247" t="s">
        <v>51</v>
      </c>
      <c r="AS247" s="47">
        <v>42516</v>
      </c>
      <c r="AT247" t="s">
        <v>114</v>
      </c>
      <c r="AU247">
        <v>160.11000000000001</v>
      </c>
      <c r="AV247">
        <v>160.26</v>
      </c>
      <c r="AW247" s="47">
        <v>42517</v>
      </c>
      <c r="AX247">
        <v>0.43</v>
      </c>
      <c r="AZ247" s="47">
        <v>42489</v>
      </c>
      <c r="BA247" t="s">
        <v>55</v>
      </c>
      <c r="BB247">
        <v>0</v>
      </c>
      <c r="BC247">
        <v>0</v>
      </c>
      <c r="BD247">
        <v>150</v>
      </c>
      <c r="BE247" s="47">
        <v>42566</v>
      </c>
      <c r="BF247" t="s">
        <v>28</v>
      </c>
      <c r="BG247" t="s">
        <v>51</v>
      </c>
      <c r="BI247" s="47">
        <v>42516</v>
      </c>
      <c r="BJ247" t="s">
        <v>114</v>
      </c>
      <c r="BK247">
        <v>156.93</v>
      </c>
      <c r="BL247">
        <v>157.1</v>
      </c>
      <c r="BM247" s="47">
        <v>42517</v>
      </c>
      <c r="BN247">
        <v>0.38</v>
      </c>
    </row>
    <row r="248" spans="2:66" x14ac:dyDescent="0.25">
      <c r="B248" s="54"/>
      <c r="C248" s="55"/>
      <c r="D248" s="43"/>
      <c r="E248" s="43"/>
      <c r="T248" s="47">
        <v>42489</v>
      </c>
      <c r="U248" t="s">
        <v>56</v>
      </c>
      <c r="V248">
        <v>42.38</v>
      </c>
      <c r="W248">
        <v>42.53</v>
      </c>
      <c r="X248">
        <v>70</v>
      </c>
      <c r="Y248" s="47">
        <v>42664</v>
      </c>
      <c r="Z248" t="s">
        <v>28</v>
      </c>
      <c r="AA248" t="s">
        <v>51</v>
      </c>
      <c r="AC248" s="47">
        <v>42516</v>
      </c>
      <c r="AD248" t="s">
        <v>135</v>
      </c>
      <c r="AE248">
        <v>14.78</v>
      </c>
      <c r="AF248">
        <v>14.81</v>
      </c>
      <c r="AG248" s="47">
        <v>42601</v>
      </c>
      <c r="AH248">
        <v>0.2</v>
      </c>
      <c r="AJ248" s="47">
        <v>42489</v>
      </c>
      <c r="AK248" t="s">
        <v>56</v>
      </c>
      <c r="AL248">
        <v>43.46</v>
      </c>
      <c r="AM248">
        <v>43.77</v>
      </c>
      <c r="AN248">
        <v>70</v>
      </c>
      <c r="AO248" s="47">
        <v>42664</v>
      </c>
      <c r="AP248" t="s">
        <v>28</v>
      </c>
      <c r="AQ248" t="s">
        <v>51</v>
      </c>
      <c r="AS248" s="47">
        <v>42516</v>
      </c>
      <c r="AT248" t="s">
        <v>135</v>
      </c>
      <c r="AU248">
        <v>15.62</v>
      </c>
      <c r="AV248">
        <v>15.65</v>
      </c>
      <c r="AW248" s="47">
        <v>42601</v>
      </c>
      <c r="AX248">
        <v>0.23</v>
      </c>
      <c r="AZ248" s="47">
        <v>42489</v>
      </c>
      <c r="BA248" t="s">
        <v>56</v>
      </c>
      <c r="BB248">
        <v>42.38</v>
      </c>
      <c r="BC248">
        <v>42.53</v>
      </c>
      <c r="BD248">
        <v>70</v>
      </c>
      <c r="BE248" s="47">
        <v>42664</v>
      </c>
      <c r="BF248" t="s">
        <v>28</v>
      </c>
      <c r="BG248" t="s">
        <v>51</v>
      </c>
      <c r="BI248" s="47">
        <v>42516</v>
      </c>
      <c r="BJ248" t="s">
        <v>135</v>
      </c>
      <c r="BK248">
        <v>14.78</v>
      </c>
      <c r="BL248">
        <v>14.81</v>
      </c>
      <c r="BM248" s="47">
        <v>42601</v>
      </c>
      <c r="BN248">
        <v>0.2</v>
      </c>
    </row>
    <row r="249" spans="2:66" x14ac:dyDescent="0.25">
      <c r="B249" s="54"/>
      <c r="C249" s="55"/>
      <c r="D249" s="43"/>
      <c r="E249" s="43"/>
      <c r="T249" s="47">
        <v>42489</v>
      </c>
      <c r="U249" t="s">
        <v>57</v>
      </c>
      <c r="V249">
        <v>22.14</v>
      </c>
      <c r="W249">
        <v>22.18</v>
      </c>
      <c r="X249">
        <v>90</v>
      </c>
      <c r="Y249" s="47">
        <v>42664</v>
      </c>
      <c r="Z249" t="s">
        <v>28</v>
      </c>
      <c r="AA249" t="s">
        <v>51</v>
      </c>
      <c r="AC249" s="47">
        <v>42516</v>
      </c>
      <c r="AD249" t="s">
        <v>156</v>
      </c>
      <c r="AE249">
        <v>13.89</v>
      </c>
      <c r="AF249">
        <v>13.92</v>
      </c>
      <c r="AG249" s="47">
        <v>42531</v>
      </c>
      <c r="AH249">
        <v>0</v>
      </c>
      <c r="AJ249" s="47">
        <v>42489</v>
      </c>
      <c r="AK249" t="s">
        <v>57</v>
      </c>
      <c r="AL249">
        <v>24.75</v>
      </c>
      <c r="AM249">
        <v>24.95</v>
      </c>
      <c r="AN249">
        <v>90</v>
      </c>
      <c r="AO249" s="47">
        <v>42664</v>
      </c>
      <c r="AP249" t="s">
        <v>28</v>
      </c>
      <c r="AQ249" t="s">
        <v>51</v>
      </c>
      <c r="AS249" s="47">
        <v>42516</v>
      </c>
      <c r="AT249" t="s">
        <v>156</v>
      </c>
      <c r="AU249">
        <v>14.4</v>
      </c>
      <c r="AV249">
        <v>14.43</v>
      </c>
      <c r="AW249" s="47">
        <v>42531</v>
      </c>
      <c r="AX249">
        <v>0</v>
      </c>
      <c r="AZ249" s="47">
        <v>42489</v>
      </c>
      <c r="BA249" t="s">
        <v>57</v>
      </c>
      <c r="BB249">
        <v>22.14</v>
      </c>
      <c r="BC249">
        <v>22.18</v>
      </c>
      <c r="BD249">
        <v>90</v>
      </c>
      <c r="BE249" s="47">
        <v>42664</v>
      </c>
      <c r="BF249" t="s">
        <v>28</v>
      </c>
      <c r="BG249" t="s">
        <v>51</v>
      </c>
      <c r="BI249" s="47">
        <v>42516</v>
      </c>
      <c r="BJ249" t="s">
        <v>156</v>
      </c>
      <c r="BK249">
        <v>13.89</v>
      </c>
      <c r="BL249">
        <v>13.92</v>
      </c>
      <c r="BM249" s="47">
        <v>42531</v>
      </c>
      <c r="BN249">
        <v>0</v>
      </c>
    </row>
    <row r="250" spans="2:66" x14ac:dyDescent="0.25">
      <c r="B250" s="54"/>
      <c r="C250" s="55"/>
      <c r="D250" s="43"/>
      <c r="E250" s="43"/>
      <c r="T250" s="47">
        <v>42489</v>
      </c>
      <c r="U250" t="s">
        <v>58</v>
      </c>
      <c r="V250">
        <v>7.59</v>
      </c>
      <c r="W250">
        <v>7.66</v>
      </c>
      <c r="X250">
        <v>110</v>
      </c>
      <c r="Y250" s="47">
        <v>42664</v>
      </c>
      <c r="Z250" t="s">
        <v>28</v>
      </c>
      <c r="AA250" t="s">
        <v>51</v>
      </c>
      <c r="AC250" s="47">
        <v>42516</v>
      </c>
      <c r="AD250" t="s">
        <v>177</v>
      </c>
      <c r="AE250">
        <v>91.29</v>
      </c>
      <c r="AF250">
        <v>91.38</v>
      </c>
      <c r="AG250" s="47">
        <v>42535</v>
      </c>
      <c r="AH250">
        <v>0.6</v>
      </c>
      <c r="AJ250" s="47">
        <v>42489</v>
      </c>
      <c r="AK250" t="s">
        <v>58</v>
      </c>
      <c r="AL250">
        <v>8.98</v>
      </c>
      <c r="AM250">
        <v>9.06</v>
      </c>
      <c r="AN250">
        <v>110</v>
      </c>
      <c r="AO250" s="47">
        <v>42664</v>
      </c>
      <c r="AP250" t="s">
        <v>28</v>
      </c>
      <c r="AQ250" t="s">
        <v>51</v>
      </c>
      <c r="AS250" s="47">
        <v>42516</v>
      </c>
      <c r="AT250" t="s">
        <v>177</v>
      </c>
      <c r="AU250">
        <v>91.89</v>
      </c>
      <c r="AV250">
        <v>91.98</v>
      </c>
      <c r="AW250" s="47">
        <v>42535</v>
      </c>
      <c r="AX250">
        <v>0.62</v>
      </c>
      <c r="AZ250" s="47">
        <v>42489</v>
      </c>
      <c r="BA250" t="s">
        <v>58</v>
      </c>
      <c r="BB250">
        <v>7.59</v>
      </c>
      <c r="BC250">
        <v>7.66</v>
      </c>
      <c r="BD250">
        <v>110</v>
      </c>
      <c r="BE250" s="47">
        <v>42664</v>
      </c>
      <c r="BF250" t="s">
        <v>28</v>
      </c>
      <c r="BG250" t="s">
        <v>51</v>
      </c>
      <c r="BI250" s="47">
        <v>42516</v>
      </c>
      <c r="BJ250" t="s">
        <v>177</v>
      </c>
      <c r="BK250">
        <v>91.29</v>
      </c>
      <c r="BL250">
        <v>91.38</v>
      </c>
      <c r="BM250" s="47">
        <v>42535</v>
      </c>
      <c r="BN250">
        <v>0.6</v>
      </c>
    </row>
    <row r="251" spans="2:66" x14ac:dyDescent="0.25">
      <c r="B251" s="54"/>
      <c r="C251" s="55"/>
      <c r="D251" s="43"/>
      <c r="E251" s="43"/>
      <c r="T251" s="47">
        <v>42489</v>
      </c>
      <c r="U251" t="s">
        <v>59</v>
      </c>
      <c r="V251">
        <v>1.44</v>
      </c>
      <c r="W251">
        <v>1.45</v>
      </c>
      <c r="X251">
        <v>130</v>
      </c>
      <c r="Y251" s="47">
        <v>42664</v>
      </c>
      <c r="Z251" t="s">
        <v>28</v>
      </c>
      <c r="AA251" t="s">
        <v>51</v>
      </c>
      <c r="AC251" s="47">
        <v>42516</v>
      </c>
      <c r="AD251" t="s">
        <v>198</v>
      </c>
      <c r="AE251">
        <v>80.150000000000006</v>
      </c>
      <c r="AF251">
        <v>80.23</v>
      </c>
      <c r="AG251" s="47">
        <v>42531</v>
      </c>
      <c r="AH251">
        <v>0</v>
      </c>
      <c r="AJ251" s="47">
        <v>42489</v>
      </c>
      <c r="AK251" t="s">
        <v>59</v>
      </c>
      <c r="AL251">
        <v>1.9</v>
      </c>
      <c r="AM251">
        <v>1.91</v>
      </c>
      <c r="AN251">
        <v>130</v>
      </c>
      <c r="AO251" s="47">
        <v>42664</v>
      </c>
      <c r="AP251" t="s">
        <v>28</v>
      </c>
      <c r="AQ251" t="s">
        <v>51</v>
      </c>
      <c r="AS251" s="47">
        <v>42516</v>
      </c>
      <c r="AT251" t="s">
        <v>198</v>
      </c>
      <c r="AU251">
        <v>101.69</v>
      </c>
      <c r="AV251">
        <v>101.79</v>
      </c>
      <c r="AW251" s="47">
        <v>42531</v>
      </c>
      <c r="AX251">
        <v>0</v>
      </c>
      <c r="AZ251" s="47">
        <v>42489</v>
      </c>
      <c r="BA251" t="s">
        <v>59</v>
      </c>
      <c r="BB251">
        <v>1.44</v>
      </c>
      <c r="BC251">
        <v>1.45</v>
      </c>
      <c r="BD251">
        <v>130</v>
      </c>
      <c r="BE251" s="47">
        <v>42664</v>
      </c>
      <c r="BF251" t="s">
        <v>28</v>
      </c>
      <c r="BG251" t="s">
        <v>51</v>
      </c>
      <c r="BI251" s="47">
        <v>42516</v>
      </c>
      <c r="BJ251" t="s">
        <v>198</v>
      </c>
      <c r="BK251">
        <v>80.150000000000006</v>
      </c>
      <c r="BL251">
        <v>80.23</v>
      </c>
      <c r="BM251" s="47">
        <v>42531</v>
      </c>
      <c r="BN251">
        <v>0</v>
      </c>
    </row>
    <row r="252" spans="2:66" x14ac:dyDescent="0.25">
      <c r="B252" s="54"/>
      <c r="C252" s="55"/>
      <c r="D252" s="43"/>
      <c r="E252" s="43"/>
      <c r="T252" s="47">
        <v>42489</v>
      </c>
      <c r="U252" t="s">
        <v>60</v>
      </c>
      <c r="V252">
        <v>0.18</v>
      </c>
      <c r="W252">
        <v>0.18</v>
      </c>
      <c r="X252">
        <v>150</v>
      </c>
      <c r="Y252" s="47">
        <v>42664</v>
      </c>
      <c r="Z252" t="s">
        <v>28</v>
      </c>
      <c r="AA252" t="s">
        <v>51</v>
      </c>
      <c r="AC252" s="47">
        <v>42516</v>
      </c>
      <c r="AD252" t="s">
        <v>219</v>
      </c>
      <c r="AE252">
        <v>60.72</v>
      </c>
      <c r="AF252">
        <v>60.78</v>
      </c>
      <c r="AG252" s="47">
        <v>42555</v>
      </c>
      <c r="AH252">
        <v>0.14000000000000001</v>
      </c>
      <c r="AJ252" s="47">
        <v>42489</v>
      </c>
      <c r="AK252" t="s">
        <v>60</v>
      </c>
      <c r="AL252">
        <v>0.24</v>
      </c>
      <c r="AM252">
        <v>0.24</v>
      </c>
      <c r="AN252">
        <v>150</v>
      </c>
      <c r="AO252" s="47">
        <v>42664</v>
      </c>
      <c r="AP252" t="s">
        <v>28</v>
      </c>
      <c r="AQ252" t="s">
        <v>51</v>
      </c>
      <c r="AS252" s="47">
        <v>42516</v>
      </c>
      <c r="AT252" t="s">
        <v>219</v>
      </c>
      <c r="AU252">
        <v>56.68</v>
      </c>
      <c r="AV252">
        <v>56.73</v>
      </c>
      <c r="AW252" s="47">
        <v>42555</v>
      </c>
      <c r="AX252">
        <v>0.16</v>
      </c>
      <c r="AZ252" s="47">
        <v>42489</v>
      </c>
      <c r="BA252" t="s">
        <v>60</v>
      </c>
      <c r="BB252">
        <v>0.18</v>
      </c>
      <c r="BC252">
        <v>0.18</v>
      </c>
      <c r="BD252">
        <v>150</v>
      </c>
      <c r="BE252" s="47">
        <v>42664</v>
      </c>
      <c r="BF252" t="s">
        <v>28</v>
      </c>
      <c r="BG252" t="s">
        <v>51</v>
      </c>
      <c r="BI252" s="47">
        <v>42516</v>
      </c>
      <c r="BJ252" t="s">
        <v>219</v>
      </c>
      <c r="BK252">
        <v>60.72</v>
      </c>
      <c r="BL252">
        <v>60.78</v>
      </c>
      <c r="BM252" s="47">
        <v>42555</v>
      </c>
      <c r="BN252">
        <v>0.14000000000000001</v>
      </c>
    </row>
    <row r="253" spans="2:66" x14ac:dyDescent="0.25">
      <c r="B253" s="54"/>
      <c r="C253" s="55"/>
      <c r="D253" s="43"/>
      <c r="E253" s="43"/>
      <c r="T253" s="47">
        <v>42489</v>
      </c>
      <c r="U253" t="s">
        <v>61</v>
      </c>
      <c r="V253">
        <v>0</v>
      </c>
      <c r="W253">
        <v>0</v>
      </c>
      <c r="X253">
        <v>70</v>
      </c>
      <c r="Y253" s="47">
        <v>42566</v>
      </c>
      <c r="Z253" t="s">
        <v>40</v>
      </c>
      <c r="AA253" t="s">
        <v>51</v>
      </c>
      <c r="AC253" s="47">
        <v>42516</v>
      </c>
      <c r="AD253" t="s">
        <v>240</v>
      </c>
      <c r="AE253">
        <v>66.88</v>
      </c>
      <c r="AF253">
        <v>66.94</v>
      </c>
      <c r="AG253" s="47">
        <v>42527</v>
      </c>
      <c r="AH253">
        <v>0.49</v>
      </c>
      <c r="AJ253" s="47">
        <v>42489</v>
      </c>
      <c r="AK253" t="s">
        <v>61</v>
      </c>
      <c r="AL253">
        <v>0</v>
      </c>
      <c r="AM253">
        <v>0</v>
      </c>
      <c r="AN253">
        <v>70</v>
      </c>
      <c r="AO253" s="47">
        <v>42566</v>
      </c>
      <c r="AP253" t="s">
        <v>40</v>
      </c>
      <c r="AQ253" t="s">
        <v>51</v>
      </c>
      <c r="AS253" s="47">
        <v>42516</v>
      </c>
      <c r="AT253" t="s">
        <v>240</v>
      </c>
      <c r="AU253">
        <v>69.19</v>
      </c>
      <c r="AV253">
        <v>69.260000000000005</v>
      </c>
      <c r="AW253" s="47">
        <v>42527</v>
      </c>
      <c r="AX253">
        <v>0.49</v>
      </c>
      <c r="AZ253" s="47">
        <v>42489</v>
      </c>
      <c r="BA253" t="s">
        <v>61</v>
      </c>
      <c r="BB253">
        <v>0</v>
      </c>
      <c r="BC253">
        <v>0</v>
      </c>
      <c r="BD253">
        <v>70</v>
      </c>
      <c r="BE253" s="47">
        <v>42566</v>
      </c>
      <c r="BF253" t="s">
        <v>40</v>
      </c>
      <c r="BG253" t="s">
        <v>51</v>
      </c>
      <c r="BI253" s="47">
        <v>42516</v>
      </c>
      <c r="BJ253" t="s">
        <v>240</v>
      </c>
      <c r="BK253">
        <v>66.88</v>
      </c>
      <c r="BL253">
        <v>66.94</v>
      </c>
      <c r="BM253" s="47">
        <v>42527</v>
      </c>
      <c r="BN253">
        <v>0.49</v>
      </c>
    </row>
    <row r="254" spans="2:66" x14ac:dyDescent="0.25">
      <c r="B254" s="54"/>
      <c r="C254" s="55"/>
      <c r="D254" s="43"/>
      <c r="E254" s="43"/>
      <c r="T254" s="47">
        <v>42489</v>
      </c>
      <c r="U254" t="s">
        <v>62</v>
      </c>
      <c r="V254">
        <v>0.05</v>
      </c>
      <c r="W254">
        <v>0.05</v>
      </c>
      <c r="X254">
        <v>90</v>
      </c>
      <c r="Y254" s="47">
        <v>42566</v>
      </c>
      <c r="Z254" t="s">
        <v>40</v>
      </c>
      <c r="AA254" t="s">
        <v>51</v>
      </c>
      <c r="AC254" s="47">
        <v>42516</v>
      </c>
      <c r="AD254" t="s">
        <v>261</v>
      </c>
      <c r="AE254">
        <v>80.569999999999993</v>
      </c>
      <c r="AF254">
        <v>80.66</v>
      </c>
      <c r="AG254" s="47">
        <v>42530</v>
      </c>
      <c r="AH254">
        <v>0.66</v>
      </c>
      <c r="AJ254" s="47">
        <v>42489</v>
      </c>
      <c r="AK254" t="s">
        <v>62</v>
      </c>
      <c r="AL254">
        <v>0.03</v>
      </c>
      <c r="AM254">
        <v>0.03</v>
      </c>
      <c r="AN254">
        <v>90</v>
      </c>
      <c r="AO254" s="47">
        <v>42566</v>
      </c>
      <c r="AP254" t="s">
        <v>40</v>
      </c>
      <c r="AQ254" t="s">
        <v>51</v>
      </c>
      <c r="AS254" s="47">
        <v>42516</v>
      </c>
      <c r="AT254" t="s">
        <v>261</v>
      </c>
      <c r="AU254">
        <v>81.510000000000005</v>
      </c>
      <c r="AV254">
        <v>81.59</v>
      </c>
      <c r="AW254" s="47">
        <v>42530</v>
      </c>
      <c r="AX254">
        <v>0.8</v>
      </c>
      <c r="AZ254" s="47">
        <v>42489</v>
      </c>
      <c r="BA254" t="s">
        <v>62</v>
      </c>
      <c r="BB254">
        <v>0.05</v>
      </c>
      <c r="BC254">
        <v>0.05</v>
      </c>
      <c r="BD254">
        <v>90</v>
      </c>
      <c r="BE254" s="47">
        <v>42566</v>
      </c>
      <c r="BF254" t="s">
        <v>40</v>
      </c>
      <c r="BG254" t="s">
        <v>51</v>
      </c>
      <c r="BI254" s="47">
        <v>42516</v>
      </c>
      <c r="BJ254" t="s">
        <v>261</v>
      </c>
      <c r="BK254">
        <v>80.569999999999993</v>
      </c>
      <c r="BL254">
        <v>80.66</v>
      </c>
      <c r="BM254" s="47">
        <v>42530</v>
      </c>
      <c r="BN254">
        <v>0.66</v>
      </c>
    </row>
    <row r="255" spans="2:66" x14ac:dyDescent="0.25">
      <c r="B255" s="54"/>
      <c r="C255" s="55"/>
      <c r="D255" s="43"/>
      <c r="E255" s="43"/>
      <c r="T255" s="47">
        <v>42489</v>
      </c>
      <c r="U255" t="s">
        <v>63</v>
      </c>
      <c r="V255">
        <v>3.57</v>
      </c>
      <c r="W255">
        <v>3.59</v>
      </c>
      <c r="X255">
        <v>110</v>
      </c>
      <c r="Y255" s="47">
        <v>42566</v>
      </c>
      <c r="Z255" t="s">
        <v>40</v>
      </c>
      <c r="AA255" t="s">
        <v>51</v>
      </c>
      <c r="AC255" s="47">
        <v>42517</v>
      </c>
      <c r="AD255" t="s">
        <v>51</v>
      </c>
      <c r="AE255">
        <v>102.72</v>
      </c>
      <c r="AF255">
        <v>102.83</v>
      </c>
      <c r="AG255" s="47">
        <v>42593</v>
      </c>
      <c r="AH255">
        <v>0.55000000000000004</v>
      </c>
      <c r="AJ255" s="47">
        <v>42489</v>
      </c>
      <c r="AK255" t="s">
        <v>63</v>
      </c>
      <c r="AL255">
        <v>2.74</v>
      </c>
      <c r="AM255">
        <v>2.76</v>
      </c>
      <c r="AN255">
        <v>110</v>
      </c>
      <c r="AO255" s="47">
        <v>42566</v>
      </c>
      <c r="AP255" t="s">
        <v>40</v>
      </c>
      <c r="AQ255" t="s">
        <v>51</v>
      </c>
      <c r="AS255" s="47">
        <v>42517</v>
      </c>
      <c r="AT255" t="s">
        <v>51</v>
      </c>
      <c r="AU255">
        <v>115.29</v>
      </c>
      <c r="AV255">
        <v>115.4</v>
      </c>
      <c r="AW255" s="47">
        <v>42593</v>
      </c>
      <c r="AX255">
        <v>0.5</v>
      </c>
      <c r="AZ255" s="47">
        <v>42489</v>
      </c>
      <c r="BA255" t="s">
        <v>63</v>
      </c>
      <c r="BB255">
        <v>3.57</v>
      </c>
      <c r="BC255">
        <v>3.59</v>
      </c>
      <c r="BD255">
        <v>110</v>
      </c>
      <c r="BE255" s="47">
        <v>42566</v>
      </c>
      <c r="BF255" t="s">
        <v>40</v>
      </c>
      <c r="BG255" t="s">
        <v>51</v>
      </c>
      <c r="BI255" s="47">
        <v>42517</v>
      </c>
      <c r="BJ255" t="s">
        <v>51</v>
      </c>
      <c r="BK255">
        <v>102.72</v>
      </c>
      <c r="BL255">
        <v>102.83</v>
      </c>
      <c r="BM255" s="47">
        <v>42593</v>
      </c>
      <c r="BN255">
        <v>0.55000000000000004</v>
      </c>
    </row>
    <row r="256" spans="2:66" x14ac:dyDescent="0.25">
      <c r="B256" s="54"/>
      <c r="C256" s="55"/>
      <c r="D256" s="43"/>
      <c r="E256" s="43"/>
      <c r="T256" s="47">
        <v>42489</v>
      </c>
      <c r="U256" t="s">
        <v>64</v>
      </c>
      <c r="V256">
        <v>18.47</v>
      </c>
      <c r="W256">
        <v>18.54</v>
      </c>
      <c r="X256">
        <v>130</v>
      </c>
      <c r="Y256" s="47">
        <v>42566</v>
      </c>
      <c r="Z256" t="s">
        <v>40</v>
      </c>
      <c r="AA256" t="s">
        <v>51</v>
      </c>
      <c r="AC256" s="47">
        <v>42517</v>
      </c>
      <c r="AD256" t="s">
        <v>29</v>
      </c>
      <c r="AE256">
        <v>89.34</v>
      </c>
      <c r="AF256">
        <v>89.43</v>
      </c>
      <c r="AG256" s="47">
        <v>42531</v>
      </c>
      <c r="AH256">
        <v>0</v>
      </c>
      <c r="AJ256" s="47">
        <v>42489</v>
      </c>
      <c r="AK256" t="s">
        <v>64</v>
      </c>
      <c r="AL256">
        <v>16.7</v>
      </c>
      <c r="AM256">
        <v>16.78</v>
      </c>
      <c r="AN256">
        <v>130</v>
      </c>
      <c r="AO256" s="47">
        <v>42566</v>
      </c>
      <c r="AP256" t="s">
        <v>40</v>
      </c>
      <c r="AQ256" t="s">
        <v>51</v>
      </c>
      <c r="AS256" s="47">
        <v>42517</v>
      </c>
      <c r="AT256" t="s">
        <v>29</v>
      </c>
      <c r="AU256">
        <v>74.69</v>
      </c>
      <c r="AV256">
        <v>74.760000000000005</v>
      </c>
      <c r="AW256" s="47">
        <v>42531</v>
      </c>
      <c r="AX256">
        <v>0</v>
      </c>
      <c r="AZ256" s="47">
        <v>42489</v>
      </c>
      <c r="BA256" t="s">
        <v>64</v>
      </c>
      <c r="BB256">
        <v>18.47</v>
      </c>
      <c r="BC256">
        <v>18.54</v>
      </c>
      <c r="BD256">
        <v>130</v>
      </c>
      <c r="BE256" s="47">
        <v>42566</v>
      </c>
      <c r="BF256" t="s">
        <v>40</v>
      </c>
      <c r="BG256" t="s">
        <v>51</v>
      </c>
      <c r="BI256" s="47">
        <v>42517</v>
      </c>
      <c r="BJ256" t="s">
        <v>29</v>
      </c>
      <c r="BK256">
        <v>89.34</v>
      </c>
      <c r="BL256">
        <v>89.43</v>
      </c>
      <c r="BM256" s="47">
        <v>42531</v>
      </c>
      <c r="BN256">
        <v>0</v>
      </c>
    </row>
    <row r="257" spans="2:66" x14ac:dyDescent="0.25">
      <c r="B257" s="54"/>
      <c r="C257" s="55"/>
      <c r="D257" s="43"/>
      <c r="E257" s="43"/>
      <c r="T257" s="47">
        <v>42489</v>
      </c>
      <c r="U257" t="s">
        <v>65</v>
      </c>
      <c r="V257">
        <v>38.07</v>
      </c>
      <c r="W257">
        <v>38.18</v>
      </c>
      <c r="X257">
        <v>150</v>
      </c>
      <c r="Y257" s="47">
        <v>42566</v>
      </c>
      <c r="Z257" t="s">
        <v>40</v>
      </c>
      <c r="AA257" t="s">
        <v>51</v>
      </c>
      <c r="AC257" s="47">
        <v>42517</v>
      </c>
      <c r="AD257" t="s">
        <v>72</v>
      </c>
      <c r="AE257">
        <v>339.83</v>
      </c>
      <c r="AF257">
        <v>340</v>
      </c>
      <c r="AG257" s="47">
        <v>42543</v>
      </c>
      <c r="AH257">
        <v>2.16</v>
      </c>
      <c r="AJ257" s="47">
        <v>42489</v>
      </c>
      <c r="AK257" t="s">
        <v>65</v>
      </c>
      <c r="AL257">
        <v>35.99</v>
      </c>
      <c r="AM257">
        <v>36.17</v>
      </c>
      <c r="AN257">
        <v>150</v>
      </c>
      <c r="AO257" s="47">
        <v>42566</v>
      </c>
      <c r="AP257" t="s">
        <v>40</v>
      </c>
      <c r="AQ257" t="s">
        <v>51</v>
      </c>
      <c r="AS257" s="47">
        <v>42517</v>
      </c>
      <c r="AT257" t="s">
        <v>72</v>
      </c>
      <c r="AU257">
        <v>326.76</v>
      </c>
      <c r="AV257">
        <v>326.93</v>
      </c>
      <c r="AW257" s="47">
        <v>42543</v>
      </c>
      <c r="AX257">
        <v>2.2799999999999998</v>
      </c>
      <c r="AZ257" s="47">
        <v>42489</v>
      </c>
      <c r="BA257" t="s">
        <v>65</v>
      </c>
      <c r="BB257">
        <v>38.07</v>
      </c>
      <c r="BC257">
        <v>38.18</v>
      </c>
      <c r="BD257">
        <v>150</v>
      </c>
      <c r="BE257" s="47">
        <v>42566</v>
      </c>
      <c r="BF257" t="s">
        <v>40</v>
      </c>
      <c r="BG257" t="s">
        <v>51</v>
      </c>
      <c r="BI257" s="47">
        <v>42517</v>
      </c>
      <c r="BJ257" t="s">
        <v>72</v>
      </c>
      <c r="BK257">
        <v>339.83</v>
      </c>
      <c r="BL257">
        <v>340</v>
      </c>
      <c r="BM257" s="47">
        <v>42543</v>
      </c>
      <c r="BN257">
        <v>2.16</v>
      </c>
    </row>
    <row r="258" spans="2:66" x14ac:dyDescent="0.25">
      <c r="B258" s="54"/>
      <c r="C258" s="55"/>
      <c r="D258" s="43"/>
      <c r="E258" s="43"/>
      <c r="T258" s="47">
        <v>42489</v>
      </c>
      <c r="U258" t="s">
        <v>66</v>
      </c>
      <c r="V258">
        <v>0</v>
      </c>
      <c r="W258">
        <v>0</v>
      </c>
      <c r="X258">
        <v>70</v>
      </c>
      <c r="Y258" s="47">
        <v>42664</v>
      </c>
      <c r="Z258" t="s">
        <v>40</v>
      </c>
      <c r="AA258" t="s">
        <v>51</v>
      </c>
      <c r="AC258" s="47">
        <v>42517</v>
      </c>
      <c r="AD258" t="s">
        <v>93</v>
      </c>
      <c r="AE258">
        <v>43.44</v>
      </c>
      <c r="AF258">
        <v>43.52</v>
      </c>
      <c r="AG258" s="47">
        <v>42521</v>
      </c>
      <c r="AH258">
        <v>0.56999999999999995</v>
      </c>
      <c r="AJ258" s="47">
        <v>42489</v>
      </c>
      <c r="AK258" t="s">
        <v>66</v>
      </c>
      <c r="AL258">
        <v>0</v>
      </c>
      <c r="AM258">
        <v>0</v>
      </c>
      <c r="AN258">
        <v>70</v>
      </c>
      <c r="AO258" s="47">
        <v>42664</v>
      </c>
      <c r="AP258" t="s">
        <v>40</v>
      </c>
      <c r="AQ258" t="s">
        <v>51</v>
      </c>
      <c r="AS258" s="47">
        <v>42517</v>
      </c>
      <c r="AT258" t="s">
        <v>93</v>
      </c>
      <c r="AU258">
        <v>35.44</v>
      </c>
      <c r="AV258">
        <v>35.51</v>
      </c>
      <c r="AW258" s="47">
        <v>42521</v>
      </c>
      <c r="AX258">
        <v>0.56000000000000005</v>
      </c>
      <c r="AZ258" s="47">
        <v>42489</v>
      </c>
      <c r="BA258" t="s">
        <v>66</v>
      </c>
      <c r="BB258">
        <v>0</v>
      </c>
      <c r="BC258">
        <v>0</v>
      </c>
      <c r="BD258">
        <v>70</v>
      </c>
      <c r="BE258" s="47">
        <v>42664</v>
      </c>
      <c r="BF258" t="s">
        <v>40</v>
      </c>
      <c r="BG258" t="s">
        <v>51</v>
      </c>
      <c r="BI258" s="47">
        <v>42517</v>
      </c>
      <c r="BJ258" t="s">
        <v>93</v>
      </c>
      <c r="BK258">
        <v>43.44</v>
      </c>
      <c r="BL258">
        <v>43.52</v>
      </c>
      <c r="BM258" s="47">
        <v>42521</v>
      </c>
      <c r="BN258">
        <v>0.56999999999999995</v>
      </c>
    </row>
    <row r="259" spans="2:66" x14ac:dyDescent="0.25">
      <c r="B259" s="54"/>
      <c r="C259" s="55"/>
      <c r="D259" s="43"/>
      <c r="E259" s="43"/>
      <c r="T259" s="47">
        <v>42489</v>
      </c>
      <c r="U259" t="s">
        <v>67</v>
      </c>
      <c r="V259">
        <v>0.43</v>
      </c>
      <c r="W259">
        <v>0.43</v>
      </c>
      <c r="X259">
        <v>90</v>
      </c>
      <c r="Y259" s="47">
        <v>42664</v>
      </c>
      <c r="Z259" t="s">
        <v>40</v>
      </c>
      <c r="AA259" t="s">
        <v>51</v>
      </c>
      <c r="AC259" s="47">
        <v>42517</v>
      </c>
      <c r="AD259" t="s">
        <v>114</v>
      </c>
      <c r="AE259">
        <v>156.52000000000001</v>
      </c>
      <c r="AF259">
        <v>156.68</v>
      </c>
      <c r="AG259" s="47">
        <v>42517</v>
      </c>
      <c r="AH259">
        <v>0.38</v>
      </c>
      <c r="AJ259" s="47">
        <v>42489</v>
      </c>
      <c r="AK259" t="s">
        <v>67</v>
      </c>
      <c r="AL259">
        <v>0.33</v>
      </c>
      <c r="AM259">
        <v>0.33</v>
      </c>
      <c r="AN259">
        <v>90</v>
      </c>
      <c r="AO259" s="47">
        <v>42664</v>
      </c>
      <c r="AP259" t="s">
        <v>40</v>
      </c>
      <c r="AQ259" t="s">
        <v>51</v>
      </c>
      <c r="AS259" s="47">
        <v>42517</v>
      </c>
      <c r="AT259" t="s">
        <v>114</v>
      </c>
      <c r="AU259">
        <v>160.26</v>
      </c>
      <c r="AV259">
        <v>160.41</v>
      </c>
      <c r="AW259" s="47">
        <v>42517</v>
      </c>
      <c r="AX259">
        <v>0.43</v>
      </c>
      <c r="AZ259" s="47">
        <v>42489</v>
      </c>
      <c r="BA259" t="s">
        <v>67</v>
      </c>
      <c r="BB259">
        <v>0.43</v>
      </c>
      <c r="BC259">
        <v>0.43</v>
      </c>
      <c r="BD259">
        <v>90</v>
      </c>
      <c r="BE259" s="47">
        <v>42664</v>
      </c>
      <c r="BF259" t="s">
        <v>40</v>
      </c>
      <c r="BG259" t="s">
        <v>51</v>
      </c>
      <c r="BI259" s="47">
        <v>42517</v>
      </c>
      <c r="BJ259" t="s">
        <v>114</v>
      </c>
      <c r="BK259">
        <v>156.52000000000001</v>
      </c>
      <c r="BL259">
        <v>156.68</v>
      </c>
      <c r="BM259" s="47">
        <v>42517</v>
      </c>
      <c r="BN259">
        <v>0.38</v>
      </c>
    </row>
    <row r="260" spans="2:66" x14ac:dyDescent="0.25">
      <c r="B260" s="54"/>
      <c r="C260" s="55"/>
      <c r="D260" s="43"/>
      <c r="E260" s="43"/>
      <c r="T260" s="47">
        <v>42489</v>
      </c>
      <c r="U260" t="s">
        <v>68</v>
      </c>
      <c r="V260">
        <v>5.4</v>
      </c>
      <c r="W260">
        <v>5.43</v>
      </c>
      <c r="X260">
        <v>110</v>
      </c>
      <c r="Y260" s="47">
        <v>42664</v>
      </c>
      <c r="Z260" t="s">
        <v>40</v>
      </c>
      <c r="AA260" t="s">
        <v>51</v>
      </c>
      <c r="AC260" s="47">
        <v>42517</v>
      </c>
      <c r="AD260" t="s">
        <v>135</v>
      </c>
      <c r="AE260">
        <v>15.21</v>
      </c>
      <c r="AF260">
        <v>15.24</v>
      </c>
      <c r="AG260" s="47">
        <v>42601</v>
      </c>
      <c r="AH260">
        <v>0.2</v>
      </c>
      <c r="AJ260" s="47">
        <v>42489</v>
      </c>
      <c r="AK260" t="s">
        <v>68</v>
      </c>
      <c r="AL260">
        <v>4.67</v>
      </c>
      <c r="AM260">
        <v>4.7</v>
      </c>
      <c r="AN260">
        <v>110</v>
      </c>
      <c r="AO260" s="47">
        <v>42664</v>
      </c>
      <c r="AP260" t="s">
        <v>40</v>
      </c>
      <c r="AQ260" t="s">
        <v>51</v>
      </c>
      <c r="AS260" s="47">
        <v>42517</v>
      </c>
      <c r="AT260" t="s">
        <v>135</v>
      </c>
      <c r="AU260">
        <v>16.38</v>
      </c>
      <c r="AV260">
        <v>16.41</v>
      </c>
      <c r="AW260" s="47">
        <v>42601</v>
      </c>
      <c r="AX260">
        <v>0.23</v>
      </c>
      <c r="AZ260" s="47">
        <v>42489</v>
      </c>
      <c r="BA260" t="s">
        <v>68</v>
      </c>
      <c r="BB260">
        <v>5.4</v>
      </c>
      <c r="BC260">
        <v>5.43</v>
      </c>
      <c r="BD260">
        <v>110</v>
      </c>
      <c r="BE260" s="47">
        <v>42664</v>
      </c>
      <c r="BF260" t="s">
        <v>40</v>
      </c>
      <c r="BG260" t="s">
        <v>51</v>
      </c>
      <c r="BI260" s="47">
        <v>42517</v>
      </c>
      <c r="BJ260" t="s">
        <v>135</v>
      </c>
      <c r="BK260">
        <v>15.21</v>
      </c>
      <c r="BL260">
        <v>15.24</v>
      </c>
      <c r="BM260" s="47">
        <v>42601</v>
      </c>
      <c r="BN260">
        <v>0.2</v>
      </c>
    </row>
    <row r="261" spans="2:66" x14ac:dyDescent="0.25">
      <c r="B261" s="54"/>
      <c r="C261" s="55"/>
      <c r="D261" s="43"/>
      <c r="E261" s="43"/>
      <c r="T261" s="47">
        <v>42489</v>
      </c>
      <c r="U261" t="s">
        <v>69</v>
      </c>
      <c r="V261">
        <v>19.149999999999999</v>
      </c>
      <c r="W261">
        <v>19.21</v>
      </c>
      <c r="X261">
        <v>130</v>
      </c>
      <c r="Y261" s="47">
        <v>42664</v>
      </c>
      <c r="Z261" t="s">
        <v>40</v>
      </c>
      <c r="AA261" t="s">
        <v>51</v>
      </c>
      <c r="AC261" s="47">
        <v>42517</v>
      </c>
      <c r="AD261" t="s">
        <v>156</v>
      </c>
      <c r="AE261">
        <v>15.43</v>
      </c>
      <c r="AF261">
        <v>15.46</v>
      </c>
      <c r="AG261" s="47">
        <v>42531</v>
      </c>
      <c r="AH261">
        <v>0</v>
      </c>
      <c r="AJ261" s="47">
        <v>42489</v>
      </c>
      <c r="AK261" t="s">
        <v>69</v>
      </c>
      <c r="AL261">
        <v>17.3</v>
      </c>
      <c r="AM261">
        <v>17.34</v>
      </c>
      <c r="AN261">
        <v>130</v>
      </c>
      <c r="AO261" s="47">
        <v>42664</v>
      </c>
      <c r="AP261" t="s">
        <v>40</v>
      </c>
      <c r="AQ261" t="s">
        <v>51</v>
      </c>
      <c r="AS261" s="47">
        <v>42517</v>
      </c>
      <c r="AT261" t="s">
        <v>156</v>
      </c>
      <c r="AU261">
        <v>14</v>
      </c>
      <c r="AV261">
        <v>14.03</v>
      </c>
      <c r="AW261" s="47">
        <v>42531</v>
      </c>
      <c r="AX261">
        <v>0</v>
      </c>
      <c r="AZ261" s="47">
        <v>42489</v>
      </c>
      <c r="BA261" t="s">
        <v>69</v>
      </c>
      <c r="BB261">
        <v>19.149999999999999</v>
      </c>
      <c r="BC261">
        <v>19.21</v>
      </c>
      <c r="BD261">
        <v>130</v>
      </c>
      <c r="BE261" s="47">
        <v>42664</v>
      </c>
      <c r="BF261" t="s">
        <v>40</v>
      </c>
      <c r="BG261" t="s">
        <v>51</v>
      </c>
      <c r="BI261" s="47">
        <v>42517</v>
      </c>
      <c r="BJ261" t="s">
        <v>156</v>
      </c>
      <c r="BK261">
        <v>15.43</v>
      </c>
      <c r="BL261">
        <v>15.46</v>
      </c>
      <c r="BM261" s="47">
        <v>42531</v>
      </c>
      <c r="BN261">
        <v>0</v>
      </c>
    </row>
    <row r="262" spans="2:66" x14ac:dyDescent="0.25">
      <c r="B262" s="54"/>
      <c r="C262" s="55"/>
      <c r="D262" s="43"/>
      <c r="E262" s="43"/>
      <c r="T262" s="47">
        <v>42489</v>
      </c>
      <c r="U262" t="s">
        <v>70</v>
      </c>
      <c r="V262">
        <v>37.19</v>
      </c>
      <c r="W262">
        <v>37.380000000000003</v>
      </c>
      <c r="X262">
        <v>150</v>
      </c>
      <c r="Y262" s="47">
        <v>42664</v>
      </c>
      <c r="Z262" t="s">
        <v>40</v>
      </c>
      <c r="AA262" t="s">
        <v>51</v>
      </c>
      <c r="AC262" s="47">
        <v>42517</v>
      </c>
      <c r="AD262" t="s">
        <v>177</v>
      </c>
      <c r="AE262">
        <v>90.93</v>
      </c>
      <c r="AF262">
        <v>91.02</v>
      </c>
      <c r="AG262" s="47">
        <v>42535</v>
      </c>
      <c r="AH262">
        <v>0.6</v>
      </c>
      <c r="AJ262" s="47">
        <v>42489</v>
      </c>
      <c r="AK262" t="s">
        <v>70</v>
      </c>
      <c r="AL262">
        <v>35.479999999999997</v>
      </c>
      <c r="AM262">
        <v>35.700000000000003</v>
      </c>
      <c r="AN262">
        <v>150</v>
      </c>
      <c r="AO262" s="47">
        <v>42664</v>
      </c>
      <c r="AP262" t="s">
        <v>40</v>
      </c>
      <c r="AQ262" t="s">
        <v>51</v>
      </c>
      <c r="AS262" s="47">
        <v>42517</v>
      </c>
      <c r="AT262" t="s">
        <v>177</v>
      </c>
      <c r="AU262">
        <v>91.16</v>
      </c>
      <c r="AV262">
        <v>91.25</v>
      </c>
      <c r="AW262" s="47">
        <v>42535</v>
      </c>
      <c r="AX262">
        <v>0.62</v>
      </c>
      <c r="AZ262" s="47">
        <v>42489</v>
      </c>
      <c r="BA262" t="s">
        <v>70</v>
      </c>
      <c r="BB262">
        <v>37.19</v>
      </c>
      <c r="BC262">
        <v>37.380000000000003</v>
      </c>
      <c r="BD262">
        <v>150</v>
      </c>
      <c r="BE262" s="47">
        <v>42664</v>
      </c>
      <c r="BF262" t="s">
        <v>40</v>
      </c>
      <c r="BG262" t="s">
        <v>51</v>
      </c>
      <c r="BI262" s="47">
        <v>42517</v>
      </c>
      <c r="BJ262" t="s">
        <v>177</v>
      </c>
      <c r="BK262">
        <v>90.93</v>
      </c>
      <c r="BL262">
        <v>91.02</v>
      </c>
      <c r="BM262" s="47">
        <v>42535</v>
      </c>
      <c r="BN262">
        <v>0.6</v>
      </c>
    </row>
    <row r="263" spans="2:66" x14ac:dyDescent="0.25">
      <c r="B263" s="54"/>
      <c r="C263" s="55"/>
      <c r="D263" s="43"/>
      <c r="E263" s="43"/>
      <c r="T263" s="47">
        <v>42489</v>
      </c>
      <c r="U263" t="s">
        <v>27</v>
      </c>
      <c r="V263">
        <v>22.03</v>
      </c>
      <c r="W263">
        <v>22.17</v>
      </c>
      <c r="X263">
        <v>59</v>
      </c>
      <c r="Y263" s="47">
        <v>42566</v>
      </c>
      <c r="Z263" t="s">
        <v>28</v>
      </c>
      <c r="AA263" t="s">
        <v>29</v>
      </c>
      <c r="AC263" s="47">
        <v>42517</v>
      </c>
      <c r="AD263" t="s">
        <v>198</v>
      </c>
      <c r="AE263">
        <v>87</v>
      </c>
      <c r="AF263">
        <v>87.09</v>
      </c>
      <c r="AG263" s="47">
        <v>42531</v>
      </c>
      <c r="AH263">
        <v>0</v>
      </c>
      <c r="AJ263" s="47">
        <v>42489</v>
      </c>
      <c r="AK263" t="s">
        <v>27</v>
      </c>
      <c r="AL263">
        <v>22.79</v>
      </c>
      <c r="AM263">
        <v>22.9</v>
      </c>
      <c r="AN263">
        <v>59</v>
      </c>
      <c r="AO263" s="47">
        <v>42566</v>
      </c>
      <c r="AP263" t="s">
        <v>28</v>
      </c>
      <c r="AQ263" t="s">
        <v>29</v>
      </c>
      <c r="AS263" s="47">
        <v>42517</v>
      </c>
      <c r="AT263" t="s">
        <v>198</v>
      </c>
      <c r="AU263">
        <v>110.21</v>
      </c>
      <c r="AV263">
        <v>110.32</v>
      </c>
      <c r="AW263" s="47">
        <v>42531</v>
      </c>
      <c r="AX263">
        <v>0</v>
      </c>
      <c r="AZ263" s="47">
        <v>42489</v>
      </c>
      <c r="BA263" t="s">
        <v>27</v>
      </c>
      <c r="BB263">
        <v>22.03</v>
      </c>
      <c r="BC263">
        <v>22.17</v>
      </c>
      <c r="BD263">
        <v>59</v>
      </c>
      <c r="BE263" s="47">
        <v>42566</v>
      </c>
      <c r="BF263" t="s">
        <v>28</v>
      </c>
      <c r="BG263" t="s">
        <v>29</v>
      </c>
      <c r="BI263" s="47">
        <v>42517</v>
      </c>
      <c r="BJ263" t="s">
        <v>198</v>
      </c>
      <c r="BK263">
        <v>87</v>
      </c>
      <c r="BL263">
        <v>87.09</v>
      </c>
      <c r="BM263" s="47">
        <v>42531</v>
      </c>
      <c r="BN263">
        <v>0</v>
      </c>
    </row>
    <row r="264" spans="2:66" x14ac:dyDescent="0.25">
      <c r="B264" s="54"/>
      <c r="C264" s="55"/>
      <c r="D264" s="43"/>
      <c r="E264" s="43"/>
      <c r="T264" s="47">
        <v>42489</v>
      </c>
      <c r="U264" t="s">
        <v>30</v>
      </c>
      <c r="V264">
        <v>12.86</v>
      </c>
      <c r="W264">
        <v>12.93</v>
      </c>
      <c r="X264">
        <v>69</v>
      </c>
      <c r="Y264" s="47">
        <v>42566</v>
      </c>
      <c r="Z264" t="s">
        <v>28</v>
      </c>
      <c r="AA264" t="s">
        <v>29</v>
      </c>
      <c r="AC264" s="47">
        <v>42517</v>
      </c>
      <c r="AD264" t="s">
        <v>219</v>
      </c>
      <c r="AE264">
        <v>59.12</v>
      </c>
      <c r="AF264">
        <v>59.18</v>
      </c>
      <c r="AG264" s="47">
        <v>42555</v>
      </c>
      <c r="AH264">
        <v>0.14000000000000001</v>
      </c>
      <c r="AJ264" s="47">
        <v>42489</v>
      </c>
      <c r="AK264" t="s">
        <v>30</v>
      </c>
      <c r="AL264">
        <v>13.2</v>
      </c>
      <c r="AM264">
        <v>13.23</v>
      </c>
      <c r="AN264">
        <v>69</v>
      </c>
      <c r="AO264" s="47">
        <v>42566</v>
      </c>
      <c r="AP264" t="s">
        <v>28</v>
      </c>
      <c r="AQ264" t="s">
        <v>29</v>
      </c>
      <c r="AS264" s="47">
        <v>42517</v>
      </c>
      <c r="AT264" t="s">
        <v>219</v>
      </c>
      <c r="AU264">
        <v>58.38</v>
      </c>
      <c r="AV264">
        <v>58.43</v>
      </c>
      <c r="AW264" s="47">
        <v>42555</v>
      </c>
      <c r="AX264">
        <v>0.16</v>
      </c>
      <c r="AZ264" s="47">
        <v>42489</v>
      </c>
      <c r="BA264" t="s">
        <v>30</v>
      </c>
      <c r="BB264">
        <v>12.86</v>
      </c>
      <c r="BC264">
        <v>12.93</v>
      </c>
      <c r="BD264">
        <v>69</v>
      </c>
      <c r="BE264" s="47">
        <v>42566</v>
      </c>
      <c r="BF264" t="s">
        <v>28</v>
      </c>
      <c r="BG264" t="s">
        <v>29</v>
      </c>
      <c r="BI264" s="47">
        <v>42517</v>
      </c>
      <c r="BJ264" t="s">
        <v>219</v>
      </c>
      <c r="BK264">
        <v>59.12</v>
      </c>
      <c r="BL264">
        <v>59.18</v>
      </c>
      <c r="BM264" s="47">
        <v>42555</v>
      </c>
      <c r="BN264">
        <v>0.14000000000000001</v>
      </c>
    </row>
    <row r="265" spans="2:66" x14ac:dyDescent="0.25">
      <c r="B265" s="54"/>
      <c r="C265" s="55"/>
      <c r="D265" s="43"/>
      <c r="E265" s="43"/>
      <c r="T265" s="47">
        <v>42489</v>
      </c>
      <c r="U265" t="s">
        <v>31</v>
      </c>
      <c r="V265">
        <v>6.13</v>
      </c>
      <c r="W265">
        <v>6.16</v>
      </c>
      <c r="X265">
        <v>79</v>
      </c>
      <c r="Y265" s="47">
        <v>42566</v>
      </c>
      <c r="Z265" t="s">
        <v>28</v>
      </c>
      <c r="AA265" t="s">
        <v>29</v>
      </c>
      <c r="AC265" s="47">
        <v>42517</v>
      </c>
      <c r="AD265" t="s">
        <v>240</v>
      </c>
      <c r="AE265">
        <v>66.5</v>
      </c>
      <c r="AF265">
        <v>66.569999999999993</v>
      </c>
      <c r="AG265" s="47">
        <v>42527</v>
      </c>
      <c r="AH265">
        <v>0.49</v>
      </c>
      <c r="AJ265" s="47">
        <v>42489</v>
      </c>
      <c r="AK265" t="s">
        <v>31</v>
      </c>
      <c r="AL265">
        <v>6.43</v>
      </c>
      <c r="AM265">
        <v>6.48</v>
      </c>
      <c r="AN265">
        <v>79</v>
      </c>
      <c r="AO265" s="47">
        <v>42566</v>
      </c>
      <c r="AP265" t="s">
        <v>28</v>
      </c>
      <c r="AQ265" t="s">
        <v>29</v>
      </c>
      <c r="AS265" s="47">
        <v>42517</v>
      </c>
      <c r="AT265" t="s">
        <v>240</v>
      </c>
      <c r="AU265">
        <v>68.28</v>
      </c>
      <c r="AV265">
        <v>68.349999999999994</v>
      </c>
      <c r="AW265" s="47">
        <v>42527</v>
      </c>
      <c r="AX265">
        <v>0.49</v>
      </c>
      <c r="AZ265" s="47">
        <v>42489</v>
      </c>
      <c r="BA265" t="s">
        <v>31</v>
      </c>
      <c r="BB265">
        <v>6.13</v>
      </c>
      <c r="BC265">
        <v>6.16</v>
      </c>
      <c r="BD265">
        <v>79</v>
      </c>
      <c r="BE265" s="47">
        <v>42566</v>
      </c>
      <c r="BF265" t="s">
        <v>28</v>
      </c>
      <c r="BG265" t="s">
        <v>29</v>
      </c>
      <c r="BI265" s="47">
        <v>42517</v>
      </c>
      <c r="BJ265" t="s">
        <v>240</v>
      </c>
      <c r="BK265">
        <v>66.5</v>
      </c>
      <c r="BL265">
        <v>66.569999999999993</v>
      </c>
      <c r="BM265" s="47">
        <v>42527</v>
      </c>
      <c r="BN265">
        <v>0.49</v>
      </c>
    </row>
    <row r="266" spans="2:66" x14ac:dyDescent="0.25">
      <c r="B266" s="54"/>
      <c r="C266" s="55"/>
      <c r="D266" s="43"/>
      <c r="E266" s="43"/>
      <c r="T266" s="47">
        <v>42489</v>
      </c>
      <c r="U266" t="s">
        <v>32</v>
      </c>
      <c r="V266">
        <v>2.2400000000000002</v>
      </c>
      <c r="W266">
        <v>2.25</v>
      </c>
      <c r="X266">
        <v>89</v>
      </c>
      <c r="Y266" s="47">
        <v>42566</v>
      </c>
      <c r="Z266" t="s">
        <v>28</v>
      </c>
      <c r="AA266" t="s">
        <v>29</v>
      </c>
      <c r="AC266" s="47">
        <v>42517</v>
      </c>
      <c r="AD266" t="s">
        <v>261</v>
      </c>
      <c r="AE266">
        <v>80.36</v>
      </c>
      <c r="AF266">
        <v>80.44</v>
      </c>
      <c r="AG266" s="47">
        <v>42530</v>
      </c>
      <c r="AH266">
        <v>0.66</v>
      </c>
      <c r="AJ266" s="47">
        <v>42489</v>
      </c>
      <c r="AK266" t="s">
        <v>32</v>
      </c>
      <c r="AL266">
        <v>2.48</v>
      </c>
      <c r="AM266">
        <v>2.5</v>
      </c>
      <c r="AN266">
        <v>89</v>
      </c>
      <c r="AO266" s="47">
        <v>42566</v>
      </c>
      <c r="AP266" t="s">
        <v>28</v>
      </c>
      <c r="AQ266" t="s">
        <v>29</v>
      </c>
      <c r="AS266" s="47">
        <v>42517</v>
      </c>
      <c r="AT266" t="s">
        <v>261</v>
      </c>
      <c r="AU266">
        <v>83.91</v>
      </c>
      <c r="AV266">
        <v>84</v>
      </c>
      <c r="AW266" s="47">
        <v>42530</v>
      </c>
      <c r="AX266">
        <v>0.8</v>
      </c>
      <c r="AZ266" s="47">
        <v>42489</v>
      </c>
      <c r="BA266" t="s">
        <v>32</v>
      </c>
      <c r="BB266">
        <v>2.2400000000000002</v>
      </c>
      <c r="BC266">
        <v>2.25</v>
      </c>
      <c r="BD266">
        <v>89</v>
      </c>
      <c r="BE266" s="47">
        <v>42566</v>
      </c>
      <c r="BF266" t="s">
        <v>28</v>
      </c>
      <c r="BG266" t="s">
        <v>29</v>
      </c>
      <c r="BI266" s="47">
        <v>42517</v>
      </c>
      <c r="BJ266" t="s">
        <v>261</v>
      </c>
      <c r="BK266">
        <v>80.36</v>
      </c>
      <c r="BL266">
        <v>80.44</v>
      </c>
      <c r="BM266" s="47">
        <v>42530</v>
      </c>
      <c r="BN266">
        <v>0.66</v>
      </c>
    </row>
    <row r="267" spans="2:66" x14ac:dyDescent="0.25">
      <c r="B267" s="54"/>
      <c r="C267" s="55"/>
      <c r="D267" s="43"/>
      <c r="E267" s="43"/>
      <c r="T267" s="47">
        <v>42489</v>
      </c>
      <c r="U267" t="s">
        <v>33</v>
      </c>
      <c r="V267">
        <v>0.7</v>
      </c>
      <c r="W267">
        <v>0.7</v>
      </c>
      <c r="X267">
        <v>99</v>
      </c>
      <c r="Y267" s="47">
        <v>42566</v>
      </c>
      <c r="Z267" t="s">
        <v>28</v>
      </c>
      <c r="AA267" t="s">
        <v>29</v>
      </c>
      <c r="AC267" s="47">
        <v>42520</v>
      </c>
      <c r="AD267" t="s">
        <v>51</v>
      </c>
      <c r="AE267">
        <v>103.98</v>
      </c>
      <c r="AF267">
        <v>104.08</v>
      </c>
      <c r="AG267" s="47">
        <v>42593</v>
      </c>
      <c r="AH267">
        <v>0.55000000000000004</v>
      </c>
      <c r="AJ267" s="47">
        <v>42489</v>
      </c>
      <c r="AK267" t="s">
        <v>33</v>
      </c>
      <c r="AL267">
        <v>0.75</v>
      </c>
      <c r="AM267">
        <v>0.75</v>
      </c>
      <c r="AN267">
        <v>99</v>
      </c>
      <c r="AO267" s="47">
        <v>42566</v>
      </c>
      <c r="AP267" t="s">
        <v>28</v>
      </c>
      <c r="AQ267" t="s">
        <v>29</v>
      </c>
      <c r="AS267" s="47">
        <v>42520</v>
      </c>
      <c r="AT267" t="s">
        <v>51</v>
      </c>
      <c r="AU267">
        <v>112.58</v>
      </c>
      <c r="AV267">
        <v>112.69</v>
      </c>
      <c r="AW267" s="47">
        <v>42593</v>
      </c>
      <c r="AX267">
        <v>0.5</v>
      </c>
      <c r="AZ267" s="47">
        <v>42489</v>
      </c>
      <c r="BA267" t="s">
        <v>33</v>
      </c>
      <c r="BB267">
        <v>0.7</v>
      </c>
      <c r="BC267">
        <v>0.7</v>
      </c>
      <c r="BD267">
        <v>99</v>
      </c>
      <c r="BE267" s="47">
        <v>42566</v>
      </c>
      <c r="BF267" t="s">
        <v>28</v>
      </c>
      <c r="BG267" t="s">
        <v>29</v>
      </c>
      <c r="BI267" s="47">
        <v>42520</v>
      </c>
      <c r="BJ267" t="s">
        <v>51</v>
      </c>
      <c r="BK267">
        <v>103.98</v>
      </c>
      <c r="BL267">
        <v>104.08</v>
      </c>
      <c r="BM267" s="47">
        <v>42593</v>
      </c>
      <c r="BN267">
        <v>0.55000000000000004</v>
      </c>
    </row>
    <row r="268" spans="2:66" x14ac:dyDescent="0.25">
      <c r="B268" s="54"/>
      <c r="C268" s="55"/>
      <c r="D268" s="43"/>
      <c r="E268" s="43"/>
      <c r="T268" s="47">
        <v>42489</v>
      </c>
      <c r="U268" t="s">
        <v>34</v>
      </c>
      <c r="V268">
        <v>23.2</v>
      </c>
      <c r="W268">
        <v>23.3</v>
      </c>
      <c r="X268">
        <v>59</v>
      </c>
      <c r="Y268" s="47">
        <v>42664</v>
      </c>
      <c r="Z268" t="s">
        <v>28</v>
      </c>
      <c r="AA268" t="s">
        <v>29</v>
      </c>
      <c r="AC268" s="47">
        <v>42520</v>
      </c>
      <c r="AD268" t="s">
        <v>29</v>
      </c>
      <c r="AE268">
        <v>92.21</v>
      </c>
      <c r="AF268">
        <v>92.31</v>
      </c>
      <c r="AG268" s="47">
        <v>42531</v>
      </c>
      <c r="AH268">
        <v>0</v>
      </c>
      <c r="AJ268" s="47">
        <v>42489</v>
      </c>
      <c r="AK268" t="s">
        <v>34</v>
      </c>
      <c r="AL268">
        <v>23.45</v>
      </c>
      <c r="AM268">
        <v>23.58</v>
      </c>
      <c r="AN268">
        <v>59</v>
      </c>
      <c r="AO268" s="47">
        <v>42664</v>
      </c>
      <c r="AP268" t="s">
        <v>28</v>
      </c>
      <c r="AQ268" t="s">
        <v>29</v>
      </c>
      <c r="AS268" s="47">
        <v>42520</v>
      </c>
      <c r="AT268" t="s">
        <v>29</v>
      </c>
      <c r="AU268">
        <v>72.290000000000006</v>
      </c>
      <c r="AV268">
        <v>72.37</v>
      </c>
      <c r="AW268" s="47">
        <v>42531</v>
      </c>
      <c r="AX268">
        <v>0</v>
      </c>
      <c r="AZ268" s="47">
        <v>42489</v>
      </c>
      <c r="BA268" t="s">
        <v>34</v>
      </c>
      <c r="BB268">
        <v>23.2</v>
      </c>
      <c r="BC268">
        <v>23.3</v>
      </c>
      <c r="BD268">
        <v>59</v>
      </c>
      <c r="BE268" s="47">
        <v>42664</v>
      </c>
      <c r="BF268" t="s">
        <v>28</v>
      </c>
      <c r="BG268" t="s">
        <v>29</v>
      </c>
      <c r="BI268" s="47">
        <v>42520</v>
      </c>
      <c r="BJ268" t="s">
        <v>29</v>
      </c>
      <c r="BK268">
        <v>92.21</v>
      </c>
      <c r="BL268">
        <v>92.31</v>
      </c>
      <c r="BM268" s="47">
        <v>42531</v>
      </c>
      <c r="BN268">
        <v>0</v>
      </c>
    </row>
    <row r="269" spans="2:66" x14ac:dyDescent="0.25">
      <c r="B269" s="54"/>
      <c r="C269" s="55"/>
      <c r="D269" s="43"/>
      <c r="E269" s="43"/>
      <c r="T269" s="47">
        <v>42489</v>
      </c>
      <c r="U269" t="s">
        <v>35</v>
      </c>
      <c r="V269">
        <v>15.02</v>
      </c>
      <c r="W269">
        <v>15.1</v>
      </c>
      <c r="X269">
        <v>69</v>
      </c>
      <c r="Y269" s="47">
        <v>42664</v>
      </c>
      <c r="Z269" t="s">
        <v>28</v>
      </c>
      <c r="AA269" t="s">
        <v>29</v>
      </c>
      <c r="AC269" s="47">
        <v>42520</v>
      </c>
      <c r="AD269" t="s">
        <v>72</v>
      </c>
      <c r="AE269">
        <v>345.59</v>
      </c>
      <c r="AF269">
        <v>345.76</v>
      </c>
      <c r="AG269" s="47">
        <v>42543</v>
      </c>
      <c r="AH269">
        <v>2.16</v>
      </c>
      <c r="AJ269" s="47">
        <v>42489</v>
      </c>
      <c r="AK269" t="s">
        <v>35</v>
      </c>
      <c r="AL269">
        <v>15.29</v>
      </c>
      <c r="AM269">
        <v>15.37</v>
      </c>
      <c r="AN269">
        <v>69</v>
      </c>
      <c r="AO269" s="47">
        <v>42664</v>
      </c>
      <c r="AP269" t="s">
        <v>28</v>
      </c>
      <c r="AQ269" t="s">
        <v>29</v>
      </c>
      <c r="AS269" s="47">
        <v>42520</v>
      </c>
      <c r="AT269" t="s">
        <v>72</v>
      </c>
      <c r="AU269">
        <v>312.89</v>
      </c>
      <c r="AV269">
        <v>313.05</v>
      </c>
      <c r="AW269" s="47">
        <v>42543</v>
      </c>
      <c r="AX269">
        <v>2.2799999999999998</v>
      </c>
      <c r="AZ269" s="47">
        <v>42489</v>
      </c>
      <c r="BA269" t="s">
        <v>35</v>
      </c>
      <c r="BB269">
        <v>15.02</v>
      </c>
      <c r="BC269">
        <v>15.1</v>
      </c>
      <c r="BD269">
        <v>69</v>
      </c>
      <c r="BE269" s="47">
        <v>42664</v>
      </c>
      <c r="BF269" t="s">
        <v>28</v>
      </c>
      <c r="BG269" t="s">
        <v>29</v>
      </c>
      <c r="BI269" s="47">
        <v>42520</v>
      </c>
      <c r="BJ269" t="s">
        <v>72</v>
      </c>
      <c r="BK269">
        <v>345.59</v>
      </c>
      <c r="BL269">
        <v>345.76</v>
      </c>
      <c r="BM269" s="47">
        <v>42543</v>
      </c>
      <c r="BN269">
        <v>2.16</v>
      </c>
    </row>
    <row r="270" spans="2:66" x14ac:dyDescent="0.25">
      <c r="B270" s="54"/>
      <c r="C270" s="55"/>
      <c r="D270" s="43"/>
      <c r="E270" s="43"/>
      <c r="T270" s="47">
        <v>42489</v>
      </c>
      <c r="U270" t="s">
        <v>36</v>
      </c>
      <c r="V270">
        <v>8.67</v>
      </c>
      <c r="W270">
        <v>8.6999999999999993</v>
      </c>
      <c r="X270">
        <v>79</v>
      </c>
      <c r="Y270" s="47">
        <v>42664</v>
      </c>
      <c r="Z270" t="s">
        <v>28</v>
      </c>
      <c r="AA270" t="s">
        <v>29</v>
      </c>
      <c r="AC270" s="47">
        <v>42520</v>
      </c>
      <c r="AD270" t="s">
        <v>93</v>
      </c>
      <c r="AE270">
        <v>47.16</v>
      </c>
      <c r="AF270">
        <v>47.25</v>
      </c>
      <c r="AG270" s="47">
        <v>42521</v>
      </c>
      <c r="AH270">
        <v>0.56999999999999995</v>
      </c>
      <c r="AJ270" s="47">
        <v>42489</v>
      </c>
      <c r="AK270" t="s">
        <v>36</v>
      </c>
      <c r="AL270">
        <v>9.11</v>
      </c>
      <c r="AM270">
        <v>9.17</v>
      </c>
      <c r="AN270">
        <v>79</v>
      </c>
      <c r="AO270" s="47">
        <v>42664</v>
      </c>
      <c r="AP270" t="s">
        <v>28</v>
      </c>
      <c r="AQ270" t="s">
        <v>29</v>
      </c>
      <c r="AS270" s="47">
        <v>42520</v>
      </c>
      <c r="AT270" t="s">
        <v>93</v>
      </c>
      <c r="AU270">
        <v>34.590000000000003</v>
      </c>
      <c r="AV270">
        <v>34.659999999999997</v>
      </c>
      <c r="AW270" s="47">
        <v>42521</v>
      </c>
      <c r="AX270">
        <v>0.56000000000000005</v>
      </c>
      <c r="AZ270" s="47">
        <v>42489</v>
      </c>
      <c r="BA270" t="s">
        <v>36</v>
      </c>
      <c r="BB270">
        <v>8.67</v>
      </c>
      <c r="BC270">
        <v>8.6999999999999993</v>
      </c>
      <c r="BD270">
        <v>79</v>
      </c>
      <c r="BE270" s="47">
        <v>42664</v>
      </c>
      <c r="BF270" t="s">
        <v>28</v>
      </c>
      <c r="BG270" t="s">
        <v>29</v>
      </c>
      <c r="BI270" s="47">
        <v>42520</v>
      </c>
      <c r="BJ270" t="s">
        <v>93</v>
      </c>
      <c r="BK270">
        <v>47.16</v>
      </c>
      <c r="BL270">
        <v>47.25</v>
      </c>
      <c r="BM270" s="47">
        <v>42521</v>
      </c>
      <c r="BN270">
        <v>0.56999999999999995</v>
      </c>
    </row>
    <row r="271" spans="2:66" x14ac:dyDescent="0.25">
      <c r="B271" s="54"/>
      <c r="C271" s="55"/>
      <c r="D271" s="43"/>
      <c r="E271" s="43"/>
      <c r="T271" s="47">
        <v>42489</v>
      </c>
      <c r="U271" t="s">
        <v>37</v>
      </c>
      <c r="V271">
        <v>4.76</v>
      </c>
      <c r="W271">
        <v>4.78</v>
      </c>
      <c r="X271">
        <v>89</v>
      </c>
      <c r="Y271" s="47">
        <v>42664</v>
      </c>
      <c r="Z271" t="s">
        <v>28</v>
      </c>
      <c r="AA271" t="s">
        <v>29</v>
      </c>
      <c r="AC271" s="47">
        <v>42520</v>
      </c>
      <c r="AD271" t="s">
        <v>114</v>
      </c>
      <c r="AE271">
        <v>158.66999999999999</v>
      </c>
      <c r="AF271">
        <v>158.81</v>
      </c>
      <c r="AG271" s="47">
        <v>42608</v>
      </c>
      <c r="AH271">
        <v>0.41</v>
      </c>
      <c r="AJ271" s="47">
        <v>42489</v>
      </c>
      <c r="AK271" t="s">
        <v>37</v>
      </c>
      <c r="AL271">
        <v>5.03</v>
      </c>
      <c r="AM271">
        <v>5.07</v>
      </c>
      <c r="AN271">
        <v>89</v>
      </c>
      <c r="AO271" s="47">
        <v>42664</v>
      </c>
      <c r="AP271" t="s">
        <v>28</v>
      </c>
      <c r="AQ271" t="s">
        <v>29</v>
      </c>
      <c r="AS271" s="47">
        <v>42520</v>
      </c>
      <c r="AT271" t="s">
        <v>114</v>
      </c>
      <c r="AU271">
        <v>161.88999999999999</v>
      </c>
      <c r="AV271">
        <v>162.05000000000001</v>
      </c>
      <c r="AW271" s="47">
        <v>42608</v>
      </c>
      <c r="AX271">
        <v>0.46</v>
      </c>
      <c r="AZ271" s="47">
        <v>42489</v>
      </c>
      <c r="BA271" t="s">
        <v>37</v>
      </c>
      <c r="BB271">
        <v>4.76</v>
      </c>
      <c r="BC271">
        <v>4.78</v>
      </c>
      <c r="BD271">
        <v>89</v>
      </c>
      <c r="BE271" s="47">
        <v>42664</v>
      </c>
      <c r="BF271" t="s">
        <v>28</v>
      </c>
      <c r="BG271" t="s">
        <v>29</v>
      </c>
      <c r="BI271" s="47">
        <v>42520</v>
      </c>
      <c r="BJ271" t="s">
        <v>114</v>
      </c>
      <c r="BK271">
        <v>158.66999999999999</v>
      </c>
      <c r="BL271">
        <v>158.81</v>
      </c>
      <c r="BM271" s="47">
        <v>42608</v>
      </c>
      <c r="BN271">
        <v>0.41</v>
      </c>
    </row>
    <row r="272" spans="2:66" x14ac:dyDescent="0.25">
      <c r="B272" s="54"/>
      <c r="C272" s="55"/>
      <c r="D272" s="43"/>
      <c r="E272" s="43"/>
      <c r="T272" s="47">
        <v>42489</v>
      </c>
      <c r="U272" t="s">
        <v>38</v>
      </c>
      <c r="V272">
        <v>2.44</v>
      </c>
      <c r="W272">
        <v>2.46</v>
      </c>
      <c r="X272">
        <v>99</v>
      </c>
      <c r="Y272" s="47">
        <v>42664</v>
      </c>
      <c r="Z272" t="s">
        <v>28</v>
      </c>
      <c r="AA272" t="s">
        <v>29</v>
      </c>
      <c r="AC272" s="47">
        <v>42520</v>
      </c>
      <c r="AD272" t="s">
        <v>135</v>
      </c>
      <c r="AE272">
        <v>15.32</v>
      </c>
      <c r="AF272">
        <v>15.35</v>
      </c>
      <c r="AG272" s="47">
        <v>42601</v>
      </c>
      <c r="AH272">
        <v>0.2</v>
      </c>
      <c r="AJ272" s="47">
        <v>42489</v>
      </c>
      <c r="AK272" t="s">
        <v>38</v>
      </c>
      <c r="AL272">
        <v>2.61</v>
      </c>
      <c r="AM272">
        <v>2.62</v>
      </c>
      <c r="AN272">
        <v>99</v>
      </c>
      <c r="AO272" s="47">
        <v>42664</v>
      </c>
      <c r="AP272" t="s">
        <v>28</v>
      </c>
      <c r="AQ272" t="s">
        <v>29</v>
      </c>
      <c r="AS272" s="47">
        <v>42520</v>
      </c>
      <c r="AT272" t="s">
        <v>135</v>
      </c>
      <c r="AU272">
        <v>15.29</v>
      </c>
      <c r="AV272">
        <v>15.32</v>
      </c>
      <c r="AW272" s="47">
        <v>42601</v>
      </c>
      <c r="AX272">
        <v>0.23</v>
      </c>
      <c r="AZ272" s="47">
        <v>42489</v>
      </c>
      <c r="BA272" t="s">
        <v>38</v>
      </c>
      <c r="BB272">
        <v>2.44</v>
      </c>
      <c r="BC272">
        <v>2.46</v>
      </c>
      <c r="BD272">
        <v>99</v>
      </c>
      <c r="BE272" s="47">
        <v>42664</v>
      </c>
      <c r="BF272" t="s">
        <v>28</v>
      </c>
      <c r="BG272" t="s">
        <v>29</v>
      </c>
      <c r="BI272" s="47">
        <v>42520</v>
      </c>
      <c r="BJ272" t="s">
        <v>135</v>
      </c>
      <c r="BK272">
        <v>15.32</v>
      </c>
      <c r="BL272">
        <v>15.35</v>
      </c>
      <c r="BM272" s="47">
        <v>42601</v>
      </c>
      <c r="BN272">
        <v>0.2</v>
      </c>
    </row>
    <row r="273" spans="2:66" x14ac:dyDescent="0.25">
      <c r="B273" s="54"/>
      <c r="C273" s="55"/>
      <c r="D273" s="43"/>
      <c r="E273" s="43"/>
      <c r="T273" s="47">
        <v>42489</v>
      </c>
      <c r="U273" t="s">
        <v>39</v>
      </c>
      <c r="V273">
        <v>0.09</v>
      </c>
      <c r="W273">
        <v>0.09</v>
      </c>
      <c r="X273">
        <v>59</v>
      </c>
      <c r="Y273" s="47">
        <v>42566</v>
      </c>
      <c r="Z273" t="s">
        <v>40</v>
      </c>
      <c r="AA273" t="s">
        <v>29</v>
      </c>
      <c r="AC273" s="47">
        <v>42520</v>
      </c>
      <c r="AD273" t="s">
        <v>156</v>
      </c>
      <c r="AE273">
        <v>16.38</v>
      </c>
      <c r="AF273">
        <v>16.41</v>
      </c>
      <c r="AG273" s="47">
        <v>42531</v>
      </c>
      <c r="AH273">
        <v>0</v>
      </c>
      <c r="AJ273" s="47">
        <v>42489</v>
      </c>
      <c r="AK273" t="s">
        <v>39</v>
      </c>
      <c r="AL273">
        <v>0.08</v>
      </c>
      <c r="AM273">
        <v>0.08</v>
      </c>
      <c r="AN273">
        <v>59</v>
      </c>
      <c r="AO273" s="47">
        <v>42566</v>
      </c>
      <c r="AP273" t="s">
        <v>40</v>
      </c>
      <c r="AQ273" t="s">
        <v>29</v>
      </c>
      <c r="AS273" s="47">
        <v>42520</v>
      </c>
      <c r="AT273" t="s">
        <v>156</v>
      </c>
      <c r="AU273">
        <v>13.38</v>
      </c>
      <c r="AV273">
        <v>13.41</v>
      </c>
      <c r="AW273" s="47">
        <v>42531</v>
      </c>
      <c r="AX273">
        <v>0</v>
      </c>
      <c r="AZ273" s="47">
        <v>42489</v>
      </c>
      <c r="BA273" t="s">
        <v>39</v>
      </c>
      <c r="BB273">
        <v>0.09</v>
      </c>
      <c r="BC273">
        <v>0.09</v>
      </c>
      <c r="BD273">
        <v>59</v>
      </c>
      <c r="BE273" s="47">
        <v>42566</v>
      </c>
      <c r="BF273" t="s">
        <v>40</v>
      </c>
      <c r="BG273" t="s">
        <v>29</v>
      </c>
      <c r="BI273" s="47">
        <v>42520</v>
      </c>
      <c r="BJ273" t="s">
        <v>156</v>
      </c>
      <c r="BK273">
        <v>16.38</v>
      </c>
      <c r="BL273">
        <v>16.41</v>
      </c>
      <c r="BM273" s="47">
        <v>42531</v>
      </c>
      <c r="BN273">
        <v>0</v>
      </c>
    </row>
    <row r="274" spans="2:66" x14ac:dyDescent="0.25">
      <c r="B274" s="54"/>
      <c r="C274" s="55"/>
      <c r="D274" s="43"/>
      <c r="E274" s="43"/>
      <c r="T274" s="47">
        <v>42489</v>
      </c>
      <c r="U274" t="s">
        <v>41</v>
      </c>
      <c r="V274">
        <v>0.94</v>
      </c>
      <c r="W274">
        <v>0.95</v>
      </c>
      <c r="X274">
        <v>69</v>
      </c>
      <c r="Y274" s="47">
        <v>42566</v>
      </c>
      <c r="Z274" t="s">
        <v>40</v>
      </c>
      <c r="AA274" t="s">
        <v>29</v>
      </c>
      <c r="AC274" s="47">
        <v>42520</v>
      </c>
      <c r="AD274" t="s">
        <v>177</v>
      </c>
      <c r="AE274">
        <v>91.53</v>
      </c>
      <c r="AF274">
        <v>91.62</v>
      </c>
      <c r="AG274" s="47">
        <v>42535</v>
      </c>
      <c r="AH274">
        <v>0.6</v>
      </c>
      <c r="AJ274" s="47">
        <v>42489</v>
      </c>
      <c r="AK274" t="s">
        <v>41</v>
      </c>
      <c r="AL274">
        <v>0.87</v>
      </c>
      <c r="AM274">
        <v>0.87</v>
      </c>
      <c r="AN274">
        <v>69</v>
      </c>
      <c r="AO274" s="47">
        <v>42566</v>
      </c>
      <c r="AP274" t="s">
        <v>40</v>
      </c>
      <c r="AQ274" t="s">
        <v>29</v>
      </c>
      <c r="AS274" s="47">
        <v>42520</v>
      </c>
      <c r="AT274" t="s">
        <v>177</v>
      </c>
      <c r="AU274">
        <v>90.35</v>
      </c>
      <c r="AV274">
        <v>90.44</v>
      </c>
      <c r="AW274" s="47">
        <v>42535</v>
      </c>
      <c r="AX274">
        <v>0.62</v>
      </c>
      <c r="AZ274" s="47">
        <v>42489</v>
      </c>
      <c r="BA274" t="s">
        <v>41</v>
      </c>
      <c r="BB274">
        <v>0.94</v>
      </c>
      <c r="BC274">
        <v>0.95</v>
      </c>
      <c r="BD274">
        <v>69</v>
      </c>
      <c r="BE274" s="47">
        <v>42566</v>
      </c>
      <c r="BF274" t="s">
        <v>40</v>
      </c>
      <c r="BG274" t="s">
        <v>29</v>
      </c>
      <c r="BI274" s="47">
        <v>42520</v>
      </c>
      <c r="BJ274" t="s">
        <v>177</v>
      </c>
      <c r="BK274">
        <v>91.53</v>
      </c>
      <c r="BL274">
        <v>91.62</v>
      </c>
      <c r="BM274" s="47">
        <v>42535</v>
      </c>
      <c r="BN274">
        <v>0.6</v>
      </c>
    </row>
    <row r="275" spans="2:66" x14ac:dyDescent="0.25">
      <c r="B275" s="54"/>
      <c r="C275" s="55"/>
      <c r="D275" s="43"/>
      <c r="E275" s="43"/>
      <c r="T275" s="47">
        <v>42489</v>
      </c>
      <c r="U275" t="s">
        <v>42</v>
      </c>
      <c r="V275">
        <v>4.09</v>
      </c>
      <c r="W275">
        <v>4.0999999999999996</v>
      </c>
      <c r="X275">
        <v>79</v>
      </c>
      <c r="Y275" s="47">
        <v>42566</v>
      </c>
      <c r="Z275" t="s">
        <v>40</v>
      </c>
      <c r="AA275" t="s">
        <v>29</v>
      </c>
      <c r="AC275" s="47">
        <v>42520</v>
      </c>
      <c r="AD275" t="s">
        <v>198</v>
      </c>
      <c r="AE275">
        <v>83.88</v>
      </c>
      <c r="AF275">
        <v>83.96</v>
      </c>
      <c r="AG275" s="47">
        <v>42531</v>
      </c>
      <c r="AH275">
        <v>0</v>
      </c>
      <c r="AJ275" s="47">
        <v>42489</v>
      </c>
      <c r="AK275" t="s">
        <v>42</v>
      </c>
      <c r="AL275">
        <v>3.85</v>
      </c>
      <c r="AM275">
        <v>3.87</v>
      </c>
      <c r="AN275">
        <v>79</v>
      </c>
      <c r="AO275" s="47">
        <v>42566</v>
      </c>
      <c r="AP275" t="s">
        <v>40</v>
      </c>
      <c r="AQ275" t="s">
        <v>29</v>
      </c>
      <c r="AS275" s="47">
        <v>42520</v>
      </c>
      <c r="AT275" t="s">
        <v>198</v>
      </c>
      <c r="AU275">
        <v>90.08</v>
      </c>
      <c r="AV275">
        <v>90.18</v>
      </c>
      <c r="AW275" s="47">
        <v>42531</v>
      </c>
      <c r="AX275">
        <v>0</v>
      </c>
      <c r="AZ275" s="47">
        <v>42489</v>
      </c>
      <c r="BA275" t="s">
        <v>42</v>
      </c>
      <c r="BB275">
        <v>4.09</v>
      </c>
      <c r="BC275">
        <v>4.0999999999999996</v>
      </c>
      <c r="BD275">
        <v>79</v>
      </c>
      <c r="BE275" s="47">
        <v>42566</v>
      </c>
      <c r="BF275" t="s">
        <v>40</v>
      </c>
      <c r="BG275" t="s">
        <v>29</v>
      </c>
      <c r="BI275" s="47">
        <v>42520</v>
      </c>
      <c r="BJ275" t="s">
        <v>198</v>
      </c>
      <c r="BK275">
        <v>83.88</v>
      </c>
      <c r="BL275">
        <v>83.96</v>
      </c>
      <c r="BM275" s="47">
        <v>42531</v>
      </c>
      <c r="BN275">
        <v>0</v>
      </c>
    </row>
    <row r="276" spans="2:66" x14ac:dyDescent="0.25">
      <c r="B276" s="54"/>
      <c r="C276" s="55"/>
      <c r="D276" s="43"/>
      <c r="E276" s="43"/>
      <c r="T276" s="47">
        <v>42489</v>
      </c>
      <c r="U276" t="s">
        <v>43</v>
      </c>
      <c r="V276">
        <v>10.28</v>
      </c>
      <c r="W276">
        <v>10.34</v>
      </c>
      <c r="X276">
        <v>89</v>
      </c>
      <c r="Y276" s="47">
        <v>42566</v>
      </c>
      <c r="Z276" t="s">
        <v>40</v>
      </c>
      <c r="AA276" t="s">
        <v>29</v>
      </c>
      <c r="AC276" s="47">
        <v>42520</v>
      </c>
      <c r="AD276" t="s">
        <v>219</v>
      </c>
      <c r="AE276">
        <v>60.84</v>
      </c>
      <c r="AF276">
        <v>60.9</v>
      </c>
      <c r="AG276" s="47">
        <v>42555</v>
      </c>
      <c r="AH276">
        <v>0.14000000000000001</v>
      </c>
      <c r="AJ276" s="47">
        <v>42489</v>
      </c>
      <c r="AK276" t="s">
        <v>43</v>
      </c>
      <c r="AL276">
        <v>9.92</v>
      </c>
      <c r="AM276">
        <v>9.99</v>
      </c>
      <c r="AN276">
        <v>89</v>
      </c>
      <c r="AO276" s="47">
        <v>42566</v>
      </c>
      <c r="AP276" t="s">
        <v>40</v>
      </c>
      <c r="AQ276" t="s">
        <v>29</v>
      </c>
      <c r="AS276" s="47">
        <v>42520</v>
      </c>
      <c r="AT276" t="s">
        <v>219</v>
      </c>
      <c r="AU276">
        <v>59.12</v>
      </c>
      <c r="AV276">
        <v>59.18</v>
      </c>
      <c r="AW276" s="47">
        <v>42555</v>
      </c>
      <c r="AX276">
        <v>0.16</v>
      </c>
      <c r="AZ276" s="47">
        <v>42489</v>
      </c>
      <c r="BA276" t="s">
        <v>43</v>
      </c>
      <c r="BB276">
        <v>10.28</v>
      </c>
      <c r="BC276">
        <v>10.34</v>
      </c>
      <c r="BD276">
        <v>89</v>
      </c>
      <c r="BE276" s="47">
        <v>42566</v>
      </c>
      <c r="BF276" t="s">
        <v>40</v>
      </c>
      <c r="BG276" t="s">
        <v>29</v>
      </c>
      <c r="BI276" s="47">
        <v>42520</v>
      </c>
      <c r="BJ276" t="s">
        <v>219</v>
      </c>
      <c r="BK276">
        <v>60.84</v>
      </c>
      <c r="BL276">
        <v>60.9</v>
      </c>
      <c r="BM276" s="47">
        <v>42555</v>
      </c>
      <c r="BN276">
        <v>0.14000000000000001</v>
      </c>
    </row>
    <row r="277" spans="2:66" x14ac:dyDescent="0.25">
      <c r="B277" s="54"/>
      <c r="C277" s="55"/>
      <c r="D277" s="43"/>
      <c r="E277" s="43"/>
      <c r="T277" s="47">
        <v>42489</v>
      </c>
      <c r="U277" t="s">
        <v>44</v>
      </c>
      <c r="V277">
        <v>18.38</v>
      </c>
      <c r="W277">
        <v>18.440000000000001</v>
      </c>
      <c r="X277">
        <v>99</v>
      </c>
      <c r="Y277" s="47">
        <v>42566</v>
      </c>
      <c r="Z277" t="s">
        <v>40</v>
      </c>
      <c r="AA277" t="s">
        <v>29</v>
      </c>
      <c r="AC277" s="47">
        <v>42520</v>
      </c>
      <c r="AD277" t="s">
        <v>240</v>
      </c>
      <c r="AE277">
        <v>67.069999999999993</v>
      </c>
      <c r="AF277">
        <v>67.14</v>
      </c>
      <c r="AG277" s="47">
        <v>42527</v>
      </c>
      <c r="AH277">
        <v>0.49</v>
      </c>
      <c r="AJ277" s="47">
        <v>42489</v>
      </c>
      <c r="AK277" t="s">
        <v>44</v>
      </c>
      <c r="AL277">
        <v>18.12</v>
      </c>
      <c r="AM277">
        <v>18.29</v>
      </c>
      <c r="AN277">
        <v>99</v>
      </c>
      <c r="AO277" s="47">
        <v>42566</v>
      </c>
      <c r="AP277" t="s">
        <v>40</v>
      </c>
      <c r="AQ277" t="s">
        <v>29</v>
      </c>
      <c r="AS277" s="47">
        <v>42520</v>
      </c>
      <c r="AT277" t="s">
        <v>240</v>
      </c>
      <c r="AU277">
        <v>67.459999999999994</v>
      </c>
      <c r="AV277">
        <v>67.52</v>
      </c>
      <c r="AW277" s="47">
        <v>42527</v>
      </c>
      <c r="AX277">
        <v>0.49</v>
      </c>
      <c r="AZ277" s="47">
        <v>42489</v>
      </c>
      <c r="BA277" t="s">
        <v>44</v>
      </c>
      <c r="BB277">
        <v>18.38</v>
      </c>
      <c r="BC277">
        <v>18.440000000000001</v>
      </c>
      <c r="BD277">
        <v>99</v>
      </c>
      <c r="BE277" s="47">
        <v>42566</v>
      </c>
      <c r="BF277" t="s">
        <v>40</v>
      </c>
      <c r="BG277" t="s">
        <v>29</v>
      </c>
      <c r="BI277" s="47">
        <v>42520</v>
      </c>
      <c r="BJ277" t="s">
        <v>240</v>
      </c>
      <c r="BK277">
        <v>67.069999999999993</v>
      </c>
      <c r="BL277">
        <v>67.14</v>
      </c>
      <c r="BM277" s="47">
        <v>42527</v>
      </c>
      <c r="BN277">
        <v>0.49</v>
      </c>
    </row>
    <row r="278" spans="2:66" x14ac:dyDescent="0.25">
      <c r="B278" s="54"/>
      <c r="C278" s="55"/>
      <c r="D278" s="43"/>
      <c r="E278" s="43"/>
      <c r="T278" s="47">
        <v>42489</v>
      </c>
      <c r="U278" t="s">
        <v>45</v>
      </c>
      <c r="V278">
        <v>0.67</v>
      </c>
      <c r="W278">
        <v>0.67</v>
      </c>
      <c r="X278">
        <v>59</v>
      </c>
      <c r="Y278" s="47">
        <v>42664</v>
      </c>
      <c r="Z278" t="s">
        <v>40</v>
      </c>
      <c r="AA278" t="s">
        <v>29</v>
      </c>
      <c r="AC278" s="47">
        <v>42520</v>
      </c>
      <c r="AD278" t="s">
        <v>261</v>
      </c>
      <c r="AE278">
        <v>81.48</v>
      </c>
      <c r="AF278">
        <v>81.569999999999993</v>
      </c>
      <c r="AG278" s="47">
        <v>42530</v>
      </c>
      <c r="AH278">
        <v>0.66</v>
      </c>
      <c r="AJ278" s="47">
        <v>42489</v>
      </c>
      <c r="AK278" t="s">
        <v>45</v>
      </c>
      <c r="AL278">
        <v>0.63</v>
      </c>
      <c r="AM278">
        <v>0.63</v>
      </c>
      <c r="AN278">
        <v>59</v>
      </c>
      <c r="AO278" s="47">
        <v>42664</v>
      </c>
      <c r="AP278" t="s">
        <v>40</v>
      </c>
      <c r="AQ278" t="s">
        <v>29</v>
      </c>
      <c r="AS278" s="47">
        <v>42520</v>
      </c>
      <c r="AT278" t="s">
        <v>261</v>
      </c>
      <c r="AU278">
        <v>81.97</v>
      </c>
      <c r="AV278">
        <v>82.05</v>
      </c>
      <c r="AW278" s="47">
        <v>42530</v>
      </c>
      <c r="AX278">
        <v>0.8</v>
      </c>
      <c r="AZ278" s="47">
        <v>42489</v>
      </c>
      <c r="BA278" t="s">
        <v>45</v>
      </c>
      <c r="BB278">
        <v>0.67</v>
      </c>
      <c r="BC278">
        <v>0.67</v>
      </c>
      <c r="BD278">
        <v>59</v>
      </c>
      <c r="BE278" s="47">
        <v>42664</v>
      </c>
      <c r="BF278" t="s">
        <v>40</v>
      </c>
      <c r="BG278" t="s">
        <v>29</v>
      </c>
      <c r="BI278" s="47">
        <v>42520</v>
      </c>
      <c r="BJ278" t="s">
        <v>261</v>
      </c>
      <c r="BK278">
        <v>81.48</v>
      </c>
      <c r="BL278">
        <v>81.569999999999993</v>
      </c>
      <c r="BM278" s="47">
        <v>42530</v>
      </c>
      <c r="BN278">
        <v>0.66</v>
      </c>
    </row>
    <row r="279" spans="2:66" x14ac:dyDescent="0.25">
      <c r="B279" s="54"/>
      <c r="C279" s="55"/>
      <c r="D279" s="43"/>
      <c r="E279" s="43"/>
      <c r="T279" s="47">
        <v>42489</v>
      </c>
      <c r="U279" t="s">
        <v>46</v>
      </c>
      <c r="V279">
        <v>2.54</v>
      </c>
      <c r="W279">
        <v>2.56</v>
      </c>
      <c r="X279">
        <v>69</v>
      </c>
      <c r="Y279" s="47">
        <v>42664</v>
      </c>
      <c r="Z279" t="s">
        <v>40</v>
      </c>
      <c r="AA279" t="s">
        <v>29</v>
      </c>
      <c r="AC279" s="47">
        <v>42521</v>
      </c>
      <c r="AD279" t="s">
        <v>51</v>
      </c>
      <c r="AE279">
        <v>107.19</v>
      </c>
      <c r="AF279">
        <v>107.31</v>
      </c>
      <c r="AG279" s="47">
        <v>42593</v>
      </c>
      <c r="AH279">
        <v>0.55000000000000004</v>
      </c>
      <c r="AJ279" s="47">
        <v>42489</v>
      </c>
      <c r="AK279" t="s">
        <v>46</v>
      </c>
      <c r="AL279">
        <v>2.48</v>
      </c>
      <c r="AM279">
        <v>2.48</v>
      </c>
      <c r="AN279">
        <v>69</v>
      </c>
      <c r="AO279" s="47">
        <v>42664</v>
      </c>
      <c r="AP279" t="s">
        <v>40</v>
      </c>
      <c r="AQ279" t="s">
        <v>29</v>
      </c>
      <c r="AS279" s="47">
        <v>42521</v>
      </c>
      <c r="AT279" t="s">
        <v>51</v>
      </c>
      <c r="AU279">
        <v>114.65</v>
      </c>
      <c r="AV279">
        <v>114.76</v>
      </c>
      <c r="AW279" s="47">
        <v>42593</v>
      </c>
      <c r="AX279">
        <v>0.5</v>
      </c>
      <c r="AZ279" s="47">
        <v>42489</v>
      </c>
      <c r="BA279" t="s">
        <v>46</v>
      </c>
      <c r="BB279">
        <v>2.54</v>
      </c>
      <c r="BC279">
        <v>2.56</v>
      </c>
      <c r="BD279">
        <v>69</v>
      </c>
      <c r="BE279" s="47">
        <v>42664</v>
      </c>
      <c r="BF279" t="s">
        <v>40</v>
      </c>
      <c r="BG279" t="s">
        <v>29</v>
      </c>
      <c r="BI279" s="47">
        <v>42521</v>
      </c>
      <c r="BJ279" t="s">
        <v>51</v>
      </c>
      <c r="BK279">
        <v>107.19</v>
      </c>
      <c r="BL279">
        <v>107.31</v>
      </c>
      <c r="BM279" s="47">
        <v>42593</v>
      </c>
      <c r="BN279">
        <v>0.55000000000000004</v>
      </c>
    </row>
    <row r="280" spans="2:66" x14ac:dyDescent="0.25">
      <c r="B280" s="54"/>
      <c r="C280" s="55"/>
      <c r="D280" s="43"/>
      <c r="E280" s="43"/>
      <c r="T280" s="47">
        <v>42489</v>
      </c>
      <c r="U280" t="s">
        <v>47</v>
      </c>
      <c r="V280">
        <v>6.51</v>
      </c>
      <c r="W280">
        <v>6.54</v>
      </c>
      <c r="X280">
        <v>79</v>
      </c>
      <c r="Y280" s="47">
        <v>42664</v>
      </c>
      <c r="Z280" t="s">
        <v>40</v>
      </c>
      <c r="AA280" t="s">
        <v>29</v>
      </c>
      <c r="AC280" s="47">
        <v>42521</v>
      </c>
      <c r="AD280" t="s">
        <v>29</v>
      </c>
      <c r="AE280">
        <v>94.23</v>
      </c>
      <c r="AF280">
        <v>94.32</v>
      </c>
      <c r="AG280" s="47">
        <v>42531</v>
      </c>
      <c r="AH280">
        <v>0</v>
      </c>
      <c r="AJ280" s="47">
        <v>42489</v>
      </c>
      <c r="AK280" t="s">
        <v>47</v>
      </c>
      <c r="AL280">
        <v>6.08</v>
      </c>
      <c r="AM280">
        <v>6.13</v>
      </c>
      <c r="AN280">
        <v>79</v>
      </c>
      <c r="AO280" s="47">
        <v>42664</v>
      </c>
      <c r="AP280" t="s">
        <v>40</v>
      </c>
      <c r="AQ280" t="s">
        <v>29</v>
      </c>
      <c r="AS280" s="47">
        <v>42521</v>
      </c>
      <c r="AT280" t="s">
        <v>29</v>
      </c>
      <c r="AU280">
        <v>70.58</v>
      </c>
      <c r="AV280">
        <v>70.650000000000006</v>
      </c>
      <c r="AW280" s="47">
        <v>42531</v>
      </c>
      <c r="AX280">
        <v>0</v>
      </c>
      <c r="AZ280" s="47">
        <v>42489</v>
      </c>
      <c r="BA280" t="s">
        <v>47</v>
      </c>
      <c r="BB280">
        <v>6.51</v>
      </c>
      <c r="BC280">
        <v>6.54</v>
      </c>
      <c r="BD280">
        <v>79</v>
      </c>
      <c r="BE280" s="47">
        <v>42664</v>
      </c>
      <c r="BF280" t="s">
        <v>40</v>
      </c>
      <c r="BG280" t="s">
        <v>29</v>
      </c>
      <c r="BI280" s="47">
        <v>42521</v>
      </c>
      <c r="BJ280" t="s">
        <v>29</v>
      </c>
      <c r="BK280">
        <v>94.23</v>
      </c>
      <c r="BL280">
        <v>94.32</v>
      </c>
      <c r="BM280" s="47">
        <v>42531</v>
      </c>
      <c r="BN280">
        <v>0</v>
      </c>
    </row>
    <row r="281" spans="2:66" x14ac:dyDescent="0.25">
      <c r="B281" s="54"/>
      <c r="C281" s="55"/>
      <c r="D281" s="43"/>
      <c r="E281" s="43"/>
      <c r="T281" s="47">
        <v>42489</v>
      </c>
      <c r="U281" t="s">
        <v>48</v>
      </c>
      <c r="V281">
        <v>12.08</v>
      </c>
      <c r="W281">
        <v>12.15</v>
      </c>
      <c r="X281">
        <v>89</v>
      </c>
      <c r="Y281" s="47">
        <v>42664</v>
      </c>
      <c r="Z281" t="s">
        <v>40</v>
      </c>
      <c r="AA281" t="s">
        <v>29</v>
      </c>
      <c r="AC281" s="47">
        <v>42521</v>
      </c>
      <c r="AD281" t="s">
        <v>72</v>
      </c>
      <c r="AE281">
        <v>355.63</v>
      </c>
      <c r="AF281">
        <v>355.81</v>
      </c>
      <c r="AG281" s="47">
        <v>42543</v>
      </c>
      <c r="AH281">
        <v>2.16</v>
      </c>
      <c r="AJ281" s="47">
        <v>42489</v>
      </c>
      <c r="AK281" t="s">
        <v>48</v>
      </c>
      <c r="AL281">
        <v>11.91</v>
      </c>
      <c r="AM281">
        <v>11.94</v>
      </c>
      <c r="AN281">
        <v>89</v>
      </c>
      <c r="AO281" s="47">
        <v>42664</v>
      </c>
      <c r="AP281" t="s">
        <v>40</v>
      </c>
      <c r="AQ281" t="s">
        <v>29</v>
      </c>
      <c r="AS281" s="47">
        <v>42521</v>
      </c>
      <c r="AT281" t="s">
        <v>72</v>
      </c>
      <c r="AU281">
        <v>321.10000000000002</v>
      </c>
      <c r="AV281">
        <v>321.26</v>
      </c>
      <c r="AW281" s="47">
        <v>42543</v>
      </c>
      <c r="AX281">
        <v>2.2799999999999998</v>
      </c>
      <c r="AZ281" s="47">
        <v>42489</v>
      </c>
      <c r="BA281" t="s">
        <v>48</v>
      </c>
      <c r="BB281">
        <v>12.08</v>
      </c>
      <c r="BC281">
        <v>12.15</v>
      </c>
      <c r="BD281">
        <v>89</v>
      </c>
      <c r="BE281" s="47">
        <v>42664</v>
      </c>
      <c r="BF281" t="s">
        <v>40</v>
      </c>
      <c r="BG281" t="s">
        <v>29</v>
      </c>
      <c r="BI281" s="47">
        <v>42521</v>
      </c>
      <c r="BJ281" t="s">
        <v>72</v>
      </c>
      <c r="BK281">
        <v>355.63</v>
      </c>
      <c r="BL281">
        <v>355.81</v>
      </c>
      <c r="BM281" s="47">
        <v>42543</v>
      </c>
      <c r="BN281">
        <v>2.16</v>
      </c>
    </row>
    <row r="282" spans="2:66" x14ac:dyDescent="0.25">
      <c r="B282" s="54"/>
      <c r="C282" s="55"/>
      <c r="D282" s="43"/>
      <c r="E282" s="43"/>
      <c r="T282" s="47">
        <v>42489</v>
      </c>
      <c r="U282" t="s">
        <v>49</v>
      </c>
      <c r="V282">
        <v>20.149999999999999</v>
      </c>
      <c r="W282">
        <v>20.23</v>
      </c>
      <c r="X282">
        <v>99</v>
      </c>
      <c r="Y282" s="47">
        <v>42664</v>
      </c>
      <c r="Z282" t="s">
        <v>40</v>
      </c>
      <c r="AA282" t="s">
        <v>29</v>
      </c>
      <c r="AC282" s="47">
        <v>42521</v>
      </c>
      <c r="AD282" t="s">
        <v>93</v>
      </c>
      <c r="AE282">
        <v>49.48</v>
      </c>
      <c r="AF282">
        <v>49.58</v>
      </c>
      <c r="AG282" s="47">
        <v>42521</v>
      </c>
      <c r="AH282">
        <v>0.56999999999999995</v>
      </c>
      <c r="AJ282" s="47">
        <v>42489</v>
      </c>
      <c r="AK282" t="s">
        <v>49</v>
      </c>
      <c r="AL282">
        <v>19.12</v>
      </c>
      <c r="AM282">
        <v>19.25</v>
      </c>
      <c r="AN282">
        <v>99</v>
      </c>
      <c r="AO282" s="47">
        <v>42664</v>
      </c>
      <c r="AP282" t="s">
        <v>40</v>
      </c>
      <c r="AQ282" t="s">
        <v>29</v>
      </c>
      <c r="AS282" s="47">
        <v>42521</v>
      </c>
      <c r="AT282" t="s">
        <v>93</v>
      </c>
      <c r="AU282">
        <v>35.26</v>
      </c>
      <c r="AV282">
        <v>35.33</v>
      </c>
      <c r="AW282" s="47">
        <v>42521</v>
      </c>
      <c r="AX282">
        <v>0.56000000000000005</v>
      </c>
      <c r="AZ282" s="47">
        <v>42489</v>
      </c>
      <c r="BA282" t="s">
        <v>49</v>
      </c>
      <c r="BB282">
        <v>20.149999999999999</v>
      </c>
      <c r="BC282">
        <v>20.23</v>
      </c>
      <c r="BD282">
        <v>99</v>
      </c>
      <c r="BE282" s="47">
        <v>42664</v>
      </c>
      <c r="BF282" t="s">
        <v>40</v>
      </c>
      <c r="BG282" t="s">
        <v>29</v>
      </c>
      <c r="BI282" s="47">
        <v>42521</v>
      </c>
      <c r="BJ282" t="s">
        <v>93</v>
      </c>
      <c r="BK282">
        <v>49.48</v>
      </c>
      <c r="BL282">
        <v>49.58</v>
      </c>
      <c r="BM282" s="47">
        <v>42521</v>
      </c>
      <c r="BN282">
        <v>0.56999999999999995</v>
      </c>
    </row>
    <row r="283" spans="2:66" x14ac:dyDescent="0.25">
      <c r="B283" s="54"/>
      <c r="C283" s="55"/>
      <c r="D283" s="43"/>
      <c r="E283" s="43"/>
      <c r="T283" s="47">
        <v>42489</v>
      </c>
      <c r="U283" t="s">
        <v>71</v>
      </c>
      <c r="V283">
        <v>108.31</v>
      </c>
      <c r="W283">
        <v>109.01</v>
      </c>
      <c r="X283">
        <v>243</v>
      </c>
      <c r="Y283" s="47">
        <v>42566</v>
      </c>
      <c r="Z283" t="s">
        <v>28</v>
      </c>
      <c r="AA283" t="s">
        <v>72</v>
      </c>
      <c r="AC283" s="47">
        <v>42521</v>
      </c>
      <c r="AD283" t="s">
        <v>114</v>
      </c>
      <c r="AE283">
        <v>158.02000000000001</v>
      </c>
      <c r="AF283">
        <v>158.19</v>
      </c>
      <c r="AG283" s="47">
        <v>42608</v>
      </c>
      <c r="AH283">
        <v>0.41</v>
      </c>
      <c r="AJ283" s="47">
        <v>42489</v>
      </c>
      <c r="AK283" t="s">
        <v>71</v>
      </c>
      <c r="AL283">
        <v>111.13</v>
      </c>
      <c r="AM283">
        <v>111.98</v>
      </c>
      <c r="AN283">
        <v>243</v>
      </c>
      <c r="AO283" s="47">
        <v>42566</v>
      </c>
      <c r="AP283" t="s">
        <v>28</v>
      </c>
      <c r="AQ283" t="s">
        <v>72</v>
      </c>
      <c r="AS283" s="47">
        <v>42521</v>
      </c>
      <c r="AT283" t="s">
        <v>114</v>
      </c>
      <c r="AU283">
        <v>161.09</v>
      </c>
      <c r="AV283">
        <v>161.25</v>
      </c>
      <c r="AW283" s="47">
        <v>42608</v>
      </c>
      <c r="AX283">
        <v>0.46</v>
      </c>
      <c r="AZ283" s="47">
        <v>42489</v>
      </c>
      <c r="BA283" t="s">
        <v>71</v>
      </c>
      <c r="BB283">
        <v>108.31</v>
      </c>
      <c r="BC283">
        <v>109.01</v>
      </c>
      <c r="BD283">
        <v>243</v>
      </c>
      <c r="BE283" s="47">
        <v>42566</v>
      </c>
      <c r="BF283" t="s">
        <v>28</v>
      </c>
      <c r="BG283" t="s">
        <v>72</v>
      </c>
      <c r="BI283" s="47">
        <v>42521</v>
      </c>
      <c r="BJ283" t="s">
        <v>114</v>
      </c>
      <c r="BK283">
        <v>158.02000000000001</v>
      </c>
      <c r="BL283">
        <v>158.19</v>
      </c>
      <c r="BM283" s="47">
        <v>42608</v>
      </c>
      <c r="BN283">
        <v>0.41</v>
      </c>
    </row>
    <row r="284" spans="2:66" x14ac:dyDescent="0.25">
      <c r="B284" s="54"/>
      <c r="C284" s="55"/>
      <c r="D284" s="43"/>
      <c r="E284" s="43"/>
      <c r="T284" s="47">
        <v>42489</v>
      </c>
      <c r="U284" t="s">
        <v>73</v>
      </c>
      <c r="V284">
        <v>61.96</v>
      </c>
      <c r="W284">
        <v>62.06</v>
      </c>
      <c r="X284">
        <v>293</v>
      </c>
      <c r="Y284" s="47">
        <v>42566</v>
      </c>
      <c r="Z284" t="s">
        <v>28</v>
      </c>
      <c r="AA284" t="s">
        <v>72</v>
      </c>
      <c r="AC284" s="47">
        <v>42521</v>
      </c>
      <c r="AD284" t="s">
        <v>135</v>
      </c>
      <c r="AE284">
        <v>15.36</v>
      </c>
      <c r="AF284">
        <v>15.39</v>
      </c>
      <c r="AG284" s="47">
        <v>42601</v>
      </c>
      <c r="AH284">
        <v>0.2</v>
      </c>
      <c r="AJ284" s="47">
        <v>42489</v>
      </c>
      <c r="AK284" t="s">
        <v>73</v>
      </c>
      <c r="AL284">
        <v>61.63</v>
      </c>
      <c r="AM284">
        <v>61.84</v>
      </c>
      <c r="AN284">
        <v>293</v>
      </c>
      <c r="AO284" s="47">
        <v>42566</v>
      </c>
      <c r="AP284" t="s">
        <v>28</v>
      </c>
      <c r="AQ284" t="s">
        <v>72</v>
      </c>
      <c r="AS284" s="47">
        <v>42521</v>
      </c>
      <c r="AT284" t="s">
        <v>135</v>
      </c>
      <c r="AU284">
        <v>15.84</v>
      </c>
      <c r="AV284">
        <v>15.87</v>
      </c>
      <c r="AW284" s="47">
        <v>42601</v>
      </c>
      <c r="AX284">
        <v>0.23</v>
      </c>
      <c r="AZ284" s="47">
        <v>42489</v>
      </c>
      <c r="BA284" t="s">
        <v>73</v>
      </c>
      <c r="BB284">
        <v>61.96</v>
      </c>
      <c r="BC284">
        <v>62.06</v>
      </c>
      <c r="BD284">
        <v>293</v>
      </c>
      <c r="BE284" s="47">
        <v>42566</v>
      </c>
      <c r="BF284" t="s">
        <v>28</v>
      </c>
      <c r="BG284" t="s">
        <v>72</v>
      </c>
      <c r="BI284" s="47">
        <v>42521</v>
      </c>
      <c r="BJ284" t="s">
        <v>135</v>
      </c>
      <c r="BK284">
        <v>15.36</v>
      </c>
      <c r="BL284">
        <v>15.39</v>
      </c>
      <c r="BM284" s="47">
        <v>42601</v>
      </c>
      <c r="BN284">
        <v>0.2</v>
      </c>
    </row>
    <row r="285" spans="2:66" x14ac:dyDescent="0.25">
      <c r="B285" s="54"/>
      <c r="C285" s="55"/>
      <c r="D285" s="43"/>
      <c r="E285" s="43"/>
      <c r="T285" s="47">
        <v>42489</v>
      </c>
      <c r="U285" t="s">
        <v>74</v>
      </c>
      <c r="V285">
        <v>24.1</v>
      </c>
      <c r="W285">
        <v>24.18</v>
      </c>
      <c r="X285">
        <v>343</v>
      </c>
      <c r="Y285" s="47">
        <v>42566</v>
      </c>
      <c r="Z285" t="s">
        <v>28</v>
      </c>
      <c r="AA285" t="s">
        <v>72</v>
      </c>
      <c r="AC285" s="47">
        <v>42521</v>
      </c>
      <c r="AD285" t="s">
        <v>156</v>
      </c>
      <c r="AE285">
        <v>16.86</v>
      </c>
      <c r="AF285">
        <v>16.899999999999999</v>
      </c>
      <c r="AG285" s="47">
        <v>42531</v>
      </c>
      <c r="AH285">
        <v>0</v>
      </c>
      <c r="AJ285" s="47">
        <v>42489</v>
      </c>
      <c r="AK285" t="s">
        <v>74</v>
      </c>
      <c r="AL285">
        <v>24.82</v>
      </c>
      <c r="AM285">
        <v>24.89</v>
      </c>
      <c r="AN285">
        <v>343</v>
      </c>
      <c r="AO285" s="47">
        <v>42566</v>
      </c>
      <c r="AP285" t="s">
        <v>28</v>
      </c>
      <c r="AQ285" t="s">
        <v>72</v>
      </c>
      <c r="AS285" s="47">
        <v>42521</v>
      </c>
      <c r="AT285" t="s">
        <v>156</v>
      </c>
      <c r="AU285">
        <v>14.64</v>
      </c>
      <c r="AV285">
        <v>14.67</v>
      </c>
      <c r="AW285" s="47">
        <v>42531</v>
      </c>
      <c r="AX285">
        <v>0</v>
      </c>
      <c r="AZ285" s="47">
        <v>42489</v>
      </c>
      <c r="BA285" t="s">
        <v>74</v>
      </c>
      <c r="BB285">
        <v>24.1</v>
      </c>
      <c r="BC285">
        <v>24.18</v>
      </c>
      <c r="BD285">
        <v>343</v>
      </c>
      <c r="BE285" s="47">
        <v>42566</v>
      </c>
      <c r="BF285" t="s">
        <v>28</v>
      </c>
      <c r="BG285" t="s">
        <v>72</v>
      </c>
      <c r="BI285" s="47">
        <v>42521</v>
      </c>
      <c r="BJ285" t="s">
        <v>156</v>
      </c>
      <c r="BK285">
        <v>16.86</v>
      </c>
      <c r="BL285">
        <v>16.899999999999999</v>
      </c>
      <c r="BM285" s="47">
        <v>42531</v>
      </c>
      <c r="BN285">
        <v>0</v>
      </c>
    </row>
    <row r="286" spans="2:66" x14ac:dyDescent="0.25">
      <c r="B286" s="54"/>
      <c r="C286" s="55"/>
      <c r="D286" s="43"/>
      <c r="E286" s="43"/>
      <c r="T286" s="47">
        <v>42489</v>
      </c>
      <c r="U286" t="s">
        <v>75</v>
      </c>
      <c r="V286">
        <v>6.2</v>
      </c>
      <c r="W286">
        <v>6.22</v>
      </c>
      <c r="X286">
        <v>393</v>
      </c>
      <c r="Y286" s="47">
        <v>42566</v>
      </c>
      <c r="Z286" t="s">
        <v>28</v>
      </c>
      <c r="AA286" t="s">
        <v>72</v>
      </c>
      <c r="AC286" s="47">
        <v>42521</v>
      </c>
      <c r="AD286" t="s">
        <v>177</v>
      </c>
      <c r="AE286">
        <v>92.62</v>
      </c>
      <c r="AF286">
        <v>92.71</v>
      </c>
      <c r="AG286" s="47">
        <v>42535</v>
      </c>
      <c r="AH286">
        <v>0.6</v>
      </c>
      <c r="AJ286" s="47">
        <v>42489</v>
      </c>
      <c r="AK286" t="s">
        <v>75</v>
      </c>
      <c r="AL286">
        <v>6.52</v>
      </c>
      <c r="AM286">
        <v>6.56</v>
      </c>
      <c r="AN286">
        <v>393</v>
      </c>
      <c r="AO286" s="47">
        <v>42566</v>
      </c>
      <c r="AP286" t="s">
        <v>28</v>
      </c>
      <c r="AQ286" t="s">
        <v>72</v>
      </c>
      <c r="AS286" s="47">
        <v>42521</v>
      </c>
      <c r="AT286" t="s">
        <v>177</v>
      </c>
      <c r="AU286">
        <v>89.83</v>
      </c>
      <c r="AV286">
        <v>89.93</v>
      </c>
      <c r="AW286" s="47">
        <v>42535</v>
      </c>
      <c r="AX286">
        <v>0.62</v>
      </c>
      <c r="AZ286" s="47">
        <v>42489</v>
      </c>
      <c r="BA286" t="s">
        <v>75</v>
      </c>
      <c r="BB286">
        <v>6.2</v>
      </c>
      <c r="BC286">
        <v>6.22</v>
      </c>
      <c r="BD286">
        <v>393</v>
      </c>
      <c r="BE286" s="47">
        <v>42566</v>
      </c>
      <c r="BF286" t="s">
        <v>28</v>
      </c>
      <c r="BG286" t="s">
        <v>72</v>
      </c>
      <c r="BI286" s="47">
        <v>42521</v>
      </c>
      <c r="BJ286" t="s">
        <v>177</v>
      </c>
      <c r="BK286">
        <v>92.62</v>
      </c>
      <c r="BL286">
        <v>92.71</v>
      </c>
      <c r="BM286" s="47">
        <v>42535</v>
      </c>
      <c r="BN286">
        <v>0.6</v>
      </c>
    </row>
    <row r="287" spans="2:66" x14ac:dyDescent="0.25">
      <c r="B287" s="54"/>
      <c r="C287" s="55"/>
      <c r="D287" s="43"/>
      <c r="E287" s="43"/>
      <c r="T287" s="47">
        <v>42489</v>
      </c>
      <c r="U287" t="s">
        <v>76</v>
      </c>
      <c r="V287">
        <v>1.05</v>
      </c>
      <c r="W287">
        <v>1.06</v>
      </c>
      <c r="X287">
        <v>443</v>
      </c>
      <c r="Y287" s="47">
        <v>42566</v>
      </c>
      <c r="Z287" t="s">
        <v>28</v>
      </c>
      <c r="AA287" t="s">
        <v>72</v>
      </c>
      <c r="AC287" s="47">
        <v>42521</v>
      </c>
      <c r="AD287" t="s">
        <v>198</v>
      </c>
      <c r="AE287">
        <v>93.3</v>
      </c>
      <c r="AF287">
        <v>93.4</v>
      </c>
      <c r="AG287" s="47">
        <v>42531</v>
      </c>
      <c r="AH287">
        <v>0</v>
      </c>
      <c r="AJ287" s="47">
        <v>42489</v>
      </c>
      <c r="AK287" t="s">
        <v>76</v>
      </c>
      <c r="AL287">
        <v>1.1100000000000001</v>
      </c>
      <c r="AM287">
        <v>1.1200000000000001</v>
      </c>
      <c r="AN287">
        <v>443</v>
      </c>
      <c r="AO287" s="47">
        <v>42566</v>
      </c>
      <c r="AP287" t="s">
        <v>28</v>
      </c>
      <c r="AQ287" t="s">
        <v>72</v>
      </c>
      <c r="AS287" s="47">
        <v>42521</v>
      </c>
      <c r="AT287" t="s">
        <v>198</v>
      </c>
      <c r="AU287">
        <v>89.92</v>
      </c>
      <c r="AV287">
        <v>90.01</v>
      </c>
      <c r="AW287" s="47">
        <v>42531</v>
      </c>
      <c r="AX287">
        <v>0</v>
      </c>
      <c r="AZ287" s="47">
        <v>42489</v>
      </c>
      <c r="BA287" t="s">
        <v>76</v>
      </c>
      <c r="BB287">
        <v>1.05</v>
      </c>
      <c r="BC287">
        <v>1.06</v>
      </c>
      <c r="BD287">
        <v>443</v>
      </c>
      <c r="BE287" s="47">
        <v>42566</v>
      </c>
      <c r="BF287" t="s">
        <v>28</v>
      </c>
      <c r="BG287" t="s">
        <v>72</v>
      </c>
      <c r="BI287" s="47">
        <v>42521</v>
      </c>
      <c r="BJ287" t="s">
        <v>198</v>
      </c>
      <c r="BK287">
        <v>93.3</v>
      </c>
      <c r="BL287">
        <v>93.4</v>
      </c>
      <c r="BM287" s="47">
        <v>42531</v>
      </c>
      <c r="BN287">
        <v>0</v>
      </c>
    </row>
    <row r="288" spans="2:66" x14ac:dyDescent="0.25">
      <c r="B288" s="54"/>
      <c r="C288" s="55"/>
      <c r="D288" s="43"/>
      <c r="E288" s="43"/>
      <c r="T288" s="47">
        <v>42489</v>
      </c>
      <c r="U288" t="s">
        <v>77</v>
      </c>
      <c r="V288">
        <v>111.86</v>
      </c>
      <c r="W288">
        <v>112.57</v>
      </c>
      <c r="X288">
        <v>243</v>
      </c>
      <c r="Y288" s="47">
        <v>42664</v>
      </c>
      <c r="Z288" t="s">
        <v>28</v>
      </c>
      <c r="AA288" t="s">
        <v>72</v>
      </c>
      <c r="AC288" s="47">
        <v>42521</v>
      </c>
      <c r="AD288" t="s">
        <v>219</v>
      </c>
      <c r="AE288">
        <v>61.14</v>
      </c>
      <c r="AF288">
        <v>61.2</v>
      </c>
      <c r="AG288" s="47">
        <v>42555</v>
      </c>
      <c r="AH288">
        <v>0.14000000000000001</v>
      </c>
      <c r="AJ288" s="47">
        <v>42489</v>
      </c>
      <c r="AK288" t="s">
        <v>77</v>
      </c>
      <c r="AL288">
        <v>111.25</v>
      </c>
      <c r="AM288">
        <v>111.58</v>
      </c>
      <c r="AN288">
        <v>243</v>
      </c>
      <c r="AO288" s="47">
        <v>42664</v>
      </c>
      <c r="AP288" t="s">
        <v>28</v>
      </c>
      <c r="AQ288" t="s">
        <v>72</v>
      </c>
      <c r="AS288" s="47">
        <v>42521</v>
      </c>
      <c r="AT288" t="s">
        <v>219</v>
      </c>
      <c r="AU288">
        <v>60.56</v>
      </c>
      <c r="AV288">
        <v>60.62</v>
      </c>
      <c r="AW288" s="47">
        <v>42555</v>
      </c>
      <c r="AX288">
        <v>0.16</v>
      </c>
      <c r="AZ288" s="47">
        <v>42489</v>
      </c>
      <c r="BA288" t="s">
        <v>77</v>
      </c>
      <c r="BB288">
        <v>111.86</v>
      </c>
      <c r="BC288">
        <v>112.57</v>
      </c>
      <c r="BD288">
        <v>243</v>
      </c>
      <c r="BE288" s="47">
        <v>42664</v>
      </c>
      <c r="BF288" t="s">
        <v>28</v>
      </c>
      <c r="BG288" t="s">
        <v>72</v>
      </c>
      <c r="BI288" s="47">
        <v>42521</v>
      </c>
      <c r="BJ288" t="s">
        <v>219</v>
      </c>
      <c r="BK288">
        <v>61.14</v>
      </c>
      <c r="BL288">
        <v>61.2</v>
      </c>
      <c r="BM288" s="47">
        <v>42555</v>
      </c>
      <c r="BN288">
        <v>0.14000000000000001</v>
      </c>
    </row>
    <row r="289" spans="2:66" x14ac:dyDescent="0.25">
      <c r="B289" s="54"/>
      <c r="C289" s="55"/>
      <c r="D289" s="43"/>
      <c r="E289" s="43"/>
      <c r="T289" s="47">
        <v>42489</v>
      </c>
      <c r="U289" t="s">
        <v>78</v>
      </c>
      <c r="V289">
        <v>68.17</v>
      </c>
      <c r="W289">
        <v>68.41</v>
      </c>
      <c r="X289">
        <v>293</v>
      </c>
      <c r="Y289" s="47">
        <v>42664</v>
      </c>
      <c r="Z289" t="s">
        <v>28</v>
      </c>
      <c r="AA289" t="s">
        <v>72</v>
      </c>
      <c r="AC289" s="47">
        <v>42521</v>
      </c>
      <c r="AD289" t="s">
        <v>240</v>
      </c>
      <c r="AE289">
        <v>67.81</v>
      </c>
      <c r="AF289">
        <v>67.88</v>
      </c>
      <c r="AG289" s="47">
        <v>42527</v>
      </c>
      <c r="AH289">
        <v>0.49</v>
      </c>
      <c r="AJ289" s="47">
        <v>42489</v>
      </c>
      <c r="AK289" t="s">
        <v>78</v>
      </c>
      <c r="AL289">
        <v>69.2</v>
      </c>
      <c r="AM289">
        <v>69.709999999999994</v>
      </c>
      <c r="AN289">
        <v>293</v>
      </c>
      <c r="AO289" s="47">
        <v>42664</v>
      </c>
      <c r="AP289" t="s">
        <v>28</v>
      </c>
      <c r="AQ289" t="s">
        <v>72</v>
      </c>
      <c r="AS289" s="47">
        <v>42521</v>
      </c>
      <c r="AT289" t="s">
        <v>240</v>
      </c>
      <c r="AU289">
        <v>68.77</v>
      </c>
      <c r="AV289">
        <v>68.84</v>
      </c>
      <c r="AW289" s="47">
        <v>42527</v>
      </c>
      <c r="AX289">
        <v>0.49</v>
      </c>
      <c r="AZ289" s="47">
        <v>42489</v>
      </c>
      <c r="BA289" t="s">
        <v>78</v>
      </c>
      <c r="BB289">
        <v>68.17</v>
      </c>
      <c r="BC289">
        <v>68.41</v>
      </c>
      <c r="BD289">
        <v>293</v>
      </c>
      <c r="BE289" s="47">
        <v>42664</v>
      </c>
      <c r="BF289" t="s">
        <v>28</v>
      </c>
      <c r="BG289" t="s">
        <v>72</v>
      </c>
      <c r="BI289" s="47">
        <v>42521</v>
      </c>
      <c r="BJ289" t="s">
        <v>240</v>
      </c>
      <c r="BK289">
        <v>67.81</v>
      </c>
      <c r="BL289">
        <v>67.88</v>
      </c>
      <c r="BM289" s="47">
        <v>42527</v>
      </c>
      <c r="BN289">
        <v>0.49</v>
      </c>
    </row>
    <row r="290" spans="2:66" x14ac:dyDescent="0.25">
      <c r="B290" s="54"/>
      <c r="C290" s="55"/>
      <c r="D290" s="43"/>
      <c r="E290" s="43"/>
      <c r="T290" s="47">
        <v>42489</v>
      </c>
      <c r="U290" t="s">
        <v>79</v>
      </c>
      <c r="V290">
        <v>33.700000000000003</v>
      </c>
      <c r="W290">
        <v>33.97</v>
      </c>
      <c r="X290">
        <v>343</v>
      </c>
      <c r="Y290" s="47">
        <v>42664</v>
      </c>
      <c r="Z290" t="s">
        <v>28</v>
      </c>
      <c r="AA290" t="s">
        <v>72</v>
      </c>
      <c r="AC290" s="47">
        <v>42521</v>
      </c>
      <c r="AD290" t="s">
        <v>261</v>
      </c>
      <c r="AE290">
        <v>83.58</v>
      </c>
      <c r="AF290">
        <v>83.67</v>
      </c>
      <c r="AG290" s="47">
        <v>42530</v>
      </c>
      <c r="AH290">
        <v>0.66</v>
      </c>
      <c r="AJ290" s="47">
        <v>42489</v>
      </c>
      <c r="AK290" t="s">
        <v>79</v>
      </c>
      <c r="AL290">
        <v>35.090000000000003</v>
      </c>
      <c r="AM290">
        <v>35.130000000000003</v>
      </c>
      <c r="AN290">
        <v>343</v>
      </c>
      <c r="AO290" s="47">
        <v>42664</v>
      </c>
      <c r="AP290" t="s">
        <v>28</v>
      </c>
      <c r="AQ290" t="s">
        <v>72</v>
      </c>
      <c r="AS290" s="47">
        <v>42521</v>
      </c>
      <c r="AT290" t="s">
        <v>261</v>
      </c>
      <c r="AU290">
        <v>80.66</v>
      </c>
      <c r="AV290">
        <v>80.73</v>
      </c>
      <c r="AW290" s="47">
        <v>42530</v>
      </c>
      <c r="AX290">
        <v>0.8</v>
      </c>
      <c r="AZ290" s="47">
        <v>42489</v>
      </c>
      <c r="BA290" t="s">
        <v>79</v>
      </c>
      <c r="BB290">
        <v>33.700000000000003</v>
      </c>
      <c r="BC290">
        <v>33.97</v>
      </c>
      <c r="BD290">
        <v>343</v>
      </c>
      <c r="BE290" s="47">
        <v>42664</v>
      </c>
      <c r="BF290" t="s">
        <v>28</v>
      </c>
      <c r="BG290" t="s">
        <v>72</v>
      </c>
      <c r="BI290" s="47">
        <v>42521</v>
      </c>
      <c r="BJ290" t="s">
        <v>261</v>
      </c>
      <c r="BK290">
        <v>83.58</v>
      </c>
      <c r="BL290">
        <v>83.67</v>
      </c>
      <c r="BM290" s="47">
        <v>42530</v>
      </c>
      <c r="BN290">
        <v>0.66</v>
      </c>
    </row>
    <row r="291" spans="2:66" x14ac:dyDescent="0.25">
      <c r="B291" s="54"/>
      <c r="C291" s="55"/>
      <c r="D291" s="43"/>
      <c r="E291" s="43"/>
      <c r="T291" s="47">
        <v>42489</v>
      </c>
      <c r="U291" t="s">
        <v>80</v>
      </c>
      <c r="V291">
        <v>15.09</v>
      </c>
      <c r="W291">
        <v>15.19</v>
      </c>
      <c r="X291">
        <v>393</v>
      </c>
      <c r="Y291" s="47">
        <v>42664</v>
      </c>
      <c r="Z291" t="s">
        <v>28</v>
      </c>
      <c r="AA291" t="s">
        <v>72</v>
      </c>
      <c r="AC291" s="47">
        <v>42522</v>
      </c>
      <c r="AD291" t="s">
        <v>51</v>
      </c>
      <c r="AE291">
        <v>110.85</v>
      </c>
      <c r="AF291">
        <v>110.96</v>
      </c>
      <c r="AG291" s="47">
        <v>42593</v>
      </c>
      <c r="AH291">
        <v>0.55000000000000004</v>
      </c>
      <c r="AJ291" s="47">
        <v>42489</v>
      </c>
      <c r="AK291" t="s">
        <v>80</v>
      </c>
      <c r="AL291">
        <v>15.34</v>
      </c>
      <c r="AM291">
        <v>15.41</v>
      </c>
      <c r="AN291">
        <v>393</v>
      </c>
      <c r="AO291" s="47">
        <v>42664</v>
      </c>
      <c r="AP291" t="s">
        <v>28</v>
      </c>
      <c r="AQ291" t="s">
        <v>72</v>
      </c>
      <c r="AS291" s="47">
        <v>42522</v>
      </c>
      <c r="AT291" t="s">
        <v>51</v>
      </c>
      <c r="AU291">
        <v>114.69</v>
      </c>
      <c r="AV291">
        <v>114.81</v>
      </c>
      <c r="AW291" s="47">
        <v>42593</v>
      </c>
      <c r="AX291">
        <v>0.5</v>
      </c>
      <c r="AZ291" s="47">
        <v>42489</v>
      </c>
      <c r="BA291" t="s">
        <v>80</v>
      </c>
      <c r="BB291">
        <v>15.09</v>
      </c>
      <c r="BC291">
        <v>15.19</v>
      </c>
      <c r="BD291">
        <v>393</v>
      </c>
      <c r="BE291" s="47">
        <v>42664</v>
      </c>
      <c r="BF291" t="s">
        <v>28</v>
      </c>
      <c r="BG291" t="s">
        <v>72</v>
      </c>
      <c r="BI291" s="47">
        <v>42522</v>
      </c>
      <c r="BJ291" t="s">
        <v>51</v>
      </c>
      <c r="BK291">
        <v>110.85</v>
      </c>
      <c r="BL291">
        <v>110.96</v>
      </c>
      <c r="BM291" s="47">
        <v>42593</v>
      </c>
      <c r="BN291">
        <v>0.55000000000000004</v>
      </c>
    </row>
    <row r="292" spans="2:66" x14ac:dyDescent="0.25">
      <c r="B292" s="54"/>
      <c r="C292" s="55"/>
      <c r="D292" s="43"/>
      <c r="E292" s="43"/>
      <c r="T292" s="47">
        <v>42489</v>
      </c>
      <c r="U292" t="s">
        <v>81</v>
      </c>
      <c r="V292">
        <v>5.78</v>
      </c>
      <c r="W292">
        <v>5.8</v>
      </c>
      <c r="X292">
        <v>443</v>
      </c>
      <c r="Y292" s="47">
        <v>42664</v>
      </c>
      <c r="Z292" t="s">
        <v>28</v>
      </c>
      <c r="AA292" t="s">
        <v>72</v>
      </c>
      <c r="AC292" s="47">
        <v>42522</v>
      </c>
      <c r="AD292" t="s">
        <v>29</v>
      </c>
      <c r="AE292">
        <v>97.32</v>
      </c>
      <c r="AF292">
        <v>97.41</v>
      </c>
      <c r="AG292" s="47">
        <v>42531</v>
      </c>
      <c r="AH292">
        <v>0</v>
      </c>
      <c r="AJ292" s="47">
        <v>42489</v>
      </c>
      <c r="AK292" t="s">
        <v>81</v>
      </c>
      <c r="AL292">
        <v>6.01</v>
      </c>
      <c r="AM292">
        <v>6.04</v>
      </c>
      <c r="AN292">
        <v>443</v>
      </c>
      <c r="AO292" s="47">
        <v>42664</v>
      </c>
      <c r="AP292" t="s">
        <v>28</v>
      </c>
      <c r="AQ292" t="s">
        <v>72</v>
      </c>
      <c r="AS292" s="47">
        <v>42522</v>
      </c>
      <c r="AT292" t="s">
        <v>29</v>
      </c>
      <c r="AU292">
        <v>69.989999999999995</v>
      </c>
      <c r="AV292">
        <v>70.06</v>
      </c>
      <c r="AW292" s="47">
        <v>42531</v>
      </c>
      <c r="AX292">
        <v>0</v>
      </c>
      <c r="AZ292" s="47">
        <v>42489</v>
      </c>
      <c r="BA292" t="s">
        <v>81</v>
      </c>
      <c r="BB292">
        <v>5.78</v>
      </c>
      <c r="BC292">
        <v>5.8</v>
      </c>
      <c r="BD292">
        <v>443</v>
      </c>
      <c r="BE292" s="47">
        <v>42664</v>
      </c>
      <c r="BF292" t="s">
        <v>28</v>
      </c>
      <c r="BG292" t="s">
        <v>72</v>
      </c>
      <c r="BI292" s="47">
        <v>42522</v>
      </c>
      <c r="BJ292" t="s">
        <v>29</v>
      </c>
      <c r="BK292">
        <v>97.32</v>
      </c>
      <c r="BL292">
        <v>97.41</v>
      </c>
      <c r="BM292" s="47">
        <v>42531</v>
      </c>
      <c r="BN292">
        <v>0</v>
      </c>
    </row>
    <row r="293" spans="2:66" x14ac:dyDescent="0.25">
      <c r="B293" s="54"/>
      <c r="C293" s="55"/>
      <c r="D293" s="43"/>
      <c r="E293" s="43"/>
      <c r="T293" s="47">
        <v>42489</v>
      </c>
      <c r="U293" t="s">
        <v>82</v>
      </c>
      <c r="V293">
        <v>0.04</v>
      </c>
      <c r="W293">
        <v>0.04</v>
      </c>
      <c r="X293">
        <v>243</v>
      </c>
      <c r="Y293" s="47">
        <v>42566</v>
      </c>
      <c r="Z293" t="s">
        <v>40</v>
      </c>
      <c r="AA293" t="s">
        <v>72</v>
      </c>
      <c r="AC293" s="47">
        <v>42522</v>
      </c>
      <c r="AD293" t="s">
        <v>72</v>
      </c>
      <c r="AE293">
        <v>359.32</v>
      </c>
      <c r="AF293">
        <v>359.51</v>
      </c>
      <c r="AG293" s="47">
        <v>42543</v>
      </c>
      <c r="AH293">
        <v>2.16</v>
      </c>
      <c r="AJ293" s="47">
        <v>42489</v>
      </c>
      <c r="AK293" t="s">
        <v>82</v>
      </c>
      <c r="AL293">
        <v>0.04</v>
      </c>
      <c r="AM293">
        <v>0.04</v>
      </c>
      <c r="AN293">
        <v>243</v>
      </c>
      <c r="AO293" s="47">
        <v>42566</v>
      </c>
      <c r="AP293" t="s">
        <v>40</v>
      </c>
      <c r="AQ293" t="s">
        <v>72</v>
      </c>
      <c r="AS293" s="47">
        <v>42522</v>
      </c>
      <c r="AT293" t="s">
        <v>72</v>
      </c>
      <c r="AU293">
        <v>316.83</v>
      </c>
      <c r="AV293">
        <v>317</v>
      </c>
      <c r="AW293" s="47">
        <v>42543</v>
      </c>
      <c r="AX293">
        <v>2.2799999999999998</v>
      </c>
      <c r="AZ293" s="47">
        <v>42489</v>
      </c>
      <c r="BA293" t="s">
        <v>82</v>
      </c>
      <c r="BB293">
        <v>0.04</v>
      </c>
      <c r="BC293">
        <v>0.04</v>
      </c>
      <c r="BD293">
        <v>243</v>
      </c>
      <c r="BE293" s="47">
        <v>42566</v>
      </c>
      <c r="BF293" t="s">
        <v>40</v>
      </c>
      <c r="BG293" t="s">
        <v>72</v>
      </c>
      <c r="BI293" s="47">
        <v>42522</v>
      </c>
      <c r="BJ293" t="s">
        <v>72</v>
      </c>
      <c r="BK293">
        <v>359.32</v>
      </c>
      <c r="BL293">
        <v>359.51</v>
      </c>
      <c r="BM293" s="47">
        <v>42543</v>
      </c>
      <c r="BN293">
        <v>2.16</v>
      </c>
    </row>
    <row r="294" spans="2:66" x14ac:dyDescent="0.25">
      <c r="B294" s="54"/>
      <c r="C294" s="55"/>
      <c r="D294" s="43"/>
      <c r="E294" s="43"/>
      <c r="T294" s="47">
        <v>42489</v>
      </c>
      <c r="U294" t="s">
        <v>83</v>
      </c>
      <c r="V294">
        <v>1.78</v>
      </c>
      <c r="W294">
        <v>1.79</v>
      </c>
      <c r="X294">
        <v>293</v>
      </c>
      <c r="Y294" s="47">
        <v>42566</v>
      </c>
      <c r="Z294" t="s">
        <v>40</v>
      </c>
      <c r="AA294" t="s">
        <v>72</v>
      </c>
      <c r="AC294" s="47">
        <v>42522</v>
      </c>
      <c r="AD294" t="s">
        <v>93</v>
      </c>
      <c r="AE294">
        <v>49.75</v>
      </c>
      <c r="AF294">
        <v>49.85</v>
      </c>
      <c r="AG294" s="47">
        <v>42612</v>
      </c>
      <c r="AH294">
        <v>0.54</v>
      </c>
      <c r="AJ294" s="47">
        <v>42489</v>
      </c>
      <c r="AK294" t="s">
        <v>83</v>
      </c>
      <c r="AL294">
        <v>1.71</v>
      </c>
      <c r="AM294">
        <v>1.72</v>
      </c>
      <c r="AN294">
        <v>293</v>
      </c>
      <c r="AO294" s="47">
        <v>42566</v>
      </c>
      <c r="AP294" t="s">
        <v>40</v>
      </c>
      <c r="AQ294" t="s">
        <v>72</v>
      </c>
      <c r="AS294" s="47">
        <v>42522</v>
      </c>
      <c r="AT294" t="s">
        <v>93</v>
      </c>
      <c r="AU294">
        <v>35.78</v>
      </c>
      <c r="AV294">
        <v>35.85</v>
      </c>
      <c r="AW294" s="47">
        <v>42612</v>
      </c>
      <c r="AX294">
        <v>0.55000000000000004</v>
      </c>
      <c r="AZ294" s="47">
        <v>42489</v>
      </c>
      <c r="BA294" t="s">
        <v>83</v>
      </c>
      <c r="BB294">
        <v>1.78</v>
      </c>
      <c r="BC294">
        <v>1.79</v>
      </c>
      <c r="BD294">
        <v>293</v>
      </c>
      <c r="BE294" s="47">
        <v>42566</v>
      </c>
      <c r="BF294" t="s">
        <v>40</v>
      </c>
      <c r="BG294" t="s">
        <v>72</v>
      </c>
      <c r="BI294" s="47">
        <v>42522</v>
      </c>
      <c r="BJ294" t="s">
        <v>93</v>
      </c>
      <c r="BK294">
        <v>49.75</v>
      </c>
      <c r="BL294">
        <v>49.85</v>
      </c>
      <c r="BM294" s="47">
        <v>42612</v>
      </c>
      <c r="BN294">
        <v>0.54</v>
      </c>
    </row>
    <row r="295" spans="2:66" x14ac:dyDescent="0.25">
      <c r="B295" s="54"/>
      <c r="C295" s="55"/>
      <c r="D295" s="43"/>
      <c r="E295" s="43"/>
      <c r="T295" s="47">
        <v>42489</v>
      </c>
      <c r="U295" t="s">
        <v>84</v>
      </c>
      <c r="V295">
        <v>14.37</v>
      </c>
      <c r="W295">
        <v>14.51</v>
      </c>
      <c r="X295">
        <v>343</v>
      </c>
      <c r="Y295" s="47">
        <v>42566</v>
      </c>
      <c r="Z295" t="s">
        <v>40</v>
      </c>
      <c r="AA295" t="s">
        <v>72</v>
      </c>
      <c r="AC295" s="47">
        <v>42522</v>
      </c>
      <c r="AD295" t="s">
        <v>114</v>
      </c>
      <c r="AE295">
        <v>161.77000000000001</v>
      </c>
      <c r="AF295">
        <v>161.93</v>
      </c>
      <c r="AG295" s="47">
        <v>42608</v>
      </c>
      <c r="AH295">
        <v>0.41</v>
      </c>
      <c r="AJ295" s="47">
        <v>42489</v>
      </c>
      <c r="AK295" t="s">
        <v>84</v>
      </c>
      <c r="AL295">
        <v>14.17</v>
      </c>
      <c r="AM295">
        <v>14.23</v>
      </c>
      <c r="AN295">
        <v>343</v>
      </c>
      <c r="AO295" s="47">
        <v>42566</v>
      </c>
      <c r="AP295" t="s">
        <v>40</v>
      </c>
      <c r="AQ295" t="s">
        <v>72</v>
      </c>
      <c r="AS295" s="47">
        <v>42522</v>
      </c>
      <c r="AT295" t="s">
        <v>114</v>
      </c>
      <c r="AU295">
        <v>160.01</v>
      </c>
      <c r="AV295">
        <v>160.16999999999999</v>
      </c>
      <c r="AW295" s="47">
        <v>42608</v>
      </c>
      <c r="AX295">
        <v>0.46</v>
      </c>
      <c r="AZ295" s="47">
        <v>42489</v>
      </c>
      <c r="BA295" t="s">
        <v>84</v>
      </c>
      <c r="BB295">
        <v>14.37</v>
      </c>
      <c r="BC295">
        <v>14.51</v>
      </c>
      <c r="BD295">
        <v>343</v>
      </c>
      <c r="BE295" s="47">
        <v>42566</v>
      </c>
      <c r="BF295" t="s">
        <v>40</v>
      </c>
      <c r="BG295" t="s">
        <v>72</v>
      </c>
      <c r="BI295" s="47">
        <v>42522</v>
      </c>
      <c r="BJ295" t="s">
        <v>114</v>
      </c>
      <c r="BK295">
        <v>161.77000000000001</v>
      </c>
      <c r="BL295">
        <v>161.93</v>
      </c>
      <c r="BM295" s="47">
        <v>42608</v>
      </c>
      <c r="BN295">
        <v>0.41</v>
      </c>
    </row>
    <row r="296" spans="2:66" x14ac:dyDescent="0.25">
      <c r="B296" s="54"/>
      <c r="C296" s="55"/>
      <c r="D296" s="43"/>
      <c r="E296" s="43"/>
      <c r="T296" s="47">
        <v>42489</v>
      </c>
      <c r="U296" t="s">
        <v>85</v>
      </c>
      <c r="V296">
        <v>47.02</v>
      </c>
      <c r="W296">
        <v>47.37</v>
      </c>
      <c r="X296">
        <v>393</v>
      </c>
      <c r="Y296" s="47">
        <v>42566</v>
      </c>
      <c r="Z296" t="s">
        <v>40</v>
      </c>
      <c r="AA296" t="s">
        <v>72</v>
      </c>
      <c r="AC296" s="47">
        <v>42522</v>
      </c>
      <c r="AD296" t="s">
        <v>135</v>
      </c>
      <c r="AE296">
        <v>16.04</v>
      </c>
      <c r="AF296">
        <v>16.079999999999998</v>
      </c>
      <c r="AG296" s="47">
        <v>42601</v>
      </c>
      <c r="AH296">
        <v>0.2</v>
      </c>
      <c r="AJ296" s="47">
        <v>42489</v>
      </c>
      <c r="AK296" t="s">
        <v>85</v>
      </c>
      <c r="AL296">
        <v>44.97</v>
      </c>
      <c r="AM296">
        <v>45.32</v>
      </c>
      <c r="AN296">
        <v>393</v>
      </c>
      <c r="AO296" s="47">
        <v>42566</v>
      </c>
      <c r="AP296" t="s">
        <v>40</v>
      </c>
      <c r="AQ296" t="s">
        <v>72</v>
      </c>
      <c r="AS296" s="47">
        <v>42522</v>
      </c>
      <c r="AT296" t="s">
        <v>135</v>
      </c>
      <c r="AU296">
        <v>16.420000000000002</v>
      </c>
      <c r="AV296">
        <v>16.45</v>
      </c>
      <c r="AW296" s="47">
        <v>42601</v>
      </c>
      <c r="AX296">
        <v>0.23</v>
      </c>
      <c r="AZ296" s="47">
        <v>42489</v>
      </c>
      <c r="BA296" t="s">
        <v>85</v>
      </c>
      <c r="BB296">
        <v>47.02</v>
      </c>
      <c r="BC296">
        <v>47.37</v>
      </c>
      <c r="BD296">
        <v>393</v>
      </c>
      <c r="BE296" s="47">
        <v>42566</v>
      </c>
      <c r="BF296" t="s">
        <v>40</v>
      </c>
      <c r="BG296" t="s">
        <v>72</v>
      </c>
      <c r="BI296" s="47">
        <v>42522</v>
      </c>
      <c r="BJ296" t="s">
        <v>135</v>
      </c>
      <c r="BK296">
        <v>16.04</v>
      </c>
      <c r="BL296">
        <v>16.079999999999998</v>
      </c>
      <c r="BM296" s="47">
        <v>42601</v>
      </c>
      <c r="BN296">
        <v>0.2</v>
      </c>
    </row>
    <row r="297" spans="2:66" x14ac:dyDescent="0.25">
      <c r="B297" s="54"/>
      <c r="C297" s="55"/>
      <c r="D297" s="43"/>
      <c r="E297" s="43"/>
      <c r="T297" s="47">
        <v>42489</v>
      </c>
      <c r="U297" t="s">
        <v>86</v>
      </c>
      <c r="V297">
        <v>91.33</v>
      </c>
      <c r="W297">
        <v>91.75</v>
      </c>
      <c r="X297">
        <v>443</v>
      </c>
      <c r="Y297" s="47">
        <v>42566</v>
      </c>
      <c r="Z297" t="s">
        <v>40</v>
      </c>
      <c r="AA297" t="s">
        <v>72</v>
      </c>
      <c r="AC297" s="47">
        <v>42522</v>
      </c>
      <c r="AD297" t="s">
        <v>156</v>
      </c>
      <c r="AE297">
        <v>18.52</v>
      </c>
      <c r="AF297">
        <v>18.559999999999999</v>
      </c>
      <c r="AG297" s="47">
        <v>42531</v>
      </c>
      <c r="AH297">
        <v>0</v>
      </c>
      <c r="AJ297" s="47">
        <v>42489</v>
      </c>
      <c r="AK297" t="s">
        <v>86</v>
      </c>
      <c r="AL297">
        <v>90.36</v>
      </c>
      <c r="AM297">
        <v>90.66</v>
      </c>
      <c r="AN297">
        <v>443</v>
      </c>
      <c r="AO297" s="47">
        <v>42566</v>
      </c>
      <c r="AP297" t="s">
        <v>40</v>
      </c>
      <c r="AQ297" t="s">
        <v>72</v>
      </c>
      <c r="AS297" s="47">
        <v>42522</v>
      </c>
      <c r="AT297" t="s">
        <v>156</v>
      </c>
      <c r="AU297">
        <v>14.47</v>
      </c>
      <c r="AV297">
        <v>14.51</v>
      </c>
      <c r="AW297" s="47">
        <v>42531</v>
      </c>
      <c r="AX297">
        <v>0</v>
      </c>
      <c r="AZ297" s="47">
        <v>42489</v>
      </c>
      <c r="BA297" t="s">
        <v>86</v>
      </c>
      <c r="BB297">
        <v>91.33</v>
      </c>
      <c r="BC297">
        <v>91.75</v>
      </c>
      <c r="BD297">
        <v>443</v>
      </c>
      <c r="BE297" s="47">
        <v>42566</v>
      </c>
      <c r="BF297" t="s">
        <v>40</v>
      </c>
      <c r="BG297" t="s">
        <v>72</v>
      </c>
      <c r="BI297" s="47">
        <v>42522</v>
      </c>
      <c r="BJ297" t="s">
        <v>156</v>
      </c>
      <c r="BK297">
        <v>18.52</v>
      </c>
      <c r="BL297">
        <v>18.559999999999999</v>
      </c>
      <c r="BM297" s="47">
        <v>42531</v>
      </c>
      <c r="BN297">
        <v>0</v>
      </c>
    </row>
    <row r="298" spans="2:66" x14ac:dyDescent="0.25">
      <c r="B298" s="54"/>
      <c r="C298" s="55"/>
      <c r="D298" s="43"/>
      <c r="E298" s="43"/>
      <c r="T298" s="47">
        <v>42489</v>
      </c>
      <c r="U298" t="s">
        <v>87</v>
      </c>
      <c r="V298">
        <v>0.81</v>
      </c>
      <c r="W298">
        <v>0.81</v>
      </c>
      <c r="X298">
        <v>243</v>
      </c>
      <c r="Y298" s="47">
        <v>42664</v>
      </c>
      <c r="Z298" t="s">
        <v>40</v>
      </c>
      <c r="AA298" t="s">
        <v>72</v>
      </c>
      <c r="AC298" s="47">
        <v>42522</v>
      </c>
      <c r="AD298" t="s">
        <v>177</v>
      </c>
      <c r="AE298">
        <v>93.22</v>
      </c>
      <c r="AF298">
        <v>93.32</v>
      </c>
      <c r="AG298" s="47">
        <v>42535</v>
      </c>
      <c r="AH298">
        <v>0.6</v>
      </c>
      <c r="AJ298" s="47">
        <v>42489</v>
      </c>
      <c r="AK298" t="s">
        <v>87</v>
      </c>
      <c r="AL298">
        <v>0.77</v>
      </c>
      <c r="AM298">
        <v>0.78</v>
      </c>
      <c r="AN298">
        <v>243</v>
      </c>
      <c r="AO298" s="47">
        <v>42664</v>
      </c>
      <c r="AP298" t="s">
        <v>40</v>
      </c>
      <c r="AQ298" t="s">
        <v>72</v>
      </c>
      <c r="AS298" s="47">
        <v>42522</v>
      </c>
      <c r="AT298" t="s">
        <v>177</v>
      </c>
      <c r="AU298">
        <v>89.63</v>
      </c>
      <c r="AV298">
        <v>89.72</v>
      </c>
      <c r="AW298" s="47">
        <v>42535</v>
      </c>
      <c r="AX298">
        <v>0.62</v>
      </c>
      <c r="AZ298" s="47">
        <v>42489</v>
      </c>
      <c r="BA298" t="s">
        <v>87</v>
      </c>
      <c r="BB298">
        <v>0.81</v>
      </c>
      <c r="BC298">
        <v>0.81</v>
      </c>
      <c r="BD298">
        <v>243</v>
      </c>
      <c r="BE298" s="47">
        <v>42664</v>
      </c>
      <c r="BF298" t="s">
        <v>40</v>
      </c>
      <c r="BG298" t="s">
        <v>72</v>
      </c>
      <c r="BI298" s="47">
        <v>42522</v>
      </c>
      <c r="BJ298" t="s">
        <v>177</v>
      </c>
      <c r="BK298">
        <v>93.22</v>
      </c>
      <c r="BL298">
        <v>93.32</v>
      </c>
      <c r="BM298" s="47">
        <v>42535</v>
      </c>
      <c r="BN298">
        <v>0.6</v>
      </c>
    </row>
    <row r="299" spans="2:66" x14ac:dyDescent="0.25">
      <c r="B299" s="54"/>
      <c r="C299" s="55"/>
      <c r="D299" s="43"/>
      <c r="E299" s="43"/>
      <c r="T299" s="47">
        <v>42489</v>
      </c>
      <c r="U299" t="s">
        <v>88</v>
      </c>
      <c r="V299">
        <v>6.38</v>
      </c>
      <c r="W299">
        <v>6.42</v>
      </c>
      <c r="X299">
        <v>293</v>
      </c>
      <c r="Y299" s="47">
        <v>42664</v>
      </c>
      <c r="Z299" t="s">
        <v>40</v>
      </c>
      <c r="AA299" t="s">
        <v>72</v>
      </c>
      <c r="AC299" s="47">
        <v>42522</v>
      </c>
      <c r="AD299" t="s">
        <v>198</v>
      </c>
      <c r="AE299">
        <v>114.88</v>
      </c>
      <c r="AF299">
        <v>114.99</v>
      </c>
      <c r="AG299" s="47">
        <v>42531</v>
      </c>
      <c r="AH299">
        <v>0</v>
      </c>
      <c r="AJ299" s="47">
        <v>42489</v>
      </c>
      <c r="AK299" t="s">
        <v>88</v>
      </c>
      <c r="AL299">
        <v>6.15</v>
      </c>
      <c r="AM299">
        <v>6.19</v>
      </c>
      <c r="AN299">
        <v>293</v>
      </c>
      <c r="AO299" s="47">
        <v>42664</v>
      </c>
      <c r="AP299" t="s">
        <v>40</v>
      </c>
      <c r="AQ299" t="s">
        <v>72</v>
      </c>
      <c r="AS299" s="47">
        <v>42522</v>
      </c>
      <c r="AT299" t="s">
        <v>198</v>
      </c>
      <c r="AU299">
        <v>98.87</v>
      </c>
      <c r="AV299">
        <v>98.97</v>
      </c>
      <c r="AW299" s="47">
        <v>42531</v>
      </c>
      <c r="AX299">
        <v>0</v>
      </c>
      <c r="AZ299" s="47">
        <v>42489</v>
      </c>
      <c r="BA299" t="s">
        <v>88</v>
      </c>
      <c r="BB299">
        <v>6.38</v>
      </c>
      <c r="BC299">
        <v>6.42</v>
      </c>
      <c r="BD299">
        <v>293</v>
      </c>
      <c r="BE299" s="47">
        <v>42664</v>
      </c>
      <c r="BF299" t="s">
        <v>40</v>
      </c>
      <c r="BG299" t="s">
        <v>72</v>
      </c>
      <c r="BI299" s="47">
        <v>42522</v>
      </c>
      <c r="BJ299" t="s">
        <v>198</v>
      </c>
      <c r="BK299">
        <v>114.88</v>
      </c>
      <c r="BL299">
        <v>114.99</v>
      </c>
      <c r="BM299" s="47">
        <v>42531</v>
      </c>
      <c r="BN299">
        <v>0</v>
      </c>
    </row>
    <row r="300" spans="2:66" x14ac:dyDescent="0.25">
      <c r="B300" s="54"/>
      <c r="C300" s="55"/>
      <c r="D300" s="43"/>
      <c r="E300" s="43"/>
      <c r="T300" s="47">
        <v>42489</v>
      </c>
      <c r="U300" t="s">
        <v>89</v>
      </c>
      <c r="V300">
        <v>22.82</v>
      </c>
      <c r="W300">
        <v>22.9</v>
      </c>
      <c r="X300">
        <v>343</v>
      </c>
      <c r="Y300" s="47">
        <v>42664</v>
      </c>
      <c r="Z300" t="s">
        <v>40</v>
      </c>
      <c r="AA300" t="s">
        <v>72</v>
      </c>
      <c r="AC300" s="47">
        <v>42522</v>
      </c>
      <c r="AD300" t="s">
        <v>219</v>
      </c>
      <c r="AE300">
        <v>61.45</v>
      </c>
      <c r="AF300">
        <v>61.51</v>
      </c>
      <c r="AG300" s="47">
        <v>42555</v>
      </c>
      <c r="AH300">
        <v>0.14000000000000001</v>
      </c>
      <c r="AJ300" s="47">
        <v>42489</v>
      </c>
      <c r="AK300" t="s">
        <v>89</v>
      </c>
      <c r="AL300">
        <v>22.24</v>
      </c>
      <c r="AM300">
        <v>22.39</v>
      </c>
      <c r="AN300">
        <v>343</v>
      </c>
      <c r="AO300" s="47">
        <v>42664</v>
      </c>
      <c r="AP300" t="s">
        <v>40</v>
      </c>
      <c r="AQ300" t="s">
        <v>72</v>
      </c>
      <c r="AS300" s="47">
        <v>42522</v>
      </c>
      <c r="AT300" t="s">
        <v>219</v>
      </c>
      <c r="AU300">
        <v>60.44</v>
      </c>
      <c r="AV300">
        <v>60.5</v>
      </c>
      <c r="AW300" s="47">
        <v>42555</v>
      </c>
      <c r="AX300">
        <v>0.16</v>
      </c>
      <c r="AZ300" s="47">
        <v>42489</v>
      </c>
      <c r="BA300" t="s">
        <v>89</v>
      </c>
      <c r="BB300">
        <v>22.82</v>
      </c>
      <c r="BC300">
        <v>22.9</v>
      </c>
      <c r="BD300">
        <v>343</v>
      </c>
      <c r="BE300" s="47">
        <v>42664</v>
      </c>
      <c r="BF300" t="s">
        <v>40</v>
      </c>
      <c r="BG300" t="s">
        <v>72</v>
      </c>
      <c r="BI300" s="47">
        <v>42522</v>
      </c>
      <c r="BJ300" t="s">
        <v>219</v>
      </c>
      <c r="BK300">
        <v>61.45</v>
      </c>
      <c r="BL300">
        <v>61.51</v>
      </c>
      <c r="BM300" s="47">
        <v>42555</v>
      </c>
      <c r="BN300">
        <v>0.14000000000000001</v>
      </c>
    </row>
    <row r="301" spans="2:66" x14ac:dyDescent="0.25">
      <c r="B301" s="54"/>
      <c r="C301" s="55"/>
      <c r="D301" s="43"/>
      <c r="E301" s="43"/>
      <c r="T301" s="47">
        <v>42489</v>
      </c>
      <c r="U301" t="s">
        <v>90</v>
      </c>
      <c r="V301">
        <v>53.55</v>
      </c>
      <c r="W301">
        <v>53.8</v>
      </c>
      <c r="X301">
        <v>393</v>
      </c>
      <c r="Y301" s="47">
        <v>42664</v>
      </c>
      <c r="Z301" t="s">
        <v>40</v>
      </c>
      <c r="AA301" t="s">
        <v>72</v>
      </c>
      <c r="AC301" s="47">
        <v>42522</v>
      </c>
      <c r="AD301" t="s">
        <v>240</v>
      </c>
      <c r="AE301">
        <v>67.63</v>
      </c>
      <c r="AF301">
        <v>67.7</v>
      </c>
      <c r="AG301" s="47">
        <v>42527</v>
      </c>
      <c r="AH301">
        <v>0.49</v>
      </c>
      <c r="AJ301" s="47">
        <v>42489</v>
      </c>
      <c r="AK301" t="s">
        <v>90</v>
      </c>
      <c r="AL301">
        <v>52.31</v>
      </c>
      <c r="AM301">
        <v>52.41</v>
      </c>
      <c r="AN301">
        <v>393</v>
      </c>
      <c r="AO301" s="47">
        <v>42664</v>
      </c>
      <c r="AP301" t="s">
        <v>40</v>
      </c>
      <c r="AQ301" t="s">
        <v>72</v>
      </c>
      <c r="AS301" s="47">
        <v>42522</v>
      </c>
      <c r="AT301" t="s">
        <v>240</v>
      </c>
      <c r="AU301">
        <v>69.27</v>
      </c>
      <c r="AV301">
        <v>69.34</v>
      </c>
      <c r="AW301" s="47">
        <v>42527</v>
      </c>
      <c r="AX301">
        <v>0.49</v>
      </c>
      <c r="AZ301" s="47">
        <v>42489</v>
      </c>
      <c r="BA301" t="s">
        <v>90</v>
      </c>
      <c r="BB301">
        <v>53.55</v>
      </c>
      <c r="BC301">
        <v>53.8</v>
      </c>
      <c r="BD301">
        <v>393</v>
      </c>
      <c r="BE301" s="47">
        <v>42664</v>
      </c>
      <c r="BF301" t="s">
        <v>40</v>
      </c>
      <c r="BG301" t="s">
        <v>72</v>
      </c>
      <c r="BI301" s="47">
        <v>42522</v>
      </c>
      <c r="BJ301" t="s">
        <v>240</v>
      </c>
      <c r="BK301">
        <v>67.63</v>
      </c>
      <c r="BL301">
        <v>67.7</v>
      </c>
      <c r="BM301" s="47">
        <v>42527</v>
      </c>
      <c r="BN301">
        <v>0.49</v>
      </c>
    </row>
    <row r="302" spans="2:66" x14ac:dyDescent="0.25">
      <c r="B302" s="54"/>
      <c r="C302" s="55"/>
      <c r="D302" s="43"/>
      <c r="E302" s="43"/>
      <c r="T302" s="47">
        <v>42489</v>
      </c>
      <c r="U302" t="s">
        <v>91</v>
      </c>
      <c r="V302">
        <v>92.65</v>
      </c>
      <c r="W302">
        <v>93.22</v>
      </c>
      <c r="X302">
        <v>443</v>
      </c>
      <c r="Y302" s="47">
        <v>42664</v>
      </c>
      <c r="Z302" t="s">
        <v>40</v>
      </c>
      <c r="AA302" t="s">
        <v>72</v>
      </c>
      <c r="AC302" s="47">
        <v>42522</v>
      </c>
      <c r="AD302" t="s">
        <v>261</v>
      </c>
      <c r="AE302">
        <v>83.38</v>
      </c>
      <c r="AF302">
        <v>83.46</v>
      </c>
      <c r="AG302" s="47">
        <v>42530</v>
      </c>
      <c r="AH302">
        <v>0.66</v>
      </c>
      <c r="AJ302" s="47">
        <v>42489</v>
      </c>
      <c r="AK302" t="s">
        <v>91</v>
      </c>
      <c r="AL302">
        <v>91.07</v>
      </c>
      <c r="AM302">
        <v>91.53</v>
      </c>
      <c r="AN302">
        <v>443</v>
      </c>
      <c r="AO302" s="47">
        <v>42664</v>
      </c>
      <c r="AP302" t="s">
        <v>40</v>
      </c>
      <c r="AQ302" t="s">
        <v>72</v>
      </c>
      <c r="AS302" s="47">
        <v>42522</v>
      </c>
      <c r="AT302" t="s">
        <v>261</v>
      </c>
      <c r="AU302">
        <v>79.17</v>
      </c>
      <c r="AV302">
        <v>79.239999999999995</v>
      </c>
      <c r="AW302" s="47">
        <v>42530</v>
      </c>
      <c r="AX302">
        <v>0.8</v>
      </c>
      <c r="AZ302" s="47">
        <v>42489</v>
      </c>
      <c r="BA302" t="s">
        <v>91</v>
      </c>
      <c r="BB302">
        <v>92.65</v>
      </c>
      <c r="BC302">
        <v>93.22</v>
      </c>
      <c r="BD302">
        <v>443</v>
      </c>
      <c r="BE302" s="47">
        <v>42664</v>
      </c>
      <c r="BF302" t="s">
        <v>40</v>
      </c>
      <c r="BG302" t="s">
        <v>72</v>
      </c>
      <c r="BI302" s="47">
        <v>42522</v>
      </c>
      <c r="BJ302" t="s">
        <v>261</v>
      </c>
      <c r="BK302">
        <v>83.38</v>
      </c>
      <c r="BL302">
        <v>83.46</v>
      </c>
      <c r="BM302" s="47">
        <v>42530</v>
      </c>
      <c r="BN302">
        <v>0.66</v>
      </c>
    </row>
    <row r="303" spans="2:66" x14ac:dyDescent="0.25">
      <c r="B303" s="54"/>
      <c r="C303" s="55"/>
      <c r="D303" s="43"/>
      <c r="E303" s="43"/>
      <c r="T303" s="47">
        <v>42489</v>
      </c>
      <c r="U303" t="s">
        <v>92</v>
      </c>
      <c r="V303">
        <v>8.9</v>
      </c>
      <c r="W303">
        <v>8.92</v>
      </c>
      <c r="X303">
        <v>32</v>
      </c>
      <c r="Y303" s="47">
        <v>42566</v>
      </c>
      <c r="Z303" t="s">
        <v>28</v>
      </c>
      <c r="AA303" t="s">
        <v>93</v>
      </c>
      <c r="AC303" s="47">
        <v>42523</v>
      </c>
      <c r="AD303" t="s">
        <v>51</v>
      </c>
      <c r="AE303">
        <v>112.88</v>
      </c>
      <c r="AF303">
        <v>112.99</v>
      </c>
      <c r="AG303" s="47">
        <v>42593</v>
      </c>
      <c r="AH303">
        <v>0.55000000000000004</v>
      </c>
      <c r="AJ303" s="47">
        <v>42489</v>
      </c>
      <c r="AK303" t="s">
        <v>92</v>
      </c>
      <c r="AL303">
        <v>9.0299999999999994</v>
      </c>
      <c r="AM303">
        <v>9.08</v>
      </c>
      <c r="AN303">
        <v>32</v>
      </c>
      <c r="AO303" s="47">
        <v>42566</v>
      </c>
      <c r="AP303" t="s">
        <v>28</v>
      </c>
      <c r="AQ303" t="s">
        <v>93</v>
      </c>
      <c r="AS303" s="47">
        <v>42523</v>
      </c>
      <c r="AT303" t="s">
        <v>51</v>
      </c>
      <c r="AU303">
        <v>115.46</v>
      </c>
      <c r="AV303">
        <v>115.57</v>
      </c>
      <c r="AW303" s="47">
        <v>42593</v>
      </c>
      <c r="AX303">
        <v>0.5</v>
      </c>
      <c r="AZ303" s="47">
        <v>42489</v>
      </c>
      <c r="BA303" t="s">
        <v>92</v>
      </c>
      <c r="BB303">
        <v>8.9</v>
      </c>
      <c r="BC303">
        <v>8.92</v>
      </c>
      <c r="BD303">
        <v>32</v>
      </c>
      <c r="BE303" s="47">
        <v>42566</v>
      </c>
      <c r="BF303" t="s">
        <v>28</v>
      </c>
      <c r="BG303" t="s">
        <v>93</v>
      </c>
      <c r="BI303" s="47">
        <v>42523</v>
      </c>
      <c r="BJ303" t="s">
        <v>51</v>
      </c>
      <c r="BK303">
        <v>112.88</v>
      </c>
      <c r="BL303">
        <v>112.99</v>
      </c>
      <c r="BM303" s="47">
        <v>42593</v>
      </c>
      <c r="BN303">
        <v>0.55000000000000004</v>
      </c>
    </row>
    <row r="304" spans="2:66" x14ac:dyDescent="0.25">
      <c r="B304" s="54"/>
      <c r="C304" s="55"/>
      <c r="D304" s="43"/>
      <c r="E304" s="43"/>
      <c r="T304" s="47">
        <v>42489</v>
      </c>
      <c r="U304" t="s">
        <v>94</v>
      </c>
      <c r="V304">
        <v>5.99</v>
      </c>
      <c r="W304">
        <v>6.01</v>
      </c>
      <c r="X304">
        <v>36</v>
      </c>
      <c r="Y304" s="47">
        <v>42566</v>
      </c>
      <c r="Z304" t="s">
        <v>28</v>
      </c>
      <c r="AA304" t="s">
        <v>93</v>
      </c>
      <c r="AC304" s="47">
        <v>42523</v>
      </c>
      <c r="AD304" t="s">
        <v>29</v>
      </c>
      <c r="AE304">
        <v>96.78</v>
      </c>
      <c r="AF304">
        <v>96.88</v>
      </c>
      <c r="AG304" s="47">
        <v>42531</v>
      </c>
      <c r="AH304">
        <v>0</v>
      </c>
      <c r="AJ304" s="47">
        <v>42489</v>
      </c>
      <c r="AK304" t="s">
        <v>94</v>
      </c>
      <c r="AL304">
        <v>6.22</v>
      </c>
      <c r="AM304">
        <v>6.23</v>
      </c>
      <c r="AN304">
        <v>36</v>
      </c>
      <c r="AO304" s="47">
        <v>42566</v>
      </c>
      <c r="AP304" t="s">
        <v>28</v>
      </c>
      <c r="AQ304" t="s">
        <v>93</v>
      </c>
      <c r="AS304" s="47">
        <v>42523</v>
      </c>
      <c r="AT304" t="s">
        <v>29</v>
      </c>
      <c r="AU304">
        <v>69.63</v>
      </c>
      <c r="AV304">
        <v>69.7</v>
      </c>
      <c r="AW304" s="47">
        <v>42531</v>
      </c>
      <c r="AX304">
        <v>0</v>
      </c>
      <c r="AZ304" s="47">
        <v>42489</v>
      </c>
      <c r="BA304" t="s">
        <v>94</v>
      </c>
      <c r="BB304">
        <v>5.99</v>
      </c>
      <c r="BC304">
        <v>6.01</v>
      </c>
      <c r="BD304">
        <v>36</v>
      </c>
      <c r="BE304" s="47">
        <v>42566</v>
      </c>
      <c r="BF304" t="s">
        <v>28</v>
      </c>
      <c r="BG304" t="s">
        <v>93</v>
      </c>
      <c r="BI304" s="47">
        <v>42523</v>
      </c>
      <c r="BJ304" t="s">
        <v>29</v>
      </c>
      <c r="BK304">
        <v>96.78</v>
      </c>
      <c r="BL304">
        <v>96.88</v>
      </c>
      <c r="BM304" s="47">
        <v>42531</v>
      </c>
      <c r="BN304">
        <v>0</v>
      </c>
    </row>
    <row r="305" spans="2:66" x14ac:dyDescent="0.25">
      <c r="B305" s="54"/>
      <c r="C305" s="55"/>
      <c r="D305" s="43"/>
      <c r="E305" s="43"/>
      <c r="T305" s="47">
        <v>42489</v>
      </c>
      <c r="U305" t="s">
        <v>95</v>
      </c>
      <c r="V305">
        <v>3.95</v>
      </c>
      <c r="W305">
        <v>3.99</v>
      </c>
      <c r="X305">
        <v>40</v>
      </c>
      <c r="Y305" s="47">
        <v>42566</v>
      </c>
      <c r="Z305" t="s">
        <v>28</v>
      </c>
      <c r="AA305" t="s">
        <v>93</v>
      </c>
      <c r="AC305" s="47">
        <v>42523</v>
      </c>
      <c r="AD305" t="s">
        <v>72</v>
      </c>
      <c r="AE305">
        <v>370.78</v>
      </c>
      <c r="AF305">
        <v>370.97</v>
      </c>
      <c r="AG305" s="47">
        <v>42543</v>
      </c>
      <c r="AH305">
        <v>2.16</v>
      </c>
      <c r="AJ305" s="47">
        <v>42489</v>
      </c>
      <c r="AK305" t="s">
        <v>95</v>
      </c>
      <c r="AL305">
        <v>4.22</v>
      </c>
      <c r="AM305">
        <v>4.26</v>
      </c>
      <c r="AN305">
        <v>40</v>
      </c>
      <c r="AO305" s="47">
        <v>42566</v>
      </c>
      <c r="AP305" t="s">
        <v>28</v>
      </c>
      <c r="AQ305" t="s">
        <v>93</v>
      </c>
      <c r="AS305" s="47">
        <v>42523</v>
      </c>
      <c r="AT305" t="s">
        <v>72</v>
      </c>
      <c r="AU305">
        <v>318.58</v>
      </c>
      <c r="AV305">
        <v>318.73</v>
      </c>
      <c r="AW305" s="47">
        <v>42543</v>
      </c>
      <c r="AX305">
        <v>2.2799999999999998</v>
      </c>
      <c r="AZ305" s="47">
        <v>42489</v>
      </c>
      <c r="BA305" t="s">
        <v>95</v>
      </c>
      <c r="BB305">
        <v>3.95</v>
      </c>
      <c r="BC305">
        <v>3.99</v>
      </c>
      <c r="BD305">
        <v>40</v>
      </c>
      <c r="BE305" s="47">
        <v>42566</v>
      </c>
      <c r="BF305" t="s">
        <v>28</v>
      </c>
      <c r="BG305" t="s">
        <v>93</v>
      </c>
      <c r="BI305" s="47">
        <v>42523</v>
      </c>
      <c r="BJ305" t="s">
        <v>72</v>
      </c>
      <c r="BK305">
        <v>370.78</v>
      </c>
      <c r="BL305">
        <v>370.97</v>
      </c>
      <c r="BM305" s="47">
        <v>42543</v>
      </c>
      <c r="BN305">
        <v>2.16</v>
      </c>
    </row>
    <row r="306" spans="2:66" x14ac:dyDescent="0.25">
      <c r="B306" s="54"/>
      <c r="C306" s="55"/>
      <c r="D306" s="43"/>
      <c r="E306" s="43"/>
      <c r="T306" s="47">
        <v>42489</v>
      </c>
      <c r="U306" t="s">
        <v>96</v>
      </c>
      <c r="V306">
        <v>2.56</v>
      </c>
      <c r="W306">
        <v>2.58</v>
      </c>
      <c r="X306">
        <v>44</v>
      </c>
      <c r="Y306" s="47">
        <v>42566</v>
      </c>
      <c r="Z306" t="s">
        <v>28</v>
      </c>
      <c r="AA306" t="s">
        <v>93</v>
      </c>
      <c r="AC306" s="47">
        <v>42523</v>
      </c>
      <c r="AD306" t="s">
        <v>93</v>
      </c>
      <c r="AE306">
        <v>52.63</v>
      </c>
      <c r="AF306">
        <v>52.73</v>
      </c>
      <c r="AG306" s="47">
        <v>42612</v>
      </c>
      <c r="AH306">
        <v>0.54</v>
      </c>
      <c r="AJ306" s="47">
        <v>42489</v>
      </c>
      <c r="AK306" t="s">
        <v>96</v>
      </c>
      <c r="AL306">
        <v>2.67</v>
      </c>
      <c r="AM306">
        <v>2.69</v>
      </c>
      <c r="AN306">
        <v>44</v>
      </c>
      <c r="AO306" s="47">
        <v>42566</v>
      </c>
      <c r="AP306" t="s">
        <v>28</v>
      </c>
      <c r="AQ306" t="s">
        <v>93</v>
      </c>
      <c r="AS306" s="47">
        <v>42523</v>
      </c>
      <c r="AT306" t="s">
        <v>93</v>
      </c>
      <c r="AU306">
        <v>34.97</v>
      </c>
      <c r="AV306">
        <v>35.04</v>
      </c>
      <c r="AW306" s="47">
        <v>42612</v>
      </c>
      <c r="AX306">
        <v>0.55000000000000004</v>
      </c>
      <c r="AZ306" s="47">
        <v>42489</v>
      </c>
      <c r="BA306" t="s">
        <v>96</v>
      </c>
      <c r="BB306">
        <v>2.56</v>
      </c>
      <c r="BC306">
        <v>2.58</v>
      </c>
      <c r="BD306">
        <v>44</v>
      </c>
      <c r="BE306" s="47">
        <v>42566</v>
      </c>
      <c r="BF306" t="s">
        <v>28</v>
      </c>
      <c r="BG306" t="s">
        <v>93</v>
      </c>
      <c r="BI306" s="47">
        <v>42523</v>
      </c>
      <c r="BJ306" t="s">
        <v>93</v>
      </c>
      <c r="BK306">
        <v>52.63</v>
      </c>
      <c r="BL306">
        <v>52.73</v>
      </c>
      <c r="BM306" s="47">
        <v>42612</v>
      </c>
      <c r="BN306">
        <v>0.54</v>
      </c>
    </row>
    <row r="307" spans="2:66" x14ac:dyDescent="0.25">
      <c r="B307" s="54"/>
      <c r="C307" s="55"/>
      <c r="D307" s="43"/>
      <c r="E307" s="43"/>
      <c r="T307" s="47">
        <v>42489</v>
      </c>
      <c r="U307" t="s">
        <v>97</v>
      </c>
      <c r="V307">
        <v>1.61</v>
      </c>
      <c r="W307">
        <v>1.62</v>
      </c>
      <c r="X307">
        <v>48</v>
      </c>
      <c r="Y307" s="47">
        <v>42566</v>
      </c>
      <c r="Z307" t="s">
        <v>28</v>
      </c>
      <c r="AA307" t="s">
        <v>93</v>
      </c>
      <c r="AC307" s="47">
        <v>42523</v>
      </c>
      <c r="AD307" t="s">
        <v>114</v>
      </c>
      <c r="AE307">
        <v>161.79</v>
      </c>
      <c r="AF307">
        <v>161.94999999999999</v>
      </c>
      <c r="AG307" s="47">
        <v>42608</v>
      </c>
      <c r="AH307">
        <v>0.41</v>
      </c>
      <c r="AJ307" s="47">
        <v>42489</v>
      </c>
      <c r="AK307" t="s">
        <v>97</v>
      </c>
      <c r="AL307">
        <v>1.72</v>
      </c>
      <c r="AM307">
        <v>1.74</v>
      </c>
      <c r="AN307">
        <v>48</v>
      </c>
      <c r="AO307" s="47">
        <v>42566</v>
      </c>
      <c r="AP307" t="s">
        <v>28</v>
      </c>
      <c r="AQ307" t="s">
        <v>93</v>
      </c>
      <c r="AS307" s="47">
        <v>42523</v>
      </c>
      <c r="AT307" t="s">
        <v>114</v>
      </c>
      <c r="AU307">
        <v>158.38999999999999</v>
      </c>
      <c r="AV307">
        <v>158.55000000000001</v>
      </c>
      <c r="AW307" s="47">
        <v>42608</v>
      </c>
      <c r="AX307">
        <v>0.46</v>
      </c>
      <c r="AZ307" s="47">
        <v>42489</v>
      </c>
      <c r="BA307" t="s">
        <v>97</v>
      </c>
      <c r="BB307">
        <v>1.61</v>
      </c>
      <c r="BC307">
        <v>1.62</v>
      </c>
      <c r="BD307">
        <v>48</v>
      </c>
      <c r="BE307" s="47">
        <v>42566</v>
      </c>
      <c r="BF307" t="s">
        <v>28</v>
      </c>
      <c r="BG307" t="s">
        <v>93</v>
      </c>
      <c r="BI307" s="47">
        <v>42523</v>
      </c>
      <c r="BJ307" t="s">
        <v>114</v>
      </c>
      <c r="BK307">
        <v>161.79</v>
      </c>
      <c r="BL307">
        <v>161.94999999999999</v>
      </c>
      <c r="BM307" s="47">
        <v>42608</v>
      </c>
      <c r="BN307">
        <v>0.41</v>
      </c>
    </row>
    <row r="308" spans="2:66" x14ac:dyDescent="0.25">
      <c r="B308" s="54"/>
      <c r="C308" s="55"/>
      <c r="D308" s="43"/>
      <c r="E308" s="43"/>
      <c r="T308" s="47">
        <v>42489</v>
      </c>
      <c r="U308" t="s">
        <v>98</v>
      </c>
      <c r="V308">
        <v>10.38</v>
      </c>
      <c r="W308">
        <v>10.38</v>
      </c>
      <c r="X308">
        <v>32</v>
      </c>
      <c r="Y308" s="47">
        <v>42664</v>
      </c>
      <c r="Z308" t="s">
        <v>28</v>
      </c>
      <c r="AA308" t="s">
        <v>93</v>
      </c>
      <c r="AC308" s="47">
        <v>42523</v>
      </c>
      <c r="AD308" t="s">
        <v>135</v>
      </c>
      <c r="AE308">
        <v>16.97</v>
      </c>
      <c r="AF308">
        <v>17</v>
      </c>
      <c r="AG308" s="47">
        <v>42601</v>
      </c>
      <c r="AH308">
        <v>0.2</v>
      </c>
      <c r="AJ308" s="47">
        <v>42489</v>
      </c>
      <c r="AK308" t="s">
        <v>98</v>
      </c>
      <c r="AL308">
        <v>10.4</v>
      </c>
      <c r="AM308">
        <v>10.47</v>
      </c>
      <c r="AN308">
        <v>32</v>
      </c>
      <c r="AO308" s="47">
        <v>42664</v>
      </c>
      <c r="AP308" t="s">
        <v>28</v>
      </c>
      <c r="AQ308" t="s">
        <v>93</v>
      </c>
      <c r="AS308" s="47">
        <v>42523</v>
      </c>
      <c r="AT308" t="s">
        <v>135</v>
      </c>
      <c r="AU308">
        <v>16.149999999999999</v>
      </c>
      <c r="AV308">
        <v>16.18</v>
      </c>
      <c r="AW308" s="47">
        <v>42601</v>
      </c>
      <c r="AX308">
        <v>0.23</v>
      </c>
      <c r="AZ308" s="47">
        <v>42489</v>
      </c>
      <c r="BA308" t="s">
        <v>98</v>
      </c>
      <c r="BB308">
        <v>10.38</v>
      </c>
      <c r="BC308">
        <v>10.38</v>
      </c>
      <c r="BD308">
        <v>32</v>
      </c>
      <c r="BE308" s="47">
        <v>42664</v>
      </c>
      <c r="BF308" t="s">
        <v>28</v>
      </c>
      <c r="BG308" t="s">
        <v>93</v>
      </c>
      <c r="BI308" s="47">
        <v>42523</v>
      </c>
      <c r="BJ308" t="s">
        <v>135</v>
      </c>
      <c r="BK308">
        <v>16.97</v>
      </c>
      <c r="BL308">
        <v>17</v>
      </c>
      <c r="BM308" s="47">
        <v>42601</v>
      </c>
      <c r="BN308">
        <v>0.2</v>
      </c>
    </row>
    <row r="309" spans="2:66" x14ac:dyDescent="0.25">
      <c r="B309" s="54"/>
      <c r="C309" s="55"/>
      <c r="D309" s="43"/>
      <c r="E309" s="43"/>
      <c r="T309" s="47">
        <v>42489</v>
      </c>
      <c r="U309" t="s">
        <v>99</v>
      </c>
      <c r="V309">
        <v>8.1</v>
      </c>
      <c r="W309">
        <v>8.14</v>
      </c>
      <c r="X309">
        <v>36</v>
      </c>
      <c r="Y309" s="47">
        <v>42664</v>
      </c>
      <c r="Z309" t="s">
        <v>28</v>
      </c>
      <c r="AA309" t="s">
        <v>93</v>
      </c>
      <c r="AC309" s="47">
        <v>42523</v>
      </c>
      <c r="AD309" t="s">
        <v>156</v>
      </c>
      <c r="AE309">
        <v>19.059999999999999</v>
      </c>
      <c r="AF309">
        <v>19.100000000000001</v>
      </c>
      <c r="AG309" s="47">
        <v>42531</v>
      </c>
      <c r="AH309">
        <v>0</v>
      </c>
      <c r="AJ309" s="47">
        <v>42489</v>
      </c>
      <c r="AK309" t="s">
        <v>99</v>
      </c>
      <c r="AL309">
        <v>8.3699999999999992</v>
      </c>
      <c r="AM309">
        <v>8.42</v>
      </c>
      <c r="AN309">
        <v>36</v>
      </c>
      <c r="AO309" s="47">
        <v>42664</v>
      </c>
      <c r="AP309" t="s">
        <v>28</v>
      </c>
      <c r="AQ309" t="s">
        <v>93</v>
      </c>
      <c r="AS309" s="47">
        <v>42523</v>
      </c>
      <c r="AT309" t="s">
        <v>156</v>
      </c>
      <c r="AU309">
        <v>14.19</v>
      </c>
      <c r="AV309">
        <v>14.22</v>
      </c>
      <c r="AW309" s="47">
        <v>42531</v>
      </c>
      <c r="AX309">
        <v>0</v>
      </c>
      <c r="AZ309" s="47">
        <v>42489</v>
      </c>
      <c r="BA309" t="s">
        <v>99</v>
      </c>
      <c r="BB309">
        <v>8.1</v>
      </c>
      <c r="BC309">
        <v>8.14</v>
      </c>
      <c r="BD309">
        <v>36</v>
      </c>
      <c r="BE309" s="47">
        <v>42664</v>
      </c>
      <c r="BF309" t="s">
        <v>28</v>
      </c>
      <c r="BG309" t="s">
        <v>93</v>
      </c>
      <c r="BI309" s="47">
        <v>42523</v>
      </c>
      <c r="BJ309" t="s">
        <v>156</v>
      </c>
      <c r="BK309">
        <v>19.059999999999999</v>
      </c>
      <c r="BL309">
        <v>19.100000000000001</v>
      </c>
      <c r="BM309" s="47">
        <v>42531</v>
      </c>
      <c r="BN309">
        <v>0</v>
      </c>
    </row>
    <row r="310" spans="2:66" x14ac:dyDescent="0.25">
      <c r="B310" s="54"/>
      <c r="C310" s="55"/>
      <c r="D310" s="43"/>
      <c r="E310" s="43"/>
      <c r="T310" s="47">
        <v>42489</v>
      </c>
      <c r="U310" t="s">
        <v>100</v>
      </c>
      <c r="V310">
        <v>6.12</v>
      </c>
      <c r="W310">
        <v>6.16</v>
      </c>
      <c r="X310">
        <v>40</v>
      </c>
      <c r="Y310" s="47">
        <v>42664</v>
      </c>
      <c r="Z310" t="s">
        <v>28</v>
      </c>
      <c r="AA310" t="s">
        <v>93</v>
      </c>
      <c r="AC310" s="47">
        <v>42523</v>
      </c>
      <c r="AD310" t="s">
        <v>177</v>
      </c>
      <c r="AE310">
        <v>94.12</v>
      </c>
      <c r="AF310">
        <v>94.21</v>
      </c>
      <c r="AG310" s="47">
        <v>42535</v>
      </c>
      <c r="AH310">
        <v>0.6</v>
      </c>
      <c r="AJ310" s="47">
        <v>42489</v>
      </c>
      <c r="AK310" t="s">
        <v>100</v>
      </c>
      <c r="AL310">
        <v>6.32</v>
      </c>
      <c r="AM310">
        <v>6.34</v>
      </c>
      <c r="AN310">
        <v>40</v>
      </c>
      <c r="AO310" s="47">
        <v>42664</v>
      </c>
      <c r="AP310" t="s">
        <v>28</v>
      </c>
      <c r="AQ310" t="s">
        <v>93</v>
      </c>
      <c r="AS310" s="47">
        <v>42523</v>
      </c>
      <c r="AT310" t="s">
        <v>177</v>
      </c>
      <c r="AU310">
        <v>89.9</v>
      </c>
      <c r="AV310">
        <v>89.99</v>
      </c>
      <c r="AW310" s="47">
        <v>42535</v>
      </c>
      <c r="AX310">
        <v>0.62</v>
      </c>
      <c r="AZ310" s="47">
        <v>42489</v>
      </c>
      <c r="BA310" t="s">
        <v>100</v>
      </c>
      <c r="BB310">
        <v>6.12</v>
      </c>
      <c r="BC310">
        <v>6.16</v>
      </c>
      <c r="BD310">
        <v>40</v>
      </c>
      <c r="BE310" s="47">
        <v>42664</v>
      </c>
      <c r="BF310" t="s">
        <v>28</v>
      </c>
      <c r="BG310" t="s">
        <v>93</v>
      </c>
      <c r="BI310" s="47">
        <v>42523</v>
      </c>
      <c r="BJ310" t="s">
        <v>177</v>
      </c>
      <c r="BK310">
        <v>94.12</v>
      </c>
      <c r="BL310">
        <v>94.21</v>
      </c>
      <c r="BM310" s="47">
        <v>42535</v>
      </c>
      <c r="BN310">
        <v>0.6</v>
      </c>
    </row>
    <row r="311" spans="2:66" x14ac:dyDescent="0.25">
      <c r="B311" s="54"/>
      <c r="C311" s="55"/>
      <c r="D311" s="43"/>
      <c r="E311" s="43"/>
      <c r="T311" s="47">
        <v>42489</v>
      </c>
      <c r="U311" t="s">
        <v>101</v>
      </c>
      <c r="V311">
        <v>4.8600000000000003</v>
      </c>
      <c r="W311">
        <v>4.9000000000000004</v>
      </c>
      <c r="X311">
        <v>44</v>
      </c>
      <c r="Y311" s="47">
        <v>42664</v>
      </c>
      <c r="Z311" t="s">
        <v>28</v>
      </c>
      <c r="AA311" t="s">
        <v>93</v>
      </c>
      <c r="AC311" s="47">
        <v>42523</v>
      </c>
      <c r="AD311" t="s">
        <v>198</v>
      </c>
      <c r="AE311">
        <v>126.18</v>
      </c>
      <c r="AF311">
        <v>126.3</v>
      </c>
      <c r="AG311" s="47">
        <v>42531</v>
      </c>
      <c r="AH311">
        <v>0</v>
      </c>
      <c r="AJ311" s="47">
        <v>42489</v>
      </c>
      <c r="AK311" t="s">
        <v>101</v>
      </c>
      <c r="AL311">
        <v>4.97</v>
      </c>
      <c r="AM311">
        <v>4.99</v>
      </c>
      <c r="AN311">
        <v>44</v>
      </c>
      <c r="AO311" s="47">
        <v>42664</v>
      </c>
      <c r="AP311" t="s">
        <v>28</v>
      </c>
      <c r="AQ311" t="s">
        <v>93</v>
      </c>
      <c r="AS311" s="47">
        <v>42523</v>
      </c>
      <c r="AT311" t="s">
        <v>198</v>
      </c>
      <c r="AU311">
        <v>108.47</v>
      </c>
      <c r="AV311">
        <v>108.57</v>
      </c>
      <c r="AW311" s="47">
        <v>42531</v>
      </c>
      <c r="AX311">
        <v>0</v>
      </c>
      <c r="AZ311" s="47">
        <v>42489</v>
      </c>
      <c r="BA311" t="s">
        <v>101</v>
      </c>
      <c r="BB311">
        <v>4.8600000000000003</v>
      </c>
      <c r="BC311">
        <v>4.9000000000000004</v>
      </c>
      <c r="BD311">
        <v>44</v>
      </c>
      <c r="BE311" s="47">
        <v>42664</v>
      </c>
      <c r="BF311" t="s">
        <v>28</v>
      </c>
      <c r="BG311" t="s">
        <v>93</v>
      </c>
      <c r="BI311" s="47">
        <v>42523</v>
      </c>
      <c r="BJ311" t="s">
        <v>198</v>
      </c>
      <c r="BK311">
        <v>126.18</v>
      </c>
      <c r="BL311">
        <v>126.3</v>
      </c>
      <c r="BM311" s="47">
        <v>42531</v>
      </c>
      <c r="BN311">
        <v>0</v>
      </c>
    </row>
    <row r="312" spans="2:66" x14ac:dyDescent="0.25">
      <c r="B312" s="54"/>
      <c r="C312" s="55"/>
      <c r="D312" s="43"/>
      <c r="E312" s="43"/>
      <c r="T312" s="47">
        <v>42489</v>
      </c>
      <c r="U312" t="s">
        <v>102</v>
      </c>
      <c r="V312">
        <v>3.62</v>
      </c>
      <c r="W312">
        <v>3.65</v>
      </c>
      <c r="X312">
        <v>48</v>
      </c>
      <c r="Y312" s="47">
        <v>42664</v>
      </c>
      <c r="Z312" t="s">
        <v>28</v>
      </c>
      <c r="AA312" t="s">
        <v>93</v>
      </c>
      <c r="AC312" s="47">
        <v>42523</v>
      </c>
      <c r="AD312" t="s">
        <v>219</v>
      </c>
      <c r="AE312">
        <v>60.57</v>
      </c>
      <c r="AF312">
        <v>60.63</v>
      </c>
      <c r="AG312" s="47">
        <v>42555</v>
      </c>
      <c r="AH312">
        <v>0.14000000000000001</v>
      </c>
      <c r="AJ312" s="47">
        <v>42489</v>
      </c>
      <c r="AK312" t="s">
        <v>102</v>
      </c>
      <c r="AL312">
        <v>3.7</v>
      </c>
      <c r="AM312">
        <v>3.72</v>
      </c>
      <c r="AN312">
        <v>48</v>
      </c>
      <c r="AO312" s="47">
        <v>42664</v>
      </c>
      <c r="AP312" t="s">
        <v>28</v>
      </c>
      <c r="AQ312" t="s">
        <v>93</v>
      </c>
      <c r="AS312" s="47">
        <v>42523</v>
      </c>
      <c r="AT312" t="s">
        <v>219</v>
      </c>
      <c r="AU312">
        <v>59.03</v>
      </c>
      <c r="AV312">
        <v>59.09</v>
      </c>
      <c r="AW312" s="47">
        <v>42555</v>
      </c>
      <c r="AX312">
        <v>0.16</v>
      </c>
      <c r="AZ312" s="47">
        <v>42489</v>
      </c>
      <c r="BA312" t="s">
        <v>102</v>
      </c>
      <c r="BB312">
        <v>3.62</v>
      </c>
      <c r="BC312">
        <v>3.65</v>
      </c>
      <c r="BD312">
        <v>48</v>
      </c>
      <c r="BE312" s="47">
        <v>42664</v>
      </c>
      <c r="BF312" t="s">
        <v>28</v>
      </c>
      <c r="BG312" t="s">
        <v>93</v>
      </c>
      <c r="BI312" s="47">
        <v>42523</v>
      </c>
      <c r="BJ312" t="s">
        <v>219</v>
      </c>
      <c r="BK312">
        <v>60.57</v>
      </c>
      <c r="BL312">
        <v>60.63</v>
      </c>
      <c r="BM312" s="47">
        <v>42555</v>
      </c>
      <c r="BN312">
        <v>0.14000000000000001</v>
      </c>
    </row>
    <row r="313" spans="2:66" x14ac:dyDescent="0.25">
      <c r="B313" s="54"/>
      <c r="C313" s="55"/>
      <c r="D313" s="43"/>
      <c r="E313" s="43"/>
      <c r="T313" s="47">
        <v>42489</v>
      </c>
      <c r="U313" t="s">
        <v>103</v>
      </c>
      <c r="V313">
        <v>1.1299999999999999</v>
      </c>
      <c r="W313">
        <v>1.1399999999999999</v>
      </c>
      <c r="X313">
        <v>32</v>
      </c>
      <c r="Y313" s="47">
        <v>42566</v>
      </c>
      <c r="Z313" t="s">
        <v>40</v>
      </c>
      <c r="AA313" t="s">
        <v>93</v>
      </c>
      <c r="AC313" s="47">
        <v>42523</v>
      </c>
      <c r="AD313" t="s">
        <v>240</v>
      </c>
      <c r="AE313">
        <v>68.239999999999995</v>
      </c>
      <c r="AF313">
        <v>68.31</v>
      </c>
      <c r="AG313" s="47">
        <v>42527</v>
      </c>
      <c r="AH313">
        <v>0.49</v>
      </c>
      <c r="AJ313" s="47">
        <v>42489</v>
      </c>
      <c r="AK313" t="s">
        <v>103</v>
      </c>
      <c r="AL313">
        <v>1.07</v>
      </c>
      <c r="AM313">
        <v>1.08</v>
      </c>
      <c r="AN313">
        <v>32</v>
      </c>
      <c r="AO313" s="47">
        <v>42566</v>
      </c>
      <c r="AP313" t="s">
        <v>40</v>
      </c>
      <c r="AQ313" t="s">
        <v>93</v>
      </c>
      <c r="AS313" s="47">
        <v>42523</v>
      </c>
      <c r="AT313" t="s">
        <v>240</v>
      </c>
      <c r="AU313">
        <v>70.959999999999994</v>
      </c>
      <c r="AV313">
        <v>71.03</v>
      </c>
      <c r="AW313" s="47">
        <v>42527</v>
      </c>
      <c r="AX313">
        <v>0.49</v>
      </c>
      <c r="AZ313" s="47">
        <v>42489</v>
      </c>
      <c r="BA313" t="s">
        <v>103</v>
      </c>
      <c r="BB313">
        <v>1.1299999999999999</v>
      </c>
      <c r="BC313">
        <v>1.1399999999999999</v>
      </c>
      <c r="BD313">
        <v>32</v>
      </c>
      <c r="BE313" s="47">
        <v>42566</v>
      </c>
      <c r="BF313" t="s">
        <v>40</v>
      </c>
      <c r="BG313" t="s">
        <v>93</v>
      </c>
      <c r="BI313" s="47">
        <v>42523</v>
      </c>
      <c r="BJ313" t="s">
        <v>240</v>
      </c>
      <c r="BK313">
        <v>68.239999999999995</v>
      </c>
      <c r="BL313">
        <v>68.31</v>
      </c>
      <c r="BM313" s="47">
        <v>42527</v>
      </c>
      <c r="BN313">
        <v>0.49</v>
      </c>
    </row>
    <row r="314" spans="2:66" x14ac:dyDescent="0.25">
      <c r="B314" s="54"/>
      <c r="C314" s="55"/>
      <c r="D314" s="43"/>
      <c r="E314" s="43"/>
      <c r="T314" s="47">
        <v>42489</v>
      </c>
      <c r="U314" t="s">
        <v>104</v>
      </c>
      <c r="V314">
        <v>2.41</v>
      </c>
      <c r="W314">
        <v>2.4300000000000002</v>
      </c>
      <c r="X314">
        <v>36</v>
      </c>
      <c r="Y314" s="47">
        <v>42566</v>
      </c>
      <c r="Z314" t="s">
        <v>40</v>
      </c>
      <c r="AA314" t="s">
        <v>93</v>
      </c>
      <c r="AC314" s="47">
        <v>42523</v>
      </c>
      <c r="AD314" t="s">
        <v>261</v>
      </c>
      <c r="AE314">
        <v>83.03</v>
      </c>
      <c r="AF314">
        <v>83.12</v>
      </c>
      <c r="AG314" s="47">
        <v>42530</v>
      </c>
      <c r="AH314">
        <v>0.66</v>
      </c>
      <c r="AJ314" s="47">
        <v>42489</v>
      </c>
      <c r="AK314" t="s">
        <v>104</v>
      </c>
      <c r="AL314">
        <v>2.33</v>
      </c>
      <c r="AM314">
        <v>2.33</v>
      </c>
      <c r="AN314">
        <v>36</v>
      </c>
      <c r="AO314" s="47">
        <v>42566</v>
      </c>
      <c r="AP314" t="s">
        <v>40</v>
      </c>
      <c r="AQ314" t="s">
        <v>93</v>
      </c>
      <c r="AS314" s="47">
        <v>42523</v>
      </c>
      <c r="AT314" t="s">
        <v>261</v>
      </c>
      <c r="AU314">
        <v>79.11</v>
      </c>
      <c r="AV314">
        <v>79.180000000000007</v>
      </c>
      <c r="AW314" s="47">
        <v>42530</v>
      </c>
      <c r="AX314">
        <v>0.8</v>
      </c>
      <c r="AZ314" s="47">
        <v>42489</v>
      </c>
      <c r="BA314" t="s">
        <v>104</v>
      </c>
      <c r="BB314">
        <v>2.41</v>
      </c>
      <c r="BC314">
        <v>2.4300000000000002</v>
      </c>
      <c r="BD314">
        <v>36</v>
      </c>
      <c r="BE314" s="47">
        <v>42566</v>
      </c>
      <c r="BF314" t="s">
        <v>40</v>
      </c>
      <c r="BG314" t="s">
        <v>93</v>
      </c>
      <c r="BI314" s="47">
        <v>42523</v>
      </c>
      <c r="BJ314" t="s">
        <v>261</v>
      </c>
      <c r="BK314">
        <v>83.03</v>
      </c>
      <c r="BL314">
        <v>83.12</v>
      </c>
      <c r="BM314" s="47">
        <v>42530</v>
      </c>
      <c r="BN314">
        <v>0.66</v>
      </c>
    </row>
    <row r="315" spans="2:66" x14ac:dyDescent="0.25">
      <c r="B315" s="54"/>
      <c r="C315" s="55"/>
      <c r="D315" s="43"/>
      <c r="E315" s="43"/>
      <c r="T315" s="47">
        <v>42489</v>
      </c>
      <c r="U315" t="s">
        <v>105</v>
      </c>
      <c r="V315">
        <v>4.3099999999999996</v>
      </c>
      <c r="W315">
        <v>4.32</v>
      </c>
      <c r="X315">
        <v>40</v>
      </c>
      <c r="Y315" s="47">
        <v>42566</v>
      </c>
      <c r="Z315" t="s">
        <v>40</v>
      </c>
      <c r="AA315" t="s">
        <v>93</v>
      </c>
      <c r="AC315" s="47">
        <v>42524</v>
      </c>
      <c r="AD315" t="s">
        <v>51</v>
      </c>
      <c r="AE315">
        <v>113.2</v>
      </c>
      <c r="AF315">
        <v>113.31</v>
      </c>
      <c r="AG315" s="47">
        <v>42593</v>
      </c>
      <c r="AH315">
        <v>0.55000000000000004</v>
      </c>
      <c r="AJ315" s="47">
        <v>42489</v>
      </c>
      <c r="AK315" t="s">
        <v>105</v>
      </c>
      <c r="AL315">
        <v>4.22</v>
      </c>
      <c r="AM315">
        <v>4.24</v>
      </c>
      <c r="AN315">
        <v>40</v>
      </c>
      <c r="AO315" s="47">
        <v>42566</v>
      </c>
      <c r="AP315" t="s">
        <v>40</v>
      </c>
      <c r="AQ315" t="s">
        <v>93</v>
      </c>
      <c r="AS315" s="47">
        <v>42524</v>
      </c>
      <c r="AT315" t="s">
        <v>51</v>
      </c>
      <c r="AU315">
        <v>118.15</v>
      </c>
      <c r="AV315">
        <v>118.28</v>
      </c>
      <c r="AW315" s="47">
        <v>42593</v>
      </c>
      <c r="AX315">
        <v>0.5</v>
      </c>
      <c r="AZ315" s="47">
        <v>42489</v>
      </c>
      <c r="BA315" t="s">
        <v>105</v>
      </c>
      <c r="BB315">
        <v>4.3099999999999996</v>
      </c>
      <c r="BC315">
        <v>4.32</v>
      </c>
      <c r="BD315">
        <v>40</v>
      </c>
      <c r="BE315" s="47">
        <v>42566</v>
      </c>
      <c r="BF315" t="s">
        <v>40</v>
      </c>
      <c r="BG315" t="s">
        <v>93</v>
      </c>
      <c r="BI315" s="47">
        <v>42524</v>
      </c>
      <c r="BJ315" t="s">
        <v>51</v>
      </c>
      <c r="BK315">
        <v>113.2</v>
      </c>
      <c r="BL315">
        <v>113.31</v>
      </c>
      <c r="BM315" s="47">
        <v>42593</v>
      </c>
      <c r="BN315">
        <v>0.55000000000000004</v>
      </c>
    </row>
    <row r="316" spans="2:66" x14ac:dyDescent="0.25">
      <c r="B316" s="54"/>
      <c r="C316" s="55"/>
      <c r="D316" s="43"/>
      <c r="E316" s="43"/>
      <c r="T316" s="47">
        <v>42489</v>
      </c>
      <c r="U316" t="s">
        <v>106</v>
      </c>
      <c r="V316">
        <v>6.89</v>
      </c>
      <c r="W316">
        <v>6.92</v>
      </c>
      <c r="X316">
        <v>44</v>
      </c>
      <c r="Y316" s="47">
        <v>42566</v>
      </c>
      <c r="Z316" t="s">
        <v>40</v>
      </c>
      <c r="AA316" t="s">
        <v>93</v>
      </c>
      <c r="AC316" s="47">
        <v>42524</v>
      </c>
      <c r="AD316" t="s">
        <v>29</v>
      </c>
      <c r="AE316">
        <v>96.68</v>
      </c>
      <c r="AF316">
        <v>96.78</v>
      </c>
      <c r="AG316" s="47">
        <v>42531</v>
      </c>
      <c r="AH316">
        <v>0</v>
      </c>
      <c r="AJ316" s="47">
        <v>42489</v>
      </c>
      <c r="AK316" t="s">
        <v>106</v>
      </c>
      <c r="AL316">
        <v>6.7</v>
      </c>
      <c r="AM316">
        <v>6.74</v>
      </c>
      <c r="AN316">
        <v>44</v>
      </c>
      <c r="AO316" s="47">
        <v>42566</v>
      </c>
      <c r="AP316" t="s">
        <v>40</v>
      </c>
      <c r="AQ316" t="s">
        <v>93</v>
      </c>
      <c r="AS316" s="47">
        <v>42524</v>
      </c>
      <c r="AT316" t="s">
        <v>29</v>
      </c>
      <c r="AU316">
        <v>72.09</v>
      </c>
      <c r="AV316">
        <v>72.17</v>
      </c>
      <c r="AW316" s="47">
        <v>42531</v>
      </c>
      <c r="AX316">
        <v>0</v>
      </c>
      <c r="AZ316" s="47">
        <v>42489</v>
      </c>
      <c r="BA316" t="s">
        <v>106</v>
      </c>
      <c r="BB316">
        <v>6.89</v>
      </c>
      <c r="BC316">
        <v>6.92</v>
      </c>
      <c r="BD316">
        <v>44</v>
      </c>
      <c r="BE316" s="47">
        <v>42566</v>
      </c>
      <c r="BF316" t="s">
        <v>40</v>
      </c>
      <c r="BG316" t="s">
        <v>93</v>
      </c>
      <c r="BI316" s="47">
        <v>42524</v>
      </c>
      <c r="BJ316" t="s">
        <v>29</v>
      </c>
      <c r="BK316">
        <v>96.68</v>
      </c>
      <c r="BL316">
        <v>96.78</v>
      </c>
      <c r="BM316" s="47">
        <v>42531</v>
      </c>
      <c r="BN316">
        <v>0</v>
      </c>
    </row>
    <row r="317" spans="2:66" x14ac:dyDescent="0.25">
      <c r="B317" s="54"/>
      <c r="C317" s="55"/>
      <c r="D317" s="43"/>
      <c r="E317" s="43"/>
      <c r="T317" s="47">
        <v>42489</v>
      </c>
      <c r="U317" t="s">
        <v>107</v>
      </c>
      <c r="V317">
        <v>9.91</v>
      </c>
      <c r="W317">
        <v>9.94</v>
      </c>
      <c r="X317">
        <v>48</v>
      </c>
      <c r="Y317" s="47">
        <v>42566</v>
      </c>
      <c r="Z317" t="s">
        <v>40</v>
      </c>
      <c r="AA317" t="s">
        <v>93</v>
      </c>
      <c r="AC317" s="47">
        <v>42524</v>
      </c>
      <c r="AD317" t="s">
        <v>72</v>
      </c>
      <c r="AE317">
        <v>366.53</v>
      </c>
      <c r="AF317">
        <v>366.73</v>
      </c>
      <c r="AG317" s="47">
        <v>42543</v>
      </c>
      <c r="AH317">
        <v>2.16</v>
      </c>
      <c r="AJ317" s="47">
        <v>42489</v>
      </c>
      <c r="AK317" t="s">
        <v>107</v>
      </c>
      <c r="AL317">
        <v>9.83</v>
      </c>
      <c r="AM317">
        <v>9.84</v>
      </c>
      <c r="AN317">
        <v>48</v>
      </c>
      <c r="AO317" s="47">
        <v>42566</v>
      </c>
      <c r="AP317" t="s">
        <v>40</v>
      </c>
      <c r="AQ317" t="s">
        <v>93</v>
      </c>
      <c r="AS317" s="47">
        <v>42524</v>
      </c>
      <c r="AT317" t="s">
        <v>72</v>
      </c>
      <c r="AU317">
        <v>319.32</v>
      </c>
      <c r="AV317">
        <v>319.47000000000003</v>
      </c>
      <c r="AW317" s="47">
        <v>42543</v>
      </c>
      <c r="AX317">
        <v>2.2799999999999998</v>
      </c>
      <c r="AZ317" s="47">
        <v>42489</v>
      </c>
      <c r="BA317" t="s">
        <v>107</v>
      </c>
      <c r="BB317">
        <v>9.91</v>
      </c>
      <c r="BC317">
        <v>9.94</v>
      </c>
      <c r="BD317">
        <v>48</v>
      </c>
      <c r="BE317" s="47">
        <v>42566</v>
      </c>
      <c r="BF317" t="s">
        <v>40</v>
      </c>
      <c r="BG317" t="s">
        <v>93</v>
      </c>
      <c r="BI317" s="47">
        <v>42524</v>
      </c>
      <c r="BJ317" t="s">
        <v>72</v>
      </c>
      <c r="BK317">
        <v>366.53</v>
      </c>
      <c r="BL317">
        <v>366.73</v>
      </c>
      <c r="BM317" s="47">
        <v>42543</v>
      </c>
      <c r="BN317">
        <v>2.16</v>
      </c>
    </row>
    <row r="318" spans="2:66" x14ac:dyDescent="0.25">
      <c r="B318" s="54"/>
      <c r="C318" s="55"/>
      <c r="D318" s="43"/>
      <c r="E318" s="43"/>
      <c r="T318" s="47">
        <v>42489</v>
      </c>
      <c r="U318" t="s">
        <v>108</v>
      </c>
      <c r="V318">
        <v>2.56</v>
      </c>
      <c r="W318">
        <v>2.58</v>
      </c>
      <c r="X318">
        <v>32</v>
      </c>
      <c r="Y318" s="47">
        <v>42664</v>
      </c>
      <c r="Z318" t="s">
        <v>40</v>
      </c>
      <c r="AA318" t="s">
        <v>93</v>
      </c>
      <c r="AC318" s="47">
        <v>42524</v>
      </c>
      <c r="AD318" t="s">
        <v>93</v>
      </c>
      <c r="AE318">
        <v>49.8</v>
      </c>
      <c r="AF318">
        <v>49.9</v>
      </c>
      <c r="AG318" s="47">
        <v>42612</v>
      </c>
      <c r="AH318">
        <v>0.54</v>
      </c>
      <c r="AJ318" s="47">
        <v>42489</v>
      </c>
      <c r="AK318" t="s">
        <v>108</v>
      </c>
      <c r="AL318">
        <v>2.4900000000000002</v>
      </c>
      <c r="AM318">
        <v>2.5</v>
      </c>
      <c r="AN318">
        <v>32</v>
      </c>
      <c r="AO318" s="47">
        <v>42664</v>
      </c>
      <c r="AP318" t="s">
        <v>40</v>
      </c>
      <c r="AQ318" t="s">
        <v>93</v>
      </c>
      <c r="AS318" s="47">
        <v>42524</v>
      </c>
      <c r="AT318" t="s">
        <v>93</v>
      </c>
      <c r="AU318">
        <v>35.67</v>
      </c>
      <c r="AV318">
        <v>35.74</v>
      </c>
      <c r="AW318" s="47">
        <v>42612</v>
      </c>
      <c r="AX318">
        <v>0.55000000000000004</v>
      </c>
      <c r="AZ318" s="47">
        <v>42489</v>
      </c>
      <c r="BA318" t="s">
        <v>108</v>
      </c>
      <c r="BB318">
        <v>2.56</v>
      </c>
      <c r="BC318">
        <v>2.58</v>
      </c>
      <c r="BD318">
        <v>32</v>
      </c>
      <c r="BE318" s="47">
        <v>42664</v>
      </c>
      <c r="BF318" t="s">
        <v>40</v>
      </c>
      <c r="BG318" t="s">
        <v>93</v>
      </c>
      <c r="BI318" s="47">
        <v>42524</v>
      </c>
      <c r="BJ318" t="s">
        <v>93</v>
      </c>
      <c r="BK318">
        <v>49.8</v>
      </c>
      <c r="BL318">
        <v>49.9</v>
      </c>
      <c r="BM318" s="47">
        <v>42612</v>
      </c>
      <c r="BN318">
        <v>0.54</v>
      </c>
    </row>
    <row r="319" spans="2:66" x14ac:dyDescent="0.25">
      <c r="B319" s="54"/>
      <c r="C319" s="55"/>
      <c r="D319" s="43"/>
      <c r="E319" s="43"/>
      <c r="T319" s="47">
        <v>42489</v>
      </c>
      <c r="U319" t="s">
        <v>109</v>
      </c>
      <c r="V319">
        <v>4.32</v>
      </c>
      <c r="W319">
        <v>4.3499999999999996</v>
      </c>
      <c r="X319">
        <v>36</v>
      </c>
      <c r="Y319" s="47">
        <v>42664</v>
      </c>
      <c r="Z319" t="s">
        <v>40</v>
      </c>
      <c r="AA319" t="s">
        <v>93</v>
      </c>
      <c r="AC319" s="47">
        <v>42524</v>
      </c>
      <c r="AD319" t="s">
        <v>114</v>
      </c>
      <c r="AE319">
        <v>162.52000000000001</v>
      </c>
      <c r="AF319">
        <v>162.69999999999999</v>
      </c>
      <c r="AG319" s="47">
        <v>42608</v>
      </c>
      <c r="AH319">
        <v>0.41</v>
      </c>
      <c r="AJ319" s="47">
        <v>42489</v>
      </c>
      <c r="AK319" t="s">
        <v>109</v>
      </c>
      <c r="AL319">
        <v>4.21</v>
      </c>
      <c r="AM319">
        <v>4.21</v>
      </c>
      <c r="AN319">
        <v>36</v>
      </c>
      <c r="AO319" s="47">
        <v>42664</v>
      </c>
      <c r="AP319" t="s">
        <v>40</v>
      </c>
      <c r="AQ319" t="s">
        <v>93</v>
      </c>
      <c r="AS319" s="47">
        <v>42524</v>
      </c>
      <c r="AT319" t="s">
        <v>114</v>
      </c>
      <c r="AU319">
        <v>157.4</v>
      </c>
      <c r="AV319">
        <v>157.57</v>
      </c>
      <c r="AW319" s="47">
        <v>42608</v>
      </c>
      <c r="AX319">
        <v>0.46</v>
      </c>
      <c r="AZ319" s="47">
        <v>42489</v>
      </c>
      <c r="BA319" t="s">
        <v>109</v>
      </c>
      <c r="BB319">
        <v>4.32</v>
      </c>
      <c r="BC319">
        <v>4.3499999999999996</v>
      </c>
      <c r="BD319">
        <v>36</v>
      </c>
      <c r="BE319" s="47">
        <v>42664</v>
      </c>
      <c r="BF319" t="s">
        <v>40</v>
      </c>
      <c r="BG319" t="s">
        <v>93</v>
      </c>
      <c r="BI319" s="47">
        <v>42524</v>
      </c>
      <c r="BJ319" t="s">
        <v>114</v>
      </c>
      <c r="BK319">
        <v>162.52000000000001</v>
      </c>
      <c r="BL319">
        <v>162.69999999999999</v>
      </c>
      <c r="BM319" s="47">
        <v>42608</v>
      </c>
      <c r="BN319">
        <v>0.41</v>
      </c>
    </row>
    <row r="320" spans="2:66" x14ac:dyDescent="0.25">
      <c r="B320" s="54"/>
      <c r="C320" s="55"/>
      <c r="D320" s="43"/>
      <c r="E320" s="43"/>
      <c r="T320" s="47">
        <v>42489</v>
      </c>
      <c r="U320" t="s">
        <v>110</v>
      </c>
      <c r="V320">
        <v>6.43</v>
      </c>
      <c r="W320">
        <v>6.45</v>
      </c>
      <c r="X320">
        <v>40</v>
      </c>
      <c r="Y320" s="47">
        <v>42664</v>
      </c>
      <c r="Z320" t="s">
        <v>40</v>
      </c>
      <c r="AA320" t="s">
        <v>93</v>
      </c>
      <c r="AC320" s="47">
        <v>42524</v>
      </c>
      <c r="AD320" t="s">
        <v>135</v>
      </c>
      <c r="AE320">
        <v>16.41</v>
      </c>
      <c r="AF320">
        <v>16.440000000000001</v>
      </c>
      <c r="AG320" s="47">
        <v>42601</v>
      </c>
      <c r="AH320">
        <v>0.2</v>
      </c>
      <c r="AJ320" s="47">
        <v>42489</v>
      </c>
      <c r="AK320" t="s">
        <v>110</v>
      </c>
      <c r="AL320">
        <v>6.15</v>
      </c>
      <c r="AM320">
        <v>6.16</v>
      </c>
      <c r="AN320">
        <v>40</v>
      </c>
      <c r="AO320" s="47">
        <v>42664</v>
      </c>
      <c r="AP320" t="s">
        <v>40</v>
      </c>
      <c r="AQ320" t="s">
        <v>93</v>
      </c>
      <c r="AS320" s="47">
        <v>42524</v>
      </c>
      <c r="AT320" t="s">
        <v>135</v>
      </c>
      <c r="AU320">
        <v>16.420000000000002</v>
      </c>
      <c r="AV320">
        <v>16.45</v>
      </c>
      <c r="AW320" s="47">
        <v>42601</v>
      </c>
      <c r="AX320">
        <v>0.23</v>
      </c>
      <c r="AZ320" s="47">
        <v>42489</v>
      </c>
      <c r="BA320" t="s">
        <v>110</v>
      </c>
      <c r="BB320">
        <v>6.43</v>
      </c>
      <c r="BC320">
        <v>6.45</v>
      </c>
      <c r="BD320">
        <v>40</v>
      </c>
      <c r="BE320" s="47">
        <v>42664</v>
      </c>
      <c r="BF320" t="s">
        <v>40</v>
      </c>
      <c r="BG320" t="s">
        <v>93</v>
      </c>
      <c r="BI320" s="47">
        <v>42524</v>
      </c>
      <c r="BJ320" t="s">
        <v>135</v>
      </c>
      <c r="BK320">
        <v>16.41</v>
      </c>
      <c r="BL320">
        <v>16.440000000000001</v>
      </c>
      <c r="BM320" s="47">
        <v>42601</v>
      </c>
      <c r="BN320">
        <v>0.2</v>
      </c>
    </row>
    <row r="321" spans="2:66" x14ac:dyDescent="0.25">
      <c r="B321" s="54"/>
      <c r="C321" s="55"/>
      <c r="D321" s="43"/>
      <c r="E321" s="43"/>
      <c r="T321" s="47">
        <v>42489</v>
      </c>
      <c r="U321" t="s">
        <v>111</v>
      </c>
      <c r="V321">
        <v>8.86</v>
      </c>
      <c r="W321">
        <v>8.92</v>
      </c>
      <c r="X321">
        <v>44</v>
      </c>
      <c r="Y321" s="47">
        <v>42664</v>
      </c>
      <c r="Z321" t="s">
        <v>40</v>
      </c>
      <c r="AA321" t="s">
        <v>93</v>
      </c>
      <c r="AC321" s="47">
        <v>42524</v>
      </c>
      <c r="AD321" t="s">
        <v>156</v>
      </c>
      <c r="AE321">
        <v>18.13</v>
      </c>
      <c r="AF321">
        <v>18.16</v>
      </c>
      <c r="AG321" s="47">
        <v>42531</v>
      </c>
      <c r="AH321">
        <v>0</v>
      </c>
      <c r="AJ321" s="47">
        <v>42489</v>
      </c>
      <c r="AK321" t="s">
        <v>111</v>
      </c>
      <c r="AL321">
        <v>8.6300000000000008</v>
      </c>
      <c r="AM321">
        <v>8.6999999999999993</v>
      </c>
      <c r="AN321">
        <v>44</v>
      </c>
      <c r="AO321" s="47">
        <v>42664</v>
      </c>
      <c r="AP321" t="s">
        <v>40</v>
      </c>
      <c r="AQ321" t="s">
        <v>93</v>
      </c>
      <c r="AS321" s="47">
        <v>42524</v>
      </c>
      <c r="AT321" t="s">
        <v>156</v>
      </c>
      <c r="AU321">
        <v>14.75</v>
      </c>
      <c r="AV321">
        <v>14.79</v>
      </c>
      <c r="AW321" s="47">
        <v>42531</v>
      </c>
      <c r="AX321">
        <v>0</v>
      </c>
      <c r="AZ321" s="47">
        <v>42489</v>
      </c>
      <c r="BA321" t="s">
        <v>111</v>
      </c>
      <c r="BB321">
        <v>8.86</v>
      </c>
      <c r="BC321">
        <v>8.92</v>
      </c>
      <c r="BD321">
        <v>44</v>
      </c>
      <c r="BE321" s="47">
        <v>42664</v>
      </c>
      <c r="BF321" t="s">
        <v>40</v>
      </c>
      <c r="BG321" t="s">
        <v>93</v>
      </c>
      <c r="BI321" s="47">
        <v>42524</v>
      </c>
      <c r="BJ321" t="s">
        <v>156</v>
      </c>
      <c r="BK321">
        <v>18.13</v>
      </c>
      <c r="BL321">
        <v>18.16</v>
      </c>
      <c r="BM321" s="47">
        <v>42531</v>
      </c>
      <c r="BN321">
        <v>0</v>
      </c>
    </row>
    <row r="322" spans="2:66" x14ac:dyDescent="0.25">
      <c r="B322" s="54"/>
      <c r="C322" s="55"/>
      <c r="D322" s="43"/>
      <c r="E322" s="43"/>
      <c r="T322" s="47">
        <v>42489</v>
      </c>
      <c r="U322" t="s">
        <v>112</v>
      </c>
      <c r="V322">
        <v>11.45</v>
      </c>
      <c r="W322">
        <v>11.51</v>
      </c>
      <c r="X322">
        <v>48</v>
      </c>
      <c r="Y322" s="47">
        <v>42664</v>
      </c>
      <c r="Z322" t="s">
        <v>40</v>
      </c>
      <c r="AA322" t="s">
        <v>93</v>
      </c>
      <c r="AC322" s="47">
        <v>42524</v>
      </c>
      <c r="AD322" t="s">
        <v>177</v>
      </c>
      <c r="AE322">
        <v>93.93</v>
      </c>
      <c r="AF322">
        <v>94.03</v>
      </c>
      <c r="AG322" s="47">
        <v>42535</v>
      </c>
      <c r="AH322">
        <v>0.6</v>
      </c>
      <c r="AJ322" s="47">
        <v>42489</v>
      </c>
      <c r="AK322" t="s">
        <v>112</v>
      </c>
      <c r="AL322">
        <v>11.36</v>
      </c>
      <c r="AM322">
        <v>11.42</v>
      </c>
      <c r="AN322">
        <v>48</v>
      </c>
      <c r="AO322" s="47">
        <v>42664</v>
      </c>
      <c r="AP322" t="s">
        <v>40</v>
      </c>
      <c r="AQ322" t="s">
        <v>93</v>
      </c>
      <c r="AS322" s="47">
        <v>42524</v>
      </c>
      <c r="AT322" t="s">
        <v>177</v>
      </c>
      <c r="AU322">
        <v>91.62</v>
      </c>
      <c r="AV322">
        <v>91.71</v>
      </c>
      <c r="AW322" s="47">
        <v>42535</v>
      </c>
      <c r="AX322">
        <v>0.62</v>
      </c>
      <c r="AZ322" s="47">
        <v>42489</v>
      </c>
      <c r="BA322" t="s">
        <v>112</v>
      </c>
      <c r="BB322">
        <v>11.45</v>
      </c>
      <c r="BC322">
        <v>11.51</v>
      </c>
      <c r="BD322">
        <v>48</v>
      </c>
      <c r="BE322" s="47">
        <v>42664</v>
      </c>
      <c r="BF322" t="s">
        <v>40</v>
      </c>
      <c r="BG322" t="s">
        <v>93</v>
      </c>
      <c r="BI322" s="47">
        <v>42524</v>
      </c>
      <c r="BJ322" t="s">
        <v>177</v>
      </c>
      <c r="BK322">
        <v>93.93</v>
      </c>
      <c r="BL322">
        <v>94.03</v>
      </c>
      <c r="BM322" s="47">
        <v>42535</v>
      </c>
      <c r="BN322">
        <v>0.6</v>
      </c>
    </row>
    <row r="323" spans="2:66" x14ac:dyDescent="0.25">
      <c r="B323" s="54"/>
      <c r="C323" s="55"/>
      <c r="D323" s="43"/>
      <c r="E323" s="43"/>
      <c r="T323" s="47">
        <v>42489</v>
      </c>
      <c r="U323" t="s">
        <v>113</v>
      </c>
      <c r="V323">
        <v>43.48</v>
      </c>
      <c r="W323">
        <v>43.63</v>
      </c>
      <c r="X323">
        <v>118</v>
      </c>
      <c r="Y323" s="47">
        <v>42566</v>
      </c>
      <c r="Z323" t="s">
        <v>28</v>
      </c>
      <c r="AA323" t="s">
        <v>114</v>
      </c>
      <c r="AC323" s="47">
        <v>42524</v>
      </c>
      <c r="AD323" t="s">
        <v>198</v>
      </c>
      <c r="AE323">
        <v>121.98</v>
      </c>
      <c r="AF323">
        <v>122.09</v>
      </c>
      <c r="AG323" s="47">
        <v>42531</v>
      </c>
      <c r="AH323">
        <v>0</v>
      </c>
      <c r="AJ323" s="47">
        <v>42489</v>
      </c>
      <c r="AK323" t="s">
        <v>113</v>
      </c>
      <c r="AL323">
        <v>42.98</v>
      </c>
      <c r="AM323">
        <v>43.31</v>
      </c>
      <c r="AN323">
        <v>118</v>
      </c>
      <c r="AO323" s="47">
        <v>42566</v>
      </c>
      <c r="AP323" t="s">
        <v>28</v>
      </c>
      <c r="AQ323" t="s">
        <v>114</v>
      </c>
      <c r="AS323" s="47">
        <v>42524</v>
      </c>
      <c r="AT323" t="s">
        <v>198</v>
      </c>
      <c r="AU323">
        <v>115.05</v>
      </c>
      <c r="AV323">
        <v>115.16</v>
      </c>
      <c r="AW323" s="47">
        <v>42531</v>
      </c>
      <c r="AX323">
        <v>0</v>
      </c>
      <c r="AZ323" s="47">
        <v>42489</v>
      </c>
      <c r="BA323" t="s">
        <v>113</v>
      </c>
      <c r="BB323">
        <v>43.48</v>
      </c>
      <c r="BC323">
        <v>43.63</v>
      </c>
      <c r="BD323">
        <v>118</v>
      </c>
      <c r="BE323" s="47">
        <v>42566</v>
      </c>
      <c r="BF323" t="s">
        <v>28</v>
      </c>
      <c r="BG323" t="s">
        <v>114</v>
      </c>
      <c r="BI323" s="47">
        <v>42524</v>
      </c>
      <c r="BJ323" t="s">
        <v>198</v>
      </c>
      <c r="BK323">
        <v>121.98</v>
      </c>
      <c r="BL323">
        <v>122.09</v>
      </c>
      <c r="BM323" s="47">
        <v>42531</v>
      </c>
      <c r="BN323">
        <v>0</v>
      </c>
    </row>
    <row r="324" spans="2:66" x14ac:dyDescent="0.25">
      <c r="B324" s="54"/>
      <c r="C324" s="55"/>
      <c r="D324" s="43"/>
      <c r="E324" s="43"/>
      <c r="T324" s="47">
        <v>42489</v>
      </c>
      <c r="U324" t="s">
        <v>115</v>
      </c>
      <c r="V324">
        <v>24.04</v>
      </c>
      <c r="W324">
        <v>24.18</v>
      </c>
      <c r="X324">
        <v>138</v>
      </c>
      <c r="Y324" s="47">
        <v>42566</v>
      </c>
      <c r="Z324" t="s">
        <v>28</v>
      </c>
      <c r="AA324" t="s">
        <v>114</v>
      </c>
      <c r="AC324" s="47">
        <v>42524</v>
      </c>
      <c r="AD324" t="s">
        <v>219</v>
      </c>
      <c r="AE324">
        <v>59.17</v>
      </c>
      <c r="AF324">
        <v>59.23</v>
      </c>
      <c r="AG324" s="47">
        <v>42555</v>
      </c>
      <c r="AH324">
        <v>0.14000000000000001</v>
      </c>
      <c r="AJ324" s="47">
        <v>42489</v>
      </c>
      <c r="AK324" t="s">
        <v>115</v>
      </c>
      <c r="AL324">
        <v>23.31</v>
      </c>
      <c r="AM324">
        <v>23.41</v>
      </c>
      <c r="AN324">
        <v>138</v>
      </c>
      <c r="AO324" s="47">
        <v>42566</v>
      </c>
      <c r="AP324" t="s">
        <v>28</v>
      </c>
      <c r="AQ324" t="s">
        <v>114</v>
      </c>
      <c r="AS324" s="47">
        <v>42524</v>
      </c>
      <c r="AT324" t="s">
        <v>219</v>
      </c>
      <c r="AU324">
        <v>58.67</v>
      </c>
      <c r="AV324">
        <v>58.73</v>
      </c>
      <c r="AW324" s="47">
        <v>42555</v>
      </c>
      <c r="AX324">
        <v>0.16</v>
      </c>
      <c r="AZ324" s="47">
        <v>42489</v>
      </c>
      <c r="BA324" t="s">
        <v>115</v>
      </c>
      <c r="BB324">
        <v>24.04</v>
      </c>
      <c r="BC324">
        <v>24.18</v>
      </c>
      <c r="BD324">
        <v>138</v>
      </c>
      <c r="BE324" s="47">
        <v>42566</v>
      </c>
      <c r="BF324" t="s">
        <v>28</v>
      </c>
      <c r="BG324" t="s">
        <v>114</v>
      </c>
      <c r="BI324" s="47">
        <v>42524</v>
      </c>
      <c r="BJ324" t="s">
        <v>219</v>
      </c>
      <c r="BK324">
        <v>59.17</v>
      </c>
      <c r="BL324">
        <v>59.23</v>
      </c>
      <c r="BM324" s="47">
        <v>42555</v>
      </c>
      <c r="BN324">
        <v>0.14000000000000001</v>
      </c>
    </row>
    <row r="325" spans="2:66" x14ac:dyDescent="0.25">
      <c r="B325" s="54"/>
      <c r="C325" s="55"/>
      <c r="D325" s="43"/>
      <c r="E325" s="43"/>
      <c r="T325" s="47">
        <v>42489</v>
      </c>
      <c r="U325" t="s">
        <v>116</v>
      </c>
      <c r="V325">
        <v>7.62</v>
      </c>
      <c r="W325">
        <v>7.66</v>
      </c>
      <c r="X325">
        <v>158</v>
      </c>
      <c r="Y325" s="47">
        <v>42566</v>
      </c>
      <c r="Z325" t="s">
        <v>28</v>
      </c>
      <c r="AA325" t="s">
        <v>114</v>
      </c>
      <c r="AC325" s="47">
        <v>42524</v>
      </c>
      <c r="AD325" t="s">
        <v>240</v>
      </c>
      <c r="AE325">
        <v>68.37</v>
      </c>
      <c r="AF325">
        <v>68.44</v>
      </c>
      <c r="AG325" s="47">
        <v>42527</v>
      </c>
      <c r="AH325">
        <v>0.49</v>
      </c>
      <c r="AJ325" s="47">
        <v>42489</v>
      </c>
      <c r="AK325" t="s">
        <v>116</v>
      </c>
      <c r="AL325">
        <v>7.79</v>
      </c>
      <c r="AM325">
        <v>7.82</v>
      </c>
      <c r="AN325">
        <v>158</v>
      </c>
      <c r="AO325" s="47">
        <v>42566</v>
      </c>
      <c r="AP325" t="s">
        <v>28</v>
      </c>
      <c r="AQ325" t="s">
        <v>114</v>
      </c>
      <c r="AS325" s="47">
        <v>42524</v>
      </c>
      <c r="AT325" t="s">
        <v>240</v>
      </c>
      <c r="AU325">
        <v>70.569999999999993</v>
      </c>
      <c r="AV325">
        <v>70.64</v>
      </c>
      <c r="AW325" s="47">
        <v>42527</v>
      </c>
      <c r="AX325">
        <v>0.49</v>
      </c>
      <c r="AZ325" s="47">
        <v>42489</v>
      </c>
      <c r="BA325" t="s">
        <v>116</v>
      </c>
      <c r="BB325">
        <v>7.62</v>
      </c>
      <c r="BC325">
        <v>7.66</v>
      </c>
      <c r="BD325">
        <v>158</v>
      </c>
      <c r="BE325" s="47">
        <v>42566</v>
      </c>
      <c r="BF325" t="s">
        <v>28</v>
      </c>
      <c r="BG325" t="s">
        <v>114</v>
      </c>
      <c r="BI325" s="47">
        <v>42524</v>
      </c>
      <c r="BJ325" t="s">
        <v>240</v>
      </c>
      <c r="BK325">
        <v>68.37</v>
      </c>
      <c r="BL325">
        <v>68.44</v>
      </c>
      <c r="BM325" s="47">
        <v>42527</v>
      </c>
      <c r="BN325">
        <v>0.49</v>
      </c>
    </row>
    <row r="326" spans="2:66" x14ac:dyDescent="0.25">
      <c r="B326" s="54"/>
      <c r="C326" s="55"/>
      <c r="D326" s="43"/>
      <c r="E326" s="43"/>
      <c r="T326" s="47">
        <v>42489</v>
      </c>
      <c r="U326" t="s">
        <v>117</v>
      </c>
      <c r="V326">
        <v>1.1000000000000001</v>
      </c>
      <c r="W326">
        <v>1.1000000000000001</v>
      </c>
      <c r="X326">
        <v>178</v>
      </c>
      <c r="Y326" s="47">
        <v>42566</v>
      </c>
      <c r="Z326" t="s">
        <v>28</v>
      </c>
      <c r="AA326" t="s">
        <v>114</v>
      </c>
      <c r="AC326" s="47">
        <v>42524</v>
      </c>
      <c r="AD326" t="s">
        <v>261</v>
      </c>
      <c r="AE326">
        <v>81.709999999999994</v>
      </c>
      <c r="AF326">
        <v>81.790000000000006</v>
      </c>
      <c r="AG326" s="47">
        <v>42530</v>
      </c>
      <c r="AH326">
        <v>0.66</v>
      </c>
      <c r="AJ326" s="47">
        <v>42489</v>
      </c>
      <c r="AK326" t="s">
        <v>117</v>
      </c>
      <c r="AL326">
        <v>1.08</v>
      </c>
      <c r="AM326">
        <v>1.0900000000000001</v>
      </c>
      <c r="AN326">
        <v>178</v>
      </c>
      <c r="AO326" s="47">
        <v>42566</v>
      </c>
      <c r="AP326" t="s">
        <v>28</v>
      </c>
      <c r="AQ326" t="s">
        <v>114</v>
      </c>
      <c r="AS326" s="47">
        <v>42524</v>
      </c>
      <c r="AT326" t="s">
        <v>261</v>
      </c>
      <c r="AU326">
        <v>80.45</v>
      </c>
      <c r="AV326">
        <v>80.53</v>
      </c>
      <c r="AW326" s="47">
        <v>42530</v>
      </c>
      <c r="AX326">
        <v>0.8</v>
      </c>
      <c r="AZ326" s="47">
        <v>42489</v>
      </c>
      <c r="BA326" t="s">
        <v>117</v>
      </c>
      <c r="BB326">
        <v>1.1000000000000001</v>
      </c>
      <c r="BC326">
        <v>1.1000000000000001</v>
      </c>
      <c r="BD326">
        <v>178</v>
      </c>
      <c r="BE326" s="47">
        <v>42566</v>
      </c>
      <c r="BF326" t="s">
        <v>28</v>
      </c>
      <c r="BG326" t="s">
        <v>114</v>
      </c>
      <c r="BI326" s="47">
        <v>42524</v>
      </c>
      <c r="BJ326" t="s">
        <v>261</v>
      </c>
      <c r="BK326">
        <v>81.709999999999994</v>
      </c>
      <c r="BL326">
        <v>81.790000000000006</v>
      </c>
      <c r="BM326" s="47">
        <v>42530</v>
      </c>
      <c r="BN326">
        <v>0.66</v>
      </c>
    </row>
    <row r="327" spans="2:66" x14ac:dyDescent="0.25">
      <c r="B327" s="54"/>
      <c r="C327" s="55"/>
      <c r="D327" s="43"/>
      <c r="E327" s="43"/>
      <c r="T327" s="47">
        <v>42489</v>
      </c>
      <c r="U327" t="s">
        <v>118</v>
      </c>
      <c r="V327">
        <v>0.06</v>
      </c>
      <c r="W327">
        <v>0.06</v>
      </c>
      <c r="X327">
        <v>198</v>
      </c>
      <c r="Y327" s="47">
        <v>42566</v>
      </c>
      <c r="Z327" t="s">
        <v>28</v>
      </c>
      <c r="AA327" t="s">
        <v>114</v>
      </c>
      <c r="AC327" s="47">
        <v>42527</v>
      </c>
      <c r="AD327" t="s">
        <v>51</v>
      </c>
      <c r="AE327">
        <v>111.86</v>
      </c>
      <c r="AF327">
        <v>111.97</v>
      </c>
      <c r="AG327" s="47">
        <v>42593</v>
      </c>
      <c r="AH327">
        <v>0.55000000000000004</v>
      </c>
      <c r="AJ327" s="47">
        <v>42489</v>
      </c>
      <c r="AK327" t="s">
        <v>118</v>
      </c>
      <c r="AL327">
        <v>0.06</v>
      </c>
      <c r="AM327">
        <v>0.06</v>
      </c>
      <c r="AN327">
        <v>198</v>
      </c>
      <c r="AO327" s="47">
        <v>42566</v>
      </c>
      <c r="AP327" t="s">
        <v>28</v>
      </c>
      <c r="AQ327" t="s">
        <v>114</v>
      </c>
      <c r="AS327" s="47">
        <v>42527</v>
      </c>
      <c r="AT327" t="s">
        <v>51</v>
      </c>
      <c r="AU327">
        <v>119.28</v>
      </c>
      <c r="AV327">
        <v>119.4</v>
      </c>
      <c r="AW327" s="47">
        <v>42593</v>
      </c>
      <c r="AX327">
        <v>0.5</v>
      </c>
      <c r="AZ327" s="47">
        <v>42489</v>
      </c>
      <c r="BA327" t="s">
        <v>118</v>
      </c>
      <c r="BB327">
        <v>0.06</v>
      </c>
      <c r="BC327">
        <v>0.06</v>
      </c>
      <c r="BD327">
        <v>198</v>
      </c>
      <c r="BE327" s="47">
        <v>42566</v>
      </c>
      <c r="BF327" t="s">
        <v>28</v>
      </c>
      <c r="BG327" t="s">
        <v>114</v>
      </c>
      <c r="BI327" s="47">
        <v>42527</v>
      </c>
      <c r="BJ327" t="s">
        <v>51</v>
      </c>
      <c r="BK327">
        <v>111.86</v>
      </c>
      <c r="BL327">
        <v>111.97</v>
      </c>
      <c r="BM327" s="47">
        <v>42593</v>
      </c>
      <c r="BN327">
        <v>0.55000000000000004</v>
      </c>
    </row>
    <row r="328" spans="2:66" x14ac:dyDescent="0.25">
      <c r="B328" s="54"/>
      <c r="C328" s="55"/>
      <c r="D328" s="43"/>
      <c r="E328" s="43"/>
      <c r="T328" s="47">
        <v>42489</v>
      </c>
      <c r="U328" t="s">
        <v>119</v>
      </c>
      <c r="V328">
        <v>44.98</v>
      </c>
      <c r="W328">
        <v>45.23</v>
      </c>
      <c r="X328">
        <v>118</v>
      </c>
      <c r="Y328" s="47">
        <v>42664</v>
      </c>
      <c r="Z328" t="s">
        <v>28</v>
      </c>
      <c r="AA328" t="s">
        <v>114</v>
      </c>
      <c r="AC328" s="47">
        <v>42527</v>
      </c>
      <c r="AD328" t="s">
        <v>29</v>
      </c>
      <c r="AE328">
        <v>97.28</v>
      </c>
      <c r="AF328">
        <v>97.38</v>
      </c>
      <c r="AG328" s="47">
        <v>42531</v>
      </c>
      <c r="AH328">
        <v>0</v>
      </c>
      <c r="AJ328" s="47">
        <v>42489</v>
      </c>
      <c r="AK328" t="s">
        <v>119</v>
      </c>
      <c r="AL328">
        <v>44.66</v>
      </c>
      <c r="AM328">
        <v>44.83</v>
      </c>
      <c r="AN328">
        <v>118</v>
      </c>
      <c r="AO328" s="47">
        <v>42664</v>
      </c>
      <c r="AP328" t="s">
        <v>28</v>
      </c>
      <c r="AQ328" t="s">
        <v>114</v>
      </c>
      <c r="AS328" s="47">
        <v>42527</v>
      </c>
      <c r="AT328" t="s">
        <v>29</v>
      </c>
      <c r="AU328">
        <v>74.569999999999993</v>
      </c>
      <c r="AV328">
        <v>74.64</v>
      </c>
      <c r="AW328" s="47">
        <v>42531</v>
      </c>
      <c r="AX328">
        <v>0</v>
      </c>
      <c r="AZ328" s="47">
        <v>42489</v>
      </c>
      <c r="BA328" t="s">
        <v>119</v>
      </c>
      <c r="BB328">
        <v>44.98</v>
      </c>
      <c r="BC328">
        <v>45.23</v>
      </c>
      <c r="BD328">
        <v>118</v>
      </c>
      <c r="BE328" s="47">
        <v>42664</v>
      </c>
      <c r="BF328" t="s">
        <v>28</v>
      </c>
      <c r="BG328" t="s">
        <v>114</v>
      </c>
      <c r="BI328" s="47">
        <v>42527</v>
      </c>
      <c r="BJ328" t="s">
        <v>29</v>
      </c>
      <c r="BK328">
        <v>97.28</v>
      </c>
      <c r="BL328">
        <v>97.38</v>
      </c>
      <c r="BM328" s="47">
        <v>42531</v>
      </c>
      <c r="BN328">
        <v>0</v>
      </c>
    </row>
    <row r="329" spans="2:66" x14ac:dyDescent="0.25">
      <c r="B329" s="54"/>
      <c r="C329" s="55"/>
      <c r="D329" s="43"/>
      <c r="E329" s="43"/>
      <c r="T329" s="47">
        <v>42489</v>
      </c>
      <c r="U329" t="s">
        <v>120</v>
      </c>
      <c r="V329">
        <v>25.2</v>
      </c>
      <c r="W329">
        <v>25.3</v>
      </c>
      <c r="X329">
        <v>138</v>
      </c>
      <c r="Y329" s="47">
        <v>42664</v>
      </c>
      <c r="Z329" t="s">
        <v>28</v>
      </c>
      <c r="AA329" t="s">
        <v>114</v>
      </c>
      <c r="AC329" s="47">
        <v>42527</v>
      </c>
      <c r="AD329" t="s">
        <v>72</v>
      </c>
      <c r="AE329">
        <v>366.53</v>
      </c>
      <c r="AF329">
        <v>366.71</v>
      </c>
      <c r="AG329" s="47">
        <v>42543</v>
      </c>
      <c r="AH329">
        <v>2.16</v>
      </c>
      <c r="AJ329" s="47">
        <v>42489</v>
      </c>
      <c r="AK329" t="s">
        <v>120</v>
      </c>
      <c r="AL329">
        <v>24.91</v>
      </c>
      <c r="AM329">
        <v>25.08</v>
      </c>
      <c r="AN329">
        <v>138</v>
      </c>
      <c r="AO329" s="47">
        <v>42664</v>
      </c>
      <c r="AP329" t="s">
        <v>28</v>
      </c>
      <c r="AQ329" t="s">
        <v>114</v>
      </c>
      <c r="AS329" s="47">
        <v>42527</v>
      </c>
      <c r="AT329" t="s">
        <v>72</v>
      </c>
      <c r="AU329">
        <v>329.25</v>
      </c>
      <c r="AV329">
        <v>329.42</v>
      </c>
      <c r="AW329" s="47">
        <v>42543</v>
      </c>
      <c r="AX329">
        <v>2.2799999999999998</v>
      </c>
      <c r="AZ329" s="47">
        <v>42489</v>
      </c>
      <c r="BA329" t="s">
        <v>120</v>
      </c>
      <c r="BB329">
        <v>25.2</v>
      </c>
      <c r="BC329">
        <v>25.3</v>
      </c>
      <c r="BD329">
        <v>138</v>
      </c>
      <c r="BE329" s="47">
        <v>42664</v>
      </c>
      <c r="BF329" t="s">
        <v>28</v>
      </c>
      <c r="BG329" t="s">
        <v>114</v>
      </c>
      <c r="BI329" s="47">
        <v>42527</v>
      </c>
      <c r="BJ329" t="s">
        <v>72</v>
      </c>
      <c r="BK329">
        <v>366.53</v>
      </c>
      <c r="BL329">
        <v>366.71</v>
      </c>
      <c r="BM329" s="47">
        <v>42543</v>
      </c>
      <c r="BN329">
        <v>2.16</v>
      </c>
    </row>
    <row r="330" spans="2:66" x14ac:dyDescent="0.25">
      <c r="B330" s="54"/>
      <c r="C330" s="55"/>
      <c r="D330" s="43"/>
      <c r="E330" s="43"/>
      <c r="T330" s="47">
        <v>42489</v>
      </c>
      <c r="U330" t="s">
        <v>121</v>
      </c>
      <c r="V330">
        <v>10.81</v>
      </c>
      <c r="W330">
        <v>10.87</v>
      </c>
      <c r="X330">
        <v>158</v>
      </c>
      <c r="Y330" s="47">
        <v>42664</v>
      </c>
      <c r="Z330" t="s">
        <v>28</v>
      </c>
      <c r="AA330" t="s">
        <v>114</v>
      </c>
      <c r="AC330" s="47">
        <v>42527</v>
      </c>
      <c r="AD330" t="s">
        <v>93</v>
      </c>
      <c r="AE330">
        <v>53.15</v>
      </c>
      <c r="AF330">
        <v>53.27</v>
      </c>
      <c r="AG330" s="47">
        <v>42612</v>
      </c>
      <c r="AH330">
        <v>0.54</v>
      </c>
      <c r="AJ330" s="47">
        <v>42489</v>
      </c>
      <c r="AK330" t="s">
        <v>121</v>
      </c>
      <c r="AL330">
        <v>11.12</v>
      </c>
      <c r="AM330">
        <v>11.19</v>
      </c>
      <c r="AN330">
        <v>158</v>
      </c>
      <c r="AO330" s="47">
        <v>42664</v>
      </c>
      <c r="AP330" t="s">
        <v>28</v>
      </c>
      <c r="AQ330" t="s">
        <v>114</v>
      </c>
      <c r="AS330" s="47">
        <v>42527</v>
      </c>
      <c r="AT330" t="s">
        <v>93</v>
      </c>
      <c r="AU330">
        <v>35.17</v>
      </c>
      <c r="AV330">
        <v>35.24</v>
      </c>
      <c r="AW330" s="47">
        <v>42612</v>
      </c>
      <c r="AX330">
        <v>0.55000000000000004</v>
      </c>
      <c r="AZ330" s="47">
        <v>42489</v>
      </c>
      <c r="BA330" t="s">
        <v>121</v>
      </c>
      <c r="BB330">
        <v>10.81</v>
      </c>
      <c r="BC330">
        <v>10.87</v>
      </c>
      <c r="BD330">
        <v>158</v>
      </c>
      <c r="BE330" s="47">
        <v>42664</v>
      </c>
      <c r="BF330" t="s">
        <v>28</v>
      </c>
      <c r="BG330" t="s">
        <v>114</v>
      </c>
      <c r="BI330" s="47">
        <v>42527</v>
      </c>
      <c r="BJ330" t="s">
        <v>93</v>
      </c>
      <c r="BK330">
        <v>53.15</v>
      </c>
      <c r="BL330">
        <v>53.27</v>
      </c>
      <c r="BM330" s="47">
        <v>42612</v>
      </c>
      <c r="BN330">
        <v>0.54</v>
      </c>
    </row>
    <row r="331" spans="2:66" x14ac:dyDescent="0.25">
      <c r="B331" s="54"/>
      <c r="C331" s="55"/>
      <c r="D331" s="43"/>
      <c r="E331" s="43"/>
      <c r="T331" s="47">
        <v>42489</v>
      </c>
      <c r="U331" t="s">
        <v>122</v>
      </c>
      <c r="V331">
        <v>3.37</v>
      </c>
      <c r="W331">
        <v>3.39</v>
      </c>
      <c r="X331">
        <v>178</v>
      </c>
      <c r="Y331" s="47">
        <v>42664</v>
      </c>
      <c r="Z331" t="s">
        <v>28</v>
      </c>
      <c r="AA331" t="s">
        <v>114</v>
      </c>
      <c r="AC331" s="47">
        <v>42527</v>
      </c>
      <c r="AD331" t="s">
        <v>114</v>
      </c>
      <c r="AE331">
        <v>162.47</v>
      </c>
      <c r="AF331">
        <v>162.63</v>
      </c>
      <c r="AG331" s="47">
        <v>42608</v>
      </c>
      <c r="AH331">
        <v>0.41</v>
      </c>
      <c r="AJ331" s="47">
        <v>42489</v>
      </c>
      <c r="AK331" t="s">
        <v>122</v>
      </c>
      <c r="AL331">
        <v>3.37</v>
      </c>
      <c r="AM331">
        <v>3.38</v>
      </c>
      <c r="AN331">
        <v>178</v>
      </c>
      <c r="AO331" s="47">
        <v>42664</v>
      </c>
      <c r="AP331" t="s">
        <v>28</v>
      </c>
      <c r="AQ331" t="s">
        <v>114</v>
      </c>
      <c r="AS331" s="47">
        <v>42527</v>
      </c>
      <c r="AT331" t="s">
        <v>114</v>
      </c>
      <c r="AU331">
        <v>158.32</v>
      </c>
      <c r="AV331">
        <v>158.49</v>
      </c>
      <c r="AW331" s="47">
        <v>42608</v>
      </c>
      <c r="AX331">
        <v>0.46</v>
      </c>
      <c r="AZ331" s="47">
        <v>42489</v>
      </c>
      <c r="BA331" t="s">
        <v>122</v>
      </c>
      <c r="BB331">
        <v>3.37</v>
      </c>
      <c r="BC331">
        <v>3.39</v>
      </c>
      <c r="BD331">
        <v>178</v>
      </c>
      <c r="BE331" s="47">
        <v>42664</v>
      </c>
      <c r="BF331" t="s">
        <v>28</v>
      </c>
      <c r="BG331" t="s">
        <v>114</v>
      </c>
      <c r="BI331" s="47">
        <v>42527</v>
      </c>
      <c r="BJ331" t="s">
        <v>114</v>
      </c>
      <c r="BK331">
        <v>162.47</v>
      </c>
      <c r="BL331">
        <v>162.63</v>
      </c>
      <c r="BM331" s="47">
        <v>42608</v>
      </c>
      <c r="BN331">
        <v>0.41</v>
      </c>
    </row>
    <row r="332" spans="2:66" x14ac:dyDescent="0.25">
      <c r="B332" s="54"/>
      <c r="C332" s="55"/>
      <c r="D332" s="43"/>
      <c r="E332" s="43"/>
      <c r="T332" s="47">
        <v>42489</v>
      </c>
      <c r="U332" t="s">
        <v>123</v>
      </c>
      <c r="V332">
        <v>0.76</v>
      </c>
      <c r="W332">
        <v>0.77</v>
      </c>
      <c r="X332">
        <v>198</v>
      </c>
      <c r="Y332" s="47">
        <v>42664</v>
      </c>
      <c r="Z332" t="s">
        <v>28</v>
      </c>
      <c r="AA332" t="s">
        <v>114</v>
      </c>
      <c r="AC332" s="47">
        <v>42527</v>
      </c>
      <c r="AD332" t="s">
        <v>135</v>
      </c>
      <c r="AE332">
        <v>16.27</v>
      </c>
      <c r="AF332">
        <v>16.3</v>
      </c>
      <c r="AG332" s="47">
        <v>42601</v>
      </c>
      <c r="AH332">
        <v>0.2</v>
      </c>
      <c r="AJ332" s="47">
        <v>42489</v>
      </c>
      <c r="AK332" t="s">
        <v>123</v>
      </c>
      <c r="AL332">
        <v>0.76</v>
      </c>
      <c r="AM332">
        <v>0.77</v>
      </c>
      <c r="AN332">
        <v>198</v>
      </c>
      <c r="AO332" s="47">
        <v>42664</v>
      </c>
      <c r="AP332" t="s">
        <v>28</v>
      </c>
      <c r="AQ332" t="s">
        <v>114</v>
      </c>
      <c r="AS332" s="47">
        <v>42527</v>
      </c>
      <c r="AT332" t="s">
        <v>135</v>
      </c>
      <c r="AU332">
        <v>16.739999999999998</v>
      </c>
      <c r="AV332">
        <v>16.78</v>
      </c>
      <c r="AW332" s="47">
        <v>42601</v>
      </c>
      <c r="AX332">
        <v>0.23</v>
      </c>
      <c r="AZ332" s="47">
        <v>42489</v>
      </c>
      <c r="BA332" t="s">
        <v>123</v>
      </c>
      <c r="BB332">
        <v>0.76</v>
      </c>
      <c r="BC332">
        <v>0.77</v>
      </c>
      <c r="BD332">
        <v>198</v>
      </c>
      <c r="BE332" s="47">
        <v>42664</v>
      </c>
      <c r="BF332" t="s">
        <v>28</v>
      </c>
      <c r="BG332" t="s">
        <v>114</v>
      </c>
      <c r="BI332" s="47">
        <v>42527</v>
      </c>
      <c r="BJ332" t="s">
        <v>135</v>
      </c>
      <c r="BK332">
        <v>16.27</v>
      </c>
      <c r="BL332">
        <v>16.3</v>
      </c>
      <c r="BM332" s="47">
        <v>42601</v>
      </c>
      <c r="BN332">
        <v>0.2</v>
      </c>
    </row>
    <row r="333" spans="2:66" x14ac:dyDescent="0.25">
      <c r="B333" s="54"/>
      <c r="C333" s="55"/>
      <c r="D333" s="43"/>
      <c r="E333" s="43"/>
      <c r="T333" s="47">
        <v>42489</v>
      </c>
      <c r="U333" t="s">
        <v>124</v>
      </c>
      <c r="V333">
        <v>0</v>
      </c>
      <c r="W333">
        <v>0</v>
      </c>
      <c r="X333">
        <v>118</v>
      </c>
      <c r="Y333" s="47">
        <v>42566</v>
      </c>
      <c r="Z333" t="s">
        <v>40</v>
      </c>
      <c r="AA333" t="s">
        <v>114</v>
      </c>
      <c r="AC333" s="47">
        <v>42527</v>
      </c>
      <c r="AD333" t="s">
        <v>156</v>
      </c>
      <c r="AE333">
        <v>17.28</v>
      </c>
      <c r="AF333">
        <v>17.309999999999999</v>
      </c>
      <c r="AG333" s="47">
        <v>42531</v>
      </c>
      <c r="AH333">
        <v>0</v>
      </c>
      <c r="AJ333" s="47">
        <v>42489</v>
      </c>
      <c r="AK333" t="s">
        <v>124</v>
      </c>
      <c r="AL333">
        <v>0</v>
      </c>
      <c r="AM333">
        <v>0</v>
      </c>
      <c r="AN333">
        <v>118</v>
      </c>
      <c r="AO333" s="47">
        <v>42566</v>
      </c>
      <c r="AP333" t="s">
        <v>40</v>
      </c>
      <c r="AQ333" t="s">
        <v>114</v>
      </c>
      <c r="AS333" s="47">
        <v>42527</v>
      </c>
      <c r="AT333" t="s">
        <v>156</v>
      </c>
      <c r="AU333">
        <v>15.79</v>
      </c>
      <c r="AV333">
        <v>15.82</v>
      </c>
      <c r="AW333" s="47">
        <v>42531</v>
      </c>
      <c r="AX333">
        <v>0</v>
      </c>
      <c r="AZ333" s="47">
        <v>42489</v>
      </c>
      <c r="BA333" t="s">
        <v>124</v>
      </c>
      <c r="BB333">
        <v>0</v>
      </c>
      <c r="BC333">
        <v>0</v>
      </c>
      <c r="BD333">
        <v>118</v>
      </c>
      <c r="BE333" s="47">
        <v>42566</v>
      </c>
      <c r="BF333" t="s">
        <v>40</v>
      </c>
      <c r="BG333" t="s">
        <v>114</v>
      </c>
      <c r="BI333" s="47">
        <v>42527</v>
      </c>
      <c r="BJ333" t="s">
        <v>156</v>
      </c>
      <c r="BK333">
        <v>17.28</v>
      </c>
      <c r="BL333">
        <v>17.309999999999999</v>
      </c>
      <c r="BM333" s="47">
        <v>42531</v>
      </c>
      <c r="BN333">
        <v>0</v>
      </c>
    </row>
    <row r="334" spans="2:66" x14ac:dyDescent="0.25">
      <c r="B334" s="54"/>
      <c r="C334" s="55"/>
      <c r="D334" s="43"/>
      <c r="E334" s="43"/>
      <c r="T334" s="47">
        <v>42489</v>
      </c>
      <c r="U334" t="s">
        <v>125</v>
      </c>
      <c r="V334">
        <v>0.2</v>
      </c>
      <c r="W334">
        <v>0.2</v>
      </c>
      <c r="X334">
        <v>138</v>
      </c>
      <c r="Y334" s="47">
        <v>42566</v>
      </c>
      <c r="Z334" t="s">
        <v>40</v>
      </c>
      <c r="AA334" t="s">
        <v>114</v>
      </c>
      <c r="AC334" s="47">
        <v>42527</v>
      </c>
      <c r="AD334" t="s">
        <v>177</v>
      </c>
      <c r="AE334">
        <v>94.15</v>
      </c>
      <c r="AF334">
        <v>94.25</v>
      </c>
      <c r="AG334" s="47">
        <v>42535</v>
      </c>
      <c r="AH334">
        <v>0.6</v>
      </c>
      <c r="AJ334" s="47">
        <v>42489</v>
      </c>
      <c r="AK334" t="s">
        <v>125</v>
      </c>
      <c r="AL334">
        <v>0.21</v>
      </c>
      <c r="AM334">
        <v>0.21</v>
      </c>
      <c r="AN334">
        <v>138</v>
      </c>
      <c r="AO334" s="47">
        <v>42566</v>
      </c>
      <c r="AP334" t="s">
        <v>40</v>
      </c>
      <c r="AQ334" t="s">
        <v>114</v>
      </c>
      <c r="AS334" s="47">
        <v>42527</v>
      </c>
      <c r="AT334" t="s">
        <v>177</v>
      </c>
      <c r="AU334">
        <v>91.81</v>
      </c>
      <c r="AV334">
        <v>91.92</v>
      </c>
      <c r="AW334" s="47">
        <v>42535</v>
      </c>
      <c r="AX334">
        <v>0.62</v>
      </c>
      <c r="AZ334" s="47">
        <v>42489</v>
      </c>
      <c r="BA334" t="s">
        <v>125</v>
      </c>
      <c r="BB334">
        <v>0.2</v>
      </c>
      <c r="BC334">
        <v>0.2</v>
      </c>
      <c r="BD334">
        <v>138</v>
      </c>
      <c r="BE334" s="47">
        <v>42566</v>
      </c>
      <c r="BF334" t="s">
        <v>40</v>
      </c>
      <c r="BG334" t="s">
        <v>114</v>
      </c>
      <c r="BI334" s="47">
        <v>42527</v>
      </c>
      <c r="BJ334" t="s">
        <v>177</v>
      </c>
      <c r="BK334">
        <v>94.15</v>
      </c>
      <c r="BL334">
        <v>94.25</v>
      </c>
      <c r="BM334" s="47">
        <v>42535</v>
      </c>
      <c r="BN334">
        <v>0.6</v>
      </c>
    </row>
    <row r="335" spans="2:66" x14ac:dyDescent="0.25">
      <c r="B335" s="54"/>
      <c r="C335" s="55"/>
      <c r="D335" s="43"/>
      <c r="E335" s="43"/>
      <c r="T335" s="47">
        <v>42489</v>
      </c>
      <c r="U335" t="s">
        <v>126</v>
      </c>
      <c r="V335">
        <v>3.97</v>
      </c>
      <c r="W335">
        <v>4</v>
      </c>
      <c r="X335">
        <v>158</v>
      </c>
      <c r="Y335" s="47">
        <v>42566</v>
      </c>
      <c r="Z335" t="s">
        <v>40</v>
      </c>
      <c r="AA335" t="s">
        <v>114</v>
      </c>
      <c r="AC335" s="47">
        <v>42527</v>
      </c>
      <c r="AD335" t="s">
        <v>198</v>
      </c>
      <c r="AE335">
        <v>129.03</v>
      </c>
      <c r="AF335">
        <v>129.16</v>
      </c>
      <c r="AG335" s="47">
        <v>42531</v>
      </c>
      <c r="AH335">
        <v>0</v>
      </c>
      <c r="AJ335" s="47">
        <v>42489</v>
      </c>
      <c r="AK335" t="s">
        <v>126</v>
      </c>
      <c r="AL335">
        <v>4.0199999999999996</v>
      </c>
      <c r="AM335">
        <v>4.04</v>
      </c>
      <c r="AN335">
        <v>158</v>
      </c>
      <c r="AO335" s="47">
        <v>42566</v>
      </c>
      <c r="AP335" t="s">
        <v>40</v>
      </c>
      <c r="AQ335" t="s">
        <v>114</v>
      </c>
      <c r="AS335" s="47">
        <v>42527</v>
      </c>
      <c r="AT335" t="s">
        <v>198</v>
      </c>
      <c r="AU335">
        <v>129.79</v>
      </c>
      <c r="AV335">
        <v>129.91</v>
      </c>
      <c r="AW335" s="47">
        <v>42531</v>
      </c>
      <c r="AX335">
        <v>0</v>
      </c>
      <c r="AZ335" s="47">
        <v>42489</v>
      </c>
      <c r="BA335" t="s">
        <v>126</v>
      </c>
      <c r="BB335">
        <v>3.97</v>
      </c>
      <c r="BC335">
        <v>4</v>
      </c>
      <c r="BD335">
        <v>158</v>
      </c>
      <c r="BE335" s="47">
        <v>42566</v>
      </c>
      <c r="BF335" t="s">
        <v>40</v>
      </c>
      <c r="BG335" t="s">
        <v>114</v>
      </c>
      <c r="BI335" s="47">
        <v>42527</v>
      </c>
      <c r="BJ335" t="s">
        <v>198</v>
      </c>
      <c r="BK335">
        <v>129.03</v>
      </c>
      <c r="BL335">
        <v>129.16</v>
      </c>
      <c r="BM335" s="47">
        <v>42531</v>
      </c>
      <c r="BN335">
        <v>0</v>
      </c>
    </row>
    <row r="336" spans="2:66" x14ac:dyDescent="0.25">
      <c r="B336" s="54"/>
      <c r="C336" s="55"/>
      <c r="D336" s="43"/>
      <c r="E336" s="43"/>
      <c r="T336" s="47">
        <v>42489</v>
      </c>
      <c r="U336" t="s">
        <v>127</v>
      </c>
      <c r="V336">
        <v>17.62</v>
      </c>
      <c r="W336">
        <v>17.670000000000002</v>
      </c>
      <c r="X336">
        <v>178</v>
      </c>
      <c r="Y336" s="47">
        <v>42566</v>
      </c>
      <c r="Z336" t="s">
        <v>40</v>
      </c>
      <c r="AA336" t="s">
        <v>114</v>
      </c>
      <c r="AC336" s="47">
        <v>42527</v>
      </c>
      <c r="AD336" t="s">
        <v>219</v>
      </c>
      <c r="AE336">
        <v>57.73</v>
      </c>
      <c r="AF336">
        <v>57.78</v>
      </c>
      <c r="AG336" s="47">
        <v>42555</v>
      </c>
      <c r="AH336">
        <v>0.14000000000000001</v>
      </c>
      <c r="AJ336" s="47">
        <v>42489</v>
      </c>
      <c r="AK336" t="s">
        <v>127</v>
      </c>
      <c r="AL336">
        <v>17.66</v>
      </c>
      <c r="AM336">
        <v>17.809999999999999</v>
      </c>
      <c r="AN336">
        <v>178</v>
      </c>
      <c r="AO336" s="47">
        <v>42566</v>
      </c>
      <c r="AP336" t="s">
        <v>40</v>
      </c>
      <c r="AQ336" t="s">
        <v>114</v>
      </c>
      <c r="AS336" s="47">
        <v>42527</v>
      </c>
      <c r="AT336" t="s">
        <v>219</v>
      </c>
      <c r="AU336">
        <v>59.74</v>
      </c>
      <c r="AV336">
        <v>59.8</v>
      </c>
      <c r="AW336" s="47">
        <v>42555</v>
      </c>
      <c r="AX336">
        <v>0.16</v>
      </c>
      <c r="AZ336" s="47">
        <v>42489</v>
      </c>
      <c r="BA336" t="s">
        <v>127</v>
      </c>
      <c r="BB336">
        <v>17.62</v>
      </c>
      <c r="BC336">
        <v>17.670000000000002</v>
      </c>
      <c r="BD336">
        <v>178</v>
      </c>
      <c r="BE336" s="47">
        <v>42566</v>
      </c>
      <c r="BF336" t="s">
        <v>40</v>
      </c>
      <c r="BG336" t="s">
        <v>114</v>
      </c>
      <c r="BI336" s="47">
        <v>42527</v>
      </c>
      <c r="BJ336" t="s">
        <v>219</v>
      </c>
      <c r="BK336">
        <v>57.73</v>
      </c>
      <c r="BL336">
        <v>57.78</v>
      </c>
      <c r="BM336" s="47">
        <v>42555</v>
      </c>
      <c r="BN336">
        <v>0.14000000000000001</v>
      </c>
    </row>
    <row r="337" spans="2:66" x14ac:dyDescent="0.25">
      <c r="B337" s="54"/>
      <c r="C337" s="55"/>
      <c r="D337" s="43"/>
      <c r="E337" s="43"/>
      <c r="T337" s="47">
        <v>42489</v>
      </c>
      <c r="U337" t="s">
        <v>128</v>
      </c>
      <c r="V337">
        <v>36.549999999999997</v>
      </c>
      <c r="W337">
        <v>36.619999999999997</v>
      </c>
      <c r="X337">
        <v>198</v>
      </c>
      <c r="Y337" s="47">
        <v>42566</v>
      </c>
      <c r="Z337" t="s">
        <v>40</v>
      </c>
      <c r="AA337" t="s">
        <v>114</v>
      </c>
      <c r="AC337" s="47">
        <v>42527</v>
      </c>
      <c r="AD337" t="s">
        <v>240</v>
      </c>
      <c r="AE337">
        <v>68.14</v>
      </c>
      <c r="AF337">
        <v>68.2</v>
      </c>
      <c r="AG337" s="47">
        <v>42527</v>
      </c>
      <c r="AH337">
        <v>0.49</v>
      </c>
      <c r="AJ337" s="47">
        <v>42489</v>
      </c>
      <c r="AK337" t="s">
        <v>128</v>
      </c>
      <c r="AL337">
        <v>35.630000000000003</v>
      </c>
      <c r="AM337">
        <v>35.94</v>
      </c>
      <c r="AN337">
        <v>198</v>
      </c>
      <c r="AO337" s="47">
        <v>42566</v>
      </c>
      <c r="AP337" t="s">
        <v>40</v>
      </c>
      <c r="AQ337" t="s">
        <v>114</v>
      </c>
      <c r="AS337" s="47">
        <v>42527</v>
      </c>
      <c r="AT337" t="s">
        <v>240</v>
      </c>
      <c r="AU337">
        <v>71.319999999999993</v>
      </c>
      <c r="AV337">
        <v>71.400000000000006</v>
      </c>
      <c r="AW337" s="47">
        <v>42527</v>
      </c>
      <c r="AX337">
        <v>0.49</v>
      </c>
      <c r="AZ337" s="47">
        <v>42489</v>
      </c>
      <c r="BA337" t="s">
        <v>128</v>
      </c>
      <c r="BB337">
        <v>36.549999999999997</v>
      </c>
      <c r="BC337">
        <v>36.619999999999997</v>
      </c>
      <c r="BD337">
        <v>198</v>
      </c>
      <c r="BE337" s="47">
        <v>42566</v>
      </c>
      <c r="BF337" t="s">
        <v>40</v>
      </c>
      <c r="BG337" t="s">
        <v>114</v>
      </c>
      <c r="BI337" s="47">
        <v>42527</v>
      </c>
      <c r="BJ337" t="s">
        <v>240</v>
      </c>
      <c r="BK337">
        <v>68.14</v>
      </c>
      <c r="BL337">
        <v>68.2</v>
      </c>
      <c r="BM337" s="47">
        <v>42527</v>
      </c>
      <c r="BN337">
        <v>0.49</v>
      </c>
    </row>
    <row r="338" spans="2:66" x14ac:dyDescent="0.25">
      <c r="B338" s="54"/>
      <c r="C338" s="55"/>
      <c r="D338" s="43"/>
      <c r="E338" s="43"/>
      <c r="T338" s="47">
        <v>42489</v>
      </c>
      <c r="U338" t="s">
        <v>129</v>
      </c>
      <c r="V338">
        <v>0.05</v>
      </c>
      <c r="W338">
        <v>0.05</v>
      </c>
      <c r="X338">
        <v>118</v>
      </c>
      <c r="Y338" s="47">
        <v>42664</v>
      </c>
      <c r="Z338" t="s">
        <v>40</v>
      </c>
      <c r="AA338" t="s">
        <v>114</v>
      </c>
      <c r="AC338" s="47">
        <v>42527</v>
      </c>
      <c r="AD338" t="s">
        <v>261</v>
      </c>
      <c r="AE338">
        <v>82.52</v>
      </c>
      <c r="AF338">
        <v>82.6</v>
      </c>
      <c r="AG338" s="47">
        <v>42530</v>
      </c>
      <c r="AH338">
        <v>0.66</v>
      </c>
      <c r="AJ338" s="47">
        <v>42489</v>
      </c>
      <c r="AK338" t="s">
        <v>129</v>
      </c>
      <c r="AL338">
        <v>0.06</v>
      </c>
      <c r="AM338">
        <v>0.06</v>
      </c>
      <c r="AN338">
        <v>118</v>
      </c>
      <c r="AO338" s="47">
        <v>42664</v>
      </c>
      <c r="AP338" t="s">
        <v>40</v>
      </c>
      <c r="AQ338" t="s">
        <v>114</v>
      </c>
      <c r="AS338" s="47">
        <v>42527</v>
      </c>
      <c r="AT338" t="s">
        <v>261</v>
      </c>
      <c r="AU338">
        <v>80.25</v>
      </c>
      <c r="AV338">
        <v>80.33</v>
      </c>
      <c r="AW338" s="47">
        <v>42530</v>
      </c>
      <c r="AX338">
        <v>0.8</v>
      </c>
      <c r="AZ338" s="47">
        <v>42489</v>
      </c>
      <c r="BA338" t="s">
        <v>129</v>
      </c>
      <c r="BB338">
        <v>0.05</v>
      </c>
      <c r="BC338">
        <v>0.05</v>
      </c>
      <c r="BD338">
        <v>118</v>
      </c>
      <c r="BE338" s="47">
        <v>42664</v>
      </c>
      <c r="BF338" t="s">
        <v>40</v>
      </c>
      <c r="BG338" t="s">
        <v>114</v>
      </c>
      <c r="BI338" s="47">
        <v>42527</v>
      </c>
      <c r="BJ338" t="s">
        <v>261</v>
      </c>
      <c r="BK338">
        <v>82.52</v>
      </c>
      <c r="BL338">
        <v>82.6</v>
      </c>
      <c r="BM338" s="47">
        <v>42530</v>
      </c>
      <c r="BN338">
        <v>0.66</v>
      </c>
    </row>
    <row r="339" spans="2:66" x14ac:dyDescent="0.25">
      <c r="B339" s="54"/>
      <c r="C339" s="55"/>
      <c r="D339" s="43"/>
      <c r="E339" s="43"/>
      <c r="T339" s="47">
        <v>42489</v>
      </c>
      <c r="U339" t="s">
        <v>130</v>
      </c>
      <c r="V339">
        <v>1.08</v>
      </c>
      <c r="W339">
        <v>1.0900000000000001</v>
      </c>
      <c r="X339">
        <v>138</v>
      </c>
      <c r="Y339" s="47">
        <v>42664</v>
      </c>
      <c r="Z339" t="s">
        <v>40</v>
      </c>
      <c r="AA339" t="s">
        <v>114</v>
      </c>
      <c r="AC339" s="47">
        <v>42528</v>
      </c>
      <c r="AD339" t="s">
        <v>51</v>
      </c>
      <c r="AE339">
        <v>112.9</v>
      </c>
      <c r="AF339">
        <v>113</v>
      </c>
      <c r="AG339" s="47">
        <v>42593</v>
      </c>
      <c r="AH339">
        <v>0.55000000000000004</v>
      </c>
      <c r="AJ339" s="47">
        <v>42489</v>
      </c>
      <c r="AK339" t="s">
        <v>130</v>
      </c>
      <c r="AL339">
        <v>1.1000000000000001</v>
      </c>
      <c r="AM339">
        <v>1.1100000000000001</v>
      </c>
      <c r="AN339">
        <v>138</v>
      </c>
      <c r="AO339" s="47">
        <v>42664</v>
      </c>
      <c r="AP339" t="s">
        <v>40</v>
      </c>
      <c r="AQ339" t="s">
        <v>114</v>
      </c>
      <c r="AS339" s="47">
        <v>42528</v>
      </c>
      <c r="AT339" t="s">
        <v>51</v>
      </c>
      <c r="AU339">
        <v>120.89</v>
      </c>
      <c r="AV339">
        <v>121</v>
      </c>
      <c r="AW339" s="47">
        <v>42593</v>
      </c>
      <c r="AX339">
        <v>0.5</v>
      </c>
      <c r="AZ339" s="47">
        <v>42489</v>
      </c>
      <c r="BA339" t="s">
        <v>130</v>
      </c>
      <c r="BB339">
        <v>1.08</v>
      </c>
      <c r="BC339">
        <v>1.0900000000000001</v>
      </c>
      <c r="BD339">
        <v>138</v>
      </c>
      <c r="BE339" s="47">
        <v>42664</v>
      </c>
      <c r="BF339" t="s">
        <v>40</v>
      </c>
      <c r="BG339" t="s">
        <v>114</v>
      </c>
      <c r="BI339" s="47">
        <v>42528</v>
      </c>
      <c r="BJ339" t="s">
        <v>51</v>
      </c>
      <c r="BK339">
        <v>112.9</v>
      </c>
      <c r="BL339">
        <v>113</v>
      </c>
      <c r="BM339" s="47">
        <v>42593</v>
      </c>
      <c r="BN339">
        <v>0.55000000000000004</v>
      </c>
    </row>
    <row r="340" spans="2:66" x14ac:dyDescent="0.25">
      <c r="B340" s="54"/>
      <c r="C340" s="55"/>
      <c r="D340" s="43"/>
      <c r="E340" s="43"/>
      <c r="T340" s="47">
        <v>42489</v>
      </c>
      <c r="U340" t="s">
        <v>131</v>
      </c>
      <c r="V340">
        <v>6.48</v>
      </c>
      <c r="W340">
        <v>6.51</v>
      </c>
      <c r="X340">
        <v>158</v>
      </c>
      <c r="Y340" s="47">
        <v>42664</v>
      </c>
      <c r="Z340" t="s">
        <v>40</v>
      </c>
      <c r="AA340" t="s">
        <v>114</v>
      </c>
      <c r="AC340" s="47">
        <v>42528</v>
      </c>
      <c r="AD340" t="s">
        <v>29</v>
      </c>
      <c r="AE340">
        <v>97.21</v>
      </c>
      <c r="AF340">
        <v>97.3</v>
      </c>
      <c r="AG340" s="47">
        <v>42531</v>
      </c>
      <c r="AH340">
        <v>0</v>
      </c>
      <c r="AJ340" s="47">
        <v>42489</v>
      </c>
      <c r="AK340" t="s">
        <v>131</v>
      </c>
      <c r="AL340">
        <v>6.55</v>
      </c>
      <c r="AM340">
        <v>6.59</v>
      </c>
      <c r="AN340">
        <v>158</v>
      </c>
      <c r="AO340" s="47">
        <v>42664</v>
      </c>
      <c r="AP340" t="s">
        <v>40</v>
      </c>
      <c r="AQ340" t="s">
        <v>114</v>
      </c>
      <c r="AS340" s="47">
        <v>42528</v>
      </c>
      <c r="AT340" t="s">
        <v>29</v>
      </c>
      <c r="AU340">
        <v>75.58</v>
      </c>
      <c r="AV340">
        <v>75.650000000000006</v>
      </c>
      <c r="AW340" s="47">
        <v>42531</v>
      </c>
      <c r="AX340">
        <v>0</v>
      </c>
      <c r="AZ340" s="47">
        <v>42489</v>
      </c>
      <c r="BA340" t="s">
        <v>131</v>
      </c>
      <c r="BB340">
        <v>6.48</v>
      </c>
      <c r="BC340">
        <v>6.51</v>
      </c>
      <c r="BD340">
        <v>158</v>
      </c>
      <c r="BE340" s="47">
        <v>42664</v>
      </c>
      <c r="BF340" t="s">
        <v>40</v>
      </c>
      <c r="BG340" t="s">
        <v>114</v>
      </c>
      <c r="BI340" s="47">
        <v>42528</v>
      </c>
      <c r="BJ340" t="s">
        <v>29</v>
      </c>
      <c r="BK340">
        <v>97.21</v>
      </c>
      <c r="BL340">
        <v>97.3</v>
      </c>
      <c r="BM340" s="47">
        <v>42531</v>
      </c>
      <c r="BN340">
        <v>0</v>
      </c>
    </row>
    <row r="341" spans="2:66" x14ac:dyDescent="0.25">
      <c r="B341" s="54"/>
      <c r="C341" s="55"/>
      <c r="D341" s="43"/>
      <c r="E341" s="43"/>
      <c r="T341" s="47">
        <v>42489</v>
      </c>
      <c r="U341" t="s">
        <v>132</v>
      </c>
      <c r="V341">
        <v>18.920000000000002</v>
      </c>
      <c r="W341">
        <v>18.97</v>
      </c>
      <c r="X341">
        <v>178</v>
      </c>
      <c r="Y341" s="47">
        <v>42664</v>
      </c>
      <c r="Z341" t="s">
        <v>40</v>
      </c>
      <c r="AA341" t="s">
        <v>114</v>
      </c>
      <c r="AC341" s="47">
        <v>42528</v>
      </c>
      <c r="AD341" t="s">
        <v>72</v>
      </c>
      <c r="AE341">
        <v>372.04</v>
      </c>
      <c r="AF341">
        <v>372.23</v>
      </c>
      <c r="AG341" s="47">
        <v>42543</v>
      </c>
      <c r="AH341">
        <v>2.16</v>
      </c>
      <c r="AJ341" s="47">
        <v>42489</v>
      </c>
      <c r="AK341" t="s">
        <v>132</v>
      </c>
      <c r="AL341">
        <v>18.59</v>
      </c>
      <c r="AM341">
        <v>18.75</v>
      </c>
      <c r="AN341">
        <v>178</v>
      </c>
      <c r="AO341" s="47">
        <v>42664</v>
      </c>
      <c r="AP341" t="s">
        <v>40</v>
      </c>
      <c r="AQ341" t="s">
        <v>114</v>
      </c>
      <c r="AS341" s="47">
        <v>42528</v>
      </c>
      <c r="AT341" t="s">
        <v>72</v>
      </c>
      <c r="AU341">
        <v>325.58</v>
      </c>
      <c r="AV341">
        <v>325.73</v>
      </c>
      <c r="AW341" s="47">
        <v>42543</v>
      </c>
      <c r="AX341">
        <v>2.2799999999999998</v>
      </c>
      <c r="AZ341" s="47">
        <v>42489</v>
      </c>
      <c r="BA341" t="s">
        <v>132</v>
      </c>
      <c r="BB341">
        <v>18.920000000000002</v>
      </c>
      <c r="BC341">
        <v>18.97</v>
      </c>
      <c r="BD341">
        <v>178</v>
      </c>
      <c r="BE341" s="47">
        <v>42664</v>
      </c>
      <c r="BF341" t="s">
        <v>40</v>
      </c>
      <c r="BG341" t="s">
        <v>114</v>
      </c>
      <c r="BI341" s="47">
        <v>42528</v>
      </c>
      <c r="BJ341" t="s">
        <v>72</v>
      </c>
      <c r="BK341">
        <v>372.04</v>
      </c>
      <c r="BL341">
        <v>372.23</v>
      </c>
      <c r="BM341" s="47">
        <v>42543</v>
      </c>
      <c r="BN341">
        <v>2.16</v>
      </c>
    </row>
    <row r="342" spans="2:66" x14ac:dyDescent="0.25">
      <c r="B342" s="54"/>
      <c r="C342" s="55"/>
      <c r="D342" s="43"/>
      <c r="E342" s="43"/>
      <c r="T342" s="47">
        <v>42489</v>
      </c>
      <c r="U342" t="s">
        <v>133</v>
      </c>
      <c r="V342">
        <v>35.950000000000003</v>
      </c>
      <c r="W342">
        <v>36.090000000000003</v>
      </c>
      <c r="X342">
        <v>198</v>
      </c>
      <c r="Y342" s="47">
        <v>42664</v>
      </c>
      <c r="Z342" t="s">
        <v>40</v>
      </c>
      <c r="AA342" t="s">
        <v>114</v>
      </c>
      <c r="AC342" s="47">
        <v>42528</v>
      </c>
      <c r="AD342" t="s">
        <v>93</v>
      </c>
      <c r="AE342">
        <v>57.28</v>
      </c>
      <c r="AF342">
        <v>57.39</v>
      </c>
      <c r="AG342" s="47">
        <v>42612</v>
      </c>
      <c r="AH342">
        <v>0.54</v>
      </c>
      <c r="AJ342" s="47">
        <v>42489</v>
      </c>
      <c r="AK342" t="s">
        <v>133</v>
      </c>
      <c r="AL342">
        <v>35.549999999999997</v>
      </c>
      <c r="AM342">
        <v>35.76</v>
      </c>
      <c r="AN342">
        <v>198</v>
      </c>
      <c r="AO342" s="47">
        <v>42664</v>
      </c>
      <c r="AP342" t="s">
        <v>40</v>
      </c>
      <c r="AQ342" t="s">
        <v>114</v>
      </c>
      <c r="AS342" s="47">
        <v>42528</v>
      </c>
      <c r="AT342" t="s">
        <v>93</v>
      </c>
      <c r="AU342">
        <v>35.159999999999997</v>
      </c>
      <c r="AV342">
        <v>35.229999999999997</v>
      </c>
      <c r="AW342" s="47">
        <v>42612</v>
      </c>
      <c r="AX342">
        <v>0.55000000000000004</v>
      </c>
      <c r="AZ342" s="47">
        <v>42489</v>
      </c>
      <c r="BA342" t="s">
        <v>133</v>
      </c>
      <c r="BB342">
        <v>35.950000000000003</v>
      </c>
      <c r="BC342">
        <v>36.090000000000003</v>
      </c>
      <c r="BD342">
        <v>198</v>
      </c>
      <c r="BE342" s="47">
        <v>42664</v>
      </c>
      <c r="BF342" t="s">
        <v>40</v>
      </c>
      <c r="BG342" t="s">
        <v>114</v>
      </c>
      <c r="BI342" s="47">
        <v>42528</v>
      </c>
      <c r="BJ342" t="s">
        <v>93</v>
      </c>
      <c r="BK342">
        <v>57.28</v>
      </c>
      <c r="BL342">
        <v>57.39</v>
      </c>
      <c r="BM342" s="47">
        <v>42612</v>
      </c>
      <c r="BN342">
        <v>0.54</v>
      </c>
    </row>
    <row r="343" spans="2:66" x14ac:dyDescent="0.25">
      <c r="B343" s="54"/>
      <c r="C343" s="55"/>
      <c r="D343" s="43"/>
      <c r="E343" s="43"/>
      <c r="T343" s="47">
        <v>42489</v>
      </c>
      <c r="U343" t="s">
        <v>134</v>
      </c>
      <c r="V343">
        <v>5.69</v>
      </c>
      <c r="W343">
        <v>5.73</v>
      </c>
      <c r="X343">
        <v>12</v>
      </c>
      <c r="Y343" s="47">
        <v>42566</v>
      </c>
      <c r="Z343" t="s">
        <v>28</v>
      </c>
      <c r="AA343" t="s">
        <v>135</v>
      </c>
      <c r="AC343" s="47">
        <v>42528</v>
      </c>
      <c r="AD343" t="s">
        <v>114</v>
      </c>
      <c r="AE343">
        <v>159.47</v>
      </c>
      <c r="AF343">
        <v>159.62</v>
      </c>
      <c r="AG343" s="47">
        <v>42608</v>
      </c>
      <c r="AH343">
        <v>0.41</v>
      </c>
      <c r="AJ343" s="47">
        <v>42489</v>
      </c>
      <c r="AK343" t="s">
        <v>134</v>
      </c>
      <c r="AL343">
        <v>5.51</v>
      </c>
      <c r="AM343">
        <v>5.54</v>
      </c>
      <c r="AN343">
        <v>12</v>
      </c>
      <c r="AO343" s="47">
        <v>42566</v>
      </c>
      <c r="AP343" t="s">
        <v>28</v>
      </c>
      <c r="AQ343" t="s">
        <v>135</v>
      </c>
      <c r="AS343" s="47">
        <v>42528</v>
      </c>
      <c r="AT343" t="s">
        <v>114</v>
      </c>
      <c r="AU343">
        <v>154.33000000000001</v>
      </c>
      <c r="AV343">
        <v>154.47999999999999</v>
      </c>
      <c r="AW343" s="47">
        <v>42608</v>
      </c>
      <c r="AX343">
        <v>0.46</v>
      </c>
      <c r="AZ343" s="47">
        <v>42489</v>
      </c>
      <c r="BA343" t="s">
        <v>134</v>
      </c>
      <c r="BB343">
        <v>5.69</v>
      </c>
      <c r="BC343">
        <v>5.73</v>
      </c>
      <c r="BD343">
        <v>12</v>
      </c>
      <c r="BE343" s="47">
        <v>42566</v>
      </c>
      <c r="BF343" t="s">
        <v>28</v>
      </c>
      <c r="BG343" t="s">
        <v>135</v>
      </c>
      <c r="BI343" s="47">
        <v>42528</v>
      </c>
      <c r="BJ343" t="s">
        <v>114</v>
      </c>
      <c r="BK343">
        <v>159.47</v>
      </c>
      <c r="BL343">
        <v>159.62</v>
      </c>
      <c r="BM343" s="47">
        <v>42608</v>
      </c>
      <c r="BN343">
        <v>0.41</v>
      </c>
    </row>
    <row r="344" spans="2:66" x14ac:dyDescent="0.25">
      <c r="B344" s="54"/>
      <c r="C344" s="55"/>
      <c r="D344" s="43"/>
      <c r="E344" s="43"/>
      <c r="T344" s="47">
        <v>42489</v>
      </c>
      <c r="U344" t="s">
        <v>136</v>
      </c>
      <c r="V344">
        <v>3.31</v>
      </c>
      <c r="W344">
        <v>3.33</v>
      </c>
      <c r="X344">
        <v>15</v>
      </c>
      <c r="Y344" s="47">
        <v>42566</v>
      </c>
      <c r="Z344" t="s">
        <v>28</v>
      </c>
      <c r="AA344" t="s">
        <v>135</v>
      </c>
      <c r="AC344" s="47">
        <v>42528</v>
      </c>
      <c r="AD344" t="s">
        <v>135</v>
      </c>
      <c r="AE344">
        <v>15.98</v>
      </c>
      <c r="AF344">
        <v>16.010000000000002</v>
      </c>
      <c r="AG344" s="47">
        <v>42601</v>
      </c>
      <c r="AH344">
        <v>0.2</v>
      </c>
      <c r="AJ344" s="47">
        <v>42489</v>
      </c>
      <c r="AK344" t="s">
        <v>136</v>
      </c>
      <c r="AL344">
        <v>3.16</v>
      </c>
      <c r="AM344">
        <v>3.18</v>
      </c>
      <c r="AN344">
        <v>15</v>
      </c>
      <c r="AO344" s="47">
        <v>42566</v>
      </c>
      <c r="AP344" t="s">
        <v>28</v>
      </c>
      <c r="AQ344" t="s">
        <v>135</v>
      </c>
      <c r="AS344" s="47">
        <v>42528</v>
      </c>
      <c r="AT344" t="s">
        <v>135</v>
      </c>
      <c r="AU344">
        <v>17.260000000000002</v>
      </c>
      <c r="AV344">
        <v>17.3</v>
      </c>
      <c r="AW344" s="47">
        <v>42601</v>
      </c>
      <c r="AX344">
        <v>0.23</v>
      </c>
      <c r="AZ344" s="47">
        <v>42489</v>
      </c>
      <c r="BA344" t="s">
        <v>136</v>
      </c>
      <c r="BB344">
        <v>3.31</v>
      </c>
      <c r="BC344">
        <v>3.33</v>
      </c>
      <c r="BD344">
        <v>15</v>
      </c>
      <c r="BE344" s="47">
        <v>42566</v>
      </c>
      <c r="BF344" t="s">
        <v>28</v>
      </c>
      <c r="BG344" t="s">
        <v>135</v>
      </c>
      <c r="BI344" s="47">
        <v>42528</v>
      </c>
      <c r="BJ344" t="s">
        <v>135</v>
      </c>
      <c r="BK344">
        <v>15.98</v>
      </c>
      <c r="BL344">
        <v>16.010000000000002</v>
      </c>
      <c r="BM344" s="47">
        <v>42601</v>
      </c>
      <c r="BN344">
        <v>0.2</v>
      </c>
    </row>
    <row r="345" spans="2:66" x14ac:dyDescent="0.25">
      <c r="B345" s="54"/>
      <c r="C345" s="55"/>
      <c r="D345" s="43"/>
      <c r="E345" s="43"/>
      <c r="T345" s="47">
        <v>42489</v>
      </c>
      <c r="U345" t="s">
        <v>137</v>
      </c>
      <c r="V345">
        <v>2.16</v>
      </c>
      <c r="W345">
        <v>2.17</v>
      </c>
      <c r="X345">
        <v>17</v>
      </c>
      <c r="Y345" s="47">
        <v>42566</v>
      </c>
      <c r="Z345" t="s">
        <v>28</v>
      </c>
      <c r="AA345" t="s">
        <v>135</v>
      </c>
      <c r="AC345" s="47">
        <v>42528</v>
      </c>
      <c r="AD345" t="s">
        <v>156</v>
      </c>
      <c r="AE345">
        <v>19.16</v>
      </c>
      <c r="AF345">
        <v>19.2</v>
      </c>
      <c r="AG345" s="47">
        <v>42531</v>
      </c>
      <c r="AH345">
        <v>0</v>
      </c>
      <c r="AJ345" s="47">
        <v>42489</v>
      </c>
      <c r="AK345" t="s">
        <v>137</v>
      </c>
      <c r="AL345">
        <v>2</v>
      </c>
      <c r="AM345">
        <v>2.0099999999999998</v>
      </c>
      <c r="AN345">
        <v>17</v>
      </c>
      <c r="AO345" s="47">
        <v>42566</v>
      </c>
      <c r="AP345" t="s">
        <v>28</v>
      </c>
      <c r="AQ345" t="s">
        <v>135</v>
      </c>
      <c r="AS345" s="47">
        <v>42528</v>
      </c>
      <c r="AT345" t="s">
        <v>156</v>
      </c>
      <c r="AU345">
        <v>15.6</v>
      </c>
      <c r="AV345">
        <v>15.63</v>
      </c>
      <c r="AW345" s="47">
        <v>42531</v>
      </c>
      <c r="AX345">
        <v>0</v>
      </c>
      <c r="AZ345" s="47">
        <v>42489</v>
      </c>
      <c r="BA345" t="s">
        <v>137</v>
      </c>
      <c r="BB345">
        <v>2.16</v>
      </c>
      <c r="BC345">
        <v>2.17</v>
      </c>
      <c r="BD345">
        <v>17</v>
      </c>
      <c r="BE345" s="47">
        <v>42566</v>
      </c>
      <c r="BF345" t="s">
        <v>28</v>
      </c>
      <c r="BG345" t="s">
        <v>135</v>
      </c>
      <c r="BI345" s="47">
        <v>42528</v>
      </c>
      <c r="BJ345" t="s">
        <v>156</v>
      </c>
      <c r="BK345">
        <v>19.16</v>
      </c>
      <c r="BL345">
        <v>19.2</v>
      </c>
      <c r="BM345" s="47">
        <v>42531</v>
      </c>
      <c r="BN345">
        <v>0</v>
      </c>
    </row>
    <row r="346" spans="2:66" x14ac:dyDescent="0.25">
      <c r="B346" s="54"/>
      <c r="C346" s="55"/>
      <c r="D346" s="43"/>
      <c r="E346" s="43"/>
      <c r="T346" s="47">
        <v>42489</v>
      </c>
      <c r="U346" t="s">
        <v>138</v>
      </c>
      <c r="V346">
        <v>1.3</v>
      </c>
      <c r="W346">
        <v>1.3</v>
      </c>
      <c r="X346">
        <v>19</v>
      </c>
      <c r="Y346" s="47">
        <v>42566</v>
      </c>
      <c r="Z346" t="s">
        <v>28</v>
      </c>
      <c r="AA346" t="s">
        <v>135</v>
      </c>
      <c r="AC346" s="47">
        <v>42528</v>
      </c>
      <c r="AD346" t="s">
        <v>177</v>
      </c>
      <c r="AE346">
        <v>93.64</v>
      </c>
      <c r="AF346">
        <v>93.73</v>
      </c>
      <c r="AG346" s="47">
        <v>42535</v>
      </c>
      <c r="AH346">
        <v>0.6</v>
      </c>
      <c r="AJ346" s="47">
        <v>42489</v>
      </c>
      <c r="AK346" t="s">
        <v>138</v>
      </c>
      <c r="AL346">
        <v>1.2</v>
      </c>
      <c r="AM346">
        <v>1.2</v>
      </c>
      <c r="AN346">
        <v>19</v>
      </c>
      <c r="AO346" s="47">
        <v>42566</v>
      </c>
      <c r="AP346" t="s">
        <v>28</v>
      </c>
      <c r="AQ346" t="s">
        <v>135</v>
      </c>
      <c r="AS346" s="47">
        <v>42528</v>
      </c>
      <c r="AT346" t="s">
        <v>177</v>
      </c>
      <c r="AU346">
        <v>94.59</v>
      </c>
      <c r="AV346">
        <v>94.68</v>
      </c>
      <c r="AW346" s="47">
        <v>42535</v>
      </c>
      <c r="AX346">
        <v>0.62</v>
      </c>
      <c r="AZ346" s="47">
        <v>42489</v>
      </c>
      <c r="BA346" t="s">
        <v>138</v>
      </c>
      <c r="BB346">
        <v>1.3</v>
      </c>
      <c r="BC346">
        <v>1.3</v>
      </c>
      <c r="BD346">
        <v>19</v>
      </c>
      <c r="BE346" s="47">
        <v>42566</v>
      </c>
      <c r="BF346" t="s">
        <v>28</v>
      </c>
      <c r="BG346" t="s">
        <v>135</v>
      </c>
      <c r="BI346" s="47">
        <v>42528</v>
      </c>
      <c r="BJ346" t="s">
        <v>177</v>
      </c>
      <c r="BK346">
        <v>93.64</v>
      </c>
      <c r="BL346">
        <v>93.73</v>
      </c>
      <c r="BM346" s="47">
        <v>42535</v>
      </c>
      <c r="BN346">
        <v>0.6</v>
      </c>
    </row>
    <row r="347" spans="2:66" x14ac:dyDescent="0.25">
      <c r="B347" s="54"/>
      <c r="C347" s="55"/>
      <c r="D347" s="43"/>
      <c r="E347" s="43"/>
      <c r="T347" s="47">
        <v>42489</v>
      </c>
      <c r="U347" t="s">
        <v>139</v>
      </c>
      <c r="V347">
        <v>0.57999999999999996</v>
      </c>
      <c r="W347">
        <v>0.57999999999999996</v>
      </c>
      <c r="X347">
        <v>22</v>
      </c>
      <c r="Y347" s="47">
        <v>42566</v>
      </c>
      <c r="Z347" t="s">
        <v>28</v>
      </c>
      <c r="AA347" t="s">
        <v>135</v>
      </c>
      <c r="AC347" s="47">
        <v>42528</v>
      </c>
      <c r="AD347" t="s">
        <v>198</v>
      </c>
      <c r="AE347">
        <v>119.49</v>
      </c>
      <c r="AF347">
        <v>119.63</v>
      </c>
      <c r="AG347" s="47">
        <v>42531</v>
      </c>
      <c r="AH347">
        <v>0</v>
      </c>
      <c r="AJ347" s="47">
        <v>42489</v>
      </c>
      <c r="AK347" t="s">
        <v>139</v>
      </c>
      <c r="AL347">
        <v>0.52</v>
      </c>
      <c r="AM347">
        <v>0.52</v>
      </c>
      <c r="AN347">
        <v>22</v>
      </c>
      <c r="AO347" s="47">
        <v>42566</v>
      </c>
      <c r="AP347" t="s">
        <v>28</v>
      </c>
      <c r="AQ347" t="s">
        <v>135</v>
      </c>
      <c r="AS347" s="47">
        <v>42528</v>
      </c>
      <c r="AT347" t="s">
        <v>198</v>
      </c>
      <c r="AU347">
        <v>127.47</v>
      </c>
      <c r="AV347">
        <v>127.6</v>
      </c>
      <c r="AW347" s="47">
        <v>42531</v>
      </c>
      <c r="AX347">
        <v>0</v>
      </c>
      <c r="AZ347" s="47">
        <v>42489</v>
      </c>
      <c r="BA347" t="s">
        <v>139</v>
      </c>
      <c r="BB347">
        <v>0.57999999999999996</v>
      </c>
      <c r="BC347">
        <v>0.57999999999999996</v>
      </c>
      <c r="BD347">
        <v>22</v>
      </c>
      <c r="BE347" s="47">
        <v>42566</v>
      </c>
      <c r="BF347" t="s">
        <v>28</v>
      </c>
      <c r="BG347" t="s">
        <v>135</v>
      </c>
      <c r="BI347" s="47">
        <v>42528</v>
      </c>
      <c r="BJ347" t="s">
        <v>198</v>
      </c>
      <c r="BK347">
        <v>119.49</v>
      </c>
      <c r="BL347">
        <v>119.63</v>
      </c>
      <c r="BM347" s="47">
        <v>42531</v>
      </c>
      <c r="BN347">
        <v>0</v>
      </c>
    </row>
    <row r="348" spans="2:66" x14ac:dyDescent="0.25">
      <c r="B348" s="54"/>
      <c r="C348" s="55"/>
      <c r="D348" s="43"/>
      <c r="E348" s="43"/>
      <c r="T348" s="47">
        <v>42489</v>
      </c>
      <c r="U348" t="s">
        <v>140</v>
      </c>
      <c r="V348">
        <v>6.22</v>
      </c>
      <c r="W348">
        <v>6.27</v>
      </c>
      <c r="X348">
        <v>12</v>
      </c>
      <c r="Y348" s="47">
        <v>42664</v>
      </c>
      <c r="Z348" t="s">
        <v>28</v>
      </c>
      <c r="AA348" t="s">
        <v>135</v>
      </c>
      <c r="AC348" s="47">
        <v>42528</v>
      </c>
      <c r="AD348" t="s">
        <v>219</v>
      </c>
      <c r="AE348">
        <v>59.15</v>
      </c>
      <c r="AF348">
        <v>59.2</v>
      </c>
      <c r="AG348" s="47">
        <v>42555</v>
      </c>
      <c r="AH348">
        <v>0.14000000000000001</v>
      </c>
      <c r="AJ348" s="47">
        <v>42489</v>
      </c>
      <c r="AK348" t="s">
        <v>140</v>
      </c>
      <c r="AL348">
        <v>5.88</v>
      </c>
      <c r="AM348">
        <v>5.91</v>
      </c>
      <c r="AN348">
        <v>12</v>
      </c>
      <c r="AO348" s="47">
        <v>42664</v>
      </c>
      <c r="AP348" t="s">
        <v>28</v>
      </c>
      <c r="AQ348" t="s">
        <v>135</v>
      </c>
      <c r="AS348" s="47">
        <v>42528</v>
      </c>
      <c r="AT348" t="s">
        <v>219</v>
      </c>
      <c r="AU348">
        <v>59.44</v>
      </c>
      <c r="AV348">
        <v>59.5</v>
      </c>
      <c r="AW348" s="47">
        <v>42555</v>
      </c>
      <c r="AX348">
        <v>0.16</v>
      </c>
      <c r="AZ348" s="47">
        <v>42489</v>
      </c>
      <c r="BA348" t="s">
        <v>140</v>
      </c>
      <c r="BB348">
        <v>6.22</v>
      </c>
      <c r="BC348">
        <v>6.27</v>
      </c>
      <c r="BD348">
        <v>12</v>
      </c>
      <c r="BE348" s="47">
        <v>42664</v>
      </c>
      <c r="BF348" t="s">
        <v>28</v>
      </c>
      <c r="BG348" t="s">
        <v>135</v>
      </c>
      <c r="BI348" s="47">
        <v>42528</v>
      </c>
      <c r="BJ348" t="s">
        <v>219</v>
      </c>
      <c r="BK348">
        <v>59.15</v>
      </c>
      <c r="BL348">
        <v>59.2</v>
      </c>
      <c r="BM348" s="47">
        <v>42555</v>
      </c>
      <c r="BN348">
        <v>0.14000000000000001</v>
      </c>
    </row>
    <row r="349" spans="2:66" x14ac:dyDescent="0.25">
      <c r="B349" s="54"/>
      <c r="C349" s="55"/>
      <c r="D349" s="43"/>
      <c r="E349" s="43"/>
      <c r="T349" s="47">
        <v>42489</v>
      </c>
      <c r="U349" t="s">
        <v>141</v>
      </c>
      <c r="V349">
        <v>4.1900000000000004</v>
      </c>
      <c r="W349">
        <v>4.2</v>
      </c>
      <c r="X349">
        <v>15</v>
      </c>
      <c r="Y349" s="47">
        <v>42664</v>
      </c>
      <c r="Z349" t="s">
        <v>28</v>
      </c>
      <c r="AA349" t="s">
        <v>135</v>
      </c>
      <c r="AC349" s="47">
        <v>42528</v>
      </c>
      <c r="AD349" t="s">
        <v>240</v>
      </c>
      <c r="AE349">
        <v>67.040000000000006</v>
      </c>
      <c r="AF349">
        <v>67.099999999999994</v>
      </c>
      <c r="AG349" s="47">
        <v>42618</v>
      </c>
      <c r="AH349">
        <v>0.48</v>
      </c>
      <c r="AJ349" s="47">
        <v>42489</v>
      </c>
      <c r="AK349" t="s">
        <v>141</v>
      </c>
      <c r="AL349">
        <v>3.91</v>
      </c>
      <c r="AM349">
        <v>3.93</v>
      </c>
      <c r="AN349">
        <v>15</v>
      </c>
      <c r="AO349" s="47">
        <v>42664</v>
      </c>
      <c r="AP349" t="s">
        <v>28</v>
      </c>
      <c r="AQ349" t="s">
        <v>135</v>
      </c>
      <c r="AS349" s="47">
        <v>42528</v>
      </c>
      <c r="AT349" t="s">
        <v>240</v>
      </c>
      <c r="AU349">
        <v>70.67</v>
      </c>
      <c r="AV349">
        <v>70.739999999999995</v>
      </c>
      <c r="AW349" s="47">
        <v>42618</v>
      </c>
      <c r="AX349">
        <v>0.49</v>
      </c>
      <c r="AZ349" s="47">
        <v>42489</v>
      </c>
      <c r="BA349" t="s">
        <v>141</v>
      </c>
      <c r="BB349">
        <v>4.1900000000000004</v>
      </c>
      <c r="BC349">
        <v>4.2</v>
      </c>
      <c r="BD349">
        <v>15</v>
      </c>
      <c r="BE349" s="47">
        <v>42664</v>
      </c>
      <c r="BF349" t="s">
        <v>28</v>
      </c>
      <c r="BG349" t="s">
        <v>135</v>
      </c>
      <c r="BI349" s="47">
        <v>42528</v>
      </c>
      <c r="BJ349" t="s">
        <v>240</v>
      </c>
      <c r="BK349">
        <v>67.040000000000006</v>
      </c>
      <c r="BL349">
        <v>67.099999999999994</v>
      </c>
      <c r="BM349" s="47">
        <v>42618</v>
      </c>
      <c r="BN349">
        <v>0.48</v>
      </c>
    </row>
    <row r="350" spans="2:66" x14ac:dyDescent="0.25">
      <c r="B350" s="54"/>
      <c r="C350" s="55"/>
      <c r="D350" s="43"/>
      <c r="E350" s="43"/>
      <c r="T350" s="47">
        <v>42489</v>
      </c>
      <c r="U350" t="s">
        <v>142</v>
      </c>
      <c r="V350">
        <v>3.02</v>
      </c>
      <c r="W350">
        <v>3.03</v>
      </c>
      <c r="X350">
        <v>17</v>
      </c>
      <c r="Y350" s="47">
        <v>42664</v>
      </c>
      <c r="Z350" t="s">
        <v>28</v>
      </c>
      <c r="AA350" t="s">
        <v>135</v>
      </c>
      <c r="AC350" s="47">
        <v>42528</v>
      </c>
      <c r="AD350" t="s">
        <v>261</v>
      </c>
      <c r="AE350">
        <v>84.04</v>
      </c>
      <c r="AF350">
        <v>84.12</v>
      </c>
      <c r="AG350" s="47">
        <v>42530</v>
      </c>
      <c r="AH350">
        <v>0.66</v>
      </c>
      <c r="AJ350" s="47">
        <v>42489</v>
      </c>
      <c r="AK350" t="s">
        <v>142</v>
      </c>
      <c r="AL350">
        <v>2.97</v>
      </c>
      <c r="AM350">
        <v>2.98</v>
      </c>
      <c r="AN350">
        <v>17</v>
      </c>
      <c r="AO350" s="47">
        <v>42664</v>
      </c>
      <c r="AP350" t="s">
        <v>28</v>
      </c>
      <c r="AQ350" t="s">
        <v>135</v>
      </c>
      <c r="AS350" s="47">
        <v>42528</v>
      </c>
      <c r="AT350" t="s">
        <v>261</v>
      </c>
      <c r="AU350">
        <v>81.39</v>
      </c>
      <c r="AV350">
        <v>81.47</v>
      </c>
      <c r="AW350" s="47">
        <v>42530</v>
      </c>
      <c r="AX350">
        <v>0.8</v>
      </c>
      <c r="AZ350" s="47">
        <v>42489</v>
      </c>
      <c r="BA350" t="s">
        <v>142</v>
      </c>
      <c r="BB350">
        <v>3.02</v>
      </c>
      <c r="BC350">
        <v>3.03</v>
      </c>
      <c r="BD350">
        <v>17</v>
      </c>
      <c r="BE350" s="47">
        <v>42664</v>
      </c>
      <c r="BF350" t="s">
        <v>28</v>
      </c>
      <c r="BG350" t="s">
        <v>135</v>
      </c>
      <c r="BI350" s="47">
        <v>42528</v>
      </c>
      <c r="BJ350" t="s">
        <v>261</v>
      </c>
      <c r="BK350">
        <v>84.04</v>
      </c>
      <c r="BL350">
        <v>84.12</v>
      </c>
      <c r="BM350" s="47">
        <v>42530</v>
      </c>
      <c r="BN350">
        <v>0.66</v>
      </c>
    </row>
    <row r="351" spans="2:66" x14ac:dyDescent="0.25">
      <c r="B351" s="54"/>
      <c r="C351" s="55"/>
      <c r="D351" s="43"/>
      <c r="E351" s="43"/>
      <c r="T351" s="47">
        <v>42489</v>
      </c>
      <c r="U351" t="s">
        <v>143</v>
      </c>
      <c r="V351">
        <v>2.29</v>
      </c>
      <c r="W351">
        <v>2.29</v>
      </c>
      <c r="X351">
        <v>19</v>
      </c>
      <c r="Y351" s="47">
        <v>42664</v>
      </c>
      <c r="Z351" t="s">
        <v>28</v>
      </c>
      <c r="AA351" t="s">
        <v>135</v>
      </c>
      <c r="AC351" s="47">
        <v>42529</v>
      </c>
      <c r="AD351" t="s">
        <v>51</v>
      </c>
      <c r="AE351">
        <v>113.81</v>
      </c>
      <c r="AF351">
        <v>113.92</v>
      </c>
      <c r="AG351" s="47">
        <v>42593</v>
      </c>
      <c r="AH351">
        <v>0.55000000000000004</v>
      </c>
      <c r="AJ351" s="47">
        <v>42489</v>
      </c>
      <c r="AK351" t="s">
        <v>143</v>
      </c>
      <c r="AL351">
        <v>2.2000000000000002</v>
      </c>
      <c r="AM351">
        <v>2.21</v>
      </c>
      <c r="AN351">
        <v>19</v>
      </c>
      <c r="AO351" s="47">
        <v>42664</v>
      </c>
      <c r="AP351" t="s">
        <v>28</v>
      </c>
      <c r="AQ351" t="s">
        <v>135</v>
      </c>
      <c r="AS351" s="47">
        <v>42529</v>
      </c>
      <c r="AT351" t="s">
        <v>51</v>
      </c>
      <c r="AU351">
        <v>124.81</v>
      </c>
      <c r="AV351">
        <v>124.92</v>
      </c>
      <c r="AW351" s="47">
        <v>42593</v>
      </c>
      <c r="AX351">
        <v>0.5</v>
      </c>
      <c r="AZ351" s="47">
        <v>42489</v>
      </c>
      <c r="BA351" t="s">
        <v>143</v>
      </c>
      <c r="BB351">
        <v>2.29</v>
      </c>
      <c r="BC351">
        <v>2.29</v>
      </c>
      <c r="BD351">
        <v>19</v>
      </c>
      <c r="BE351" s="47">
        <v>42664</v>
      </c>
      <c r="BF351" t="s">
        <v>28</v>
      </c>
      <c r="BG351" t="s">
        <v>135</v>
      </c>
      <c r="BI351" s="47">
        <v>42529</v>
      </c>
      <c r="BJ351" t="s">
        <v>51</v>
      </c>
      <c r="BK351">
        <v>113.81</v>
      </c>
      <c r="BL351">
        <v>113.92</v>
      </c>
      <c r="BM351" s="47">
        <v>42593</v>
      </c>
      <c r="BN351">
        <v>0.55000000000000004</v>
      </c>
    </row>
    <row r="352" spans="2:66" x14ac:dyDescent="0.25">
      <c r="B352" s="54"/>
      <c r="C352" s="55"/>
      <c r="D352" s="43"/>
      <c r="E352" s="43"/>
      <c r="T352" s="47">
        <v>42489</v>
      </c>
      <c r="U352" t="s">
        <v>144</v>
      </c>
      <c r="V352">
        <v>1.4</v>
      </c>
      <c r="W352">
        <v>1.4</v>
      </c>
      <c r="X352">
        <v>22</v>
      </c>
      <c r="Y352" s="47">
        <v>42664</v>
      </c>
      <c r="Z352" t="s">
        <v>28</v>
      </c>
      <c r="AA352" t="s">
        <v>135</v>
      </c>
      <c r="AC352" s="47">
        <v>42529</v>
      </c>
      <c r="AD352" t="s">
        <v>29</v>
      </c>
      <c r="AE352">
        <v>95.92</v>
      </c>
      <c r="AF352">
        <v>96.01</v>
      </c>
      <c r="AG352" s="47">
        <v>42531</v>
      </c>
      <c r="AH352">
        <v>0</v>
      </c>
      <c r="AJ352" s="47">
        <v>42489</v>
      </c>
      <c r="AK352" t="s">
        <v>144</v>
      </c>
      <c r="AL352">
        <v>1.35</v>
      </c>
      <c r="AM352">
        <v>1.36</v>
      </c>
      <c r="AN352">
        <v>22</v>
      </c>
      <c r="AO352" s="47">
        <v>42664</v>
      </c>
      <c r="AP352" t="s">
        <v>28</v>
      </c>
      <c r="AQ352" t="s">
        <v>135</v>
      </c>
      <c r="AS352" s="47">
        <v>42529</v>
      </c>
      <c r="AT352" t="s">
        <v>29</v>
      </c>
      <c r="AU352">
        <v>77.819999999999993</v>
      </c>
      <c r="AV352">
        <v>77.91</v>
      </c>
      <c r="AW352" s="47">
        <v>42531</v>
      </c>
      <c r="AX352">
        <v>0</v>
      </c>
      <c r="AZ352" s="47">
        <v>42489</v>
      </c>
      <c r="BA352" t="s">
        <v>144</v>
      </c>
      <c r="BB352">
        <v>1.4</v>
      </c>
      <c r="BC352">
        <v>1.4</v>
      </c>
      <c r="BD352">
        <v>22</v>
      </c>
      <c r="BE352" s="47">
        <v>42664</v>
      </c>
      <c r="BF352" t="s">
        <v>28</v>
      </c>
      <c r="BG352" t="s">
        <v>135</v>
      </c>
      <c r="BI352" s="47">
        <v>42529</v>
      </c>
      <c r="BJ352" t="s">
        <v>29</v>
      </c>
      <c r="BK352">
        <v>95.92</v>
      </c>
      <c r="BL352">
        <v>96.01</v>
      </c>
      <c r="BM352" s="47">
        <v>42531</v>
      </c>
      <c r="BN352">
        <v>0</v>
      </c>
    </row>
    <row r="353" spans="2:66" x14ac:dyDescent="0.25">
      <c r="B353" s="54"/>
      <c r="C353" s="55"/>
      <c r="D353" s="43"/>
      <c r="E353" s="43"/>
      <c r="T353" s="47">
        <v>42489</v>
      </c>
      <c r="U353" t="s">
        <v>145</v>
      </c>
      <c r="V353">
        <v>0.12</v>
      </c>
      <c r="W353">
        <v>0.12</v>
      </c>
      <c r="X353">
        <v>12</v>
      </c>
      <c r="Y353" s="47">
        <v>42566</v>
      </c>
      <c r="Z353" t="s">
        <v>40</v>
      </c>
      <c r="AA353" t="s">
        <v>135</v>
      </c>
      <c r="AC353" s="47">
        <v>42529</v>
      </c>
      <c r="AD353" t="s">
        <v>72</v>
      </c>
      <c r="AE353">
        <v>372.13</v>
      </c>
      <c r="AF353">
        <v>372.32</v>
      </c>
      <c r="AG353" s="47">
        <v>42543</v>
      </c>
      <c r="AH353">
        <v>2.16</v>
      </c>
      <c r="AJ353" s="47">
        <v>42489</v>
      </c>
      <c r="AK353" t="s">
        <v>145</v>
      </c>
      <c r="AL353">
        <v>0.13</v>
      </c>
      <c r="AM353">
        <v>0.13</v>
      </c>
      <c r="AN353">
        <v>12</v>
      </c>
      <c r="AO353" s="47">
        <v>42566</v>
      </c>
      <c r="AP353" t="s">
        <v>40</v>
      </c>
      <c r="AQ353" t="s">
        <v>135</v>
      </c>
      <c r="AS353" s="47">
        <v>42529</v>
      </c>
      <c r="AT353" t="s">
        <v>72</v>
      </c>
      <c r="AU353">
        <v>336.73</v>
      </c>
      <c r="AV353">
        <v>336.9</v>
      </c>
      <c r="AW353" s="47">
        <v>42543</v>
      </c>
      <c r="AX353">
        <v>2.2799999999999998</v>
      </c>
      <c r="AZ353" s="47">
        <v>42489</v>
      </c>
      <c r="BA353" t="s">
        <v>145</v>
      </c>
      <c r="BB353">
        <v>0.12</v>
      </c>
      <c r="BC353">
        <v>0.12</v>
      </c>
      <c r="BD353">
        <v>12</v>
      </c>
      <c r="BE353" s="47">
        <v>42566</v>
      </c>
      <c r="BF353" t="s">
        <v>40</v>
      </c>
      <c r="BG353" t="s">
        <v>135</v>
      </c>
      <c r="BI353" s="47">
        <v>42529</v>
      </c>
      <c r="BJ353" t="s">
        <v>72</v>
      </c>
      <c r="BK353">
        <v>372.13</v>
      </c>
      <c r="BL353">
        <v>372.32</v>
      </c>
      <c r="BM353" s="47">
        <v>42543</v>
      </c>
      <c r="BN353">
        <v>2.16</v>
      </c>
    </row>
    <row r="354" spans="2:66" x14ac:dyDescent="0.25">
      <c r="B354" s="54"/>
      <c r="C354" s="55"/>
      <c r="D354" s="43"/>
      <c r="E354" s="43"/>
      <c r="T354" s="47">
        <v>42489</v>
      </c>
      <c r="U354" t="s">
        <v>146</v>
      </c>
      <c r="V354">
        <v>0.7</v>
      </c>
      <c r="W354">
        <v>0.7</v>
      </c>
      <c r="X354">
        <v>15</v>
      </c>
      <c r="Y354" s="47">
        <v>42566</v>
      </c>
      <c r="Z354" t="s">
        <v>40</v>
      </c>
      <c r="AA354" t="s">
        <v>135</v>
      </c>
      <c r="AC354" s="47">
        <v>42529</v>
      </c>
      <c r="AD354" t="s">
        <v>93</v>
      </c>
      <c r="AE354">
        <v>58.53</v>
      </c>
      <c r="AF354">
        <v>58.64</v>
      </c>
      <c r="AG354" s="47">
        <v>42612</v>
      </c>
      <c r="AH354">
        <v>0.54</v>
      </c>
      <c r="AJ354" s="47">
        <v>42489</v>
      </c>
      <c r="AK354" t="s">
        <v>146</v>
      </c>
      <c r="AL354">
        <v>0.74</v>
      </c>
      <c r="AM354">
        <v>0.74</v>
      </c>
      <c r="AN354">
        <v>15</v>
      </c>
      <c r="AO354" s="47">
        <v>42566</v>
      </c>
      <c r="AP354" t="s">
        <v>40</v>
      </c>
      <c r="AQ354" t="s">
        <v>135</v>
      </c>
      <c r="AS354" s="47">
        <v>42529</v>
      </c>
      <c r="AT354" t="s">
        <v>93</v>
      </c>
      <c r="AU354">
        <v>35.4</v>
      </c>
      <c r="AV354">
        <v>35.47</v>
      </c>
      <c r="AW354" s="47">
        <v>42612</v>
      </c>
      <c r="AX354">
        <v>0.55000000000000004</v>
      </c>
      <c r="AZ354" s="47">
        <v>42489</v>
      </c>
      <c r="BA354" t="s">
        <v>146</v>
      </c>
      <c r="BB354">
        <v>0.7</v>
      </c>
      <c r="BC354">
        <v>0.7</v>
      </c>
      <c r="BD354">
        <v>15</v>
      </c>
      <c r="BE354" s="47">
        <v>42566</v>
      </c>
      <c r="BF354" t="s">
        <v>40</v>
      </c>
      <c r="BG354" t="s">
        <v>135</v>
      </c>
      <c r="BI354" s="47">
        <v>42529</v>
      </c>
      <c r="BJ354" t="s">
        <v>93</v>
      </c>
      <c r="BK354">
        <v>58.53</v>
      </c>
      <c r="BL354">
        <v>58.64</v>
      </c>
      <c r="BM354" s="47">
        <v>42612</v>
      </c>
      <c r="BN354">
        <v>0.54</v>
      </c>
    </row>
    <row r="355" spans="2:66" x14ac:dyDescent="0.25">
      <c r="B355" s="54"/>
      <c r="C355" s="55"/>
      <c r="D355" s="43"/>
      <c r="E355" s="43"/>
      <c r="T355" s="47">
        <v>42489</v>
      </c>
      <c r="U355" t="s">
        <v>147</v>
      </c>
      <c r="V355">
        <v>1.49</v>
      </c>
      <c r="W355">
        <v>1.49</v>
      </c>
      <c r="X355">
        <v>17</v>
      </c>
      <c r="Y355" s="47">
        <v>42566</v>
      </c>
      <c r="Z355" t="s">
        <v>40</v>
      </c>
      <c r="AA355" t="s">
        <v>135</v>
      </c>
      <c r="AC355" s="47">
        <v>42529</v>
      </c>
      <c r="AD355" t="s">
        <v>114</v>
      </c>
      <c r="AE355">
        <v>158.37</v>
      </c>
      <c r="AF355">
        <v>158.52000000000001</v>
      </c>
      <c r="AG355" s="47">
        <v>42608</v>
      </c>
      <c r="AH355">
        <v>0.41</v>
      </c>
      <c r="AJ355" s="47">
        <v>42489</v>
      </c>
      <c r="AK355" t="s">
        <v>147</v>
      </c>
      <c r="AL355">
        <v>1.56</v>
      </c>
      <c r="AM355">
        <v>1.57</v>
      </c>
      <c r="AN355">
        <v>17</v>
      </c>
      <c r="AO355" s="47">
        <v>42566</v>
      </c>
      <c r="AP355" t="s">
        <v>40</v>
      </c>
      <c r="AQ355" t="s">
        <v>135</v>
      </c>
      <c r="AS355" s="47">
        <v>42529</v>
      </c>
      <c r="AT355" t="s">
        <v>114</v>
      </c>
      <c r="AU355">
        <v>150.72</v>
      </c>
      <c r="AV355">
        <v>150.88</v>
      </c>
      <c r="AW355" s="47">
        <v>42608</v>
      </c>
      <c r="AX355">
        <v>0.46</v>
      </c>
      <c r="AZ355" s="47">
        <v>42489</v>
      </c>
      <c r="BA355" t="s">
        <v>147</v>
      </c>
      <c r="BB355">
        <v>1.49</v>
      </c>
      <c r="BC355">
        <v>1.49</v>
      </c>
      <c r="BD355">
        <v>17</v>
      </c>
      <c r="BE355" s="47">
        <v>42566</v>
      </c>
      <c r="BF355" t="s">
        <v>40</v>
      </c>
      <c r="BG355" t="s">
        <v>135</v>
      </c>
      <c r="BI355" s="47">
        <v>42529</v>
      </c>
      <c r="BJ355" t="s">
        <v>114</v>
      </c>
      <c r="BK355">
        <v>158.37</v>
      </c>
      <c r="BL355">
        <v>158.52000000000001</v>
      </c>
      <c r="BM355" s="47">
        <v>42608</v>
      </c>
      <c r="BN355">
        <v>0.41</v>
      </c>
    </row>
    <row r="356" spans="2:66" x14ac:dyDescent="0.25">
      <c r="B356" s="54"/>
      <c r="C356" s="55"/>
      <c r="D356" s="43"/>
      <c r="E356" s="43"/>
      <c r="T356" s="47">
        <v>42489</v>
      </c>
      <c r="U356" t="s">
        <v>148</v>
      </c>
      <c r="V356">
        <v>2.64</v>
      </c>
      <c r="W356">
        <v>2.65</v>
      </c>
      <c r="X356">
        <v>19</v>
      </c>
      <c r="Y356" s="47">
        <v>42566</v>
      </c>
      <c r="Z356" t="s">
        <v>40</v>
      </c>
      <c r="AA356" t="s">
        <v>135</v>
      </c>
      <c r="AC356" s="47">
        <v>42529</v>
      </c>
      <c r="AD356" t="s">
        <v>135</v>
      </c>
      <c r="AE356">
        <v>16.100000000000001</v>
      </c>
      <c r="AF356">
        <v>16.13</v>
      </c>
      <c r="AG356" s="47">
        <v>42601</v>
      </c>
      <c r="AH356">
        <v>0.2</v>
      </c>
      <c r="AJ356" s="47">
        <v>42489</v>
      </c>
      <c r="AK356" t="s">
        <v>148</v>
      </c>
      <c r="AL356">
        <v>2.81</v>
      </c>
      <c r="AM356">
        <v>2.83</v>
      </c>
      <c r="AN356">
        <v>19</v>
      </c>
      <c r="AO356" s="47">
        <v>42566</v>
      </c>
      <c r="AP356" t="s">
        <v>40</v>
      </c>
      <c r="AQ356" t="s">
        <v>135</v>
      </c>
      <c r="AS356" s="47">
        <v>42529</v>
      </c>
      <c r="AT356" t="s">
        <v>135</v>
      </c>
      <c r="AU356">
        <v>17.34</v>
      </c>
      <c r="AV356">
        <v>17.37</v>
      </c>
      <c r="AW356" s="47">
        <v>42601</v>
      </c>
      <c r="AX356">
        <v>0.23</v>
      </c>
      <c r="AZ356" s="47">
        <v>42489</v>
      </c>
      <c r="BA356" t="s">
        <v>148</v>
      </c>
      <c r="BB356">
        <v>2.64</v>
      </c>
      <c r="BC356">
        <v>2.65</v>
      </c>
      <c r="BD356">
        <v>19</v>
      </c>
      <c r="BE356" s="47">
        <v>42566</v>
      </c>
      <c r="BF356" t="s">
        <v>40</v>
      </c>
      <c r="BG356" t="s">
        <v>135</v>
      </c>
      <c r="BI356" s="47">
        <v>42529</v>
      </c>
      <c r="BJ356" t="s">
        <v>135</v>
      </c>
      <c r="BK356">
        <v>16.100000000000001</v>
      </c>
      <c r="BL356">
        <v>16.13</v>
      </c>
      <c r="BM356" s="47">
        <v>42601</v>
      </c>
      <c r="BN356">
        <v>0.2</v>
      </c>
    </row>
    <row r="357" spans="2:66" x14ac:dyDescent="0.25">
      <c r="B357" s="54"/>
      <c r="C357" s="55"/>
      <c r="D357" s="43"/>
      <c r="E357" s="43"/>
      <c r="T357" s="47">
        <v>42489</v>
      </c>
      <c r="U357" t="s">
        <v>149</v>
      </c>
      <c r="V357">
        <v>4.82</v>
      </c>
      <c r="W357">
        <v>4.87</v>
      </c>
      <c r="X357">
        <v>22</v>
      </c>
      <c r="Y357" s="47">
        <v>42566</v>
      </c>
      <c r="Z357" t="s">
        <v>40</v>
      </c>
      <c r="AA357" t="s">
        <v>135</v>
      </c>
      <c r="AC357" s="47">
        <v>42529</v>
      </c>
      <c r="AD357" t="s">
        <v>156</v>
      </c>
      <c r="AE357">
        <v>17.989999999999998</v>
      </c>
      <c r="AF357">
        <v>18.03</v>
      </c>
      <c r="AG357" s="47">
        <v>42531</v>
      </c>
      <c r="AH357">
        <v>0</v>
      </c>
      <c r="AJ357" s="47">
        <v>42489</v>
      </c>
      <c r="AK357" t="s">
        <v>149</v>
      </c>
      <c r="AL357">
        <v>4.9800000000000004</v>
      </c>
      <c r="AM357">
        <v>5.01</v>
      </c>
      <c r="AN357">
        <v>22</v>
      </c>
      <c r="AO357" s="47">
        <v>42566</v>
      </c>
      <c r="AP357" t="s">
        <v>40</v>
      </c>
      <c r="AQ357" t="s">
        <v>135</v>
      </c>
      <c r="AS357" s="47">
        <v>42529</v>
      </c>
      <c r="AT357" t="s">
        <v>156</v>
      </c>
      <c r="AU357">
        <v>15.95</v>
      </c>
      <c r="AV357">
        <v>15.98</v>
      </c>
      <c r="AW357" s="47">
        <v>42531</v>
      </c>
      <c r="AX357">
        <v>0</v>
      </c>
      <c r="AZ357" s="47">
        <v>42489</v>
      </c>
      <c r="BA357" t="s">
        <v>149</v>
      </c>
      <c r="BB357">
        <v>4.82</v>
      </c>
      <c r="BC357">
        <v>4.87</v>
      </c>
      <c r="BD357">
        <v>22</v>
      </c>
      <c r="BE357" s="47">
        <v>42566</v>
      </c>
      <c r="BF357" t="s">
        <v>40</v>
      </c>
      <c r="BG357" t="s">
        <v>135</v>
      </c>
      <c r="BI357" s="47">
        <v>42529</v>
      </c>
      <c r="BJ357" t="s">
        <v>156</v>
      </c>
      <c r="BK357">
        <v>17.989999999999998</v>
      </c>
      <c r="BL357">
        <v>18.03</v>
      </c>
      <c r="BM357" s="47">
        <v>42531</v>
      </c>
      <c r="BN357">
        <v>0</v>
      </c>
    </row>
    <row r="358" spans="2:66" x14ac:dyDescent="0.25">
      <c r="B358" s="54"/>
      <c r="C358" s="55"/>
      <c r="D358" s="43"/>
      <c r="E358" s="43"/>
      <c r="T358" s="47">
        <v>42489</v>
      </c>
      <c r="U358" t="s">
        <v>150</v>
      </c>
      <c r="V358">
        <v>0.49</v>
      </c>
      <c r="W358">
        <v>0.5</v>
      </c>
      <c r="X358">
        <v>12</v>
      </c>
      <c r="Y358" s="47">
        <v>42664</v>
      </c>
      <c r="Z358" t="s">
        <v>40</v>
      </c>
      <c r="AA358" t="s">
        <v>135</v>
      </c>
      <c r="AC358" s="47">
        <v>42529</v>
      </c>
      <c r="AD358" t="s">
        <v>177</v>
      </c>
      <c r="AE358">
        <v>94.58</v>
      </c>
      <c r="AF358">
        <v>94.68</v>
      </c>
      <c r="AG358" s="47">
        <v>42535</v>
      </c>
      <c r="AH358">
        <v>0.6</v>
      </c>
      <c r="AJ358" s="47">
        <v>42489</v>
      </c>
      <c r="AK358" t="s">
        <v>150</v>
      </c>
      <c r="AL358">
        <v>0.51</v>
      </c>
      <c r="AM358">
        <v>0.51</v>
      </c>
      <c r="AN358">
        <v>12</v>
      </c>
      <c r="AO358" s="47">
        <v>42664</v>
      </c>
      <c r="AP358" t="s">
        <v>40</v>
      </c>
      <c r="AQ358" t="s">
        <v>135</v>
      </c>
      <c r="AS358" s="47">
        <v>42529</v>
      </c>
      <c r="AT358" t="s">
        <v>177</v>
      </c>
      <c r="AU358">
        <v>96.17</v>
      </c>
      <c r="AV358">
        <v>96.26</v>
      </c>
      <c r="AW358" s="47">
        <v>42535</v>
      </c>
      <c r="AX358">
        <v>0.62</v>
      </c>
      <c r="AZ358" s="47">
        <v>42489</v>
      </c>
      <c r="BA358" t="s">
        <v>150</v>
      </c>
      <c r="BB358">
        <v>0.49</v>
      </c>
      <c r="BC358">
        <v>0.5</v>
      </c>
      <c r="BD358">
        <v>12</v>
      </c>
      <c r="BE358" s="47">
        <v>42664</v>
      </c>
      <c r="BF358" t="s">
        <v>40</v>
      </c>
      <c r="BG358" t="s">
        <v>135</v>
      </c>
      <c r="BI358" s="47">
        <v>42529</v>
      </c>
      <c r="BJ358" t="s">
        <v>177</v>
      </c>
      <c r="BK358">
        <v>94.58</v>
      </c>
      <c r="BL358">
        <v>94.68</v>
      </c>
      <c r="BM358" s="47">
        <v>42535</v>
      </c>
      <c r="BN358">
        <v>0.6</v>
      </c>
    </row>
    <row r="359" spans="2:66" x14ac:dyDescent="0.25">
      <c r="B359" s="54"/>
      <c r="C359" s="55"/>
      <c r="D359" s="43"/>
      <c r="E359" s="43"/>
      <c r="T359" s="47">
        <v>42489</v>
      </c>
      <c r="U359" t="s">
        <v>151</v>
      </c>
      <c r="V359">
        <v>1.42</v>
      </c>
      <c r="W359">
        <v>1.43</v>
      </c>
      <c r="X359">
        <v>15</v>
      </c>
      <c r="Y359" s="47">
        <v>42664</v>
      </c>
      <c r="Z359" t="s">
        <v>40</v>
      </c>
      <c r="AA359" t="s">
        <v>135</v>
      </c>
      <c r="AC359" s="47">
        <v>42529</v>
      </c>
      <c r="AD359" t="s">
        <v>198</v>
      </c>
      <c r="AE359">
        <v>116.2</v>
      </c>
      <c r="AF359">
        <v>116.31</v>
      </c>
      <c r="AG359" s="47">
        <v>42531</v>
      </c>
      <c r="AH359">
        <v>0</v>
      </c>
      <c r="AJ359" s="47">
        <v>42489</v>
      </c>
      <c r="AK359" t="s">
        <v>151</v>
      </c>
      <c r="AL359">
        <v>1.44</v>
      </c>
      <c r="AM359">
        <v>1.45</v>
      </c>
      <c r="AN359">
        <v>15</v>
      </c>
      <c r="AO359" s="47">
        <v>42664</v>
      </c>
      <c r="AP359" t="s">
        <v>40</v>
      </c>
      <c r="AQ359" t="s">
        <v>135</v>
      </c>
      <c r="AS359" s="47">
        <v>42529</v>
      </c>
      <c r="AT359" t="s">
        <v>198</v>
      </c>
      <c r="AU359">
        <v>129.03</v>
      </c>
      <c r="AV359">
        <v>129.16</v>
      </c>
      <c r="AW359" s="47">
        <v>42531</v>
      </c>
      <c r="AX359">
        <v>0</v>
      </c>
      <c r="AZ359" s="47">
        <v>42489</v>
      </c>
      <c r="BA359" t="s">
        <v>151</v>
      </c>
      <c r="BB359">
        <v>1.42</v>
      </c>
      <c r="BC359">
        <v>1.43</v>
      </c>
      <c r="BD359">
        <v>15</v>
      </c>
      <c r="BE359" s="47">
        <v>42664</v>
      </c>
      <c r="BF359" t="s">
        <v>40</v>
      </c>
      <c r="BG359" t="s">
        <v>135</v>
      </c>
      <c r="BI359" s="47">
        <v>42529</v>
      </c>
      <c r="BJ359" t="s">
        <v>198</v>
      </c>
      <c r="BK359">
        <v>116.2</v>
      </c>
      <c r="BL359">
        <v>116.31</v>
      </c>
      <c r="BM359" s="47">
        <v>42531</v>
      </c>
      <c r="BN359">
        <v>0</v>
      </c>
    </row>
    <row r="360" spans="2:66" x14ac:dyDescent="0.25">
      <c r="B360" s="54"/>
      <c r="C360" s="55"/>
      <c r="D360" s="43"/>
      <c r="E360" s="43"/>
      <c r="T360" s="47">
        <v>42489</v>
      </c>
      <c r="U360" t="s">
        <v>152</v>
      </c>
      <c r="V360">
        <v>2.31</v>
      </c>
      <c r="W360">
        <v>2.31</v>
      </c>
      <c r="X360">
        <v>17</v>
      </c>
      <c r="Y360" s="47">
        <v>42664</v>
      </c>
      <c r="Z360" t="s">
        <v>40</v>
      </c>
      <c r="AA360" t="s">
        <v>135</v>
      </c>
      <c r="AC360" s="47">
        <v>42529</v>
      </c>
      <c r="AD360" t="s">
        <v>219</v>
      </c>
      <c r="AE360">
        <v>58.84</v>
      </c>
      <c r="AF360">
        <v>58.9</v>
      </c>
      <c r="AG360" s="47">
        <v>42555</v>
      </c>
      <c r="AH360">
        <v>0.14000000000000001</v>
      </c>
      <c r="AJ360" s="47">
        <v>42489</v>
      </c>
      <c r="AK360" t="s">
        <v>152</v>
      </c>
      <c r="AL360">
        <v>2.44</v>
      </c>
      <c r="AM360">
        <v>2.46</v>
      </c>
      <c r="AN360">
        <v>17</v>
      </c>
      <c r="AO360" s="47">
        <v>42664</v>
      </c>
      <c r="AP360" t="s">
        <v>40</v>
      </c>
      <c r="AQ360" t="s">
        <v>135</v>
      </c>
      <c r="AS360" s="47">
        <v>42529</v>
      </c>
      <c r="AT360" t="s">
        <v>219</v>
      </c>
      <c r="AU360">
        <v>58.83</v>
      </c>
      <c r="AV360">
        <v>58.9</v>
      </c>
      <c r="AW360" s="47">
        <v>42555</v>
      </c>
      <c r="AX360">
        <v>0.16</v>
      </c>
      <c r="AZ360" s="47">
        <v>42489</v>
      </c>
      <c r="BA360" t="s">
        <v>152</v>
      </c>
      <c r="BB360">
        <v>2.31</v>
      </c>
      <c r="BC360">
        <v>2.31</v>
      </c>
      <c r="BD360">
        <v>17</v>
      </c>
      <c r="BE360" s="47">
        <v>42664</v>
      </c>
      <c r="BF360" t="s">
        <v>40</v>
      </c>
      <c r="BG360" t="s">
        <v>135</v>
      </c>
      <c r="BI360" s="47">
        <v>42529</v>
      </c>
      <c r="BJ360" t="s">
        <v>219</v>
      </c>
      <c r="BK360">
        <v>58.84</v>
      </c>
      <c r="BL360">
        <v>58.9</v>
      </c>
      <c r="BM360" s="47">
        <v>42555</v>
      </c>
      <c r="BN360">
        <v>0.14000000000000001</v>
      </c>
    </row>
    <row r="361" spans="2:66" x14ac:dyDescent="0.25">
      <c r="B361" s="54"/>
      <c r="C361" s="55"/>
      <c r="D361" s="43"/>
      <c r="E361" s="43"/>
      <c r="T361" s="47">
        <v>42489</v>
      </c>
      <c r="U361" t="s">
        <v>153</v>
      </c>
      <c r="V361">
        <v>3.52</v>
      </c>
      <c r="W361">
        <v>3.55</v>
      </c>
      <c r="X361">
        <v>19</v>
      </c>
      <c r="Y361" s="47">
        <v>42664</v>
      </c>
      <c r="Z361" t="s">
        <v>40</v>
      </c>
      <c r="AA361" t="s">
        <v>135</v>
      </c>
      <c r="AC361" s="47">
        <v>42529</v>
      </c>
      <c r="AD361" t="s">
        <v>240</v>
      </c>
      <c r="AE361">
        <v>67.06</v>
      </c>
      <c r="AF361">
        <v>67.12</v>
      </c>
      <c r="AG361" s="47">
        <v>42618</v>
      </c>
      <c r="AH361">
        <v>0.48</v>
      </c>
      <c r="AJ361" s="47">
        <v>42489</v>
      </c>
      <c r="AK361" t="s">
        <v>153</v>
      </c>
      <c r="AL361">
        <v>3.66</v>
      </c>
      <c r="AM361">
        <v>3.67</v>
      </c>
      <c r="AN361">
        <v>19</v>
      </c>
      <c r="AO361" s="47">
        <v>42664</v>
      </c>
      <c r="AP361" t="s">
        <v>40</v>
      </c>
      <c r="AQ361" t="s">
        <v>135</v>
      </c>
      <c r="AS361" s="47">
        <v>42529</v>
      </c>
      <c r="AT361" t="s">
        <v>240</v>
      </c>
      <c r="AU361">
        <v>71.17</v>
      </c>
      <c r="AV361">
        <v>71.239999999999995</v>
      </c>
      <c r="AW361" s="47">
        <v>42618</v>
      </c>
      <c r="AX361">
        <v>0.49</v>
      </c>
      <c r="AZ361" s="47">
        <v>42489</v>
      </c>
      <c r="BA361" t="s">
        <v>153</v>
      </c>
      <c r="BB361">
        <v>3.52</v>
      </c>
      <c r="BC361">
        <v>3.55</v>
      </c>
      <c r="BD361">
        <v>19</v>
      </c>
      <c r="BE361" s="47">
        <v>42664</v>
      </c>
      <c r="BF361" t="s">
        <v>40</v>
      </c>
      <c r="BG361" t="s">
        <v>135</v>
      </c>
      <c r="BI361" s="47">
        <v>42529</v>
      </c>
      <c r="BJ361" t="s">
        <v>240</v>
      </c>
      <c r="BK361">
        <v>67.06</v>
      </c>
      <c r="BL361">
        <v>67.12</v>
      </c>
      <c r="BM361" s="47">
        <v>42618</v>
      </c>
      <c r="BN361">
        <v>0.48</v>
      </c>
    </row>
    <row r="362" spans="2:66" x14ac:dyDescent="0.25">
      <c r="B362" s="54"/>
      <c r="C362" s="55"/>
      <c r="D362" s="43"/>
      <c r="E362" s="43"/>
      <c r="T362" s="47">
        <v>42489</v>
      </c>
      <c r="U362" t="s">
        <v>154</v>
      </c>
      <c r="V362">
        <v>5.54</v>
      </c>
      <c r="W362">
        <v>5.54</v>
      </c>
      <c r="X362">
        <v>22</v>
      </c>
      <c r="Y362" s="47">
        <v>42664</v>
      </c>
      <c r="Z362" t="s">
        <v>40</v>
      </c>
      <c r="AA362" t="s">
        <v>135</v>
      </c>
      <c r="AC362" s="47">
        <v>42529</v>
      </c>
      <c r="AD362" t="s">
        <v>261</v>
      </c>
      <c r="AE362">
        <v>83.36</v>
      </c>
      <c r="AF362">
        <v>83.44</v>
      </c>
      <c r="AG362" s="47">
        <v>42530</v>
      </c>
      <c r="AH362">
        <v>0.66</v>
      </c>
      <c r="AJ362" s="47">
        <v>42489</v>
      </c>
      <c r="AK362" t="s">
        <v>154</v>
      </c>
      <c r="AL362">
        <v>5.65</v>
      </c>
      <c r="AM362">
        <v>5.67</v>
      </c>
      <c r="AN362">
        <v>22</v>
      </c>
      <c r="AO362" s="47">
        <v>42664</v>
      </c>
      <c r="AP362" t="s">
        <v>40</v>
      </c>
      <c r="AQ362" t="s">
        <v>135</v>
      </c>
      <c r="AS362" s="47">
        <v>42529</v>
      </c>
      <c r="AT362" t="s">
        <v>261</v>
      </c>
      <c r="AU362">
        <v>82.57</v>
      </c>
      <c r="AV362">
        <v>82.66</v>
      </c>
      <c r="AW362" s="47">
        <v>42530</v>
      </c>
      <c r="AX362">
        <v>0.8</v>
      </c>
      <c r="AZ362" s="47">
        <v>42489</v>
      </c>
      <c r="BA362" t="s">
        <v>154</v>
      </c>
      <c r="BB362">
        <v>5.54</v>
      </c>
      <c r="BC362">
        <v>5.54</v>
      </c>
      <c r="BD362">
        <v>22</v>
      </c>
      <c r="BE362" s="47">
        <v>42664</v>
      </c>
      <c r="BF362" t="s">
        <v>40</v>
      </c>
      <c r="BG362" t="s">
        <v>135</v>
      </c>
      <c r="BI362" s="47">
        <v>42529</v>
      </c>
      <c r="BJ362" t="s">
        <v>261</v>
      </c>
      <c r="BK362">
        <v>83.36</v>
      </c>
      <c r="BL362">
        <v>83.44</v>
      </c>
      <c r="BM362" s="47">
        <v>42530</v>
      </c>
      <c r="BN362">
        <v>0.66</v>
      </c>
    </row>
    <row r="363" spans="2:66" x14ac:dyDescent="0.25">
      <c r="B363" s="54"/>
      <c r="C363" s="55"/>
      <c r="D363" s="43"/>
      <c r="E363" s="43"/>
      <c r="T363" s="47">
        <v>42489</v>
      </c>
      <c r="U363" t="s">
        <v>155</v>
      </c>
      <c r="V363">
        <v>6.16</v>
      </c>
      <c r="W363">
        <v>6.19</v>
      </c>
      <c r="X363">
        <v>10</v>
      </c>
      <c r="Y363" s="47">
        <v>42566</v>
      </c>
      <c r="Z363" t="s">
        <v>28</v>
      </c>
      <c r="AA363" t="s">
        <v>156</v>
      </c>
      <c r="AC363" s="47">
        <v>42530</v>
      </c>
      <c r="AD363" t="s">
        <v>51</v>
      </c>
      <c r="AE363">
        <v>113.17</v>
      </c>
      <c r="AF363">
        <v>113.28</v>
      </c>
      <c r="AG363" s="47">
        <v>42593</v>
      </c>
      <c r="AH363">
        <v>0.55000000000000004</v>
      </c>
      <c r="AJ363" s="47">
        <v>42489</v>
      </c>
      <c r="AK363" t="s">
        <v>155</v>
      </c>
      <c r="AL363">
        <v>5.32</v>
      </c>
      <c r="AM363">
        <v>5.33</v>
      </c>
      <c r="AN363">
        <v>10</v>
      </c>
      <c r="AO363" s="47">
        <v>42566</v>
      </c>
      <c r="AP363" t="s">
        <v>28</v>
      </c>
      <c r="AQ363" t="s">
        <v>156</v>
      </c>
      <c r="AS363" s="47">
        <v>42530</v>
      </c>
      <c r="AT363" t="s">
        <v>51</v>
      </c>
      <c r="AU363">
        <v>124.94</v>
      </c>
      <c r="AV363">
        <v>125.06</v>
      </c>
      <c r="AW363" s="47">
        <v>42593</v>
      </c>
      <c r="AX363">
        <v>0.5</v>
      </c>
      <c r="AZ363" s="47">
        <v>42489</v>
      </c>
      <c r="BA363" t="s">
        <v>155</v>
      </c>
      <c r="BB363">
        <v>6.16</v>
      </c>
      <c r="BC363">
        <v>6.19</v>
      </c>
      <c r="BD363">
        <v>10</v>
      </c>
      <c r="BE363" s="47">
        <v>42566</v>
      </c>
      <c r="BF363" t="s">
        <v>28</v>
      </c>
      <c r="BG363" t="s">
        <v>156</v>
      </c>
      <c r="BI363" s="47">
        <v>42530</v>
      </c>
      <c r="BJ363" t="s">
        <v>51</v>
      </c>
      <c r="BK363">
        <v>113.17</v>
      </c>
      <c r="BL363">
        <v>113.28</v>
      </c>
      <c r="BM363" s="47">
        <v>42593</v>
      </c>
      <c r="BN363">
        <v>0.55000000000000004</v>
      </c>
    </row>
    <row r="364" spans="2:66" x14ac:dyDescent="0.25">
      <c r="B364" s="54"/>
      <c r="C364" s="55"/>
      <c r="D364" s="43"/>
      <c r="E364" s="43"/>
      <c r="T364" s="47">
        <v>42489</v>
      </c>
      <c r="U364" t="s">
        <v>157</v>
      </c>
      <c r="V364">
        <v>4.05</v>
      </c>
      <c r="W364">
        <v>4.0599999999999996</v>
      </c>
      <c r="X364">
        <v>13</v>
      </c>
      <c r="Y364" s="47">
        <v>42566</v>
      </c>
      <c r="Z364" t="s">
        <v>28</v>
      </c>
      <c r="AA364" t="s">
        <v>156</v>
      </c>
      <c r="AC364" s="47">
        <v>42530</v>
      </c>
      <c r="AD364" t="s">
        <v>29</v>
      </c>
      <c r="AE364">
        <v>96.01</v>
      </c>
      <c r="AF364">
        <v>96.1</v>
      </c>
      <c r="AG364" s="47">
        <v>42531</v>
      </c>
      <c r="AH364">
        <v>0</v>
      </c>
      <c r="AJ364" s="47">
        <v>42489</v>
      </c>
      <c r="AK364" t="s">
        <v>157</v>
      </c>
      <c r="AL364">
        <v>3.34</v>
      </c>
      <c r="AM364">
        <v>3.35</v>
      </c>
      <c r="AN364">
        <v>13</v>
      </c>
      <c r="AO364" s="47">
        <v>42566</v>
      </c>
      <c r="AP364" t="s">
        <v>28</v>
      </c>
      <c r="AQ364" t="s">
        <v>156</v>
      </c>
      <c r="AS364" s="47">
        <v>42530</v>
      </c>
      <c r="AT364" t="s">
        <v>29</v>
      </c>
      <c r="AU364">
        <v>74.81</v>
      </c>
      <c r="AV364">
        <v>74.89</v>
      </c>
      <c r="AW364" s="47">
        <v>42531</v>
      </c>
      <c r="AX364">
        <v>0</v>
      </c>
      <c r="AZ364" s="47">
        <v>42489</v>
      </c>
      <c r="BA364" t="s">
        <v>157</v>
      </c>
      <c r="BB364">
        <v>4.05</v>
      </c>
      <c r="BC364">
        <v>4.0599999999999996</v>
      </c>
      <c r="BD364">
        <v>13</v>
      </c>
      <c r="BE364" s="47">
        <v>42566</v>
      </c>
      <c r="BF364" t="s">
        <v>28</v>
      </c>
      <c r="BG364" t="s">
        <v>156</v>
      </c>
      <c r="BI364" s="47">
        <v>42530</v>
      </c>
      <c r="BJ364" t="s">
        <v>29</v>
      </c>
      <c r="BK364">
        <v>96.01</v>
      </c>
      <c r="BL364">
        <v>96.1</v>
      </c>
      <c r="BM364" s="47">
        <v>42531</v>
      </c>
      <c r="BN364">
        <v>0</v>
      </c>
    </row>
    <row r="365" spans="2:66" x14ac:dyDescent="0.25">
      <c r="B365" s="54"/>
      <c r="C365" s="55"/>
      <c r="D365" s="43"/>
      <c r="E365" s="43"/>
      <c r="T365" s="47">
        <v>42489</v>
      </c>
      <c r="U365" t="s">
        <v>158</v>
      </c>
      <c r="V365">
        <v>2.96</v>
      </c>
      <c r="W365">
        <v>2.96</v>
      </c>
      <c r="X365">
        <v>15</v>
      </c>
      <c r="Y365" s="47">
        <v>42566</v>
      </c>
      <c r="Z365" t="s">
        <v>28</v>
      </c>
      <c r="AA365" t="s">
        <v>156</v>
      </c>
      <c r="AC365" s="47">
        <v>42530</v>
      </c>
      <c r="AD365" t="s">
        <v>72</v>
      </c>
      <c r="AE365">
        <v>368.56</v>
      </c>
      <c r="AF365">
        <v>368.73</v>
      </c>
      <c r="AG365" s="47">
        <v>42543</v>
      </c>
      <c r="AH365">
        <v>2.16</v>
      </c>
      <c r="AJ365" s="47">
        <v>42489</v>
      </c>
      <c r="AK365" t="s">
        <v>158</v>
      </c>
      <c r="AL365">
        <v>2.39</v>
      </c>
      <c r="AM365">
        <v>2.4</v>
      </c>
      <c r="AN365">
        <v>15</v>
      </c>
      <c r="AO365" s="47">
        <v>42566</v>
      </c>
      <c r="AP365" t="s">
        <v>28</v>
      </c>
      <c r="AQ365" t="s">
        <v>156</v>
      </c>
      <c r="AS365" s="47">
        <v>42530</v>
      </c>
      <c r="AT365" t="s">
        <v>72</v>
      </c>
      <c r="AU365">
        <v>330.25</v>
      </c>
      <c r="AV365">
        <v>330.41</v>
      </c>
      <c r="AW365" s="47">
        <v>42543</v>
      </c>
      <c r="AX365">
        <v>2.2799999999999998</v>
      </c>
      <c r="AZ365" s="47">
        <v>42489</v>
      </c>
      <c r="BA365" t="s">
        <v>158</v>
      </c>
      <c r="BB365">
        <v>2.96</v>
      </c>
      <c r="BC365">
        <v>2.96</v>
      </c>
      <c r="BD365">
        <v>15</v>
      </c>
      <c r="BE365" s="47">
        <v>42566</v>
      </c>
      <c r="BF365" t="s">
        <v>28</v>
      </c>
      <c r="BG365" t="s">
        <v>156</v>
      </c>
      <c r="BI365" s="47">
        <v>42530</v>
      </c>
      <c r="BJ365" t="s">
        <v>72</v>
      </c>
      <c r="BK365">
        <v>368.56</v>
      </c>
      <c r="BL365">
        <v>368.73</v>
      </c>
      <c r="BM365" s="47">
        <v>42543</v>
      </c>
      <c r="BN365">
        <v>2.16</v>
      </c>
    </row>
    <row r="366" spans="2:66" x14ac:dyDescent="0.25">
      <c r="B366" s="54"/>
      <c r="C366" s="55"/>
      <c r="D366" s="43"/>
      <c r="E366" s="43"/>
      <c r="T366" s="47">
        <v>42489</v>
      </c>
      <c r="U366" t="s">
        <v>159</v>
      </c>
      <c r="V366">
        <v>2.14</v>
      </c>
      <c r="W366">
        <v>2.14</v>
      </c>
      <c r="X366">
        <v>17</v>
      </c>
      <c r="Y366" s="47">
        <v>42566</v>
      </c>
      <c r="Z366" t="s">
        <v>28</v>
      </c>
      <c r="AA366" t="s">
        <v>156</v>
      </c>
      <c r="AC366" s="47">
        <v>42530</v>
      </c>
      <c r="AD366" t="s">
        <v>93</v>
      </c>
      <c r="AE366">
        <v>60.33</v>
      </c>
      <c r="AF366">
        <v>60.45</v>
      </c>
      <c r="AG366" s="47">
        <v>42612</v>
      </c>
      <c r="AH366">
        <v>0.54</v>
      </c>
      <c r="AJ366" s="47">
        <v>42489</v>
      </c>
      <c r="AK366" t="s">
        <v>159</v>
      </c>
      <c r="AL366">
        <v>1.68</v>
      </c>
      <c r="AM366">
        <v>1.68</v>
      </c>
      <c r="AN366">
        <v>17</v>
      </c>
      <c r="AO366" s="47">
        <v>42566</v>
      </c>
      <c r="AP366" t="s">
        <v>28</v>
      </c>
      <c r="AQ366" t="s">
        <v>156</v>
      </c>
      <c r="AS366" s="47">
        <v>42530</v>
      </c>
      <c r="AT366" t="s">
        <v>93</v>
      </c>
      <c r="AU366">
        <v>36.299999999999997</v>
      </c>
      <c r="AV366">
        <v>36.380000000000003</v>
      </c>
      <c r="AW366" s="47">
        <v>42612</v>
      </c>
      <c r="AX366">
        <v>0.55000000000000004</v>
      </c>
      <c r="AZ366" s="47">
        <v>42489</v>
      </c>
      <c r="BA366" t="s">
        <v>159</v>
      </c>
      <c r="BB366">
        <v>2.14</v>
      </c>
      <c r="BC366">
        <v>2.14</v>
      </c>
      <c r="BD366">
        <v>17</v>
      </c>
      <c r="BE366" s="47">
        <v>42566</v>
      </c>
      <c r="BF366" t="s">
        <v>28</v>
      </c>
      <c r="BG366" t="s">
        <v>156</v>
      </c>
      <c r="BI366" s="47">
        <v>42530</v>
      </c>
      <c r="BJ366" t="s">
        <v>93</v>
      </c>
      <c r="BK366">
        <v>60.33</v>
      </c>
      <c r="BL366">
        <v>60.45</v>
      </c>
      <c r="BM366" s="47">
        <v>42612</v>
      </c>
      <c r="BN366">
        <v>0.54</v>
      </c>
    </row>
    <row r="367" spans="2:66" x14ac:dyDescent="0.25">
      <c r="B367" s="54"/>
      <c r="C367" s="55"/>
      <c r="D367" s="43"/>
      <c r="E367" s="43"/>
      <c r="T367" s="47">
        <v>42489</v>
      </c>
      <c r="U367" t="s">
        <v>160</v>
      </c>
      <c r="V367">
        <v>1.27</v>
      </c>
      <c r="W367">
        <v>1.28</v>
      </c>
      <c r="X367">
        <v>20</v>
      </c>
      <c r="Y367" s="47">
        <v>42566</v>
      </c>
      <c r="Z367" t="s">
        <v>28</v>
      </c>
      <c r="AA367" t="s">
        <v>156</v>
      </c>
      <c r="AC367" s="47">
        <v>42530</v>
      </c>
      <c r="AD367" t="s">
        <v>114</v>
      </c>
      <c r="AE367">
        <v>156.55000000000001</v>
      </c>
      <c r="AF367">
        <v>156.71</v>
      </c>
      <c r="AG367" s="47">
        <v>42608</v>
      </c>
      <c r="AH367">
        <v>0.41</v>
      </c>
      <c r="AJ367" s="47">
        <v>42489</v>
      </c>
      <c r="AK367" t="s">
        <v>160</v>
      </c>
      <c r="AL367">
        <v>1.01</v>
      </c>
      <c r="AM367">
        <v>1.01</v>
      </c>
      <c r="AN367">
        <v>20</v>
      </c>
      <c r="AO367" s="47">
        <v>42566</v>
      </c>
      <c r="AP367" t="s">
        <v>28</v>
      </c>
      <c r="AQ367" t="s">
        <v>156</v>
      </c>
      <c r="AS367" s="47">
        <v>42530</v>
      </c>
      <c r="AT367" t="s">
        <v>114</v>
      </c>
      <c r="AU367">
        <v>151.30000000000001</v>
      </c>
      <c r="AV367">
        <v>151.44</v>
      </c>
      <c r="AW367" s="47">
        <v>42608</v>
      </c>
      <c r="AX367">
        <v>0.46</v>
      </c>
      <c r="AZ367" s="47">
        <v>42489</v>
      </c>
      <c r="BA367" t="s">
        <v>160</v>
      </c>
      <c r="BB367">
        <v>1.27</v>
      </c>
      <c r="BC367">
        <v>1.28</v>
      </c>
      <c r="BD367">
        <v>20</v>
      </c>
      <c r="BE367" s="47">
        <v>42566</v>
      </c>
      <c r="BF367" t="s">
        <v>28</v>
      </c>
      <c r="BG367" t="s">
        <v>156</v>
      </c>
      <c r="BI367" s="47">
        <v>42530</v>
      </c>
      <c r="BJ367" t="s">
        <v>114</v>
      </c>
      <c r="BK367">
        <v>156.55000000000001</v>
      </c>
      <c r="BL367">
        <v>156.71</v>
      </c>
      <c r="BM367" s="47">
        <v>42608</v>
      </c>
      <c r="BN367">
        <v>0.41</v>
      </c>
    </row>
    <row r="368" spans="2:66" x14ac:dyDescent="0.25">
      <c r="B368" s="54"/>
      <c r="C368" s="55"/>
      <c r="D368" s="43"/>
      <c r="E368" s="43"/>
      <c r="T368" s="47">
        <v>42489</v>
      </c>
      <c r="U368" t="s">
        <v>161</v>
      </c>
      <c r="V368">
        <v>6.92</v>
      </c>
      <c r="W368">
        <v>6.96</v>
      </c>
      <c r="X368">
        <v>10</v>
      </c>
      <c r="Y368" s="47">
        <v>42664</v>
      </c>
      <c r="Z368" t="s">
        <v>28</v>
      </c>
      <c r="AA368" t="s">
        <v>156</v>
      </c>
      <c r="AC368" s="47">
        <v>42530</v>
      </c>
      <c r="AD368" t="s">
        <v>135</v>
      </c>
      <c r="AE368">
        <v>15.04</v>
      </c>
      <c r="AF368">
        <v>15.07</v>
      </c>
      <c r="AG368" s="47">
        <v>42601</v>
      </c>
      <c r="AH368">
        <v>0.2</v>
      </c>
      <c r="AJ368" s="47">
        <v>42489</v>
      </c>
      <c r="AK368" t="s">
        <v>161</v>
      </c>
      <c r="AL368">
        <v>6.01</v>
      </c>
      <c r="AM368">
        <v>6.03</v>
      </c>
      <c r="AN368">
        <v>10</v>
      </c>
      <c r="AO368" s="47">
        <v>42664</v>
      </c>
      <c r="AP368" t="s">
        <v>28</v>
      </c>
      <c r="AQ368" t="s">
        <v>156</v>
      </c>
      <c r="AS368" s="47">
        <v>42530</v>
      </c>
      <c r="AT368" t="s">
        <v>135</v>
      </c>
      <c r="AU368">
        <v>17.14</v>
      </c>
      <c r="AV368">
        <v>17.170000000000002</v>
      </c>
      <c r="AW368" s="47">
        <v>42601</v>
      </c>
      <c r="AX368">
        <v>0.23</v>
      </c>
      <c r="AZ368" s="47">
        <v>42489</v>
      </c>
      <c r="BA368" t="s">
        <v>161</v>
      </c>
      <c r="BB368">
        <v>6.92</v>
      </c>
      <c r="BC368">
        <v>6.96</v>
      </c>
      <c r="BD368">
        <v>10</v>
      </c>
      <c r="BE368" s="47">
        <v>42664</v>
      </c>
      <c r="BF368" t="s">
        <v>28</v>
      </c>
      <c r="BG368" t="s">
        <v>156</v>
      </c>
      <c r="BI368" s="47">
        <v>42530</v>
      </c>
      <c r="BJ368" t="s">
        <v>135</v>
      </c>
      <c r="BK368">
        <v>15.04</v>
      </c>
      <c r="BL368">
        <v>15.07</v>
      </c>
      <c r="BM368" s="47">
        <v>42601</v>
      </c>
      <c r="BN368">
        <v>0.2</v>
      </c>
    </row>
    <row r="369" spans="2:66" x14ac:dyDescent="0.25">
      <c r="B369" s="54"/>
      <c r="C369" s="55"/>
      <c r="D369" s="43"/>
      <c r="E369" s="43"/>
      <c r="T369" s="47">
        <v>42489</v>
      </c>
      <c r="U369" t="s">
        <v>162</v>
      </c>
      <c r="V369">
        <v>5</v>
      </c>
      <c r="W369">
        <v>5.04</v>
      </c>
      <c r="X369">
        <v>13</v>
      </c>
      <c r="Y369" s="47">
        <v>42664</v>
      </c>
      <c r="Z369" t="s">
        <v>28</v>
      </c>
      <c r="AA369" t="s">
        <v>156</v>
      </c>
      <c r="AC369" s="47">
        <v>42530</v>
      </c>
      <c r="AD369" t="s">
        <v>156</v>
      </c>
      <c r="AE369">
        <v>17.440000000000001</v>
      </c>
      <c r="AF369">
        <v>17.48</v>
      </c>
      <c r="AG369" s="47">
        <v>42531</v>
      </c>
      <c r="AH369">
        <v>0</v>
      </c>
      <c r="AJ369" s="47">
        <v>42489</v>
      </c>
      <c r="AK369" t="s">
        <v>162</v>
      </c>
      <c r="AL369">
        <v>4.4800000000000004</v>
      </c>
      <c r="AM369">
        <v>4.5199999999999996</v>
      </c>
      <c r="AN369">
        <v>13</v>
      </c>
      <c r="AO369" s="47">
        <v>42664</v>
      </c>
      <c r="AP369" t="s">
        <v>28</v>
      </c>
      <c r="AQ369" t="s">
        <v>156</v>
      </c>
      <c r="AS369" s="47">
        <v>42530</v>
      </c>
      <c r="AT369" t="s">
        <v>156</v>
      </c>
      <c r="AU369">
        <v>15.47</v>
      </c>
      <c r="AV369">
        <v>15.5</v>
      </c>
      <c r="AW369" s="47">
        <v>42531</v>
      </c>
      <c r="AX369">
        <v>0</v>
      </c>
      <c r="AZ369" s="47">
        <v>42489</v>
      </c>
      <c r="BA369" t="s">
        <v>162</v>
      </c>
      <c r="BB369">
        <v>5</v>
      </c>
      <c r="BC369">
        <v>5.04</v>
      </c>
      <c r="BD369">
        <v>13</v>
      </c>
      <c r="BE369" s="47">
        <v>42664</v>
      </c>
      <c r="BF369" t="s">
        <v>28</v>
      </c>
      <c r="BG369" t="s">
        <v>156</v>
      </c>
      <c r="BI369" s="47">
        <v>42530</v>
      </c>
      <c r="BJ369" t="s">
        <v>156</v>
      </c>
      <c r="BK369">
        <v>17.440000000000001</v>
      </c>
      <c r="BL369">
        <v>17.48</v>
      </c>
      <c r="BM369" s="47">
        <v>42531</v>
      </c>
      <c r="BN369">
        <v>0</v>
      </c>
    </row>
    <row r="370" spans="2:66" x14ac:dyDescent="0.25">
      <c r="B370" s="54"/>
      <c r="C370" s="55"/>
      <c r="D370" s="43"/>
      <c r="E370" s="43"/>
      <c r="T370" s="47">
        <v>42489</v>
      </c>
      <c r="U370" t="s">
        <v>163</v>
      </c>
      <c r="V370">
        <v>4.13</v>
      </c>
      <c r="W370">
        <v>4.16</v>
      </c>
      <c r="X370">
        <v>15</v>
      </c>
      <c r="Y370" s="47">
        <v>42664</v>
      </c>
      <c r="Z370" t="s">
        <v>28</v>
      </c>
      <c r="AA370" t="s">
        <v>156</v>
      </c>
      <c r="AC370" s="47">
        <v>42530</v>
      </c>
      <c r="AD370" t="s">
        <v>177</v>
      </c>
      <c r="AE370">
        <v>93.52</v>
      </c>
      <c r="AF370">
        <v>93.61</v>
      </c>
      <c r="AG370" s="47">
        <v>42535</v>
      </c>
      <c r="AH370">
        <v>0.6</v>
      </c>
      <c r="AJ370" s="47">
        <v>42489</v>
      </c>
      <c r="AK370" t="s">
        <v>163</v>
      </c>
      <c r="AL370">
        <v>3.57</v>
      </c>
      <c r="AM370">
        <v>3.59</v>
      </c>
      <c r="AN370">
        <v>15</v>
      </c>
      <c r="AO370" s="47">
        <v>42664</v>
      </c>
      <c r="AP370" t="s">
        <v>28</v>
      </c>
      <c r="AQ370" t="s">
        <v>156</v>
      </c>
      <c r="AS370" s="47">
        <v>42530</v>
      </c>
      <c r="AT370" t="s">
        <v>177</v>
      </c>
      <c r="AU370">
        <v>94.43</v>
      </c>
      <c r="AV370">
        <v>94.52</v>
      </c>
      <c r="AW370" s="47">
        <v>42535</v>
      </c>
      <c r="AX370">
        <v>0.62</v>
      </c>
      <c r="AZ370" s="47">
        <v>42489</v>
      </c>
      <c r="BA370" t="s">
        <v>163</v>
      </c>
      <c r="BB370">
        <v>4.13</v>
      </c>
      <c r="BC370">
        <v>4.16</v>
      </c>
      <c r="BD370">
        <v>15</v>
      </c>
      <c r="BE370" s="47">
        <v>42664</v>
      </c>
      <c r="BF370" t="s">
        <v>28</v>
      </c>
      <c r="BG370" t="s">
        <v>156</v>
      </c>
      <c r="BI370" s="47">
        <v>42530</v>
      </c>
      <c r="BJ370" t="s">
        <v>177</v>
      </c>
      <c r="BK370">
        <v>93.52</v>
      </c>
      <c r="BL370">
        <v>93.61</v>
      </c>
      <c r="BM370" s="47">
        <v>42535</v>
      </c>
      <c r="BN370">
        <v>0.6</v>
      </c>
    </row>
    <row r="371" spans="2:66" x14ac:dyDescent="0.25">
      <c r="B371" s="54"/>
      <c r="C371" s="55"/>
      <c r="D371" s="43"/>
      <c r="E371" s="43"/>
      <c r="T371" s="47">
        <v>42489</v>
      </c>
      <c r="U371" t="s">
        <v>164</v>
      </c>
      <c r="V371">
        <v>3.5</v>
      </c>
      <c r="W371">
        <v>3.53</v>
      </c>
      <c r="X371">
        <v>17</v>
      </c>
      <c r="Y371" s="47">
        <v>42664</v>
      </c>
      <c r="Z371" t="s">
        <v>28</v>
      </c>
      <c r="AA371" t="s">
        <v>156</v>
      </c>
      <c r="AC371" s="47">
        <v>42530</v>
      </c>
      <c r="AD371" t="s">
        <v>198</v>
      </c>
      <c r="AE371">
        <v>108.07</v>
      </c>
      <c r="AF371">
        <v>108.17</v>
      </c>
      <c r="AG371" s="47">
        <v>42531</v>
      </c>
      <c r="AH371">
        <v>0</v>
      </c>
      <c r="AJ371" s="47">
        <v>42489</v>
      </c>
      <c r="AK371" t="s">
        <v>164</v>
      </c>
      <c r="AL371">
        <v>2.9</v>
      </c>
      <c r="AM371">
        <v>2.91</v>
      </c>
      <c r="AN371">
        <v>17</v>
      </c>
      <c r="AO371" s="47">
        <v>42664</v>
      </c>
      <c r="AP371" t="s">
        <v>28</v>
      </c>
      <c r="AQ371" t="s">
        <v>156</v>
      </c>
      <c r="AS371" s="47">
        <v>42530</v>
      </c>
      <c r="AT371" t="s">
        <v>198</v>
      </c>
      <c r="AU371">
        <v>125.9</v>
      </c>
      <c r="AV371">
        <v>126.02</v>
      </c>
      <c r="AW371" s="47">
        <v>42531</v>
      </c>
      <c r="AX371">
        <v>0</v>
      </c>
      <c r="AZ371" s="47">
        <v>42489</v>
      </c>
      <c r="BA371" t="s">
        <v>164</v>
      </c>
      <c r="BB371">
        <v>3.5</v>
      </c>
      <c r="BC371">
        <v>3.53</v>
      </c>
      <c r="BD371">
        <v>17</v>
      </c>
      <c r="BE371" s="47">
        <v>42664</v>
      </c>
      <c r="BF371" t="s">
        <v>28</v>
      </c>
      <c r="BG371" t="s">
        <v>156</v>
      </c>
      <c r="BI371" s="47">
        <v>42530</v>
      </c>
      <c r="BJ371" t="s">
        <v>198</v>
      </c>
      <c r="BK371">
        <v>108.07</v>
      </c>
      <c r="BL371">
        <v>108.17</v>
      </c>
      <c r="BM371" s="47">
        <v>42531</v>
      </c>
      <c r="BN371">
        <v>0</v>
      </c>
    </row>
    <row r="372" spans="2:66" x14ac:dyDescent="0.25">
      <c r="B372" s="54"/>
      <c r="C372" s="55"/>
      <c r="D372" s="43"/>
      <c r="E372" s="43"/>
      <c r="T372" s="47">
        <v>42489</v>
      </c>
      <c r="U372" t="s">
        <v>165</v>
      </c>
      <c r="V372">
        <v>2.56</v>
      </c>
      <c r="W372">
        <v>2.57</v>
      </c>
      <c r="X372">
        <v>20</v>
      </c>
      <c r="Y372" s="47">
        <v>42664</v>
      </c>
      <c r="Z372" t="s">
        <v>28</v>
      </c>
      <c r="AA372" t="s">
        <v>156</v>
      </c>
      <c r="AC372" s="47">
        <v>42530</v>
      </c>
      <c r="AD372" t="s">
        <v>219</v>
      </c>
      <c r="AE372">
        <v>58.72</v>
      </c>
      <c r="AF372">
        <v>58.78</v>
      </c>
      <c r="AG372" s="47">
        <v>42555</v>
      </c>
      <c r="AH372">
        <v>0.14000000000000001</v>
      </c>
      <c r="AJ372" s="47">
        <v>42489</v>
      </c>
      <c r="AK372" t="s">
        <v>165</v>
      </c>
      <c r="AL372">
        <v>2.2200000000000002</v>
      </c>
      <c r="AM372">
        <v>2.2200000000000002</v>
      </c>
      <c r="AN372">
        <v>20</v>
      </c>
      <c r="AO372" s="47">
        <v>42664</v>
      </c>
      <c r="AP372" t="s">
        <v>28</v>
      </c>
      <c r="AQ372" t="s">
        <v>156</v>
      </c>
      <c r="AS372" s="47">
        <v>42530</v>
      </c>
      <c r="AT372" t="s">
        <v>219</v>
      </c>
      <c r="AU372">
        <v>57.81</v>
      </c>
      <c r="AV372">
        <v>57.87</v>
      </c>
      <c r="AW372" s="47">
        <v>42555</v>
      </c>
      <c r="AX372">
        <v>0.16</v>
      </c>
      <c r="AZ372" s="47">
        <v>42489</v>
      </c>
      <c r="BA372" t="s">
        <v>165</v>
      </c>
      <c r="BB372">
        <v>2.56</v>
      </c>
      <c r="BC372">
        <v>2.57</v>
      </c>
      <c r="BD372">
        <v>20</v>
      </c>
      <c r="BE372" s="47">
        <v>42664</v>
      </c>
      <c r="BF372" t="s">
        <v>28</v>
      </c>
      <c r="BG372" t="s">
        <v>156</v>
      </c>
      <c r="BI372" s="47">
        <v>42530</v>
      </c>
      <c r="BJ372" t="s">
        <v>219</v>
      </c>
      <c r="BK372">
        <v>58.72</v>
      </c>
      <c r="BL372">
        <v>58.78</v>
      </c>
      <c r="BM372" s="47">
        <v>42555</v>
      </c>
      <c r="BN372">
        <v>0.14000000000000001</v>
      </c>
    </row>
    <row r="373" spans="2:66" x14ac:dyDescent="0.25">
      <c r="B373" s="54"/>
      <c r="C373" s="55"/>
      <c r="D373" s="43"/>
      <c r="E373" s="43"/>
      <c r="T373" s="47">
        <v>42489</v>
      </c>
      <c r="U373" t="s">
        <v>166</v>
      </c>
      <c r="V373">
        <v>0.34</v>
      </c>
      <c r="W373">
        <v>0.35</v>
      </c>
      <c r="X373">
        <v>10</v>
      </c>
      <c r="Y373" s="47">
        <v>42566</v>
      </c>
      <c r="Z373" t="s">
        <v>40</v>
      </c>
      <c r="AA373" t="s">
        <v>156</v>
      </c>
      <c r="AC373" s="47">
        <v>42530</v>
      </c>
      <c r="AD373" t="s">
        <v>240</v>
      </c>
      <c r="AE373">
        <v>67</v>
      </c>
      <c r="AF373">
        <v>67.069999999999993</v>
      </c>
      <c r="AG373" s="47">
        <v>42618</v>
      </c>
      <c r="AH373">
        <v>0.48</v>
      </c>
      <c r="AJ373" s="47">
        <v>42489</v>
      </c>
      <c r="AK373" t="s">
        <v>166</v>
      </c>
      <c r="AL373">
        <v>0.45</v>
      </c>
      <c r="AM373">
        <v>0.45</v>
      </c>
      <c r="AN373">
        <v>10</v>
      </c>
      <c r="AO373" s="47">
        <v>42566</v>
      </c>
      <c r="AP373" t="s">
        <v>40</v>
      </c>
      <c r="AQ373" t="s">
        <v>156</v>
      </c>
      <c r="AS373" s="47">
        <v>42530</v>
      </c>
      <c r="AT373" t="s">
        <v>240</v>
      </c>
      <c r="AU373">
        <v>71.69</v>
      </c>
      <c r="AV373">
        <v>71.760000000000005</v>
      </c>
      <c r="AW373" s="47">
        <v>42618</v>
      </c>
      <c r="AX373">
        <v>0.49</v>
      </c>
      <c r="AZ373" s="47">
        <v>42489</v>
      </c>
      <c r="BA373" t="s">
        <v>166</v>
      </c>
      <c r="BB373">
        <v>0.34</v>
      </c>
      <c r="BC373">
        <v>0.35</v>
      </c>
      <c r="BD373">
        <v>10</v>
      </c>
      <c r="BE373" s="47">
        <v>42566</v>
      </c>
      <c r="BF373" t="s">
        <v>40</v>
      </c>
      <c r="BG373" t="s">
        <v>156</v>
      </c>
      <c r="BI373" s="47">
        <v>42530</v>
      </c>
      <c r="BJ373" t="s">
        <v>240</v>
      </c>
      <c r="BK373">
        <v>67</v>
      </c>
      <c r="BL373">
        <v>67.069999999999993</v>
      </c>
      <c r="BM373" s="47">
        <v>42618</v>
      </c>
      <c r="BN373">
        <v>0.48</v>
      </c>
    </row>
    <row r="374" spans="2:66" x14ac:dyDescent="0.25">
      <c r="B374" s="54"/>
      <c r="C374" s="55"/>
      <c r="D374" s="43"/>
      <c r="E374" s="43"/>
      <c r="T374" s="47">
        <v>42489</v>
      </c>
      <c r="U374" t="s">
        <v>167</v>
      </c>
      <c r="V374">
        <v>1.24</v>
      </c>
      <c r="W374">
        <v>1.24</v>
      </c>
      <c r="X374">
        <v>13</v>
      </c>
      <c r="Y374" s="47">
        <v>42566</v>
      </c>
      <c r="Z374" t="s">
        <v>40</v>
      </c>
      <c r="AA374" t="s">
        <v>156</v>
      </c>
      <c r="AC374" s="47">
        <v>42530</v>
      </c>
      <c r="AD374" t="s">
        <v>261</v>
      </c>
      <c r="AE374">
        <v>83.88</v>
      </c>
      <c r="AF374">
        <v>83.96</v>
      </c>
      <c r="AG374" s="47">
        <v>42530</v>
      </c>
      <c r="AH374">
        <v>0.66</v>
      </c>
      <c r="AJ374" s="47">
        <v>42489</v>
      </c>
      <c r="AK374" t="s">
        <v>167</v>
      </c>
      <c r="AL374">
        <v>1.45</v>
      </c>
      <c r="AM374">
        <v>1.46</v>
      </c>
      <c r="AN374">
        <v>13</v>
      </c>
      <c r="AO374" s="47">
        <v>42566</v>
      </c>
      <c r="AP374" t="s">
        <v>40</v>
      </c>
      <c r="AQ374" t="s">
        <v>156</v>
      </c>
      <c r="AS374" s="47">
        <v>42530</v>
      </c>
      <c r="AT374" t="s">
        <v>261</v>
      </c>
      <c r="AU374">
        <v>81.99</v>
      </c>
      <c r="AV374">
        <v>82.07</v>
      </c>
      <c r="AW374" s="47">
        <v>42530</v>
      </c>
      <c r="AX374">
        <v>0.8</v>
      </c>
      <c r="AZ374" s="47">
        <v>42489</v>
      </c>
      <c r="BA374" t="s">
        <v>167</v>
      </c>
      <c r="BB374">
        <v>1.24</v>
      </c>
      <c r="BC374">
        <v>1.24</v>
      </c>
      <c r="BD374">
        <v>13</v>
      </c>
      <c r="BE374" s="47">
        <v>42566</v>
      </c>
      <c r="BF374" t="s">
        <v>40</v>
      </c>
      <c r="BG374" t="s">
        <v>156</v>
      </c>
      <c r="BI374" s="47">
        <v>42530</v>
      </c>
      <c r="BJ374" t="s">
        <v>261</v>
      </c>
      <c r="BK374">
        <v>83.88</v>
      </c>
      <c r="BL374">
        <v>83.96</v>
      </c>
      <c r="BM374" s="47">
        <v>42530</v>
      </c>
      <c r="BN374">
        <v>0.66</v>
      </c>
    </row>
    <row r="375" spans="2:66" x14ac:dyDescent="0.25">
      <c r="B375" s="54"/>
      <c r="C375" s="55"/>
      <c r="D375" s="43"/>
      <c r="E375" s="43"/>
      <c r="T375" s="47">
        <v>42489</v>
      </c>
      <c r="U375" t="s">
        <v>168</v>
      </c>
      <c r="V375">
        <v>2.16</v>
      </c>
      <c r="W375">
        <v>2.17</v>
      </c>
      <c r="X375">
        <v>15</v>
      </c>
      <c r="Y375" s="47">
        <v>42566</v>
      </c>
      <c r="Z375" t="s">
        <v>40</v>
      </c>
      <c r="AA375" t="s">
        <v>156</v>
      </c>
      <c r="AC375" s="47">
        <v>42531</v>
      </c>
      <c r="AD375" t="s">
        <v>51</v>
      </c>
      <c r="AE375">
        <v>110.76</v>
      </c>
      <c r="AF375">
        <v>110.88</v>
      </c>
      <c r="AG375" s="47">
        <v>42593</v>
      </c>
      <c r="AH375">
        <v>0.55000000000000004</v>
      </c>
      <c r="AJ375" s="47">
        <v>42489</v>
      </c>
      <c r="AK375" t="s">
        <v>168</v>
      </c>
      <c r="AL375">
        <v>2.4500000000000002</v>
      </c>
      <c r="AM375">
        <v>2.46</v>
      </c>
      <c r="AN375">
        <v>15</v>
      </c>
      <c r="AO375" s="47">
        <v>42566</v>
      </c>
      <c r="AP375" t="s">
        <v>40</v>
      </c>
      <c r="AQ375" t="s">
        <v>156</v>
      </c>
      <c r="AS375" s="47">
        <v>42531</v>
      </c>
      <c r="AT375" t="s">
        <v>51</v>
      </c>
      <c r="AU375">
        <v>123.16</v>
      </c>
      <c r="AV375">
        <v>123.28</v>
      </c>
      <c r="AW375" s="47">
        <v>42593</v>
      </c>
      <c r="AX375">
        <v>0.5</v>
      </c>
      <c r="AZ375" s="47">
        <v>42489</v>
      </c>
      <c r="BA375" t="s">
        <v>168</v>
      </c>
      <c r="BB375">
        <v>2.16</v>
      </c>
      <c r="BC375">
        <v>2.17</v>
      </c>
      <c r="BD375">
        <v>15</v>
      </c>
      <c r="BE375" s="47">
        <v>42566</v>
      </c>
      <c r="BF375" t="s">
        <v>40</v>
      </c>
      <c r="BG375" t="s">
        <v>156</v>
      </c>
      <c r="BI375" s="47">
        <v>42531</v>
      </c>
      <c r="BJ375" t="s">
        <v>51</v>
      </c>
      <c r="BK375">
        <v>110.76</v>
      </c>
      <c r="BL375">
        <v>110.88</v>
      </c>
      <c r="BM375" s="47">
        <v>42593</v>
      </c>
      <c r="BN375">
        <v>0.55000000000000004</v>
      </c>
    </row>
    <row r="376" spans="2:66" x14ac:dyDescent="0.25">
      <c r="B376" s="54"/>
      <c r="C376" s="55"/>
      <c r="D376" s="43"/>
      <c r="E376" s="43"/>
      <c r="T376" s="47">
        <v>42489</v>
      </c>
      <c r="U376" t="s">
        <v>169</v>
      </c>
      <c r="V376">
        <v>3.34</v>
      </c>
      <c r="W376">
        <v>3.34</v>
      </c>
      <c r="X376">
        <v>17</v>
      </c>
      <c r="Y376" s="47">
        <v>42566</v>
      </c>
      <c r="Z376" t="s">
        <v>40</v>
      </c>
      <c r="AA376" t="s">
        <v>156</v>
      </c>
      <c r="AC376" s="47">
        <v>42531</v>
      </c>
      <c r="AD376" t="s">
        <v>29</v>
      </c>
      <c r="AE376">
        <v>98.45</v>
      </c>
      <c r="AF376">
        <v>98.55</v>
      </c>
      <c r="AG376" s="47">
        <v>42531</v>
      </c>
      <c r="AH376">
        <v>0</v>
      </c>
      <c r="AJ376" s="47">
        <v>42489</v>
      </c>
      <c r="AK376" t="s">
        <v>169</v>
      </c>
      <c r="AL376">
        <v>3.79</v>
      </c>
      <c r="AM376">
        <v>3.82</v>
      </c>
      <c r="AN376">
        <v>17</v>
      </c>
      <c r="AO376" s="47">
        <v>42566</v>
      </c>
      <c r="AP376" t="s">
        <v>40</v>
      </c>
      <c r="AQ376" t="s">
        <v>156</v>
      </c>
      <c r="AS376" s="47">
        <v>42531</v>
      </c>
      <c r="AT376" t="s">
        <v>29</v>
      </c>
      <c r="AU376">
        <v>74.239999999999995</v>
      </c>
      <c r="AV376">
        <v>74.319999999999993</v>
      </c>
      <c r="AW376" s="47">
        <v>42531</v>
      </c>
      <c r="AX376">
        <v>0</v>
      </c>
      <c r="AZ376" s="47">
        <v>42489</v>
      </c>
      <c r="BA376" t="s">
        <v>169</v>
      </c>
      <c r="BB376">
        <v>3.34</v>
      </c>
      <c r="BC376">
        <v>3.34</v>
      </c>
      <c r="BD376">
        <v>17</v>
      </c>
      <c r="BE376" s="47">
        <v>42566</v>
      </c>
      <c r="BF376" t="s">
        <v>40</v>
      </c>
      <c r="BG376" t="s">
        <v>156</v>
      </c>
      <c r="BI376" s="47">
        <v>42531</v>
      </c>
      <c r="BJ376" t="s">
        <v>29</v>
      </c>
      <c r="BK376">
        <v>98.45</v>
      </c>
      <c r="BL376">
        <v>98.55</v>
      </c>
      <c r="BM376" s="47">
        <v>42531</v>
      </c>
      <c r="BN376">
        <v>0</v>
      </c>
    </row>
    <row r="377" spans="2:66" x14ac:dyDescent="0.25">
      <c r="B377" s="54"/>
      <c r="C377" s="55"/>
      <c r="D377" s="43"/>
      <c r="E377" s="43"/>
      <c r="T377" s="47">
        <v>42489</v>
      </c>
      <c r="U377" t="s">
        <v>170</v>
      </c>
      <c r="V377">
        <v>5.5</v>
      </c>
      <c r="W377">
        <v>5.52</v>
      </c>
      <c r="X377">
        <v>20</v>
      </c>
      <c r="Y377" s="47">
        <v>42566</v>
      </c>
      <c r="Z377" t="s">
        <v>40</v>
      </c>
      <c r="AA377" t="s">
        <v>156</v>
      </c>
      <c r="AC377" s="47">
        <v>42531</v>
      </c>
      <c r="AD377" t="s">
        <v>72</v>
      </c>
      <c r="AE377">
        <v>359.47</v>
      </c>
      <c r="AF377">
        <v>359.64</v>
      </c>
      <c r="AG377" s="47">
        <v>42543</v>
      </c>
      <c r="AH377">
        <v>2.16</v>
      </c>
      <c r="AJ377" s="47">
        <v>42489</v>
      </c>
      <c r="AK377" t="s">
        <v>170</v>
      </c>
      <c r="AL377">
        <v>6.02</v>
      </c>
      <c r="AM377">
        <v>6.05</v>
      </c>
      <c r="AN377">
        <v>20</v>
      </c>
      <c r="AO377" s="47">
        <v>42566</v>
      </c>
      <c r="AP377" t="s">
        <v>40</v>
      </c>
      <c r="AQ377" t="s">
        <v>156</v>
      </c>
      <c r="AS377" s="47">
        <v>42531</v>
      </c>
      <c r="AT377" t="s">
        <v>72</v>
      </c>
      <c r="AU377">
        <v>322.18</v>
      </c>
      <c r="AV377">
        <v>322.33</v>
      </c>
      <c r="AW377" s="47">
        <v>42543</v>
      </c>
      <c r="AX377">
        <v>2.2799999999999998</v>
      </c>
      <c r="AZ377" s="47">
        <v>42489</v>
      </c>
      <c r="BA377" t="s">
        <v>170</v>
      </c>
      <c r="BB377">
        <v>5.5</v>
      </c>
      <c r="BC377">
        <v>5.52</v>
      </c>
      <c r="BD377">
        <v>20</v>
      </c>
      <c r="BE377" s="47">
        <v>42566</v>
      </c>
      <c r="BF377" t="s">
        <v>40</v>
      </c>
      <c r="BG377" t="s">
        <v>156</v>
      </c>
      <c r="BI377" s="47">
        <v>42531</v>
      </c>
      <c r="BJ377" t="s">
        <v>72</v>
      </c>
      <c r="BK377">
        <v>359.47</v>
      </c>
      <c r="BL377">
        <v>359.64</v>
      </c>
      <c r="BM377" s="47">
        <v>42543</v>
      </c>
      <c r="BN377">
        <v>2.16</v>
      </c>
    </row>
    <row r="378" spans="2:66" x14ac:dyDescent="0.25">
      <c r="B378" s="54"/>
      <c r="C378" s="55"/>
      <c r="D378" s="43"/>
      <c r="E378" s="43"/>
      <c r="T378" s="47">
        <v>42489</v>
      </c>
      <c r="U378" t="s">
        <v>171</v>
      </c>
      <c r="V378">
        <v>1</v>
      </c>
      <c r="W378">
        <v>1</v>
      </c>
      <c r="X378">
        <v>10</v>
      </c>
      <c r="Y378" s="47">
        <v>42664</v>
      </c>
      <c r="Z378" t="s">
        <v>40</v>
      </c>
      <c r="AA378" t="s">
        <v>156</v>
      </c>
      <c r="AC378" s="47">
        <v>42531</v>
      </c>
      <c r="AD378" t="s">
        <v>93</v>
      </c>
      <c r="AE378">
        <v>55.43</v>
      </c>
      <c r="AF378">
        <v>55.54</v>
      </c>
      <c r="AG378" s="47">
        <v>42612</v>
      </c>
      <c r="AH378">
        <v>0.54</v>
      </c>
      <c r="AJ378" s="47">
        <v>42489</v>
      </c>
      <c r="AK378" t="s">
        <v>171</v>
      </c>
      <c r="AL378">
        <v>1.1499999999999999</v>
      </c>
      <c r="AM378">
        <v>1.1599999999999999</v>
      </c>
      <c r="AN378">
        <v>10</v>
      </c>
      <c r="AO378" s="47">
        <v>42664</v>
      </c>
      <c r="AP378" t="s">
        <v>40</v>
      </c>
      <c r="AQ378" t="s">
        <v>156</v>
      </c>
      <c r="AS378" s="47">
        <v>42531</v>
      </c>
      <c r="AT378" t="s">
        <v>93</v>
      </c>
      <c r="AU378">
        <v>37.200000000000003</v>
      </c>
      <c r="AV378">
        <v>37.270000000000003</v>
      </c>
      <c r="AW378" s="47">
        <v>42612</v>
      </c>
      <c r="AX378">
        <v>0.55000000000000004</v>
      </c>
      <c r="AZ378" s="47">
        <v>42489</v>
      </c>
      <c r="BA378" t="s">
        <v>171</v>
      </c>
      <c r="BB378">
        <v>1</v>
      </c>
      <c r="BC378">
        <v>1</v>
      </c>
      <c r="BD378">
        <v>10</v>
      </c>
      <c r="BE378" s="47">
        <v>42664</v>
      </c>
      <c r="BF378" t="s">
        <v>40</v>
      </c>
      <c r="BG378" t="s">
        <v>156</v>
      </c>
      <c r="BI378" s="47">
        <v>42531</v>
      </c>
      <c r="BJ378" t="s">
        <v>93</v>
      </c>
      <c r="BK378">
        <v>55.43</v>
      </c>
      <c r="BL378">
        <v>55.54</v>
      </c>
      <c r="BM378" s="47">
        <v>42612</v>
      </c>
      <c r="BN378">
        <v>0.54</v>
      </c>
    </row>
    <row r="379" spans="2:66" x14ac:dyDescent="0.25">
      <c r="B379" s="54"/>
      <c r="C379" s="55"/>
      <c r="D379" s="43"/>
      <c r="E379" s="43"/>
      <c r="T379" s="47">
        <v>42489</v>
      </c>
      <c r="U379" t="s">
        <v>172</v>
      </c>
      <c r="V379">
        <v>2.27</v>
      </c>
      <c r="W379">
        <v>2.29</v>
      </c>
      <c r="X379">
        <v>13</v>
      </c>
      <c r="Y379" s="47">
        <v>42664</v>
      </c>
      <c r="Z379" t="s">
        <v>40</v>
      </c>
      <c r="AA379" t="s">
        <v>156</v>
      </c>
      <c r="AC379" s="47">
        <v>42531</v>
      </c>
      <c r="AD379" t="s">
        <v>114</v>
      </c>
      <c r="AE379">
        <v>156.18</v>
      </c>
      <c r="AF379">
        <v>156.33000000000001</v>
      </c>
      <c r="AG379" s="47">
        <v>42608</v>
      </c>
      <c r="AH379">
        <v>0.41</v>
      </c>
      <c r="AJ379" s="47">
        <v>42489</v>
      </c>
      <c r="AK379" t="s">
        <v>172</v>
      </c>
      <c r="AL379">
        <v>2.4700000000000002</v>
      </c>
      <c r="AM379">
        <v>2.48</v>
      </c>
      <c r="AN379">
        <v>13</v>
      </c>
      <c r="AO379" s="47">
        <v>42664</v>
      </c>
      <c r="AP379" t="s">
        <v>40</v>
      </c>
      <c r="AQ379" t="s">
        <v>156</v>
      </c>
      <c r="AS379" s="47">
        <v>42531</v>
      </c>
      <c r="AT379" t="s">
        <v>114</v>
      </c>
      <c r="AU379">
        <v>151.72</v>
      </c>
      <c r="AV379">
        <v>151.87</v>
      </c>
      <c r="AW379" s="47">
        <v>42608</v>
      </c>
      <c r="AX379">
        <v>0.46</v>
      </c>
      <c r="AZ379" s="47">
        <v>42489</v>
      </c>
      <c r="BA379" t="s">
        <v>172</v>
      </c>
      <c r="BB379">
        <v>2.27</v>
      </c>
      <c r="BC379">
        <v>2.29</v>
      </c>
      <c r="BD379">
        <v>13</v>
      </c>
      <c r="BE379" s="47">
        <v>42664</v>
      </c>
      <c r="BF379" t="s">
        <v>40</v>
      </c>
      <c r="BG379" t="s">
        <v>156</v>
      </c>
      <c r="BI379" s="47">
        <v>42531</v>
      </c>
      <c r="BJ379" t="s">
        <v>114</v>
      </c>
      <c r="BK379">
        <v>156.18</v>
      </c>
      <c r="BL379">
        <v>156.33000000000001</v>
      </c>
      <c r="BM379" s="47">
        <v>42608</v>
      </c>
      <c r="BN379">
        <v>0.41</v>
      </c>
    </row>
    <row r="380" spans="2:66" x14ac:dyDescent="0.25">
      <c r="B380" s="54"/>
      <c r="C380" s="55"/>
      <c r="D380" s="43"/>
      <c r="E380" s="43"/>
      <c r="T380" s="47">
        <v>42489</v>
      </c>
      <c r="U380" t="s">
        <v>173</v>
      </c>
      <c r="V380">
        <v>3.3</v>
      </c>
      <c r="W380">
        <v>3.32</v>
      </c>
      <c r="X380">
        <v>15</v>
      </c>
      <c r="Y380" s="47">
        <v>42664</v>
      </c>
      <c r="Z380" t="s">
        <v>40</v>
      </c>
      <c r="AA380" t="s">
        <v>156</v>
      </c>
      <c r="AC380" s="47">
        <v>42531</v>
      </c>
      <c r="AD380" t="s">
        <v>135</v>
      </c>
      <c r="AE380">
        <v>15.03</v>
      </c>
      <c r="AF380">
        <v>15.06</v>
      </c>
      <c r="AG380" s="47">
        <v>42601</v>
      </c>
      <c r="AH380">
        <v>0.2</v>
      </c>
      <c r="AJ380" s="47">
        <v>42489</v>
      </c>
      <c r="AK380" t="s">
        <v>173</v>
      </c>
      <c r="AL380">
        <v>3.7</v>
      </c>
      <c r="AM380">
        <v>3.71</v>
      </c>
      <c r="AN380">
        <v>15</v>
      </c>
      <c r="AO380" s="47">
        <v>42664</v>
      </c>
      <c r="AP380" t="s">
        <v>40</v>
      </c>
      <c r="AQ380" t="s">
        <v>156</v>
      </c>
      <c r="AS380" s="47">
        <v>42531</v>
      </c>
      <c r="AT380" t="s">
        <v>135</v>
      </c>
      <c r="AU380">
        <v>17.64</v>
      </c>
      <c r="AV380">
        <v>17.68</v>
      </c>
      <c r="AW380" s="47">
        <v>42601</v>
      </c>
      <c r="AX380">
        <v>0.23</v>
      </c>
      <c r="AZ380" s="47">
        <v>42489</v>
      </c>
      <c r="BA380" t="s">
        <v>173</v>
      </c>
      <c r="BB380">
        <v>3.3</v>
      </c>
      <c r="BC380">
        <v>3.32</v>
      </c>
      <c r="BD380">
        <v>15</v>
      </c>
      <c r="BE380" s="47">
        <v>42664</v>
      </c>
      <c r="BF380" t="s">
        <v>40</v>
      </c>
      <c r="BG380" t="s">
        <v>156</v>
      </c>
      <c r="BI380" s="47">
        <v>42531</v>
      </c>
      <c r="BJ380" t="s">
        <v>135</v>
      </c>
      <c r="BK380">
        <v>15.03</v>
      </c>
      <c r="BL380">
        <v>15.06</v>
      </c>
      <c r="BM380" s="47">
        <v>42601</v>
      </c>
      <c r="BN380">
        <v>0.2</v>
      </c>
    </row>
    <row r="381" spans="2:66" x14ac:dyDescent="0.25">
      <c r="B381" s="54"/>
      <c r="C381" s="55"/>
      <c r="D381" s="43"/>
      <c r="E381" s="43"/>
      <c r="T381" s="47">
        <v>42489</v>
      </c>
      <c r="U381" t="s">
        <v>174</v>
      </c>
      <c r="V381">
        <v>4.6500000000000004</v>
      </c>
      <c r="W381">
        <v>4.67</v>
      </c>
      <c r="X381">
        <v>17</v>
      </c>
      <c r="Y381" s="47">
        <v>42664</v>
      </c>
      <c r="Z381" t="s">
        <v>40</v>
      </c>
      <c r="AA381" t="s">
        <v>156</v>
      </c>
      <c r="AC381" s="47">
        <v>42531</v>
      </c>
      <c r="AD381" t="s">
        <v>156</v>
      </c>
      <c r="AE381">
        <v>16.09</v>
      </c>
      <c r="AF381">
        <v>16.12</v>
      </c>
      <c r="AG381" s="47">
        <v>42531</v>
      </c>
      <c r="AH381">
        <v>0</v>
      </c>
      <c r="AJ381" s="47">
        <v>42489</v>
      </c>
      <c r="AK381" t="s">
        <v>174</v>
      </c>
      <c r="AL381">
        <v>5.03</v>
      </c>
      <c r="AM381">
        <v>5.0599999999999996</v>
      </c>
      <c r="AN381">
        <v>17</v>
      </c>
      <c r="AO381" s="47">
        <v>42664</v>
      </c>
      <c r="AP381" t="s">
        <v>40</v>
      </c>
      <c r="AQ381" t="s">
        <v>156</v>
      </c>
      <c r="AS381" s="47">
        <v>42531</v>
      </c>
      <c r="AT381" t="s">
        <v>156</v>
      </c>
      <c r="AU381">
        <v>15.46</v>
      </c>
      <c r="AV381">
        <v>15.49</v>
      </c>
      <c r="AW381" s="47">
        <v>42531</v>
      </c>
      <c r="AX381">
        <v>0</v>
      </c>
      <c r="AZ381" s="47">
        <v>42489</v>
      </c>
      <c r="BA381" t="s">
        <v>174</v>
      </c>
      <c r="BB381">
        <v>4.6500000000000004</v>
      </c>
      <c r="BC381">
        <v>4.67</v>
      </c>
      <c r="BD381">
        <v>17</v>
      </c>
      <c r="BE381" s="47">
        <v>42664</v>
      </c>
      <c r="BF381" t="s">
        <v>40</v>
      </c>
      <c r="BG381" t="s">
        <v>156</v>
      </c>
      <c r="BI381" s="47">
        <v>42531</v>
      </c>
      <c r="BJ381" t="s">
        <v>156</v>
      </c>
      <c r="BK381">
        <v>16.09</v>
      </c>
      <c r="BL381">
        <v>16.12</v>
      </c>
      <c r="BM381" s="47">
        <v>42531</v>
      </c>
      <c r="BN381">
        <v>0</v>
      </c>
    </row>
    <row r="382" spans="2:66" x14ac:dyDescent="0.25">
      <c r="B382" s="54"/>
      <c r="C382" s="55"/>
      <c r="D382" s="43"/>
      <c r="E382" s="43"/>
      <c r="T382" s="47">
        <v>42489</v>
      </c>
      <c r="U382" t="s">
        <v>175</v>
      </c>
      <c r="V382">
        <v>6.59</v>
      </c>
      <c r="W382">
        <v>6.61</v>
      </c>
      <c r="X382">
        <v>20</v>
      </c>
      <c r="Y382" s="47">
        <v>42664</v>
      </c>
      <c r="Z382" t="s">
        <v>40</v>
      </c>
      <c r="AA382" t="s">
        <v>156</v>
      </c>
      <c r="AC382" s="47">
        <v>42531</v>
      </c>
      <c r="AD382" t="s">
        <v>177</v>
      </c>
      <c r="AE382">
        <v>93.37</v>
      </c>
      <c r="AF382">
        <v>93.46</v>
      </c>
      <c r="AG382" s="47">
        <v>42535</v>
      </c>
      <c r="AH382">
        <v>0.6</v>
      </c>
      <c r="AJ382" s="47">
        <v>42489</v>
      </c>
      <c r="AK382" t="s">
        <v>175</v>
      </c>
      <c r="AL382">
        <v>7.12</v>
      </c>
      <c r="AM382">
        <v>7.16</v>
      </c>
      <c r="AN382">
        <v>20</v>
      </c>
      <c r="AO382" s="47">
        <v>42664</v>
      </c>
      <c r="AP382" t="s">
        <v>40</v>
      </c>
      <c r="AQ382" t="s">
        <v>156</v>
      </c>
      <c r="AS382" s="47">
        <v>42531</v>
      </c>
      <c r="AT382" t="s">
        <v>177</v>
      </c>
      <c r="AU382">
        <v>93.36</v>
      </c>
      <c r="AV382">
        <v>93.46</v>
      </c>
      <c r="AW382" s="47">
        <v>42535</v>
      </c>
      <c r="AX382">
        <v>0.62</v>
      </c>
      <c r="AZ382" s="47">
        <v>42489</v>
      </c>
      <c r="BA382" t="s">
        <v>175</v>
      </c>
      <c r="BB382">
        <v>6.59</v>
      </c>
      <c r="BC382">
        <v>6.61</v>
      </c>
      <c r="BD382">
        <v>20</v>
      </c>
      <c r="BE382" s="47">
        <v>42664</v>
      </c>
      <c r="BF382" t="s">
        <v>40</v>
      </c>
      <c r="BG382" t="s">
        <v>156</v>
      </c>
      <c r="BI382" s="47">
        <v>42531</v>
      </c>
      <c r="BJ382" t="s">
        <v>177</v>
      </c>
      <c r="BK382">
        <v>93.37</v>
      </c>
      <c r="BL382">
        <v>93.46</v>
      </c>
      <c r="BM382" s="47">
        <v>42535</v>
      </c>
      <c r="BN382">
        <v>0.6</v>
      </c>
    </row>
    <row r="383" spans="2:66" x14ac:dyDescent="0.25">
      <c r="B383" s="54"/>
      <c r="C383" s="55"/>
      <c r="D383" s="43"/>
      <c r="E383" s="43"/>
      <c r="T383" s="47">
        <v>42489</v>
      </c>
      <c r="U383" t="s">
        <v>176</v>
      </c>
      <c r="V383">
        <v>20.63</v>
      </c>
      <c r="W383">
        <v>20.76</v>
      </c>
      <c r="X383">
        <v>74</v>
      </c>
      <c r="Y383" s="47">
        <v>42566</v>
      </c>
      <c r="Z383" t="s">
        <v>28</v>
      </c>
      <c r="AA383" t="s">
        <v>177</v>
      </c>
      <c r="AC383" s="47">
        <v>42531</v>
      </c>
      <c r="AD383" t="s">
        <v>198</v>
      </c>
      <c r="AE383">
        <v>99.65</v>
      </c>
      <c r="AF383">
        <v>99.75</v>
      </c>
      <c r="AG383" s="47">
        <v>42531</v>
      </c>
      <c r="AH383">
        <v>0</v>
      </c>
      <c r="AJ383" s="47">
        <v>42489</v>
      </c>
      <c r="AK383" t="s">
        <v>176</v>
      </c>
      <c r="AL383">
        <v>18.95</v>
      </c>
      <c r="AM383">
        <v>19.05</v>
      </c>
      <c r="AN383">
        <v>74</v>
      </c>
      <c r="AO383" s="47">
        <v>42566</v>
      </c>
      <c r="AP383" t="s">
        <v>28</v>
      </c>
      <c r="AQ383" t="s">
        <v>177</v>
      </c>
      <c r="AS383" s="47">
        <v>42531</v>
      </c>
      <c r="AT383" t="s">
        <v>198</v>
      </c>
      <c r="AU383">
        <v>130.88999999999999</v>
      </c>
      <c r="AV383">
        <v>131.01</v>
      </c>
      <c r="AW383" s="47">
        <v>42531</v>
      </c>
      <c r="AX383">
        <v>0</v>
      </c>
      <c r="AZ383" s="47">
        <v>42489</v>
      </c>
      <c r="BA383" t="s">
        <v>176</v>
      </c>
      <c r="BB383">
        <v>20.63</v>
      </c>
      <c r="BC383">
        <v>20.76</v>
      </c>
      <c r="BD383">
        <v>74</v>
      </c>
      <c r="BE383" s="47">
        <v>42566</v>
      </c>
      <c r="BF383" t="s">
        <v>28</v>
      </c>
      <c r="BG383" t="s">
        <v>177</v>
      </c>
      <c r="BI383" s="47">
        <v>42531</v>
      </c>
      <c r="BJ383" t="s">
        <v>198</v>
      </c>
      <c r="BK383">
        <v>99.65</v>
      </c>
      <c r="BL383">
        <v>99.75</v>
      </c>
      <c r="BM383" s="47">
        <v>42531</v>
      </c>
      <c r="BN383">
        <v>0</v>
      </c>
    </row>
    <row r="384" spans="2:66" x14ac:dyDescent="0.25">
      <c r="B384" s="54"/>
      <c r="C384" s="55"/>
      <c r="D384" s="43"/>
      <c r="E384" s="43"/>
      <c r="T384" s="47">
        <v>42489</v>
      </c>
      <c r="U384" t="s">
        <v>178</v>
      </c>
      <c r="V384">
        <v>10.64</v>
      </c>
      <c r="W384">
        <v>10.68</v>
      </c>
      <c r="X384">
        <v>84</v>
      </c>
      <c r="Y384" s="47">
        <v>42566</v>
      </c>
      <c r="Z384" t="s">
        <v>28</v>
      </c>
      <c r="AA384" t="s">
        <v>177</v>
      </c>
      <c r="AC384" s="47">
        <v>42531</v>
      </c>
      <c r="AD384" t="s">
        <v>219</v>
      </c>
      <c r="AE384">
        <v>59.07</v>
      </c>
      <c r="AF384">
        <v>59.13</v>
      </c>
      <c r="AG384" s="47">
        <v>42555</v>
      </c>
      <c r="AH384">
        <v>0.14000000000000001</v>
      </c>
      <c r="AJ384" s="47">
        <v>42489</v>
      </c>
      <c r="AK384" t="s">
        <v>178</v>
      </c>
      <c r="AL384">
        <v>9.36</v>
      </c>
      <c r="AM384">
        <v>9.39</v>
      </c>
      <c r="AN384">
        <v>84</v>
      </c>
      <c r="AO384" s="47">
        <v>42566</v>
      </c>
      <c r="AP384" t="s">
        <v>28</v>
      </c>
      <c r="AQ384" t="s">
        <v>177</v>
      </c>
      <c r="AS384" s="47">
        <v>42531</v>
      </c>
      <c r="AT384" t="s">
        <v>219</v>
      </c>
      <c r="AU384">
        <v>56.74</v>
      </c>
      <c r="AV384">
        <v>56.79</v>
      </c>
      <c r="AW384" s="47">
        <v>42555</v>
      </c>
      <c r="AX384">
        <v>0.16</v>
      </c>
      <c r="AZ384" s="47">
        <v>42489</v>
      </c>
      <c r="BA384" t="s">
        <v>178</v>
      </c>
      <c r="BB384">
        <v>10.64</v>
      </c>
      <c r="BC384">
        <v>10.68</v>
      </c>
      <c r="BD384">
        <v>84</v>
      </c>
      <c r="BE384" s="47">
        <v>42566</v>
      </c>
      <c r="BF384" t="s">
        <v>28</v>
      </c>
      <c r="BG384" t="s">
        <v>177</v>
      </c>
      <c r="BI384" s="47">
        <v>42531</v>
      </c>
      <c r="BJ384" t="s">
        <v>219</v>
      </c>
      <c r="BK384">
        <v>59.07</v>
      </c>
      <c r="BL384">
        <v>59.13</v>
      </c>
      <c r="BM384" s="47">
        <v>42555</v>
      </c>
      <c r="BN384">
        <v>0.14000000000000001</v>
      </c>
    </row>
    <row r="385" spans="2:66" x14ac:dyDescent="0.25">
      <c r="B385" s="54"/>
      <c r="C385" s="55"/>
      <c r="D385" s="43"/>
      <c r="E385" s="43"/>
      <c r="T385" s="47">
        <v>42489</v>
      </c>
      <c r="U385" t="s">
        <v>179</v>
      </c>
      <c r="V385">
        <v>3.02</v>
      </c>
      <c r="W385">
        <v>3.03</v>
      </c>
      <c r="X385">
        <v>94</v>
      </c>
      <c r="Y385" s="47">
        <v>42566</v>
      </c>
      <c r="Z385" t="s">
        <v>28</v>
      </c>
      <c r="AA385" t="s">
        <v>177</v>
      </c>
      <c r="AC385" s="47">
        <v>42531</v>
      </c>
      <c r="AD385" t="s">
        <v>240</v>
      </c>
      <c r="AE385">
        <v>67.44</v>
      </c>
      <c r="AF385">
        <v>67.52</v>
      </c>
      <c r="AG385" s="47">
        <v>42618</v>
      </c>
      <c r="AH385">
        <v>0.48</v>
      </c>
      <c r="AJ385" s="47">
        <v>42489</v>
      </c>
      <c r="AK385" t="s">
        <v>179</v>
      </c>
      <c r="AL385">
        <v>2.3199999999999998</v>
      </c>
      <c r="AM385">
        <v>2.33</v>
      </c>
      <c r="AN385">
        <v>94</v>
      </c>
      <c r="AO385" s="47">
        <v>42566</v>
      </c>
      <c r="AP385" t="s">
        <v>28</v>
      </c>
      <c r="AQ385" t="s">
        <v>177</v>
      </c>
      <c r="AS385" s="47">
        <v>42531</v>
      </c>
      <c r="AT385" t="s">
        <v>240</v>
      </c>
      <c r="AU385">
        <v>70.88</v>
      </c>
      <c r="AV385">
        <v>70.95</v>
      </c>
      <c r="AW385" s="47">
        <v>42618</v>
      </c>
      <c r="AX385">
        <v>0.49</v>
      </c>
      <c r="AZ385" s="47">
        <v>42489</v>
      </c>
      <c r="BA385" t="s">
        <v>179</v>
      </c>
      <c r="BB385">
        <v>3.02</v>
      </c>
      <c r="BC385">
        <v>3.03</v>
      </c>
      <c r="BD385">
        <v>94</v>
      </c>
      <c r="BE385" s="47">
        <v>42566</v>
      </c>
      <c r="BF385" t="s">
        <v>28</v>
      </c>
      <c r="BG385" t="s">
        <v>177</v>
      </c>
      <c r="BI385" s="47">
        <v>42531</v>
      </c>
      <c r="BJ385" t="s">
        <v>240</v>
      </c>
      <c r="BK385">
        <v>67.44</v>
      </c>
      <c r="BL385">
        <v>67.52</v>
      </c>
      <c r="BM385" s="47">
        <v>42618</v>
      </c>
      <c r="BN385">
        <v>0.48</v>
      </c>
    </row>
    <row r="386" spans="2:66" x14ac:dyDescent="0.25">
      <c r="B386" s="54"/>
      <c r="C386" s="55"/>
      <c r="D386" s="43"/>
      <c r="E386" s="43"/>
      <c r="T386" s="47">
        <v>42489</v>
      </c>
      <c r="U386" t="s">
        <v>180</v>
      </c>
      <c r="V386">
        <v>0.31</v>
      </c>
      <c r="W386">
        <v>0.31</v>
      </c>
      <c r="X386">
        <v>104</v>
      </c>
      <c r="Y386" s="47">
        <v>42566</v>
      </c>
      <c r="Z386" t="s">
        <v>28</v>
      </c>
      <c r="AA386" t="s">
        <v>177</v>
      </c>
      <c r="AC386" s="47">
        <v>42531</v>
      </c>
      <c r="AD386" t="s">
        <v>261</v>
      </c>
      <c r="AE386">
        <v>83.58</v>
      </c>
      <c r="AF386">
        <v>83.66</v>
      </c>
      <c r="AG386" s="47">
        <v>42621</v>
      </c>
      <c r="AH386">
        <v>0.61</v>
      </c>
      <c r="AJ386" s="47">
        <v>42489</v>
      </c>
      <c r="AK386" t="s">
        <v>180</v>
      </c>
      <c r="AL386">
        <v>0.2</v>
      </c>
      <c r="AM386">
        <v>0.21</v>
      </c>
      <c r="AN386">
        <v>104</v>
      </c>
      <c r="AO386" s="47">
        <v>42566</v>
      </c>
      <c r="AP386" t="s">
        <v>28</v>
      </c>
      <c r="AQ386" t="s">
        <v>177</v>
      </c>
      <c r="AS386" s="47">
        <v>42531</v>
      </c>
      <c r="AT386" t="s">
        <v>261</v>
      </c>
      <c r="AU386">
        <v>82.41</v>
      </c>
      <c r="AV386">
        <v>82.49</v>
      </c>
      <c r="AW386" s="47">
        <v>42621</v>
      </c>
      <c r="AX386">
        <v>0.84</v>
      </c>
      <c r="AZ386" s="47">
        <v>42489</v>
      </c>
      <c r="BA386" t="s">
        <v>180</v>
      </c>
      <c r="BB386">
        <v>0.31</v>
      </c>
      <c r="BC386">
        <v>0.31</v>
      </c>
      <c r="BD386">
        <v>104</v>
      </c>
      <c r="BE386" s="47">
        <v>42566</v>
      </c>
      <c r="BF386" t="s">
        <v>28</v>
      </c>
      <c r="BG386" t="s">
        <v>177</v>
      </c>
      <c r="BI386" s="47">
        <v>42531</v>
      </c>
      <c r="BJ386" t="s">
        <v>261</v>
      </c>
      <c r="BK386">
        <v>83.58</v>
      </c>
      <c r="BL386">
        <v>83.66</v>
      </c>
      <c r="BM386" s="47">
        <v>42621</v>
      </c>
      <c r="BN386">
        <v>0.61</v>
      </c>
    </row>
    <row r="387" spans="2:66" x14ac:dyDescent="0.25">
      <c r="B387" s="54"/>
      <c r="C387" s="55"/>
      <c r="D387" s="43"/>
      <c r="E387" s="43"/>
      <c r="T387" s="47">
        <v>42489</v>
      </c>
      <c r="U387" t="s">
        <v>181</v>
      </c>
      <c r="V387">
        <v>0.01</v>
      </c>
      <c r="W387">
        <v>0.01</v>
      </c>
      <c r="X387">
        <v>114</v>
      </c>
      <c r="Y387" s="47">
        <v>42566</v>
      </c>
      <c r="Z387" t="s">
        <v>28</v>
      </c>
      <c r="AA387" t="s">
        <v>177</v>
      </c>
      <c r="AC387" s="47">
        <v>42534</v>
      </c>
      <c r="AD387" t="s">
        <v>51</v>
      </c>
      <c r="AE387">
        <v>110.76</v>
      </c>
      <c r="AF387">
        <v>110.87</v>
      </c>
      <c r="AG387" s="47">
        <v>42593</v>
      </c>
      <c r="AH387">
        <v>0.55000000000000004</v>
      </c>
      <c r="AJ387" s="47">
        <v>42489</v>
      </c>
      <c r="AK387" t="s">
        <v>181</v>
      </c>
      <c r="AL387">
        <v>0.01</v>
      </c>
      <c r="AM387">
        <v>0.01</v>
      </c>
      <c r="AN387">
        <v>114</v>
      </c>
      <c r="AO387" s="47">
        <v>42566</v>
      </c>
      <c r="AP387" t="s">
        <v>28</v>
      </c>
      <c r="AQ387" t="s">
        <v>177</v>
      </c>
      <c r="AS387" s="47">
        <v>42534</v>
      </c>
      <c r="AT387" t="s">
        <v>51</v>
      </c>
      <c r="AU387">
        <v>121.22</v>
      </c>
      <c r="AV387">
        <v>121.34</v>
      </c>
      <c r="AW387" s="47">
        <v>42593</v>
      </c>
      <c r="AX387">
        <v>0.5</v>
      </c>
      <c r="AZ387" s="47">
        <v>42489</v>
      </c>
      <c r="BA387" t="s">
        <v>181</v>
      </c>
      <c r="BB387">
        <v>0.01</v>
      </c>
      <c r="BC387">
        <v>0.01</v>
      </c>
      <c r="BD387">
        <v>114</v>
      </c>
      <c r="BE387" s="47">
        <v>42566</v>
      </c>
      <c r="BF387" t="s">
        <v>28</v>
      </c>
      <c r="BG387" t="s">
        <v>177</v>
      </c>
      <c r="BI387" s="47">
        <v>42534</v>
      </c>
      <c r="BJ387" t="s">
        <v>51</v>
      </c>
      <c r="BK387">
        <v>110.76</v>
      </c>
      <c r="BL387">
        <v>110.87</v>
      </c>
      <c r="BM387" s="47">
        <v>42593</v>
      </c>
      <c r="BN387">
        <v>0.55000000000000004</v>
      </c>
    </row>
    <row r="388" spans="2:66" x14ac:dyDescent="0.25">
      <c r="B388" s="54"/>
      <c r="C388" s="55"/>
      <c r="D388" s="43"/>
      <c r="E388" s="43"/>
      <c r="T388" s="47">
        <v>42489</v>
      </c>
      <c r="U388" t="s">
        <v>182</v>
      </c>
      <c r="V388">
        <v>20.77</v>
      </c>
      <c r="W388">
        <v>20.83</v>
      </c>
      <c r="X388">
        <v>74</v>
      </c>
      <c r="Y388" s="47">
        <v>42664</v>
      </c>
      <c r="Z388" t="s">
        <v>28</v>
      </c>
      <c r="AA388" t="s">
        <v>177</v>
      </c>
      <c r="AC388" s="47">
        <v>42534</v>
      </c>
      <c r="AD388" t="s">
        <v>29</v>
      </c>
      <c r="AE388">
        <v>94.71</v>
      </c>
      <c r="AF388">
        <v>94.81</v>
      </c>
      <c r="AG388" s="47">
        <v>42622</v>
      </c>
      <c r="AH388">
        <v>0</v>
      </c>
      <c r="AJ388" s="47">
        <v>42489</v>
      </c>
      <c r="AK388" t="s">
        <v>182</v>
      </c>
      <c r="AL388">
        <v>19.79</v>
      </c>
      <c r="AM388">
        <v>19.88</v>
      </c>
      <c r="AN388">
        <v>74</v>
      </c>
      <c r="AO388" s="47">
        <v>42664</v>
      </c>
      <c r="AP388" t="s">
        <v>28</v>
      </c>
      <c r="AQ388" t="s">
        <v>177</v>
      </c>
      <c r="AS388" s="47">
        <v>42534</v>
      </c>
      <c r="AT388" t="s">
        <v>29</v>
      </c>
      <c r="AU388">
        <v>73.069999999999993</v>
      </c>
      <c r="AV388">
        <v>73.14</v>
      </c>
      <c r="AW388" s="47">
        <v>42622</v>
      </c>
      <c r="AX388">
        <v>0</v>
      </c>
      <c r="AZ388" s="47">
        <v>42489</v>
      </c>
      <c r="BA388" t="s">
        <v>182</v>
      </c>
      <c r="BB388">
        <v>20.77</v>
      </c>
      <c r="BC388">
        <v>20.83</v>
      </c>
      <c r="BD388">
        <v>74</v>
      </c>
      <c r="BE388" s="47">
        <v>42664</v>
      </c>
      <c r="BF388" t="s">
        <v>28</v>
      </c>
      <c r="BG388" t="s">
        <v>177</v>
      </c>
      <c r="BI388" s="47">
        <v>42534</v>
      </c>
      <c r="BJ388" t="s">
        <v>29</v>
      </c>
      <c r="BK388">
        <v>94.71</v>
      </c>
      <c r="BL388">
        <v>94.81</v>
      </c>
      <c r="BM388" s="47">
        <v>42622</v>
      </c>
      <c r="BN388">
        <v>0</v>
      </c>
    </row>
    <row r="389" spans="2:66" x14ac:dyDescent="0.25">
      <c r="B389" s="54"/>
      <c r="C389" s="55"/>
      <c r="D389" s="43"/>
      <c r="E389" s="43"/>
      <c r="T389" s="47">
        <v>42489</v>
      </c>
      <c r="U389" t="s">
        <v>183</v>
      </c>
      <c r="V389">
        <v>11.55</v>
      </c>
      <c r="W389">
        <v>11.58</v>
      </c>
      <c r="X389">
        <v>84</v>
      </c>
      <c r="Y389" s="47">
        <v>42664</v>
      </c>
      <c r="Z389" t="s">
        <v>28</v>
      </c>
      <c r="AA389" t="s">
        <v>177</v>
      </c>
      <c r="AC389" s="47">
        <v>42534</v>
      </c>
      <c r="AD389" t="s">
        <v>72</v>
      </c>
      <c r="AE389">
        <v>347.44</v>
      </c>
      <c r="AF389">
        <v>347.61</v>
      </c>
      <c r="AG389" s="47">
        <v>42543</v>
      </c>
      <c r="AH389">
        <v>2.16</v>
      </c>
      <c r="AJ389" s="47">
        <v>42489</v>
      </c>
      <c r="AK389" t="s">
        <v>183</v>
      </c>
      <c r="AL389">
        <v>10.24</v>
      </c>
      <c r="AM389">
        <v>10.3</v>
      </c>
      <c r="AN389">
        <v>84</v>
      </c>
      <c r="AO389" s="47">
        <v>42664</v>
      </c>
      <c r="AP389" t="s">
        <v>28</v>
      </c>
      <c r="AQ389" t="s">
        <v>177</v>
      </c>
      <c r="AS389" s="47">
        <v>42534</v>
      </c>
      <c r="AT389" t="s">
        <v>72</v>
      </c>
      <c r="AU389">
        <v>314.82</v>
      </c>
      <c r="AV389">
        <v>314.98</v>
      </c>
      <c r="AW389" s="47">
        <v>42543</v>
      </c>
      <c r="AX389">
        <v>2.2799999999999998</v>
      </c>
      <c r="AZ389" s="47">
        <v>42489</v>
      </c>
      <c r="BA389" t="s">
        <v>183</v>
      </c>
      <c r="BB389">
        <v>11.55</v>
      </c>
      <c r="BC389">
        <v>11.58</v>
      </c>
      <c r="BD389">
        <v>84</v>
      </c>
      <c r="BE389" s="47">
        <v>42664</v>
      </c>
      <c r="BF389" t="s">
        <v>28</v>
      </c>
      <c r="BG389" t="s">
        <v>177</v>
      </c>
      <c r="BI389" s="47">
        <v>42534</v>
      </c>
      <c r="BJ389" t="s">
        <v>72</v>
      </c>
      <c r="BK389">
        <v>347.44</v>
      </c>
      <c r="BL389">
        <v>347.61</v>
      </c>
      <c r="BM389" s="47">
        <v>42543</v>
      </c>
      <c r="BN389">
        <v>2.16</v>
      </c>
    </row>
    <row r="390" spans="2:66" x14ac:dyDescent="0.25">
      <c r="B390" s="54"/>
      <c r="C390" s="55"/>
      <c r="D390" s="43"/>
      <c r="E390" s="43"/>
      <c r="T390" s="47">
        <v>42489</v>
      </c>
      <c r="U390" t="s">
        <v>184</v>
      </c>
      <c r="V390">
        <v>4.59</v>
      </c>
      <c r="W390">
        <v>4.6100000000000003</v>
      </c>
      <c r="X390">
        <v>94</v>
      </c>
      <c r="Y390" s="47">
        <v>42664</v>
      </c>
      <c r="Z390" t="s">
        <v>28</v>
      </c>
      <c r="AA390" t="s">
        <v>177</v>
      </c>
      <c r="AC390" s="47">
        <v>42534</v>
      </c>
      <c r="AD390" t="s">
        <v>93</v>
      </c>
      <c r="AE390">
        <v>53</v>
      </c>
      <c r="AF390">
        <v>53.11</v>
      </c>
      <c r="AG390" s="47">
        <v>42612</v>
      </c>
      <c r="AH390">
        <v>0.54</v>
      </c>
      <c r="AJ390" s="47">
        <v>42489</v>
      </c>
      <c r="AK390" t="s">
        <v>184</v>
      </c>
      <c r="AL390">
        <v>3.98</v>
      </c>
      <c r="AM390">
        <v>3.99</v>
      </c>
      <c r="AN390">
        <v>94</v>
      </c>
      <c r="AO390" s="47">
        <v>42664</v>
      </c>
      <c r="AP390" t="s">
        <v>28</v>
      </c>
      <c r="AQ390" t="s">
        <v>177</v>
      </c>
      <c r="AS390" s="47">
        <v>42534</v>
      </c>
      <c r="AT390" t="s">
        <v>93</v>
      </c>
      <c r="AU390">
        <v>38.83</v>
      </c>
      <c r="AV390">
        <v>38.909999999999997</v>
      </c>
      <c r="AW390" s="47">
        <v>42612</v>
      </c>
      <c r="AX390">
        <v>0.55000000000000004</v>
      </c>
      <c r="AZ390" s="47">
        <v>42489</v>
      </c>
      <c r="BA390" t="s">
        <v>184</v>
      </c>
      <c r="BB390">
        <v>4.59</v>
      </c>
      <c r="BC390">
        <v>4.6100000000000003</v>
      </c>
      <c r="BD390">
        <v>94</v>
      </c>
      <c r="BE390" s="47">
        <v>42664</v>
      </c>
      <c r="BF390" t="s">
        <v>28</v>
      </c>
      <c r="BG390" t="s">
        <v>177</v>
      </c>
      <c r="BI390" s="47">
        <v>42534</v>
      </c>
      <c r="BJ390" t="s">
        <v>93</v>
      </c>
      <c r="BK390">
        <v>53</v>
      </c>
      <c r="BL390">
        <v>53.11</v>
      </c>
      <c r="BM390" s="47">
        <v>42612</v>
      </c>
      <c r="BN390">
        <v>0.54</v>
      </c>
    </row>
    <row r="391" spans="2:66" x14ac:dyDescent="0.25">
      <c r="B391" s="54"/>
      <c r="C391" s="55"/>
      <c r="D391" s="43"/>
      <c r="E391" s="43"/>
      <c r="T391" s="47">
        <v>42489</v>
      </c>
      <c r="U391" t="s">
        <v>185</v>
      </c>
      <c r="V391">
        <v>1.21</v>
      </c>
      <c r="W391">
        <v>1.22</v>
      </c>
      <c r="X391">
        <v>104</v>
      </c>
      <c r="Y391" s="47">
        <v>42664</v>
      </c>
      <c r="Z391" t="s">
        <v>28</v>
      </c>
      <c r="AA391" t="s">
        <v>177</v>
      </c>
      <c r="AC391" s="47">
        <v>42534</v>
      </c>
      <c r="AD391" t="s">
        <v>114</v>
      </c>
      <c r="AE391">
        <v>155.80000000000001</v>
      </c>
      <c r="AF391">
        <v>155.97999999999999</v>
      </c>
      <c r="AG391" s="47">
        <v>42608</v>
      </c>
      <c r="AH391">
        <v>0.41</v>
      </c>
      <c r="AJ391" s="47">
        <v>42489</v>
      </c>
      <c r="AK391" t="s">
        <v>185</v>
      </c>
      <c r="AL391">
        <v>0.95</v>
      </c>
      <c r="AM391">
        <v>0.95</v>
      </c>
      <c r="AN391">
        <v>104</v>
      </c>
      <c r="AO391" s="47">
        <v>42664</v>
      </c>
      <c r="AP391" t="s">
        <v>28</v>
      </c>
      <c r="AQ391" t="s">
        <v>177</v>
      </c>
      <c r="AS391" s="47">
        <v>42534</v>
      </c>
      <c r="AT391" t="s">
        <v>114</v>
      </c>
      <c r="AU391">
        <v>154.47999999999999</v>
      </c>
      <c r="AV391">
        <v>154.63</v>
      </c>
      <c r="AW391" s="47">
        <v>42608</v>
      </c>
      <c r="AX391">
        <v>0.46</v>
      </c>
      <c r="AZ391" s="47">
        <v>42489</v>
      </c>
      <c r="BA391" t="s">
        <v>185</v>
      </c>
      <c r="BB391">
        <v>1.21</v>
      </c>
      <c r="BC391">
        <v>1.22</v>
      </c>
      <c r="BD391">
        <v>104</v>
      </c>
      <c r="BE391" s="47">
        <v>42664</v>
      </c>
      <c r="BF391" t="s">
        <v>28</v>
      </c>
      <c r="BG391" t="s">
        <v>177</v>
      </c>
      <c r="BI391" s="47">
        <v>42534</v>
      </c>
      <c r="BJ391" t="s">
        <v>114</v>
      </c>
      <c r="BK391">
        <v>155.80000000000001</v>
      </c>
      <c r="BL391">
        <v>155.97999999999999</v>
      </c>
      <c r="BM391" s="47">
        <v>42608</v>
      </c>
      <c r="BN391">
        <v>0.41</v>
      </c>
    </row>
    <row r="392" spans="2:66" x14ac:dyDescent="0.25">
      <c r="B392" s="54"/>
      <c r="C392" s="55"/>
      <c r="D392" s="43"/>
      <c r="E392" s="43"/>
      <c r="T392" s="47">
        <v>42489</v>
      </c>
      <c r="U392" t="s">
        <v>186</v>
      </c>
      <c r="V392">
        <v>0.22</v>
      </c>
      <c r="W392">
        <v>0.22</v>
      </c>
      <c r="X392">
        <v>114</v>
      </c>
      <c r="Y392" s="47">
        <v>42664</v>
      </c>
      <c r="Z392" t="s">
        <v>28</v>
      </c>
      <c r="AA392" t="s">
        <v>177</v>
      </c>
      <c r="AC392" s="47">
        <v>42534</v>
      </c>
      <c r="AD392" t="s">
        <v>135</v>
      </c>
      <c r="AE392">
        <v>14.99</v>
      </c>
      <c r="AF392">
        <v>15.02</v>
      </c>
      <c r="AG392" s="47">
        <v>42601</v>
      </c>
      <c r="AH392">
        <v>0.2</v>
      </c>
      <c r="AJ392" s="47">
        <v>42489</v>
      </c>
      <c r="AK392" t="s">
        <v>186</v>
      </c>
      <c r="AL392">
        <v>0.16</v>
      </c>
      <c r="AM392">
        <v>0.16</v>
      </c>
      <c r="AN392">
        <v>114</v>
      </c>
      <c r="AO392" s="47">
        <v>42664</v>
      </c>
      <c r="AP392" t="s">
        <v>28</v>
      </c>
      <c r="AQ392" t="s">
        <v>177</v>
      </c>
      <c r="AS392" s="47">
        <v>42534</v>
      </c>
      <c r="AT392" t="s">
        <v>135</v>
      </c>
      <c r="AU392">
        <v>18</v>
      </c>
      <c r="AV392">
        <v>18.04</v>
      </c>
      <c r="AW392" s="47">
        <v>42601</v>
      </c>
      <c r="AX392">
        <v>0.23</v>
      </c>
      <c r="AZ392" s="47">
        <v>42489</v>
      </c>
      <c r="BA392" t="s">
        <v>186</v>
      </c>
      <c r="BB392">
        <v>0.22</v>
      </c>
      <c r="BC392">
        <v>0.22</v>
      </c>
      <c r="BD392">
        <v>114</v>
      </c>
      <c r="BE392" s="47">
        <v>42664</v>
      </c>
      <c r="BF392" t="s">
        <v>28</v>
      </c>
      <c r="BG392" t="s">
        <v>177</v>
      </c>
      <c r="BI392" s="47">
        <v>42534</v>
      </c>
      <c r="BJ392" t="s">
        <v>135</v>
      </c>
      <c r="BK392">
        <v>14.99</v>
      </c>
      <c r="BL392">
        <v>15.02</v>
      </c>
      <c r="BM392" s="47">
        <v>42601</v>
      </c>
      <c r="BN392">
        <v>0.2</v>
      </c>
    </row>
    <row r="393" spans="2:66" x14ac:dyDescent="0.25">
      <c r="B393" s="54"/>
      <c r="C393" s="55"/>
      <c r="D393" s="43"/>
      <c r="E393" s="43"/>
      <c r="T393" s="47">
        <v>42489</v>
      </c>
      <c r="U393" t="s">
        <v>187</v>
      </c>
      <c r="V393">
        <v>0</v>
      </c>
      <c r="W393">
        <v>0</v>
      </c>
      <c r="X393">
        <v>74</v>
      </c>
      <c r="Y393" s="47">
        <v>42566</v>
      </c>
      <c r="Z393" t="s">
        <v>40</v>
      </c>
      <c r="AA393" t="s">
        <v>177</v>
      </c>
      <c r="AC393" s="47">
        <v>42534</v>
      </c>
      <c r="AD393" t="s">
        <v>156</v>
      </c>
      <c r="AE393">
        <v>15.7</v>
      </c>
      <c r="AF393">
        <v>15.73</v>
      </c>
      <c r="AG393" s="47">
        <v>42622</v>
      </c>
      <c r="AH393">
        <v>0</v>
      </c>
      <c r="AJ393" s="47">
        <v>42489</v>
      </c>
      <c r="AK393" t="s">
        <v>187</v>
      </c>
      <c r="AL393">
        <v>0</v>
      </c>
      <c r="AM393">
        <v>0</v>
      </c>
      <c r="AN393">
        <v>74</v>
      </c>
      <c r="AO393" s="47">
        <v>42566</v>
      </c>
      <c r="AP393" t="s">
        <v>40</v>
      </c>
      <c r="AQ393" t="s">
        <v>177</v>
      </c>
      <c r="AS393" s="47">
        <v>42534</v>
      </c>
      <c r="AT393" t="s">
        <v>156</v>
      </c>
      <c r="AU393">
        <v>13.87</v>
      </c>
      <c r="AV393">
        <v>13.89</v>
      </c>
      <c r="AW393" s="47">
        <v>42622</v>
      </c>
      <c r="AX393">
        <v>0</v>
      </c>
      <c r="AZ393" s="47">
        <v>42489</v>
      </c>
      <c r="BA393" t="s">
        <v>187</v>
      </c>
      <c r="BB393">
        <v>0</v>
      </c>
      <c r="BC393">
        <v>0</v>
      </c>
      <c r="BD393">
        <v>74</v>
      </c>
      <c r="BE393" s="47">
        <v>42566</v>
      </c>
      <c r="BF393" t="s">
        <v>40</v>
      </c>
      <c r="BG393" t="s">
        <v>177</v>
      </c>
      <c r="BI393" s="47">
        <v>42534</v>
      </c>
      <c r="BJ393" t="s">
        <v>156</v>
      </c>
      <c r="BK393">
        <v>15.7</v>
      </c>
      <c r="BL393">
        <v>15.73</v>
      </c>
      <c r="BM393" s="47">
        <v>42622</v>
      </c>
      <c r="BN393">
        <v>0</v>
      </c>
    </row>
    <row r="394" spans="2:66" x14ac:dyDescent="0.25">
      <c r="B394" s="54"/>
      <c r="C394" s="55"/>
      <c r="D394" s="43"/>
      <c r="E394" s="43"/>
      <c r="T394" s="47">
        <v>42489</v>
      </c>
      <c r="U394" t="s">
        <v>188</v>
      </c>
      <c r="V394">
        <v>0.14000000000000001</v>
      </c>
      <c r="W394">
        <v>0.14000000000000001</v>
      </c>
      <c r="X394">
        <v>84</v>
      </c>
      <c r="Y394" s="47">
        <v>42566</v>
      </c>
      <c r="Z394" t="s">
        <v>40</v>
      </c>
      <c r="AA394" t="s">
        <v>177</v>
      </c>
      <c r="AC394" s="47">
        <v>42534</v>
      </c>
      <c r="AD394" t="s">
        <v>177</v>
      </c>
      <c r="AE394">
        <v>92.53</v>
      </c>
      <c r="AF394">
        <v>92.62</v>
      </c>
      <c r="AG394" s="47">
        <v>42535</v>
      </c>
      <c r="AH394">
        <v>0.6</v>
      </c>
      <c r="AJ394" s="47">
        <v>42489</v>
      </c>
      <c r="AK394" t="s">
        <v>188</v>
      </c>
      <c r="AL394">
        <v>0.21</v>
      </c>
      <c r="AM394">
        <v>0.21</v>
      </c>
      <c r="AN394">
        <v>84</v>
      </c>
      <c r="AO394" s="47">
        <v>42566</v>
      </c>
      <c r="AP394" t="s">
        <v>40</v>
      </c>
      <c r="AQ394" t="s">
        <v>177</v>
      </c>
      <c r="AS394" s="47">
        <v>42534</v>
      </c>
      <c r="AT394" t="s">
        <v>177</v>
      </c>
      <c r="AU394">
        <v>93.84</v>
      </c>
      <c r="AV394">
        <v>93.94</v>
      </c>
      <c r="AW394" s="47">
        <v>42535</v>
      </c>
      <c r="AX394">
        <v>0.62</v>
      </c>
      <c r="AZ394" s="47">
        <v>42489</v>
      </c>
      <c r="BA394" t="s">
        <v>188</v>
      </c>
      <c r="BB394">
        <v>0.14000000000000001</v>
      </c>
      <c r="BC394">
        <v>0.14000000000000001</v>
      </c>
      <c r="BD394">
        <v>84</v>
      </c>
      <c r="BE394" s="47">
        <v>42566</v>
      </c>
      <c r="BF394" t="s">
        <v>40</v>
      </c>
      <c r="BG394" t="s">
        <v>177</v>
      </c>
      <c r="BI394" s="47">
        <v>42534</v>
      </c>
      <c r="BJ394" t="s">
        <v>177</v>
      </c>
      <c r="BK394">
        <v>92.53</v>
      </c>
      <c r="BL394">
        <v>92.62</v>
      </c>
      <c r="BM394" s="47">
        <v>42535</v>
      </c>
      <c r="BN394">
        <v>0.6</v>
      </c>
    </row>
    <row r="395" spans="2:66" x14ac:dyDescent="0.25">
      <c r="B395" s="54"/>
      <c r="C395" s="55"/>
      <c r="D395" s="43"/>
      <c r="E395" s="43"/>
      <c r="T395" s="47">
        <v>42489</v>
      </c>
      <c r="U395" t="s">
        <v>189</v>
      </c>
      <c r="V395">
        <v>2.41</v>
      </c>
      <c r="W395">
        <v>2.42</v>
      </c>
      <c r="X395">
        <v>94</v>
      </c>
      <c r="Y395" s="47">
        <v>42566</v>
      </c>
      <c r="Z395" t="s">
        <v>40</v>
      </c>
      <c r="AA395" t="s">
        <v>177</v>
      </c>
      <c r="AC395" s="47">
        <v>42534</v>
      </c>
      <c r="AD395" t="s">
        <v>198</v>
      </c>
      <c r="AE395">
        <v>93.45</v>
      </c>
      <c r="AF395">
        <v>93.54</v>
      </c>
      <c r="AG395" s="47">
        <v>42622</v>
      </c>
      <c r="AH395">
        <v>0</v>
      </c>
      <c r="AJ395" s="47">
        <v>42489</v>
      </c>
      <c r="AK395" t="s">
        <v>189</v>
      </c>
      <c r="AL395">
        <v>3.1</v>
      </c>
      <c r="AM395">
        <v>3.13</v>
      </c>
      <c r="AN395">
        <v>94</v>
      </c>
      <c r="AO395" s="47">
        <v>42566</v>
      </c>
      <c r="AP395" t="s">
        <v>40</v>
      </c>
      <c r="AQ395" t="s">
        <v>177</v>
      </c>
      <c r="AS395" s="47">
        <v>42534</v>
      </c>
      <c r="AT395" t="s">
        <v>198</v>
      </c>
      <c r="AU395">
        <v>106.63</v>
      </c>
      <c r="AV395">
        <v>106.74</v>
      </c>
      <c r="AW395" s="47">
        <v>42622</v>
      </c>
      <c r="AX395">
        <v>0</v>
      </c>
      <c r="AZ395" s="47">
        <v>42489</v>
      </c>
      <c r="BA395" t="s">
        <v>189</v>
      </c>
      <c r="BB395">
        <v>2.41</v>
      </c>
      <c r="BC395">
        <v>2.42</v>
      </c>
      <c r="BD395">
        <v>94</v>
      </c>
      <c r="BE395" s="47">
        <v>42566</v>
      </c>
      <c r="BF395" t="s">
        <v>40</v>
      </c>
      <c r="BG395" t="s">
        <v>177</v>
      </c>
      <c r="BI395" s="47">
        <v>42534</v>
      </c>
      <c r="BJ395" t="s">
        <v>198</v>
      </c>
      <c r="BK395">
        <v>93.45</v>
      </c>
      <c r="BL395">
        <v>93.54</v>
      </c>
      <c r="BM395" s="47">
        <v>42622</v>
      </c>
      <c r="BN395">
        <v>0</v>
      </c>
    </row>
    <row r="396" spans="2:66" x14ac:dyDescent="0.25">
      <c r="B396" s="54"/>
      <c r="C396" s="55"/>
      <c r="D396" s="43"/>
      <c r="E396" s="43"/>
      <c r="T396" s="47">
        <v>42489</v>
      </c>
      <c r="U396" t="s">
        <v>190</v>
      </c>
      <c r="V396">
        <v>9.6300000000000008</v>
      </c>
      <c r="W396">
        <v>9.64</v>
      </c>
      <c r="X396">
        <v>104</v>
      </c>
      <c r="Y396" s="47">
        <v>42566</v>
      </c>
      <c r="Z396" t="s">
        <v>40</v>
      </c>
      <c r="AA396" t="s">
        <v>177</v>
      </c>
      <c r="AC396" s="47">
        <v>42534</v>
      </c>
      <c r="AD396" t="s">
        <v>219</v>
      </c>
      <c r="AE396">
        <v>59.28</v>
      </c>
      <c r="AF396">
        <v>59.34</v>
      </c>
      <c r="AG396" s="47">
        <v>42555</v>
      </c>
      <c r="AH396">
        <v>0.14000000000000001</v>
      </c>
      <c r="AJ396" s="47">
        <v>42489</v>
      </c>
      <c r="AK396" t="s">
        <v>190</v>
      </c>
      <c r="AL396">
        <v>10.9</v>
      </c>
      <c r="AM396">
        <v>10.93</v>
      </c>
      <c r="AN396">
        <v>104</v>
      </c>
      <c r="AO396" s="47">
        <v>42566</v>
      </c>
      <c r="AP396" t="s">
        <v>40</v>
      </c>
      <c r="AQ396" t="s">
        <v>177</v>
      </c>
      <c r="AS396" s="47">
        <v>42534</v>
      </c>
      <c r="AT396" t="s">
        <v>219</v>
      </c>
      <c r="AU396">
        <v>56.45</v>
      </c>
      <c r="AV396">
        <v>56.5</v>
      </c>
      <c r="AW396" s="47">
        <v>42555</v>
      </c>
      <c r="AX396">
        <v>0.16</v>
      </c>
      <c r="AZ396" s="47">
        <v>42489</v>
      </c>
      <c r="BA396" t="s">
        <v>190</v>
      </c>
      <c r="BB396">
        <v>9.6300000000000008</v>
      </c>
      <c r="BC396">
        <v>9.64</v>
      </c>
      <c r="BD396">
        <v>104</v>
      </c>
      <c r="BE396" s="47">
        <v>42566</v>
      </c>
      <c r="BF396" t="s">
        <v>40</v>
      </c>
      <c r="BG396" t="s">
        <v>177</v>
      </c>
      <c r="BI396" s="47">
        <v>42534</v>
      </c>
      <c r="BJ396" t="s">
        <v>219</v>
      </c>
      <c r="BK396">
        <v>59.28</v>
      </c>
      <c r="BL396">
        <v>59.34</v>
      </c>
      <c r="BM396" s="47">
        <v>42555</v>
      </c>
      <c r="BN396">
        <v>0.14000000000000001</v>
      </c>
    </row>
    <row r="397" spans="2:66" x14ac:dyDescent="0.25">
      <c r="B397" s="54"/>
      <c r="C397" s="55"/>
      <c r="D397" s="43"/>
      <c r="E397" s="43"/>
      <c r="T397" s="47">
        <v>42489</v>
      </c>
      <c r="U397" t="s">
        <v>191</v>
      </c>
      <c r="V397">
        <v>19.350000000000001</v>
      </c>
      <c r="W397">
        <v>19.420000000000002</v>
      </c>
      <c r="X397">
        <v>114</v>
      </c>
      <c r="Y397" s="47">
        <v>42566</v>
      </c>
      <c r="Z397" t="s">
        <v>40</v>
      </c>
      <c r="AA397" t="s">
        <v>177</v>
      </c>
      <c r="AC397" s="47">
        <v>42534</v>
      </c>
      <c r="AD397" t="s">
        <v>240</v>
      </c>
      <c r="AE397">
        <v>66.83</v>
      </c>
      <c r="AF397">
        <v>66.89</v>
      </c>
      <c r="AG397" s="47">
        <v>42618</v>
      </c>
      <c r="AH397">
        <v>0.48</v>
      </c>
      <c r="AJ397" s="47">
        <v>42489</v>
      </c>
      <c r="AK397" t="s">
        <v>191</v>
      </c>
      <c r="AL397">
        <v>20.2</v>
      </c>
      <c r="AM397">
        <v>20.3</v>
      </c>
      <c r="AN397">
        <v>114</v>
      </c>
      <c r="AO397" s="47">
        <v>42566</v>
      </c>
      <c r="AP397" t="s">
        <v>40</v>
      </c>
      <c r="AQ397" t="s">
        <v>177</v>
      </c>
      <c r="AS397" s="47">
        <v>42534</v>
      </c>
      <c r="AT397" t="s">
        <v>240</v>
      </c>
      <c r="AU397">
        <v>71.3</v>
      </c>
      <c r="AV397">
        <v>71.38</v>
      </c>
      <c r="AW397" s="47">
        <v>42618</v>
      </c>
      <c r="AX397">
        <v>0.49</v>
      </c>
      <c r="AZ397" s="47">
        <v>42489</v>
      </c>
      <c r="BA397" t="s">
        <v>191</v>
      </c>
      <c r="BB397">
        <v>19.350000000000001</v>
      </c>
      <c r="BC397">
        <v>19.420000000000002</v>
      </c>
      <c r="BD397">
        <v>114</v>
      </c>
      <c r="BE397" s="47">
        <v>42566</v>
      </c>
      <c r="BF397" t="s">
        <v>40</v>
      </c>
      <c r="BG397" t="s">
        <v>177</v>
      </c>
      <c r="BI397" s="47">
        <v>42534</v>
      </c>
      <c r="BJ397" t="s">
        <v>240</v>
      </c>
      <c r="BK397">
        <v>66.83</v>
      </c>
      <c r="BL397">
        <v>66.89</v>
      </c>
      <c r="BM397" s="47">
        <v>42618</v>
      </c>
      <c r="BN397">
        <v>0.48</v>
      </c>
    </row>
    <row r="398" spans="2:66" x14ac:dyDescent="0.25">
      <c r="B398" s="54"/>
      <c r="C398" s="55"/>
      <c r="D398" s="43"/>
      <c r="E398" s="43"/>
      <c r="T398" s="47">
        <v>42489</v>
      </c>
      <c r="U398" t="s">
        <v>192</v>
      </c>
      <c r="V398">
        <v>0.03</v>
      </c>
      <c r="W398">
        <v>0.03</v>
      </c>
      <c r="X398">
        <v>74</v>
      </c>
      <c r="Y398" s="47">
        <v>42664</v>
      </c>
      <c r="Z398" t="s">
        <v>40</v>
      </c>
      <c r="AA398" t="s">
        <v>177</v>
      </c>
      <c r="AC398" s="47">
        <v>42534</v>
      </c>
      <c r="AD398" t="s">
        <v>261</v>
      </c>
      <c r="AE398">
        <v>81.78</v>
      </c>
      <c r="AF398">
        <v>81.86</v>
      </c>
      <c r="AG398" s="47">
        <v>42621</v>
      </c>
      <c r="AH398">
        <v>0.61</v>
      </c>
      <c r="AJ398" s="47">
        <v>42489</v>
      </c>
      <c r="AK398" t="s">
        <v>192</v>
      </c>
      <c r="AL398">
        <v>0.05</v>
      </c>
      <c r="AM398">
        <v>0.05</v>
      </c>
      <c r="AN398">
        <v>74</v>
      </c>
      <c r="AO398" s="47">
        <v>42664</v>
      </c>
      <c r="AP398" t="s">
        <v>40</v>
      </c>
      <c r="AQ398" t="s">
        <v>177</v>
      </c>
      <c r="AS398" s="47">
        <v>42534</v>
      </c>
      <c r="AT398" t="s">
        <v>261</v>
      </c>
      <c r="AU398">
        <v>82.88</v>
      </c>
      <c r="AV398">
        <v>82.97</v>
      </c>
      <c r="AW398" s="47">
        <v>42621</v>
      </c>
      <c r="AX398">
        <v>0.84</v>
      </c>
      <c r="AZ398" s="47">
        <v>42489</v>
      </c>
      <c r="BA398" t="s">
        <v>192</v>
      </c>
      <c r="BB398">
        <v>0.03</v>
      </c>
      <c r="BC398">
        <v>0.03</v>
      </c>
      <c r="BD398">
        <v>74</v>
      </c>
      <c r="BE398" s="47">
        <v>42664</v>
      </c>
      <c r="BF398" t="s">
        <v>40</v>
      </c>
      <c r="BG398" t="s">
        <v>177</v>
      </c>
      <c r="BI398" s="47">
        <v>42534</v>
      </c>
      <c r="BJ398" t="s">
        <v>261</v>
      </c>
      <c r="BK398">
        <v>81.78</v>
      </c>
      <c r="BL398">
        <v>81.86</v>
      </c>
      <c r="BM398" s="47">
        <v>42621</v>
      </c>
      <c r="BN398">
        <v>0.61</v>
      </c>
    </row>
    <row r="399" spans="2:66" x14ac:dyDescent="0.25">
      <c r="B399" s="54"/>
      <c r="C399" s="55"/>
      <c r="D399" s="43"/>
      <c r="E399" s="43"/>
      <c r="T399" s="47">
        <v>42489</v>
      </c>
      <c r="U399" t="s">
        <v>193</v>
      </c>
      <c r="V399">
        <v>0.61</v>
      </c>
      <c r="W399">
        <v>0.62</v>
      </c>
      <c r="X399">
        <v>84</v>
      </c>
      <c r="Y399" s="47">
        <v>42664</v>
      </c>
      <c r="Z399" t="s">
        <v>40</v>
      </c>
      <c r="AA399" t="s">
        <v>177</v>
      </c>
      <c r="AC399" s="47">
        <v>42535</v>
      </c>
      <c r="AD399" t="s">
        <v>51</v>
      </c>
      <c r="AE399">
        <v>108.23</v>
      </c>
      <c r="AF399">
        <v>108.33</v>
      </c>
      <c r="AG399" s="47">
        <v>42593</v>
      </c>
      <c r="AH399">
        <v>0.55000000000000004</v>
      </c>
      <c r="AJ399" s="47">
        <v>42489</v>
      </c>
      <c r="AK399" t="s">
        <v>193</v>
      </c>
      <c r="AL399">
        <v>0.77</v>
      </c>
      <c r="AM399">
        <v>0.77</v>
      </c>
      <c r="AN399">
        <v>84</v>
      </c>
      <c r="AO399" s="47">
        <v>42664</v>
      </c>
      <c r="AP399" t="s">
        <v>40</v>
      </c>
      <c r="AQ399" t="s">
        <v>177</v>
      </c>
      <c r="AS399" s="47">
        <v>42535</v>
      </c>
      <c r="AT399" t="s">
        <v>51</v>
      </c>
      <c r="AU399">
        <v>125.7</v>
      </c>
      <c r="AV399">
        <v>125.83</v>
      </c>
      <c r="AW399" s="47">
        <v>42593</v>
      </c>
      <c r="AX399">
        <v>0.5</v>
      </c>
      <c r="AZ399" s="47">
        <v>42489</v>
      </c>
      <c r="BA399" t="s">
        <v>193</v>
      </c>
      <c r="BB399">
        <v>0.61</v>
      </c>
      <c r="BC399">
        <v>0.62</v>
      </c>
      <c r="BD399">
        <v>84</v>
      </c>
      <c r="BE399" s="47">
        <v>42664</v>
      </c>
      <c r="BF399" t="s">
        <v>40</v>
      </c>
      <c r="BG399" t="s">
        <v>177</v>
      </c>
      <c r="BI399" s="47">
        <v>42535</v>
      </c>
      <c r="BJ399" t="s">
        <v>51</v>
      </c>
      <c r="BK399">
        <v>108.23</v>
      </c>
      <c r="BL399">
        <v>108.33</v>
      </c>
      <c r="BM399" s="47">
        <v>42593</v>
      </c>
      <c r="BN399">
        <v>0.55000000000000004</v>
      </c>
    </row>
    <row r="400" spans="2:66" x14ac:dyDescent="0.25">
      <c r="B400" s="54"/>
      <c r="C400" s="55"/>
      <c r="D400" s="43"/>
      <c r="E400" s="43"/>
      <c r="T400" s="47">
        <v>42489</v>
      </c>
      <c r="U400" t="s">
        <v>194</v>
      </c>
      <c r="V400">
        <v>3.49</v>
      </c>
      <c r="W400">
        <v>3.52</v>
      </c>
      <c r="X400">
        <v>94</v>
      </c>
      <c r="Y400" s="47">
        <v>42664</v>
      </c>
      <c r="Z400" t="s">
        <v>40</v>
      </c>
      <c r="AA400" t="s">
        <v>177</v>
      </c>
      <c r="AC400" s="47">
        <v>42535</v>
      </c>
      <c r="AD400" t="s">
        <v>29</v>
      </c>
      <c r="AE400">
        <v>93.58</v>
      </c>
      <c r="AF400">
        <v>93.67</v>
      </c>
      <c r="AG400" s="47">
        <v>42622</v>
      </c>
      <c r="AH400">
        <v>0</v>
      </c>
      <c r="AJ400" s="47">
        <v>42489</v>
      </c>
      <c r="AK400" t="s">
        <v>194</v>
      </c>
      <c r="AL400">
        <v>4.08</v>
      </c>
      <c r="AM400">
        <v>4.1100000000000003</v>
      </c>
      <c r="AN400">
        <v>94</v>
      </c>
      <c r="AO400" s="47">
        <v>42664</v>
      </c>
      <c r="AP400" t="s">
        <v>40</v>
      </c>
      <c r="AQ400" t="s">
        <v>177</v>
      </c>
      <c r="AS400" s="47">
        <v>42535</v>
      </c>
      <c r="AT400" t="s">
        <v>29</v>
      </c>
      <c r="AU400">
        <v>74.849999999999994</v>
      </c>
      <c r="AV400">
        <v>74.92</v>
      </c>
      <c r="AW400" s="47">
        <v>42622</v>
      </c>
      <c r="AX400">
        <v>0</v>
      </c>
      <c r="AZ400" s="47">
        <v>42489</v>
      </c>
      <c r="BA400" t="s">
        <v>194</v>
      </c>
      <c r="BB400">
        <v>3.49</v>
      </c>
      <c r="BC400">
        <v>3.52</v>
      </c>
      <c r="BD400">
        <v>94</v>
      </c>
      <c r="BE400" s="47">
        <v>42664</v>
      </c>
      <c r="BF400" t="s">
        <v>40</v>
      </c>
      <c r="BG400" t="s">
        <v>177</v>
      </c>
      <c r="BI400" s="47">
        <v>42535</v>
      </c>
      <c r="BJ400" t="s">
        <v>29</v>
      </c>
      <c r="BK400">
        <v>93.58</v>
      </c>
      <c r="BL400">
        <v>93.67</v>
      </c>
      <c r="BM400" s="47">
        <v>42622</v>
      </c>
      <c r="BN400">
        <v>0</v>
      </c>
    </row>
    <row r="401" spans="2:66" x14ac:dyDescent="0.25">
      <c r="B401" s="54"/>
      <c r="C401" s="55"/>
      <c r="D401" s="43"/>
      <c r="E401" s="43"/>
      <c r="T401" s="47">
        <v>42489</v>
      </c>
      <c r="U401" t="s">
        <v>195</v>
      </c>
      <c r="V401">
        <v>9.9600000000000009</v>
      </c>
      <c r="W401">
        <v>9.98</v>
      </c>
      <c r="X401">
        <v>104</v>
      </c>
      <c r="Y401" s="47">
        <v>42664</v>
      </c>
      <c r="Z401" t="s">
        <v>40</v>
      </c>
      <c r="AA401" t="s">
        <v>177</v>
      </c>
      <c r="AC401" s="47">
        <v>42535</v>
      </c>
      <c r="AD401" t="s">
        <v>72</v>
      </c>
      <c r="AE401">
        <v>340.47</v>
      </c>
      <c r="AF401">
        <v>340.64</v>
      </c>
      <c r="AG401" s="47">
        <v>42543</v>
      </c>
      <c r="AH401">
        <v>2.16</v>
      </c>
      <c r="AJ401" s="47">
        <v>42489</v>
      </c>
      <c r="AK401" t="s">
        <v>195</v>
      </c>
      <c r="AL401">
        <v>11.01</v>
      </c>
      <c r="AM401">
        <v>11.04</v>
      </c>
      <c r="AN401">
        <v>104</v>
      </c>
      <c r="AO401" s="47">
        <v>42664</v>
      </c>
      <c r="AP401" t="s">
        <v>40</v>
      </c>
      <c r="AQ401" t="s">
        <v>177</v>
      </c>
      <c r="AS401" s="47">
        <v>42535</v>
      </c>
      <c r="AT401" t="s">
        <v>72</v>
      </c>
      <c r="AU401">
        <v>329.06</v>
      </c>
      <c r="AV401">
        <v>329.21</v>
      </c>
      <c r="AW401" s="47">
        <v>42543</v>
      </c>
      <c r="AX401">
        <v>2.2799999999999998</v>
      </c>
      <c r="AZ401" s="47">
        <v>42489</v>
      </c>
      <c r="BA401" t="s">
        <v>195</v>
      </c>
      <c r="BB401">
        <v>9.9600000000000009</v>
      </c>
      <c r="BC401">
        <v>9.98</v>
      </c>
      <c r="BD401">
        <v>104</v>
      </c>
      <c r="BE401" s="47">
        <v>42664</v>
      </c>
      <c r="BF401" t="s">
        <v>40</v>
      </c>
      <c r="BG401" t="s">
        <v>177</v>
      </c>
      <c r="BI401" s="47">
        <v>42535</v>
      </c>
      <c r="BJ401" t="s">
        <v>72</v>
      </c>
      <c r="BK401">
        <v>340.47</v>
      </c>
      <c r="BL401">
        <v>340.64</v>
      </c>
      <c r="BM401" s="47">
        <v>42543</v>
      </c>
      <c r="BN401">
        <v>2.16</v>
      </c>
    </row>
    <row r="402" spans="2:66" x14ac:dyDescent="0.25">
      <c r="B402" s="54"/>
      <c r="C402" s="55"/>
      <c r="D402" s="43"/>
      <c r="E402" s="43"/>
      <c r="T402" s="47">
        <v>42489</v>
      </c>
      <c r="U402" t="s">
        <v>196</v>
      </c>
      <c r="V402">
        <v>18.75</v>
      </c>
      <c r="W402">
        <v>18.77</v>
      </c>
      <c r="X402">
        <v>114</v>
      </c>
      <c r="Y402" s="47">
        <v>42664</v>
      </c>
      <c r="Z402" t="s">
        <v>40</v>
      </c>
      <c r="AA402" t="s">
        <v>177</v>
      </c>
      <c r="AC402" s="47">
        <v>42535</v>
      </c>
      <c r="AD402" t="s">
        <v>93</v>
      </c>
      <c r="AE402">
        <v>52.93</v>
      </c>
      <c r="AF402">
        <v>53.04</v>
      </c>
      <c r="AG402" s="47">
        <v>42612</v>
      </c>
      <c r="AH402">
        <v>0.54</v>
      </c>
      <c r="AJ402" s="47">
        <v>42489</v>
      </c>
      <c r="AK402" t="s">
        <v>196</v>
      </c>
      <c r="AL402">
        <v>20.440000000000001</v>
      </c>
      <c r="AM402">
        <v>20.54</v>
      </c>
      <c r="AN402">
        <v>114</v>
      </c>
      <c r="AO402" s="47">
        <v>42664</v>
      </c>
      <c r="AP402" t="s">
        <v>40</v>
      </c>
      <c r="AQ402" t="s">
        <v>177</v>
      </c>
      <c r="AS402" s="47">
        <v>42535</v>
      </c>
      <c r="AT402" t="s">
        <v>93</v>
      </c>
      <c r="AU402">
        <v>42.34</v>
      </c>
      <c r="AV402">
        <v>42.43</v>
      </c>
      <c r="AW402" s="47">
        <v>42612</v>
      </c>
      <c r="AX402">
        <v>0.55000000000000004</v>
      </c>
      <c r="AZ402" s="47">
        <v>42489</v>
      </c>
      <c r="BA402" t="s">
        <v>196</v>
      </c>
      <c r="BB402">
        <v>18.75</v>
      </c>
      <c r="BC402">
        <v>18.77</v>
      </c>
      <c r="BD402">
        <v>114</v>
      </c>
      <c r="BE402" s="47">
        <v>42664</v>
      </c>
      <c r="BF402" t="s">
        <v>40</v>
      </c>
      <c r="BG402" t="s">
        <v>177</v>
      </c>
      <c r="BI402" s="47">
        <v>42535</v>
      </c>
      <c r="BJ402" t="s">
        <v>93</v>
      </c>
      <c r="BK402">
        <v>52.93</v>
      </c>
      <c r="BL402">
        <v>53.04</v>
      </c>
      <c r="BM402" s="47">
        <v>42612</v>
      </c>
      <c r="BN402">
        <v>0.54</v>
      </c>
    </row>
    <row r="403" spans="2:66" x14ac:dyDescent="0.25">
      <c r="B403" s="54"/>
      <c r="C403" s="55"/>
      <c r="D403" s="43"/>
      <c r="E403" s="43"/>
      <c r="T403" s="47">
        <v>42489</v>
      </c>
      <c r="U403" t="s">
        <v>197</v>
      </c>
      <c r="V403">
        <v>56.38</v>
      </c>
      <c r="W403">
        <v>56.84</v>
      </c>
      <c r="X403">
        <v>76</v>
      </c>
      <c r="Y403" s="47">
        <v>42566</v>
      </c>
      <c r="Z403" t="s">
        <v>28</v>
      </c>
      <c r="AA403" t="s">
        <v>198</v>
      </c>
      <c r="AC403" s="47">
        <v>42535</v>
      </c>
      <c r="AD403" t="s">
        <v>114</v>
      </c>
      <c r="AE403">
        <v>157.28</v>
      </c>
      <c r="AF403">
        <v>157.44</v>
      </c>
      <c r="AG403" s="47">
        <v>42608</v>
      </c>
      <c r="AH403">
        <v>0.41</v>
      </c>
      <c r="AJ403" s="47">
        <v>42489</v>
      </c>
      <c r="AK403" t="s">
        <v>197</v>
      </c>
      <c r="AL403">
        <v>57.09</v>
      </c>
      <c r="AM403">
        <v>57.24</v>
      </c>
      <c r="AN403">
        <v>76</v>
      </c>
      <c r="AO403" s="47">
        <v>42566</v>
      </c>
      <c r="AP403" t="s">
        <v>28</v>
      </c>
      <c r="AQ403" t="s">
        <v>198</v>
      </c>
      <c r="AS403" s="47">
        <v>42535</v>
      </c>
      <c r="AT403" t="s">
        <v>114</v>
      </c>
      <c r="AU403">
        <v>154.85</v>
      </c>
      <c r="AV403">
        <v>155.01</v>
      </c>
      <c r="AW403" s="47">
        <v>42608</v>
      </c>
      <c r="AX403">
        <v>0.46</v>
      </c>
      <c r="AZ403" s="47">
        <v>42489</v>
      </c>
      <c r="BA403" t="s">
        <v>197</v>
      </c>
      <c r="BB403">
        <v>56.38</v>
      </c>
      <c r="BC403">
        <v>56.84</v>
      </c>
      <c r="BD403">
        <v>76</v>
      </c>
      <c r="BE403" s="47">
        <v>42566</v>
      </c>
      <c r="BF403" t="s">
        <v>28</v>
      </c>
      <c r="BG403" t="s">
        <v>198</v>
      </c>
      <c r="BI403" s="47">
        <v>42535</v>
      </c>
      <c r="BJ403" t="s">
        <v>114</v>
      </c>
      <c r="BK403">
        <v>157.28</v>
      </c>
      <c r="BL403">
        <v>157.44</v>
      </c>
      <c r="BM403" s="47">
        <v>42608</v>
      </c>
      <c r="BN403">
        <v>0.41</v>
      </c>
    </row>
    <row r="404" spans="2:66" x14ac:dyDescent="0.25">
      <c r="B404" s="54"/>
      <c r="C404" s="55"/>
      <c r="D404" s="43"/>
      <c r="E404" s="43"/>
      <c r="T404" s="47">
        <v>42489</v>
      </c>
      <c r="U404" t="s">
        <v>199</v>
      </c>
      <c r="V404">
        <v>46.14</v>
      </c>
      <c r="W404">
        <v>46.5</v>
      </c>
      <c r="X404">
        <v>96</v>
      </c>
      <c r="Y404" s="47">
        <v>42566</v>
      </c>
      <c r="Z404" t="s">
        <v>28</v>
      </c>
      <c r="AA404" t="s">
        <v>198</v>
      </c>
      <c r="AC404" s="47">
        <v>42535</v>
      </c>
      <c r="AD404" t="s">
        <v>135</v>
      </c>
      <c r="AE404">
        <v>14.1</v>
      </c>
      <c r="AF404">
        <v>14.12</v>
      </c>
      <c r="AG404" s="47">
        <v>42601</v>
      </c>
      <c r="AH404">
        <v>0.2</v>
      </c>
      <c r="AJ404" s="47">
        <v>42489</v>
      </c>
      <c r="AK404" t="s">
        <v>199</v>
      </c>
      <c r="AL404">
        <v>44.24</v>
      </c>
      <c r="AM404">
        <v>44.27</v>
      </c>
      <c r="AN404">
        <v>96</v>
      </c>
      <c r="AO404" s="47">
        <v>42566</v>
      </c>
      <c r="AP404" t="s">
        <v>28</v>
      </c>
      <c r="AQ404" t="s">
        <v>198</v>
      </c>
      <c r="AS404" s="47">
        <v>42535</v>
      </c>
      <c r="AT404" t="s">
        <v>135</v>
      </c>
      <c r="AU404">
        <v>19.510000000000002</v>
      </c>
      <c r="AV404">
        <v>19.55</v>
      </c>
      <c r="AW404" s="47">
        <v>42601</v>
      </c>
      <c r="AX404">
        <v>0.23</v>
      </c>
      <c r="AZ404" s="47">
        <v>42489</v>
      </c>
      <c r="BA404" t="s">
        <v>199</v>
      </c>
      <c r="BB404">
        <v>46.14</v>
      </c>
      <c r="BC404">
        <v>46.5</v>
      </c>
      <c r="BD404">
        <v>96</v>
      </c>
      <c r="BE404" s="47">
        <v>42566</v>
      </c>
      <c r="BF404" t="s">
        <v>28</v>
      </c>
      <c r="BG404" t="s">
        <v>198</v>
      </c>
      <c r="BI404" s="47">
        <v>42535</v>
      </c>
      <c r="BJ404" t="s">
        <v>135</v>
      </c>
      <c r="BK404">
        <v>14.1</v>
      </c>
      <c r="BL404">
        <v>14.12</v>
      </c>
      <c r="BM404" s="47">
        <v>42601</v>
      </c>
      <c r="BN404">
        <v>0.2</v>
      </c>
    </row>
    <row r="405" spans="2:66" x14ac:dyDescent="0.25">
      <c r="B405" s="54"/>
      <c r="C405" s="55"/>
      <c r="D405" s="43"/>
      <c r="E405" s="43"/>
      <c r="T405" s="47">
        <v>42489</v>
      </c>
      <c r="U405" t="s">
        <v>200</v>
      </c>
      <c r="V405">
        <v>36.54</v>
      </c>
      <c r="W405">
        <v>36.71</v>
      </c>
      <c r="X405">
        <v>116</v>
      </c>
      <c r="Y405" s="47">
        <v>42566</v>
      </c>
      <c r="Z405" t="s">
        <v>28</v>
      </c>
      <c r="AA405" t="s">
        <v>198</v>
      </c>
      <c r="AC405" s="47">
        <v>42535</v>
      </c>
      <c r="AD405" t="s">
        <v>156</v>
      </c>
      <c r="AE405">
        <v>14.71</v>
      </c>
      <c r="AF405">
        <v>14.74</v>
      </c>
      <c r="AG405" s="47">
        <v>42622</v>
      </c>
      <c r="AH405">
        <v>0</v>
      </c>
      <c r="AJ405" s="47">
        <v>42489</v>
      </c>
      <c r="AK405" t="s">
        <v>200</v>
      </c>
      <c r="AL405">
        <v>35.39</v>
      </c>
      <c r="AM405">
        <v>35.65</v>
      </c>
      <c r="AN405">
        <v>116</v>
      </c>
      <c r="AO405" s="47">
        <v>42566</v>
      </c>
      <c r="AP405" t="s">
        <v>28</v>
      </c>
      <c r="AQ405" t="s">
        <v>198</v>
      </c>
      <c r="AS405" s="47">
        <v>42535</v>
      </c>
      <c r="AT405" t="s">
        <v>156</v>
      </c>
      <c r="AU405">
        <v>15.48</v>
      </c>
      <c r="AV405">
        <v>15.51</v>
      </c>
      <c r="AW405" s="47">
        <v>42622</v>
      </c>
      <c r="AX405">
        <v>0</v>
      </c>
      <c r="AZ405" s="47">
        <v>42489</v>
      </c>
      <c r="BA405" t="s">
        <v>200</v>
      </c>
      <c r="BB405">
        <v>36.54</v>
      </c>
      <c r="BC405">
        <v>36.71</v>
      </c>
      <c r="BD405">
        <v>116</v>
      </c>
      <c r="BE405" s="47">
        <v>42566</v>
      </c>
      <c r="BF405" t="s">
        <v>28</v>
      </c>
      <c r="BG405" t="s">
        <v>198</v>
      </c>
      <c r="BI405" s="47">
        <v>42535</v>
      </c>
      <c r="BJ405" t="s">
        <v>156</v>
      </c>
      <c r="BK405">
        <v>14.71</v>
      </c>
      <c r="BL405">
        <v>14.74</v>
      </c>
      <c r="BM405" s="47">
        <v>42622</v>
      </c>
      <c r="BN405">
        <v>0</v>
      </c>
    </row>
    <row r="406" spans="2:66" x14ac:dyDescent="0.25">
      <c r="B406" s="54"/>
      <c r="C406" s="55"/>
      <c r="D406" s="43"/>
      <c r="E406" s="43"/>
      <c r="T406" s="47">
        <v>42489</v>
      </c>
      <c r="U406" t="s">
        <v>201</v>
      </c>
      <c r="V406">
        <v>28.74</v>
      </c>
      <c r="W406">
        <v>28.89</v>
      </c>
      <c r="X406">
        <v>136</v>
      </c>
      <c r="Y406" s="47">
        <v>42566</v>
      </c>
      <c r="Z406" t="s">
        <v>28</v>
      </c>
      <c r="AA406" t="s">
        <v>198</v>
      </c>
      <c r="AC406" s="47">
        <v>42535</v>
      </c>
      <c r="AD406" t="s">
        <v>177</v>
      </c>
      <c r="AE406">
        <v>90.53</v>
      </c>
      <c r="AF406">
        <v>90.62</v>
      </c>
      <c r="AG406" s="47">
        <v>42535</v>
      </c>
      <c r="AH406">
        <v>0.6</v>
      </c>
      <c r="AJ406" s="47">
        <v>42489</v>
      </c>
      <c r="AK406" t="s">
        <v>201</v>
      </c>
      <c r="AL406">
        <v>28.25</v>
      </c>
      <c r="AM406">
        <v>28.36</v>
      </c>
      <c r="AN406">
        <v>136</v>
      </c>
      <c r="AO406" s="47">
        <v>42566</v>
      </c>
      <c r="AP406" t="s">
        <v>28</v>
      </c>
      <c r="AQ406" t="s">
        <v>198</v>
      </c>
      <c r="AS406" s="47">
        <v>42535</v>
      </c>
      <c r="AT406" t="s">
        <v>177</v>
      </c>
      <c r="AU406">
        <v>94.65</v>
      </c>
      <c r="AV406">
        <v>94.75</v>
      </c>
      <c r="AW406" s="47">
        <v>42535</v>
      </c>
      <c r="AX406">
        <v>0.62</v>
      </c>
      <c r="AZ406" s="47">
        <v>42489</v>
      </c>
      <c r="BA406" t="s">
        <v>201</v>
      </c>
      <c r="BB406">
        <v>28.74</v>
      </c>
      <c r="BC406">
        <v>28.89</v>
      </c>
      <c r="BD406">
        <v>136</v>
      </c>
      <c r="BE406" s="47">
        <v>42566</v>
      </c>
      <c r="BF406" t="s">
        <v>28</v>
      </c>
      <c r="BG406" t="s">
        <v>198</v>
      </c>
      <c r="BI406" s="47">
        <v>42535</v>
      </c>
      <c r="BJ406" t="s">
        <v>177</v>
      </c>
      <c r="BK406">
        <v>90.53</v>
      </c>
      <c r="BL406">
        <v>90.62</v>
      </c>
      <c r="BM406" s="47">
        <v>42535</v>
      </c>
      <c r="BN406">
        <v>0.6</v>
      </c>
    </row>
    <row r="407" spans="2:66" x14ac:dyDescent="0.25">
      <c r="B407" s="54"/>
      <c r="C407" s="55"/>
      <c r="D407" s="43"/>
      <c r="E407" s="43"/>
      <c r="T407" s="47">
        <v>42489</v>
      </c>
      <c r="U407" t="s">
        <v>202</v>
      </c>
      <c r="V407">
        <v>23.09</v>
      </c>
      <c r="W407">
        <v>23.26</v>
      </c>
      <c r="X407">
        <v>156</v>
      </c>
      <c r="Y407" s="47">
        <v>42566</v>
      </c>
      <c r="Z407" t="s">
        <v>28</v>
      </c>
      <c r="AA407" t="s">
        <v>198</v>
      </c>
      <c r="AC407" s="47">
        <v>42535</v>
      </c>
      <c r="AD407" t="s">
        <v>198</v>
      </c>
      <c r="AE407">
        <v>88.32</v>
      </c>
      <c r="AF407">
        <v>88.41</v>
      </c>
      <c r="AG407" s="47">
        <v>42622</v>
      </c>
      <c r="AH407">
        <v>0</v>
      </c>
      <c r="AJ407" s="47">
        <v>42489</v>
      </c>
      <c r="AK407" t="s">
        <v>202</v>
      </c>
      <c r="AL407">
        <v>22.52</v>
      </c>
      <c r="AM407">
        <v>22.56</v>
      </c>
      <c r="AN407">
        <v>156</v>
      </c>
      <c r="AO407" s="47">
        <v>42566</v>
      </c>
      <c r="AP407" t="s">
        <v>28</v>
      </c>
      <c r="AQ407" t="s">
        <v>198</v>
      </c>
      <c r="AS407" s="47">
        <v>42535</v>
      </c>
      <c r="AT407" t="s">
        <v>198</v>
      </c>
      <c r="AU407">
        <v>108.46</v>
      </c>
      <c r="AV407">
        <v>108.56</v>
      </c>
      <c r="AW407" s="47">
        <v>42622</v>
      </c>
      <c r="AX407">
        <v>0</v>
      </c>
      <c r="AZ407" s="47">
        <v>42489</v>
      </c>
      <c r="BA407" t="s">
        <v>202</v>
      </c>
      <c r="BB407">
        <v>23.09</v>
      </c>
      <c r="BC407">
        <v>23.26</v>
      </c>
      <c r="BD407">
        <v>156</v>
      </c>
      <c r="BE407" s="47">
        <v>42566</v>
      </c>
      <c r="BF407" t="s">
        <v>28</v>
      </c>
      <c r="BG407" t="s">
        <v>198</v>
      </c>
      <c r="BI407" s="47">
        <v>42535</v>
      </c>
      <c r="BJ407" t="s">
        <v>198</v>
      </c>
      <c r="BK407">
        <v>88.32</v>
      </c>
      <c r="BL407">
        <v>88.41</v>
      </c>
      <c r="BM407" s="47">
        <v>42622</v>
      </c>
      <c r="BN407">
        <v>0</v>
      </c>
    </row>
    <row r="408" spans="2:66" x14ac:dyDescent="0.25">
      <c r="B408" s="54"/>
      <c r="C408" s="55"/>
      <c r="D408" s="43"/>
      <c r="E408" s="43"/>
      <c r="T408" s="47">
        <v>42489</v>
      </c>
      <c r="U408" t="s">
        <v>203</v>
      </c>
      <c r="V408">
        <v>67.400000000000006</v>
      </c>
      <c r="W408">
        <v>67.900000000000006</v>
      </c>
      <c r="X408">
        <v>76</v>
      </c>
      <c r="Y408" s="47">
        <v>42664</v>
      </c>
      <c r="Z408" t="s">
        <v>28</v>
      </c>
      <c r="AA408" t="s">
        <v>198</v>
      </c>
      <c r="AC408" s="47">
        <v>42535</v>
      </c>
      <c r="AD408" t="s">
        <v>219</v>
      </c>
      <c r="AE408">
        <v>59.11</v>
      </c>
      <c r="AF408">
        <v>59.17</v>
      </c>
      <c r="AG408" s="47">
        <v>42555</v>
      </c>
      <c r="AH408">
        <v>0.14000000000000001</v>
      </c>
      <c r="AJ408" s="47">
        <v>42489</v>
      </c>
      <c r="AK408" t="s">
        <v>203</v>
      </c>
      <c r="AL408">
        <v>67.14</v>
      </c>
      <c r="AM408">
        <v>67.3</v>
      </c>
      <c r="AN408">
        <v>76</v>
      </c>
      <c r="AO408" s="47">
        <v>42664</v>
      </c>
      <c r="AP408" t="s">
        <v>28</v>
      </c>
      <c r="AQ408" t="s">
        <v>198</v>
      </c>
      <c r="AS408" s="47">
        <v>42535</v>
      </c>
      <c r="AT408" t="s">
        <v>219</v>
      </c>
      <c r="AU408">
        <v>58.04</v>
      </c>
      <c r="AV408">
        <v>58.1</v>
      </c>
      <c r="AW408" s="47">
        <v>42555</v>
      </c>
      <c r="AX408">
        <v>0.16</v>
      </c>
      <c r="AZ408" s="47">
        <v>42489</v>
      </c>
      <c r="BA408" t="s">
        <v>203</v>
      </c>
      <c r="BB408">
        <v>67.400000000000006</v>
      </c>
      <c r="BC408">
        <v>67.900000000000006</v>
      </c>
      <c r="BD408">
        <v>76</v>
      </c>
      <c r="BE408" s="47">
        <v>42664</v>
      </c>
      <c r="BF408" t="s">
        <v>28</v>
      </c>
      <c r="BG408" t="s">
        <v>198</v>
      </c>
      <c r="BI408" s="47">
        <v>42535</v>
      </c>
      <c r="BJ408" t="s">
        <v>219</v>
      </c>
      <c r="BK408">
        <v>59.11</v>
      </c>
      <c r="BL408">
        <v>59.17</v>
      </c>
      <c r="BM408" s="47">
        <v>42555</v>
      </c>
      <c r="BN408">
        <v>0.14000000000000001</v>
      </c>
    </row>
    <row r="409" spans="2:66" x14ac:dyDescent="0.25">
      <c r="B409" s="54"/>
      <c r="C409" s="55"/>
      <c r="D409" s="43"/>
      <c r="E409" s="43"/>
      <c r="T409" s="47">
        <v>42489</v>
      </c>
      <c r="U409" t="s">
        <v>204</v>
      </c>
      <c r="V409">
        <v>57.61</v>
      </c>
      <c r="W409">
        <v>57.92</v>
      </c>
      <c r="X409">
        <v>96</v>
      </c>
      <c r="Y409" s="47">
        <v>42664</v>
      </c>
      <c r="Z409" t="s">
        <v>28</v>
      </c>
      <c r="AA409" t="s">
        <v>198</v>
      </c>
      <c r="AC409" s="47">
        <v>42535</v>
      </c>
      <c r="AD409" t="s">
        <v>240</v>
      </c>
      <c r="AE409">
        <v>66.36</v>
      </c>
      <c r="AF409">
        <v>66.42</v>
      </c>
      <c r="AG409" s="47">
        <v>42618</v>
      </c>
      <c r="AH409">
        <v>0.48</v>
      </c>
      <c r="AJ409" s="47">
        <v>42489</v>
      </c>
      <c r="AK409" t="s">
        <v>204</v>
      </c>
      <c r="AL409">
        <v>57.43</v>
      </c>
      <c r="AM409">
        <v>57.91</v>
      </c>
      <c r="AN409">
        <v>96</v>
      </c>
      <c r="AO409" s="47">
        <v>42664</v>
      </c>
      <c r="AP409" t="s">
        <v>28</v>
      </c>
      <c r="AQ409" t="s">
        <v>198</v>
      </c>
      <c r="AS409" s="47">
        <v>42535</v>
      </c>
      <c r="AT409" t="s">
        <v>240</v>
      </c>
      <c r="AU409">
        <v>71.8</v>
      </c>
      <c r="AV409">
        <v>71.87</v>
      </c>
      <c r="AW409" s="47">
        <v>42618</v>
      </c>
      <c r="AX409">
        <v>0.49</v>
      </c>
      <c r="AZ409" s="47">
        <v>42489</v>
      </c>
      <c r="BA409" t="s">
        <v>204</v>
      </c>
      <c r="BB409">
        <v>57.61</v>
      </c>
      <c r="BC409">
        <v>57.92</v>
      </c>
      <c r="BD409">
        <v>96</v>
      </c>
      <c r="BE409" s="47">
        <v>42664</v>
      </c>
      <c r="BF409" t="s">
        <v>28</v>
      </c>
      <c r="BG409" t="s">
        <v>198</v>
      </c>
      <c r="BI409" s="47">
        <v>42535</v>
      </c>
      <c r="BJ409" t="s">
        <v>240</v>
      </c>
      <c r="BK409">
        <v>66.36</v>
      </c>
      <c r="BL409">
        <v>66.42</v>
      </c>
      <c r="BM409" s="47">
        <v>42618</v>
      </c>
      <c r="BN409">
        <v>0.48</v>
      </c>
    </row>
    <row r="410" spans="2:66" x14ac:dyDescent="0.25">
      <c r="B410" s="54"/>
      <c r="C410" s="55"/>
      <c r="D410" s="43"/>
      <c r="E410" s="43"/>
      <c r="T410" s="47">
        <v>42489</v>
      </c>
      <c r="U410" t="s">
        <v>205</v>
      </c>
      <c r="V410">
        <v>50.35</v>
      </c>
      <c r="W410">
        <v>50.65</v>
      </c>
      <c r="X410">
        <v>116</v>
      </c>
      <c r="Y410" s="47">
        <v>42664</v>
      </c>
      <c r="Z410" t="s">
        <v>28</v>
      </c>
      <c r="AA410" t="s">
        <v>198</v>
      </c>
      <c r="AC410" s="47">
        <v>42535</v>
      </c>
      <c r="AD410" t="s">
        <v>261</v>
      </c>
      <c r="AE410">
        <v>80.260000000000005</v>
      </c>
      <c r="AF410">
        <v>80.34</v>
      </c>
      <c r="AG410" s="47">
        <v>42621</v>
      </c>
      <c r="AH410">
        <v>0.61</v>
      </c>
      <c r="AJ410" s="47">
        <v>42489</v>
      </c>
      <c r="AK410" t="s">
        <v>205</v>
      </c>
      <c r="AL410">
        <v>50.84</v>
      </c>
      <c r="AM410">
        <v>51.17</v>
      </c>
      <c r="AN410">
        <v>116</v>
      </c>
      <c r="AO410" s="47">
        <v>42664</v>
      </c>
      <c r="AP410" t="s">
        <v>28</v>
      </c>
      <c r="AQ410" t="s">
        <v>198</v>
      </c>
      <c r="AS410" s="47">
        <v>42535</v>
      </c>
      <c r="AT410" t="s">
        <v>261</v>
      </c>
      <c r="AU410">
        <v>84.17</v>
      </c>
      <c r="AV410">
        <v>84.26</v>
      </c>
      <c r="AW410" s="47">
        <v>42621</v>
      </c>
      <c r="AX410">
        <v>0.84</v>
      </c>
      <c r="AZ410" s="47">
        <v>42489</v>
      </c>
      <c r="BA410" t="s">
        <v>205</v>
      </c>
      <c r="BB410">
        <v>50.35</v>
      </c>
      <c r="BC410">
        <v>50.65</v>
      </c>
      <c r="BD410">
        <v>116</v>
      </c>
      <c r="BE410" s="47">
        <v>42664</v>
      </c>
      <c r="BF410" t="s">
        <v>28</v>
      </c>
      <c r="BG410" t="s">
        <v>198</v>
      </c>
      <c r="BI410" s="47">
        <v>42535</v>
      </c>
      <c r="BJ410" t="s">
        <v>261</v>
      </c>
      <c r="BK410">
        <v>80.260000000000005</v>
      </c>
      <c r="BL410">
        <v>80.34</v>
      </c>
      <c r="BM410" s="47">
        <v>42621</v>
      </c>
      <c r="BN410">
        <v>0.61</v>
      </c>
    </row>
    <row r="411" spans="2:66" x14ac:dyDescent="0.25">
      <c r="B411" s="54"/>
      <c r="C411" s="55"/>
      <c r="D411" s="43"/>
      <c r="E411" s="43"/>
      <c r="T411" s="47">
        <v>42489</v>
      </c>
      <c r="U411" t="s">
        <v>206</v>
      </c>
      <c r="V411">
        <v>45.8</v>
      </c>
      <c r="W411">
        <v>45.98</v>
      </c>
      <c r="X411">
        <v>136</v>
      </c>
      <c r="Y411" s="47">
        <v>42664</v>
      </c>
      <c r="Z411" t="s">
        <v>28</v>
      </c>
      <c r="AA411" t="s">
        <v>198</v>
      </c>
      <c r="AC411" s="47">
        <v>42536</v>
      </c>
      <c r="AD411" t="s">
        <v>51</v>
      </c>
      <c r="AE411">
        <v>110.67</v>
      </c>
      <c r="AF411">
        <v>110.79</v>
      </c>
      <c r="AG411" s="47">
        <v>42593</v>
      </c>
      <c r="AH411">
        <v>0.55000000000000004</v>
      </c>
      <c r="AJ411" s="47">
        <v>42489</v>
      </c>
      <c r="AK411" t="s">
        <v>206</v>
      </c>
      <c r="AL411">
        <v>44.72</v>
      </c>
      <c r="AM411">
        <v>45.07</v>
      </c>
      <c r="AN411">
        <v>136</v>
      </c>
      <c r="AO411" s="47">
        <v>42664</v>
      </c>
      <c r="AP411" t="s">
        <v>28</v>
      </c>
      <c r="AQ411" t="s">
        <v>198</v>
      </c>
      <c r="AS411" s="47">
        <v>42536</v>
      </c>
      <c r="AT411" t="s">
        <v>51</v>
      </c>
      <c r="AU411">
        <v>127.11</v>
      </c>
      <c r="AV411">
        <v>127.23</v>
      </c>
      <c r="AW411" s="47">
        <v>42593</v>
      </c>
      <c r="AX411">
        <v>0.5</v>
      </c>
      <c r="AZ411" s="47">
        <v>42489</v>
      </c>
      <c r="BA411" t="s">
        <v>206</v>
      </c>
      <c r="BB411">
        <v>45.8</v>
      </c>
      <c r="BC411">
        <v>45.98</v>
      </c>
      <c r="BD411">
        <v>136</v>
      </c>
      <c r="BE411" s="47">
        <v>42664</v>
      </c>
      <c r="BF411" t="s">
        <v>28</v>
      </c>
      <c r="BG411" t="s">
        <v>198</v>
      </c>
      <c r="BI411" s="47">
        <v>42536</v>
      </c>
      <c r="BJ411" t="s">
        <v>51</v>
      </c>
      <c r="BK411">
        <v>110.67</v>
      </c>
      <c r="BL411">
        <v>110.79</v>
      </c>
      <c r="BM411" s="47">
        <v>42593</v>
      </c>
      <c r="BN411">
        <v>0.55000000000000004</v>
      </c>
    </row>
    <row r="412" spans="2:66" x14ac:dyDescent="0.25">
      <c r="B412" s="54"/>
      <c r="C412" s="55"/>
      <c r="D412" s="43"/>
      <c r="E412" s="43"/>
      <c r="T412" s="47">
        <v>42489</v>
      </c>
      <c r="U412" t="s">
        <v>207</v>
      </c>
      <c r="V412">
        <v>40.03</v>
      </c>
      <c r="W412">
        <v>40.130000000000003</v>
      </c>
      <c r="X412">
        <v>156</v>
      </c>
      <c r="Y412" s="47">
        <v>42664</v>
      </c>
      <c r="Z412" t="s">
        <v>28</v>
      </c>
      <c r="AA412" t="s">
        <v>198</v>
      </c>
      <c r="AC412" s="47">
        <v>42536</v>
      </c>
      <c r="AD412" t="s">
        <v>29</v>
      </c>
      <c r="AE412">
        <v>96.35</v>
      </c>
      <c r="AF412">
        <v>96.44</v>
      </c>
      <c r="AG412" s="47">
        <v>42622</v>
      </c>
      <c r="AH412">
        <v>0</v>
      </c>
      <c r="AJ412" s="47">
        <v>42489</v>
      </c>
      <c r="AK412" t="s">
        <v>207</v>
      </c>
      <c r="AL412">
        <v>40.049999999999997</v>
      </c>
      <c r="AM412">
        <v>40.18</v>
      </c>
      <c r="AN412">
        <v>156</v>
      </c>
      <c r="AO412" s="47">
        <v>42664</v>
      </c>
      <c r="AP412" t="s">
        <v>28</v>
      </c>
      <c r="AQ412" t="s">
        <v>198</v>
      </c>
      <c r="AS412" s="47">
        <v>42536</v>
      </c>
      <c r="AT412" t="s">
        <v>29</v>
      </c>
      <c r="AU412">
        <v>74.489999999999995</v>
      </c>
      <c r="AV412">
        <v>74.569999999999993</v>
      </c>
      <c r="AW412" s="47">
        <v>42622</v>
      </c>
      <c r="AX412">
        <v>0</v>
      </c>
      <c r="AZ412" s="47">
        <v>42489</v>
      </c>
      <c r="BA412" t="s">
        <v>207</v>
      </c>
      <c r="BB412">
        <v>40.03</v>
      </c>
      <c r="BC412">
        <v>40.130000000000003</v>
      </c>
      <c r="BD412">
        <v>156</v>
      </c>
      <c r="BE412" s="47">
        <v>42664</v>
      </c>
      <c r="BF412" t="s">
        <v>28</v>
      </c>
      <c r="BG412" t="s">
        <v>198</v>
      </c>
      <c r="BI412" s="47">
        <v>42536</v>
      </c>
      <c r="BJ412" t="s">
        <v>29</v>
      </c>
      <c r="BK412">
        <v>96.35</v>
      </c>
      <c r="BL412">
        <v>96.44</v>
      </c>
      <c r="BM412" s="47">
        <v>42622</v>
      </c>
      <c r="BN412">
        <v>0</v>
      </c>
    </row>
    <row r="413" spans="2:66" x14ac:dyDescent="0.25">
      <c r="B413" s="54"/>
      <c r="C413" s="55"/>
      <c r="D413" s="43"/>
      <c r="E413" s="43"/>
      <c r="T413" s="47">
        <v>42489</v>
      </c>
      <c r="U413" t="s">
        <v>208</v>
      </c>
      <c r="V413">
        <v>8.6199999999999992</v>
      </c>
      <c r="W413">
        <v>8.69</v>
      </c>
      <c r="X413">
        <v>76</v>
      </c>
      <c r="Y413" s="47">
        <v>42566</v>
      </c>
      <c r="Z413" t="s">
        <v>40</v>
      </c>
      <c r="AA413" t="s">
        <v>198</v>
      </c>
      <c r="AC413" s="47">
        <v>42536</v>
      </c>
      <c r="AD413" t="s">
        <v>72</v>
      </c>
      <c r="AE413">
        <v>349.88</v>
      </c>
      <c r="AF413">
        <v>350.04</v>
      </c>
      <c r="AG413" s="47">
        <v>42543</v>
      </c>
      <c r="AH413">
        <v>2.16</v>
      </c>
      <c r="AJ413" s="47">
        <v>42489</v>
      </c>
      <c r="AK413" t="s">
        <v>208</v>
      </c>
      <c r="AL413">
        <v>8.61</v>
      </c>
      <c r="AM413">
        <v>8.69</v>
      </c>
      <c r="AN413">
        <v>76</v>
      </c>
      <c r="AO413" s="47">
        <v>42566</v>
      </c>
      <c r="AP413" t="s">
        <v>40</v>
      </c>
      <c r="AQ413" t="s">
        <v>198</v>
      </c>
      <c r="AS413" s="47">
        <v>42536</v>
      </c>
      <c r="AT413" t="s">
        <v>72</v>
      </c>
      <c r="AU413">
        <v>332.73</v>
      </c>
      <c r="AV413">
        <v>332.91</v>
      </c>
      <c r="AW413" s="47">
        <v>42543</v>
      </c>
      <c r="AX413">
        <v>2.2799999999999998</v>
      </c>
      <c r="AZ413" s="47">
        <v>42489</v>
      </c>
      <c r="BA413" t="s">
        <v>208</v>
      </c>
      <c r="BB413">
        <v>8.6199999999999992</v>
      </c>
      <c r="BC413">
        <v>8.69</v>
      </c>
      <c r="BD413">
        <v>76</v>
      </c>
      <c r="BE413" s="47">
        <v>42566</v>
      </c>
      <c r="BF413" t="s">
        <v>40</v>
      </c>
      <c r="BG413" t="s">
        <v>198</v>
      </c>
      <c r="BI413" s="47">
        <v>42536</v>
      </c>
      <c r="BJ413" t="s">
        <v>72</v>
      </c>
      <c r="BK413">
        <v>349.88</v>
      </c>
      <c r="BL413">
        <v>350.04</v>
      </c>
      <c r="BM413" s="47">
        <v>42543</v>
      </c>
      <c r="BN413">
        <v>2.16</v>
      </c>
    </row>
    <row r="414" spans="2:66" x14ac:dyDescent="0.25">
      <c r="B414" s="54"/>
      <c r="C414" s="55"/>
      <c r="D414" s="43"/>
      <c r="E414" s="43"/>
      <c r="T414" s="47">
        <v>42489</v>
      </c>
      <c r="U414" t="s">
        <v>209</v>
      </c>
      <c r="V414">
        <v>16.89</v>
      </c>
      <c r="W414">
        <v>16.98</v>
      </c>
      <c r="X414">
        <v>96</v>
      </c>
      <c r="Y414" s="47">
        <v>42566</v>
      </c>
      <c r="Z414" t="s">
        <v>40</v>
      </c>
      <c r="AA414" t="s">
        <v>198</v>
      </c>
      <c r="AC414" s="47">
        <v>42536</v>
      </c>
      <c r="AD414" t="s">
        <v>93</v>
      </c>
      <c r="AE414">
        <v>52.73</v>
      </c>
      <c r="AF414">
        <v>52.82</v>
      </c>
      <c r="AG414" s="47">
        <v>42612</v>
      </c>
      <c r="AH414">
        <v>0.54</v>
      </c>
      <c r="AJ414" s="47">
        <v>42489</v>
      </c>
      <c r="AK414" t="s">
        <v>209</v>
      </c>
      <c r="AL414">
        <v>16.600000000000001</v>
      </c>
      <c r="AM414">
        <v>16.670000000000002</v>
      </c>
      <c r="AN414">
        <v>96</v>
      </c>
      <c r="AO414" s="47">
        <v>42566</v>
      </c>
      <c r="AP414" t="s">
        <v>40</v>
      </c>
      <c r="AQ414" t="s">
        <v>198</v>
      </c>
      <c r="AS414" s="47">
        <v>42536</v>
      </c>
      <c r="AT414" t="s">
        <v>93</v>
      </c>
      <c r="AU414">
        <v>44.78</v>
      </c>
      <c r="AV414">
        <v>44.87</v>
      </c>
      <c r="AW414" s="47">
        <v>42612</v>
      </c>
      <c r="AX414">
        <v>0.55000000000000004</v>
      </c>
      <c r="AZ414" s="47">
        <v>42489</v>
      </c>
      <c r="BA414" t="s">
        <v>209</v>
      </c>
      <c r="BB414">
        <v>16.89</v>
      </c>
      <c r="BC414">
        <v>16.98</v>
      </c>
      <c r="BD414">
        <v>96</v>
      </c>
      <c r="BE414" s="47">
        <v>42566</v>
      </c>
      <c r="BF414" t="s">
        <v>40</v>
      </c>
      <c r="BG414" t="s">
        <v>198</v>
      </c>
      <c r="BI414" s="47">
        <v>42536</v>
      </c>
      <c r="BJ414" t="s">
        <v>93</v>
      </c>
      <c r="BK414">
        <v>52.73</v>
      </c>
      <c r="BL414">
        <v>52.82</v>
      </c>
      <c r="BM414" s="47">
        <v>42612</v>
      </c>
      <c r="BN414">
        <v>0.54</v>
      </c>
    </row>
    <row r="415" spans="2:66" x14ac:dyDescent="0.25">
      <c r="B415" s="54"/>
      <c r="C415" s="55"/>
      <c r="D415" s="43"/>
      <c r="E415" s="43"/>
      <c r="T415" s="47">
        <v>42489</v>
      </c>
      <c r="U415" t="s">
        <v>210</v>
      </c>
      <c r="V415">
        <v>26.97</v>
      </c>
      <c r="W415">
        <v>27.17</v>
      </c>
      <c r="X415">
        <v>116</v>
      </c>
      <c r="Y415" s="47">
        <v>42566</v>
      </c>
      <c r="Z415" t="s">
        <v>40</v>
      </c>
      <c r="AA415" t="s">
        <v>198</v>
      </c>
      <c r="AC415" s="47">
        <v>42536</v>
      </c>
      <c r="AD415" t="s">
        <v>114</v>
      </c>
      <c r="AE415">
        <v>161.87</v>
      </c>
      <c r="AF415">
        <v>162.03</v>
      </c>
      <c r="AG415" s="47">
        <v>42608</v>
      </c>
      <c r="AH415">
        <v>0.41</v>
      </c>
      <c r="AJ415" s="47">
        <v>42489</v>
      </c>
      <c r="AK415" t="s">
        <v>210</v>
      </c>
      <c r="AL415">
        <v>27.94</v>
      </c>
      <c r="AM415">
        <v>28.08</v>
      </c>
      <c r="AN415">
        <v>116</v>
      </c>
      <c r="AO415" s="47">
        <v>42566</v>
      </c>
      <c r="AP415" t="s">
        <v>40</v>
      </c>
      <c r="AQ415" t="s">
        <v>198</v>
      </c>
      <c r="AS415" s="47">
        <v>42536</v>
      </c>
      <c r="AT415" t="s">
        <v>114</v>
      </c>
      <c r="AU415">
        <v>154.84</v>
      </c>
      <c r="AV415">
        <v>154.99</v>
      </c>
      <c r="AW415" s="47">
        <v>42608</v>
      </c>
      <c r="AX415">
        <v>0.46</v>
      </c>
      <c r="AZ415" s="47">
        <v>42489</v>
      </c>
      <c r="BA415" t="s">
        <v>210</v>
      </c>
      <c r="BB415">
        <v>26.97</v>
      </c>
      <c r="BC415">
        <v>27.17</v>
      </c>
      <c r="BD415">
        <v>116</v>
      </c>
      <c r="BE415" s="47">
        <v>42566</v>
      </c>
      <c r="BF415" t="s">
        <v>40</v>
      </c>
      <c r="BG415" t="s">
        <v>198</v>
      </c>
      <c r="BI415" s="47">
        <v>42536</v>
      </c>
      <c r="BJ415" t="s">
        <v>114</v>
      </c>
      <c r="BK415">
        <v>161.87</v>
      </c>
      <c r="BL415">
        <v>162.03</v>
      </c>
      <c r="BM415" s="47">
        <v>42608</v>
      </c>
      <c r="BN415">
        <v>0.41</v>
      </c>
    </row>
    <row r="416" spans="2:66" x14ac:dyDescent="0.25">
      <c r="B416" s="54"/>
      <c r="C416" s="55"/>
      <c r="D416" s="43"/>
      <c r="E416" s="43"/>
      <c r="T416" s="47">
        <v>42489</v>
      </c>
      <c r="U416" t="s">
        <v>211</v>
      </c>
      <c r="V416">
        <v>40.28</v>
      </c>
      <c r="W416">
        <v>40.36</v>
      </c>
      <c r="X416">
        <v>136</v>
      </c>
      <c r="Y416" s="47">
        <v>42566</v>
      </c>
      <c r="Z416" t="s">
        <v>40</v>
      </c>
      <c r="AA416" t="s">
        <v>198</v>
      </c>
      <c r="AC416" s="47">
        <v>42536</v>
      </c>
      <c r="AD416" t="s">
        <v>135</v>
      </c>
      <c r="AE416">
        <v>14.71</v>
      </c>
      <c r="AF416">
        <v>14.74</v>
      </c>
      <c r="AG416" s="47">
        <v>42601</v>
      </c>
      <c r="AH416">
        <v>0.2</v>
      </c>
      <c r="AJ416" s="47">
        <v>42489</v>
      </c>
      <c r="AK416" t="s">
        <v>211</v>
      </c>
      <c r="AL416">
        <v>40.909999999999997</v>
      </c>
      <c r="AM416">
        <v>41.04</v>
      </c>
      <c r="AN416">
        <v>136</v>
      </c>
      <c r="AO416" s="47">
        <v>42566</v>
      </c>
      <c r="AP416" t="s">
        <v>40</v>
      </c>
      <c r="AQ416" t="s">
        <v>198</v>
      </c>
      <c r="AS416" s="47">
        <v>42536</v>
      </c>
      <c r="AT416" t="s">
        <v>135</v>
      </c>
      <c r="AU416">
        <v>19.600000000000001</v>
      </c>
      <c r="AV416">
        <v>19.63</v>
      </c>
      <c r="AW416" s="47">
        <v>42601</v>
      </c>
      <c r="AX416">
        <v>0.23</v>
      </c>
      <c r="AZ416" s="47">
        <v>42489</v>
      </c>
      <c r="BA416" t="s">
        <v>211</v>
      </c>
      <c r="BB416">
        <v>40.28</v>
      </c>
      <c r="BC416">
        <v>40.36</v>
      </c>
      <c r="BD416">
        <v>136</v>
      </c>
      <c r="BE416" s="47">
        <v>42566</v>
      </c>
      <c r="BF416" t="s">
        <v>40</v>
      </c>
      <c r="BG416" t="s">
        <v>198</v>
      </c>
      <c r="BI416" s="47">
        <v>42536</v>
      </c>
      <c r="BJ416" t="s">
        <v>135</v>
      </c>
      <c r="BK416">
        <v>14.71</v>
      </c>
      <c r="BL416">
        <v>14.74</v>
      </c>
      <c r="BM416" s="47">
        <v>42601</v>
      </c>
      <c r="BN416">
        <v>0.2</v>
      </c>
    </row>
    <row r="417" spans="2:66" x14ac:dyDescent="0.25">
      <c r="B417" s="54"/>
      <c r="C417" s="55"/>
      <c r="D417" s="43"/>
      <c r="E417" s="43"/>
      <c r="T417" s="47">
        <v>42489</v>
      </c>
      <c r="U417" t="s">
        <v>212</v>
      </c>
      <c r="V417">
        <v>54.01</v>
      </c>
      <c r="W417">
        <v>54.31</v>
      </c>
      <c r="X417">
        <v>156</v>
      </c>
      <c r="Y417" s="47">
        <v>42566</v>
      </c>
      <c r="Z417" t="s">
        <v>40</v>
      </c>
      <c r="AA417" t="s">
        <v>198</v>
      </c>
      <c r="AC417" s="47">
        <v>42536</v>
      </c>
      <c r="AD417" t="s">
        <v>156</v>
      </c>
      <c r="AE417">
        <v>15.46</v>
      </c>
      <c r="AF417">
        <v>15.49</v>
      </c>
      <c r="AG417" s="47">
        <v>42622</v>
      </c>
      <c r="AH417">
        <v>0</v>
      </c>
      <c r="AJ417" s="47">
        <v>42489</v>
      </c>
      <c r="AK417" t="s">
        <v>212</v>
      </c>
      <c r="AL417">
        <v>55.02</v>
      </c>
      <c r="AM417">
        <v>55.44</v>
      </c>
      <c r="AN417">
        <v>156</v>
      </c>
      <c r="AO417" s="47">
        <v>42566</v>
      </c>
      <c r="AP417" t="s">
        <v>40</v>
      </c>
      <c r="AQ417" t="s">
        <v>198</v>
      </c>
      <c r="AS417" s="47">
        <v>42536</v>
      </c>
      <c r="AT417" t="s">
        <v>156</v>
      </c>
      <c r="AU417">
        <v>15.32</v>
      </c>
      <c r="AV417">
        <v>15.35</v>
      </c>
      <c r="AW417" s="47">
        <v>42622</v>
      </c>
      <c r="AX417">
        <v>0</v>
      </c>
      <c r="AZ417" s="47">
        <v>42489</v>
      </c>
      <c r="BA417" t="s">
        <v>212</v>
      </c>
      <c r="BB417">
        <v>54.01</v>
      </c>
      <c r="BC417">
        <v>54.31</v>
      </c>
      <c r="BD417">
        <v>156</v>
      </c>
      <c r="BE417" s="47">
        <v>42566</v>
      </c>
      <c r="BF417" t="s">
        <v>40</v>
      </c>
      <c r="BG417" t="s">
        <v>198</v>
      </c>
      <c r="BI417" s="47">
        <v>42536</v>
      </c>
      <c r="BJ417" t="s">
        <v>156</v>
      </c>
      <c r="BK417">
        <v>15.46</v>
      </c>
      <c r="BL417">
        <v>15.49</v>
      </c>
      <c r="BM417" s="47">
        <v>42622</v>
      </c>
      <c r="BN417">
        <v>0</v>
      </c>
    </row>
    <row r="418" spans="2:66" x14ac:dyDescent="0.25">
      <c r="B418" s="54"/>
      <c r="C418" s="55"/>
      <c r="D418" s="43"/>
      <c r="E418" s="43"/>
      <c r="T418" s="47">
        <v>42489</v>
      </c>
      <c r="U418" t="s">
        <v>213</v>
      </c>
      <c r="V418">
        <v>18.600000000000001</v>
      </c>
      <c r="W418">
        <v>18.649999999999999</v>
      </c>
      <c r="X418">
        <v>76</v>
      </c>
      <c r="Y418" s="47">
        <v>42664</v>
      </c>
      <c r="Z418" t="s">
        <v>40</v>
      </c>
      <c r="AA418" t="s">
        <v>198</v>
      </c>
      <c r="AC418" s="47">
        <v>42536</v>
      </c>
      <c r="AD418" t="s">
        <v>177</v>
      </c>
      <c r="AE418">
        <v>90.28</v>
      </c>
      <c r="AF418">
        <v>90.37</v>
      </c>
      <c r="AG418" s="47">
        <v>42626</v>
      </c>
      <c r="AH418">
        <v>0.56000000000000005</v>
      </c>
      <c r="AJ418" s="47">
        <v>42489</v>
      </c>
      <c r="AK418" t="s">
        <v>213</v>
      </c>
      <c r="AL418">
        <v>18.61</v>
      </c>
      <c r="AM418">
        <v>18.75</v>
      </c>
      <c r="AN418">
        <v>76</v>
      </c>
      <c r="AO418" s="47">
        <v>42664</v>
      </c>
      <c r="AP418" t="s">
        <v>40</v>
      </c>
      <c r="AQ418" t="s">
        <v>198</v>
      </c>
      <c r="AS418" s="47">
        <v>42536</v>
      </c>
      <c r="AT418" t="s">
        <v>177</v>
      </c>
      <c r="AU418">
        <v>94.75</v>
      </c>
      <c r="AV418">
        <v>94.85</v>
      </c>
      <c r="AW418" s="47">
        <v>42626</v>
      </c>
      <c r="AX418">
        <v>0.56999999999999995</v>
      </c>
      <c r="AZ418" s="47">
        <v>42489</v>
      </c>
      <c r="BA418" t="s">
        <v>213</v>
      </c>
      <c r="BB418">
        <v>18.600000000000001</v>
      </c>
      <c r="BC418">
        <v>18.649999999999999</v>
      </c>
      <c r="BD418">
        <v>76</v>
      </c>
      <c r="BE418" s="47">
        <v>42664</v>
      </c>
      <c r="BF418" t="s">
        <v>40</v>
      </c>
      <c r="BG418" t="s">
        <v>198</v>
      </c>
      <c r="BI418" s="47">
        <v>42536</v>
      </c>
      <c r="BJ418" t="s">
        <v>177</v>
      </c>
      <c r="BK418">
        <v>90.28</v>
      </c>
      <c r="BL418">
        <v>90.37</v>
      </c>
      <c r="BM418" s="47">
        <v>42626</v>
      </c>
      <c r="BN418">
        <v>0.56000000000000005</v>
      </c>
    </row>
    <row r="419" spans="2:66" x14ac:dyDescent="0.25">
      <c r="B419" s="54"/>
      <c r="C419" s="55"/>
      <c r="D419" s="43"/>
      <c r="E419" s="43"/>
      <c r="T419" s="47">
        <v>42489</v>
      </c>
      <c r="U419" t="s">
        <v>214</v>
      </c>
      <c r="V419">
        <v>29.61</v>
      </c>
      <c r="W419">
        <v>29.75</v>
      </c>
      <c r="X419">
        <v>96</v>
      </c>
      <c r="Y419" s="47">
        <v>42664</v>
      </c>
      <c r="Z419" t="s">
        <v>40</v>
      </c>
      <c r="AA419" t="s">
        <v>198</v>
      </c>
      <c r="AC419" s="47">
        <v>42536</v>
      </c>
      <c r="AD419" t="s">
        <v>198</v>
      </c>
      <c r="AE419">
        <v>114.34</v>
      </c>
      <c r="AF419">
        <v>114.46</v>
      </c>
      <c r="AG419" s="47">
        <v>42622</v>
      </c>
      <c r="AH419">
        <v>0</v>
      </c>
      <c r="AJ419" s="47">
        <v>42489</v>
      </c>
      <c r="AK419" t="s">
        <v>214</v>
      </c>
      <c r="AL419">
        <v>29.87</v>
      </c>
      <c r="AM419">
        <v>29.95</v>
      </c>
      <c r="AN419">
        <v>96</v>
      </c>
      <c r="AO419" s="47">
        <v>42664</v>
      </c>
      <c r="AP419" t="s">
        <v>40</v>
      </c>
      <c r="AQ419" t="s">
        <v>198</v>
      </c>
      <c r="AS419" s="47">
        <v>42536</v>
      </c>
      <c r="AT419" t="s">
        <v>198</v>
      </c>
      <c r="AU419">
        <v>136.82</v>
      </c>
      <c r="AV419">
        <v>136.96</v>
      </c>
      <c r="AW419" s="47">
        <v>42622</v>
      </c>
      <c r="AX419">
        <v>0</v>
      </c>
      <c r="AZ419" s="47">
        <v>42489</v>
      </c>
      <c r="BA419" t="s">
        <v>214</v>
      </c>
      <c r="BB419">
        <v>29.61</v>
      </c>
      <c r="BC419">
        <v>29.75</v>
      </c>
      <c r="BD419">
        <v>96</v>
      </c>
      <c r="BE419" s="47">
        <v>42664</v>
      </c>
      <c r="BF419" t="s">
        <v>40</v>
      </c>
      <c r="BG419" t="s">
        <v>198</v>
      </c>
      <c r="BI419" s="47">
        <v>42536</v>
      </c>
      <c r="BJ419" t="s">
        <v>198</v>
      </c>
      <c r="BK419">
        <v>114.34</v>
      </c>
      <c r="BL419">
        <v>114.46</v>
      </c>
      <c r="BM419" s="47">
        <v>42622</v>
      </c>
      <c r="BN419">
        <v>0</v>
      </c>
    </row>
    <row r="420" spans="2:66" x14ac:dyDescent="0.25">
      <c r="B420" s="54"/>
      <c r="C420" s="55"/>
      <c r="D420" s="43"/>
      <c r="E420" s="43"/>
      <c r="T420" s="47">
        <v>42489</v>
      </c>
      <c r="U420" t="s">
        <v>215</v>
      </c>
      <c r="V420">
        <v>41.61</v>
      </c>
      <c r="W420">
        <v>41.82</v>
      </c>
      <c r="X420">
        <v>116</v>
      </c>
      <c r="Y420" s="47">
        <v>42664</v>
      </c>
      <c r="Z420" t="s">
        <v>40</v>
      </c>
      <c r="AA420" t="s">
        <v>198</v>
      </c>
      <c r="AC420" s="47">
        <v>42536</v>
      </c>
      <c r="AD420" t="s">
        <v>219</v>
      </c>
      <c r="AE420">
        <v>60.87</v>
      </c>
      <c r="AF420">
        <v>60.93</v>
      </c>
      <c r="AG420" s="47">
        <v>42555</v>
      </c>
      <c r="AH420">
        <v>0.14000000000000001</v>
      </c>
      <c r="AJ420" s="47">
        <v>42489</v>
      </c>
      <c r="AK420" t="s">
        <v>215</v>
      </c>
      <c r="AL420">
        <v>42.69</v>
      </c>
      <c r="AM420">
        <v>42.75</v>
      </c>
      <c r="AN420">
        <v>116</v>
      </c>
      <c r="AO420" s="47">
        <v>42664</v>
      </c>
      <c r="AP420" t="s">
        <v>40</v>
      </c>
      <c r="AQ420" t="s">
        <v>198</v>
      </c>
      <c r="AS420" s="47">
        <v>42536</v>
      </c>
      <c r="AT420" t="s">
        <v>219</v>
      </c>
      <c r="AU420">
        <v>59.12</v>
      </c>
      <c r="AV420">
        <v>59.18</v>
      </c>
      <c r="AW420" s="47">
        <v>42555</v>
      </c>
      <c r="AX420">
        <v>0.16</v>
      </c>
      <c r="AZ420" s="47">
        <v>42489</v>
      </c>
      <c r="BA420" t="s">
        <v>215</v>
      </c>
      <c r="BB420">
        <v>41.61</v>
      </c>
      <c r="BC420">
        <v>41.82</v>
      </c>
      <c r="BD420">
        <v>116</v>
      </c>
      <c r="BE420" s="47">
        <v>42664</v>
      </c>
      <c r="BF420" t="s">
        <v>40</v>
      </c>
      <c r="BG420" t="s">
        <v>198</v>
      </c>
      <c r="BI420" s="47">
        <v>42536</v>
      </c>
      <c r="BJ420" t="s">
        <v>219</v>
      </c>
      <c r="BK420">
        <v>60.87</v>
      </c>
      <c r="BL420">
        <v>60.93</v>
      </c>
      <c r="BM420" s="47">
        <v>42555</v>
      </c>
      <c r="BN420">
        <v>0.14000000000000001</v>
      </c>
    </row>
    <row r="421" spans="2:66" x14ac:dyDescent="0.25">
      <c r="B421" s="54"/>
      <c r="C421" s="55"/>
      <c r="D421" s="43"/>
      <c r="E421" s="43"/>
      <c r="T421" s="47">
        <v>42489</v>
      </c>
      <c r="U421" t="s">
        <v>216</v>
      </c>
      <c r="V421">
        <v>55.24</v>
      </c>
      <c r="W421">
        <v>55.61</v>
      </c>
      <c r="X421">
        <v>136</v>
      </c>
      <c r="Y421" s="47">
        <v>42664</v>
      </c>
      <c r="Z421" t="s">
        <v>40</v>
      </c>
      <c r="AA421" t="s">
        <v>198</v>
      </c>
      <c r="AC421" s="47">
        <v>42536</v>
      </c>
      <c r="AD421" t="s">
        <v>240</v>
      </c>
      <c r="AE421">
        <v>66.3</v>
      </c>
      <c r="AF421">
        <v>66.37</v>
      </c>
      <c r="AG421" s="47">
        <v>42618</v>
      </c>
      <c r="AH421">
        <v>0.48</v>
      </c>
      <c r="AJ421" s="47">
        <v>42489</v>
      </c>
      <c r="AK421" t="s">
        <v>216</v>
      </c>
      <c r="AL421">
        <v>56.3</v>
      </c>
      <c r="AM421">
        <v>56.53</v>
      </c>
      <c r="AN421">
        <v>136</v>
      </c>
      <c r="AO421" s="47">
        <v>42664</v>
      </c>
      <c r="AP421" t="s">
        <v>40</v>
      </c>
      <c r="AQ421" t="s">
        <v>198</v>
      </c>
      <c r="AS421" s="47">
        <v>42536</v>
      </c>
      <c r="AT421" t="s">
        <v>240</v>
      </c>
      <c r="AU421">
        <v>72.11</v>
      </c>
      <c r="AV421">
        <v>72.180000000000007</v>
      </c>
      <c r="AW421" s="47">
        <v>42618</v>
      </c>
      <c r="AX421">
        <v>0.49</v>
      </c>
      <c r="AZ421" s="47">
        <v>42489</v>
      </c>
      <c r="BA421" t="s">
        <v>216</v>
      </c>
      <c r="BB421">
        <v>55.24</v>
      </c>
      <c r="BC421">
        <v>55.61</v>
      </c>
      <c r="BD421">
        <v>136</v>
      </c>
      <c r="BE421" s="47">
        <v>42664</v>
      </c>
      <c r="BF421" t="s">
        <v>40</v>
      </c>
      <c r="BG421" t="s">
        <v>198</v>
      </c>
      <c r="BI421" s="47">
        <v>42536</v>
      </c>
      <c r="BJ421" t="s">
        <v>240</v>
      </c>
      <c r="BK421">
        <v>66.3</v>
      </c>
      <c r="BL421">
        <v>66.37</v>
      </c>
      <c r="BM421" s="47">
        <v>42618</v>
      </c>
      <c r="BN421">
        <v>0.48</v>
      </c>
    </row>
    <row r="422" spans="2:66" x14ac:dyDescent="0.25">
      <c r="B422" s="54"/>
      <c r="C422" s="55"/>
      <c r="D422" s="43"/>
      <c r="E422" s="43"/>
      <c r="T422" s="47">
        <v>42489</v>
      </c>
      <c r="U422" t="s">
        <v>217</v>
      </c>
      <c r="V422">
        <v>70.819999999999993</v>
      </c>
      <c r="W422">
        <v>71.27</v>
      </c>
      <c r="X422">
        <v>156</v>
      </c>
      <c r="Y422" s="47">
        <v>42664</v>
      </c>
      <c r="Z422" t="s">
        <v>40</v>
      </c>
      <c r="AA422" t="s">
        <v>198</v>
      </c>
      <c r="AC422" s="47">
        <v>42536</v>
      </c>
      <c r="AD422" t="s">
        <v>261</v>
      </c>
      <c r="AE422">
        <v>79.41</v>
      </c>
      <c r="AF422">
        <v>79.489999999999995</v>
      </c>
      <c r="AG422" s="47">
        <v>42621</v>
      </c>
      <c r="AH422">
        <v>0.61</v>
      </c>
      <c r="AJ422" s="47">
        <v>42489</v>
      </c>
      <c r="AK422" t="s">
        <v>217</v>
      </c>
      <c r="AL422">
        <v>71.72</v>
      </c>
      <c r="AM422">
        <v>72.010000000000005</v>
      </c>
      <c r="AN422">
        <v>156</v>
      </c>
      <c r="AO422" s="47">
        <v>42664</v>
      </c>
      <c r="AP422" t="s">
        <v>40</v>
      </c>
      <c r="AQ422" t="s">
        <v>198</v>
      </c>
      <c r="AS422" s="47">
        <v>42536</v>
      </c>
      <c r="AT422" t="s">
        <v>261</v>
      </c>
      <c r="AU422">
        <v>85.56</v>
      </c>
      <c r="AV422">
        <v>85.65</v>
      </c>
      <c r="AW422" s="47">
        <v>42621</v>
      </c>
      <c r="AX422">
        <v>0.84</v>
      </c>
      <c r="AZ422" s="47">
        <v>42489</v>
      </c>
      <c r="BA422" t="s">
        <v>217</v>
      </c>
      <c r="BB422">
        <v>70.819999999999993</v>
      </c>
      <c r="BC422">
        <v>71.27</v>
      </c>
      <c r="BD422">
        <v>156</v>
      </c>
      <c r="BE422" s="47">
        <v>42664</v>
      </c>
      <c r="BF422" t="s">
        <v>40</v>
      </c>
      <c r="BG422" t="s">
        <v>198</v>
      </c>
      <c r="BI422" s="47">
        <v>42536</v>
      </c>
      <c r="BJ422" t="s">
        <v>261</v>
      </c>
      <c r="BK422">
        <v>79.41</v>
      </c>
      <c r="BL422">
        <v>79.489999999999995</v>
      </c>
      <c r="BM422" s="47">
        <v>42621</v>
      </c>
      <c r="BN422">
        <v>0.61</v>
      </c>
    </row>
    <row r="423" spans="2:66" x14ac:dyDescent="0.25">
      <c r="B423" s="54"/>
      <c r="C423" s="55"/>
      <c r="D423" s="43"/>
      <c r="E423" s="43"/>
      <c r="T423" s="47">
        <v>42489</v>
      </c>
      <c r="U423" t="s">
        <v>218</v>
      </c>
      <c r="V423">
        <v>20.21</v>
      </c>
      <c r="W423">
        <v>20.28</v>
      </c>
      <c r="X423">
        <v>42</v>
      </c>
      <c r="Y423" s="47">
        <v>42566</v>
      </c>
      <c r="Z423" t="s">
        <v>28</v>
      </c>
      <c r="AA423" t="s">
        <v>219</v>
      </c>
      <c r="AC423" s="47">
        <v>42537</v>
      </c>
      <c r="AD423" t="s">
        <v>51</v>
      </c>
      <c r="AE423">
        <v>110.98</v>
      </c>
      <c r="AF423">
        <v>111.09</v>
      </c>
      <c r="AG423" s="47">
        <v>42593</v>
      </c>
      <c r="AH423">
        <v>0.55000000000000004</v>
      </c>
      <c r="AJ423" s="47">
        <v>42489</v>
      </c>
      <c r="AK423" t="s">
        <v>218</v>
      </c>
      <c r="AL423">
        <v>22.23</v>
      </c>
      <c r="AM423">
        <v>22.32</v>
      </c>
      <c r="AN423">
        <v>42</v>
      </c>
      <c r="AO423" s="47">
        <v>42566</v>
      </c>
      <c r="AP423" t="s">
        <v>28</v>
      </c>
      <c r="AQ423" t="s">
        <v>219</v>
      </c>
      <c r="AS423" s="47">
        <v>42537</v>
      </c>
      <c r="AT423" t="s">
        <v>51</v>
      </c>
      <c r="AU423">
        <v>125.42</v>
      </c>
      <c r="AV423">
        <v>125.55</v>
      </c>
      <c r="AW423" s="47">
        <v>42593</v>
      </c>
      <c r="AX423">
        <v>0.5</v>
      </c>
      <c r="AZ423" s="47">
        <v>42489</v>
      </c>
      <c r="BA423" t="s">
        <v>218</v>
      </c>
      <c r="BB423">
        <v>20.21</v>
      </c>
      <c r="BC423">
        <v>20.28</v>
      </c>
      <c r="BD423">
        <v>42</v>
      </c>
      <c r="BE423" s="47">
        <v>42566</v>
      </c>
      <c r="BF423" t="s">
        <v>28</v>
      </c>
      <c r="BG423" t="s">
        <v>219</v>
      </c>
      <c r="BI423" s="47">
        <v>42537</v>
      </c>
      <c r="BJ423" t="s">
        <v>51</v>
      </c>
      <c r="BK423">
        <v>110.98</v>
      </c>
      <c r="BL423">
        <v>111.09</v>
      </c>
      <c r="BM423" s="47">
        <v>42593</v>
      </c>
      <c r="BN423">
        <v>0.55000000000000004</v>
      </c>
    </row>
    <row r="424" spans="2:66" x14ac:dyDescent="0.25">
      <c r="B424" s="54"/>
      <c r="C424" s="55"/>
      <c r="D424" s="43"/>
      <c r="E424" s="43"/>
      <c r="T424" s="47">
        <v>42489</v>
      </c>
      <c r="U424" t="s">
        <v>220</v>
      </c>
      <c r="V424">
        <v>10.75</v>
      </c>
      <c r="W424">
        <v>10.81</v>
      </c>
      <c r="X424">
        <v>52</v>
      </c>
      <c r="Y424" s="47">
        <v>42566</v>
      </c>
      <c r="Z424" t="s">
        <v>28</v>
      </c>
      <c r="AA424" t="s">
        <v>219</v>
      </c>
      <c r="AC424" s="47">
        <v>42537</v>
      </c>
      <c r="AD424" t="s">
        <v>29</v>
      </c>
      <c r="AE424">
        <v>97.15</v>
      </c>
      <c r="AF424">
        <v>97.24</v>
      </c>
      <c r="AG424" s="47">
        <v>42622</v>
      </c>
      <c r="AH424">
        <v>0</v>
      </c>
      <c r="AJ424" s="47">
        <v>42489</v>
      </c>
      <c r="AK424" t="s">
        <v>220</v>
      </c>
      <c r="AL424">
        <v>12.65</v>
      </c>
      <c r="AM424">
        <v>12.7</v>
      </c>
      <c r="AN424">
        <v>52</v>
      </c>
      <c r="AO424" s="47">
        <v>42566</v>
      </c>
      <c r="AP424" t="s">
        <v>28</v>
      </c>
      <c r="AQ424" t="s">
        <v>219</v>
      </c>
      <c r="AS424" s="47">
        <v>42537</v>
      </c>
      <c r="AT424" t="s">
        <v>29</v>
      </c>
      <c r="AU424">
        <v>72.33</v>
      </c>
      <c r="AV424">
        <v>72.400000000000006</v>
      </c>
      <c r="AW424" s="47">
        <v>42622</v>
      </c>
      <c r="AX424">
        <v>0</v>
      </c>
      <c r="AZ424" s="47">
        <v>42489</v>
      </c>
      <c r="BA424" t="s">
        <v>220</v>
      </c>
      <c r="BB424">
        <v>10.75</v>
      </c>
      <c r="BC424">
        <v>10.81</v>
      </c>
      <c r="BD424">
        <v>52</v>
      </c>
      <c r="BE424" s="47">
        <v>42566</v>
      </c>
      <c r="BF424" t="s">
        <v>28</v>
      </c>
      <c r="BG424" t="s">
        <v>219</v>
      </c>
      <c r="BI424" s="47">
        <v>42537</v>
      </c>
      <c r="BJ424" t="s">
        <v>29</v>
      </c>
      <c r="BK424">
        <v>97.15</v>
      </c>
      <c r="BL424">
        <v>97.24</v>
      </c>
      <c r="BM424" s="47">
        <v>42622</v>
      </c>
      <c r="BN424">
        <v>0</v>
      </c>
    </row>
    <row r="425" spans="2:66" x14ac:dyDescent="0.25">
      <c r="B425" s="54"/>
      <c r="C425" s="55"/>
      <c r="D425" s="43"/>
      <c r="E425" s="43"/>
      <c r="T425" s="47">
        <v>42489</v>
      </c>
      <c r="U425" t="s">
        <v>221</v>
      </c>
      <c r="V425">
        <v>3.72</v>
      </c>
      <c r="W425">
        <v>3.74</v>
      </c>
      <c r="X425">
        <v>62</v>
      </c>
      <c r="Y425" s="47">
        <v>42566</v>
      </c>
      <c r="Z425" t="s">
        <v>28</v>
      </c>
      <c r="AA425" t="s">
        <v>219</v>
      </c>
      <c r="AC425" s="47">
        <v>42537</v>
      </c>
      <c r="AD425" t="s">
        <v>72</v>
      </c>
      <c r="AE425">
        <v>350.88</v>
      </c>
      <c r="AF425">
        <v>351.05</v>
      </c>
      <c r="AG425" s="47">
        <v>42543</v>
      </c>
      <c r="AH425">
        <v>2.16</v>
      </c>
      <c r="AJ425" s="47">
        <v>42489</v>
      </c>
      <c r="AK425" t="s">
        <v>221</v>
      </c>
      <c r="AL425">
        <v>5.0599999999999996</v>
      </c>
      <c r="AM425">
        <v>5.08</v>
      </c>
      <c r="AN425">
        <v>62</v>
      </c>
      <c r="AO425" s="47">
        <v>42566</v>
      </c>
      <c r="AP425" t="s">
        <v>28</v>
      </c>
      <c r="AQ425" t="s">
        <v>219</v>
      </c>
      <c r="AS425" s="47">
        <v>42537</v>
      </c>
      <c r="AT425" t="s">
        <v>72</v>
      </c>
      <c r="AU425">
        <v>335.66</v>
      </c>
      <c r="AV425">
        <v>335.82</v>
      </c>
      <c r="AW425" s="47">
        <v>42543</v>
      </c>
      <c r="AX425">
        <v>2.2799999999999998</v>
      </c>
      <c r="AZ425" s="47">
        <v>42489</v>
      </c>
      <c r="BA425" t="s">
        <v>221</v>
      </c>
      <c r="BB425">
        <v>3.72</v>
      </c>
      <c r="BC425">
        <v>3.74</v>
      </c>
      <c r="BD425">
        <v>62</v>
      </c>
      <c r="BE425" s="47">
        <v>42566</v>
      </c>
      <c r="BF425" t="s">
        <v>28</v>
      </c>
      <c r="BG425" t="s">
        <v>219</v>
      </c>
      <c r="BI425" s="47">
        <v>42537</v>
      </c>
      <c r="BJ425" t="s">
        <v>72</v>
      </c>
      <c r="BK425">
        <v>350.88</v>
      </c>
      <c r="BL425">
        <v>351.05</v>
      </c>
      <c r="BM425" s="47">
        <v>42543</v>
      </c>
      <c r="BN425">
        <v>2.16</v>
      </c>
    </row>
    <row r="426" spans="2:66" x14ac:dyDescent="0.25">
      <c r="B426" s="54"/>
      <c r="C426" s="55"/>
      <c r="D426" s="43"/>
      <c r="E426" s="43"/>
      <c r="T426" s="47">
        <v>42489</v>
      </c>
      <c r="U426" t="s">
        <v>222</v>
      </c>
      <c r="V426">
        <v>0.79</v>
      </c>
      <c r="W426">
        <v>0.8</v>
      </c>
      <c r="X426">
        <v>72</v>
      </c>
      <c r="Y426" s="47">
        <v>42566</v>
      </c>
      <c r="Z426" t="s">
        <v>28</v>
      </c>
      <c r="AA426" t="s">
        <v>219</v>
      </c>
      <c r="AC426" s="47">
        <v>42537</v>
      </c>
      <c r="AD426" t="s">
        <v>93</v>
      </c>
      <c r="AE426">
        <v>52.59</v>
      </c>
      <c r="AF426">
        <v>52.69</v>
      </c>
      <c r="AG426" s="47">
        <v>42612</v>
      </c>
      <c r="AH426">
        <v>0.54</v>
      </c>
      <c r="AJ426" s="47">
        <v>42489</v>
      </c>
      <c r="AK426" t="s">
        <v>222</v>
      </c>
      <c r="AL426">
        <v>1.27</v>
      </c>
      <c r="AM426">
        <v>1.28</v>
      </c>
      <c r="AN426">
        <v>72</v>
      </c>
      <c r="AO426" s="47">
        <v>42566</v>
      </c>
      <c r="AP426" t="s">
        <v>28</v>
      </c>
      <c r="AQ426" t="s">
        <v>219</v>
      </c>
      <c r="AS426" s="47">
        <v>42537</v>
      </c>
      <c r="AT426" t="s">
        <v>93</v>
      </c>
      <c r="AU426">
        <v>44.2</v>
      </c>
      <c r="AV426">
        <v>44.29</v>
      </c>
      <c r="AW426" s="47">
        <v>42612</v>
      </c>
      <c r="AX426">
        <v>0.55000000000000004</v>
      </c>
      <c r="AZ426" s="47">
        <v>42489</v>
      </c>
      <c r="BA426" t="s">
        <v>222</v>
      </c>
      <c r="BB426">
        <v>0.79</v>
      </c>
      <c r="BC426">
        <v>0.8</v>
      </c>
      <c r="BD426">
        <v>72</v>
      </c>
      <c r="BE426" s="47">
        <v>42566</v>
      </c>
      <c r="BF426" t="s">
        <v>28</v>
      </c>
      <c r="BG426" t="s">
        <v>219</v>
      </c>
      <c r="BI426" s="47">
        <v>42537</v>
      </c>
      <c r="BJ426" t="s">
        <v>93</v>
      </c>
      <c r="BK426">
        <v>52.59</v>
      </c>
      <c r="BL426">
        <v>52.69</v>
      </c>
      <c r="BM426" s="47">
        <v>42612</v>
      </c>
      <c r="BN426">
        <v>0.54</v>
      </c>
    </row>
    <row r="427" spans="2:66" x14ac:dyDescent="0.25">
      <c r="B427" s="54"/>
      <c r="C427" s="55"/>
      <c r="D427" s="43"/>
      <c r="E427" s="43"/>
      <c r="T427" s="47">
        <v>42489</v>
      </c>
      <c r="U427" t="s">
        <v>223</v>
      </c>
      <c r="V427">
        <v>0.11</v>
      </c>
      <c r="W427">
        <v>0.11</v>
      </c>
      <c r="X427">
        <v>82</v>
      </c>
      <c r="Y427" s="47">
        <v>42566</v>
      </c>
      <c r="Z427" t="s">
        <v>28</v>
      </c>
      <c r="AA427" t="s">
        <v>219</v>
      </c>
      <c r="AC427" s="47">
        <v>42537</v>
      </c>
      <c r="AD427" t="s">
        <v>114</v>
      </c>
      <c r="AE427">
        <v>165.73</v>
      </c>
      <c r="AF427">
        <v>165.91</v>
      </c>
      <c r="AG427" s="47">
        <v>42608</v>
      </c>
      <c r="AH427">
        <v>0.41</v>
      </c>
      <c r="AJ427" s="47">
        <v>42489</v>
      </c>
      <c r="AK427" t="s">
        <v>223</v>
      </c>
      <c r="AL427">
        <v>0.21</v>
      </c>
      <c r="AM427">
        <v>0.21</v>
      </c>
      <c r="AN427">
        <v>82</v>
      </c>
      <c r="AO427" s="47">
        <v>42566</v>
      </c>
      <c r="AP427" t="s">
        <v>28</v>
      </c>
      <c r="AQ427" t="s">
        <v>219</v>
      </c>
      <c r="AS427" s="47">
        <v>42537</v>
      </c>
      <c r="AT427" t="s">
        <v>114</v>
      </c>
      <c r="AU427">
        <v>153.93</v>
      </c>
      <c r="AV427">
        <v>154.08000000000001</v>
      </c>
      <c r="AW427" s="47">
        <v>42608</v>
      </c>
      <c r="AX427">
        <v>0.46</v>
      </c>
      <c r="AZ427" s="47">
        <v>42489</v>
      </c>
      <c r="BA427" t="s">
        <v>223</v>
      </c>
      <c r="BB427">
        <v>0.11</v>
      </c>
      <c r="BC427">
        <v>0.11</v>
      </c>
      <c r="BD427">
        <v>82</v>
      </c>
      <c r="BE427" s="47">
        <v>42566</v>
      </c>
      <c r="BF427" t="s">
        <v>28</v>
      </c>
      <c r="BG427" t="s">
        <v>219</v>
      </c>
      <c r="BI427" s="47">
        <v>42537</v>
      </c>
      <c r="BJ427" t="s">
        <v>114</v>
      </c>
      <c r="BK427">
        <v>165.73</v>
      </c>
      <c r="BL427">
        <v>165.91</v>
      </c>
      <c r="BM427" s="47">
        <v>42608</v>
      </c>
      <c r="BN427">
        <v>0.41</v>
      </c>
    </row>
    <row r="428" spans="2:66" x14ac:dyDescent="0.25">
      <c r="B428" s="54"/>
      <c r="C428" s="55"/>
      <c r="D428" s="43"/>
      <c r="E428" s="43"/>
      <c r="T428" s="47">
        <v>42489</v>
      </c>
      <c r="U428" t="s">
        <v>224</v>
      </c>
      <c r="V428">
        <v>20.75</v>
      </c>
      <c r="W428">
        <v>20.84</v>
      </c>
      <c r="X428">
        <v>42</v>
      </c>
      <c r="Y428" s="47">
        <v>42664</v>
      </c>
      <c r="Z428" t="s">
        <v>28</v>
      </c>
      <c r="AA428" t="s">
        <v>219</v>
      </c>
      <c r="AC428" s="47">
        <v>42537</v>
      </c>
      <c r="AD428" t="s">
        <v>135</v>
      </c>
      <c r="AE428">
        <v>15.24</v>
      </c>
      <c r="AF428">
        <v>15.27</v>
      </c>
      <c r="AG428" s="47">
        <v>42601</v>
      </c>
      <c r="AH428">
        <v>0.2</v>
      </c>
      <c r="AJ428" s="47">
        <v>42489</v>
      </c>
      <c r="AK428" t="s">
        <v>224</v>
      </c>
      <c r="AL428">
        <v>22.66</v>
      </c>
      <c r="AM428">
        <v>22.76</v>
      </c>
      <c r="AN428">
        <v>42</v>
      </c>
      <c r="AO428" s="47">
        <v>42664</v>
      </c>
      <c r="AP428" t="s">
        <v>28</v>
      </c>
      <c r="AQ428" t="s">
        <v>219</v>
      </c>
      <c r="AS428" s="47">
        <v>42537</v>
      </c>
      <c r="AT428" t="s">
        <v>135</v>
      </c>
      <c r="AU428">
        <v>19.63</v>
      </c>
      <c r="AV428">
        <v>19.670000000000002</v>
      </c>
      <c r="AW428" s="47">
        <v>42601</v>
      </c>
      <c r="AX428">
        <v>0.23</v>
      </c>
      <c r="AZ428" s="47">
        <v>42489</v>
      </c>
      <c r="BA428" t="s">
        <v>224</v>
      </c>
      <c r="BB428">
        <v>20.75</v>
      </c>
      <c r="BC428">
        <v>20.84</v>
      </c>
      <c r="BD428">
        <v>42</v>
      </c>
      <c r="BE428" s="47">
        <v>42664</v>
      </c>
      <c r="BF428" t="s">
        <v>28</v>
      </c>
      <c r="BG428" t="s">
        <v>219</v>
      </c>
      <c r="BI428" s="47">
        <v>42537</v>
      </c>
      <c r="BJ428" t="s">
        <v>135</v>
      </c>
      <c r="BK428">
        <v>15.24</v>
      </c>
      <c r="BL428">
        <v>15.27</v>
      </c>
      <c r="BM428" s="47">
        <v>42601</v>
      </c>
      <c r="BN428">
        <v>0.2</v>
      </c>
    </row>
    <row r="429" spans="2:66" x14ac:dyDescent="0.25">
      <c r="B429" s="54"/>
      <c r="C429" s="55"/>
      <c r="D429" s="43"/>
      <c r="E429" s="43"/>
      <c r="T429" s="47">
        <v>42489</v>
      </c>
      <c r="U429" t="s">
        <v>225</v>
      </c>
      <c r="V429">
        <v>11.93</v>
      </c>
      <c r="W429">
        <v>12.03</v>
      </c>
      <c r="X429">
        <v>52</v>
      </c>
      <c r="Y429" s="47">
        <v>42664</v>
      </c>
      <c r="Z429" t="s">
        <v>28</v>
      </c>
      <c r="AA429" t="s">
        <v>219</v>
      </c>
      <c r="AC429" s="47">
        <v>42537</v>
      </c>
      <c r="AD429" t="s">
        <v>156</v>
      </c>
      <c r="AE429">
        <v>16.28</v>
      </c>
      <c r="AF429">
        <v>16.32</v>
      </c>
      <c r="AG429" s="47">
        <v>42622</v>
      </c>
      <c r="AH429">
        <v>0</v>
      </c>
      <c r="AJ429" s="47">
        <v>42489</v>
      </c>
      <c r="AK429" t="s">
        <v>225</v>
      </c>
      <c r="AL429">
        <v>13.53</v>
      </c>
      <c r="AM429">
        <v>13.61</v>
      </c>
      <c r="AN429">
        <v>52</v>
      </c>
      <c r="AO429" s="47">
        <v>42664</v>
      </c>
      <c r="AP429" t="s">
        <v>28</v>
      </c>
      <c r="AQ429" t="s">
        <v>219</v>
      </c>
      <c r="AS429" s="47">
        <v>42537</v>
      </c>
      <c r="AT429" t="s">
        <v>156</v>
      </c>
      <c r="AU429">
        <v>15.24</v>
      </c>
      <c r="AV429">
        <v>15.27</v>
      </c>
      <c r="AW429" s="47">
        <v>42622</v>
      </c>
      <c r="AX429">
        <v>0</v>
      </c>
      <c r="AZ429" s="47">
        <v>42489</v>
      </c>
      <c r="BA429" t="s">
        <v>225</v>
      </c>
      <c r="BB429">
        <v>11.93</v>
      </c>
      <c r="BC429">
        <v>12.03</v>
      </c>
      <c r="BD429">
        <v>52</v>
      </c>
      <c r="BE429" s="47">
        <v>42664</v>
      </c>
      <c r="BF429" t="s">
        <v>28</v>
      </c>
      <c r="BG429" t="s">
        <v>219</v>
      </c>
      <c r="BI429" s="47">
        <v>42537</v>
      </c>
      <c r="BJ429" t="s">
        <v>156</v>
      </c>
      <c r="BK429">
        <v>16.28</v>
      </c>
      <c r="BL429">
        <v>16.32</v>
      </c>
      <c r="BM429" s="47">
        <v>42622</v>
      </c>
      <c r="BN429">
        <v>0</v>
      </c>
    </row>
    <row r="430" spans="2:66" x14ac:dyDescent="0.25">
      <c r="B430" s="54"/>
      <c r="C430" s="55"/>
      <c r="D430" s="43"/>
      <c r="E430" s="43"/>
      <c r="T430" s="47">
        <v>42489</v>
      </c>
      <c r="U430" t="s">
        <v>226</v>
      </c>
      <c r="V430">
        <v>5.66</v>
      </c>
      <c r="W430">
        <v>5.69</v>
      </c>
      <c r="X430">
        <v>62</v>
      </c>
      <c r="Y430" s="47">
        <v>42664</v>
      </c>
      <c r="Z430" t="s">
        <v>28</v>
      </c>
      <c r="AA430" t="s">
        <v>219</v>
      </c>
      <c r="AC430" s="47">
        <v>42537</v>
      </c>
      <c r="AD430" t="s">
        <v>177</v>
      </c>
      <c r="AE430">
        <v>90.08</v>
      </c>
      <c r="AF430">
        <v>90.18</v>
      </c>
      <c r="AG430" s="47">
        <v>42626</v>
      </c>
      <c r="AH430">
        <v>0.56000000000000005</v>
      </c>
      <c r="AJ430" s="47">
        <v>42489</v>
      </c>
      <c r="AK430" t="s">
        <v>226</v>
      </c>
      <c r="AL430">
        <v>6.95</v>
      </c>
      <c r="AM430">
        <v>7.02</v>
      </c>
      <c r="AN430">
        <v>62</v>
      </c>
      <c r="AO430" s="47">
        <v>42664</v>
      </c>
      <c r="AP430" t="s">
        <v>28</v>
      </c>
      <c r="AQ430" t="s">
        <v>219</v>
      </c>
      <c r="AS430" s="47">
        <v>42537</v>
      </c>
      <c r="AT430" t="s">
        <v>177</v>
      </c>
      <c r="AU430">
        <v>95.76</v>
      </c>
      <c r="AV430">
        <v>95.86</v>
      </c>
      <c r="AW430" s="47">
        <v>42626</v>
      </c>
      <c r="AX430">
        <v>0.56999999999999995</v>
      </c>
      <c r="AZ430" s="47">
        <v>42489</v>
      </c>
      <c r="BA430" t="s">
        <v>226</v>
      </c>
      <c r="BB430">
        <v>5.66</v>
      </c>
      <c r="BC430">
        <v>5.69</v>
      </c>
      <c r="BD430">
        <v>62</v>
      </c>
      <c r="BE430" s="47">
        <v>42664</v>
      </c>
      <c r="BF430" t="s">
        <v>28</v>
      </c>
      <c r="BG430" t="s">
        <v>219</v>
      </c>
      <c r="BI430" s="47">
        <v>42537</v>
      </c>
      <c r="BJ430" t="s">
        <v>177</v>
      </c>
      <c r="BK430">
        <v>90.08</v>
      </c>
      <c r="BL430">
        <v>90.18</v>
      </c>
      <c r="BM430" s="47">
        <v>42626</v>
      </c>
      <c r="BN430">
        <v>0.56000000000000005</v>
      </c>
    </row>
    <row r="431" spans="2:66" x14ac:dyDescent="0.25">
      <c r="B431" s="54"/>
      <c r="C431" s="55"/>
      <c r="D431" s="43"/>
      <c r="E431" s="43"/>
      <c r="T431" s="47">
        <v>42489</v>
      </c>
      <c r="U431" t="s">
        <v>227</v>
      </c>
      <c r="V431">
        <v>2.2400000000000002</v>
      </c>
      <c r="W431">
        <v>2.2400000000000002</v>
      </c>
      <c r="X431">
        <v>72</v>
      </c>
      <c r="Y431" s="47">
        <v>42664</v>
      </c>
      <c r="Z431" t="s">
        <v>28</v>
      </c>
      <c r="AA431" t="s">
        <v>219</v>
      </c>
      <c r="AC431" s="47">
        <v>42537</v>
      </c>
      <c r="AD431" t="s">
        <v>198</v>
      </c>
      <c r="AE431">
        <v>107.69</v>
      </c>
      <c r="AF431">
        <v>107.8</v>
      </c>
      <c r="AG431" s="47">
        <v>42622</v>
      </c>
      <c r="AH431">
        <v>0</v>
      </c>
      <c r="AJ431" s="47">
        <v>42489</v>
      </c>
      <c r="AK431" t="s">
        <v>227</v>
      </c>
      <c r="AL431">
        <v>3.03</v>
      </c>
      <c r="AM431">
        <v>3.05</v>
      </c>
      <c r="AN431">
        <v>72</v>
      </c>
      <c r="AO431" s="47">
        <v>42664</v>
      </c>
      <c r="AP431" t="s">
        <v>28</v>
      </c>
      <c r="AQ431" t="s">
        <v>219</v>
      </c>
      <c r="AS431" s="47">
        <v>42537</v>
      </c>
      <c r="AT431" t="s">
        <v>198</v>
      </c>
      <c r="AU431">
        <v>137.99</v>
      </c>
      <c r="AV431">
        <v>138.13</v>
      </c>
      <c r="AW431" s="47">
        <v>42622</v>
      </c>
      <c r="AX431">
        <v>0</v>
      </c>
      <c r="AZ431" s="47">
        <v>42489</v>
      </c>
      <c r="BA431" t="s">
        <v>227</v>
      </c>
      <c r="BB431">
        <v>2.2400000000000002</v>
      </c>
      <c r="BC431">
        <v>2.2400000000000002</v>
      </c>
      <c r="BD431">
        <v>72</v>
      </c>
      <c r="BE431" s="47">
        <v>42664</v>
      </c>
      <c r="BF431" t="s">
        <v>28</v>
      </c>
      <c r="BG431" t="s">
        <v>219</v>
      </c>
      <c r="BI431" s="47">
        <v>42537</v>
      </c>
      <c r="BJ431" t="s">
        <v>198</v>
      </c>
      <c r="BK431">
        <v>107.69</v>
      </c>
      <c r="BL431">
        <v>107.8</v>
      </c>
      <c r="BM431" s="47">
        <v>42622</v>
      </c>
      <c r="BN431">
        <v>0</v>
      </c>
    </row>
    <row r="432" spans="2:66" x14ac:dyDescent="0.25">
      <c r="B432" s="54"/>
      <c r="C432" s="55"/>
      <c r="D432" s="43"/>
      <c r="E432" s="43"/>
      <c r="T432" s="47">
        <v>42489</v>
      </c>
      <c r="U432" t="s">
        <v>228</v>
      </c>
      <c r="V432">
        <v>0.79</v>
      </c>
      <c r="W432">
        <v>0.79</v>
      </c>
      <c r="X432">
        <v>82</v>
      </c>
      <c r="Y432" s="47">
        <v>42664</v>
      </c>
      <c r="Z432" t="s">
        <v>28</v>
      </c>
      <c r="AA432" t="s">
        <v>219</v>
      </c>
      <c r="AC432" s="47">
        <v>42537</v>
      </c>
      <c r="AD432" t="s">
        <v>219</v>
      </c>
      <c r="AE432">
        <v>61.69</v>
      </c>
      <c r="AF432">
        <v>61.75</v>
      </c>
      <c r="AG432" s="47">
        <v>42555</v>
      </c>
      <c r="AH432">
        <v>0.14000000000000001</v>
      </c>
      <c r="AJ432" s="47">
        <v>42489</v>
      </c>
      <c r="AK432" t="s">
        <v>228</v>
      </c>
      <c r="AL432">
        <v>1.1000000000000001</v>
      </c>
      <c r="AM432">
        <v>1.1100000000000001</v>
      </c>
      <c r="AN432">
        <v>82</v>
      </c>
      <c r="AO432" s="47">
        <v>42664</v>
      </c>
      <c r="AP432" t="s">
        <v>28</v>
      </c>
      <c r="AQ432" t="s">
        <v>219</v>
      </c>
      <c r="AS432" s="47">
        <v>42537</v>
      </c>
      <c r="AT432" t="s">
        <v>219</v>
      </c>
      <c r="AU432">
        <v>60.33</v>
      </c>
      <c r="AV432">
        <v>60.39</v>
      </c>
      <c r="AW432" s="47">
        <v>42555</v>
      </c>
      <c r="AX432">
        <v>0.16</v>
      </c>
      <c r="AZ432" s="47">
        <v>42489</v>
      </c>
      <c r="BA432" t="s">
        <v>228</v>
      </c>
      <c r="BB432">
        <v>0.79</v>
      </c>
      <c r="BC432">
        <v>0.79</v>
      </c>
      <c r="BD432">
        <v>82</v>
      </c>
      <c r="BE432" s="47">
        <v>42664</v>
      </c>
      <c r="BF432" t="s">
        <v>28</v>
      </c>
      <c r="BG432" t="s">
        <v>219</v>
      </c>
      <c r="BI432" s="47">
        <v>42537</v>
      </c>
      <c r="BJ432" t="s">
        <v>219</v>
      </c>
      <c r="BK432">
        <v>61.69</v>
      </c>
      <c r="BL432">
        <v>61.75</v>
      </c>
      <c r="BM432" s="47">
        <v>42555</v>
      </c>
      <c r="BN432">
        <v>0.14000000000000001</v>
      </c>
    </row>
    <row r="433" spans="2:66" x14ac:dyDescent="0.25">
      <c r="B433" s="54"/>
      <c r="C433" s="55"/>
      <c r="D433" s="43"/>
      <c r="E433" s="43"/>
      <c r="T433" s="47">
        <v>42489</v>
      </c>
      <c r="U433" t="s">
        <v>229</v>
      </c>
      <c r="V433">
        <v>0.01</v>
      </c>
      <c r="W433">
        <v>0.01</v>
      </c>
      <c r="X433">
        <v>42</v>
      </c>
      <c r="Y433" s="47">
        <v>42566</v>
      </c>
      <c r="Z433" t="s">
        <v>40</v>
      </c>
      <c r="AA433" t="s">
        <v>219</v>
      </c>
      <c r="AC433" s="47">
        <v>42537</v>
      </c>
      <c r="AD433" t="s">
        <v>240</v>
      </c>
      <c r="AE433">
        <v>65.739999999999995</v>
      </c>
      <c r="AF433">
        <v>65.81</v>
      </c>
      <c r="AG433" s="47">
        <v>42618</v>
      </c>
      <c r="AH433">
        <v>0.48</v>
      </c>
      <c r="AJ433" s="47">
        <v>42489</v>
      </c>
      <c r="AK433" t="s">
        <v>229</v>
      </c>
      <c r="AL433">
        <v>0</v>
      </c>
      <c r="AM433">
        <v>0</v>
      </c>
      <c r="AN433">
        <v>42</v>
      </c>
      <c r="AO433" s="47">
        <v>42566</v>
      </c>
      <c r="AP433" t="s">
        <v>40</v>
      </c>
      <c r="AQ433" t="s">
        <v>219</v>
      </c>
      <c r="AS433" s="47">
        <v>42537</v>
      </c>
      <c r="AT433" t="s">
        <v>240</v>
      </c>
      <c r="AU433">
        <v>72.61</v>
      </c>
      <c r="AV433">
        <v>72.680000000000007</v>
      </c>
      <c r="AW433" s="47">
        <v>42618</v>
      </c>
      <c r="AX433">
        <v>0.49</v>
      </c>
      <c r="AZ433" s="47">
        <v>42489</v>
      </c>
      <c r="BA433" t="s">
        <v>229</v>
      </c>
      <c r="BB433">
        <v>0.01</v>
      </c>
      <c r="BC433">
        <v>0.01</v>
      </c>
      <c r="BD433">
        <v>42</v>
      </c>
      <c r="BE433" s="47">
        <v>42566</v>
      </c>
      <c r="BF433" t="s">
        <v>40</v>
      </c>
      <c r="BG433" t="s">
        <v>219</v>
      </c>
      <c r="BI433" s="47">
        <v>42537</v>
      </c>
      <c r="BJ433" t="s">
        <v>240</v>
      </c>
      <c r="BK433">
        <v>65.739999999999995</v>
      </c>
      <c r="BL433">
        <v>65.81</v>
      </c>
      <c r="BM433" s="47">
        <v>42618</v>
      </c>
      <c r="BN433">
        <v>0.48</v>
      </c>
    </row>
    <row r="434" spans="2:66" x14ac:dyDescent="0.25">
      <c r="B434" s="54"/>
      <c r="C434" s="55"/>
      <c r="D434" s="43"/>
      <c r="E434" s="43"/>
      <c r="T434" s="47">
        <v>42489</v>
      </c>
      <c r="U434" t="s">
        <v>230</v>
      </c>
      <c r="V434">
        <v>0.42</v>
      </c>
      <c r="W434">
        <v>0.42</v>
      </c>
      <c r="X434">
        <v>52</v>
      </c>
      <c r="Y434" s="47">
        <v>42566</v>
      </c>
      <c r="Z434" t="s">
        <v>40</v>
      </c>
      <c r="AA434" t="s">
        <v>219</v>
      </c>
      <c r="AC434" s="47">
        <v>42537</v>
      </c>
      <c r="AD434" t="s">
        <v>261</v>
      </c>
      <c r="AE434">
        <v>79.91</v>
      </c>
      <c r="AF434">
        <v>79.989999999999995</v>
      </c>
      <c r="AG434" s="47">
        <v>42621</v>
      </c>
      <c r="AH434">
        <v>0.61</v>
      </c>
      <c r="AJ434" s="47">
        <v>42489</v>
      </c>
      <c r="AK434" t="s">
        <v>230</v>
      </c>
      <c r="AL434">
        <v>0.24</v>
      </c>
      <c r="AM434">
        <v>0.24</v>
      </c>
      <c r="AN434">
        <v>52</v>
      </c>
      <c r="AO434" s="47">
        <v>42566</v>
      </c>
      <c r="AP434" t="s">
        <v>40</v>
      </c>
      <c r="AQ434" t="s">
        <v>219</v>
      </c>
      <c r="AS434" s="47">
        <v>42537</v>
      </c>
      <c r="AT434" t="s">
        <v>261</v>
      </c>
      <c r="AU434">
        <v>85.9</v>
      </c>
      <c r="AV434">
        <v>85.99</v>
      </c>
      <c r="AW434" s="47">
        <v>42621</v>
      </c>
      <c r="AX434">
        <v>0.84</v>
      </c>
      <c r="AZ434" s="47">
        <v>42489</v>
      </c>
      <c r="BA434" t="s">
        <v>230</v>
      </c>
      <c r="BB434">
        <v>0.42</v>
      </c>
      <c r="BC434">
        <v>0.42</v>
      </c>
      <c r="BD434">
        <v>52</v>
      </c>
      <c r="BE434" s="47">
        <v>42566</v>
      </c>
      <c r="BF434" t="s">
        <v>40</v>
      </c>
      <c r="BG434" t="s">
        <v>219</v>
      </c>
      <c r="BI434" s="47">
        <v>42537</v>
      </c>
      <c r="BJ434" t="s">
        <v>261</v>
      </c>
      <c r="BK434">
        <v>79.91</v>
      </c>
      <c r="BL434">
        <v>79.989999999999995</v>
      </c>
      <c r="BM434" s="47">
        <v>42621</v>
      </c>
      <c r="BN434">
        <v>0.61</v>
      </c>
    </row>
    <row r="435" spans="2:66" x14ac:dyDescent="0.25">
      <c r="B435" s="54"/>
      <c r="C435" s="55"/>
      <c r="D435" s="43"/>
      <c r="E435" s="43"/>
      <c r="T435" s="47">
        <v>42489</v>
      </c>
      <c r="U435" t="s">
        <v>231</v>
      </c>
      <c r="V435">
        <v>3.39</v>
      </c>
      <c r="W435">
        <v>3.41</v>
      </c>
      <c r="X435">
        <v>62</v>
      </c>
      <c r="Y435" s="47">
        <v>42566</v>
      </c>
      <c r="Z435" t="s">
        <v>40</v>
      </c>
      <c r="AA435" t="s">
        <v>219</v>
      </c>
      <c r="AC435" s="47">
        <v>42538</v>
      </c>
      <c r="AD435" t="s">
        <v>51</v>
      </c>
      <c r="AE435">
        <v>110.69</v>
      </c>
      <c r="AF435">
        <v>110.8</v>
      </c>
      <c r="AG435" s="47">
        <v>42593</v>
      </c>
      <c r="AH435">
        <v>0.55000000000000004</v>
      </c>
      <c r="AJ435" s="47">
        <v>42489</v>
      </c>
      <c r="AK435" t="s">
        <v>231</v>
      </c>
      <c r="AL435">
        <v>2.4900000000000002</v>
      </c>
      <c r="AM435">
        <v>2.5099999999999998</v>
      </c>
      <c r="AN435">
        <v>62</v>
      </c>
      <c r="AO435" s="47">
        <v>42566</v>
      </c>
      <c r="AP435" t="s">
        <v>40</v>
      </c>
      <c r="AQ435" t="s">
        <v>219</v>
      </c>
      <c r="AS435" s="47">
        <v>42538</v>
      </c>
      <c r="AT435" t="s">
        <v>51</v>
      </c>
      <c r="AU435">
        <v>125.08</v>
      </c>
      <c r="AV435">
        <v>125.21</v>
      </c>
      <c r="AW435" s="47">
        <v>42593</v>
      </c>
      <c r="AX435">
        <v>0.5</v>
      </c>
      <c r="AZ435" s="47">
        <v>42489</v>
      </c>
      <c r="BA435" t="s">
        <v>231</v>
      </c>
      <c r="BB435">
        <v>3.39</v>
      </c>
      <c r="BC435">
        <v>3.41</v>
      </c>
      <c r="BD435">
        <v>62</v>
      </c>
      <c r="BE435" s="47">
        <v>42566</v>
      </c>
      <c r="BF435" t="s">
        <v>40</v>
      </c>
      <c r="BG435" t="s">
        <v>219</v>
      </c>
      <c r="BI435" s="47">
        <v>42538</v>
      </c>
      <c r="BJ435" t="s">
        <v>51</v>
      </c>
      <c r="BK435">
        <v>110.69</v>
      </c>
      <c r="BL435">
        <v>110.8</v>
      </c>
      <c r="BM435" s="47">
        <v>42593</v>
      </c>
      <c r="BN435">
        <v>0.55000000000000004</v>
      </c>
    </row>
    <row r="436" spans="2:66" x14ac:dyDescent="0.25">
      <c r="B436" s="54"/>
      <c r="C436" s="55"/>
      <c r="D436" s="43"/>
      <c r="E436" s="43"/>
      <c r="T436" s="47">
        <v>42489</v>
      </c>
      <c r="U436" t="s">
        <v>232</v>
      </c>
      <c r="V436">
        <v>10.44</v>
      </c>
      <c r="W436">
        <v>10.46</v>
      </c>
      <c r="X436">
        <v>72</v>
      </c>
      <c r="Y436" s="47">
        <v>42566</v>
      </c>
      <c r="Z436" t="s">
        <v>40</v>
      </c>
      <c r="AA436" t="s">
        <v>219</v>
      </c>
      <c r="AC436" s="47">
        <v>42538</v>
      </c>
      <c r="AD436" t="s">
        <v>29</v>
      </c>
      <c r="AE436">
        <v>97.08</v>
      </c>
      <c r="AF436">
        <v>97.18</v>
      </c>
      <c r="AG436" s="47">
        <v>42622</v>
      </c>
      <c r="AH436">
        <v>0</v>
      </c>
      <c r="AJ436" s="47">
        <v>42489</v>
      </c>
      <c r="AK436" t="s">
        <v>232</v>
      </c>
      <c r="AL436">
        <v>8.74</v>
      </c>
      <c r="AM436">
        <v>8.76</v>
      </c>
      <c r="AN436">
        <v>72</v>
      </c>
      <c r="AO436" s="47">
        <v>42566</v>
      </c>
      <c r="AP436" t="s">
        <v>40</v>
      </c>
      <c r="AQ436" t="s">
        <v>219</v>
      </c>
      <c r="AS436" s="47">
        <v>42538</v>
      </c>
      <c r="AT436" t="s">
        <v>29</v>
      </c>
      <c r="AU436">
        <v>71.69</v>
      </c>
      <c r="AV436">
        <v>71.760000000000005</v>
      </c>
      <c r="AW436" s="47">
        <v>42622</v>
      </c>
      <c r="AX436">
        <v>0</v>
      </c>
      <c r="AZ436" s="47">
        <v>42489</v>
      </c>
      <c r="BA436" t="s">
        <v>232</v>
      </c>
      <c r="BB436">
        <v>10.44</v>
      </c>
      <c r="BC436">
        <v>10.46</v>
      </c>
      <c r="BD436">
        <v>72</v>
      </c>
      <c r="BE436" s="47">
        <v>42566</v>
      </c>
      <c r="BF436" t="s">
        <v>40</v>
      </c>
      <c r="BG436" t="s">
        <v>219</v>
      </c>
      <c r="BI436" s="47">
        <v>42538</v>
      </c>
      <c r="BJ436" t="s">
        <v>29</v>
      </c>
      <c r="BK436">
        <v>97.08</v>
      </c>
      <c r="BL436">
        <v>97.18</v>
      </c>
      <c r="BM436" s="47">
        <v>42622</v>
      </c>
      <c r="BN436">
        <v>0</v>
      </c>
    </row>
    <row r="437" spans="2:66" x14ac:dyDescent="0.25">
      <c r="B437" s="54"/>
      <c r="C437" s="55"/>
      <c r="D437" s="43"/>
      <c r="E437" s="43"/>
      <c r="T437" s="47">
        <v>42489</v>
      </c>
      <c r="U437" t="s">
        <v>233</v>
      </c>
      <c r="V437">
        <v>19.440000000000001</v>
      </c>
      <c r="W437">
        <v>19.52</v>
      </c>
      <c r="X437">
        <v>82</v>
      </c>
      <c r="Y437" s="47">
        <v>42566</v>
      </c>
      <c r="Z437" t="s">
        <v>40</v>
      </c>
      <c r="AA437" t="s">
        <v>219</v>
      </c>
      <c r="AC437" s="47">
        <v>42538</v>
      </c>
      <c r="AD437" t="s">
        <v>72</v>
      </c>
      <c r="AE437">
        <v>349.01</v>
      </c>
      <c r="AF437">
        <v>349.2</v>
      </c>
      <c r="AG437" s="47">
        <v>42543</v>
      </c>
      <c r="AH437">
        <v>2.16</v>
      </c>
      <c r="AJ437" s="47">
        <v>42489</v>
      </c>
      <c r="AK437" t="s">
        <v>233</v>
      </c>
      <c r="AL437">
        <v>17.66</v>
      </c>
      <c r="AM437">
        <v>17.82</v>
      </c>
      <c r="AN437">
        <v>82</v>
      </c>
      <c r="AO437" s="47">
        <v>42566</v>
      </c>
      <c r="AP437" t="s">
        <v>40</v>
      </c>
      <c r="AQ437" t="s">
        <v>219</v>
      </c>
      <c r="AS437" s="47">
        <v>42538</v>
      </c>
      <c r="AT437" t="s">
        <v>72</v>
      </c>
      <c r="AU437">
        <v>330.53</v>
      </c>
      <c r="AV437">
        <v>330.7</v>
      </c>
      <c r="AW437" s="47">
        <v>42543</v>
      </c>
      <c r="AX437">
        <v>2.2799999999999998</v>
      </c>
      <c r="AZ437" s="47">
        <v>42489</v>
      </c>
      <c r="BA437" t="s">
        <v>233</v>
      </c>
      <c r="BB437">
        <v>19.440000000000001</v>
      </c>
      <c r="BC437">
        <v>19.52</v>
      </c>
      <c r="BD437">
        <v>82</v>
      </c>
      <c r="BE437" s="47">
        <v>42566</v>
      </c>
      <c r="BF437" t="s">
        <v>40</v>
      </c>
      <c r="BG437" t="s">
        <v>219</v>
      </c>
      <c r="BI437" s="47">
        <v>42538</v>
      </c>
      <c r="BJ437" t="s">
        <v>72</v>
      </c>
      <c r="BK437">
        <v>349.01</v>
      </c>
      <c r="BL437">
        <v>349.2</v>
      </c>
      <c r="BM437" s="47">
        <v>42543</v>
      </c>
      <c r="BN437">
        <v>2.16</v>
      </c>
    </row>
    <row r="438" spans="2:66" x14ac:dyDescent="0.25">
      <c r="B438" s="54"/>
      <c r="C438" s="55"/>
      <c r="D438" s="43"/>
      <c r="E438" s="43"/>
      <c r="T438" s="47">
        <v>42489</v>
      </c>
      <c r="U438" t="s">
        <v>234</v>
      </c>
      <c r="V438">
        <v>0.14000000000000001</v>
      </c>
      <c r="W438">
        <v>0.14000000000000001</v>
      </c>
      <c r="X438">
        <v>42</v>
      </c>
      <c r="Y438" s="47">
        <v>42664</v>
      </c>
      <c r="Z438" t="s">
        <v>40</v>
      </c>
      <c r="AA438" t="s">
        <v>219</v>
      </c>
      <c r="AC438" s="47">
        <v>42538</v>
      </c>
      <c r="AD438" t="s">
        <v>93</v>
      </c>
      <c r="AE438">
        <v>52.14</v>
      </c>
      <c r="AF438">
        <v>52.24</v>
      </c>
      <c r="AG438" s="47">
        <v>42612</v>
      </c>
      <c r="AH438">
        <v>0.54</v>
      </c>
      <c r="AJ438" s="47">
        <v>42489</v>
      </c>
      <c r="AK438" t="s">
        <v>234</v>
      </c>
      <c r="AL438">
        <v>0.1</v>
      </c>
      <c r="AM438">
        <v>0.1</v>
      </c>
      <c r="AN438">
        <v>42</v>
      </c>
      <c r="AO438" s="47">
        <v>42664</v>
      </c>
      <c r="AP438" t="s">
        <v>40</v>
      </c>
      <c r="AQ438" t="s">
        <v>219</v>
      </c>
      <c r="AS438" s="47">
        <v>42538</v>
      </c>
      <c r="AT438" t="s">
        <v>93</v>
      </c>
      <c r="AU438">
        <v>42.02</v>
      </c>
      <c r="AV438">
        <v>42.1</v>
      </c>
      <c r="AW438" s="47">
        <v>42612</v>
      </c>
      <c r="AX438">
        <v>0.55000000000000004</v>
      </c>
      <c r="AZ438" s="47">
        <v>42489</v>
      </c>
      <c r="BA438" t="s">
        <v>234</v>
      </c>
      <c r="BB438">
        <v>0.14000000000000001</v>
      </c>
      <c r="BC438">
        <v>0.14000000000000001</v>
      </c>
      <c r="BD438">
        <v>42</v>
      </c>
      <c r="BE438" s="47">
        <v>42664</v>
      </c>
      <c r="BF438" t="s">
        <v>40</v>
      </c>
      <c r="BG438" t="s">
        <v>219</v>
      </c>
      <c r="BI438" s="47">
        <v>42538</v>
      </c>
      <c r="BJ438" t="s">
        <v>93</v>
      </c>
      <c r="BK438">
        <v>52.14</v>
      </c>
      <c r="BL438">
        <v>52.24</v>
      </c>
      <c r="BM438" s="47">
        <v>42612</v>
      </c>
      <c r="BN438">
        <v>0.54</v>
      </c>
    </row>
    <row r="439" spans="2:66" x14ac:dyDescent="0.25">
      <c r="B439" s="54"/>
      <c r="C439" s="55"/>
      <c r="D439" s="43"/>
      <c r="E439" s="43"/>
      <c r="T439" s="47">
        <v>42489</v>
      </c>
      <c r="U439" t="s">
        <v>235</v>
      </c>
      <c r="V439">
        <v>1.36</v>
      </c>
      <c r="W439">
        <v>1.37</v>
      </c>
      <c r="X439">
        <v>52</v>
      </c>
      <c r="Y439" s="47">
        <v>42664</v>
      </c>
      <c r="Z439" t="s">
        <v>40</v>
      </c>
      <c r="AA439" t="s">
        <v>219</v>
      </c>
      <c r="AC439" s="47">
        <v>42538</v>
      </c>
      <c r="AD439" t="s">
        <v>114</v>
      </c>
      <c r="AE439">
        <v>165.66</v>
      </c>
      <c r="AF439">
        <v>165.83</v>
      </c>
      <c r="AG439" s="47">
        <v>42608</v>
      </c>
      <c r="AH439">
        <v>0.41</v>
      </c>
      <c r="AJ439" s="47">
        <v>42489</v>
      </c>
      <c r="AK439" t="s">
        <v>235</v>
      </c>
      <c r="AL439">
        <v>1.01</v>
      </c>
      <c r="AM439">
        <v>1.02</v>
      </c>
      <c r="AN439">
        <v>52</v>
      </c>
      <c r="AO439" s="47">
        <v>42664</v>
      </c>
      <c r="AP439" t="s">
        <v>40</v>
      </c>
      <c r="AQ439" t="s">
        <v>219</v>
      </c>
      <c r="AS439" s="47">
        <v>42538</v>
      </c>
      <c r="AT439" t="s">
        <v>114</v>
      </c>
      <c r="AU439">
        <v>153.16</v>
      </c>
      <c r="AV439">
        <v>153.31</v>
      </c>
      <c r="AW439" s="47">
        <v>42608</v>
      </c>
      <c r="AX439">
        <v>0.46</v>
      </c>
      <c r="AZ439" s="47">
        <v>42489</v>
      </c>
      <c r="BA439" t="s">
        <v>235</v>
      </c>
      <c r="BB439">
        <v>1.36</v>
      </c>
      <c r="BC439">
        <v>1.37</v>
      </c>
      <c r="BD439">
        <v>52</v>
      </c>
      <c r="BE439" s="47">
        <v>42664</v>
      </c>
      <c r="BF439" t="s">
        <v>40</v>
      </c>
      <c r="BG439" t="s">
        <v>219</v>
      </c>
      <c r="BI439" s="47">
        <v>42538</v>
      </c>
      <c r="BJ439" t="s">
        <v>114</v>
      </c>
      <c r="BK439">
        <v>165.66</v>
      </c>
      <c r="BL439">
        <v>165.83</v>
      </c>
      <c r="BM439" s="47">
        <v>42608</v>
      </c>
      <c r="BN439">
        <v>0.41</v>
      </c>
    </row>
    <row r="440" spans="2:66" x14ac:dyDescent="0.25">
      <c r="B440" s="54"/>
      <c r="C440" s="55"/>
      <c r="D440" s="43"/>
      <c r="E440" s="43"/>
      <c r="T440" s="47">
        <v>42489</v>
      </c>
      <c r="U440" t="s">
        <v>236</v>
      </c>
      <c r="V440">
        <v>5.08</v>
      </c>
      <c r="W440">
        <v>5.1100000000000003</v>
      </c>
      <c r="X440">
        <v>62</v>
      </c>
      <c r="Y440" s="47">
        <v>42664</v>
      </c>
      <c r="Z440" t="s">
        <v>40</v>
      </c>
      <c r="AA440" t="s">
        <v>219</v>
      </c>
      <c r="AC440" s="47">
        <v>42538</v>
      </c>
      <c r="AD440" t="s">
        <v>135</v>
      </c>
      <c r="AE440">
        <v>15.29</v>
      </c>
      <c r="AF440">
        <v>15.32</v>
      </c>
      <c r="AG440" s="47">
        <v>42601</v>
      </c>
      <c r="AH440">
        <v>0.2</v>
      </c>
      <c r="AJ440" s="47">
        <v>42489</v>
      </c>
      <c r="AK440" t="s">
        <v>236</v>
      </c>
      <c r="AL440">
        <v>4.08</v>
      </c>
      <c r="AM440">
        <v>4.0999999999999996</v>
      </c>
      <c r="AN440">
        <v>62</v>
      </c>
      <c r="AO440" s="47">
        <v>42664</v>
      </c>
      <c r="AP440" t="s">
        <v>40</v>
      </c>
      <c r="AQ440" t="s">
        <v>219</v>
      </c>
      <c r="AS440" s="47">
        <v>42538</v>
      </c>
      <c r="AT440" t="s">
        <v>135</v>
      </c>
      <c r="AU440">
        <v>18.27</v>
      </c>
      <c r="AV440">
        <v>18.309999999999999</v>
      </c>
      <c r="AW440" s="47">
        <v>42601</v>
      </c>
      <c r="AX440">
        <v>0.23</v>
      </c>
      <c r="AZ440" s="47">
        <v>42489</v>
      </c>
      <c r="BA440" t="s">
        <v>236</v>
      </c>
      <c r="BB440">
        <v>5.08</v>
      </c>
      <c r="BC440">
        <v>5.1100000000000003</v>
      </c>
      <c r="BD440">
        <v>62</v>
      </c>
      <c r="BE440" s="47">
        <v>42664</v>
      </c>
      <c r="BF440" t="s">
        <v>40</v>
      </c>
      <c r="BG440" t="s">
        <v>219</v>
      </c>
      <c r="BI440" s="47">
        <v>42538</v>
      </c>
      <c r="BJ440" t="s">
        <v>135</v>
      </c>
      <c r="BK440">
        <v>15.29</v>
      </c>
      <c r="BL440">
        <v>15.32</v>
      </c>
      <c r="BM440" s="47">
        <v>42601</v>
      </c>
      <c r="BN440">
        <v>0.2</v>
      </c>
    </row>
    <row r="441" spans="2:66" x14ac:dyDescent="0.25">
      <c r="B441" s="54"/>
      <c r="C441" s="55"/>
      <c r="D441" s="43"/>
      <c r="E441" s="43"/>
      <c r="T441" s="47">
        <v>42489</v>
      </c>
      <c r="U441" t="s">
        <v>237</v>
      </c>
      <c r="V441">
        <v>11.51</v>
      </c>
      <c r="W441">
        <v>11.56</v>
      </c>
      <c r="X441">
        <v>72</v>
      </c>
      <c r="Y441" s="47">
        <v>42664</v>
      </c>
      <c r="Z441" t="s">
        <v>40</v>
      </c>
      <c r="AA441" t="s">
        <v>219</v>
      </c>
      <c r="AC441" s="47">
        <v>42538</v>
      </c>
      <c r="AD441" t="s">
        <v>156</v>
      </c>
      <c r="AE441">
        <v>17.170000000000002</v>
      </c>
      <c r="AF441">
        <v>17.2</v>
      </c>
      <c r="AG441" s="47">
        <v>42622</v>
      </c>
      <c r="AH441">
        <v>0</v>
      </c>
      <c r="AJ441" s="47">
        <v>42489</v>
      </c>
      <c r="AK441" t="s">
        <v>237</v>
      </c>
      <c r="AL441">
        <v>10.02</v>
      </c>
      <c r="AM441">
        <v>10.07</v>
      </c>
      <c r="AN441">
        <v>72</v>
      </c>
      <c r="AO441" s="47">
        <v>42664</v>
      </c>
      <c r="AP441" t="s">
        <v>40</v>
      </c>
      <c r="AQ441" t="s">
        <v>219</v>
      </c>
      <c r="AS441" s="47">
        <v>42538</v>
      </c>
      <c r="AT441" t="s">
        <v>156</v>
      </c>
      <c r="AU441">
        <v>15.1</v>
      </c>
      <c r="AV441">
        <v>15.13</v>
      </c>
      <c r="AW441" s="47">
        <v>42622</v>
      </c>
      <c r="AX441">
        <v>0</v>
      </c>
      <c r="AZ441" s="47">
        <v>42489</v>
      </c>
      <c r="BA441" t="s">
        <v>237</v>
      </c>
      <c r="BB441">
        <v>11.51</v>
      </c>
      <c r="BC441">
        <v>11.56</v>
      </c>
      <c r="BD441">
        <v>72</v>
      </c>
      <c r="BE441" s="47">
        <v>42664</v>
      </c>
      <c r="BF441" t="s">
        <v>40</v>
      </c>
      <c r="BG441" t="s">
        <v>219</v>
      </c>
      <c r="BI441" s="47">
        <v>42538</v>
      </c>
      <c r="BJ441" t="s">
        <v>156</v>
      </c>
      <c r="BK441">
        <v>17.170000000000002</v>
      </c>
      <c r="BL441">
        <v>17.2</v>
      </c>
      <c r="BM441" s="47">
        <v>42622</v>
      </c>
      <c r="BN441">
        <v>0</v>
      </c>
    </row>
    <row r="442" spans="2:66" x14ac:dyDescent="0.25">
      <c r="B442" s="54"/>
      <c r="C442" s="55"/>
      <c r="D442" s="43"/>
      <c r="E442" s="43"/>
      <c r="T442" s="47">
        <v>42489</v>
      </c>
      <c r="U442" t="s">
        <v>238</v>
      </c>
      <c r="V442">
        <v>19.690000000000001</v>
      </c>
      <c r="W442">
        <v>19.829999999999998</v>
      </c>
      <c r="X442">
        <v>82</v>
      </c>
      <c r="Y442" s="47">
        <v>42664</v>
      </c>
      <c r="Z442" t="s">
        <v>40</v>
      </c>
      <c r="AA442" t="s">
        <v>219</v>
      </c>
      <c r="AC442" s="47">
        <v>42538</v>
      </c>
      <c r="AD442" t="s">
        <v>177</v>
      </c>
      <c r="AE442">
        <v>90.23</v>
      </c>
      <c r="AF442">
        <v>90.32</v>
      </c>
      <c r="AG442" s="47">
        <v>42626</v>
      </c>
      <c r="AH442">
        <v>0.56000000000000005</v>
      </c>
      <c r="AJ442" s="47">
        <v>42489</v>
      </c>
      <c r="AK442" t="s">
        <v>238</v>
      </c>
      <c r="AL442">
        <v>17.739999999999998</v>
      </c>
      <c r="AM442">
        <v>17.8</v>
      </c>
      <c r="AN442">
        <v>82</v>
      </c>
      <c r="AO442" s="47">
        <v>42664</v>
      </c>
      <c r="AP442" t="s">
        <v>40</v>
      </c>
      <c r="AQ442" t="s">
        <v>219</v>
      </c>
      <c r="AS442" s="47">
        <v>42538</v>
      </c>
      <c r="AT442" t="s">
        <v>177</v>
      </c>
      <c r="AU442">
        <v>95.23</v>
      </c>
      <c r="AV442">
        <v>95.32</v>
      </c>
      <c r="AW442" s="47">
        <v>42626</v>
      </c>
      <c r="AX442">
        <v>0.56999999999999995</v>
      </c>
      <c r="AZ442" s="47">
        <v>42489</v>
      </c>
      <c r="BA442" t="s">
        <v>238</v>
      </c>
      <c r="BB442">
        <v>19.690000000000001</v>
      </c>
      <c r="BC442">
        <v>19.829999999999998</v>
      </c>
      <c r="BD442">
        <v>82</v>
      </c>
      <c r="BE442" s="47">
        <v>42664</v>
      </c>
      <c r="BF442" t="s">
        <v>40</v>
      </c>
      <c r="BG442" t="s">
        <v>219</v>
      </c>
      <c r="BI442" s="47">
        <v>42538</v>
      </c>
      <c r="BJ442" t="s">
        <v>177</v>
      </c>
      <c r="BK442">
        <v>90.23</v>
      </c>
      <c r="BL442">
        <v>90.32</v>
      </c>
      <c r="BM442" s="47">
        <v>42626</v>
      </c>
      <c r="BN442">
        <v>0.56000000000000005</v>
      </c>
    </row>
    <row r="443" spans="2:66" x14ac:dyDescent="0.25">
      <c r="B443" s="54"/>
      <c r="C443" s="55"/>
      <c r="D443" s="43"/>
      <c r="E443" s="43"/>
      <c r="T443" s="47">
        <v>42489</v>
      </c>
      <c r="U443" t="s">
        <v>239</v>
      </c>
      <c r="V443">
        <v>20.23</v>
      </c>
      <c r="W443">
        <v>20.329999999999998</v>
      </c>
      <c r="X443">
        <v>49</v>
      </c>
      <c r="Y443" s="47">
        <v>42566</v>
      </c>
      <c r="Z443" t="s">
        <v>28</v>
      </c>
      <c r="AA443" t="s">
        <v>240</v>
      </c>
      <c r="AC443" s="47">
        <v>42538</v>
      </c>
      <c r="AD443" t="s">
        <v>198</v>
      </c>
      <c r="AE443">
        <v>132.32</v>
      </c>
      <c r="AF443">
        <v>132.44999999999999</v>
      </c>
      <c r="AG443" s="47">
        <v>42622</v>
      </c>
      <c r="AH443">
        <v>0</v>
      </c>
      <c r="AJ443" s="47">
        <v>42489</v>
      </c>
      <c r="AK443" t="s">
        <v>239</v>
      </c>
      <c r="AL443">
        <v>20.53</v>
      </c>
      <c r="AM443">
        <v>20.6</v>
      </c>
      <c r="AN443">
        <v>49</v>
      </c>
      <c r="AO443" s="47">
        <v>42566</v>
      </c>
      <c r="AP443" t="s">
        <v>28</v>
      </c>
      <c r="AQ443" t="s">
        <v>240</v>
      </c>
      <c r="AS443" s="47">
        <v>42538</v>
      </c>
      <c r="AT443" t="s">
        <v>198</v>
      </c>
      <c r="AU443">
        <v>112.14</v>
      </c>
      <c r="AV443">
        <v>112.24</v>
      </c>
      <c r="AW443" s="47">
        <v>42622</v>
      </c>
      <c r="AX443">
        <v>0</v>
      </c>
      <c r="AZ443" s="47">
        <v>42489</v>
      </c>
      <c r="BA443" t="s">
        <v>239</v>
      </c>
      <c r="BB443">
        <v>20.23</v>
      </c>
      <c r="BC443">
        <v>20.329999999999998</v>
      </c>
      <c r="BD443">
        <v>49</v>
      </c>
      <c r="BE443" s="47">
        <v>42566</v>
      </c>
      <c r="BF443" t="s">
        <v>28</v>
      </c>
      <c r="BG443" t="s">
        <v>240</v>
      </c>
      <c r="BI443" s="47">
        <v>42538</v>
      </c>
      <c r="BJ443" t="s">
        <v>198</v>
      </c>
      <c r="BK443">
        <v>132.32</v>
      </c>
      <c r="BL443">
        <v>132.44999999999999</v>
      </c>
      <c r="BM443" s="47">
        <v>42622</v>
      </c>
      <c r="BN443">
        <v>0</v>
      </c>
    </row>
    <row r="444" spans="2:66" x14ac:dyDescent="0.25">
      <c r="B444" s="54"/>
      <c r="C444" s="55"/>
      <c r="D444" s="43"/>
      <c r="E444" s="43"/>
      <c r="T444" s="47">
        <v>42489</v>
      </c>
      <c r="U444" t="s">
        <v>241</v>
      </c>
      <c r="V444">
        <v>10.44</v>
      </c>
      <c r="W444">
        <v>10.51</v>
      </c>
      <c r="X444">
        <v>59</v>
      </c>
      <c r="Y444" s="47">
        <v>42566</v>
      </c>
      <c r="Z444" t="s">
        <v>28</v>
      </c>
      <c r="AA444" t="s">
        <v>240</v>
      </c>
      <c r="AC444" s="47">
        <v>42538</v>
      </c>
      <c r="AD444" t="s">
        <v>219</v>
      </c>
      <c r="AE444">
        <v>63.4</v>
      </c>
      <c r="AF444">
        <v>63.47</v>
      </c>
      <c r="AG444" s="47">
        <v>42555</v>
      </c>
      <c r="AH444">
        <v>0.14000000000000001</v>
      </c>
      <c r="AJ444" s="47">
        <v>42489</v>
      </c>
      <c r="AK444" t="s">
        <v>241</v>
      </c>
      <c r="AL444">
        <v>10.4</v>
      </c>
      <c r="AM444">
        <v>10.42</v>
      </c>
      <c r="AN444">
        <v>59</v>
      </c>
      <c r="AO444" s="47">
        <v>42566</v>
      </c>
      <c r="AP444" t="s">
        <v>28</v>
      </c>
      <c r="AQ444" t="s">
        <v>240</v>
      </c>
      <c r="AS444" s="47">
        <v>42538</v>
      </c>
      <c r="AT444" t="s">
        <v>219</v>
      </c>
      <c r="AU444">
        <v>60.3</v>
      </c>
      <c r="AV444">
        <v>60.36</v>
      </c>
      <c r="AW444" s="47">
        <v>42555</v>
      </c>
      <c r="AX444">
        <v>0.16</v>
      </c>
      <c r="AZ444" s="47">
        <v>42489</v>
      </c>
      <c r="BA444" t="s">
        <v>241</v>
      </c>
      <c r="BB444">
        <v>10.44</v>
      </c>
      <c r="BC444">
        <v>10.51</v>
      </c>
      <c r="BD444">
        <v>59</v>
      </c>
      <c r="BE444" s="47">
        <v>42566</v>
      </c>
      <c r="BF444" t="s">
        <v>28</v>
      </c>
      <c r="BG444" t="s">
        <v>240</v>
      </c>
      <c r="BI444" s="47">
        <v>42538</v>
      </c>
      <c r="BJ444" t="s">
        <v>219</v>
      </c>
      <c r="BK444">
        <v>63.4</v>
      </c>
      <c r="BL444">
        <v>63.47</v>
      </c>
      <c r="BM444" s="47">
        <v>42555</v>
      </c>
      <c r="BN444">
        <v>0.14000000000000001</v>
      </c>
    </row>
    <row r="445" spans="2:66" x14ac:dyDescent="0.25">
      <c r="B445" s="54"/>
      <c r="C445" s="55"/>
      <c r="D445" s="43"/>
      <c r="E445" s="43"/>
      <c r="T445" s="47">
        <v>42489</v>
      </c>
      <c r="U445" t="s">
        <v>242</v>
      </c>
      <c r="V445">
        <v>2.31</v>
      </c>
      <c r="W445">
        <v>2.3199999999999998</v>
      </c>
      <c r="X445">
        <v>69</v>
      </c>
      <c r="Y445" s="47">
        <v>42566</v>
      </c>
      <c r="Z445" t="s">
        <v>28</v>
      </c>
      <c r="AA445" t="s">
        <v>240</v>
      </c>
      <c r="AC445" s="47">
        <v>42538</v>
      </c>
      <c r="AD445" t="s">
        <v>240</v>
      </c>
      <c r="AE445">
        <v>65.930000000000007</v>
      </c>
      <c r="AF445">
        <v>65.989999999999995</v>
      </c>
      <c r="AG445" s="47">
        <v>42618</v>
      </c>
      <c r="AH445">
        <v>0.48</v>
      </c>
      <c r="AJ445" s="47">
        <v>42489</v>
      </c>
      <c r="AK445" t="s">
        <v>242</v>
      </c>
      <c r="AL445">
        <v>2.34</v>
      </c>
      <c r="AM445">
        <v>2.34</v>
      </c>
      <c r="AN445">
        <v>69</v>
      </c>
      <c r="AO445" s="47">
        <v>42566</v>
      </c>
      <c r="AP445" t="s">
        <v>28</v>
      </c>
      <c r="AQ445" t="s">
        <v>240</v>
      </c>
      <c r="AS445" s="47">
        <v>42538</v>
      </c>
      <c r="AT445" t="s">
        <v>240</v>
      </c>
      <c r="AU445">
        <v>73.180000000000007</v>
      </c>
      <c r="AV445">
        <v>73.25</v>
      </c>
      <c r="AW445" s="47">
        <v>42618</v>
      </c>
      <c r="AX445">
        <v>0.49</v>
      </c>
      <c r="AZ445" s="47">
        <v>42489</v>
      </c>
      <c r="BA445" t="s">
        <v>242</v>
      </c>
      <c r="BB445">
        <v>2.31</v>
      </c>
      <c r="BC445">
        <v>2.3199999999999998</v>
      </c>
      <c r="BD445">
        <v>69</v>
      </c>
      <c r="BE445" s="47">
        <v>42566</v>
      </c>
      <c r="BF445" t="s">
        <v>28</v>
      </c>
      <c r="BG445" t="s">
        <v>240</v>
      </c>
      <c r="BI445" s="47">
        <v>42538</v>
      </c>
      <c r="BJ445" t="s">
        <v>240</v>
      </c>
      <c r="BK445">
        <v>65.930000000000007</v>
      </c>
      <c r="BL445">
        <v>65.989999999999995</v>
      </c>
      <c r="BM445" s="47">
        <v>42618</v>
      </c>
      <c r="BN445">
        <v>0.48</v>
      </c>
    </row>
    <row r="446" spans="2:66" x14ac:dyDescent="0.25">
      <c r="B446" s="54"/>
      <c r="C446" s="55"/>
      <c r="D446" s="43"/>
      <c r="E446" s="43"/>
      <c r="T446" s="47">
        <v>42489</v>
      </c>
      <c r="U446" t="s">
        <v>243</v>
      </c>
      <c r="V446">
        <v>0.09</v>
      </c>
      <c r="W446">
        <v>0.09</v>
      </c>
      <c r="X446">
        <v>79</v>
      </c>
      <c r="Y446" s="47">
        <v>42566</v>
      </c>
      <c r="Z446" t="s">
        <v>28</v>
      </c>
      <c r="AA446" t="s">
        <v>240</v>
      </c>
      <c r="AC446" s="47">
        <v>42538</v>
      </c>
      <c r="AD446" t="s">
        <v>261</v>
      </c>
      <c r="AE446">
        <v>79</v>
      </c>
      <c r="AF446">
        <v>79.08</v>
      </c>
      <c r="AG446" s="47">
        <v>42621</v>
      </c>
      <c r="AH446">
        <v>0.61</v>
      </c>
      <c r="AJ446" s="47">
        <v>42489</v>
      </c>
      <c r="AK446" t="s">
        <v>243</v>
      </c>
      <c r="AL446">
        <v>0.1</v>
      </c>
      <c r="AM446">
        <v>0.1</v>
      </c>
      <c r="AN446">
        <v>79</v>
      </c>
      <c r="AO446" s="47">
        <v>42566</v>
      </c>
      <c r="AP446" t="s">
        <v>28</v>
      </c>
      <c r="AQ446" t="s">
        <v>240</v>
      </c>
      <c r="AS446" s="47">
        <v>42538</v>
      </c>
      <c r="AT446" t="s">
        <v>261</v>
      </c>
      <c r="AU446">
        <v>84.99</v>
      </c>
      <c r="AV446">
        <v>85.08</v>
      </c>
      <c r="AW446" s="47">
        <v>42621</v>
      </c>
      <c r="AX446">
        <v>0.84</v>
      </c>
      <c r="AZ446" s="47">
        <v>42489</v>
      </c>
      <c r="BA446" t="s">
        <v>243</v>
      </c>
      <c r="BB446">
        <v>0.09</v>
      </c>
      <c r="BC446">
        <v>0.09</v>
      </c>
      <c r="BD446">
        <v>79</v>
      </c>
      <c r="BE446" s="47">
        <v>42566</v>
      </c>
      <c r="BF446" t="s">
        <v>28</v>
      </c>
      <c r="BG446" t="s">
        <v>240</v>
      </c>
      <c r="BI446" s="47">
        <v>42538</v>
      </c>
      <c r="BJ446" t="s">
        <v>261</v>
      </c>
      <c r="BK446">
        <v>79</v>
      </c>
      <c r="BL446">
        <v>79.08</v>
      </c>
      <c r="BM446" s="47">
        <v>42621</v>
      </c>
      <c r="BN446">
        <v>0.61</v>
      </c>
    </row>
    <row r="447" spans="2:66" x14ac:dyDescent="0.25">
      <c r="B447" s="54"/>
      <c r="C447" s="55"/>
      <c r="D447" s="43"/>
      <c r="E447" s="43"/>
      <c r="T447" s="47">
        <v>42489</v>
      </c>
      <c r="U447" t="s">
        <v>244</v>
      </c>
      <c r="V447">
        <v>0</v>
      </c>
      <c r="W447">
        <v>0</v>
      </c>
      <c r="X447">
        <v>89</v>
      </c>
      <c r="Y447" s="47">
        <v>42566</v>
      </c>
      <c r="Z447" t="s">
        <v>28</v>
      </c>
      <c r="AA447" t="s">
        <v>240</v>
      </c>
      <c r="AC447" s="47">
        <v>42541</v>
      </c>
      <c r="AD447" t="s">
        <v>51</v>
      </c>
      <c r="AE447">
        <v>111.37</v>
      </c>
      <c r="AF447">
        <v>111.48</v>
      </c>
      <c r="AG447" s="47">
        <v>42593</v>
      </c>
      <c r="AH447">
        <v>0.55000000000000004</v>
      </c>
      <c r="AJ447" s="47">
        <v>42489</v>
      </c>
      <c r="AK447" t="s">
        <v>244</v>
      </c>
      <c r="AL447">
        <v>0</v>
      </c>
      <c r="AM447">
        <v>0</v>
      </c>
      <c r="AN447">
        <v>89</v>
      </c>
      <c r="AO447" s="47">
        <v>42566</v>
      </c>
      <c r="AP447" t="s">
        <v>28</v>
      </c>
      <c r="AQ447" t="s">
        <v>240</v>
      </c>
      <c r="AS447" s="47">
        <v>42541</v>
      </c>
      <c r="AT447" t="s">
        <v>51</v>
      </c>
      <c r="AU447">
        <v>123.66</v>
      </c>
      <c r="AV447">
        <v>123.78</v>
      </c>
      <c r="AW447" s="47">
        <v>42593</v>
      </c>
      <c r="AX447">
        <v>0.5</v>
      </c>
      <c r="AZ447" s="47">
        <v>42489</v>
      </c>
      <c r="BA447" t="s">
        <v>244</v>
      </c>
      <c r="BB447">
        <v>0</v>
      </c>
      <c r="BC447">
        <v>0</v>
      </c>
      <c r="BD447">
        <v>89</v>
      </c>
      <c r="BE447" s="47">
        <v>42566</v>
      </c>
      <c r="BF447" t="s">
        <v>28</v>
      </c>
      <c r="BG447" t="s">
        <v>240</v>
      </c>
      <c r="BI447" s="47">
        <v>42541</v>
      </c>
      <c r="BJ447" t="s">
        <v>51</v>
      </c>
      <c r="BK447">
        <v>111.37</v>
      </c>
      <c r="BL447">
        <v>111.48</v>
      </c>
      <c r="BM447" s="47">
        <v>42593</v>
      </c>
      <c r="BN447">
        <v>0.55000000000000004</v>
      </c>
    </row>
    <row r="448" spans="2:66" x14ac:dyDescent="0.25">
      <c r="B448" s="54"/>
      <c r="C448" s="55"/>
      <c r="D448" s="43"/>
      <c r="E448" s="43"/>
      <c r="T448" s="47">
        <v>42489</v>
      </c>
      <c r="U448" t="s">
        <v>245</v>
      </c>
      <c r="V448">
        <v>20.420000000000002</v>
      </c>
      <c r="W448">
        <v>20.51</v>
      </c>
      <c r="X448">
        <v>49</v>
      </c>
      <c r="Y448" s="47">
        <v>42664</v>
      </c>
      <c r="Z448" t="s">
        <v>28</v>
      </c>
      <c r="AA448" t="s">
        <v>240</v>
      </c>
      <c r="AC448" s="47">
        <v>42541</v>
      </c>
      <c r="AD448" t="s">
        <v>29</v>
      </c>
      <c r="AE448">
        <v>98.33</v>
      </c>
      <c r="AF448">
        <v>98.43</v>
      </c>
      <c r="AG448" s="47">
        <v>42622</v>
      </c>
      <c r="AH448">
        <v>0</v>
      </c>
      <c r="AJ448" s="47">
        <v>42489</v>
      </c>
      <c r="AK448" t="s">
        <v>245</v>
      </c>
      <c r="AL448">
        <v>21.05</v>
      </c>
      <c r="AM448">
        <v>21.06</v>
      </c>
      <c r="AN448">
        <v>49</v>
      </c>
      <c r="AO448" s="47">
        <v>42664</v>
      </c>
      <c r="AP448" t="s">
        <v>28</v>
      </c>
      <c r="AQ448" t="s">
        <v>240</v>
      </c>
      <c r="AS448" s="47">
        <v>42541</v>
      </c>
      <c r="AT448" t="s">
        <v>29</v>
      </c>
      <c r="AU448">
        <v>69.66</v>
      </c>
      <c r="AV448">
        <v>69.73</v>
      </c>
      <c r="AW448" s="47">
        <v>42622</v>
      </c>
      <c r="AX448">
        <v>0</v>
      </c>
      <c r="AZ448" s="47">
        <v>42489</v>
      </c>
      <c r="BA448" t="s">
        <v>245</v>
      </c>
      <c r="BB448">
        <v>20.420000000000002</v>
      </c>
      <c r="BC448">
        <v>20.51</v>
      </c>
      <c r="BD448">
        <v>49</v>
      </c>
      <c r="BE448" s="47">
        <v>42664</v>
      </c>
      <c r="BF448" t="s">
        <v>28</v>
      </c>
      <c r="BG448" t="s">
        <v>240</v>
      </c>
      <c r="BI448" s="47">
        <v>42541</v>
      </c>
      <c r="BJ448" t="s">
        <v>29</v>
      </c>
      <c r="BK448">
        <v>98.33</v>
      </c>
      <c r="BL448">
        <v>98.43</v>
      </c>
      <c r="BM448" s="47">
        <v>42622</v>
      </c>
      <c r="BN448">
        <v>0</v>
      </c>
    </row>
    <row r="449" spans="2:66" x14ac:dyDescent="0.25">
      <c r="B449" s="54"/>
      <c r="C449" s="55"/>
      <c r="D449" s="43"/>
      <c r="E449" s="43"/>
      <c r="T449" s="47">
        <v>42489</v>
      </c>
      <c r="U449" t="s">
        <v>246</v>
      </c>
      <c r="V449">
        <v>11.03</v>
      </c>
      <c r="W449">
        <v>11.12</v>
      </c>
      <c r="X449">
        <v>59</v>
      </c>
      <c r="Y449" s="47">
        <v>42664</v>
      </c>
      <c r="Z449" t="s">
        <v>28</v>
      </c>
      <c r="AA449" t="s">
        <v>240</v>
      </c>
      <c r="AC449" s="47">
        <v>42541</v>
      </c>
      <c r="AD449" t="s">
        <v>72</v>
      </c>
      <c r="AE449">
        <v>347.94</v>
      </c>
      <c r="AF449">
        <v>348.1</v>
      </c>
      <c r="AG449" s="47">
        <v>42543</v>
      </c>
      <c r="AH449">
        <v>2.16</v>
      </c>
      <c r="AJ449" s="47">
        <v>42489</v>
      </c>
      <c r="AK449" t="s">
        <v>246</v>
      </c>
      <c r="AL449">
        <v>11.3</v>
      </c>
      <c r="AM449">
        <v>11.33</v>
      </c>
      <c r="AN449">
        <v>59</v>
      </c>
      <c r="AO449" s="47">
        <v>42664</v>
      </c>
      <c r="AP449" t="s">
        <v>28</v>
      </c>
      <c r="AQ449" t="s">
        <v>240</v>
      </c>
      <c r="AS449" s="47">
        <v>42541</v>
      </c>
      <c r="AT449" t="s">
        <v>72</v>
      </c>
      <c r="AU449">
        <v>328.17</v>
      </c>
      <c r="AV449">
        <v>328.34</v>
      </c>
      <c r="AW449" s="47">
        <v>42543</v>
      </c>
      <c r="AX449">
        <v>2.2799999999999998</v>
      </c>
      <c r="AZ449" s="47">
        <v>42489</v>
      </c>
      <c r="BA449" t="s">
        <v>246</v>
      </c>
      <c r="BB449">
        <v>11.03</v>
      </c>
      <c r="BC449">
        <v>11.12</v>
      </c>
      <c r="BD449">
        <v>59</v>
      </c>
      <c r="BE449" s="47">
        <v>42664</v>
      </c>
      <c r="BF449" t="s">
        <v>28</v>
      </c>
      <c r="BG449" t="s">
        <v>240</v>
      </c>
      <c r="BI449" s="47">
        <v>42541</v>
      </c>
      <c r="BJ449" t="s">
        <v>72</v>
      </c>
      <c r="BK449">
        <v>347.94</v>
      </c>
      <c r="BL449">
        <v>348.1</v>
      </c>
      <c r="BM449" s="47">
        <v>42543</v>
      </c>
      <c r="BN449">
        <v>2.16</v>
      </c>
    </row>
    <row r="450" spans="2:66" x14ac:dyDescent="0.25">
      <c r="B450" s="54"/>
      <c r="C450" s="55"/>
      <c r="D450" s="43"/>
      <c r="E450" s="43"/>
      <c r="T450" s="47">
        <v>42489</v>
      </c>
      <c r="U450" t="s">
        <v>247</v>
      </c>
      <c r="V450">
        <v>3.5</v>
      </c>
      <c r="W450">
        <v>3.52</v>
      </c>
      <c r="X450">
        <v>69</v>
      </c>
      <c r="Y450" s="47">
        <v>42664</v>
      </c>
      <c r="Z450" t="s">
        <v>28</v>
      </c>
      <c r="AA450" t="s">
        <v>240</v>
      </c>
      <c r="AC450" s="47">
        <v>42541</v>
      </c>
      <c r="AD450" t="s">
        <v>93</v>
      </c>
      <c r="AE450">
        <v>52.44</v>
      </c>
      <c r="AF450">
        <v>52.55</v>
      </c>
      <c r="AG450" s="47">
        <v>42612</v>
      </c>
      <c r="AH450">
        <v>0.54</v>
      </c>
      <c r="AJ450" s="47">
        <v>42489</v>
      </c>
      <c r="AK450" t="s">
        <v>247</v>
      </c>
      <c r="AL450">
        <v>3.64</v>
      </c>
      <c r="AM450">
        <v>3.66</v>
      </c>
      <c r="AN450">
        <v>69</v>
      </c>
      <c r="AO450" s="47">
        <v>42664</v>
      </c>
      <c r="AP450" t="s">
        <v>28</v>
      </c>
      <c r="AQ450" t="s">
        <v>240</v>
      </c>
      <c r="AS450" s="47">
        <v>42541</v>
      </c>
      <c r="AT450" t="s">
        <v>93</v>
      </c>
      <c r="AU450">
        <v>40.840000000000003</v>
      </c>
      <c r="AV450">
        <v>40.92</v>
      </c>
      <c r="AW450" s="47">
        <v>42612</v>
      </c>
      <c r="AX450">
        <v>0.55000000000000004</v>
      </c>
      <c r="AZ450" s="47">
        <v>42489</v>
      </c>
      <c r="BA450" t="s">
        <v>247</v>
      </c>
      <c r="BB450">
        <v>3.5</v>
      </c>
      <c r="BC450">
        <v>3.52</v>
      </c>
      <c r="BD450">
        <v>69</v>
      </c>
      <c r="BE450" s="47">
        <v>42664</v>
      </c>
      <c r="BF450" t="s">
        <v>28</v>
      </c>
      <c r="BG450" t="s">
        <v>240</v>
      </c>
      <c r="BI450" s="47">
        <v>42541</v>
      </c>
      <c r="BJ450" t="s">
        <v>93</v>
      </c>
      <c r="BK450">
        <v>52.44</v>
      </c>
      <c r="BL450">
        <v>52.55</v>
      </c>
      <c r="BM450" s="47">
        <v>42612</v>
      </c>
      <c r="BN450">
        <v>0.54</v>
      </c>
    </row>
    <row r="451" spans="2:66" x14ac:dyDescent="0.25">
      <c r="B451" s="54"/>
      <c r="C451" s="55"/>
      <c r="D451" s="43"/>
      <c r="E451" s="43"/>
      <c r="T451" s="47">
        <v>42489</v>
      </c>
      <c r="U451" t="s">
        <v>248</v>
      </c>
      <c r="V451">
        <v>0.55000000000000004</v>
      </c>
      <c r="W451">
        <v>0.55000000000000004</v>
      </c>
      <c r="X451">
        <v>79</v>
      </c>
      <c r="Y451" s="47">
        <v>42664</v>
      </c>
      <c r="Z451" t="s">
        <v>28</v>
      </c>
      <c r="AA451" t="s">
        <v>240</v>
      </c>
      <c r="AC451" s="47">
        <v>42541</v>
      </c>
      <c r="AD451" t="s">
        <v>114</v>
      </c>
      <c r="AE451">
        <v>164.38</v>
      </c>
      <c r="AF451">
        <v>164.55</v>
      </c>
      <c r="AG451" s="47">
        <v>42608</v>
      </c>
      <c r="AH451">
        <v>0.41</v>
      </c>
      <c r="AJ451" s="47">
        <v>42489</v>
      </c>
      <c r="AK451" t="s">
        <v>248</v>
      </c>
      <c r="AL451">
        <v>0.57999999999999996</v>
      </c>
      <c r="AM451">
        <v>0.59</v>
      </c>
      <c r="AN451">
        <v>79</v>
      </c>
      <c r="AO451" s="47">
        <v>42664</v>
      </c>
      <c r="AP451" t="s">
        <v>28</v>
      </c>
      <c r="AQ451" t="s">
        <v>240</v>
      </c>
      <c r="AS451" s="47">
        <v>42541</v>
      </c>
      <c r="AT451" t="s">
        <v>114</v>
      </c>
      <c r="AU451">
        <v>149.59</v>
      </c>
      <c r="AV451">
        <v>149.74</v>
      </c>
      <c r="AW451" s="47">
        <v>42608</v>
      </c>
      <c r="AX451">
        <v>0.46</v>
      </c>
      <c r="AZ451" s="47">
        <v>42489</v>
      </c>
      <c r="BA451" t="s">
        <v>248</v>
      </c>
      <c r="BB451">
        <v>0.55000000000000004</v>
      </c>
      <c r="BC451">
        <v>0.55000000000000004</v>
      </c>
      <c r="BD451">
        <v>79</v>
      </c>
      <c r="BE451" s="47">
        <v>42664</v>
      </c>
      <c r="BF451" t="s">
        <v>28</v>
      </c>
      <c r="BG451" t="s">
        <v>240</v>
      </c>
      <c r="BI451" s="47">
        <v>42541</v>
      </c>
      <c r="BJ451" t="s">
        <v>114</v>
      </c>
      <c r="BK451">
        <v>164.38</v>
      </c>
      <c r="BL451">
        <v>164.55</v>
      </c>
      <c r="BM451" s="47">
        <v>42608</v>
      </c>
      <c r="BN451">
        <v>0.41</v>
      </c>
    </row>
    <row r="452" spans="2:66" x14ac:dyDescent="0.25">
      <c r="B452" s="54"/>
      <c r="C452" s="55"/>
      <c r="D452" s="43"/>
      <c r="E452" s="43"/>
      <c r="T452" s="47">
        <v>42489</v>
      </c>
      <c r="U452" t="s">
        <v>249</v>
      </c>
      <c r="V452">
        <v>0.05</v>
      </c>
      <c r="W452">
        <v>0.05</v>
      </c>
      <c r="X452">
        <v>89</v>
      </c>
      <c r="Y452" s="47">
        <v>42664</v>
      </c>
      <c r="Z452" t="s">
        <v>28</v>
      </c>
      <c r="AA452" t="s">
        <v>240</v>
      </c>
      <c r="AC452" s="47">
        <v>42541</v>
      </c>
      <c r="AD452" t="s">
        <v>135</v>
      </c>
      <c r="AE452">
        <v>15.32</v>
      </c>
      <c r="AF452">
        <v>15.35</v>
      </c>
      <c r="AG452" s="47">
        <v>42601</v>
      </c>
      <c r="AH452">
        <v>0.2</v>
      </c>
      <c r="AJ452" s="47">
        <v>42489</v>
      </c>
      <c r="AK452" t="s">
        <v>249</v>
      </c>
      <c r="AL452">
        <v>0.05</v>
      </c>
      <c r="AM452">
        <v>0.05</v>
      </c>
      <c r="AN452">
        <v>89</v>
      </c>
      <c r="AO452" s="47">
        <v>42664</v>
      </c>
      <c r="AP452" t="s">
        <v>28</v>
      </c>
      <c r="AQ452" t="s">
        <v>240</v>
      </c>
      <c r="AS452" s="47">
        <v>42541</v>
      </c>
      <c r="AT452" t="s">
        <v>135</v>
      </c>
      <c r="AU452">
        <v>17.91</v>
      </c>
      <c r="AV452">
        <v>17.940000000000001</v>
      </c>
      <c r="AW452" s="47">
        <v>42601</v>
      </c>
      <c r="AX452">
        <v>0.23</v>
      </c>
      <c r="AZ452" s="47">
        <v>42489</v>
      </c>
      <c r="BA452" t="s">
        <v>249</v>
      </c>
      <c r="BB452">
        <v>0.05</v>
      </c>
      <c r="BC452">
        <v>0.05</v>
      </c>
      <c r="BD452">
        <v>89</v>
      </c>
      <c r="BE452" s="47">
        <v>42664</v>
      </c>
      <c r="BF452" t="s">
        <v>28</v>
      </c>
      <c r="BG452" t="s">
        <v>240</v>
      </c>
      <c r="BI452" s="47">
        <v>42541</v>
      </c>
      <c r="BJ452" t="s">
        <v>135</v>
      </c>
      <c r="BK452">
        <v>15.32</v>
      </c>
      <c r="BL452">
        <v>15.35</v>
      </c>
      <c r="BM452" s="47">
        <v>42601</v>
      </c>
      <c r="BN452">
        <v>0.2</v>
      </c>
    </row>
    <row r="453" spans="2:66" x14ac:dyDescent="0.25">
      <c r="B453" s="54"/>
      <c r="C453" s="55"/>
      <c r="D453" s="43"/>
      <c r="E453" s="43"/>
      <c r="T453" s="47">
        <v>42489</v>
      </c>
      <c r="U453" t="s">
        <v>250</v>
      </c>
      <c r="V453">
        <v>0</v>
      </c>
      <c r="W453">
        <v>0</v>
      </c>
      <c r="X453">
        <v>49</v>
      </c>
      <c r="Y453" s="47">
        <v>42566</v>
      </c>
      <c r="Z453" t="s">
        <v>40</v>
      </c>
      <c r="AA453" t="s">
        <v>240</v>
      </c>
      <c r="AC453" s="47">
        <v>42541</v>
      </c>
      <c r="AD453" t="s">
        <v>156</v>
      </c>
      <c r="AE453">
        <v>17.899999999999999</v>
      </c>
      <c r="AF453">
        <v>17.93</v>
      </c>
      <c r="AG453" s="47">
        <v>42622</v>
      </c>
      <c r="AH453">
        <v>0</v>
      </c>
      <c r="AJ453" s="47">
        <v>42489</v>
      </c>
      <c r="AK453" t="s">
        <v>250</v>
      </c>
      <c r="AL453">
        <v>0</v>
      </c>
      <c r="AM453">
        <v>0</v>
      </c>
      <c r="AN453">
        <v>49</v>
      </c>
      <c r="AO453" s="47">
        <v>42566</v>
      </c>
      <c r="AP453" t="s">
        <v>40</v>
      </c>
      <c r="AQ453" t="s">
        <v>240</v>
      </c>
      <c r="AS453" s="47">
        <v>42541</v>
      </c>
      <c r="AT453" t="s">
        <v>156</v>
      </c>
      <c r="AU453">
        <v>14.92</v>
      </c>
      <c r="AV453">
        <v>14.94</v>
      </c>
      <c r="AW453" s="47">
        <v>42622</v>
      </c>
      <c r="AX453">
        <v>0</v>
      </c>
      <c r="AZ453" s="47">
        <v>42489</v>
      </c>
      <c r="BA453" t="s">
        <v>250</v>
      </c>
      <c r="BB453">
        <v>0</v>
      </c>
      <c r="BC453">
        <v>0</v>
      </c>
      <c r="BD453">
        <v>49</v>
      </c>
      <c r="BE453" s="47">
        <v>42566</v>
      </c>
      <c r="BF453" t="s">
        <v>40</v>
      </c>
      <c r="BG453" t="s">
        <v>240</v>
      </c>
      <c r="BI453" s="47">
        <v>42541</v>
      </c>
      <c r="BJ453" t="s">
        <v>156</v>
      </c>
      <c r="BK453">
        <v>17.899999999999999</v>
      </c>
      <c r="BL453">
        <v>17.93</v>
      </c>
      <c r="BM453" s="47">
        <v>42622</v>
      </c>
      <c r="BN453">
        <v>0</v>
      </c>
    </row>
    <row r="454" spans="2:66" x14ac:dyDescent="0.25">
      <c r="B454" s="54"/>
      <c r="C454" s="55"/>
      <c r="D454" s="43"/>
      <c r="E454" s="43"/>
      <c r="T454" s="47">
        <v>42489</v>
      </c>
      <c r="U454" t="s">
        <v>251</v>
      </c>
      <c r="V454">
        <v>0.02</v>
      </c>
      <c r="W454">
        <v>0.02</v>
      </c>
      <c r="X454">
        <v>59</v>
      </c>
      <c r="Y454" s="47">
        <v>42566</v>
      </c>
      <c r="Z454" t="s">
        <v>40</v>
      </c>
      <c r="AA454" t="s">
        <v>240</v>
      </c>
      <c r="AC454" s="47">
        <v>42541</v>
      </c>
      <c r="AD454" t="s">
        <v>177</v>
      </c>
      <c r="AE454">
        <v>90.11</v>
      </c>
      <c r="AF454">
        <v>90.2</v>
      </c>
      <c r="AG454" s="47">
        <v>42626</v>
      </c>
      <c r="AH454">
        <v>0.56000000000000005</v>
      </c>
      <c r="AJ454" s="47">
        <v>42489</v>
      </c>
      <c r="AK454" t="s">
        <v>251</v>
      </c>
      <c r="AL454">
        <v>0.02</v>
      </c>
      <c r="AM454">
        <v>0.02</v>
      </c>
      <c r="AN454">
        <v>59</v>
      </c>
      <c r="AO454" s="47">
        <v>42566</v>
      </c>
      <c r="AP454" t="s">
        <v>40</v>
      </c>
      <c r="AQ454" t="s">
        <v>240</v>
      </c>
      <c r="AS454" s="47">
        <v>42541</v>
      </c>
      <c r="AT454" t="s">
        <v>177</v>
      </c>
      <c r="AU454">
        <v>95.2</v>
      </c>
      <c r="AV454">
        <v>95.31</v>
      </c>
      <c r="AW454" s="47">
        <v>42626</v>
      </c>
      <c r="AX454">
        <v>0.56999999999999995</v>
      </c>
      <c r="AZ454" s="47">
        <v>42489</v>
      </c>
      <c r="BA454" t="s">
        <v>251</v>
      </c>
      <c r="BB454">
        <v>0.02</v>
      </c>
      <c r="BC454">
        <v>0.02</v>
      </c>
      <c r="BD454">
        <v>59</v>
      </c>
      <c r="BE454" s="47">
        <v>42566</v>
      </c>
      <c r="BF454" t="s">
        <v>40</v>
      </c>
      <c r="BG454" t="s">
        <v>240</v>
      </c>
      <c r="BI454" s="47">
        <v>42541</v>
      </c>
      <c r="BJ454" t="s">
        <v>177</v>
      </c>
      <c r="BK454">
        <v>90.11</v>
      </c>
      <c r="BL454">
        <v>90.2</v>
      </c>
      <c r="BM454" s="47">
        <v>42626</v>
      </c>
      <c r="BN454">
        <v>0.56000000000000005</v>
      </c>
    </row>
    <row r="455" spans="2:66" x14ac:dyDescent="0.25">
      <c r="B455" s="54"/>
      <c r="C455" s="55"/>
      <c r="D455" s="43"/>
      <c r="E455" s="43"/>
      <c r="T455" s="47">
        <v>42489</v>
      </c>
      <c r="U455" t="s">
        <v>252</v>
      </c>
      <c r="V455">
        <v>1.76</v>
      </c>
      <c r="W455">
        <v>1.78</v>
      </c>
      <c r="X455">
        <v>69</v>
      </c>
      <c r="Y455" s="47">
        <v>42566</v>
      </c>
      <c r="Z455" t="s">
        <v>40</v>
      </c>
      <c r="AA455" t="s">
        <v>240</v>
      </c>
      <c r="AC455" s="47">
        <v>42541</v>
      </c>
      <c r="AD455" t="s">
        <v>198</v>
      </c>
      <c r="AE455">
        <v>134.91999999999999</v>
      </c>
      <c r="AF455">
        <v>135.06</v>
      </c>
      <c r="AG455" s="47">
        <v>42622</v>
      </c>
      <c r="AH455">
        <v>0</v>
      </c>
      <c r="AJ455" s="47">
        <v>42489</v>
      </c>
      <c r="AK455" t="s">
        <v>252</v>
      </c>
      <c r="AL455">
        <v>1.7</v>
      </c>
      <c r="AM455">
        <v>1.71</v>
      </c>
      <c r="AN455">
        <v>69</v>
      </c>
      <c r="AO455" s="47">
        <v>42566</v>
      </c>
      <c r="AP455" t="s">
        <v>40</v>
      </c>
      <c r="AQ455" t="s">
        <v>240</v>
      </c>
      <c r="AS455" s="47">
        <v>42541</v>
      </c>
      <c r="AT455" t="s">
        <v>198</v>
      </c>
      <c r="AU455">
        <v>120.61</v>
      </c>
      <c r="AV455">
        <v>120.73</v>
      </c>
      <c r="AW455" s="47">
        <v>42622</v>
      </c>
      <c r="AX455">
        <v>0</v>
      </c>
      <c r="AZ455" s="47">
        <v>42489</v>
      </c>
      <c r="BA455" t="s">
        <v>252</v>
      </c>
      <c r="BB455">
        <v>1.76</v>
      </c>
      <c r="BC455">
        <v>1.78</v>
      </c>
      <c r="BD455">
        <v>69</v>
      </c>
      <c r="BE455" s="47">
        <v>42566</v>
      </c>
      <c r="BF455" t="s">
        <v>40</v>
      </c>
      <c r="BG455" t="s">
        <v>240</v>
      </c>
      <c r="BI455" s="47">
        <v>42541</v>
      </c>
      <c r="BJ455" t="s">
        <v>198</v>
      </c>
      <c r="BK455">
        <v>134.91999999999999</v>
      </c>
      <c r="BL455">
        <v>135.06</v>
      </c>
      <c r="BM455" s="47">
        <v>42622</v>
      </c>
      <c r="BN455">
        <v>0</v>
      </c>
    </row>
    <row r="456" spans="2:66" x14ac:dyDescent="0.25">
      <c r="B456" s="54"/>
      <c r="C456" s="55"/>
      <c r="D456" s="43"/>
      <c r="E456" s="43"/>
      <c r="T456" s="47">
        <v>42489</v>
      </c>
      <c r="U456" t="s">
        <v>253</v>
      </c>
      <c r="V456">
        <v>9.39</v>
      </c>
      <c r="W456">
        <v>9.41</v>
      </c>
      <c r="X456">
        <v>79</v>
      </c>
      <c r="Y456" s="47">
        <v>42566</v>
      </c>
      <c r="Z456" t="s">
        <v>40</v>
      </c>
      <c r="AA456" t="s">
        <v>240</v>
      </c>
      <c r="AC456" s="47">
        <v>42541</v>
      </c>
      <c r="AD456" t="s">
        <v>219</v>
      </c>
      <c r="AE456">
        <v>65.900000000000006</v>
      </c>
      <c r="AF456">
        <v>65.959999999999994</v>
      </c>
      <c r="AG456" s="47">
        <v>42555</v>
      </c>
      <c r="AH456">
        <v>0.14000000000000001</v>
      </c>
      <c r="AJ456" s="47">
        <v>42489</v>
      </c>
      <c r="AK456" t="s">
        <v>253</v>
      </c>
      <c r="AL456">
        <v>9.49</v>
      </c>
      <c r="AM456">
        <v>9.5500000000000007</v>
      </c>
      <c r="AN456">
        <v>79</v>
      </c>
      <c r="AO456" s="47">
        <v>42566</v>
      </c>
      <c r="AP456" t="s">
        <v>40</v>
      </c>
      <c r="AQ456" t="s">
        <v>240</v>
      </c>
      <c r="AS456" s="47">
        <v>42541</v>
      </c>
      <c r="AT456" t="s">
        <v>219</v>
      </c>
      <c r="AU456">
        <v>60.12</v>
      </c>
      <c r="AV456">
        <v>60.17</v>
      </c>
      <c r="AW456" s="47">
        <v>42555</v>
      </c>
      <c r="AX456">
        <v>0.16</v>
      </c>
      <c r="AZ456" s="47">
        <v>42489</v>
      </c>
      <c r="BA456" t="s">
        <v>253</v>
      </c>
      <c r="BB456">
        <v>9.39</v>
      </c>
      <c r="BC456">
        <v>9.41</v>
      </c>
      <c r="BD456">
        <v>79</v>
      </c>
      <c r="BE456" s="47">
        <v>42566</v>
      </c>
      <c r="BF456" t="s">
        <v>40</v>
      </c>
      <c r="BG456" t="s">
        <v>240</v>
      </c>
      <c r="BI456" s="47">
        <v>42541</v>
      </c>
      <c r="BJ456" t="s">
        <v>219</v>
      </c>
      <c r="BK456">
        <v>65.900000000000006</v>
      </c>
      <c r="BL456">
        <v>65.959999999999994</v>
      </c>
      <c r="BM456" s="47">
        <v>42555</v>
      </c>
      <c r="BN456">
        <v>0.14000000000000001</v>
      </c>
    </row>
    <row r="457" spans="2:66" x14ac:dyDescent="0.25">
      <c r="B457" s="54"/>
      <c r="C457" s="55"/>
      <c r="D457" s="43"/>
      <c r="E457" s="43"/>
      <c r="T457" s="47">
        <v>42489</v>
      </c>
      <c r="U457" t="s">
        <v>254</v>
      </c>
      <c r="V457">
        <v>18.98</v>
      </c>
      <c r="W457">
        <v>19.11</v>
      </c>
      <c r="X457">
        <v>89</v>
      </c>
      <c r="Y457" s="47">
        <v>42566</v>
      </c>
      <c r="Z457" t="s">
        <v>40</v>
      </c>
      <c r="AA457" t="s">
        <v>240</v>
      </c>
      <c r="AC457" s="47">
        <v>42541</v>
      </c>
      <c r="AD457" t="s">
        <v>240</v>
      </c>
      <c r="AE457">
        <v>66.16</v>
      </c>
      <c r="AF457">
        <v>66.23</v>
      </c>
      <c r="AG457" s="47">
        <v>42618</v>
      </c>
      <c r="AH457">
        <v>0.48</v>
      </c>
      <c r="AJ457" s="47">
        <v>42489</v>
      </c>
      <c r="AK457" t="s">
        <v>254</v>
      </c>
      <c r="AL457">
        <v>18.93</v>
      </c>
      <c r="AM457">
        <v>19.079999999999998</v>
      </c>
      <c r="AN457">
        <v>89</v>
      </c>
      <c r="AO457" s="47">
        <v>42566</v>
      </c>
      <c r="AP457" t="s">
        <v>40</v>
      </c>
      <c r="AQ457" t="s">
        <v>240</v>
      </c>
      <c r="AS457" s="47">
        <v>42541</v>
      </c>
      <c r="AT457" t="s">
        <v>240</v>
      </c>
      <c r="AU457">
        <v>73.98</v>
      </c>
      <c r="AV457">
        <v>74.05</v>
      </c>
      <c r="AW457" s="47">
        <v>42618</v>
      </c>
      <c r="AX457">
        <v>0.49</v>
      </c>
      <c r="AZ457" s="47">
        <v>42489</v>
      </c>
      <c r="BA457" t="s">
        <v>254</v>
      </c>
      <c r="BB457">
        <v>18.98</v>
      </c>
      <c r="BC457">
        <v>19.11</v>
      </c>
      <c r="BD457">
        <v>89</v>
      </c>
      <c r="BE457" s="47">
        <v>42566</v>
      </c>
      <c r="BF457" t="s">
        <v>40</v>
      </c>
      <c r="BG457" t="s">
        <v>240</v>
      </c>
      <c r="BI457" s="47">
        <v>42541</v>
      </c>
      <c r="BJ457" t="s">
        <v>240</v>
      </c>
      <c r="BK457">
        <v>66.16</v>
      </c>
      <c r="BL457">
        <v>66.23</v>
      </c>
      <c r="BM457" s="47">
        <v>42618</v>
      </c>
      <c r="BN457">
        <v>0.48</v>
      </c>
    </row>
    <row r="458" spans="2:66" x14ac:dyDescent="0.25">
      <c r="B458" s="54"/>
      <c r="C458" s="55"/>
      <c r="D458" s="43"/>
      <c r="E458" s="43"/>
      <c r="T458" s="47">
        <v>42489</v>
      </c>
      <c r="U458" t="s">
        <v>255</v>
      </c>
      <c r="V458">
        <v>0</v>
      </c>
      <c r="W458">
        <v>0</v>
      </c>
      <c r="X458">
        <v>49</v>
      </c>
      <c r="Y458" s="47">
        <v>42664</v>
      </c>
      <c r="Z458" t="s">
        <v>40</v>
      </c>
      <c r="AA458" t="s">
        <v>240</v>
      </c>
      <c r="AC458" s="47">
        <v>42541</v>
      </c>
      <c r="AD458" t="s">
        <v>261</v>
      </c>
      <c r="AE458">
        <v>77.8</v>
      </c>
      <c r="AF458">
        <v>77.88</v>
      </c>
      <c r="AG458" s="47">
        <v>42621</v>
      </c>
      <c r="AH458">
        <v>0.61</v>
      </c>
      <c r="AJ458" s="47">
        <v>42489</v>
      </c>
      <c r="AK458" t="s">
        <v>255</v>
      </c>
      <c r="AL458">
        <v>0</v>
      </c>
      <c r="AM458">
        <v>0</v>
      </c>
      <c r="AN458">
        <v>49</v>
      </c>
      <c r="AO458" s="47">
        <v>42664</v>
      </c>
      <c r="AP458" t="s">
        <v>40</v>
      </c>
      <c r="AQ458" t="s">
        <v>240</v>
      </c>
      <c r="AS458" s="47">
        <v>42541</v>
      </c>
      <c r="AT458" t="s">
        <v>261</v>
      </c>
      <c r="AU458">
        <v>85.02</v>
      </c>
      <c r="AV458">
        <v>85.1</v>
      </c>
      <c r="AW458" s="47">
        <v>42621</v>
      </c>
      <c r="AX458">
        <v>0.84</v>
      </c>
      <c r="AZ458" s="47">
        <v>42489</v>
      </c>
      <c r="BA458" t="s">
        <v>255</v>
      </c>
      <c r="BB458">
        <v>0</v>
      </c>
      <c r="BC458">
        <v>0</v>
      </c>
      <c r="BD458">
        <v>49</v>
      </c>
      <c r="BE458" s="47">
        <v>42664</v>
      </c>
      <c r="BF458" t="s">
        <v>40</v>
      </c>
      <c r="BG458" t="s">
        <v>240</v>
      </c>
      <c r="BI458" s="47">
        <v>42541</v>
      </c>
      <c r="BJ458" t="s">
        <v>261</v>
      </c>
      <c r="BK458">
        <v>77.8</v>
      </c>
      <c r="BL458">
        <v>77.88</v>
      </c>
      <c r="BM458" s="47">
        <v>42621</v>
      </c>
      <c r="BN458">
        <v>0.61</v>
      </c>
    </row>
    <row r="459" spans="2:66" x14ac:dyDescent="0.25">
      <c r="B459" s="54"/>
      <c r="C459" s="55"/>
      <c r="D459" s="43"/>
      <c r="E459" s="43"/>
      <c r="T459" s="47">
        <v>42489</v>
      </c>
      <c r="U459" t="s">
        <v>256</v>
      </c>
      <c r="V459">
        <v>0.2</v>
      </c>
      <c r="W459">
        <v>0.2</v>
      </c>
      <c r="X459">
        <v>59</v>
      </c>
      <c r="Y459" s="47">
        <v>42664</v>
      </c>
      <c r="Z459" t="s">
        <v>40</v>
      </c>
      <c r="AA459" t="s">
        <v>240</v>
      </c>
      <c r="AC459" s="47">
        <v>42542</v>
      </c>
      <c r="AD459" t="s">
        <v>51</v>
      </c>
      <c r="AE459">
        <v>113.1</v>
      </c>
      <c r="AF459">
        <v>113.22</v>
      </c>
      <c r="AG459" s="47">
        <v>42593</v>
      </c>
      <c r="AH459">
        <v>0.55000000000000004</v>
      </c>
      <c r="AJ459" s="47">
        <v>42489</v>
      </c>
      <c r="AK459" t="s">
        <v>256</v>
      </c>
      <c r="AL459">
        <v>0.19</v>
      </c>
      <c r="AM459">
        <v>0.19</v>
      </c>
      <c r="AN459">
        <v>59</v>
      </c>
      <c r="AO459" s="47">
        <v>42664</v>
      </c>
      <c r="AP459" t="s">
        <v>40</v>
      </c>
      <c r="AQ459" t="s">
        <v>240</v>
      </c>
      <c r="AS459" s="47">
        <v>42542</v>
      </c>
      <c r="AT459" t="s">
        <v>51</v>
      </c>
      <c r="AU459">
        <v>125.48</v>
      </c>
      <c r="AV459">
        <v>125.61</v>
      </c>
      <c r="AW459" s="47">
        <v>42593</v>
      </c>
      <c r="AX459">
        <v>0.5</v>
      </c>
      <c r="AZ459" s="47">
        <v>42489</v>
      </c>
      <c r="BA459" t="s">
        <v>256</v>
      </c>
      <c r="BB459">
        <v>0.2</v>
      </c>
      <c r="BC459">
        <v>0.2</v>
      </c>
      <c r="BD459">
        <v>59</v>
      </c>
      <c r="BE459" s="47">
        <v>42664</v>
      </c>
      <c r="BF459" t="s">
        <v>40</v>
      </c>
      <c r="BG459" t="s">
        <v>240</v>
      </c>
      <c r="BI459" s="47">
        <v>42542</v>
      </c>
      <c r="BJ459" t="s">
        <v>51</v>
      </c>
      <c r="BK459">
        <v>113.1</v>
      </c>
      <c r="BL459">
        <v>113.22</v>
      </c>
      <c r="BM459" s="47">
        <v>42593</v>
      </c>
      <c r="BN459">
        <v>0.55000000000000004</v>
      </c>
    </row>
    <row r="460" spans="2:66" x14ac:dyDescent="0.25">
      <c r="B460" s="54"/>
      <c r="C460" s="55"/>
      <c r="D460" s="43"/>
      <c r="E460" s="43"/>
      <c r="T460" s="47">
        <v>42489</v>
      </c>
      <c r="U460" t="s">
        <v>257</v>
      </c>
      <c r="V460">
        <v>2.63</v>
      </c>
      <c r="W460">
        <v>2.64</v>
      </c>
      <c r="X460">
        <v>69</v>
      </c>
      <c r="Y460" s="47">
        <v>42664</v>
      </c>
      <c r="Z460" t="s">
        <v>40</v>
      </c>
      <c r="AA460" t="s">
        <v>240</v>
      </c>
      <c r="AC460" s="47">
        <v>42542</v>
      </c>
      <c r="AD460" t="s">
        <v>29</v>
      </c>
      <c r="AE460">
        <v>99.52</v>
      </c>
      <c r="AF460">
        <v>99.62</v>
      </c>
      <c r="AG460" s="47">
        <v>42622</v>
      </c>
      <c r="AH460">
        <v>0</v>
      </c>
      <c r="AJ460" s="47">
        <v>42489</v>
      </c>
      <c r="AK460" t="s">
        <v>257</v>
      </c>
      <c r="AL460">
        <v>2.56</v>
      </c>
      <c r="AM460">
        <v>2.57</v>
      </c>
      <c r="AN460">
        <v>69</v>
      </c>
      <c r="AO460" s="47">
        <v>42664</v>
      </c>
      <c r="AP460" t="s">
        <v>40</v>
      </c>
      <c r="AQ460" t="s">
        <v>240</v>
      </c>
      <c r="AS460" s="47">
        <v>42542</v>
      </c>
      <c r="AT460" t="s">
        <v>29</v>
      </c>
      <c r="AU460">
        <v>70.27</v>
      </c>
      <c r="AV460">
        <v>70.34</v>
      </c>
      <c r="AW460" s="47">
        <v>42622</v>
      </c>
      <c r="AX460">
        <v>0</v>
      </c>
      <c r="AZ460" s="47">
        <v>42489</v>
      </c>
      <c r="BA460" t="s">
        <v>257</v>
      </c>
      <c r="BB460">
        <v>2.63</v>
      </c>
      <c r="BC460">
        <v>2.64</v>
      </c>
      <c r="BD460">
        <v>69</v>
      </c>
      <c r="BE460" s="47">
        <v>42664</v>
      </c>
      <c r="BF460" t="s">
        <v>40</v>
      </c>
      <c r="BG460" t="s">
        <v>240</v>
      </c>
      <c r="BI460" s="47">
        <v>42542</v>
      </c>
      <c r="BJ460" t="s">
        <v>29</v>
      </c>
      <c r="BK460">
        <v>99.52</v>
      </c>
      <c r="BL460">
        <v>99.62</v>
      </c>
      <c r="BM460" s="47">
        <v>42622</v>
      </c>
      <c r="BN460">
        <v>0</v>
      </c>
    </row>
    <row r="461" spans="2:66" x14ac:dyDescent="0.25">
      <c r="B461" s="54"/>
      <c r="C461" s="55"/>
      <c r="D461" s="43"/>
      <c r="E461" s="43"/>
      <c r="T461" s="47">
        <v>42489</v>
      </c>
      <c r="U461" t="s">
        <v>258</v>
      </c>
      <c r="V461">
        <v>9.66</v>
      </c>
      <c r="W461">
        <v>9.7100000000000009</v>
      </c>
      <c r="X461">
        <v>79</v>
      </c>
      <c r="Y461" s="47">
        <v>42664</v>
      </c>
      <c r="Z461" t="s">
        <v>40</v>
      </c>
      <c r="AA461" t="s">
        <v>240</v>
      </c>
      <c r="AC461" s="47">
        <v>42542</v>
      </c>
      <c r="AD461" t="s">
        <v>72</v>
      </c>
      <c r="AE461">
        <v>357.9</v>
      </c>
      <c r="AF461">
        <v>358.09</v>
      </c>
      <c r="AG461" s="47">
        <v>42543</v>
      </c>
      <c r="AH461">
        <v>2.16</v>
      </c>
      <c r="AJ461" s="47">
        <v>42489</v>
      </c>
      <c r="AK461" t="s">
        <v>258</v>
      </c>
      <c r="AL461">
        <v>9.64</v>
      </c>
      <c r="AM461">
        <v>9.69</v>
      </c>
      <c r="AN461">
        <v>79</v>
      </c>
      <c r="AO461" s="47">
        <v>42664</v>
      </c>
      <c r="AP461" t="s">
        <v>40</v>
      </c>
      <c r="AQ461" t="s">
        <v>240</v>
      </c>
      <c r="AS461" s="47">
        <v>42542</v>
      </c>
      <c r="AT461" t="s">
        <v>72</v>
      </c>
      <c r="AU461">
        <v>341.86</v>
      </c>
      <c r="AV461">
        <v>342.02</v>
      </c>
      <c r="AW461" s="47">
        <v>42543</v>
      </c>
      <c r="AX461">
        <v>2.2799999999999998</v>
      </c>
      <c r="AZ461" s="47">
        <v>42489</v>
      </c>
      <c r="BA461" t="s">
        <v>258</v>
      </c>
      <c r="BB461">
        <v>9.66</v>
      </c>
      <c r="BC461">
        <v>9.7100000000000009</v>
      </c>
      <c r="BD461">
        <v>79</v>
      </c>
      <c r="BE461" s="47">
        <v>42664</v>
      </c>
      <c r="BF461" t="s">
        <v>40</v>
      </c>
      <c r="BG461" t="s">
        <v>240</v>
      </c>
      <c r="BI461" s="47">
        <v>42542</v>
      </c>
      <c r="BJ461" t="s">
        <v>72</v>
      </c>
      <c r="BK461">
        <v>357.9</v>
      </c>
      <c r="BL461">
        <v>358.09</v>
      </c>
      <c r="BM461" s="47">
        <v>42543</v>
      </c>
      <c r="BN461">
        <v>2.16</v>
      </c>
    </row>
    <row r="462" spans="2:66" x14ac:dyDescent="0.25">
      <c r="B462" s="54"/>
      <c r="C462" s="55"/>
      <c r="D462" s="43"/>
      <c r="E462" s="43"/>
      <c r="T462" s="47">
        <v>42489</v>
      </c>
      <c r="U462" t="s">
        <v>259</v>
      </c>
      <c r="V462">
        <v>19.09</v>
      </c>
      <c r="W462">
        <v>19.18</v>
      </c>
      <c r="X462">
        <v>89</v>
      </c>
      <c r="Y462" s="47">
        <v>42664</v>
      </c>
      <c r="Z462" t="s">
        <v>40</v>
      </c>
      <c r="AA462" t="s">
        <v>240</v>
      </c>
      <c r="AC462" s="47">
        <v>42542</v>
      </c>
      <c r="AD462" t="s">
        <v>93</v>
      </c>
      <c r="AE462">
        <v>54.05</v>
      </c>
      <c r="AF462">
        <v>54.17</v>
      </c>
      <c r="AG462" s="47">
        <v>42612</v>
      </c>
      <c r="AH462">
        <v>0.54</v>
      </c>
      <c r="AJ462" s="47">
        <v>42489</v>
      </c>
      <c r="AK462" t="s">
        <v>259</v>
      </c>
      <c r="AL462">
        <v>18.690000000000001</v>
      </c>
      <c r="AM462">
        <v>18.850000000000001</v>
      </c>
      <c r="AN462">
        <v>89</v>
      </c>
      <c r="AO462" s="47">
        <v>42664</v>
      </c>
      <c r="AP462" t="s">
        <v>40</v>
      </c>
      <c r="AQ462" t="s">
        <v>240</v>
      </c>
      <c r="AS462" s="47">
        <v>42542</v>
      </c>
      <c r="AT462" t="s">
        <v>93</v>
      </c>
      <c r="AU462">
        <v>41.05</v>
      </c>
      <c r="AV462">
        <v>41.12</v>
      </c>
      <c r="AW462" s="47">
        <v>42612</v>
      </c>
      <c r="AX462">
        <v>0.55000000000000004</v>
      </c>
      <c r="AZ462" s="47">
        <v>42489</v>
      </c>
      <c r="BA462" t="s">
        <v>259</v>
      </c>
      <c r="BB462">
        <v>19.09</v>
      </c>
      <c r="BC462">
        <v>19.18</v>
      </c>
      <c r="BD462">
        <v>89</v>
      </c>
      <c r="BE462" s="47">
        <v>42664</v>
      </c>
      <c r="BF462" t="s">
        <v>40</v>
      </c>
      <c r="BG462" t="s">
        <v>240</v>
      </c>
      <c r="BI462" s="47">
        <v>42542</v>
      </c>
      <c r="BJ462" t="s">
        <v>93</v>
      </c>
      <c r="BK462">
        <v>54.05</v>
      </c>
      <c r="BL462">
        <v>54.17</v>
      </c>
      <c r="BM462" s="47">
        <v>42612</v>
      </c>
      <c r="BN462">
        <v>0.54</v>
      </c>
    </row>
    <row r="463" spans="2:66" x14ac:dyDescent="0.25">
      <c r="B463" s="54"/>
      <c r="C463" s="55"/>
      <c r="D463" s="43"/>
      <c r="E463" s="43"/>
      <c r="T463" s="47">
        <v>42489</v>
      </c>
      <c r="U463" t="s">
        <v>260</v>
      </c>
      <c r="V463">
        <v>21.72</v>
      </c>
      <c r="W463">
        <v>21.81</v>
      </c>
      <c r="X463">
        <v>63</v>
      </c>
      <c r="Y463" s="47">
        <v>42566</v>
      </c>
      <c r="Z463" t="s">
        <v>28</v>
      </c>
      <c r="AA463" t="s">
        <v>261</v>
      </c>
      <c r="AC463" s="47">
        <v>42542</v>
      </c>
      <c r="AD463" t="s">
        <v>114</v>
      </c>
      <c r="AE463">
        <v>163.52000000000001</v>
      </c>
      <c r="AF463">
        <v>163.69</v>
      </c>
      <c r="AG463" s="47">
        <v>42608</v>
      </c>
      <c r="AH463">
        <v>0.41</v>
      </c>
      <c r="AJ463" s="47">
        <v>42489</v>
      </c>
      <c r="AK463" t="s">
        <v>260</v>
      </c>
      <c r="AL463">
        <v>20.09</v>
      </c>
      <c r="AM463">
        <v>20.14</v>
      </c>
      <c r="AN463">
        <v>63</v>
      </c>
      <c r="AO463" s="47">
        <v>42566</v>
      </c>
      <c r="AP463" t="s">
        <v>28</v>
      </c>
      <c r="AQ463" t="s">
        <v>261</v>
      </c>
      <c r="AS463" s="47">
        <v>42542</v>
      </c>
      <c r="AT463" t="s">
        <v>114</v>
      </c>
      <c r="AU463">
        <v>146.79</v>
      </c>
      <c r="AV463">
        <v>146.94</v>
      </c>
      <c r="AW463" s="47">
        <v>42608</v>
      </c>
      <c r="AX463">
        <v>0.46</v>
      </c>
      <c r="AZ463" s="47">
        <v>42489</v>
      </c>
      <c r="BA463" t="s">
        <v>260</v>
      </c>
      <c r="BB463">
        <v>21.72</v>
      </c>
      <c r="BC463">
        <v>21.81</v>
      </c>
      <c r="BD463">
        <v>63</v>
      </c>
      <c r="BE463" s="47">
        <v>42566</v>
      </c>
      <c r="BF463" t="s">
        <v>28</v>
      </c>
      <c r="BG463" t="s">
        <v>261</v>
      </c>
      <c r="BI463" s="47">
        <v>42542</v>
      </c>
      <c r="BJ463" t="s">
        <v>114</v>
      </c>
      <c r="BK463">
        <v>163.52000000000001</v>
      </c>
      <c r="BL463">
        <v>163.69</v>
      </c>
      <c r="BM463" s="47">
        <v>42608</v>
      </c>
      <c r="BN463">
        <v>0.41</v>
      </c>
    </row>
    <row r="464" spans="2:66" x14ac:dyDescent="0.25">
      <c r="B464" s="54"/>
      <c r="C464" s="55"/>
      <c r="D464" s="43"/>
      <c r="E464" s="43"/>
      <c r="T464" s="47">
        <v>42489</v>
      </c>
      <c r="U464" t="s">
        <v>262</v>
      </c>
      <c r="V464">
        <v>11.49</v>
      </c>
      <c r="W464">
        <v>11.58</v>
      </c>
      <c r="X464">
        <v>73</v>
      </c>
      <c r="Y464" s="47">
        <v>42566</v>
      </c>
      <c r="Z464" t="s">
        <v>28</v>
      </c>
      <c r="AA464" t="s">
        <v>261</v>
      </c>
      <c r="AC464" s="47">
        <v>42542</v>
      </c>
      <c r="AD464" t="s">
        <v>135</v>
      </c>
      <c r="AE464">
        <v>15.59</v>
      </c>
      <c r="AF464">
        <v>15.62</v>
      </c>
      <c r="AG464" s="47">
        <v>42601</v>
      </c>
      <c r="AH464">
        <v>0.2</v>
      </c>
      <c r="AJ464" s="47">
        <v>42489</v>
      </c>
      <c r="AK464" t="s">
        <v>262</v>
      </c>
      <c r="AL464">
        <v>10.26</v>
      </c>
      <c r="AM464">
        <v>10.29</v>
      </c>
      <c r="AN464">
        <v>73</v>
      </c>
      <c r="AO464" s="47">
        <v>42566</v>
      </c>
      <c r="AP464" t="s">
        <v>28</v>
      </c>
      <c r="AQ464" t="s">
        <v>261</v>
      </c>
      <c r="AS464" s="47">
        <v>42542</v>
      </c>
      <c r="AT464" t="s">
        <v>135</v>
      </c>
      <c r="AU464">
        <v>19.05</v>
      </c>
      <c r="AV464">
        <v>19.09</v>
      </c>
      <c r="AW464" s="47">
        <v>42601</v>
      </c>
      <c r="AX464">
        <v>0.23</v>
      </c>
      <c r="AZ464" s="47">
        <v>42489</v>
      </c>
      <c r="BA464" t="s">
        <v>262</v>
      </c>
      <c r="BB464">
        <v>11.49</v>
      </c>
      <c r="BC464">
        <v>11.58</v>
      </c>
      <c r="BD464">
        <v>73</v>
      </c>
      <c r="BE464" s="47">
        <v>42566</v>
      </c>
      <c r="BF464" t="s">
        <v>28</v>
      </c>
      <c r="BG464" t="s">
        <v>261</v>
      </c>
      <c r="BI464" s="47">
        <v>42542</v>
      </c>
      <c r="BJ464" t="s">
        <v>135</v>
      </c>
      <c r="BK464">
        <v>15.59</v>
      </c>
      <c r="BL464">
        <v>15.62</v>
      </c>
      <c r="BM464" s="47">
        <v>42601</v>
      </c>
      <c r="BN464">
        <v>0.2</v>
      </c>
    </row>
    <row r="465" spans="2:66" x14ac:dyDescent="0.25">
      <c r="B465" s="54"/>
      <c r="C465" s="55"/>
      <c r="D465" s="43"/>
      <c r="E465" s="43"/>
      <c r="T465" s="47">
        <v>42489</v>
      </c>
      <c r="U465" t="s">
        <v>263</v>
      </c>
      <c r="V465">
        <v>4</v>
      </c>
      <c r="W465">
        <v>4.03</v>
      </c>
      <c r="X465">
        <v>83</v>
      </c>
      <c r="Y465" s="47">
        <v>42566</v>
      </c>
      <c r="Z465" t="s">
        <v>28</v>
      </c>
      <c r="AA465" t="s">
        <v>261</v>
      </c>
      <c r="AC465" s="47">
        <v>42542</v>
      </c>
      <c r="AD465" t="s">
        <v>156</v>
      </c>
      <c r="AE465">
        <v>19.649999999999999</v>
      </c>
      <c r="AF465">
        <v>19.690000000000001</v>
      </c>
      <c r="AG465" s="47">
        <v>42622</v>
      </c>
      <c r="AH465">
        <v>0</v>
      </c>
      <c r="AJ465" s="47">
        <v>42489</v>
      </c>
      <c r="AK465" t="s">
        <v>263</v>
      </c>
      <c r="AL465">
        <v>3.19</v>
      </c>
      <c r="AM465">
        <v>3.2</v>
      </c>
      <c r="AN465">
        <v>83</v>
      </c>
      <c r="AO465" s="47">
        <v>42566</v>
      </c>
      <c r="AP465" t="s">
        <v>28</v>
      </c>
      <c r="AQ465" t="s">
        <v>261</v>
      </c>
      <c r="AS465" s="47">
        <v>42542</v>
      </c>
      <c r="AT465" t="s">
        <v>156</v>
      </c>
      <c r="AU465">
        <v>15.94</v>
      </c>
      <c r="AV465">
        <v>15.97</v>
      </c>
      <c r="AW465" s="47">
        <v>42622</v>
      </c>
      <c r="AX465">
        <v>0</v>
      </c>
      <c r="AZ465" s="47">
        <v>42489</v>
      </c>
      <c r="BA465" t="s">
        <v>263</v>
      </c>
      <c r="BB465">
        <v>4</v>
      </c>
      <c r="BC465">
        <v>4.03</v>
      </c>
      <c r="BD465">
        <v>83</v>
      </c>
      <c r="BE465" s="47">
        <v>42566</v>
      </c>
      <c r="BF465" t="s">
        <v>28</v>
      </c>
      <c r="BG465" t="s">
        <v>261</v>
      </c>
      <c r="BI465" s="47">
        <v>42542</v>
      </c>
      <c r="BJ465" t="s">
        <v>156</v>
      </c>
      <c r="BK465">
        <v>19.649999999999999</v>
      </c>
      <c r="BL465">
        <v>19.690000000000001</v>
      </c>
      <c r="BM465" s="47">
        <v>42622</v>
      </c>
      <c r="BN465">
        <v>0</v>
      </c>
    </row>
    <row r="466" spans="2:66" x14ac:dyDescent="0.25">
      <c r="B466" s="54"/>
      <c r="C466" s="55"/>
      <c r="D466" s="43"/>
      <c r="E466" s="43"/>
      <c r="T466" s="47">
        <v>42489</v>
      </c>
      <c r="U466" t="s">
        <v>264</v>
      </c>
      <c r="V466">
        <v>0.71</v>
      </c>
      <c r="W466">
        <v>0.71</v>
      </c>
      <c r="X466">
        <v>93</v>
      </c>
      <c r="Y466" s="47">
        <v>42566</v>
      </c>
      <c r="Z466" t="s">
        <v>28</v>
      </c>
      <c r="AA466" t="s">
        <v>261</v>
      </c>
      <c r="AC466" s="47">
        <v>42542</v>
      </c>
      <c r="AD466" t="s">
        <v>177</v>
      </c>
      <c r="AE466">
        <v>90.92</v>
      </c>
      <c r="AF466">
        <v>91.01</v>
      </c>
      <c r="AG466" s="47">
        <v>42626</v>
      </c>
      <c r="AH466">
        <v>0.56000000000000005</v>
      </c>
      <c r="AJ466" s="47">
        <v>42489</v>
      </c>
      <c r="AK466" t="s">
        <v>264</v>
      </c>
      <c r="AL466">
        <v>0.5</v>
      </c>
      <c r="AM466">
        <v>0.5</v>
      </c>
      <c r="AN466">
        <v>93</v>
      </c>
      <c r="AO466" s="47">
        <v>42566</v>
      </c>
      <c r="AP466" t="s">
        <v>28</v>
      </c>
      <c r="AQ466" t="s">
        <v>261</v>
      </c>
      <c r="AS466" s="47">
        <v>42542</v>
      </c>
      <c r="AT466" t="s">
        <v>177</v>
      </c>
      <c r="AU466">
        <v>96.96</v>
      </c>
      <c r="AV466">
        <v>97.07</v>
      </c>
      <c r="AW466" s="47">
        <v>42626</v>
      </c>
      <c r="AX466">
        <v>0.56999999999999995</v>
      </c>
      <c r="AZ466" s="47">
        <v>42489</v>
      </c>
      <c r="BA466" t="s">
        <v>264</v>
      </c>
      <c r="BB466">
        <v>0.71</v>
      </c>
      <c r="BC466">
        <v>0.71</v>
      </c>
      <c r="BD466">
        <v>93</v>
      </c>
      <c r="BE466" s="47">
        <v>42566</v>
      </c>
      <c r="BF466" t="s">
        <v>28</v>
      </c>
      <c r="BG466" t="s">
        <v>261</v>
      </c>
      <c r="BI466" s="47">
        <v>42542</v>
      </c>
      <c r="BJ466" t="s">
        <v>177</v>
      </c>
      <c r="BK466">
        <v>90.92</v>
      </c>
      <c r="BL466">
        <v>91.01</v>
      </c>
      <c r="BM466" s="47">
        <v>42626</v>
      </c>
      <c r="BN466">
        <v>0.56000000000000005</v>
      </c>
    </row>
    <row r="467" spans="2:66" x14ac:dyDescent="0.25">
      <c r="B467" s="54"/>
      <c r="C467" s="55"/>
      <c r="D467" s="43"/>
      <c r="E467" s="43"/>
      <c r="T467" s="47">
        <v>42489</v>
      </c>
      <c r="U467" t="s">
        <v>265</v>
      </c>
      <c r="V467">
        <v>0.06</v>
      </c>
      <c r="W467">
        <v>0.06</v>
      </c>
      <c r="X467">
        <v>103</v>
      </c>
      <c r="Y467" s="47">
        <v>42566</v>
      </c>
      <c r="Z467" t="s">
        <v>28</v>
      </c>
      <c r="AA467" t="s">
        <v>261</v>
      </c>
      <c r="AC467" s="47">
        <v>42542</v>
      </c>
      <c r="AD467" t="s">
        <v>198</v>
      </c>
      <c r="AE467">
        <v>157.62</v>
      </c>
      <c r="AF467">
        <v>157.77000000000001</v>
      </c>
      <c r="AG467" s="47">
        <v>42622</v>
      </c>
      <c r="AH467">
        <v>0</v>
      </c>
      <c r="AJ467" s="47">
        <v>42489</v>
      </c>
      <c r="AK467" t="s">
        <v>265</v>
      </c>
      <c r="AL467">
        <v>0.04</v>
      </c>
      <c r="AM467">
        <v>0.04</v>
      </c>
      <c r="AN467">
        <v>103</v>
      </c>
      <c r="AO467" s="47">
        <v>42566</v>
      </c>
      <c r="AP467" t="s">
        <v>28</v>
      </c>
      <c r="AQ467" t="s">
        <v>261</v>
      </c>
      <c r="AS467" s="47">
        <v>42542</v>
      </c>
      <c r="AT467" t="s">
        <v>198</v>
      </c>
      <c r="AU467">
        <v>124.1</v>
      </c>
      <c r="AV467">
        <v>124.23</v>
      </c>
      <c r="AW467" s="47">
        <v>42622</v>
      </c>
      <c r="AX467">
        <v>0</v>
      </c>
      <c r="AZ467" s="47">
        <v>42489</v>
      </c>
      <c r="BA467" t="s">
        <v>265</v>
      </c>
      <c r="BB467">
        <v>0.06</v>
      </c>
      <c r="BC467">
        <v>0.06</v>
      </c>
      <c r="BD467">
        <v>103</v>
      </c>
      <c r="BE467" s="47">
        <v>42566</v>
      </c>
      <c r="BF467" t="s">
        <v>28</v>
      </c>
      <c r="BG467" t="s">
        <v>261</v>
      </c>
      <c r="BI467" s="47">
        <v>42542</v>
      </c>
      <c r="BJ467" t="s">
        <v>198</v>
      </c>
      <c r="BK467">
        <v>157.62</v>
      </c>
      <c r="BL467">
        <v>157.77000000000001</v>
      </c>
      <c r="BM467" s="47">
        <v>42622</v>
      </c>
      <c r="BN467">
        <v>0</v>
      </c>
    </row>
    <row r="468" spans="2:66" x14ac:dyDescent="0.25">
      <c r="B468" s="54"/>
      <c r="C468" s="55"/>
      <c r="D468" s="43"/>
      <c r="E468" s="43"/>
      <c r="T468" s="47">
        <v>42489</v>
      </c>
      <c r="U468" t="s">
        <v>266</v>
      </c>
      <c r="V468">
        <v>21.69</v>
      </c>
      <c r="W468">
        <v>21.75</v>
      </c>
      <c r="X468">
        <v>63</v>
      </c>
      <c r="Y468" s="47">
        <v>42664</v>
      </c>
      <c r="Z468" t="s">
        <v>28</v>
      </c>
      <c r="AA468" t="s">
        <v>261</v>
      </c>
      <c r="AC468" s="47">
        <v>42542</v>
      </c>
      <c r="AD468" t="s">
        <v>219</v>
      </c>
      <c r="AE468">
        <v>68.099999999999994</v>
      </c>
      <c r="AF468">
        <v>68.16</v>
      </c>
      <c r="AG468" s="47">
        <v>42555</v>
      </c>
      <c r="AH468">
        <v>0.14000000000000001</v>
      </c>
      <c r="AJ468" s="47">
        <v>42489</v>
      </c>
      <c r="AK468" t="s">
        <v>266</v>
      </c>
      <c r="AL468">
        <v>20.239999999999998</v>
      </c>
      <c r="AM468">
        <v>20.440000000000001</v>
      </c>
      <c r="AN468">
        <v>63</v>
      </c>
      <c r="AO468" s="47">
        <v>42664</v>
      </c>
      <c r="AP468" t="s">
        <v>28</v>
      </c>
      <c r="AQ468" t="s">
        <v>261</v>
      </c>
      <c r="AS468" s="47">
        <v>42542</v>
      </c>
      <c r="AT468" t="s">
        <v>219</v>
      </c>
      <c r="AU468">
        <v>60.09</v>
      </c>
      <c r="AV468">
        <v>60.15</v>
      </c>
      <c r="AW468" s="47">
        <v>42555</v>
      </c>
      <c r="AX468">
        <v>0.16</v>
      </c>
      <c r="AZ468" s="47">
        <v>42489</v>
      </c>
      <c r="BA468" t="s">
        <v>266</v>
      </c>
      <c r="BB468">
        <v>21.69</v>
      </c>
      <c r="BC468">
        <v>21.75</v>
      </c>
      <c r="BD468">
        <v>63</v>
      </c>
      <c r="BE468" s="47">
        <v>42664</v>
      </c>
      <c r="BF468" t="s">
        <v>28</v>
      </c>
      <c r="BG468" t="s">
        <v>261</v>
      </c>
      <c r="BI468" s="47">
        <v>42542</v>
      </c>
      <c r="BJ468" t="s">
        <v>219</v>
      </c>
      <c r="BK468">
        <v>68.099999999999994</v>
      </c>
      <c r="BL468">
        <v>68.16</v>
      </c>
      <c r="BM468" s="47">
        <v>42555</v>
      </c>
      <c r="BN468">
        <v>0.14000000000000001</v>
      </c>
    </row>
    <row r="469" spans="2:66" x14ac:dyDescent="0.25">
      <c r="B469" s="54"/>
      <c r="C469" s="55"/>
      <c r="D469" s="43"/>
      <c r="E469" s="43"/>
      <c r="T469" s="47">
        <v>42489</v>
      </c>
      <c r="U469" t="s">
        <v>267</v>
      </c>
      <c r="V469">
        <v>12.92</v>
      </c>
      <c r="W469">
        <v>13</v>
      </c>
      <c r="X469">
        <v>73</v>
      </c>
      <c r="Y469" s="47">
        <v>42664</v>
      </c>
      <c r="Z469" t="s">
        <v>28</v>
      </c>
      <c r="AA469" t="s">
        <v>261</v>
      </c>
      <c r="AC469" s="47">
        <v>42542</v>
      </c>
      <c r="AD469" t="s">
        <v>240</v>
      </c>
      <c r="AE469">
        <v>66.790000000000006</v>
      </c>
      <c r="AF469">
        <v>66.86</v>
      </c>
      <c r="AG469" s="47">
        <v>42618</v>
      </c>
      <c r="AH469">
        <v>0.48</v>
      </c>
      <c r="AJ469" s="47">
        <v>42489</v>
      </c>
      <c r="AK469" t="s">
        <v>267</v>
      </c>
      <c r="AL469">
        <v>11.51</v>
      </c>
      <c r="AM469">
        <v>11.56</v>
      </c>
      <c r="AN469">
        <v>73</v>
      </c>
      <c r="AO469" s="47">
        <v>42664</v>
      </c>
      <c r="AP469" t="s">
        <v>28</v>
      </c>
      <c r="AQ469" t="s">
        <v>261</v>
      </c>
      <c r="AS469" s="47">
        <v>42542</v>
      </c>
      <c r="AT469" t="s">
        <v>240</v>
      </c>
      <c r="AU469">
        <v>74.25</v>
      </c>
      <c r="AV469">
        <v>74.319999999999993</v>
      </c>
      <c r="AW469" s="47">
        <v>42618</v>
      </c>
      <c r="AX469">
        <v>0.49</v>
      </c>
      <c r="AZ469" s="47">
        <v>42489</v>
      </c>
      <c r="BA469" t="s">
        <v>267</v>
      </c>
      <c r="BB469">
        <v>12.92</v>
      </c>
      <c r="BC469">
        <v>13</v>
      </c>
      <c r="BD469">
        <v>73</v>
      </c>
      <c r="BE469" s="47">
        <v>42664</v>
      </c>
      <c r="BF469" t="s">
        <v>28</v>
      </c>
      <c r="BG469" t="s">
        <v>261</v>
      </c>
      <c r="BI469" s="47">
        <v>42542</v>
      </c>
      <c r="BJ469" t="s">
        <v>240</v>
      </c>
      <c r="BK469">
        <v>66.790000000000006</v>
      </c>
      <c r="BL469">
        <v>66.86</v>
      </c>
      <c r="BM469" s="47">
        <v>42618</v>
      </c>
      <c r="BN469">
        <v>0.48</v>
      </c>
    </row>
    <row r="470" spans="2:66" x14ac:dyDescent="0.25">
      <c r="B470" s="54"/>
      <c r="C470" s="55"/>
      <c r="D470" s="43"/>
      <c r="E470" s="43"/>
      <c r="T470" s="47">
        <v>42489</v>
      </c>
      <c r="U470" t="s">
        <v>268</v>
      </c>
      <c r="V470">
        <v>5.88</v>
      </c>
      <c r="W470">
        <v>5.92</v>
      </c>
      <c r="X470">
        <v>83</v>
      </c>
      <c r="Y470" s="47">
        <v>42664</v>
      </c>
      <c r="Z470" t="s">
        <v>28</v>
      </c>
      <c r="AA470" t="s">
        <v>261</v>
      </c>
      <c r="AC470" s="47">
        <v>42542</v>
      </c>
      <c r="AD470" t="s">
        <v>261</v>
      </c>
      <c r="AE470">
        <v>77.849999999999994</v>
      </c>
      <c r="AF470">
        <v>77.930000000000007</v>
      </c>
      <c r="AG470" s="47">
        <v>42621</v>
      </c>
      <c r="AH470">
        <v>0.61</v>
      </c>
      <c r="AJ470" s="47">
        <v>42489</v>
      </c>
      <c r="AK470" t="s">
        <v>268</v>
      </c>
      <c r="AL470">
        <v>4.97</v>
      </c>
      <c r="AM470">
        <v>5.01</v>
      </c>
      <c r="AN470">
        <v>83</v>
      </c>
      <c r="AO470" s="47">
        <v>42664</v>
      </c>
      <c r="AP470" t="s">
        <v>28</v>
      </c>
      <c r="AQ470" t="s">
        <v>261</v>
      </c>
      <c r="AS470" s="47">
        <v>42542</v>
      </c>
      <c r="AT470" t="s">
        <v>261</v>
      </c>
      <c r="AU470">
        <v>83.73</v>
      </c>
      <c r="AV470">
        <v>83.81</v>
      </c>
      <c r="AW470" s="47">
        <v>42621</v>
      </c>
      <c r="AX470">
        <v>0.84</v>
      </c>
      <c r="AZ470" s="47">
        <v>42489</v>
      </c>
      <c r="BA470" t="s">
        <v>268</v>
      </c>
      <c r="BB470">
        <v>5.88</v>
      </c>
      <c r="BC470">
        <v>5.92</v>
      </c>
      <c r="BD470">
        <v>83</v>
      </c>
      <c r="BE470" s="47">
        <v>42664</v>
      </c>
      <c r="BF470" t="s">
        <v>28</v>
      </c>
      <c r="BG470" t="s">
        <v>261</v>
      </c>
      <c r="BI470" s="47">
        <v>42542</v>
      </c>
      <c r="BJ470" t="s">
        <v>261</v>
      </c>
      <c r="BK470">
        <v>77.849999999999994</v>
      </c>
      <c r="BL470">
        <v>77.930000000000007</v>
      </c>
      <c r="BM470" s="47">
        <v>42621</v>
      </c>
      <c r="BN470">
        <v>0.61</v>
      </c>
    </row>
    <row r="471" spans="2:66" x14ac:dyDescent="0.25">
      <c r="B471" s="54"/>
      <c r="C471" s="55"/>
      <c r="D471" s="43"/>
      <c r="E471" s="43"/>
      <c r="T471" s="47">
        <v>42489</v>
      </c>
      <c r="U471" t="s">
        <v>269</v>
      </c>
      <c r="V471">
        <v>2.1</v>
      </c>
      <c r="W471">
        <v>2.11</v>
      </c>
      <c r="X471">
        <v>93</v>
      </c>
      <c r="Y471" s="47">
        <v>42664</v>
      </c>
      <c r="Z471" t="s">
        <v>28</v>
      </c>
      <c r="AA471" t="s">
        <v>261</v>
      </c>
      <c r="AC471" s="47">
        <v>42543</v>
      </c>
      <c r="AD471" t="s">
        <v>51</v>
      </c>
      <c r="AE471">
        <v>114.55</v>
      </c>
      <c r="AF471">
        <v>114.66</v>
      </c>
      <c r="AG471" s="47">
        <v>42593</v>
      </c>
      <c r="AH471">
        <v>0.55000000000000004</v>
      </c>
      <c r="AJ471" s="47">
        <v>42489</v>
      </c>
      <c r="AK471" t="s">
        <v>269</v>
      </c>
      <c r="AL471">
        <v>1.66</v>
      </c>
      <c r="AM471">
        <v>1.67</v>
      </c>
      <c r="AN471">
        <v>93</v>
      </c>
      <c r="AO471" s="47">
        <v>42664</v>
      </c>
      <c r="AP471" t="s">
        <v>28</v>
      </c>
      <c r="AQ471" t="s">
        <v>261</v>
      </c>
      <c r="AS471" s="47">
        <v>42543</v>
      </c>
      <c r="AT471" t="s">
        <v>51</v>
      </c>
      <c r="AU471">
        <v>126.81</v>
      </c>
      <c r="AV471">
        <v>126.93</v>
      </c>
      <c r="AW471" s="47">
        <v>42593</v>
      </c>
      <c r="AX471">
        <v>0.5</v>
      </c>
      <c r="AZ471" s="47">
        <v>42489</v>
      </c>
      <c r="BA471" t="s">
        <v>269</v>
      </c>
      <c r="BB471">
        <v>2.1</v>
      </c>
      <c r="BC471">
        <v>2.11</v>
      </c>
      <c r="BD471">
        <v>93</v>
      </c>
      <c r="BE471" s="47">
        <v>42664</v>
      </c>
      <c r="BF471" t="s">
        <v>28</v>
      </c>
      <c r="BG471" t="s">
        <v>261</v>
      </c>
      <c r="BI471" s="47">
        <v>42543</v>
      </c>
      <c r="BJ471" t="s">
        <v>51</v>
      </c>
      <c r="BK471">
        <v>114.55</v>
      </c>
      <c r="BL471">
        <v>114.66</v>
      </c>
      <c r="BM471" s="47">
        <v>42593</v>
      </c>
      <c r="BN471">
        <v>0.55000000000000004</v>
      </c>
    </row>
    <row r="472" spans="2:66" x14ac:dyDescent="0.25">
      <c r="B472" s="54"/>
      <c r="C472" s="55"/>
      <c r="D472" s="43"/>
      <c r="E472" s="43"/>
      <c r="T472" s="47">
        <v>42489</v>
      </c>
      <c r="U472" t="s">
        <v>270</v>
      </c>
      <c r="V472">
        <v>0.56000000000000005</v>
      </c>
      <c r="W472">
        <v>0.56000000000000005</v>
      </c>
      <c r="X472">
        <v>103</v>
      </c>
      <c r="Y472" s="47">
        <v>42664</v>
      </c>
      <c r="Z472" t="s">
        <v>28</v>
      </c>
      <c r="AA472" t="s">
        <v>261</v>
      </c>
      <c r="AC472" s="47">
        <v>42543</v>
      </c>
      <c r="AD472" t="s">
        <v>29</v>
      </c>
      <c r="AE472">
        <v>98.16</v>
      </c>
      <c r="AF472">
        <v>98.26</v>
      </c>
      <c r="AG472" s="47">
        <v>42622</v>
      </c>
      <c r="AH472">
        <v>0</v>
      </c>
      <c r="AJ472" s="47">
        <v>42489</v>
      </c>
      <c r="AK472" t="s">
        <v>270</v>
      </c>
      <c r="AL472">
        <v>0.44</v>
      </c>
      <c r="AM472">
        <v>0.44</v>
      </c>
      <c r="AN472">
        <v>103</v>
      </c>
      <c r="AO472" s="47">
        <v>42664</v>
      </c>
      <c r="AP472" t="s">
        <v>28</v>
      </c>
      <c r="AQ472" t="s">
        <v>261</v>
      </c>
      <c r="AS472" s="47">
        <v>42543</v>
      </c>
      <c r="AT472" t="s">
        <v>29</v>
      </c>
      <c r="AU472">
        <v>68.099999999999994</v>
      </c>
      <c r="AV472">
        <v>68.17</v>
      </c>
      <c r="AW472" s="47">
        <v>42622</v>
      </c>
      <c r="AX472">
        <v>0</v>
      </c>
      <c r="AZ472" s="47">
        <v>42489</v>
      </c>
      <c r="BA472" t="s">
        <v>270</v>
      </c>
      <c r="BB472">
        <v>0.56000000000000005</v>
      </c>
      <c r="BC472">
        <v>0.56000000000000005</v>
      </c>
      <c r="BD472">
        <v>103</v>
      </c>
      <c r="BE472" s="47">
        <v>42664</v>
      </c>
      <c r="BF472" t="s">
        <v>28</v>
      </c>
      <c r="BG472" t="s">
        <v>261</v>
      </c>
      <c r="BI472" s="47">
        <v>42543</v>
      </c>
      <c r="BJ472" t="s">
        <v>29</v>
      </c>
      <c r="BK472">
        <v>98.16</v>
      </c>
      <c r="BL472">
        <v>98.26</v>
      </c>
      <c r="BM472" s="47">
        <v>42622</v>
      </c>
      <c r="BN472">
        <v>0</v>
      </c>
    </row>
    <row r="473" spans="2:66" x14ac:dyDescent="0.25">
      <c r="B473" s="54"/>
      <c r="C473" s="55"/>
      <c r="D473" s="43"/>
      <c r="E473" s="43"/>
      <c r="T473" s="47">
        <v>42489</v>
      </c>
      <c r="U473" t="s">
        <v>271</v>
      </c>
      <c r="V473">
        <v>0</v>
      </c>
      <c r="W473">
        <v>0</v>
      </c>
      <c r="X473">
        <v>63</v>
      </c>
      <c r="Y473" s="47">
        <v>42566</v>
      </c>
      <c r="Z473" t="s">
        <v>40</v>
      </c>
      <c r="AA473" t="s">
        <v>261</v>
      </c>
      <c r="AC473" s="47">
        <v>42543</v>
      </c>
      <c r="AD473" t="s">
        <v>72</v>
      </c>
      <c r="AE473">
        <v>369.63</v>
      </c>
      <c r="AF473">
        <v>369.83</v>
      </c>
      <c r="AG473" s="47">
        <v>42543</v>
      </c>
      <c r="AH473">
        <v>2.16</v>
      </c>
      <c r="AJ473" s="47">
        <v>42489</v>
      </c>
      <c r="AK473" t="s">
        <v>271</v>
      </c>
      <c r="AL473">
        <v>0</v>
      </c>
      <c r="AM473">
        <v>0</v>
      </c>
      <c r="AN473">
        <v>63</v>
      </c>
      <c r="AO473" s="47">
        <v>42566</v>
      </c>
      <c r="AP473" t="s">
        <v>40</v>
      </c>
      <c r="AQ473" t="s">
        <v>261</v>
      </c>
      <c r="AS473" s="47">
        <v>42543</v>
      </c>
      <c r="AT473" t="s">
        <v>72</v>
      </c>
      <c r="AU473">
        <v>341.21</v>
      </c>
      <c r="AV473">
        <v>341.38</v>
      </c>
      <c r="AW473" s="47">
        <v>42543</v>
      </c>
      <c r="AX473">
        <v>2.2799999999999998</v>
      </c>
      <c r="AZ473" s="47">
        <v>42489</v>
      </c>
      <c r="BA473" t="s">
        <v>271</v>
      </c>
      <c r="BB473">
        <v>0</v>
      </c>
      <c r="BC473">
        <v>0</v>
      </c>
      <c r="BD473">
        <v>63</v>
      </c>
      <c r="BE473" s="47">
        <v>42566</v>
      </c>
      <c r="BF473" t="s">
        <v>40</v>
      </c>
      <c r="BG473" t="s">
        <v>261</v>
      </c>
      <c r="BI473" s="47">
        <v>42543</v>
      </c>
      <c r="BJ473" t="s">
        <v>72</v>
      </c>
      <c r="BK473">
        <v>369.63</v>
      </c>
      <c r="BL473">
        <v>369.83</v>
      </c>
      <c r="BM473" s="47">
        <v>42543</v>
      </c>
      <c r="BN473">
        <v>2.16</v>
      </c>
    </row>
    <row r="474" spans="2:66" x14ac:dyDescent="0.25">
      <c r="B474" s="54"/>
      <c r="C474" s="55"/>
      <c r="D474" s="43"/>
      <c r="E474" s="43"/>
      <c r="T474" s="47">
        <v>42489</v>
      </c>
      <c r="U474" t="s">
        <v>272</v>
      </c>
      <c r="V474">
        <v>0.2</v>
      </c>
      <c r="W474">
        <v>0.2</v>
      </c>
      <c r="X474">
        <v>73</v>
      </c>
      <c r="Y474" s="47">
        <v>42566</v>
      </c>
      <c r="Z474" t="s">
        <v>40</v>
      </c>
      <c r="AA474" t="s">
        <v>261</v>
      </c>
      <c r="AC474" s="47">
        <v>42543</v>
      </c>
      <c r="AD474" t="s">
        <v>93</v>
      </c>
      <c r="AE474">
        <v>55.43</v>
      </c>
      <c r="AF474">
        <v>55.53</v>
      </c>
      <c r="AG474" s="47">
        <v>42612</v>
      </c>
      <c r="AH474">
        <v>0.54</v>
      </c>
      <c r="AJ474" s="47">
        <v>42489</v>
      </c>
      <c r="AK474" t="s">
        <v>272</v>
      </c>
      <c r="AL474">
        <v>0.28999999999999998</v>
      </c>
      <c r="AM474">
        <v>0.28999999999999998</v>
      </c>
      <c r="AN474">
        <v>73</v>
      </c>
      <c r="AO474" s="47">
        <v>42566</v>
      </c>
      <c r="AP474" t="s">
        <v>40</v>
      </c>
      <c r="AQ474" t="s">
        <v>261</v>
      </c>
      <c r="AS474" s="47">
        <v>42543</v>
      </c>
      <c r="AT474" t="s">
        <v>93</v>
      </c>
      <c r="AU474">
        <v>38.590000000000003</v>
      </c>
      <c r="AV474">
        <v>38.67</v>
      </c>
      <c r="AW474" s="47">
        <v>42612</v>
      </c>
      <c r="AX474">
        <v>0.55000000000000004</v>
      </c>
      <c r="AZ474" s="47">
        <v>42489</v>
      </c>
      <c r="BA474" t="s">
        <v>272</v>
      </c>
      <c r="BB474">
        <v>0.2</v>
      </c>
      <c r="BC474">
        <v>0.2</v>
      </c>
      <c r="BD474">
        <v>73</v>
      </c>
      <c r="BE474" s="47">
        <v>42566</v>
      </c>
      <c r="BF474" t="s">
        <v>40</v>
      </c>
      <c r="BG474" t="s">
        <v>261</v>
      </c>
      <c r="BI474" s="47">
        <v>42543</v>
      </c>
      <c r="BJ474" t="s">
        <v>93</v>
      </c>
      <c r="BK474">
        <v>55.43</v>
      </c>
      <c r="BL474">
        <v>55.53</v>
      </c>
      <c r="BM474" s="47">
        <v>42612</v>
      </c>
      <c r="BN474">
        <v>0.54</v>
      </c>
    </row>
    <row r="475" spans="2:66" x14ac:dyDescent="0.25">
      <c r="B475" s="54"/>
      <c r="C475" s="55"/>
      <c r="D475" s="43"/>
      <c r="E475" s="43"/>
      <c r="T475" s="47">
        <v>42489</v>
      </c>
      <c r="U475" t="s">
        <v>273</v>
      </c>
      <c r="V475">
        <v>2.42</v>
      </c>
      <c r="W475">
        <v>2.4300000000000002</v>
      </c>
      <c r="X475">
        <v>83</v>
      </c>
      <c r="Y475" s="47">
        <v>42566</v>
      </c>
      <c r="Z475" t="s">
        <v>40</v>
      </c>
      <c r="AA475" t="s">
        <v>261</v>
      </c>
      <c r="AC475" s="47">
        <v>42543</v>
      </c>
      <c r="AD475" t="s">
        <v>114</v>
      </c>
      <c r="AE475">
        <v>163.44</v>
      </c>
      <c r="AF475">
        <v>163.59</v>
      </c>
      <c r="AG475" s="47">
        <v>42608</v>
      </c>
      <c r="AH475">
        <v>0.41</v>
      </c>
      <c r="AJ475" s="47">
        <v>42489</v>
      </c>
      <c r="AK475" t="s">
        <v>273</v>
      </c>
      <c r="AL475">
        <v>3.06</v>
      </c>
      <c r="AM475">
        <v>3.08</v>
      </c>
      <c r="AN475">
        <v>83</v>
      </c>
      <c r="AO475" s="47">
        <v>42566</v>
      </c>
      <c r="AP475" t="s">
        <v>40</v>
      </c>
      <c r="AQ475" t="s">
        <v>261</v>
      </c>
      <c r="AS475" s="47">
        <v>42543</v>
      </c>
      <c r="AT475" t="s">
        <v>114</v>
      </c>
      <c r="AU475">
        <v>146.57</v>
      </c>
      <c r="AV475">
        <v>146.71</v>
      </c>
      <c r="AW475" s="47">
        <v>42608</v>
      </c>
      <c r="AX475">
        <v>0.46</v>
      </c>
      <c r="AZ475" s="47">
        <v>42489</v>
      </c>
      <c r="BA475" t="s">
        <v>273</v>
      </c>
      <c r="BB475">
        <v>2.42</v>
      </c>
      <c r="BC475">
        <v>2.4300000000000002</v>
      </c>
      <c r="BD475">
        <v>83</v>
      </c>
      <c r="BE475" s="47">
        <v>42566</v>
      </c>
      <c r="BF475" t="s">
        <v>40</v>
      </c>
      <c r="BG475" t="s">
        <v>261</v>
      </c>
      <c r="BI475" s="47">
        <v>42543</v>
      </c>
      <c r="BJ475" t="s">
        <v>114</v>
      </c>
      <c r="BK475">
        <v>163.44</v>
      </c>
      <c r="BL475">
        <v>163.59</v>
      </c>
      <c r="BM475" s="47">
        <v>42608</v>
      </c>
      <c r="BN475">
        <v>0.41</v>
      </c>
    </row>
    <row r="476" spans="2:66" x14ac:dyDescent="0.25">
      <c r="B476" s="54"/>
      <c r="C476" s="55"/>
      <c r="D476" s="43"/>
      <c r="E476" s="43"/>
      <c r="T476" s="47">
        <v>42489</v>
      </c>
      <c r="U476" t="s">
        <v>274</v>
      </c>
      <c r="V476">
        <v>9.25</v>
      </c>
      <c r="W476">
        <v>9.2899999999999991</v>
      </c>
      <c r="X476">
        <v>93</v>
      </c>
      <c r="Y476" s="47">
        <v>42566</v>
      </c>
      <c r="Z476" t="s">
        <v>40</v>
      </c>
      <c r="AA476" t="s">
        <v>261</v>
      </c>
      <c r="AC476" s="47">
        <v>42543</v>
      </c>
      <c r="AD476" t="s">
        <v>135</v>
      </c>
      <c r="AE476">
        <v>15.97</v>
      </c>
      <c r="AF476">
        <v>16.010000000000002</v>
      </c>
      <c r="AG476" s="47">
        <v>42601</v>
      </c>
      <c r="AH476">
        <v>0.2</v>
      </c>
      <c r="AJ476" s="47">
        <v>42489</v>
      </c>
      <c r="AK476" t="s">
        <v>274</v>
      </c>
      <c r="AL476">
        <v>10.08</v>
      </c>
      <c r="AM476">
        <v>10.11</v>
      </c>
      <c r="AN476">
        <v>93</v>
      </c>
      <c r="AO476" s="47">
        <v>42566</v>
      </c>
      <c r="AP476" t="s">
        <v>40</v>
      </c>
      <c r="AQ476" t="s">
        <v>261</v>
      </c>
      <c r="AS476" s="47">
        <v>42543</v>
      </c>
      <c r="AT476" t="s">
        <v>135</v>
      </c>
      <c r="AU476">
        <v>18.989999999999998</v>
      </c>
      <c r="AV476">
        <v>19.03</v>
      </c>
      <c r="AW476" s="47">
        <v>42601</v>
      </c>
      <c r="AX476">
        <v>0.23</v>
      </c>
      <c r="AZ476" s="47">
        <v>42489</v>
      </c>
      <c r="BA476" t="s">
        <v>274</v>
      </c>
      <c r="BB476">
        <v>9.25</v>
      </c>
      <c r="BC476">
        <v>9.2899999999999991</v>
      </c>
      <c r="BD476">
        <v>93</v>
      </c>
      <c r="BE476" s="47">
        <v>42566</v>
      </c>
      <c r="BF476" t="s">
        <v>40</v>
      </c>
      <c r="BG476" t="s">
        <v>261</v>
      </c>
      <c r="BI476" s="47">
        <v>42543</v>
      </c>
      <c r="BJ476" t="s">
        <v>135</v>
      </c>
      <c r="BK476">
        <v>15.97</v>
      </c>
      <c r="BL476">
        <v>16.010000000000002</v>
      </c>
      <c r="BM476" s="47">
        <v>42601</v>
      </c>
      <c r="BN476">
        <v>0.2</v>
      </c>
    </row>
    <row r="477" spans="2:66" x14ac:dyDescent="0.25">
      <c r="B477" s="54"/>
      <c r="C477" s="55"/>
      <c r="D477" s="43"/>
      <c r="E477" s="43"/>
      <c r="T477" s="47">
        <v>42489</v>
      </c>
      <c r="U477" t="s">
        <v>275</v>
      </c>
      <c r="V477">
        <v>18.399999999999999</v>
      </c>
      <c r="W477">
        <v>18.53</v>
      </c>
      <c r="X477">
        <v>103</v>
      </c>
      <c r="Y477" s="47">
        <v>42566</v>
      </c>
      <c r="Z477" t="s">
        <v>40</v>
      </c>
      <c r="AA477" t="s">
        <v>261</v>
      </c>
      <c r="AC477" s="47">
        <v>42543</v>
      </c>
      <c r="AD477" t="s">
        <v>156</v>
      </c>
      <c r="AE477">
        <v>20.58</v>
      </c>
      <c r="AF477">
        <v>20.62</v>
      </c>
      <c r="AG477" s="47">
        <v>42622</v>
      </c>
      <c r="AH477">
        <v>0</v>
      </c>
      <c r="AJ477" s="47">
        <v>42489</v>
      </c>
      <c r="AK477" t="s">
        <v>275</v>
      </c>
      <c r="AL477">
        <v>19.420000000000002</v>
      </c>
      <c r="AM477">
        <v>19.57</v>
      </c>
      <c r="AN477">
        <v>103</v>
      </c>
      <c r="AO477" s="47">
        <v>42566</v>
      </c>
      <c r="AP477" t="s">
        <v>40</v>
      </c>
      <c r="AQ477" t="s">
        <v>261</v>
      </c>
      <c r="AS477" s="47">
        <v>42543</v>
      </c>
      <c r="AT477" t="s">
        <v>156</v>
      </c>
      <c r="AU477">
        <v>17.260000000000002</v>
      </c>
      <c r="AV477">
        <v>17.3</v>
      </c>
      <c r="AW477" s="47">
        <v>42622</v>
      </c>
      <c r="AX477">
        <v>0</v>
      </c>
      <c r="AZ477" s="47">
        <v>42489</v>
      </c>
      <c r="BA477" t="s">
        <v>275</v>
      </c>
      <c r="BB477">
        <v>18.399999999999999</v>
      </c>
      <c r="BC477">
        <v>18.53</v>
      </c>
      <c r="BD477">
        <v>103</v>
      </c>
      <c r="BE477" s="47">
        <v>42566</v>
      </c>
      <c r="BF477" t="s">
        <v>40</v>
      </c>
      <c r="BG477" t="s">
        <v>261</v>
      </c>
      <c r="BI477" s="47">
        <v>42543</v>
      </c>
      <c r="BJ477" t="s">
        <v>156</v>
      </c>
      <c r="BK477">
        <v>20.58</v>
      </c>
      <c r="BL477">
        <v>20.62</v>
      </c>
      <c r="BM477" s="47">
        <v>42622</v>
      </c>
      <c r="BN477">
        <v>0</v>
      </c>
    </row>
    <row r="478" spans="2:66" x14ac:dyDescent="0.25">
      <c r="B478" s="54"/>
      <c r="C478" s="55"/>
      <c r="D478" s="43"/>
      <c r="E478" s="43"/>
      <c r="T478" s="47">
        <v>42489</v>
      </c>
      <c r="U478" t="s">
        <v>276</v>
      </c>
      <c r="V478">
        <v>7.0000000000000007E-2</v>
      </c>
      <c r="W478">
        <v>7.0000000000000007E-2</v>
      </c>
      <c r="X478">
        <v>63</v>
      </c>
      <c r="Y478" s="47">
        <v>42664</v>
      </c>
      <c r="Z478" t="s">
        <v>40</v>
      </c>
      <c r="AA478" t="s">
        <v>261</v>
      </c>
      <c r="AC478" s="47">
        <v>42543</v>
      </c>
      <c r="AD478" t="s">
        <v>177</v>
      </c>
      <c r="AE478">
        <v>93</v>
      </c>
      <c r="AF478">
        <v>93.09</v>
      </c>
      <c r="AG478" s="47">
        <v>42626</v>
      </c>
      <c r="AH478">
        <v>0.56000000000000005</v>
      </c>
      <c r="AJ478" s="47">
        <v>42489</v>
      </c>
      <c r="AK478" t="s">
        <v>276</v>
      </c>
      <c r="AL478">
        <v>0.09</v>
      </c>
      <c r="AM478">
        <v>0.09</v>
      </c>
      <c r="AN478">
        <v>63</v>
      </c>
      <c r="AO478" s="47">
        <v>42664</v>
      </c>
      <c r="AP478" t="s">
        <v>40</v>
      </c>
      <c r="AQ478" t="s">
        <v>261</v>
      </c>
      <c r="AS478" s="47">
        <v>42543</v>
      </c>
      <c r="AT478" t="s">
        <v>177</v>
      </c>
      <c r="AU478">
        <v>96.23</v>
      </c>
      <c r="AV478">
        <v>96.32</v>
      </c>
      <c r="AW478" s="47">
        <v>42626</v>
      </c>
      <c r="AX478">
        <v>0.56999999999999995</v>
      </c>
      <c r="AZ478" s="47">
        <v>42489</v>
      </c>
      <c r="BA478" t="s">
        <v>276</v>
      </c>
      <c r="BB478">
        <v>7.0000000000000007E-2</v>
      </c>
      <c r="BC478">
        <v>7.0000000000000007E-2</v>
      </c>
      <c r="BD478">
        <v>63</v>
      </c>
      <c r="BE478" s="47">
        <v>42664</v>
      </c>
      <c r="BF478" t="s">
        <v>40</v>
      </c>
      <c r="BG478" t="s">
        <v>261</v>
      </c>
      <c r="BI478" s="47">
        <v>42543</v>
      </c>
      <c r="BJ478" t="s">
        <v>177</v>
      </c>
      <c r="BK478">
        <v>93</v>
      </c>
      <c r="BL478">
        <v>93.09</v>
      </c>
      <c r="BM478" s="47">
        <v>42626</v>
      </c>
      <c r="BN478">
        <v>0.56000000000000005</v>
      </c>
    </row>
    <row r="479" spans="2:66" x14ac:dyDescent="0.25">
      <c r="B479" s="54"/>
      <c r="C479" s="55"/>
      <c r="D479" s="43"/>
      <c r="E479" s="43"/>
      <c r="T479" s="47">
        <v>42489</v>
      </c>
      <c r="U479" t="s">
        <v>277</v>
      </c>
      <c r="V479">
        <v>0.84</v>
      </c>
      <c r="W479">
        <v>0.85</v>
      </c>
      <c r="X479">
        <v>73</v>
      </c>
      <c r="Y479" s="47">
        <v>42664</v>
      </c>
      <c r="Z479" t="s">
        <v>40</v>
      </c>
      <c r="AA479" t="s">
        <v>261</v>
      </c>
      <c r="AC479" s="47">
        <v>42543</v>
      </c>
      <c r="AD479" t="s">
        <v>198</v>
      </c>
      <c r="AE479">
        <v>170.05</v>
      </c>
      <c r="AF479">
        <v>170.22</v>
      </c>
      <c r="AG479" s="47">
        <v>42622</v>
      </c>
      <c r="AH479">
        <v>0</v>
      </c>
      <c r="AJ479" s="47">
        <v>42489</v>
      </c>
      <c r="AK479" t="s">
        <v>277</v>
      </c>
      <c r="AL479">
        <v>1.02</v>
      </c>
      <c r="AM479">
        <v>1.02</v>
      </c>
      <c r="AN479">
        <v>73</v>
      </c>
      <c r="AO479" s="47">
        <v>42664</v>
      </c>
      <c r="AP479" t="s">
        <v>40</v>
      </c>
      <c r="AQ479" t="s">
        <v>261</v>
      </c>
      <c r="AS479" s="47">
        <v>42543</v>
      </c>
      <c r="AT479" t="s">
        <v>198</v>
      </c>
      <c r="AU479">
        <v>111.21</v>
      </c>
      <c r="AV479">
        <v>111.32</v>
      </c>
      <c r="AW479" s="47">
        <v>42622</v>
      </c>
      <c r="AX479">
        <v>0</v>
      </c>
      <c r="AZ479" s="47">
        <v>42489</v>
      </c>
      <c r="BA479" t="s">
        <v>277</v>
      </c>
      <c r="BB479">
        <v>0.84</v>
      </c>
      <c r="BC479">
        <v>0.85</v>
      </c>
      <c r="BD479">
        <v>73</v>
      </c>
      <c r="BE479" s="47">
        <v>42664</v>
      </c>
      <c r="BF479" t="s">
        <v>40</v>
      </c>
      <c r="BG479" t="s">
        <v>261</v>
      </c>
      <c r="BI479" s="47">
        <v>42543</v>
      </c>
      <c r="BJ479" t="s">
        <v>198</v>
      </c>
      <c r="BK479">
        <v>170.05</v>
      </c>
      <c r="BL479">
        <v>170.22</v>
      </c>
      <c r="BM479" s="47">
        <v>42622</v>
      </c>
      <c r="BN479">
        <v>0</v>
      </c>
    </row>
    <row r="480" spans="2:66" x14ac:dyDescent="0.25">
      <c r="B480" s="54"/>
      <c r="C480" s="55"/>
      <c r="D480" s="43"/>
      <c r="E480" s="43"/>
      <c r="T480" s="47">
        <v>42489</v>
      </c>
      <c r="U480" t="s">
        <v>278</v>
      </c>
      <c r="V480">
        <v>3.8</v>
      </c>
      <c r="W480">
        <v>3.82</v>
      </c>
      <c r="X480">
        <v>83</v>
      </c>
      <c r="Y480" s="47">
        <v>42664</v>
      </c>
      <c r="Z480" t="s">
        <v>40</v>
      </c>
      <c r="AA480" t="s">
        <v>261</v>
      </c>
      <c r="AC480" s="47">
        <v>42543</v>
      </c>
      <c r="AD480" t="s">
        <v>219</v>
      </c>
      <c r="AE480">
        <v>68.680000000000007</v>
      </c>
      <c r="AF480">
        <v>68.75</v>
      </c>
      <c r="AG480" s="47">
        <v>42555</v>
      </c>
      <c r="AH480">
        <v>0.14000000000000001</v>
      </c>
      <c r="AJ480" s="47">
        <v>42489</v>
      </c>
      <c r="AK480" t="s">
        <v>278</v>
      </c>
      <c r="AL480">
        <v>4.3600000000000003</v>
      </c>
      <c r="AM480">
        <v>4.38</v>
      </c>
      <c r="AN480">
        <v>83</v>
      </c>
      <c r="AO480" s="47">
        <v>42664</v>
      </c>
      <c r="AP480" t="s">
        <v>40</v>
      </c>
      <c r="AQ480" t="s">
        <v>261</v>
      </c>
      <c r="AS480" s="47">
        <v>42543</v>
      </c>
      <c r="AT480" t="s">
        <v>219</v>
      </c>
      <c r="AU480">
        <v>61.59</v>
      </c>
      <c r="AV480">
        <v>61.65</v>
      </c>
      <c r="AW480" s="47">
        <v>42555</v>
      </c>
      <c r="AX480">
        <v>0.16</v>
      </c>
      <c r="AZ480" s="47">
        <v>42489</v>
      </c>
      <c r="BA480" t="s">
        <v>278</v>
      </c>
      <c r="BB480">
        <v>3.8</v>
      </c>
      <c r="BC480">
        <v>3.82</v>
      </c>
      <c r="BD480">
        <v>83</v>
      </c>
      <c r="BE480" s="47">
        <v>42664</v>
      </c>
      <c r="BF480" t="s">
        <v>40</v>
      </c>
      <c r="BG480" t="s">
        <v>261</v>
      </c>
      <c r="BI480" s="47">
        <v>42543</v>
      </c>
      <c r="BJ480" t="s">
        <v>219</v>
      </c>
      <c r="BK480">
        <v>68.680000000000007</v>
      </c>
      <c r="BL480">
        <v>68.75</v>
      </c>
      <c r="BM480" s="47">
        <v>42555</v>
      </c>
      <c r="BN480">
        <v>0.14000000000000001</v>
      </c>
    </row>
    <row r="481" spans="2:66" x14ac:dyDescent="0.25">
      <c r="B481" s="54"/>
      <c r="C481" s="55"/>
      <c r="D481" s="43"/>
      <c r="E481" s="43"/>
      <c r="T481" s="47">
        <v>42489</v>
      </c>
      <c r="U481" t="s">
        <v>279</v>
      </c>
      <c r="V481">
        <v>9.94</v>
      </c>
      <c r="W481">
        <v>10.02</v>
      </c>
      <c r="X481">
        <v>93</v>
      </c>
      <c r="Y481" s="47">
        <v>42664</v>
      </c>
      <c r="Z481" t="s">
        <v>40</v>
      </c>
      <c r="AA481" t="s">
        <v>261</v>
      </c>
      <c r="AC481" s="47">
        <v>42543</v>
      </c>
      <c r="AD481" t="s">
        <v>240</v>
      </c>
      <c r="AE481">
        <v>68.13</v>
      </c>
      <c r="AF481">
        <v>68.19</v>
      </c>
      <c r="AG481" s="47">
        <v>42618</v>
      </c>
      <c r="AH481">
        <v>0.48</v>
      </c>
      <c r="AJ481" s="47">
        <v>42489</v>
      </c>
      <c r="AK481" t="s">
        <v>279</v>
      </c>
      <c r="AL481">
        <v>11.11</v>
      </c>
      <c r="AM481">
        <v>11.16</v>
      </c>
      <c r="AN481">
        <v>93</v>
      </c>
      <c r="AO481" s="47">
        <v>42664</v>
      </c>
      <c r="AP481" t="s">
        <v>40</v>
      </c>
      <c r="AQ481" t="s">
        <v>261</v>
      </c>
      <c r="AS481" s="47">
        <v>42543</v>
      </c>
      <c r="AT481" t="s">
        <v>240</v>
      </c>
      <c r="AU481">
        <v>74.19</v>
      </c>
      <c r="AV481">
        <v>74.27</v>
      </c>
      <c r="AW481" s="47">
        <v>42618</v>
      </c>
      <c r="AX481">
        <v>0.49</v>
      </c>
      <c r="AZ481" s="47">
        <v>42489</v>
      </c>
      <c r="BA481" t="s">
        <v>279</v>
      </c>
      <c r="BB481">
        <v>9.94</v>
      </c>
      <c r="BC481">
        <v>10.02</v>
      </c>
      <c r="BD481">
        <v>93</v>
      </c>
      <c r="BE481" s="47">
        <v>42664</v>
      </c>
      <c r="BF481" t="s">
        <v>40</v>
      </c>
      <c r="BG481" t="s">
        <v>261</v>
      </c>
      <c r="BI481" s="47">
        <v>42543</v>
      </c>
      <c r="BJ481" t="s">
        <v>240</v>
      </c>
      <c r="BK481">
        <v>68.13</v>
      </c>
      <c r="BL481">
        <v>68.19</v>
      </c>
      <c r="BM481" s="47">
        <v>42618</v>
      </c>
      <c r="BN481">
        <v>0.48</v>
      </c>
    </row>
    <row r="482" spans="2:66" x14ac:dyDescent="0.25">
      <c r="B482" s="54"/>
      <c r="C482" s="55"/>
      <c r="D482" s="43"/>
      <c r="E482" s="43"/>
      <c r="T482" s="47">
        <v>42489</v>
      </c>
      <c r="U482" t="s">
        <v>280</v>
      </c>
      <c r="V482">
        <v>18.27</v>
      </c>
      <c r="W482">
        <v>18.32</v>
      </c>
      <c r="X482">
        <v>103</v>
      </c>
      <c r="Y482" s="47">
        <v>42664</v>
      </c>
      <c r="Z482" t="s">
        <v>40</v>
      </c>
      <c r="AA482" t="s">
        <v>261</v>
      </c>
      <c r="AC482" s="47">
        <v>42543</v>
      </c>
      <c r="AD482" t="s">
        <v>261</v>
      </c>
      <c r="AE482">
        <v>78.33</v>
      </c>
      <c r="AF482">
        <v>78.41</v>
      </c>
      <c r="AG482" s="47">
        <v>42621</v>
      </c>
      <c r="AH482">
        <v>0.61</v>
      </c>
      <c r="AJ482" s="47">
        <v>42489</v>
      </c>
      <c r="AK482" t="s">
        <v>280</v>
      </c>
      <c r="AL482">
        <v>19.190000000000001</v>
      </c>
      <c r="AM482">
        <v>19.25</v>
      </c>
      <c r="AN482">
        <v>103</v>
      </c>
      <c r="AO482" s="47">
        <v>42664</v>
      </c>
      <c r="AP482" t="s">
        <v>40</v>
      </c>
      <c r="AQ482" t="s">
        <v>261</v>
      </c>
      <c r="AS482" s="47">
        <v>42543</v>
      </c>
      <c r="AT482" t="s">
        <v>261</v>
      </c>
      <c r="AU482">
        <v>84.19</v>
      </c>
      <c r="AV482">
        <v>84.27</v>
      </c>
      <c r="AW482" s="47">
        <v>42621</v>
      </c>
      <c r="AX482">
        <v>0.84</v>
      </c>
      <c r="AZ482" s="47">
        <v>42489</v>
      </c>
      <c r="BA482" t="s">
        <v>280</v>
      </c>
      <c r="BB482">
        <v>18.27</v>
      </c>
      <c r="BC482">
        <v>18.32</v>
      </c>
      <c r="BD482">
        <v>103</v>
      </c>
      <c r="BE482" s="47">
        <v>42664</v>
      </c>
      <c r="BF482" t="s">
        <v>40</v>
      </c>
      <c r="BG482" t="s">
        <v>261</v>
      </c>
      <c r="BI482" s="47">
        <v>42543</v>
      </c>
      <c r="BJ482" t="s">
        <v>261</v>
      </c>
      <c r="BK482">
        <v>78.33</v>
      </c>
      <c r="BL482">
        <v>78.41</v>
      </c>
      <c r="BM482" s="47">
        <v>42621</v>
      </c>
      <c r="BN482">
        <v>0.61</v>
      </c>
    </row>
    <row r="483" spans="2:66" x14ac:dyDescent="0.25">
      <c r="B483" s="54"/>
      <c r="C483" s="55"/>
      <c r="D483" s="43"/>
      <c r="E483" s="43"/>
      <c r="T483" s="47">
        <v>42492</v>
      </c>
      <c r="U483" t="s">
        <v>50</v>
      </c>
      <c r="V483">
        <v>37.700000000000003</v>
      </c>
      <c r="W483">
        <v>37.81</v>
      </c>
      <c r="X483">
        <v>70</v>
      </c>
      <c r="Y483" s="47">
        <v>42566</v>
      </c>
      <c r="Z483" t="s">
        <v>28</v>
      </c>
      <c r="AA483" t="s">
        <v>51</v>
      </c>
      <c r="AC483" s="47">
        <v>42544</v>
      </c>
      <c r="AD483" t="s">
        <v>51</v>
      </c>
      <c r="AE483">
        <v>112.57</v>
      </c>
      <c r="AF483">
        <v>112.68</v>
      </c>
      <c r="AG483" s="47">
        <v>42593</v>
      </c>
      <c r="AH483">
        <v>0.55000000000000004</v>
      </c>
      <c r="AJ483" s="47">
        <v>42492</v>
      </c>
      <c r="AK483" t="s">
        <v>50</v>
      </c>
      <c r="AL483">
        <v>43.21</v>
      </c>
      <c r="AM483">
        <v>43.31</v>
      </c>
      <c r="AN483">
        <v>70</v>
      </c>
      <c r="AO483" s="47">
        <v>42566</v>
      </c>
      <c r="AP483" t="s">
        <v>28</v>
      </c>
      <c r="AQ483" t="s">
        <v>51</v>
      </c>
      <c r="AS483" s="47">
        <v>42544</v>
      </c>
      <c r="AT483" t="s">
        <v>51</v>
      </c>
      <c r="AU483">
        <v>123.23</v>
      </c>
      <c r="AV483">
        <v>123.35</v>
      </c>
      <c r="AW483" s="47">
        <v>42593</v>
      </c>
      <c r="AX483">
        <v>0.5</v>
      </c>
      <c r="AZ483" s="47">
        <v>42492</v>
      </c>
      <c r="BA483" t="s">
        <v>50</v>
      </c>
      <c r="BB483">
        <v>37.700000000000003</v>
      </c>
      <c r="BC483">
        <v>37.81</v>
      </c>
      <c r="BD483">
        <v>70</v>
      </c>
      <c r="BE483" s="47">
        <v>42566</v>
      </c>
      <c r="BF483" t="s">
        <v>28</v>
      </c>
      <c r="BG483" t="s">
        <v>51</v>
      </c>
      <c r="BI483" s="47">
        <v>42544</v>
      </c>
      <c r="BJ483" t="s">
        <v>51</v>
      </c>
      <c r="BK483">
        <v>112.57</v>
      </c>
      <c r="BL483">
        <v>112.68</v>
      </c>
      <c r="BM483" s="47">
        <v>42593</v>
      </c>
      <c r="BN483">
        <v>0.55000000000000004</v>
      </c>
    </row>
    <row r="484" spans="2:66" x14ac:dyDescent="0.25">
      <c r="B484" s="54"/>
      <c r="C484" s="55"/>
      <c r="D484" s="43"/>
      <c r="E484" s="43"/>
      <c r="T484" s="47">
        <v>42492</v>
      </c>
      <c r="U484" t="s">
        <v>52</v>
      </c>
      <c r="V484">
        <v>17.91</v>
      </c>
      <c r="W484">
        <v>17.95</v>
      </c>
      <c r="X484">
        <v>90</v>
      </c>
      <c r="Y484" s="47">
        <v>42566</v>
      </c>
      <c r="Z484" t="s">
        <v>28</v>
      </c>
      <c r="AA484" t="s">
        <v>51</v>
      </c>
      <c r="AC484" s="47">
        <v>42544</v>
      </c>
      <c r="AD484" t="s">
        <v>29</v>
      </c>
      <c r="AE484">
        <v>97.4</v>
      </c>
      <c r="AF484">
        <v>97.51</v>
      </c>
      <c r="AG484" s="47">
        <v>42622</v>
      </c>
      <c r="AH484">
        <v>0</v>
      </c>
      <c r="AJ484" s="47">
        <v>42492</v>
      </c>
      <c r="AK484" t="s">
        <v>52</v>
      </c>
      <c r="AL484">
        <v>22.98</v>
      </c>
      <c r="AM484">
        <v>23.09</v>
      </c>
      <c r="AN484">
        <v>90</v>
      </c>
      <c r="AO484" s="47">
        <v>42566</v>
      </c>
      <c r="AP484" t="s">
        <v>28</v>
      </c>
      <c r="AQ484" t="s">
        <v>51</v>
      </c>
      <c r="AS484" s="47">
        <v>42544</v>
      </c>
      <c r="AT484" t="s">
        <v>29</v>
      </c>
      <c r="AU484">
        <v>67.239999999999995</v>
      </c>
      <c r="AV484">
        <v>67.3</v>
      </c>
      <c r="AW484" s="47">
        <v>42622</v>
      </c>
      <c r="AX484">
        <v>0</v>
      </c>
      <c r="AZ484" s="47">
        <v>42492</v>
      </c>
      <c r="BA484" t="s">
        <v>52</v>
      </c>
      <c r="BB484">
        <v>17.91</v>
      </c>
      <c r="BC484">
        <v>17.95</v>
      </c>
      <c r="BD484">
        <v>90</v>
      </c>
      <c r="BE484" s="47">
        <v>42566</v>
      </c>
      <c r="BF484" t="s">
        <v>28</v>
      </c>
      <c r="BG484" t="s">
        <v>51</v>
      </c>
      <c r="BI484" s="47">
        <v>42544</v>
      </c>
      <c r="BJ484" t="s">
        <v>29</v>
      </c>
      <c r="BK484">
        <v>97.4</v>
      </c>
      <c r="BL484">
        <v>97.51</v>
      </c>
      <c r="BM484" s="47">
        <v>42622</v>
      </c>
      <c r="BN484">
        <v>0</v>
      </c>
    </row>
    <row r="485" spans="2:66" x14ac:dyDescent="0.25">
      <c r="B485" s="54"/>
      <c r="C485" s="55"/>
      <c r="D485" s="43"/>
      <c r="E485" s="43"/>
      <c r="T485" s="47">
        <v>42492</v>
      </c>
      <c r="U485" t="s">
        <v>53</v>
      </c>
      <c r="V485">
        <v>3.3</v>
      </c>
      <c r="W485">
        <v>3.32</v>
      </c>
      <c r="X485">
        <v>110</v>
      </c>
      <c r="Y485" s="47">
        <v>42566</v>
      </c>
      <c r="Z485" t="s">
        <v>28</v>
      </c>
      <c r="AA485" t="s">
        <v>51</v>
      </c>
      <c r="AC485" s="47">
        <v>42544</v>
      </c>
      <c r="AD485" t="s">
        <v>72</v>
      </c>
      <c r="AE485">
        <v>365.7</v>
      </c>
      <c r="AF485">
        <v>365.88</v>
      </c>
      <c r="AG485" s="47">
        <v>42634</v>
      </c>
      <c r="AH485">
        <v>2.06</v>
      </c>
      <c r="AJ485" s="47">
        <v>42492</v>
      </c>
      <c r="AK485" t="s">
        <v>53</v>
      </c>
      <c r="AL485">
        <v>5.73</v>
      </c>
      <c r="AM485">
        <v>5.75</v>
      </c>
      <c r="AN485">
        <v>110</v>
      </c>
      <c r="AO485" s="47">
        <v>42566</v>
      </c>
      <c r="AP485" t="s">
        <v>28</v>
      </c>
      <c r="AQ485" t="s">
        <v>51</v>
      </c>
      <c r="AS485" s="47">
        <v>42544</v>
      </c>
      <c r="AT485" t="s">
        <v>72</v>
      </c>
      <c r="AU485">
        <v>329.68</v>
      </c>
      <c r="AV485">
        <v>329.85</v>
      </c>
      <c r="AW485" s="47">
        <v>42634</v>
      </c>
      <c r="AX485">
        <v>2.5099999999999998</v>
      </c>
      <c r="AZ485" s="47">
        <v>42492</v>
      </c>
      <c r="BA485" t="s">
        <v>53</v>
      </c>
      <c r="BB485">
        <v>3.3</v>
      </c>
      <c r="BC485">
        <v>3.32</v>
      </c>
      <c r="BD485">
        <v>110</v>
      </c>
      <c r="BE485" s="47">
        <v>42566</v>
      </c>
      <c r="BF485" t="s">
        <v>28</v>
      </c>
      <c r="BG485" t="s">
        <v>51</v>
      </c>
      <c r="BI485" s="47">
        <v>42544</v>
      </c>
      <c r="BJ485" t="s">
        <v>72</v>
      </c>
      <c r="BK485">
        <v>365.7</v>
      </c>
      <c r="BL485">
        <v>365.88</v>
      </c>
      <c r="BM485" s="47">
        <v>42634</v>
      </c>
      <c r="BN485">
        <v>2.06</v>
      </c>
    </row>
    <row r="486" spans="2:66" x14ac:dyDescent="0.25">
      <c r="B486" s="54"/>
      <c r="C486" s="55"/>
      <c r="D486" s="43"/>
      <c r="E486" s="43"/>
      <c r="T486" s="47">
        <v>42492</v>
      </c>
      <c r="U486" t="s">
        <v>54</v>
      </c>
      <c r="V486">
        <v>0.12</v>
      </c>
      <c r="W486">
        <v>0.12</v>
      </c>
      <c r="X486">
        <v>130</v>
      </c>
      <c r="Y486" s="47">
        <v>42566</v>
      </c>
      <c r="Z486" t="s">
        <v>28</v>
      </c>
      <c r="AA486" t="s">
        <v>51</v>
      </c>
      <c r="AC486" s="47">
        <v>42544</v>
      </c>
      <c r="AD486" t="s">
        <v>93</v>
      </c>
      <c r="AE486">
        <v>53.56</v>
      </c>
      <c r="AF486">
        <v>53.67</v>
      </c>
      <c r="AG486" s="47">
        <v>42612</v>
      </c>
      <c r="AH486">
        <v>0.54</v>
      </c>
      <c r="AJ486" s="47">
        <v>42492</v>
      </c>
      <c r="AK486" t="s">
        <v>54</v>
      </c>
      <c r="AL486">
        <v>0.35</v>
      </c>
      <c r="AM486">
        <v>0.35</v>
      </c>
      <c r="AN486">
        <v>130</v>
      </c>
      <c r="AO486" s="47">
        <v>42566</v>
      </c>
      <c r="AP486" t="s">
        <v>28</v>
      </c>
      <c r="AQ486" t="s">
        <v>51</v>
      </c>
      <c r="AS486" s="47">
        <v>42544</v>
      </c>
      <c r="AT486" t="s">
        <v>93</v>
      </c>
      <c r="AU486">
        <v>38.17</v>
      </c>
      <c r="AV486">
        <v>38.25</v>
      </c>
      <c r="AW486" s="47">
        <v>42612</v>
      </c>
      <c r="AX486">
        <v>0.55000000000000004</v>
      </c>
      <c r="AZ486" s="47">
        <v>42492</v>
      </c>
      <c r="BA486" t="s">
        <v>54</v>
      </c>
      <c r="BB486">
        <v>0.12</v>
      </c>
      <c r="BC486">
        <v>0.12</v>
      </c>
      <c r="BD486">
        <v>130</v>
      </c>
      <c r="BE486" s="47">
        <v>42566</v>
      </c>
      <c r="BF486" t="s">
        <v>28</v>
      </c>
      <c r="BG486" t="s">
        <v>51</v>
      </c>
      <c r="BI486" s="47">
        <v>42544</v>
      </c>
      <c r="BJ486" t="s">
        <v>93</v>
      </c>
      <c r="BK486">
        <v>53.56</v>
      </c>
      <c r="BL486">
        <v>53.67</v>
      </c>
      <c r="BM486" s="47">
        <v>42612</v>
      </c>
      <c r="BN486">
        <v>0.54</v>
      </c>
    </row>
    <row r="487" spans="2:66" x14ac:dyDescent="0.25">
      <c r="B487" s="54"/>
      <c r="C487" s="55"/>
      <c r="D487" s="43"/>
      <c r="E487" s="43"/>
      <c r="T487" s="47">
        <v>42492</v>
      </c>
      <c r="U487" t="s">
        <v>55</v>
      </c>
      <c r="V487">
        <v>0</v>
      </c>
      <c r="W487">
        <v>0</v>
      </c>
      <c r="X487">
        <v>150</v>
      </c>
      <c r="Y487" s="47">
        <v>42566</v>
      </c>
      <c r="Z487" t="s">
        <v>28</v>
      </c>
      <c r="AA487" t="s">
        <v>51</v>
      </c>
      <c r="AC487" s="47">
        <v>42544</v>
      </c>
      <c r="AD487" t="s">
        <v>114</v>
      </c>
      <c r="AE487">
        <v>164.87</v>
      </c>
      <c r="AF487">
        <v>165.03</v>
      </c>
      <c r="AG487" s="47">
        <v>42608</v>
      </c>
      <c r="AH487">
        <v>0.41</v>
      </c>
      <c r="AJ487" s="47">
        <v>42492</v>
      </c>
      <c r="AK487" t="s">
        <v>55</v>
      </c>
      <c r="AL487">
        <v>0.01</v>
      </c>
      <c r="AM487">
        <v>0.01</v>
      </c>
      <c r="AN487">
        <v>150</v>
      </c>
      <c r="AO487" s="47">
        <v>42566</v>
      </c>
      <c r="AP487" t="s">
        <v>28</v>
      </c>
      <c r="AQ487" t="s">
        <v>51</v>
      </c>
      <c r="AS487" s="47">
        <v>42544</v>
      </c>
      <c r="AT487" t="s">
        <v>114</v>
      </c>
      <c r="AU487">
        <v>147.58000000000001</v>
      </c>
      <c r="AV487">
        <v>147.72</v>
      </c>
      <c r="AW487" s="47">
        <v>42608</v>
      </c>
      <c r="AX487">
        <v>0.46</v>
      </c>
      <c r="AZ487" s="47">
        <v>42492</v>
      </c>
      <c r="BA487" t="s">
        <v>55</v>
      </c>
      <c r="BB487">
        <v>0</v>
      </c>
      <c r="BC487">
        <v>0</v>
      </c>
      <c r="BD487">
        <v>150</v>
      </c>
      <c r="BE487" s="47">
        <v>42566</v>
      </c>
      <c r="BF487" t="s">
        <v>28</v>
      </c>
      <c r="BG487" t="s">
        <v>51</v>
      </c>
      <c r="BI487" s="47">
        <v>42544</v>
      </c>
      <c r="BJ487" t="s">
        <v>114</v>
      </c>
      <c r="BK487">
        <v>164.87</v>
      </c>
      <c r="BL487">
        <v>165.03</v>
      </c>
      <c r="BM487" s="47">
        <v>42608</v>
      </c>
      <c r="BN487">
        <v>0.41</v>
      </c>
    </row>
    <row r="488" spans="2:66" x14ac:dyDescent="0.25">
      <c r="B488" s="54"/>
      <c r="C488" s="55"/>
      <c r="D488" s="43"/>
      <c r="E488" s="43"/>
      <c r="T488" s="47">
        <v>42492</v>
      </c>
      <c r="U488" t="s">
        <v>56</v>
      </c>
      <c r="V488">
        <v>38.799999999999997</v>
      </c>
      <c r="W488">
        <v>38.93</v>
      </c>
      <c r="X488">
        <v>70</v>
      </c>
      <c r="Y488" s="47">
        <v>42664</v>
      </c>
      <c r="Z488" t="s">
        <v>28</v>
      </c>
      <c r="AA488" t="s">
        <v>51</v>
      </c>
      <c r="AC488" s="47">
        <v>42544</v>
      </c>
      <c r="AD488" t="s">
        <v>135</v>
      </c>
      <c r="AE488">
        <v>16.18</v>
      </c>
      <c r="AF488">
        <v>16.22</v>
      </c>
      <c r="AG488" s="47">
        <v>42601</v>
      </c>
      <c r="AH488">
        <v>0.2</v>
      </c>
      <c r="AJ488" s="47">
        <v>42492</v>
      </c>
      <c r="AK488" t="s">
        <v>56</v>
      </c>
      <c r="AL488">
        <v>42.51</v>
      </c>
      <c r="AM488">
        <v>42.66</v>
      </c>
      <c r="AN488">
        <v>70</v>
      </c>
      <c r="AO488" s="47">
        <v>42664</v>
      </c>
      <c r="AP488" t="s">
        <v>28</v>
      </c>
      <c r="AQ488" t="s">
        <v>51</v>
      </c>
      <c r="AS488" s="47">
        <v>42544</v>
      </c>
      <c r="AT488" t="s">
        <v>135</v>
      </c>
      <c r="AU488">
        <v>17.690000000000001</v>
      </c>
      <c r="AV488">
        <v>17.73</v>
      </c>
      <c r="AW488" s="47">
        <v>42601</v>
      </c>
      <c r="AX488">
        <v>0.23</v>
      </c>
      <c r="AZ488" s="47">
        <v>42492</v>
      </c>
      <c r="BA488" t="s">
        <v>56</v>
      </c>
      <c r="BB488">
        <v>38.799999999999997</v>
      </c>
      <c r="BC488">
        <v>38.93</v>
      </c>
      <c r="BD488">
        <v>70</v>
      </c>
      <c r="BE488" s="47">
        <v>42664</v>
      </c>
      <c r="BF488" t="s">
        <v>28</v>
      </c>
      <c r="BG488" t="s">
        <v>51</v>
      </c>
      <c r="BI488" s="47">
        <v>42544</v>
      </c>
      <c r="BJ488" t="s">
        <v>135</v>
      </c>
      <c r="BK488">
        <v>16.18</v>
      </c>
      <c r="BL488">
        <v>16.22</v>
      </c>
      <c r="BM488" s="47">
        <v>42601</v>
      </c>
      <c r="BN488">
        <v>0.2</v>
      </c>
    </row>
    <row r="489" spans="2:66" x14ac:dyDescent="0.25">
      <c r="B489" s="54"/>
      <c r="C489" s="55"/>
      <c r="D489" s="43"/>
      <c r="E489" s="43"/>
      <c r="T489" s="47">
        <v>42492</v>
      </c>
      <c r="U489" t="s">
        <v>57</v>
      </c>
      <c r="V489">
        <v>19.61</v>
      </c>
      <c r="W489">
        <v>19.75</v>
      </c>
      <c r="X489">
        <v>90</v>
      </c>
      <c r="Y489" s="47">
        <v>42664</v>
      </c>
      <c r="Z489" t="s">
        <v>28</v>
      </c>
      <c r="AA489" t="s">
        <v>51</v>
      </c>
      <c r="AC489" s="47">
        <v>42544</v>
      </c>
      <c r="AD489" t="s">
        <v>156</v>
      </c>
      <c r="AE489">
        <v>23.17</v>
      </c>
      <c r="AF489">
        <v>23.22</v>
      </c>
      <c r="AG489" s="47">
        <v>42622</v>
      </c>
      <c r="AH489">
        <v>0</v>
      </c>
      <c r="AJ489" s="47">
        <v>42492</v>
      </c>
      <c r="AK489" t="s">
        <v>57</v>
      </c>
      <c r="AL489">
        <v>23.76</v>
      </c>
      <c r="AM489">
        <v>23.88</v>
      </c>
      <c r="AN489">
        <v>90</v>
      </c>
      <c r="AO489" s="47">
        <v>42664</v>
      </c>
      <c r="AP489" t="s">
        <v>28</v>
      </c>
      <c r="AQ489" t="s">
        <v>51</v>
      </c>
      <c r="AS489" s="47">
        <v>42544</v>
      </c>
      <c r="AT489" t="s">
        <v>156</v>
      </c>
      <c r="AU489">
        <v>17.170000000000002</v>
      </c>
      <c r="AV489">
        <v>17.2</v>
      </c>
      <c r="AW489" s="47">
        <v>42622</v>
      </c>
      <c r="AX489">
        <v>0</v>
      </c>
      <c r="AZ489" s="47">
        <v>42492</v>
      </c>
      <c r="BA489" t="s">
        <v>57</v>
      </c>
      <c r="BB489">
        <v>19.61</v>
      </c>
      <c r="BC489">
        <v>19.75</v>
      </c>
      <c r="BD489">
        <v>90</v>
      </c>
      <c r="BE489" s="47">
        <v>42664</v>
      </c>
      <c r="BF489" t="s">
        <v>28</v>
      </c>
      <c r="BG489" t="s">
        <v>51</v>
      </c>
      <c r="BI489" s="47">
        <v>42544</v>
      </c>
      <c r="BJ489" t="s">
        <v>156</v>
      </c>
      <c r="BK489">
        <v>23.17</v>
      </c>
      <c r="BL489">
        <v>23.22</v>
      </c>
      <c r="BM489" s="47">
        <v>42622</v>
      </c>
      <c r="BN489">
        <v>0</v>
      </c>
    </row>
    <row r="490" spans="2:66" x14ac:dyDescent="0.25">
      <c r="B490" s="54"/>
      <c r="C490" s="55"/>
      <c r="D490" s="43"/>
      <c r="E490" s="43"/>
      <c r="T490" s="47">
        <v>42492</v>
      </c>
      <c r="U490" t="s">
        <v>58</v>
      </c>
      <c r="V490">
        <v>5.79</v>
      </c>
      <c r="W490">
        <v>5.81</v>
      </c>
      <c r="X490">
        <v>110</v>
      </c>
      <c r="Y490" s="47">
        <v>42664</v>
      </c>
      <c r="Z490" t="s">
        <v>28</v>
      </c>
      <c r="AA490" t="s">
        <v>51</v>
      </c>
      <c r="AC490" s="47">
        <v>42544</v>
      </c>
      <c r="AD490" t="s">
        <v>177</v>
      </c>
      <c r="AE490">
        <v>92.94</v>
      </c>
      <c r="AF490">
        <v>93.04</v>
      </c>
      <c r="AG490" s="47">
        <v>42626</v>
      </c>
      <c r="AH490">
        <v>0.56000000000000005</v>
      </c>
      <c r="AJ490" s="47">
        <v>42492</v>
      </c>
      <c r="AK490" t="s">
        <v>58</v>
      </c>
      <c r="AL490">
        <v>8.2200000000000006</v>
      </c>
      <c r="AM490">
        <v>8.26</v>
      </c>
      <c r="AN490">
        <v>110</v>
      </c>
      <c r="AO490" s="47">
        <v>42664</v>
      </c>
      <c r="AP490" t="s">
        <v>28</v>
      </c>
      <c r="AQ490" t="s">
        <v>51</v>
      </c>
      <c r="AS490" s="47">
        <v>42544</v>
      </c>
      <c r="AT490" t="s">
        <v>177</v>
      </c>
      <c r="AU490">
        <v>93.38</v>
      </c>
      <c r="AV490">
        <v>93.48</v>
      </c>
      <c r="AW490" s="47">
        <v>42626</v>
      </c>
      <c r="AX490">
        <v>0.56999999999999995</v>
      </c>
      <c r="AZ490" s="47">
        <v>42492</v>
      </c>
      <c r="BA490" t="s">
        <v>58</v>
      </c>
      <c r="BB490">
        <v>5.79</v>
      </c>
      <c r="BC490">
        <v>5.81</v>
      </c>
      <c r="BD490">
        <v>110</v>
      </c>
      <c r="BE490" s="47">
        <v>42664</v>
      </c>
      <c r="BF490" t="s">
        <v>28</v>
      </c>
      <c r="BG490" t="s">
        <v>51</v>
      </c>
      <c r="BI490" s="47">
        <v>42544</v>
      </c>
      <c r="BJ490" t="s">
        <v>177</v>
      </c>
      <c r="BK490">
        <v>92.94</v>
      </c>
      <c r="BL490">
        <v>93.04</v>
      </c>
      <c r="BM490" s="47">
        <v>42626</v>
      </c>
      <c r="BN490">
        <v>0.56000000000000005</v>
      </c>
    </row>
    <row r="491" spans="2:66" x14ac:dyDescent="0.25">
      <c r="B491" s="54"/>
      <c r="C491" s="55"/>
      <c r="D491" s="43"/>
      <c r="E491" s="43"/>
      <c r="T491" s="47">
        <v>42492</v>
      </c>
      <c r="U491" t="s">
        <v>59</v>
      </c>
      <c r="V491">
        <v>0.93</v>
      </c>
      <c r="W491">
        <v>0.94</v>
      </c>
      <c r="X491">
        <v>130</v>
      </c>
      <c r="Y491" s="47">
        <v>42664</v>
      </c>
      <c r="Z491" t="s">
        <v>28</v>
      </c>
      <c r="AA491" t="s">
        <v>51</v>
      </c>
      <c r="AC491" s="47">
        <v>42544</v>
      </c>
      <c r="AD491" t="s">
        <v>198</v>
      </c>
      <c r="AE491">
        <v>163.51</v>
      </c>
      <c r="AF491">
        <v>163.66999999999999</v>
      </c>
      <c r="AG491" s="47">
        <v>42622</v>
      </c>
      <c r="AH491">
        <v>0</v>
      </c>
      <c r="AJ491" s="47">
        <v>42492</v>
      </c>
      <c r="AK491" t="s">
        <v>59</v>
      </c>
      <c r="AL491">
        <v>1.63</v>
      </c>
      <c r="AM491">
        <v>1.64</v>
      </c>
      <c r="AN491">
        <v>130</v>
      </c>
      <c r="AO491" s="47">
        <v>42664</v>
      </c>
      <c r="AP491" t="s">
        <v>28</v>
      </c>
      <c r="AQ491" t="s">
        <v>51</v>
      </c>
      <c r="AS491" s="47">
        <v>42544</v>
      </c>
      <c r="AT491" t="s">
        <v>198</v>
      </c>
      <c r="AU491">
        <v>102.27</v>
      </c>
      <c r="AV491">
        <v>102.37</v>
      </c>
      <c r="AW491" s="47">
        <v>42622</v>
      </c>
      <c r="AX491">
        <v>0</v>
      </c>
      <c r="AZ491" s="47">
        <v>42492</v>
      </c>
      <c r="BA491" t="s">
        <v>59</v>
      </c>
      <c r="BB491">
        <v>0.93</v>
      </c>
      <c r="BC491">
        <v>0.94</v>
      </c>
      <c r="BD491">
        <v>130</v>
      </c>
      <c r="BE491" s="47">
        <v>42664</v>
      </c>
      <c r="BF491" t="s">
        <v>28</v>
      </c>
      <c r="BG491" t="s">
        <v>51</v>
      </c>
      <c r="BI491" s="47">
        <v>42544</v>
      </c>
      <c r="BJ491" t="s">
        <v>198</v>
      </c>
      <c r="BK491">
        <v>163.51</v>
      </c>
      <c r="BL491">
        <v>163.66999999999999</v>
      </c>
      <c r="BM491" s="47">
        <v>42622</v>
      </c>
      <c r="BN491">
        <v>0</v>
      </c>
    </row>
    <row r="492" spans="2:66" x14ac:dyDescent="0.25">
      <c r="B492" s="54"/>
      <c r="C492" s="55"/>
      <c r="D492" s="43"/>
      <c r="E492" s="43"/>
      <c r="T492" s="47">
        <v>42492</v>
      </c>
      <c r="U492" t="s">
        <v>60</v>
      </c>
      <c r="V492">
        <v>0.09</v>
      </c>
      <c r="W492">
        <v>0.09</v>
      </c>
      <c r="X492">
        <v>150</v>
      </c>
      <c r="Y492" s="47">
        <v>42664</v>
      </c>
      <c r="Z492" t="s">
        <v>28</v>
      </c>
      <c r="AA492" t="s">
        <v>51</v>
      </c>
      <c r="AC492" s="47">
        <v>42544</v>
      </c>
      <c r="AD492" t="s">
        <v>219</v>
      </c>
      <c r="AE492">
        <v>67.959999999999994</v>
      </c>
      <c r="AF492">
        <v>68.02</v>
      </c>
      <c r="AG492" s="47">
        <v>42555</v>
      </c>
      <c r="AH492">
        <v>0.14000000000000001</v>
      </c>
      <c r="AJ492" s="47">
        <v>42492</v>
      </c>
      <c r="AK492" t="s">
        <v>60</v>
      </c>
      <c r="AL492">
        <v>0.2</v>
      </c>
      <c r="AM492">
        <v>0.2</v>
      </c>
      <c r="AN492">
        <v>150</v>
      </c>
      <c r="AO492" s="47">
        <v>42664</v>
      </c>
      <c r="AP492" t="s">
        <v>28</v>
      </c>
      <c r="AQ492" t="s">
        <v>51</v>
      </c>
      <c r="AS492" s="47">
        <v>42544</v>
      </c>
      <c r="AT492" t="s">
        <v>219</v>
      </c>
      <c r="AU492">
        <v>60.08</v>
      </c>
      <c r="AV492">
        <v>60.14</v>
      </c>
      <c r="AW492" s="47">
        <v>42555</v>
      </c>
      <c r="AX492">
        <v>0.16</v>
      </c>
      <c r="AZ492" s="47">
        <v>42492</v>
      </c>
      <c r="BA492" t="s">
        <v>60</v>
      </c>
      <c r="BB492">
        <v>0.09</v>
      </c>
      <c r="BC492">
        <v>0.09</v>
      </c>
      <c r="BD492">
        <v>150</v>
      </c>
      <c r="BE492" s="47">
        <v>42664</v>
      </c>
      <c r="BF492" t="s">
        <v>28</v>
      </c>
      <c r="BG492" t="s">
        <v>51</v>
      </c>
      <c r="BI492" s="47">
        <v>42544</v>
      </c>
      <c r="BJ492" t="s">
        <v>219</v>
      </c>
      <c r="BK492">
        <v>67.959999999999994</v>
      </c>
      <c r="BL492">
        <v>68.02</v>
      </c>
      <c r="BM492" s="47">
        <v>42555</v>
      </c>
      <c r="BN492">
        <v>0.14000000000000001</v>
      </c>
    </row>
    <row r="493" spans="2:66" x14ac:dyDescent="0.25">
      <c r="B493" s="54"/>
      <c r="C493" s="55"/>
      <c r="D493" s="43"/>
      <c r="E493" s="43"/>
      <c r="T493" s="47">
        <v>42492</v>
      </c>
      <c r="U493" t="s">
        <v>61</v>
      </c>
      <c r="V493">
        <v>0</v>
      </c>
      <c r="W493">
        <v>0</v>
      </c>
      <c r="X493">
        <v>70</v>
      </c>
      <c r="Y493" s="47">
        <v>42566</v>
      </c>
      <c r="Z493" t="s">
        <v>40</v>
      </c>
      <c r="AA493" t="s">
        <v>51</v>
      </c>
      <c r="AC493" s="47">
        <v>42544</v>
      </c>
      <c r="AD493" t="s">
        <v>240</v>
      </c>
      <c r="AE493">
        <v>67.61</v>
      </c>
      <c r="AF493">
        <v>67.67</v>
      </c>
      <c r="AG493" s="47">
        <v>42618</v>
      </c>
      <c r="AH493">
        <v>0.48</v>
      </c>
      <c r="AJ493" s="47">
        <v>42492</v>
      </c>
      <c r="AK493" t="s">
        <v>61</v>
      </c>
      <c r="AL493">
        <v>0</v>
      </c>
      <c r="AM493">
        <v>0</v>
      </c>
      <c r="AN493">
        <v>70</v>
      </c>
      <c r="AO493" s="47">
        <v>42566</v>
      </c>
      <c r="AP493" t="s">
        <v>40</v>
      </c>
      <c r="AQ493" t="s">
        <v>51</v>
      </c>
      <c r="AS493" s="47">
        <v>42544</v>
      </c>
      <c r="AT493" t="s">
        <v>240</v>
      </c>
      <c r="AU493">
        <v>73.849999999999994</v>
      </c>
      <c r="AV493">
        <v>73.92</v>
      </c>
      <c r="AW493" s="47">
        <v>42618</v>
      </c>
      <c r="AX493">
        <v>0.49</v>
      </c>
      <c r="AZ493" s="47">
        <v>42492</v>
      </c>
      <c r="BA493" t="s">
        <v>61</v>
      </c>
      <c r="BB493">
        <v>0</v>
      </c>
      <c r="BC493">
        <v>0</v>
      </c>
      <c r="BD493">
        <v>70</v>
      </c>
      <c r="BE493" s="47">
        <v>42566</v>
      </c>
      <c r="BF493" t="s">
        <v>40</v>
      </c>
      <c r="BG493" t="s">
        <v>51</v>
      </c>
      <c r="BI493" s="47">
        <v>42544</v>
      </c>
      <c r="BJ493" t="s">
        <v>240</v>
      </c>
      <c r="BK493">
        <v>67.61</v>
      </c>
      <c r="BL493">
        <v>67.67</v>
      </c>
      <c r="BM493" s="47">
        <v>42618</v>
      </c>
      <c r="BN493">
        <v>0.48</v>
      </c>
    </row>
    <row r="494" spans="2:66" x14ac:dyDescent="0.25">
      <c r="B494" s="54"/>
      <c r="C494" s="55"/>
      <c r="D494" s="43"/>
      <c r="E494" s="43"/>
      <c r="T494" s="47">
        <v>42492</v>
      </c>
      <c r="U494" t="s">
        <v>62</v>
      </c>
      <c r="V494">
        <v>0.1</v>
      </c>
      <c r="W494">
        <v>0.1</v>
      </c>
      <c r="X494">
        <v>90</v>
      </c>
      <c r="Y494" s="47">
        <v>42566</v>
      </c>
      <c r="Z494" t="s">
        <v>40</v>
      </c>
      <c r="AA494" t="s">
        <v>51</v>
      </c>
      <c r="AC494" s="47">
        <v>42544</v>
      </c>
      <c r="AD494" t="s">
        <v>261</v>
      </c>
      <c r="AE494">
        <v>79.16</v>
      </c>
      <c r="AF494">
        <v>79.239999999999995</v>
      </c>
      <c r="AG494" s="47">
        <v>42621</v>
      </c>
      <c r="AH494">
        <v>0.61</v>
      </c>
      <c r="AJ494" s="47">
        <v>42492</v>
      </c>
      <c r="AK494" t="s">
        <v>62</v>
      </c>
      <c r="AL494">
        <v>0.03</v>
      </c>
      <c r="AM494">
        <v>0.03</v>
      </c>
      <c r="AN494">
        <v>90</v>
      </c>
      <c r="AO494" s="47">
        <v>42566</v>
      </c>
      <c r="AP494" t="s">
        <v>40</v>
      </c>
      <c r="AQ494" t="s">
        <v>51</v>
      </c>
      <c r="AS494" s="47">
        <v>42544</v>
      </c>
      <c r="AT494" t="s">
        <v>261</v>
      </c>
      <c r="AU494">
        <v>82.52</v>
      </c>
      <c r="AV494">
        <v>82.6</v>
      </c>
      <c r="AW494" s="47">
        <v>42621</v>
      </c>
      <c r="AX494">
        <v>0.84</v>
      </c>
      <c r="AZ494" s="47">
        <v>42492</v>
      </c>
      <c r="BA494" t="s">
        <v>62</v>
      </c>
      <c r="BB494">
        <v>0.1</v>
      </c>
      <c r="BC494">
        <v>0.1</v>
      </c>
      <c r="BD494">
        <v>90</v>
      </c>
      <c r="BE494" s="47">
        <v>42566</v>
      </c>
      <c r="BF494" t="s">
        <v>40</v>
      </c>
      <c r="BG494" t="s">
        <v>51</v>
      </c>
      <c r="BI494" s="47">
        <v>42544</v>
      </c>
      <c r="BJ494" t="s">
        <v>261</v>
      </c>
      <c r="BK494">
        <v>79.16</v>
      </c>
      <c r="BL494">
        <v>79.239999999999995</v>
      </c>
      <c r="BM494" s="47">
        <v>42621</v>
      </c>
      <c r="BN494">
        <v>0.61</v>
      </c>
    </row>
    <row r="495" spans="2:66" x14ac:dyDescent="0.25">
      <c r="B495" s="54"/>
      <c r="C495" s="55"/>
      <c r="D495" s="43"/>
      <c r="E495" s="43"/>
      <c r="T495" s="47">
        <v>42492</v>
      </c>
      <c r="U495" t="s">
        <v>63</v>
      </c>
      <c r="V495">
        <v>5.1100000000000003</v>
      </c>
      <c r="W495">
        <v>5.13</v>
      </c>
      <c r="X495">
        <v>110</v>
      </c>
      <c r="Y495" s="47">
        <v>42566</v>
      </c>
      <c r="Z495" t="s">
        <v>40</v>
      </c>
      <c r="AA495" t="s">
        <v>51</v>
      </c>
      <c r="AC495" s="47">
        <v>42545</v>
      </c>
      <c r="AD495" t="s">
        <v>51</v>
      </c>
      <c r="AE495">
        <v>113.44</v>
      </c>
      <c r="AF495">
        <v>113.55</v>
      </c>
      <c r="AG495" s="47">
        <v>42593</v>
      </c>
      <c r="AH495">
        <v>0.55000000000000004</v>
      </c>
      <c r="AJ495" s="47">
        <v>42492</v>
      </c>
      <c r="AK495" t="s">
        <v>63</v>
      </c>
      <c r="AL495">
        <v>2.95</v>
      </c>
      <c r="AM495">
        <v>2.96</v>
      </c>
      <c r="AN495">
        <v>110</v>
      </c>
      <c r="AO495" s="47">
        <v>42566</v>
      </c>
      <c r="AP495" t="s">
        <v>40</v>
      </c>
      <c r="AQ495" t="s">
        <v>51</v>
      </c>
      <c r="AS495" s="47">
        <v>42545</v>
      </c>
      <c r="AT495" t="s">
        <v>51</v>
      </c>
      <c r="AU495">
        <v>126.78</v>
      </c>
      <c r="AV495">
        <v>126.9</v>
      </c>
      <c r="AW495" s="47">
        <v>42593</v>
      </c>
      <c r="AX495">
        <v>0.5</v>
      </c>
      <c r="AZ495" s="47">
        <v>42492</v>
      </c>
      <c r="BA495" t="s">
        <v>63</v>
      </c>
      <c r="BB495">
        <v>5.1100000000000003</v>
      </c>
      <c r="BC495">
        <v>5.13</v>
      </c>
      <c r="BD495">
        <v>110</v>
      </c>
      <c r="BE495" s="47">
        <v>42566</v>
      </c>
      <c r="BF495" t="s">
        <v>40</v>
      </c>
      <c r="BG495" t="s">
        <v>51</v>
      </c>
      <c r="BI495" s="47">
        <v>42545</v>
      </c>
      <c r="BJ495" t="s">
        <v>51</v>
      </c>
      <c r="BK495">
        <v>113.44</v>
      </c>
      <c r="BL495">
        <v>113.55</v>
      </c>
      <c r="BM495" s="47">
        <v>42593</v>
      </c>
      <c r="BN495">
        <v>0.55000000000000004</v>
      </c>
    </row>
    <row r="496" spans="2:66" x14ac:dyDescent="0.25">
      <c r="B496" s="54"/>
      <c r="C496" s="55"/>
      <c r="D496" s="43"/>
      <c r="E496" s="43"/>
      <c r="T496" s="47">
        <v>42492</v>
      </c>
      <c r="U496" t="s">
        <v>64</v>
      </c>
      <c r="V496">
        <v>22.07</v>
      </c>
      <c r="W496">
        <v>22.25</v>
      </c>
      <c r="X496">
        <v>130</v>
      </c>
      <c r="Y496" s="47">
        <v>42566</v>
      </c>
      <c r="Z496" t="s">
        <v>40</v>
      </c>
      <c r="AA496" t="s">
        <v>51</v>
      </c>
      <c r="AC496" s="47">
        <v>42545</v>
      </c>
      <c r="AD496" t="s">
        <v>29</v>
      </c>
      <c r="AE496">
        <v>98.04</v>
      </c>
      <c r="AF496">
        <v>98.13</v>
      </c>
      <c r="AG496" s="47">
        <v>42622</v>
      </c>
      <c r="AH496">
        <v>0</v>
      </c>
      <c r="AJ496" s="47">
        <v>42492</v>
      </c>
      <c r="AK496" t="s">
        <v>64</v>
      </c>
      <c r="AL496">
        <v>17.489999999999998</v>
      </c>
      <c r="AM496">
        <v>17.559999999999999</v>
      </c>
      <c r="AN496">
        <v>130</v>
      </c>
      <c r="AO496" s="47">
        <v>42566</v>
      </c>
      <c r="AP496" t="s">
        <v>40</v>
      </c>
      <c r="AQ496" t="s">
        <v>51</v>
      </c>
      <c r="AS496" s="47">
        <v>42545</v>
      </c>
      <c r="AT496" t="s">
        <v>29</v>
      </c>
      <c r="AU496">
        <v>67.42</v>
      </c>
      <c r="AV496">
        <v>67.489999999999995</v>
      </c>
      <c r="AW496" s="47">
        <v>42622</v>
      </c>
      <c r="AX496">
        <v>0</v>
      </c>
      <c r="AZ496" s="47">
        <v>42492</v>
      </c>
      <c r="BA496" t="s">
        <v>64</v>
      </c>
      <c r="BB496">
        <v>22.07</v>
      </c>
      <c r="BC496">
        <v>22.25</v>
      </c>
      <c r="BD496">
        <v>130</v>
      </c>
      <c r="BE496" s="47">
        <v>42566</v>
      </c>
      <c r="BF496" t="s">
        <v>40</v>
      </c>
      <c r="BG496" t="s">
        <v>51</v>
      </c>
      <c r="BI496" s="47">
        <v>42545</v>
      </c>
      <c r="BJ496" t="s">
        <v>29</v>
      </c>
      <c r="BK496">
        <v>98.04</v>
      </c>
      <c r="BL496">
        <v>98.13</v>
      </c>
      <c r="BM496" s="47">
        <v>42622</v>
      </c>
      <c r="BN496">
        <v>0</v>
      </c>
    </row>
    <row r="497" spans="2:66" x14ac:dyDescent="0.25">
      <c r="B497" s="54"/>
      <c r="C497" s="55"/>
      <c r="D497" s="43"/>
      <c r="E497" s="43"/>
      <c r="T497" s="47">
        <v>42492</v>
      </c>
      <c r="U497" t="s">
        <v>65</v>
      </c>
      <c r="V497">
        <v>42.28</v>
      </c>
      <c r="W497">
        <v>42.37</v>
      </c>
      <c r="X497">
        <v>150</v>
      </c>
      <c r="Y497" s="47">
        <v>42566</v>
      </c>
      <c r="Z497" t="s">
        <v>40</v>
      </c>
      <c r="AA497" t="s">
        <v>51</v>
      </c>
      <c r="AC497" s="47">
        <v>42545</v>
      </c>
      <c r="AD497" t="s">
        <v>72</v>
      </c>
      <c r="AE497">
        <v>374.72</v>
      </c>
      <c r="AF497">
        <v>374.9</v>
      </c>
      <c r="AG497" s="47">
        <v>42634</v>
      </c>
      <c r="AH497">
        <v>2.06</v>
      </c>
      <c r="AJ497" s="47">
        <v>42492</v>
      </c>
      <c r="AK497" t="s">
        <v>65</v>
      </c>
      <c r="AL497">
        <v>37.04</v>
      </c>
      <c r="AM497">
        <v>37.299999999999997</v>
      </c>
      <c r="AN497">
        <v>150</v>
      </c>
      <c r="AO497" s="47">
        <v>42566</v>
      </c>
      <c r="AP497" t="s">
        <v>40</v>
      </c>
      <c r="AQ497" t="s">
        <v>51</v>
      </c>
      <c r="AS497" s="47">
        <v>42545</v>
      </c>
      <c r="AT497" t="s">
        <v>72</v>
      </c>
      <c r="AU497">
        <v>337.1</v>
      </c>
      <c r="AV497">
        <v>337.27</v>
      </c>
      <c r="AW497" s="47">
        <v>42634</v>
      </c>
      <c r="AX497">
        <v>2.5099999999999998</v>
      </c>
      <c r="AZ497" s="47">
        <v>42492</v>
      </c>
      <c r="BA497" t="s">
        <v>65</v>
      </c>
      <c r="BB497">
        <v>42.28</v>
      </c>
      <c r="BC497">
        <v>42.37</v>
      </c>
      <c r="BD497">
        <v>150</v>
      </c>
      <c r="BE497" s="47">
        <v>42566</v>
      </c>
      <c r="BF497" t="s">
        <v>40</v>
      </c>
      <c r="BG497" t="s">
        <v>51</v>
      </c>
      <c r="BI497" s="47">
        <v>42545</v>
      </c>
      <c r="BJ497" t="s">
        <v>72</v>
      </c>
      <c r="BK497">
        <v>374.72</v>
      </c>
      <c r="BL497">
        <v>374.9</v>
      </c>
      <c r="BM497" s="47">
        <v>42634</v>
      </c>
      <c r="BN497">
        <v>2.06</v>
      </c>
    </row>
    <row r="498" spans="2:66" x14ac:dyDescent="0.25">
      <c r="B498" s="54"/>
      <c r="C498" s="55"/>
      <c r="D498" s="43"/>
      <c r="E498" s="43"/>
      <c r="T498" s="47">
        <v>42492</v>
      </c>
      <c r="U498" t="s">
        <v>66</v>
      </c>
      <c r="V498">
        <v>0</v>
      </c>
      <c r="W498">
        <v>0</v>
      </c>
      <c r="X498">
        <v>70</v>
      </c>
      <c r="Y498" s="47">
        <v>42664</v>
      </c>
      <c r="Z498" t="s">
        <v>40</v>
      </c>
      <c r="AA498" t="s">
        <v>51</v>
      </c>
      <c r="AC498" s="47">
        <v>42545</v>
      </c>
      <c r="AD498" t="s">
        <v>93</v>
      </c>
      <c r="AE498">
        <v>54.26</v>
      </c>
      <c r="AF498">
        <v>54.37</v>
      </c>
      <c r="AG498" s="47">
        <v>42612</v>
      </c>
      <c r="AH498">
        <v>0.54</v>
      </c>
      <c r="AJ498" s="47">
        <v>42492</v>
      </c>
      <c r="AK498" t="s">
        <v>66</v>
      </c>
      <c r="AL498">
        <v>0</v>
      </c>
      <c r="AM498">
        <v>0</v>
      </c>
      <c r="AN498">
        <v>70</v>
      </c>
      <c r="AO498" s="47">
        <v>42664</v>
      </c>
      <c r="AP498" t="s">
        <v>40</v>
      </c>
      <c r="AQ498" t="s">
        <v>51</v>
      </c>
      <c r="AS498" s="47">
        <v>42545</v>
      </c>
      <c r="AT498" t="s">
        <v>93</v>
      </c>
      <c r="AU498">
        <v>38.97</v>
      </c>
      <c r="AV498">
        <v>39.049999999999997</v>
      </c>
      <c r="AW498" s="47">
        <v>42612</v>
      </c>
      <c r="AX498">
        <v>0.55000000000000004</v>
      </c>
      <c r="AZ498" s="47">
        <v>42492</v>
      </c>
      <c r="BA498" t="s">
        <v>66</v>
      </c>
      <c r="BB498">
        <v>0</v>
      </c>
      <c r="BC498">
        <v>0</v>
      </c>
      <c r="BD498">
        <v>70</v>
      </c>
      <c r="BE498" s="47">
        <v>42664</v>
      </c>
      <c r="BF498" t="s">
        <v>40</v>
      </c>
      <c r="BG498" t="s">
        <v>51</v>
      </c>
      <c r="BI498" s="47">
        <v>42545</v>
      </c>
      <c r="BJ498" t="s">
        <v>93</v>
      </c>
      <c r="BK498">
        <v>54.26</v>
      </c>
      <c r="BL498">
        <v>54.37</v>
      </c>
      <c r="BM498" s="47">
        <v>42612</v>
      </c>
      <c r="BN498">
        <v>0.54</v>
      </c>
    </row>
    <row r="499" spans="2:66" x14ac:dyDescent="0.25">
      <c r="B499" s="54"/>
      <c r="C499" s="55"/>
      <c r="D499" s="43"/>
      <c r="E499" s="43"/>
      <c r="T499" s="47">
        <v>42492</v>
      </c>
      <c r="U499" t="s">
        <v>67</v>
      </c>
      <c r="V499">
        <v>0.65</v>
      </c>
      <c r="W499">
        <v>0.65</v>
      </c>
      <c r="X499">
        <v>90</v>
      </c>
      <c r="Y499" s="47">
        <v>42664</v>
      </c>
      <c r="Z499" t="s">
        <v>40</v>
      </c>
      <c r="AA499" t="s">
        <v>51</v>
      </c>
      <c r="AC499" s="47">
        <v>42545</v>
      </c>
      <c r="AD499" t="s">
        <v>114</v>
      </c>
      <c r="AE499">
        <v>162.32</v>
      </c>
      <c r="AF499">
        <v>162.49</v>
      </c>
      <c r="AG499" s="47">
        <v>42608</v>
      </c>
      <c r="AH499">
        <v>0.41</v>
      </c>
      <c r="AJ499" s="47">
        <v>42492</v>
      </c>
      <c r="AK499" t="s">
        <v>67</v>
      </c>
      <c r="AL499">
        <v>0.35</v>
      </c>
      <c r="AM499">
        <v>0.36</v>
      </c>
      <c r="AN499">
        <v>90</v>
      </c>
      <c r="AO499" s="47">
        <v>42664</v>
      </c>
      <c r="AP499" t="s">
        <v>40</v>
      </c>
      <c r="AQ499" t="s">
        <v>51</v>
      </c>
      <c r="AS499" s="47">
        <v>42545</v>
      </c>
      <c r="AT499" t="s">
        <v>114</v>
      </c>
      <c r="AU499">
        <v>150.5</v>
      </c>
      <c r="AV499">
        <v>150.66</v>
      </c>
      <c r="AW499" s="47">
        <v>42608</v>
      </c>
      <c r="AX499">
        <v>0.46</v>
      </c>
      <c r="AZ499" s="47">
        <v>42492</v>
      </c>
      <c r="BA499" t="s">
        <v>67</v>
      </c>
      <c r="BB499">
        <v>0.65</v>
      </c>
      <c r="BC499">
        <v>0.65</v>
      </c>
      <c r="BD499">
        <v>90</v>
      </c>
      <c r="BE499" s="47">
        <v>42664</v>
      </c>
      <c r="BF499" t="s">
        <v>40</v>
      </c>
      <c r="BG499" t="s">
        <v>51</v>
      </c>
      <c r="BI499" s="47">
        <v>42545</v>
      </c>
      <c r="BJ499" t="s">
        <v>114</v>
      </c>
      <c r="BK499">
        <v>162.32</v>
      </c>
      <c r="BL499">
        <v>162.49</v>
      </c>
      <c r="BM499" s="47">
        <v>42608</v>
      </c>
      <c r="BN499">
        <v>0.41</v>
      </c>
    </row>
    <row r="500" spans="2:66" x14ac:dyDescent="0.25">
      <c r="B500" s="54"/>
      <c r="C500" s="55"/>
      <c r="D500" s="43"/>
      <c r="E500" s="43"/>
      <c r="T500" s="47">
        <v>42492</v>
      </c>
      <c r="U500" t="s">
        <v>68</v>
      </c>
      <c r="V500">
        <v>6.98</v>
      </c>
      <c r="W500">
        <v>7.03</v>
      </c>
      <c r="X500">
        <v>110</v>
      </c>
      <c r="Y500" s="47">
        <v>42664</v>
      </c>
      <c r="Z500" t="s">
        <v>40</v>
      </c>
      <c r="AA500" t="s">
        <v>51</v>
      </c>
      <c r="AC500" s="47">
        <v>42545</v>
      </c>
      <c r="AD500" t="s">
        <v>135</v>
      </c>
      <c r="AE500">
        <v>16.27</v>
      </c>
      <c r="AF500">
        <v>16.3</v>
      </c>
      <c r="AG500" s="47">
        <v>42601</v>
      </c>
      <c r="AH500">
        <v>0.2</v>
      </c>
      <c r="AJ500" s="47">
        <v>42492</v>
      </c>
      <c r="AK500" t="s">
        <v>68</v>
      </c>
      <c r="AL500">
        <v>4.8600000000000003</v>
      </c>
      <c r="AM500">
        <v>4.8600000000000003</v>
      </c>
      <c r="AN500">
        <v>110</v>
      </c>
      <c r="AO500" s="47">
        <v>42664</v>
      </c>
      <c r="AP500" t="s">
        <v>40</v>
      </c>
      <c r="AQ500" t="s">
        <v>51</v>
      </c>
      <c r="AS500" s="47">
        <v>42545</v>
      </c>
      <c r="AT500" t="s">
        <v>135</v>
      </c>
      <c r="AU500">
        <v>18.77</v>
      </c>
      <c r="AV500">
        <v>18.8</v>
      </c>
      <c r="AW500" s="47">
        <v>42601</v>
      </c>
      <c r="AX500">
        <v>0.23</v>
      </c>
      <c r="AZ500" s="47">
        <v>42492</v>
      </c>
      <c r="BA500" t="s">
        <v>68</v>
      </c>
      <c r="BB500">
        <v>6.98</v>
      </c>
      <c r="BC500">
        <v>7.03</v>
      </c>
      <c r="BD500">
        <v>110</v>
      </c>
      <c r="BE500" s="47">
        <v>42664</v>
      </c>
      <c r="BF500" t="s">
        <v>40</v>
      </c>
      <c r="BG500" t="s">
        <v>51</v>
      </c>
      <c r="BI500" s="47">
        <v>42545</v>
      </c>
      <c r="BJ500" t="s">
        <v>135</v>
      </c>
      <c r="BK500">
        <v>16.27</v>
      </c>
      <c r="BL500">
        <v>16.3</v>
      </c>
      <c r="BM500" s="47">
        <v>42601</v>
      </c>
      <c r="BN500">
        <v>0.2</v>
      </c>
    </row>
    <row r="501" spans="2:66" x14ac:dyDescent="0.25">
      <c r="B501" s="54"/>
      <c r="C501" s="55"/>
      <c r="D501" s="43"/>
      <c r="E501" s="43"/>
      <c r="T501" s="47">
        <v>42492</v>
      </c>
      <c r="U501" t="s">
        <v>69</v>
      </c>
      <c r="V501">
        <v>22.1</v>
      </c>
      <c r="W501">
        <v>22.17</v>
      </c>
      <c r="X501">
        <v>130</v>
      </c>
      <c r="Y501" s="47">
        <v>42664</v>
      </c>
      <c r="Z501" t="s">
        <v>40</v>
      </c>
      <c r="AA501" t="s">
        <v>51</v>
      </c>
      <c r="AC501" s="47">
        <v>42545</v>
      </c>
      <c r="AD501" t="s">
        <v>156</v>
      </c>
      <c r="AE501">
        <v>26.53</v>
      </c>
      <c r="AF501">
        <v>26.58</v>
      </c>
      <c r="AG501" s="47">
        <v>42622</v>
      </c>
      <c r="AH501">
        <v>0</v>
      </c>
      <c r="AJ501" s="47">
        <v>42492</v>
      </c>
      <c r="AK501" t="s">
        <v>69</v>
      </c>
      <c r="AL501">
        <v>17.77</v>
      </c>
      <c r="AM501">
        <v>17.82</v>
      </c>
      <c r="AN501">
        <v>130</v>
      </c>
      <c r="AO501" s="47">
        <v>42664</v>
      </c>
      <c r="AP501" t="s">
        <v>40</v>
      </c>
      <c r="AQ501" t="s">
        <v>51</v>
      </c>
      <c r="AS501" s="47">
        <v>42545</v>
      </c>
      <c r="AT501" t="s">
        <v>156</v>
      </c>
      <c r="AU501">
        <v>17.97</v>
      </c>
      <c r="AV501">
        <v>18.010000000000002</v>
      </c>
      <c r="AW501" s="47">
        <v>42622</v>
      </c>
      <c r="AX501">
        <v>0</v>
      </c>
      <c r="AZ501" s="47">
        <v>42492</v>
      </c>
      <c r="BA501" t="s">
        <v>69</v>
      </c>
      <c r="BB501">
        <v>22.1</v>
      </c>
      <c r="BC501">
        <v>22.17</v>
      </c>
      <c r="BD501">
        <v>130</v>
      </c>
      <c r="BE501" s="47">
        <v>42664</v>
      </c>
      <c r="BF501" t="s">
        <v>40</v>
      </c>
      <c r="BG501" t="s">
        <v>51</v>
      </c>
      <c r="BI501" s="47">
        <v>42545</v>
      </c>
      <c r="BJ501" t="s">
        <v>156</v>
      </c>
      <c r="BK501">
        <v>26.53</v>
      </c>
      <c r="BL501">
        <v>26.58</v>
      </c>
      <c r="BM501" s="47">
        <v>42622</v>
      </c>
      <c r="BN501">
        <v>0</v>
      </c>
    </row>
    <row r="502" spans="2:66" x14ac:dyDescent="0.25">
      <c r="B502" s="54"/>
      <c r="C502" s="55"/>
      <c r="D502" s="43"/>
      <c r="E502" s="43"/>
      <c r="T502" s="47">
        <v>42492</v>
      </c>
      <c r="U502" t="s">
        <v>70</v>
      </c>
      <c r="V502">
        <v>40.75</v>
      </c>
      <c r="W502">
        <v>41.05</v>
      </c>
      <c r="X502">
        <v>150</v>
      </c>
      <c r="Y502" s="47">
        <v>42664</v>
      </c>
      <c r="Z502" t="s">
        <v>40</v>
      </c>
      <c r="AA502" t="s">
        <v>51</v>
      </c>
      <c r="AC502" s="47">
        <v>42545</v>
      </c>
      <c r="AD502" t="s">
        <v>177</v>
      </c>
      <c r="AE502">
        <v>93.68</v>
      </c>
      <c r="AF502">
        <v>93.78</v>
      </c>
      <c r="AG502" s="47">
        <v>42626</v>
      </c>
      <c r="AH502">
        <v>0.56000000000000005</v>
      </c>
      <c r="AJ502" s="47">
        <v>42492</v>
      </c>
      <c r="AK502" t="s">
        <v>70</v>
      </c>
      <c r="AL502">
        <v>36.5</v>
      </c>
      <c r="AM502">
        <v>36.630000000000003</v>
      </c>
      <c r="AN502">
        <v>150</v>
      </c>
      <c r="AO502" s="47">
        <v>42664</v>
      </c>
      <c r="AP502" t="s">
        <v>40</v>
      </c>
      <c r="AQ502" t="s">
        <v>51</v>
      </c>
      <c r="AS502" s="47">
        <v>42545</v>
      </c>
      <c r="AT502" t="s">
        <v>177</v>
      </c>
      <c r="AU502">
        <v>94.72</v>
      </c>
      <c r="AV502">
        <v>94.8</v>
      </c>
      <c r="AW502" s="47">
        <v>42626</v>
      </c>
      <c r="AX502">
        <v>0.56999999999999995</v>
      </c>
      <c r="AZ502" s="47">
        <v>42492</v>
      </c>
      <c r="BA502" t="s">
        <v>70</v>
      </c>
      <c r="BB502">
        <v>40.75</v>
      </c>
      <c r="BC502">
        <v>41.05</v>
      </c>
      <c r="BD502">
        <v>150</v>
      </c>
      <c r="BE502" s="47">
        <v>42664</v>
      </c>
      <c r="BF502" t="s">
        <v>40</v>
      </c>
      <c r="BG502" t="s">
        <v>51</v>
      </c>
      <c r="BI502" s="47">
        <v>42545</v>
      </c>
      <c r="BJ502" t="s">
        <v>177</v>
      </c>
      <c r="BK502">
        <v>93.68</v>
      </c>
      <c r="BL502">
        <v>93.78</v>
      </c>
      <c r="BM502" s="47">
        <v>42626</v>
      </c>
      <c r="BN502">
        <v>0.56000000000000005</v>
      </c>
    </row>
    <row r="503" spans="2:66" x14ac:dyDescent="0.25">
      <c r="B503" s="54"/>
      <c r="C503" s="55"/>
      <c r="D503" s="43"/>
      <c r="E503" s="43"/>
      <c r="T503" s="47">
        <v>42492</v>
      </c>
      <c r="U503" t="s">
        <v>27</v>
      </c>
      <c r="V503">
        <v>20.56</v>
      </c>
      <c r="W503">
        <v>20.73</v>
      </c>
      <c r="X503">
        <v>59</v>
      </c>
      <c r="Y503" s="47">
        <v>42566</v>
      </c>
      <c r="Z503" t="s">
        <v>28</v>
      </c>
      <c r="AA503" t="s">
        <v>29</v>
      </c>
      <c r="AC503" s="47">
        <v>42545</v>
      </c>
      <c r="AD503" t="s">
        <v>198</v>
      </c>
      <c r="AE503">
        <v>183.37</v>
      </c>
      <c r="AF503">
        <v>183.56</v>
      </c>
      <c r="AG503" s="47">
        <v>42622</v>
      </c>
      <c r="AH503">
        <v>0</v>
      </c>
      <c r="AJ503" s="47">
        <v>42492</v>
      </c>
      <c r="AK503" t="s">
        <v>27</v>
      </c>
      <c r="AL503">
        <v>25.42</v>
      </c>
      <c r="AM503">
        <v>25.66</v>
      </c>
      <c r="AN503">
        <v>59</v>
      </c>
      <c r="AO503" s="47">
        <v>42566</v>
      </c>
      <c r="AP503" t="s">
        <v>28</v>
      </c>
      <c r="AQ503" t="s">
        <v>29</v>
      </c>
      <c r="AS503" s="47">
        <v>42545</v>
      </c>
      <c r="AT503" t="s">
        <v>198</v>
      </c>
      <c r="AU503">
        <v>112.45</v>
      </c>
      <c r="AV503">
        <v>112.56</v>
      </c>
      <c r="AW503" s="47">
        <v>42622</v>
      </c>
      <c r="AX503">
        <v>0</v>
      </c>
      <c r="AZ503" s="47">
        <v>42492</v>
      </c>
      <c r="BA503" t="s">
        <v>27</v>
      </c>
      <c r="BB503">
        <v>20.56</v>
      </c>
      <c r="BC503">
        <v>20.73</v>
      </c>
      <c r="BD503">
        <v>59</v>
      </c>
      <c r="BE503" s="47">
        <v>42566</v>
      </c>
      <c r="BF503" t="s">
        <v>28</v>
      </c>
      <c r="BG503" t="s">
        <v>29</v>
      </c>
      <c r="BI503" s="47">
        <v>42545</v>
      </c>
      <c r="BJ503" t="s">
        <v>198</v>
      </c>
      <c r="BK503">
        <v>183.37</v>
      </c>
      <c r="BL503">
        <v>183.56</v>
      </c>
      <c r="BM503" s="47">
        <v>42622</v>
      </c>
      <c r="BN503">
        <v>0</v>
      </c>
    </row>
    <row r="504" spans="2:66" x14ac:dyDescent="0.25">
      <c r="B504" s="54"/>
      <c r="C504" s="55"/>
      <c r="D504" s="43"/>
      <c r="E504" s="43"/>
      <c r="T504" s="47">
        <v>42492</v>
      </c>
      <c r="U504" t="s">
        <v>30</v>
      </c>
      <c r="V504">
        <v>11.74</v>
      </c>
      <c r="W504">
        <v>11.79</v>
      </c>
      <c r="X504">
        <v>69</v>
      </c>
      <c r="Y504" s="47">
        <v>42566</v>
      </c>
      <c r="Z504" t="s">
        <v>28</v>
      </c>
      <c r="AA504" t="s">
        <v>29</v>
      </c>
      <c r="AC504" s="47">
        <v>42545</v>
      </c>
      <c r="AD504" t="s">
        <v>219</v>
      </c>
      <c r="AE504">
        <v>68.23</v>
      </c>
      <c r="AF504">
        <v>68.290000000000006</v>
      </c>
      <c r="AG504" s="47">
        <v>42555</v>
      </c>
      <c r="AH504">
        <v>0.14000000000000001</v>
      </c>
      <c r="AJ504" s="47">
        <v>42492</v>
      </c>
      <c r="AK504" t="s">
        <v>30</v>
      </c>
      <c r="AL504">
        <v>15.53</v>
      </c>
      <c r="AM504">
        <v>15.58</v>
      </c>
      <c r="AN504">
        <v>69</v>
      </c>
      <c r="AO504" s="47">
        <v>42566</v>
      </c>
      <c r="AP504" t="s">
        <v>28</v>
      </c>
      <c r="AQ504" t="s">
        <v>29</v>
      </c>
      <c r="AS504" s="47">
        <v>42545</v>
      </c>
      <c r="AT504" t="s">
        <v>219</v>
      </c>
      <c r="AU504">
        <v>61.48</v>
      </c>
      <c r="AV504">
        <v>61.54</v>
      </c>
      <c r="AW504" s="47">
        <v>42555</v>
      </c>
      <c r="AX504">
        <v>0.16</v>
      </c>
      <c r="AZ504" s="47">
        <v>42492</v>
      </c>
      <c r="BA504" t="s">
        <v>30</v>
      </c>
      <c r="BB504">
        <v>11.74</v>
      </c>
      <c r="BC504">
        <v>11.79</v>
      </c>
      <c r="BD504">
        <v>69</v>
      </c>
      <c r="BE504" s="47">
        <v>42566</v>
      </c>
      <c r="BF504" t="s">
        <v>28</v>
      </c>
      <c r="BG504" t="s">
        <v>29</v>
      </c>
      <c r="BI504" s="47">
        <v>42545</v>
      </c>
      <c r="BJ504" t="s">
        <v>219</v>
      </c>
      <c r="BK504">
        <v>68.23</v>
      </c>
      <c r="BL504">
        <v>68.290000000000006</v>
      </c>
      <c r="BM504" s="47">
        <v>42555</v>
      </c>
      <c r="BN504">
        <v>0.14000000000000001</v>
      </c>
    </row>
    <row r="505" spans="2:66" x14ac:dyDescent="0.25">
      <c r="B505" s="54"/>
      <c r="C505" s="55"/>
      <c r="D505" s="43"/>
      <c r="E505" s="43"/>
      <c r="T505" s="47">
        <v>42492</v>
      </c>
      <c r="U505" t="s">
        <v>31</v>
      </c>
      <c r="V505">
        <v>5.26</v>
      </c>
      <c r="W505">
        <v>5.3</v>
      </c>
      <c r="X505">
        <v>79</v>
      </c>
      <c r="Y505" s="47">
        <v>42566</v>
      </c>
      <c r="Z505" t="s">
        <v>28</v>
      </c>
      <c r="AA505" t="s">
        <v>29</v>
      </c>
      <c r="AC505" s="47">
        <v>42545</v>
      </c>
      <c r="AD505" t="s">
        <v>240</v>
      </c>
      <c r="AE505">
        <v>67.760000000000005</v>
      </c>
      <c r="AF505">
        <v>67.83</v>
      </c>
      <c r="AG505" s="47">
        <v>42618</v>
      </c>
      <c r="AH505">
        <v>0.48</v>
      </c>
      <c r="AJ505" s="47">
        <v>42492</v>
      </c>
      <c r="AK505" t="s">
        <v>31</v>
      </c>
      <c r="AL505">
        <v>8.1199999999999992</v>
      </c>
      <c r="AM505">
        <v>8.15</v>
      </c>
      <c r="AN505">
        <v>79</v>
      </c>
      <c r="AO505" s="47">
        <v>42566</v>
      </c>
      <c r="AP505" t="s">
        <v>28</v>
      </c>
      <c r="AQ505" t="s">
        <v>29</v>
      </c>
      <c r="AS505" s="47">
        <v>42545</v>
      </c>
      <c r="AT505" t="s">
        <v>240</v>
      </c>
      <c r="AU505">
        <v>73.81</v>
      </c>
      <c r="AV505">
        <v>73.89</v>
      </c>
      <c r="AW505" s="47">
        <v>42618</v>
      </c>
      <c r="AX505">
        <v>0.49</v>
      </c>
      <c r="AZ505" s="47">
        <v>42492</v>
      </c>
      <c r="BA505" t="s">
        <v>31</v>
      </c>
      <c r="BB505">
        <v>5.26</v>
      </c>
      <c r="BC505">
        <v>5.3</v>
      </c>
      <c r="BD505">
        <v>79</v>
      </c>
      <c r="BE505" s="47">
        <v>42566</v>
      </c>
      <c r="BF505" t="s">
        <v>28</v>
      </c>
      <c r="BG505" t="s">
        <v>29</v>
      </c>
      <c r="BI505" s="47">
        <v>42545</v>
      </c>
      <c r="BJ505" t="s">
        <v>240</v>
      </c>
      <c r="BK505">
        <v>67.760000000000005</v>
      </c>
      <c r="BL505">
        <v>67.83</v>
      </c>
      <c r="BM505" s="47">
        <v>42618</v>
      </c>
      <c r="BN505">
        <v>0.48</v>
      </c>
    </row>
    <row r="506" spans="2:66" x14ac:dyDescent="0.25">
      <c r="B506" s="54"/>
      <c r="C506" s="55"/>
      <c r="D506" s="43"/>
      <c r="E506" s="43"/>
      <c r="T506" s="47">
        <v>42492</v>
      </c>
      <c r="U506" t="s">
        <v>32</v>
      </c>
      <c r="V506">
        <v>1.83</v>
      </c>
      <c r="W506">
        <v>1.84</v>
      </c>
      <c r="X506">
        <v>89</v>
      </c>
      <c r="Y506" s="47">
        <v>42566</v>
      </c>
      <c r="Z506" t="s">
        <v>28</v>
      </c>
      <c r="AA506" t="s">
        <v>29</v>
      </c>
      <c r="AC506" s="47">
        <v>42545</v>
      </c>
      <c r="AD506" t="s">
        <v>261</v>
      </c>
      <c r="AE506">
        <v>79.86</v>
      </c>
      <c r="AF506">
        <v>79.94</v>
      </c>
      <c r="AG506" s="47">
        <v>42621</v>
      </c>
      <c r="AH506">
        <v>0.61</v>
      </c>
      <c r="AJ506" s="47">
        <v>42492</v>
      </c>
      <c r="AK506" t="s">
        <v>32</v>
      </c>
      <c r="AL506">
        <v>3.31</v>
      </c>
      <c r="AM506">
        <v>3.32</v>
      </c>
      <c r="AN506">
        <v>89</v>
      </c>
      <c r="AO506" s="47">
        <v>42566</v>
      </c>
      <c r="AP506" t="s">
        <v>28</v>
      </c>
      <c r="AQ506" t="s">
        <v>29</v>
      </c>
      <c r="AS506" s="47">
        <v>42545</v>
      </c>
      <c r="AT506" t="s">
        <v>261</v>
      </c>
      <c r="AU506">
        <v>82.79</v>
      </c>
      <c r="AV506">
        <v>82.87</v>
      </c>
      <c r="AW506" s="47">
        <v>42621</v>
      </c>
      <c r="AX506">
        <v>0.84</v>
      </c>
      <c r="AZ506" s="47">
        <v>42492</v>
      </c>
      <c r="BA506" t="s">
        <v>32</v>
      </c>
      <c r="BB506">
        <v>1.83</v>
      </c>
      <c r="BC506">
        <v>1.84</v>
      </c>
      <c r="BD506">
        <v>89</v>
      </c>
      <c r="BE506" s="47">
        <v>42566</v>
      </c>
      <c r="BF506" t="s">
        <v>28</v>
      </c>
      <c r="BG506" t="s">
        <v>29</v>
      </c>
      <c r="BI506" s="47">
        <v>42545</v>
      </c>
      <c r="BJ506" t="s">
        <v>261</v>
      </c>
      <c r="BK506">
        <v>79.86</v>
      </c>
      <c r="BL506">
        <v>79.94</v>
      </c>
      <c r="BM506" s="47">
        <v>42621</v>
      </c>
      <c r="BN506">
        <v>0.61</v>
      </c>
    </row>
    <row r="507" spans="2:66" x14ac:dyDescent="0.25">
      <c r="B507" s="54"/>
      <c r="C507" s="55"/>
      <c r="D507" s="43"/>
      <c r="E507" s="43"/>
      <c r="T507" s="47">
        <v>42492</v>
      </c>
      <c r="U507" t="s">
        <v>33</v>
      </c>
      <c r="V507">
        <v>0.51</v>
      </c>
      <c r="W507">
        <v>0.51</v>
      </c>
      <c r="X507">
        <v>99</v>
      </c>
      <c r="Y507" s="47">
        <v>42566</v>
      </c>
      <c r="Z507" t="s">
        <v>28</v>
      </c>
      <c r="AA507" t="s">
        <v>29</v>
      </c>
      <c r="AC507" s="47">
        <v>42548</v>
      </c>
      <c r="AD507" t="s">
        <v>51</v>
      </c>
      <c r="AE507">
        <v>114.31</v>
      </c>
      <c r="AF507">
        <v>114.42</v>
      </c>
      <c r="AG507" s="47">
        <v>42593</v>
      </c>
      <c r="AH507">
        <v>0.55000000000000004</v>
      </c>
      <c r="AJ507" s="47">
        <v>42492</v>
      </c>
      <c r="AK507" t="s">
        <v>33</v>
      </c>
      <c r="AL507">
        <v>1.08</v>
      </c>
      <c r="AM507">
        <v>1.08</v>
      </c>
      <c r="AN507">
        <v>99</v>
      </c>
      <c r="AO507" s="47">
        <v>42566</v>
      </c>
      <c r="AP507" t="s">
        <v>28</v>
      </c>
      <c r="AQ507" t="s">
        <v>29</v>
      </c>
      <c r="AS507" s="47">
        <v>42548</v>
      </c>
      <c r="AT507" t="s">
        <v>51</v>
      </c>
      <c r="AU507">
        <v>128.97</v>
      </c>
      <c r="AV507">
        <v>129.1</v>
      </c>
      <c r="AW507" s="47">
        <v>42593</v>
      </c>
      <c r="AX507">
        <v>0.5</v>
      </c>
      <c r="AZ507" s="47">
        <v>42492</v>
      </c>
      <c r="BA507" t="s">
        <v>33</v>
      </c>
      <c r="BB507">
        <v>0.51</v>
      </c>
      <c r="BC507">
        <v>0.51</v>
      </c>
      <c r="BD507">
        <v>99</v>
      </c>
      <c r="BE507" s="47">
        <v>42566</v>
      </c>
      <c r="BF507" t="s">
        <v>28</v>
      </c>
      <c r="BG507" t="s">
        <v>29</v>
      </c>
      <c r="BI507" s="47">
        <v>42548</v>
      </c>
      <c r="BJ507" t="s">
        <v>51</v>
      </c>
      <c r="BK507">
        <v>114.31</v>
      </c>
      <c r="BL507">
        <v>114.42</v>
      </c>
      <c r="BM507" s="47">
        <v>42593</v>
      </c>
      <c r="BN507">
        <v>0.55000000000000004</v>
      </c>
    </row>
    <row r="508" spans="2:66" x14ac:dyDescent="0.25">
      <c r="B508" s="54"/>
      <c r="C508" s="55"/>
      <c r="D508" s="43"/>
      <c r="E508" s="43"/>
      <c r="T508" s="47">
        <v>42492</v>
      </c>
      <c r="U508" t="s">
        <v>34</v>
      </c>
      <c r="V508">
        <v>21.47</v>
      </c>
      <c r="W508">
        <v>21.57</v>
      </c>
      <c r="X508">
        <v>59</v>
      </c>
      <c r="Y508" s="47">
        <v>42664</v>
      </c>
      <c r="Z508" t="s">
        <v>28</v>
      </c>
      <c r="AA508" t="s">
        <v>29</v>
      </c>
      <c r="AC508" s="47">
        <v>42548</v>
      </c>
      <c r="AD508" t="s">
        <v>29</v>
      </c>
      <c r="AE508">
        <v>98.8</v>
      </c>
      <c r="AF508">
        <v>98.9</v>
      </c>
      <c r="AG508" s="47">
        <v>42622</v>
      </c>
      <c r="AH508">
        <v>0</v>
      </c>
      <c r="AJ508" s="47">
        <v>42492</v>
      </c>
      <c r="AK508" t="s">
        <v>34</v>
      </c>
      <c r="AL508">
        <v>25.87</v>
      </c>
      <c r="AM508">
        <v>26.02</v>
      </c>
      <c r="AN508">
        <v>59</v>
      </c>
      <c r="AO508" s="47">
        <v>42664</v>
      </c>
      <c r="AP508" t="s">
        <v>28</v>
      </c>
      <c r="AQ508" t="s">
        <v>29</v>
      </c>
      <c r="AS508" s="47">
        <v>42548</v>
      </c>
      <c r="AT508" t="s">
        <v>29</v>
      </c>
      <c r="AU508">
        <v>67.739999999999995</v>
      </c>
      <c r="AV508">
        <v>67.819999999999993</v>
      </c>
      <c r="AW508" s="47">
        <v>42622</v>
      </c>
      <c r="AX508">
        <v>0</v>
      </c>
      <c r="AZ508" s="47">
        <v>42492</v>
      </c>
      <c r="BA508" t="s">
        <v>34</v>
      </c>
      <c r="BB508">
        <v>21.47</v>
      </c>
      <c r="BC508">
        <v>21.57</v>
      </c>
      <c r="BD508">
        <v>59</v>
      </c>
      <c r="BE508" s="47">
        <v>42664</v>
      </c>
      <c r="BF508" t="s">
        <v>28</v>
      </c>
      <c r="BG508" t="s">
        <v>29</v>
      </c>
      <c r="BI508" s="47">
        <v>42548</v>
      </c>
      <c r="BJ508" t="s">
        <v>29</v>
      </c>
      <c r="BK508">
        <v>98.8</v>
      </c>
      <c r="BL508">
        <v>98.9</v>
      </c>
      <c r="BM508" s="47">
        <v>42622</v>
      </c>
      <c r="BN508">
        <v>0</v>
      </c>
    </row>
    <row r="509" spans="2:66" x14ac:dyDescent="0.25">
      <c r="B509" s="54"/>
      <c r="C509" s="55"/>
      <c r="D509" s="43"/>
      <c r="E509" s="43"/>
      <c r="T509" s="47">
        <v>42492</v>
      </c>
      <c r="U509" t="s">
        <v>35</v>
      </c>
      <c r="V509">
        <v>13.67</v>
      </c>
      <c r="W509">
        <v>13.74</v>
      </c>
      <c r="X509">
        <v>69</v>
      </c>
      <c r="Y509" s="47">
        <v>42664</v>
      </c>
      <c r="Z509" t="s">
        <v>28</v>
      </c>
      <c r="AA509" t="s">
        <v>29</v>
      </c>
      <c r="AC509" s="47">
        <v>42548</v>
      </c>
      <c r="AD509" t="s">
        <v>72</v>
      </c>
      <c r="AE509">
        <v>367.68</v>
      </c>
      <c r="AF509">
        <v>367.86</v>
      </c>
      <c r="AG509" s="47">
        <v>42634</v>
      </c>
      <c r="AH509">
        <v>2.06</v>
      </c>
      <c r="AJ509" s="47">
        <v>42492</v>
      </c>
      <c r="AK509" t="s">
        <v>35</v>
      </c>
      <c r="AL509">
        <v>17.3</v>
      </c>
      <c r="AM509">
        <v>17.399999999999999</v>
      </c>
      <c r="AN509">
        <v>69</v>
      </c>
      <c r="AO509" s="47">
        <v>42664</v>
      </c>
      <c r="AP509" t="s">
        <v>28</v>
      </c>
      <c r="AQ509" t="s">
        <v>29</v>
      </c>
      <c r="AS509" s="47">
        <v>42548</v>
      </c>
      <c r="AT509" t="s">
        <v>72</v>
      </c>
      <c r="AU509">
        <v>347.06</v>
      </c>
      <c r="AV509">
        <v>347.22</v>
      </c>
      <c r="AW509" s="47">
        <v>42634</v>
      </c>
      <c r="AX509">
        <v>2.5099999999999998</v>
      </c>
      <c r="AZ509" s="47">
        <v>42492</v>
      </c>
      <c r="BA509" t="s">
        <v>35</v>
      </c>
      <c r="BB509">
        <v>13.67</v>
      </c>
      <c r="BC509">
        <v>13.74</v>
      </c>
      <c r="BD509">
        <v>69</v>
      </c>
      <c r="BE509" s="47">
        <v>42664</v>
      </c>
      <c r="BF509" t="s">
        <v>28</v>
      </c>
      <c r="BG509" t="s">
        <v>29</v>
      </c>
      <c r="BI509" s="47">
        <v>42548</v>
      </c>
      <c r="BJ509" t="s">
        <v>72</v>
      </c>
      <c r="BK509">
        <v>367.68</v>
      </c>
      <c r="BL509">
        <v>367.86</v>
      </c>
      <c r="BM509" s="47">
        <v>42634</v>
      </c>
      <c r="BN509">
        <v>2.06</v>
      </c>
    </row>
    <row r="510" spans="2:66" x14ac:dyDescent="0.25">
      <c r="B510" s="54"/>
      <c r="C510" s="55"/>
      <c r="D510" s="43"/>
      <c r="E510" s="43"/>
      <c r="T510" s="47">
        <v>42492</v>
      </c>
      <c r="U510" t="s">
        <v>36</v>
      </c>
      <c r="V510">
        <v>7.86</v>
      </c>
      <c r="W510">
        <v>7.9</v>
      </c>
      <c r="X510">
        <v>79</v>
      </c>
      <c r="Y510" s="47">
        <v>42664</v>
      </c>
      <c r="Z510" t="s">
        <v>28</v>
      </c>
      <c r="AA510" t="s">
        <v>29</v>
      </c>
      <c r="AC510" s="47">
        <v>42548</v>
      </c>
      <c r="AD510" t="s">
        <v>93</v>
      </c>
      <c r="AE510">
        <v>53.79</v>
      </c>
      <c r="AF510">
        <v>53.9</v>
      </c>
      <c r="AG510" s="47">
        <v>42612</v>
      </c>
      <c r="AH510">
        <v>0.54</v>
      </c>
      <c r="AJ510" s="47">
        <v>42492</v>
      </c>
      <c r="AK510" t="s">
        <v>36</v>
      </c>
      <c r="AL510">
        <v>10.82</v>
      </c>
      <c r="AM510">
        <v>10.87</v>
      </c>
      <c r="AN510">
        <v>79</v>
      </c>
      <c r="AO510" s="47">
        <v>42664</v>
      </c>
      <c r="AP510" t="s">
        <v>28</v>
      </c>
      <c r="AQ510" t="s">
        <v>29</v>
      </c>
      <c r="AS510" s="47">
        <v>42548</v>
      </c>
      <c r="AT510" t="s">
        <v>93</v>
      </c>
      <c r="AU510">
        <v>40.03</v>
      </c>
      <c r="AV510">
        <v>40.11</v>
      </c>
      <c r="AW510" s="47">
        <v>42612</v>
      </c>
      <c r="AX510">
        <v>0.55000000000000004</v>
      </c>
      <c r="AZ510" s="47">
        <v>42492</v>
      </c>
      <c r="BA510" t="s">
        <v>36</v>
      </c>
      <c r="BB510">
        <v>7.86</v>
      </c>
      <c r="BC510">
        <v>7.9</v>
      </c>
      <c r="BD510">
        <v>79</v>
      </c>
      <c r="BE510" s="47">
        <v>42664</v>
      </c>
      <c r="BF510" t="s">
        <v>28</v>
      </c>
      <c r="BG510" t="s">
        <v>29</v>
      </c>
      <c r="BI510" s="47">
        <v>42548</v>
      </c>
      <c r="BJ510" t="s">
        <v>93</v>
      </c>
      <c r="BK510">
        <v>53.79</v>
      </c>
      <c r="BL510">
        <v>53.9</v>
      </c>
      <c r="BM510" s="47">
        <v>42612</v>
      </c>
      <c r="BN510">
        <v>0.54</v>
      </c>
    </row>
    <row r="511" spans="2:66" x14ac:dyDescent="0.25">
      <c r="B511" s="54"/>
      <c r="C511" s="55"/>
      <c r="D511" s="43"/>
      <c r="E511" s="43"/>
      <c r="T511" s="47">
        <v>42492</v>
      </c>
      <c r="U511" t="s">
        <v>37</v>
      </c>
      <c r="V511">
        <v>4.16</v>
      </c>
      <c r="W511">
        <v>4.2</v>
      </c>
      <c r="X511">
        <v>89</v>
      </c>
      <c r="Y511" s="47">
        <v>42664</v>
      </c>
      <c r="Z511" t="s">
        <v>28</v>
      </c>
      <c r="AA511" t="s">
        <v>29</v>
      </c>
      <c r="AC511" s="47">
        <v>42548</v>
      </c>
      <c r="AD511" t="s">
        <v>114</v>
      </c>
      <c r="AE511">
        <v>164.89</v>
      </c>
      <c r="AF511">
        <v>165.05</v>
      </c>
      <c r="AG511" s="47">
        <v>42608</v>
      </c>
      <c r="AH511">
        <v>0.41</v>
      </c>
      <c r="AJ511" s="47">
        <v>42492</v>
      </c>
      <c r="AK511" t="s">
        <v>37</v>
      </c>
      <c r="AL511">
        <v>6.04</v>
      </c>
      <c r="AM511">
        <v>6.07</v>
      </c>
      <c r="AN511">
        <v>89</v>
      </c>
      <c r="AO511" s="47">
        <v>42664</v>
      </c>
      <c r="AP511" t="s">
        <v>28</v>
      </c>
      <c r="AQ511" t="s">
        <v>29</v>
      </c>
      <c r="AS511" s="47">
        <v>42548</v>
      </c>
      <c r="AT511" t="s">
        <v>114</v>
      </c>
      <c r="AU511">
        <v>152.37</v>
      </c>
      <c r="AV511">
        <v>152.52000000000001</v>
      </c>
      <c r="AW511" s="47">
        <v>42608</v>
      </c>
      <c r="AX511">
        <v>0.46</v>
      </c>
      <c r="AZ511" s="47">
        <v>42492</v>
      </c>
      <c r="BA511" t="s">
        <v>37</v>
      </c>
      <c r="BB511">
        <v>4.16</v>
      </c>
      <c r="BC511">
        <v>4.2</v>
      </c>
      <c r="BD511">
        <v>89</v>
      </c>
      <c r="BE511" s="47">
        <v>42664</v>
      </c>
      <c r="BF511" t="s">
        <v>28</v>
      </c>
      <c r="BG511" t="s">
        <v>29</v>
      </c>
      <c r="BI511" s="47">
        <v>42548</v>
      </c>
      <c r="BJ511" t="s">
        <v>114</v>
      </c>
      <c r="BK511">
        <v>164.89</v>
      </c>
      <c r="BL511">
        <v>165.05</v>
      </c>
      <c r="BM511" s="47">
        <v>42608</v>
      </c>
      <c r="BN511">
        <v>0.41</v>
      </c>
    </row>
    <row r="512" spans="2:66" x14ac:dyDescent="0.25">
      <c r="B512" s="54"/>
      <c r="C512" s="55"/>
      <c r="D512" s="43"/>
      <c r="E512" s="43"/>
      <c r="T512" s="47">
        <v>42492</v>
      </c>
      <c r="U512" t="s">
        <v>38</v>
      </c>
      <c r="V512">
        <v>2.08</v>
      </c>
      <c r="W512">
        <v>2.1</v>
      </c>
      <c r="X512">
        <v>99</v>
      </c>
      <c r="Y512" s="47">
        <v>42664</v>
      </c>
      <c r="Z512" t="s">
        <v>28</v>
      </c>
      <c r="AA512" t="s">
        <v>29</v>
      </c>
      <c r="AC512" s="47">
        <v>42548</v>
      </c>
      <c r="AD512" t="s">
        <v>135</v>
      </c>
      <c r="AE512">
        <v>16.260000000000002</v>
      </c>
      <c r="AF512">
        <v>16.29</v>
      </c>
      <c r="AG512" s="47">
        <v>42601</v>
      </c>
      <c r="AH512">
        <v>0.2</v>
      </c>
      <c r="AJ512" s="47">
        <v>42492</v>
      </c>
      <c r="AK512" t="s">
        <v>38</v>
      </c>
      <c r="AL512">
        <v>3.25</v>
      </c>
      <c r="AM512">
        <v>3.27</v>
      </c>
      <c r="AN512">
        <v>99</v>
      </c>
      <c r="AO512" s="47">
        <v>42664</v>
      </c>
      <c r="AP512" t="s">
        <v>28</v>
      </c>
      <c r="AQ512" t="s">
        <v>29</v>
      </c>
      <c r="AS512" s="47">
        <v>42548</v>
      </c>
      <c r="AT512" t="s">
        <v>135</v>
      </c>
      <c r="AU512">
        <v>19.41</v>
      </c>
      <c r="AV512">
        <v>19.45</v>
      </c>
      <c r="AW512" s="47">
        <v>42601</v>
      </c>
      <c r="AX512">
        <v>0.23</v>
      </c>
      <c r="AZ512" s="47">
        <v>42492</v>
      </c>
      <c r="BA512" t="s">
        <v>38</v>
      </c>
      <c r="BB512">
        <v>2.08</v>
      </c>
      <c r="BC512">
        <v>2.1</v>
      </c>
      <c r="BD512">
        <v>99</v>
      </c>
      <c r="BE512" s="47">
        <v>42664</v>
      </c>
      <c r="BF512" t="s">
        <v>28</v>
      </c>
      <c r="BG512" t="s">
        <v>29</v>
      </c>
      <c r="BI512" s="47">
        <v>42548</v>
      </c>
      <c r="BJ512" t="s">
        <v>135</v>
      </c>
      <c r="BK512">
        <v>16.260000000000002</v>
      </c>
      <c r="BL512">
        <v>16.29</v>
      </c>
      <c r="BM512" s="47">
        <v>42601</v>
      </c>
      <c r="BN512">
        <v>0.2</v>
      </c>
    </row>
    <row r="513" spans="2:66" x14ac:dyDescent="0.25">
      <c r="B513" s="54"/>
      <c r="C513" s="55"/>
      <c r="D513" s="43"/>
      <c r="E513" s="43"/>
      <c r="T513" s="47">
        <v>42492</v>
      </c>
      <c r="U513" t="s">
        <v>39</v>
      </c>
      <c r="V513">
        <v>0.11</v>
      </c>
      <c r="W513">
        <v>0.11</v>
      </c>
      <c r="X513">
        <v>59</v>
      </c>
      <c r="Y513" s="47">
        <v>42566</v>
      </c>
      <c r="Z513" t="s">
        <v>40</v>
      </c>
      <c r="AA513" t="s">
        <v>29</v>
      </c>
      <c r="AC513" s="47">
        <v>42548</v>
      </c>
      <c r="AD513" t="s">
        <v>156</v>
      </c>
      <c r="AE513">
        <v>28.12</v>
      </c>
      <c r="AF513">
        <v>28.17</v>
      </c>
      <c r="AG513" s="47">
        <v>42622</v>
      </c>
      <c r="AH513">
        <v>0</v>
      </c>
      <c r="AJ513" s="47">
        <v>42492</v>
      </c>
      <c r="AK513" t="s">
        <v>39</v>
      </c>
      <c r="AL513">
        <v>0.04</v>
      </c>
      <c r="AM513">
        <v>0.04</v>
      </c>
      <c r="AN513">
        <v>59</v>
      </c>
      <c r="AO513" s="47">
        <v>42566</v>
      </c>
      <c r="AP513" t="s">
        <v>40</v>
      </c>
      <c r="AQ513" t="s">
        <v>29</v>
      </c>
      <c r="AS513" s="47">
        <v>42548</v>
      </c>
      <c r="AT513" t="s">
        <v>156</v>
      </c>
      <c r="AU513">
        <v>17.829999999999998</v>
      </c>
      <c r="AV513">
        <v>17.87</v>
      </c>
      <c r="AW513" s="47">
        <v>42622</v>
      </c>
      <c r="AX513">
        <v>0</v>
      </c>
      <c r="AZ513" s="47">
        <v>42492</v>
      </c>
      <c r="BA513" t="s">
        <v>39</v>
      </c>
      <c r="BB513">
        <v>0.11</v>
      </c>
      <c r="BC513">
        <v>0.11</v>
      </c>
      <c r="BD513">
        <v>59</v>
      </c>
      <c r="BE513" s="47">
        <v>42566</v>
      </c>
      <c r="BF513" t="s">
        <v>40</v>
      </c>
      <c r="BG513" t="s">
        <v>29</v>
      </c>
      <c r="BI513" s="47">
        <v>42548</v>
      </c>
      <c r="BJ513" t="s">
        <v>156</v>
      </c>
      <c r="BK513">
        <v>28.12</v>
      </c>
      <c r="BL513">
        <v>28.17</v>
      </c>
      <c r="BM513" s="47">
        <v>42622</v>
      </c>
      <c r="BN513">
        <v>0</v>
      </c>
    </row>
    <row r="514" spans="2:66" x14ac:dyDescent="0.25">
      <c r="B514" s="54"/>
      <c r="C514" s="55"/>
      <c r="D514" s="43"/>
      <c r="E514" s="43"/>
      <c r="T514" s="47">
        <v>42492</v>
      </c>
      <c r="U514" t="s">
        <v>41</v>
      </c>
      <c r="V514">
        <v>1.1299999999999999</v>
      </c>
      <c r="W514">
        <v>1.1399999999999999</v>
      </c>
      <c r="X514">
        <v>69</v>
      </c>
      <c r="Y514" s="47">
        <v>42566</v>
      </c>
      <c r="Z514" t="s">
        <v>40</v>
      </c>
      <c r="AA514" t="s">
        <v>29</v>
      </c>
      <c r="AC514" s="47">
        <v>42548</v>
      </c>
      <c r="AD514" t="s">
        <v>177</v>
      </c>
      <c r="AE514">
        <v>92.76</v>
      </c>
      <c r="AF514">
        <v>92.86</v>
      </c>
      <c r="AG514" s="47">
        <v>42626</v>
      </c>
      <c r="AH514">
        <v>0.56000000000000005</v>
      </c>
      <c r="AJ514" s="47">
        <v>42492</v>
      </c>
      <c r="AK514" t="s">
        <v>41</v>
      </c>
      <c r="AL514">
        <v>0.56000000000000005</v>
      </c>
      <c r="AM514">
        <v>0.56000000000000005</v>
      </c>
      <c r="AN514">
        <v>69</v>
      </c>
      <c r="AO514" s="47">
        <v>42566</v>
      </c>
      <c r="AP514" t="s">
        <v>40</v>
      </c>
      <c r="AQ514" t="s">
        <v>29</v>
      </c>
      <c r="AS514" s="47">
        <v>42548</v>
      </c>
      <c r="AT514" t="s">
        <v>177</v>
      </c>
      <c r="AU514">
        <v>95.17</v>
      </c>
      <c r="AV514">
        <v>95.27</v>
      </c>
      <c r="AW514" s="47">
        <v>42626</v>
      </c>
      <c r="AX514">
        <v>0.56999999999999995</v>
      </c>
      <c r="AZ514" s="47">
        <v>42492</v>
      </c>
      <c r="BA514" t="s">
        <v>41</v>
      </c>
      <c r="BB514">
        <v>1.1299999999999999</v>
      </c>
      <c r="BC514">
        <v>1.1399999999999999</v>
      </c>
      <c r="BD514">
        <v>69</v>
      </c>
      <c r="BE514" s="47">
        <v>42566</v>
      </c>
      <c r="BF514" t="s">
        <v>40</v>
      </c>
      <c r="BG514" t="s">
        <v>29</v>
      </c>
      <c r="BI514" s="47">
        <v>42548</v>
      </c>
      <c r="BJ514" t="s">
        <v>177</v>
      </c>
      <c r="BK514">
        <v>92.76</v>
      </c>
      <c r="BL514">
        <v>92.86</v>
      </c>
      <c r="BM514" s="47">
        <v>42626</v>
      </c>
      <c r="BN514">
        <v>0.56000000000000005</v>
      </c>
    </row>
    <row r="515" spans="2:66" x14ac:dyDescent="0.25">
      <c r="B515" s="54"/>
      <c r="C515" s="55"/>
      <c r="D515" s="43"/>
      <c r="E515" s="43"/>
      <c r="T515" s="47">
        <v>42492</v>
      </c>
      <c r="U515" t="s">
        <v>42</v>
      </c>
      <c r="V515">
        <v>4.51</v>
      </c>
      <c r="W515">
        <v>4.53</v>
      </c>
      <c r="X515">
        <v>79</v>
      </c>
      <c r="Y515" s="47">
        <v>42566</v>
      </c>
      <c r="Z515" t="s">
        <v>40</v>
      </c>
      <c r="AA515" t="s">
        <v>29</v>
      </c>
      <c r="AC515" s="47">
        <v>42548</v>
      </c>
      <c r="AD515" t="s">
        <v>198</v>
      </c>
      <c r="AE515">
        <v>193.02</v>
      </c>
      <c r="AF515">
        <v>193.21</v>
      </c>
      <c r="AG515" s="47">
        <v>42622</v>
      </c>
      <c r="AH515">
        <v>0</v>
      </c>
      <c r="AJ515" s="47">
        <v>42492</v>
      </c>
      <c r="AK515" t="s">
        <v>42</v>
      </c>
      <c r="AL515">
        <v>2.91</v>
      </c>
      <c r="AM515">
        <v>2.92</v>
      </c>
      <c r="AN515">
        <v>79</v>
      </c>
      <c r="AO515" s="47">
        <v>42566</v>
      </c>
      <c r="AP515" t="s">
        <v>40</v>
      </c>
      <c r="AQ515" t="s">
        <v>29</v>
      </c>
      <c r="AS515" s="47">
        <v>42548</v>
      </c>
      <c r="AT515" t="s">
        <v>198</v>
      </c>
      <c r="AU515">
        <v>113.69</v>
      </c>
      <c r="AV515">
        <v>113.81</v>
      </c>
      <c r="AW515" s="47">
        <v>42622</v>
      </c>
      <c r="AX515">
        <v>0</v>
      </c>
      <c r="AZ515" s="47">
        <v>42492</v>
      </c>
      <c r="BA515" t="s">
        <v>42</v>
      </c>
      <c r="BB515">
        <v>4.51</v>
      </c>
      <c r="BC515">
        <v>4.53</v>
      </c>
      <c r="BD515">
        <v>79</v>
      </c>
      <c r="BE515" s="47">
        <v>42566</v>
      </c>
      <c r="BF515" t="s">
        <v>40</v>
      </c>
      <c r="BG515" t="s">
        <v>29</v>
      </c>
      <c r="BI515" s="47">
        <v>42548</v>
      </c>
      <c r="BJ515" t="s">
        <v>198</v>
      </c>
      <c r="BK515">
        <v>193.02</v>
      </c>
      <c r="BL515">
        <v>193.21</v>
      </c>
      <c r="BM515" s="47">
        <v>42622</v>
      </c>
      <c r="BN515">
        <v>0</v>
      </c>
    </row>
    <row r="516" spans="2:66" x14ac:dyDescent="0.25">
      <c r="B516" s="54"/>
      <c r="C516" s="55"/>
      <c r="D516" s="43"/>
      <c r="E516" s="43"/>
      <c r="T516" s="47">
        <v>42492</v>
      </c>
      <c r="U516" t="s">
        <v>43</v>
      </c>
      <c r="V516">
        <v>11.01</v>
      </c>
      <c r="W516">
        <v>11.07</v>
      </c>
      <c r="X516">
        <v>89</v>
      </c>
      <c r="Y516" s="47">
        <v>42566</v>
      </c>
      <c r="Z516" t="s">
        <v>40</v>
      </c>
      <c r="AA516" t="s">
        <v>29</v>
      </c>
      <c r="AC516" s="47">
        <v>42548</v>
      </c>
      <c r="AD516" t="s">
        <v>219</v>
      </c>
      <c r="AE516">
        <v>68.14</v>
      </c>
      <c r="AF516">
        <v>68.2</v>
      </c>
      <c r="AG516" s="47">
        <v>42555</v>
      </c>
      <c r="AH516">
        <v>0.14000000000000001</v>
      </c>
      <c r="AJ516" s="47">
        <v>42492</v>
      </c>
      <c r="AK516" t="s">
        <v>43</v>
      </c>
      <c r="AL516">
        <v>7.99</v>
      </c>
      <c r="AM516">
        <v>8.0399999999999991</v>
      </c>
      <c r="AN516">
        <v>89</v>
      </c>
      <c r="AO516" s="47">
        <v>42566</v>
      </c>
      <c r="AP516" t="s">
        <v>40</v>
      </c>
      <c r="AQ516" t="s">
        <v>29</v>
      </c>
      <c r="AS516" s="47">
        <v>42548</v>
      </c>
      <c r="AT516" t="s">
        <v>219</v>
      </c>
      <c r="AU516">
        <v>62.98</v>
      </c>
      <c r="AV516">
        <v>63.04</v>
      </c>
      <c r="AW516" s="47">
        <v>42555</v>
      </c>
      <c r="AX516">
        <v>0.16</v>
      </c>
      <c r="AZ516" s="47">
        <v>42492</v>
      </c>
      <c r="BA516" t="s">
        <v>43</v>
      </c>
      <c r="BB516">
        <v>11.01</v>
      </c>
      <c r="BC516">
        <v>11.07</v>
      </c>
      <c r="BD516">
        <v>89</v>
      </c>
      <c r="BE516" s="47">
        <v>42566</v>
      </c>
      <c r="BF516" t="s">
        <v>40</v>
      </c>
      <c r="BG516" t="s">
        <v>29</v>
      </c>
      <c r="BI516" s="47">
        <v>42548</v>
      </c>
      <c r="BJ516" t="s">
        <v>219</v>
      </c>
      <c r="BK516">
        <v>68.14</v>
      </c>
      <c r="BL516">
        <v>68.2</v>
      </c>
      <c r="BM516" s="47">
        <v>42555</v>
      </c>
      <c r="BN516">
        <v>0.14000000000000001</v>
      </c>
    </row>
    <row r="517" spans="2:66" x14ac:dyDescent="0.25">
      <c r="B517" s="54"/>
      <c r="C517" s="55"/>
      <c r="D517" s="43"/>
      <c r="E517" s="43"/>
      <c r="T517" s="47">
        <v>42492</v>
      </c>
      <c r="U517" t="s">
        <v>44</v>
      </c>
      <c r="V517">
        <v>19.61</v>
      </c>
      <c r="W517">
        <v>19.7</v>
      </c>
      <c r="X517">
        <v>99</v>
      </c>
      <c r="Y517" s="47">
        <v>42566</v>
      </c>
      <c r="Z517" t="s">
        <v>40</v>
      </c>
      <c r="AA517" t="s">
        <v>29</v>
      </c>
      <c r="AC517" s="47">
        <v>42548</v>
      </c>
      <c r="AD517" t="s">
        <v>240</v>
      </c>
      <c r="AE517">
        <v>68.14</v>
      </c>
      <c r="AF517">
        <v>68.209999999999994</v>
      </c>
      <c r="AG517" s="47">
        <v>42618</v>
      </c>
      <c r="AH517">
        <v>0.48</v>
      </c>
      <c r="AJ517" s="47">
        <v>42492</v>
      </c>
      <c r="AK517" t="s">
        <v>44</v>
      </c>
      <c r="AL517">
        <v>15.62</v>
      </c>
      <c r="AM517">
        <v>15.73</v>
      </c>
      <c r="AN517">
        <v>99</v>
      </c>
      <c r="AO517" s="47">
        <v>42566</v>
      </c>
      <c r="AP517" t="s">
        <v>40</v>
      </c>
      <c r="AQ517" t="s">
        <v>29</v>
      </c>
      <c r="AS517" s="47">
        <v>42548</v>
      </c>
      <c r="AT517" t="s">
        <v>240</v>
      </c>
      <c r="AU517">
        <v>73.599999999999994</v>
      </c>
      <c r="AV517">
        <v>73.67</v>
      </c>
      <c r="AW517" s="47">
        <v>42618</v>
      </c>
      <c r="AX517">
        <v>0.49</v>
      </c>
      <c r="AZ517" s="47">
        <v>42492</v>
      </c>
      <c r="BA517" t="s">
        <v>44</v>
      </c>
      <c r="BB517">
        <v>19.61</v>
      </c>
      <c r="BC517">
        <v>19.7</v>
      </c>
      <c r="BD517">
        <v>99</v>
      </c>
      <c r="BE517" s="47">
        <v>42566</v>
      </c>
      <c r="BF517" t="s">
        <v>40</v>
      </c>
      <c r="BG517" t="s">
        <v>29</v>
      </c>
      <c r="BI517" s="47">
        <v>42548</v>
      </c>
      <c r="BJ517" t="s">
        <v>240</v>
      </c>
      <c r="BK517">
        <v>68.14</v>
      </c>
      <c r="BL517">
        <v>68.209999999999994</v>
      </c>
      <c r="BM517" s="47">
        <v>42618</v>
      </c>
      <c r="BN517">
        <v>0.48</v>
      </c>
    </row>
    <row r="518" spans="2:66" x14ac:dyDescent="0.25">
      <c r="B518" s="54"/>
      <c r="C518" s="55"/>
      <c r="D518" s="43"/>
      <c r="E518" s="43"/>
      <c r="T518" s="47">
        <v>42492</v>
      </c>
      <c r="U518" t="s">
        <v>45</v>
      </c>
      <c r="V518">
        <v>0.75</v>
      </c>
      <c r="W518">
        <v>0.76</v>
      </c>
      <c r="X518">
        <v>59</v>
      </c>
      <c r="Y518" s="47">
        <v>42664</v>
      </c>
      <c r="Z518" t="s">
        <v>40</v>
      </c>
      <c r="AA518" t="s">
        <v>29</v>
      </c>
      <c r="AC518" s="47">
        <v>42548</v>
      </c>
      <c r="AD518" t="s">
        <v>261</v>
      </c>
      <c r="AE518">
        <v>80.319999999999993</v>
      </c>
      <c r="AF518">
        <v>80.400000000000006</v>
      </c>
      <c r="AG518" s="47">
        <v>42621</v>
      </c>
      <c r="AH518">
        <v>0.61</v>
      </c>
      <c r="AJ518" s="47">
        <v>42492</v>
      </c>
      <c r="AK518" t="s">
        <v>45</v>
      </c>
      <c r="AL518">
        <v>0.46</v>
      </c>
      <c r="AM518">
        <v>0.46</v>
      </c>
      <c r="AN518">
        <v>59</v>
      </c>
      <c r="AO518" s="47">
        <v>42664</v>
      </c>
      <c r="AP518" t="s">
        <v>40</v>
      </c>
      <c r="AQ518" t="s">
        <v>29</v>
      </c>
      <c r="AS518" s="47">
        <v>42548</v>
      </c>
      <c r="AT518" t="s">
        <v>261</v>
      </c>
      <c r="AU518">
        <v>84.07</v>
      </c>
      <c r="AV518">
        <v>84.15</v>
      </c>
      <c r="AW518" s="47">
        <v>42621</v>
      </c>
      <c r="AX518">
        <v>0.84</v>
      </c>
      <c r="AZ518" s="47">
        <v>42492</v>
      </c>
      <c r="BA518" t="s">
        <v>45</v>
      </c>
      <c r="BB518">
        <v>0.75</v>
      </c>
      <c r="BC518">
        <v>0.76</v>
      </c>
      <c r="BD518">
        <v>59</v>
      </c>
      <c r="BE518" s="47">
        <v>42664</v>
      </c>
      <c r="BF518" t="s">
        <v>40</v>
      </c>
      <c r="BG518" t="s">
        <v>29</v>
      </c>
      <c r="BI518" s="47">
        <v>42548</v>
      </c>
      <c r="BJ518" t="s">
        <v>261</v>
      </c>
      <c r="BK518">
        <v>80.319999999999993</v>
      </c>
      <c r="BL518">
        <v>80.400000000000006</v>
      </c>
      <c r="BM518" s="47">
        <v>42621</v>
      </c>
      <c r="BN518">
        <v>0.61</v>
      </c>
    </row>
    <row r="519" spans="2:66" x14ac:dyDescent="0.25">
      <c r="B519" s="54"/>
      <c r="C519" s="55"/>
      <c r="D519" s="43"/>
      <c r="E519" s="43"/>
      <c r="T519" s="47">
        <v>42492</v>
      </c>
      <c r="U519" t="s">
        <v>46</v>
      </c>
      <c r="V519">
        <v>2.86</v>
      </c>
      <c r="W519">
        <v>2.88</v>
      </c>
      <c r="X519">
        <v>69</v>
      </c>
      <c r="Y519" s="47">
        <v>42664</v>
      </c>
      <c r="Z519" t="s">
        <v>40</v>
      </c>
      <c r="AA519" t="s">
        <v>29</v>
      </c>
      <c r="AC519" s="47">
        <v>42549</v>
      </c>
      <c r="AD519" t="s">
        <v>51</v>
      </c>
      <c r="AE519">
        <v>114.73</v>
      </c>
      <c r="AF519">
        <v>114.84</v>
      </c>
      <c r="AG519" s="47">
        <v>42593</v>
      </c>
      <c r="AH519">
        <v>0.55000000000000004</v>
      </c>
      <c r="AJ519" s="47">
        <v>42492</v>
      </c>
      <c r="AK519" t="s">
        <v>46</v>
      </c>
      <c r="AL519">
        <v>1.92</v>
      </c>
      <c r="AM519">
        <v>1.93</v>
      </c>
      <c r="AN519">
        <v>69</v>
      </c>
      <c r="AO519" s="47">
        <v>42664</v>
      </c>
      <c r="AP519" t="s">
        <v>40</v>
      </c>
      <c r="AQ519" t="s">
        <v>29</v>
      </c>
      <c r="AS519" s="47">
        <v>42549</v>
      </c>
      <c r="AT519" t="s">
        <v>51</v>
      </c>
      <c r="AU519">
        <v>126.15</v>
      </c>
      <c r="AV519">
        <v>126.28</v>
      </c>
      <c r="AW519" s="47">
        <v>42593</v>
      </c>
      <c r="AX519">
        <v>0.5</v>
      </c>
      <c r="AZ519" s="47">
        <v>42492</v>
      </c>
      <c r="BA519" t="s">
        <v>46</v>
      </c>
      <c r="BB519">
        <v>2.86</v>
      </c>
      <c r="BC519">
        <v>2.88</v>
      </c>
      <c r="BD519">
        <v>69</v>
      </c>
      <c r="BE519" s="47">
        <v>42664</v>
      </c>
      <c r="BF519" t="s">
        <v>40</v>
      </c>
      <c r="BG519" t="s">
        <v>29</v>
      </c>
      <c r="BI519" s="47">
        <v>42549</v>
      </c>
      <c r="BJ519" t="s">
        <v>51</v>
      </c>
      <c r="BK519">
        <v>114.73</v>
      </c>
      <c r="BL519">
        <v>114.84</v>
      </c>
      <c r="BM519" s="47">
        <v>42593</v>
      </c>
      <c r="BN519">
        <v>0.55000000000000004</v>
      </c>
    </row>
    <row r="520" spans="2:66" x14ac:dyDescent="0.25">
      <c r="B520" s="54"/>
      <c r="C520" s="55"/>
      <c r="D520" s="43"/>
      <c r="E520" s="43"/>
      <c r="T520" s="47">
        <v>42492</v>
      </c>
      <c r="U520" t="s">
        <v>47</v>
      </c>
      <c r="V520">
        <v>6.99</v>
      </c>
      <c r="W520">
        <v>7.02</v>
      </c>
      <c r="X520">
        <v>79</v>
      </c>
      <c r="Y520" s="47">
        <v>42664</v>
      </c>
      <c r="Z520" t="s">
        <v>40</v>
      </c>
      <c r="AA520" t="s">
        <v>29</v>
      </c>
      <c r="AC520" s="47">
        <v>42549</v>
      </c>
      <c r="AD520" t="s">
        <v>29</v>
      </c>
      <c r="AE520">
        <v>100.69</v>
      </c>
      <c r="AF520">
        <v>100.78</v>
      </c>
      <c r="AG520" s="47">
        <v>42622</v>
      </c>
      <c r="AH520">
        <v>0</v>
      </c>
      <c r="AJ520" s="47">
        <v>42492</v>
      </c>
      <c r="AK520" t="s">
        <v>47</v>
      </c>
      <c r="AL520">
        <v>5.14</v>
      </c>
      <c r="AM520">
        <v>5.15</v>
      </c>
      <c r="AN520">
        <v>79</v>
      </c>
      <c r="AO520" s="47">
        <v>42664</v>
      </c>
      <c r="AP520" t="s">
        <v>40</v>
      </c>
      <c r="AQ520" t="s">
        <v>29</v>
      </c>
      <c r="AS520" s="47">
        <v>42549</v>
      </c>
      <c r="AT520" t="s">
        <v>29</v>
      </c>
      <c r="AU520">
        <v>65.58</v>
      </c>
      <c r="AV520">
        <v>65.64</v>
      </c>
      <c r="AW520" s="47">
        <v>42622</v>
      </c>
      <c r="AX520">
        <v>0</v>
      </c>
      <c r="AZ520" s="47">
        <v>42492</v>
      </c>
      <c r="BA520" t="s">
        <v>47</v>
      </c>
      <c r="BB520">
        <v>6.99</v>
      </c>
      <c r="BC520">
        <v>7.02</v>
      </c>
      <c r="BD520">
        <v>79</v>
      </c>
      <c r="BE520" s="47">
        <v>42664</v>
      </c>
      <c r="BF520" t="s">
        <v>40</v>
      </c>
      <c r="BG520" t="s">
        <v>29</v>
      </c>
      <c r="BI520" s="47">
        <v>42549</v>
      </c>
      <c r="BJ520" t="s">
        <v>29</v>
      </c>
      <c r="BK520">
        <v>100.69</v>
      </c>
      <c r="BL520">
        <v>100.78</v>
      </c>
      <c r="BM520" s="47">
        <v>42622</v>
      </c>
      <c r="BN520">
        <v>0</v>
      </c>
    </row>
    <row r="521" spans="2:66" x14ac:dyDescent="0.25">
      <c r="B521" s="54"/>
      <c r="C521" s="55"/>
      <c r="D521" s="43"/>
      <c r="E521" s="43"/>
      <c r="T521" s="47">
        <v>42492</v>
      </c>
      <c r="U521" t="s">
        <v>48</v>
      </c>
      <c r="V521">
        <v>12.85</v>
      </c>
      <c r="W521">
        <v>12.93</v>
      </c>
      <c r="X521">
        <v>89</v>
      </c>
      <c r="Y521" s="47">
        <v>42664</v>
      </c>
      <c r="Z521" t="s">
        <v>40</v>
      </c>
      <c r="AA521" t="s">
        <v>29</v>
      </c>
      <c r="AC521" s="47">
        <v>42549</v>
      </c>
      <c r="AD521" t="s">
        <v>72</v>
      </c>
      <c r="AE521">
        <v>370.34</v>
      </c>
      <c r="AF521">
        <v>370.52</v>
      </c>
      <c r="AG521" s="47">
        <v>42634</v>
      </c>
      <c r="AH521">
        <v>2.06</v>
      </c>
      <c r="AJ521" s="47">
        <v>42492</v>
      </c>
      <c r="AK521" t="s">
        <v>48</v>
      </c>
      <c r="AL521">
        <v>10.32</v>
      </c>
      <c r="AM521">
        <v>10.33</v>
      </c>
      <c r="AN521">
        <v>89</v>
      </c>
      <c r="AO521" s="47">
        <v>42664</v>
      </c>
      <c r="AP521" t="s">
        <v>40</v>
      </c>
      <c r="AQ521" t="s">
        <v>29</v>
      </c>
      <c r="AS521" s="47">
        <v>42549</v>
      </c>
      <c r="AT521" t="s">
        <v>72</v>
      </c>
      <c r="AU521">
        <v>338.43</v>
      </c>
      <c r="AV521">
        <v>338.59</v>
      </c>
      <c r="AW521" s="47">
        <v>42634</v>
      </c>
      <c r="AX521">
        <v>2.5099999999999998</v>
      </c>
      <c r="AZ521" s="47">
        <v>42492</v>
      </c>
      <c r="BA521" t="s">
        <v>48</v>
      </c>
      <c r="BB521">
        <v>12.85</v>
      </c>
      <c r="BC521">
        <v>12.93</v>
      </c>
      <c r="BD521">
        <v>89</v>
      </c>
      <c r="BE521" s="47">
        <v>42664</v>
      </c>
      <c r="BF521" t="s">
        <v>40</v>
      </c>
      <c r="BG521" t="s">
        <v>29</v>
      </c>
      <c r="BI521" s="47">
        <v>42549</v>
      </c>
      <c r="BJ521" t="s">
        <v>72</v>
      </c>
      <c r="BK521">
        <v>370.34</v>
      </c>
      <c r="BL521">
        <v>370.52</v>
      </c>
      <c r="BM521" s="47">
        <v>42634</v>
      </c>
      <c r="BN521">
        <v>2.06</v>
      </c>
    </row>
    <row r="522" spans="2:66" x14ac:dyDescent="0.25">
      <c r="B522" s="54"/>
      <c r="C522" s="55"/>
      <c r="D522" s="43"/>
      <c r="E522" s="43"/>
      <c r="T522" s="47">
        <v>42492</v>
      </c>
      <c r="U522" t="s">
        <v>49</v>
      </c>
      <c r="V522">
        <v>20.47</v>
      </c>
      <c r="W522">
        <v>20.54</v>
      </c>
      <c r="X522">
        <v>99</v>
      </c>
      <c r="Y522" s="47">
        <v>42664</v>
      </c>
      <c r="Z522" t="s">
        <v>40</v>
      </c>
      <c r="AA522" t="s">
        <v>29</v>
      </c>
      <c r="AC522" s="47">
        <v>42549</v>
      </c>
      <c r="AD522" t="s">
        <v>93</v>
      </c>
      <c r="AE522">
        <v>53.79</v>
      </c>
      <c r="AF522">
        <v>53.89</v>
      </c>
      <c r="AG522" s="47">
        <v>42612</v>
      </c>
      <c r="AH522">
        <v>0.54</v>
      </c>
      <c r="AJ522" s="47">
        <v>42492</v>
      </c>
      <c r="AK522" t="s">
        <v>49</v>
      </c>
      <c r="AL522">
        <v>17.39</v>
      </c>
      <c r="AM522">
        <v>17.489999999999998</v>
      </c>
      <c r="AN522">
        <v>99</v>
      </c>
      <c r="AO522" s="47">
        <v>42664</v>
      </c>
      <c r="AP522" t="s">
        <v>40</v>
      </c>
      <c r="AQ522" t="s">
        <v>29</v>
      </c>
      <c r="AS522" s="47">
        <v>42549</v>
      </c>
      <c r="AT522" t="s">
        <v>93</v>
      </c>
      <c r="AU522">
        <v>41.14</v>
      </c>
      <c r="AV522">
        <v>41.22</v>
      </c>
      <c r="AW522" s="47">
        <v>42612</v>
      </c>
      <c r="AX522">
        <v>0.55000000000000004</v>
      </c>
      <c r="AZ522" s="47">
        <v>42492</v>
      </c>
      <c r="BA522" t="s">
        <v>49</v>
      </c>
      <c r="BB522">
        <v>20.47</v>
      </c>
      <c r="BC522">
        <v>20.54</v>
      </c>
      <c r="BD522">
        <v>99</v>
      </c>
      <c r="BE522" s="47">
        <v>42664</v>
      </c>
      <c r="BF522" t="s">
        <v>40</v>
      </c>
      <c r="BG522" t="s">
        <v>29</v>
      </c>
      <c r="BI522" s="47">
        <v>42549</v>
      </c>
      <c r="BJ522" t="s">
        <v>93</v>
      </c>
      <c r="BK522">
        <v>53.79</v>
      </c>
      <c r="BL522">
        <v>53.89</v>
      </c>
      <c r="BM522" s="47">
        <v>42612</v>
      </c>
      <c r="BN522">
        <v>0.54</v>
      </c>
    </row>
    <row r="523" spans="2:66" x14ac:dyDescent="0.25">
      <c r="B523" s="54"/>
      <c r="C523" s="55"/>
      <c r="D523" s="43"/>
      <c r="E523" s="43"/>
      <c r="T523" s="47">
        <v>42492</v>
      </c>
      <c r="U523" t="s">
        <v>71</v>
      </c>
      <c r="V523">
        <v>104.95</v>
      </c>
      <c r="W523">
        <v>105.45</v>
      </c>
      <c r="X523">
        <v>243</v>
      </c>
      <c r="Y523" s="47">
        <v>42566</v>
      </c>
      <c r="Z523" t="s">
        <v>28</v>
      </c>
      <c r="AA523" t="s">
        <v>72</v>
      </c>
      <c r="AC523" s="47">
        <v>42549</v>
      </c>
      <c r="AD523" t="s">
        <v>114</v>
      </c>
      <c r="AE523">
        <v>166.27</v>
      </c>
      <c r="AF523">
        <v>166.44</v>
      </c>
      <c r="AG523" s="47">
        <v>42608</v>
      </c>
      <c r="AH523">
        <v>0.41</v>
      </c>
      <c r="AJ523" s="47">
        <v>42492</v>
      </c>
      <c r="AK523" t="s">
        <v>71</v>
      </c>
      <c r="AL523">
        <v>112.41</v>
      </c>
      <c r="AM523">
        <v>112.52</v>
      </c>
      <c r="AN523">
        <v>243</v>
      </c>
      <c r="AO523" s="47">
        <v>42566</v>
      </c>
      <c r="AP523" t="s">
        <v>28</v>
      </c>
      <c r="AQ523" t="s">
        <v>72</v>
      </c>
      <c r="AS523" s="47">
        <v>42549</v>
      </c>
      <c r="AT523" t="s">
        <v>114</v>
      </c>
      <c r="AU523">
        <v>153.01</v>
      </c>
      <c r="AV523">
        <v>153.15</v>
      </c>
      <c r="AW523" s="47">
        <v>42608</v>
      </c>
      <c r="AX523">
        <v>0.46</v>
      </c>
      <c r="AZ523" s="47">
        <v>42492</v>
      </c>
      <c r="BA523" t="s">
        <v>71</v>
      </c>
      <c r="BB523">
        <v>104.95</v>
      </c>
      <c r="BC523">
        <v>105.45</v>
      </c>
      <c r="BD523">
        <v>243</v>
      </c>
      <c r="BE523" s="47">
        <v>42566</v>
      </c>
      <c r="BF523" t="s">
        <v>28</v>
      </c>
      <c r="BG523" t="s">
        <v>72</v>
      </c>
      <c r="BI523" s="47">
        <v>42549</v>
      </c>
      <c r="BJ523" t="s">
        <v>114</v>
      </c>
      <c r="BK523">
        <v>166.27</v>
      </c>
      <c r="BL523">
        <v>166.44</v>
      </c>
      <c r="BM523" s="47">
        <v>42608</v>
      </c>
      <c r="BN523">
        <v>0.41</v>
      </c>
    </row>
    <row r="524" spans="2:66" x14ac:dyDescent="0.25">
      <c r="B524" s="54"/>
      <c r="C524" s="55"/>
      <c r="D524" s="43"/>
      <c r="E524" s="43"/>
      <c r="T524" s="47">
        <v>42492</v>
      </c>
      <c r="U524" t="s">
        <v>73</v>
      </c>
      <c r="V524">
        <v>56.4</v>
      </c>
      <c r="W524">
        <v>56.6</v>
      </c>
      <c r="X524">
        <v>293</v>
      </c>
      <c r="Y524" s="47">
        <v>42566</v>
      </c>
      <c r="Z524" t="s">
        <v>28</v>
      </c>
      <c r="AA524" t="s">
        <v>72</v>
      </c>
      <c r="AC524" s="47">
        <v>42549</v>
      </c>
      <c r="AD524" t="s">
        <v>135</v>
      </c>
      <c r="AE524">
        <v>16.13</v>
      </c>
      <c r="AF524">
        <v>16.16</v>
      </c>
      <c r="AG524" s="47">
        <v>42601</v>
      </c>
      <c r="AH524">
        <v>0.2</v>
      </c>
      <c r="AJ524" s="47">
        <v>42492</v>
      </c>
      <c r="AK524" t="s">
        <v>73</v>
      </c>
      <c r="AL524">
        <v>65.150000000000006</v>
      </c>
      <c r="AM524">
        <v>65.67</v>
      </c>
      <c r="AN524">
        <v>293</v>
      </c>
      <c r="AO524" s="47">
        <v>42566</v>
      </c>
      <c r="AP524" t="s">
        <v>28</v>
      </c>
      <c r="AQ524" t="s">
        <v>72</v>
      </c>
      <c r="AS524" s="47">
        <v>42549</v>
      </c>
      <c r="AT524" t="s">
        <v>135</v>
      </c>
      <c r="AU524">
        <v>19.43</v>
      </c>
      <c r="AV524">
        <v>19.47</v>
      </c>
      <c r="AW524" s="47">
        <v>42601</v>
      </c>
      <c r="AX524">
        <v>0.23</v>
      </c>
      <c r="AZ524" s="47">
        <v>42492</v>
      </c>
      <c r="BA524" t="s">
        <v>73</v>
      </c>
      <c r="BB524">
        <v>56.4</v>
      </c>
      <c r="BC524">
        <v>56.6</v>
      </c>
      <c r="BD524">
        <v>293</v>
      </c>
      <c r="BE524" s="47">
        <v>42566</v>
      </c>
      <c r="BF524" t="s">
        <v>28</v>
      </c>
      <c r="BG524" t="s">
        <v>72</v>
      </c>
      <c r="BI524" s="47">
        <v>42549</v>
      </c>
      <c r="BJ524" t="s">
        <v>135</v>
      </c>
      <c r="BK524">
        <v>16.13</v>
      </c>
      <c r="BL524">
        <v>16.16</v>
      </c>
      <c r="BM524" s="47">
        <v>42601</v>
      </c>
      <c r="BN524">
        <v>0.2</v>
      </c>
    </row>
    <row r="525" spans="2:66" x14ac:dyDescent="0.25">
      <c r="B525" s="54"/>
      <c r="C525" s="55"/>
      <c r="D525" s="43"/>
      <c r="E525" s="43"/>
      <c r="T525" s="47">
        <v>42492</v>
      </c>
      <c r="U525" t="s">
        <v>74</v>
      </c>
      <c r="V525">
        <v>20.63</v>
      </c>
      <c r="W525">
        <v>20.67</v>
      </c>
      <c r="X525">
        <v>343</v>
      </c>
      <c r="Y525" s="47">
        <v>42566</v>
      </c>
      <c r="Z525" t="s">
        <v>28</v>
      </c>
      <c r="AA525" t="s">
        <v>72</v>
      </c>
      <c r="AC525" s="47">
        <v>42549</v>
      </c>
      <c r="AD525" t="s">
        <v>156</v>
      </c>
      <c r="AE525">
        <v>27.09</v>
      </c>
      <c r="AF525">
        <v>27.15</v>
      </c>
      <c r="AG525" s="47">
        <v>42622</v>
      </c>
      <c r="AH525">
        <v>0</v>
      </c>
      <c r="AJ525" s="47">
        <v>42492</v>
      </c>
      <c r="AK525" t="s">
        <v>74</v>
      </c>
      <c r="AL525">
        <v>27.1</v>
      </c>
      <c r="AM525">
        <v>27.29</v>
      </c>
      <c r="AN525">
        <v>343</v>
      </c>
      <c r="AO525" s="47">
        <v>42566</v>
      </c>
      <c r="AP525" t="s">
        <v>28</v>
      </c>
      <c r="AQ525" t="s">
        <v>72</v>
      </c>
      <c r="AS525" s="47">
        <v>42549</v>
      </c>
      <c r="AT525" t="s">
        <v>156</v>
      </c>
      <c r="AU525">
        <v>16.95</v>
      </c>
      <c r="AV525">
        <v>16.98</v>
      </c>
      <c r="AW525" s="47">
        <v>42622</v>
      </c>
      <c r="AX525">
        <v>0</v>
      </c>
      <c r="AZ525" s="47">
        <v>42492</v>
      </c>
      <c r="BA525" t="s">
        <v>74</v>
      </c>
      <c r="BB525">
        <v>20.63</v>
      </c>
      <c r="BC525">
        <v>20.67</v>
      </c>
      <c r="BD525">
        <v>343</v>
      </c>
      <c r="BE525" s="47">
        <v>42566</v>
      </c>
      <c r="BF525" t="s">
        <v>28</v>
      </c>
      <c r="BG525" t="s">
        <v>72</v>
      </c>
      <c r="BI525" s="47">
        <v>42549</v>
      </c>
      <c r="BJ525" t="s">
        <v>156</v>
      </c>
      <c r="BK525">
        <v>27.09</v>
      </c>
      <c r="BL525">
        <v>27.15</v>
      </c>
      <c r="BM525" s="47">
        <v>42622</v>
      </c>
      <c r="BN525">
        <v>0</v>
      </c>
    </row>
    <row r="526" spans="2:66" x14ac:dyDescent="0.25">
      <c r="B526" s="54"/>
      <c r="C526" s="55"/>
      <c r="D526" s="43"/>
      <c r="E526" s="43"/>
      <c r="T526" s="47">
        <v>42492</v>
      </c>
      <c r="U526" t="s">
        <v>75</v>
      </c>
      <c r="V526">
        <v>4.74</v>
      </c>
      <c r="W526">
        <v>4.75</v>
      </c>
      <c r="X526">
        <v>393</v>
      </c>
      <c r="Y526" s="47">
        <v>42566</v>
      </c>
      <c r="Z526" t="s">
        <v>28</v>
      </c>
      <c r="AA526" t="s">
        <v>72</v>
      </c>
      <c r="AC526" s="47">
        <v>42549</v>
      </c>
      <c r="AD526" t="s">
        <v>177</v>
      </c>
      <c r="AE526">
        <v>93.41</v>
      </c>
      <c r="AF526">
        <v>93.51</v>
      </c>
      <c r="AG526" s="47">
        <v>42626</v>
      </c>
      <c r="AH526">
        <v>0.56000000000000005</v>
      </c>
      <c r="AJ526" s="47">
        <v>42492</v>
      </c>
      <c r="AK526" t="s">
        <v>75</v>
      </c>
      <c r="AL526">
        <v>7.4</v>
      </c>
      <c r="AM526">
        <v>7.4</v>
      </c>
      <c r="AN526">
        <v>393</v>
      </c>
      <c r="AO526" s="47">
        <v>42566</v>
      </c>
      <c r="AP526" t="s">
        <v>28</v>
      </c>
      <c r="AQ526" t="s">
        <v>72</v>
      </c>
      <c r="AS526" s="47">
        <v>42549</v>
      </c>
      <c r="AT526" t="s">
        <v>177</v>
      </c>
      <c r="AU526">
        <v>95.26</v>
      </c>
      <c r="AV526">
        <v>95.35</v>
      </c>
      <c r="AW526" s="47">
        <v>42626</v>
      </c>
      <c r="AX526">
        <v>0.56999999999999995</v>
      </c>
      <c r="AZ526" s="47">
        <v>42492</v>
      </c>
      <c r="BA526" t="s">
        <v>75</v>
      </c>
      <c r="BB526">
        <v>4.74</v>
      </c>
      <c r="BC526">
        <v>4.75</v>
      </c>
      <c r="BD526">
        <v>393</v>
      </c>
      <c r="BE526" s="47">
        <v>42566</v>
      </c>
      <c r="BF526" t="s">
        <v>28</v>
      </c>
      <c r="BG526" t="s">
        <v>72</v>
      </c>
      <c r="BI526" s="47">
        <v>42549</v>
      </c>
      <c r="BJ526" t="s">
        <v>177</v>
      </c>
      <c r="BK526">
        <v>93.41</v>
      </c>
      <c r="BL526">
        <v>93.51</v>
      </c>
      <c r="BM526" s="47">
        <v>42626</v>
      </c>
      <c r="BN526">
        <v>0.56000000000000005</v>
      </c>
    </row>
    <row r="527" spans="2:66" x14ac:dyDescent="0.25">
      <c r="B527" s="54"/>
      <c r="C527" s="55"/>
      <c r="D527" s="43"/>
      <c r="E527" s="43"/>
      <c r="T527" s="47">
        <v>42492</v>
      </c>
      <c r="U527" t="s">
        <v>76</v>
      </c>
      <c r="V527">
        <v>0.74</v>
      </c>
      <c r="W527">
        <v>0.74</v>
      </c>
      <c r="X527">
        <v>443</v>
      </c>
      <c r="Y527" s="47">
        <v>42566</v>
      </c>
      <c r="Z527" t="s">
        <v>28</v>
      </c>
      <c r="AA527" t="s">
        <v>72</v>
      </c>
      <c r="AC527" s="47">
        <v>42549</v>
      </c>
      <c r="AD527" t="s">
        <v>198</v>
      </c>
      <c r="AE527">
        <v>198.44</v>
      </c>
      <c r="AF527">
        <v>198.64</v>
      </c>
      <c r="AG527" s="47">
        <v>42622</v>
      </c>
      <c r="AH527">
        <v>0</v>
      </c>
      <c r="AJ527" s="47">
        <v>42492</v>
      </c>
      <c r="AK527" t="s">
        <v>76</v>
      </c>
      <c r="AL527">
        <v>1.27</v>
      </c>
      <c r="AM527">
        <v>1.27</v>
      </c>
      <c r="AN527">
        <v>443</v>
      </c>
      <c r="AO527" s="47">
        <v>42566</v>
      </c>
      <c r="AP527" t="s">
        <v>28</v>
      </c>
      <c r="AQ527" t="s">
        <v>72</v>
      </c>
      <c r="AS527" s="47">
        <v>42549</v>
      </c>
      <c r="AT527" t="s">
        <v>198</v>
      </c>
      <c r="AU527">
        <v>91.01</v>
      </c>
      <c r="AV527">
        <v>91.1</v>
      </c>
      <c r="AW527" s="47">
        <v>42622</v>
      </c>
      <c r="AX527">
        <v>0</v>
      </c>
      <c r="AZ527" s="47">
        <v>42492</v>
      </c>
      <c r="BA527" t="s">
        <v>76</v>
      </c>
      <c r="BB527">
        <v>0.74</v>
      </c>
      <c r="BC527">
        <v>0.74</v>
      </c>
      <c r="BD527">
        <v>443</v>
      </c>
      <c r="BE527" s="47">
        <v>42566</v>
      </c>
      <c r="BF527" t="s">
        <v>28</v>
      </c>
      <c r="BG527" t="s">
        <v>72</v>
      </c>
      <c r="BI527" s="47">
        <v>42549</v>
      </c>
      <c r="BJ527" t="s">
        <v>198</v>
      </c>
      <c r="BK527">
        <v>198.44</v>
      </c>
      <c r="BL527">
        <v>198.64</v>
      </c>
      <c r="BM527" s="47">
        <v>42622</v>
      </c>
      <c r="BN527">
        <v>0</v>
      </c>
    </row>
    <row r="528" spans="2:66" x14ac:dyDescent="0.25">
      <c r="B528" s="54"/>
      <c r="C528" s="55"/>
      <c r="D528" s="43"/>
      <c r="E528" s="43"/>
      <c r="T528" s="47">
        <v>42492</v>
      </c>
      <c r="U528" t="s">
        <v>77</v>
      </c>
      <c r="V528">
        <v>107.11</v>
      </c>
      <c r="W528">
        <v>107.86</v>
      </c>
      <c r="X528">
        <v>243</v>
      </c>
      <c r="Y528" s="47">
        <v>42664</v>
      </c>
      <c r="Z528" t="s">
        <v>28</v>
      </c>
      <c r="AA528" t="s">
        <v>72</v>
      </c>
      <c r="AC528" s="47">
        <v>42549</v>
      </c>
      <c r="AD528" t="s">
        <v>219</v>
      </c>
      <c r="AE528">
        <v>69.349999999999994</v>
      </c>
      <c r="AF528">
        <v>69.430000000000007</v>
      </c>
      <c r="AG528" s="47">
        <v>42555</v>
      </c>
      <c r="AH528">
        <v>0.14000000000000001</v>
      </c>
      <c r="AJ528" s="47">
        <v>42492</v>
      </c>
      <c r="AK528" t="s">
        <v>77</v>
      </c>
      <c r="AL528">
        <v>114.6</v>
      </c>
      <c r="AM528">
        <v>115.09</v>
      </c>
      <c r="AN528">
        <v>243</v>
      </c>
      <c r="AO528" s="47">
        <v>42664</v>
      </c>
      <c r="AP528" t="s">
        <v>28</v>
      </c>
      <c r="AQ528" t="s">
        <v>72</v>
      </c>
      <c r="AS528" s="47">
        <v>42549</v>
      </c>
      <c r="AT528" t="s">
        <v>219</v>
      </c>
      <c r="AU528">
        <v>62.61</v>
      </c>
      <c r="AV528">
        <v>62.67</v>
      </c>
      <c r="AW528" s="47">
        <v>42555</v>
      </c>
      <c r="AX528">
        <v>0.16</v>
      </c>
      <c r="AZ528" s="47">
        <v>42492</v>
      </c>
      <c r="BA528" t="s">
        <v>77</v>
      </c>
      <c r="BB528">
        <v>107.11</v>
      </c>
      <c r="BC528">
        <v>107.86</v>
      </c>
      <c r="BD528">
        <v>243</v>
      </c>
      <c r="BE528" s="47">
        <v>42664</v>
      </c>
      <c r="BF528" t="s">
        <v>28</v>
      </c>
      <c r="BG528" t="s">
        <v>72</v>
      </c>
      <c r="BI528" s="47">
        <v>42549</v>
      </c>
      <c r="BJ528" t="s">
        <v>219</v>
      </c>
      <c r="BK528">
        <v>69.349999999999994</v>
      </c>
      <c r="BL528">
        <v>69.430000000000007</v>
      </c>
      <c r="BM528" s="47">
        <v>42555</v>
      </c>
      <c r="BN528">
        <v>0.14000000000000001</v>
      </c>
    </row>
    <row r="529" spans="2:66" x14ac:dyDescent="0.25">
      <c r="B529" s="54"/>
      <c r="C529" s="55"/>
      <c r="D529" s="43"/>
      <c r="E529" s="43"/>
      <c r="T529" s="47">
        <v>42492</v>
      </c>
      <c r="U529" t="s">
        <v>78</v>
      </c>
      <c r="V529">
        <v>61.47</v>
      </c>
      <c r="W529">
        <v>61.84</v>
      </c>
      <c r="X529">
        <v>293</v>
      </c>
      <c r="Y529" s="47">
        <v>42664</v>
      </c>
      <c r="Z529" t="s">
        <v>28</v>
      </c>
      <c r="AA529" t="s">
        <v>72</v>
      </c>
      <c r="AC529" s="47">
        <v>42549</v>
      </c>
      <c r="AD529" t="s">
        <v>240</v>
      </c>
      <c r="AE529">
        <v>68.62</v>
      </c>
      <c r="AF529">
        <v>68.680000000000007</v>
      </c>
      <c r="AG529" s="47">
        <v>42618</v>
      </c>
      <c r="AH529">
        <v>0.48</v>
      </c>
      <c r="AJ529" s="47">
        <v>42492</v>
      </c>
      <c r="AK529" t="s">
        <v>78</v>
      </c>
      <c r="AL529">
        <v>71.430000000000007</v>
      </c>
      <c r="AM529">
        <v>72.03</v>
      </c>
      <c r="AN529">
        <v>293</v>
      </c>
      <c r="AO529" s="47">
        <v>42664</v>
      </c>
      <c r="AP529" t="s">
        <v>28</v>
      </c>
      <c r="AQ529" t="s">
        <v>72</v>
      </c>
      <c r="AS529" s="47">
        <v>42549</v>
      </c>
      <c r="AT529" t="s">
        <v>240</v>
      </c>
      <c r="AU529">
        <v>74.650000000000006</v>
      </c>
      <c r="AV529">
        <v>74.73</v>
      </c>
      <c r="AW529" s="47">
        <v>42618</v>
      </c>
      <c r="AX529">
        <v>0.49</v>
      </c>
      <c r="AZ529" s="47">
        <v>42492</v>
      </c>
      <c r="BA529" t="s">
        <v>78</v>
      </c>
      <c r="BB529">
        <v>61.47</v>
      </c>
      <c r="BC529">
        <v>61.84</v>
      </c>
      <c r="BD529">
        <v>293</v>
      </c>
      <c r="BE529" s="47">
        <v>42664</v>
      </c>
      <c r="BF529" t="s">
        <v>28</v>
      </c>
      <c r="BG529" t="s">
        <v>72</v>
      </c>
      <c r="BI529" s="47">
        <v>42549</v>
      </c>
      <c r="BJ529" t="s">
        <v>240</v>
      </c>
      <c r="BK529">
        <v>68.62</v>
      </c>
      <c r="BL529">
        <v>68.680000000000007</v>
      </c>
      <c r="BM529" s="47">
        <v>42618</v>
      </c>
      <c r="BN529">
        <v>0.48</v>
      </c>
    </row>
    <row r="530" spans="2:66" x14ac:dyDescent="0.25">
      <c r="B530" s="54"/>
      <c r="C530" s="55"/>
      <c r="D530" s="43"/>
      <c r="E530" s="43"/>
      <c r="T530" s="47">
        <v>42492</v>
      </c>
      <c r="U530" t="s">
        <v>79</v>
      </c>
      <c r="V530">
        <v>31.24</v>
      </c>
      <c r="W530">
        <v>31.43</v>
      </c>
      <c r="X530">
        <v>343</v>
      </c>
      <c r="Y530" s="47">
        <v>42664</v>
      </c>
      <c r="Z530" t="s">
        <v>28</v>
      </c>
      <c r="AA530" t="s">
        <v>72</v>
      </c>
      <c r="AC530" s="47">
        <v>42549</v>
      </c>
      <c r="AD530" t="s">
        <v>261</v>
      </c>
      <c r="AE530">
        <v>78.77</v>
      </c>
      <c r="AF530">
        <v>78.849999999999994</v>
      </c>
      <c r="AG530" s="47">
        <v>42621</v>
      </c>
      <c r="AH530">
        <v>0.61</v>
      </c>
      <c r="AJ530" s="47">
        <v>42492</v>
      </c>
      <c r="AK530" t="s">
        <v>79</v>
      </c>
      <c r="AL530">
        <v>37.46</v>
      </c>
      <c r="AM530">
        <v>37.5</v>
      </c>
      <c r="AN530">
        <v>343</v>
      </c>
      <c r="AO530" s="47">
        <v>42664</v>
      </c>
      <c r="AP530" t="s">
        <v>28</v>
      </c>
      <c r="AQ530" t="s">
        <v>72</v>
      </c>
      <c r="AS530" s="47">
        <v>42549</v>
      </c>
      <c r="AT530" t="s">
        <v>261</v>
      </c>
      <c r="AU530">
        <v>82.36</v>
      </c>
      <c r="AV530">
        <v>82.44</v>
      </c>
      <c r="AW530" s="47">
        <v>42621</v>
      </c>
      <c r="AX530">
        <v>0.84</v>
      </c>
      <c r="AZ530" s="47">
        <v>42492</v>
      </c>
      <c r="BA530" t="s">
        <v>79</v>
      </c>
      <c r="BB530">
        <v>31.24</v>
      </c>
      <c r="BC530">
        <v>31.43</v>
      </c>
      <c r="BD530">
        <v>343</v>
      </c>
      <c r="BE530" s="47">
        <v>42664</v>
      </c>
      <c r="BF530" t="s">
        <v>28</v>
      </c>
      <c r="BG530" t="s">
        <v>72</v>
      </c>
      <c r="BI530" s="47">
        <v>42549</v>
      </c>
      <c r="BJ530" t="s">
        <v>261</v>
      </c>
      <c r="BK530">
        <v>78.77</v>
      </c>
      <c r="BL530">
        <v>78.849999999999994</v>
      </c>
      <c r="BM530" s="47">
        <v>42621</v>
      </c>
      <c r="BN530">
        <v>0.61</v>
      </c>
    </row>
    <row r="531" spans="2:66" x14ac:dyDescent="0.25">
      <c r="B531" s="54"/>
      <c r="C531" s="55"/>
      <c r="D531" s="43"/>
      <c r="E531" s="43"/>
      <c r="T531" s="47">
        <v>42492</v>
      </c>
      <c r="U531" t="s">
        <v>80</v>
      </c>
      <c r="V531">
        <v>13.19</v>
      </c>
      <c r="W531">
        <v>13.25</v>
      </c>
      <c r="X531">
        <v>393</v>
      </c>
      <c r="Y531" s="47">
        <v>42664</v>
      </c>
      <c r="Z531" t="s">
        <v>28</v>
      </c>
      <c r="AA531" t="s">
        <v>72</v>
      </c>
      <c r="AC531" s="47">
        <v>42550</v>
      </c>
      <c r="AD531" t="s">
        <v>51</v>
      </c>
      <c r="AE531">
        <v>113.04</v>
      </c>
      <c r="AF531">
        <v>113.14</v>
      </c>
      <c r="AG531" s="47">
        <v>42593</v>
      </c>
      <c r="AH531">
        <v>0.55000000000000004</v>
      </c>
      <c r="AJ531" s="47">
        <v>42492</v>
      </c>
      <c r="AK531" t="s">
        <v>80</v>
      </c>
      <c r="AL531">
        <v>16.690000000000001</v>
      </c>
      <c r="AM531">
        <v>16.79</v>
      </c>
      <c r="AN531">
        <v>393</v>
      </c>
      <c r="AO531" s="47">
        <v>42664</v>
      </c>
      <c r="AP531" t="s">
        <v>28</v>
      </c>
      <c r="AQ531" t="s">
        <v>72</v>
      </c>
      <c r="AS531" s="47">
        <v>42550</v>
      </c>
      <c r="AT531" t="s">
        <v>51</v>
      </c>
      <c r="AU531">
        <v>127.3</v>
      </c>
      <c r="AV531">
        <v>127.43</v>
      </c>
      <c r="AW531" s="47">
        <v>42593</v>
      </c>
      <c r="AX531">
        <v>0.5</v>
      </c>
      <c r="AZ531" s="47">
        <v>42492</v>
      </c>
      <c r="BA531" t="s">
        <v>80</v>
      </c>
      <c r="BB531">
        <v>13.19</v>
      </c>
      <c r="BC531">
        <v>13.25</v>
      </c>
      <c r="BD531">
        <v>393</v>
      </c>
      <c r="BE531" s="47">
        <v>42664</v>
      </c>
      <c r="BF531" t="s">
        <v>28</v>
      </c>
      <c r="BG531" t="s">
        <v>72</v>
      </c>
      <c r="BI531" s="47">
        <v>42550</v>
      </c>
      <c r="BJ531" t="s">
        <v>51</v>
      </c>
      <c r="BK531">
        <v>113.04</v>
      </c>
      <c r="BL531">
        <v>113.14</v>
      </c>
      <c r="BM531" s="47">
        <v>42593</v>
      </c>
      <c r="BN531">
        <v>0.55000000000000004</v>
      </c>
    </row>
    <row r="532" spans="2:66" x14ac:dyDescent="0.25">
      <c r="B532" s="54"/>
      <c r="C532" s="55"/>
      <c r="D532" s="43"/>
      <c r="E532" s="43"/>
      <c r="T532" s="47">
        <v>42492</v>
      </c>
      <c r="U532" t="s">
        <v>81</v>
      </c>
      <c r="V532">
        <v>4.76</v>
      </c>
      <c r="W532">
        <v>4.8</v>
      </c>
      <c r="X532">
        <v>443</v>
      </c>
      <c r="Y532" s="47">
        <v>42664</v>
      </c>
      <c r="Z532" t="s">
        <v>28</v>
      </c>
      <c r="AA532" t="s">
        <v>72</v>
      </c>
      <c r="AC532" s="47">
        <v>42550</v>
      </c>
      <c r="AD532" t="s">
        <v>29</v>
      </c>
      <c r="AE532">
        <v>101.29</v>
      </c>
      <c r="AF532">
        <v>101.4</v>
      </c>
      <c r="AG532" s="47">
        <v>42622</v>
      </c>
      <c r="AH532">
        <v>0</v>
      </c>
      <c r="AJ532" s="47">
        <v>42492</v>
      </c>
      <c r="AK532" t="s">
        <v>81</v>
      </c>
      <c r="AL532">
        <v>6.53</v>
      </c>
      <c r="AM532">
        <v>6.54</v>
      </c>
      <c r="AN532">
        <v>443</v>
      </c>
      <c r="AO532" s="47">
        <v>42664</v>
      </c>
      <c r="AP532" t="s">
        <v>28</v>
      </c>
      <c r="AQ532" t="s">
        <v>72</v>
      </c>
      <c r="AS532" s="47">
        <v>42550</v>
      </c>
      <c r="AT532" t="s">
        <v>29</v>
      </c>
      <c r="AU532">
        <v>64.78</v>
      </c>
      <c r="AV532">
        <v>64.84</v>
      </c>
      <c r="AW532" s="47">
        <v>42622</v>
      </c>
      <c r="AX532">
        <v>0</v>
      </c>
      <c r="AZ532" s="47">
        <v>42492</v>
      </c>
      <c r="BA532" t="s">
        <v>81</v>
      </c>
      <c r="BB532">
        <v>4.76</v>
      </c>
      <c r="BC532">
        <v>4.8</v>
      </c>
      <c r="BD532">
        <v>443</v>
      </c>
      <c r="BE532" s="47">
        <v>42664</v>
      </c>
      <c r="BF532" t="s">
        <v>28</v>
      </c>
      <c r="BG532" t="s">
        <v>72</v>
      </c>
      <c r="BI532" s="47">
        <v>42550</v>
      </c>
      <c r="BJ532" t="s">
        <v>29</v>
      </c>
      <c r="BK532">
        <v>101.29</v>
      </c>
      <c r="BL532">
        <v>101.4</v>
      </c>
      <c r="BM532" s="47">
        <v>42622</v>
      </c>
      <c r="BN532">
        <v>0</v>
      </c>
    </row>
    <row r="533" spans="2:66" x14ac:dyDescent="0.25">
      <c r="B533" s="54"/>
      <c r="C533" s="55"/>
      <c r="D533" s="43"/>
      <c r="E533" s="43"/>
      <c r="T533" s="47">
        <v>42492</v>
      </c>
      <c r="U533" t="s">
        <v>82</v>
      </c>
      <c r="V533">
        <v>0.05</v>
      </c>
      <c r="W533">
        <v>0.05</v>
      </c>
      <c r="X533">
        <v>243</v>
      </c>
      <c r="Y533" s="47">
        <v>42566</v>
      </c>
      <c r="Z533" t="s">
        <v>40</v>
      </c>
      <c r="AA533" t="s">
        <v>72</v>
      </c>
      <c r="AC533" s="47">
        <v>42550</v>
      </c>
      <c r="AD533" t="s">
        <v>72</v>
      </c>
      <c r="AE533">
        <v>361.28</v>
      </c>
      <c r="AF533">
        <v>361.46</v>
      </c>
      <c r="AG533" s="47">
        <v>42634</v>
      </c>
      <c r="AH533">
        <v>2.06</v>
      </c>
      <c r="AJ533" s="47">
        <v>42492</v>
      </c>
      <c r="AK533" t="s">
        <v>82</v>
      </c>
      <c r="AL533">
        <v>0.02</v>
      </c>
      <c r="AM533">
        <v>0.02</v>
      </c>
      <c r="AN533">
        <v>243</v>
      </c>
      <c r="AO533" s="47">
        <v>42566</v>
      </c>
      <c r="AP533" t="s">
        <v>40</v>
      </c>
      <c r="AQ533" t="s">
        <v>72</v>
      </c>
      <c r="AS533" s="47">
        <v>42550</v>
      </c>
      <c r="AT533" t="s">
        <v>72</v>
      </c>
      <c r="AU533">
        <v>343.86</v>
      </c>
      <c r="AV533">
        <v>344.04</v>
      </c>
      <c r="AW533" s="47">
        <v>42634</v>
      </c>
      <c r="AX533">
        <v>2.5099999999999998</v>
      </c>
      <c r="AZ533" s="47">
        <v>42492</v>
      </c>
      <c r="BA533" t="s">
        <v>82</v>
      </c>
      <c r="BB533">
        <v>0.05</v>
      </c>
      <c r="BC533">
        <v>0.05</v>
      </c>
      <c r="BD533">
        <v>243</v>
      </c>
      <c r="BE533" s="47">
        <v>42566</v>
      </c>
      <c r="BF533" t="s">
        <v>40</v>
      </c>
      <c r="BG533" t="s">
        <v>72</v>
      </c>
      <c r="BI533" s="47">
        <v>42550</v>
      </c>
      <c r="BJ533" t="s">
        <v>72</v>
      </c>
      <c r="BK533">
        <v>361.28</v>
      </c>
      <c r="BL533">
        <v>361.46</v>
      </c>
      <c r="BM533" s="47">
        <v>42634</v>
      </c>
      <c r="BN533">
        <v>2.06</v>
      </c>
    </row>
    <row r="534" spans="2:66" x14ac:dyDescent="0.25">
      <c r="B534" s="54"/>
      <c r="C534" s="55"/>
      <c r="D534" s="43"/>
      <c r="E534" s="43"/>
      <c r="T534" s="47">
        <v>42492</v>
      </c>
      <c r="U534" t="s">
        <v>83</v>
      </c>
      <c r="V534">
        <v>2.14</v>
      </c>
      <c r="W534">
        <v>2.15</v>
      </c>
      <c r="X534">
        <v>293</v>
      </c>
      <c r="Y534" s="47">
        <v>42566</v>
      </c>
      <c r="Z534" t="s">
        <v>40</v>
      </c>
      <c r="AA534" t="s">
        <v>72</v>
      </c>
      <c r="AC534" s="47">
        <v>42550</v>
      </c>
      <c r="AD534" t="s">
        <v>93</v>
      </c>
      <c r="AE534">
        <v>53.52</v>
      </c>
      <c r="AF534">
        <v>53.62</v>
      </c>
      <c r="AG534" s="47">
        <v>42612</v>
      </c>
      <c r="AH534">
        <v>0.54</v>
      </c>
      <c r="AJ534" s="47">
        <v>42492</v>
      </c>
      <c r="AK534" t="s">
        <v>83</v>
      </c>
      <c r="AL534">
        <v>1.27</v>
      </c>
      <c r="AM534">
        <v>1.28</v>
      </c>
      <c r="AN534">
        <v>293</v>
      </c>
      <c r="AO534" s="47">
        <v>42566</v>
      </c>
      <c r="AP534" t="s">
        <v>40</v>
      </c>
      <c r="AQ534" t="s">
        <v>72</v>
      </c>
      <c r="AS534" s="47">
        <v>42550</v>
      </c>
      <c r="AT534" t="s">
        <v>93</v>
      </c>
      <c r="AU534">
        <v>41.11</v>
      </c>
      <c r="AV534">
        <v>41.19</v>
      </c>
      <c r="AW534" s="47">
        <v>42612</v>
      </c>
      <c r="AX534">
        <v>0.55000000000000004</v>
      </c>
      <c r="AZ534" s="47">
        <v>42492</v>
      </c>
      <c r="BA534" t="s">
        <v>83</v>
      </c>
      <c r="BB534">
        <v>2.14</v>
      </c>
      <c r="BC534">
        <v>2.15</v>
      </c>
      <c r="BD534">
        <v>293</v>
      </c>
      <c r="BE534" s="47">
        <v>42566</v>
      </c>
      <c r="BF534" t="s">
        <v>40</v>
      </c>
      <c r="BG534" t="s">
        <v>72</v>
      </c>
      <c r="BI534" s="47">
        <v>42550</v>
      </c>
      <c r="BJ534" t="s">
        <v>93</v>
      </c>
      <c r="BK534">
        <v>53.52</v>
      </c>
      <c r="BL534">
        <v>53.62</v>
      </c>
      <c r="BM534" s="47">
        <v>42612</v>
      </c>
      <c r="BN534">
        <v>0.54</v>
      </c>
    </row>
    <row r="535" spans="2:66" x14ac:dyDescent="0.25">
      <c r="B535" s="54"/>
      <c r="C535" s="55"/>
      <c r="D535" s="43"/>
      <c r="E535" s="43"/>
      <c r="T535" s="47">
        <v>42492</v>
      </c>
      <c r="U535" t="s">
        <v>84</v>
      </c>
      <c r="V535">
        <v>16.670000000000002</v>
      </c>
      <c r="W535">
        <v>16.7</v>
      </c>
      <c r="X535">
        <v>343</v>
      </c>
      <c r="Y535" s="47">
        <v>42566</v>
      </c>
      <c r="Z535" t="s">
        <v>40</v>
      </c>
      <c r="AA535" t="s">
        <v>72</v>
      </c>
      <c r="AC535" s="47">
        <v>42550</v>
      </c>
      <c r="AD535" t="s">
        <v>114</v>
      </c>
      <c r="AE535">
        <v>165.25</v>
      </c>
      <c r="AF535">
        <v>165.42</v>
      </c>
      <c r="AG535" s="47">
        <v>42608</v>
      </c>
      <c r="AH535">
        <v>0.41</v>
      </c>
      <c r="AJ535" s="47">
        <v>42492</v>
      </c>
      <c r="AK535" t="s">
        <v>84</v>
      </c>
      <c r="AL535">
        <v>12.21</v>
      </c>
      <c r="AM535">
        <v>12.28</v>
      </c>
      <c r="AN535">
        <v>343</v>
      </c>
      <c r="AO535" s="47">
        <v>42566</v>
      </c>
      <c r="AP535" t="s">
        <v>40</v>
      </c>
      <c r="AQ535" t="s">
        <v>72</v>
      </c>
      <c r="AS535" s="47">
        <v>42550</v>
      </c>
      <c r="AT535" t="s">
        <v>114</v>
      </c>
      <c r="AU535">
        <v>153.19999999999999</v>
      </c>
      <c r="AV535">
        <v>153.35</v>
      </c>
      <c r="AW535" s="47">
        <v>42608</v>
      </c>
      <c r="AX535">
        <v>0.46</v>
      </c>
      <c r="AZ535" s="47">
        <v>42492</v>
      </c>
      <c r="BA535" t="s">
        <v>84</v>
      </c>
      <c r="BB535">
        <v>16.670000000000002</v>
      </c>
      <c r="BC535">
        <v>16.7</v>
      </c>
      <c r="BD535">
        <v>343</v>
      </c>
      <c r="BE535" s="47">
        <v>42566</v>
      </c>
      <c r="BF535" t="s">
        <v>40</v>
      </c>
      <c r="BG535" t="s">
        <v>72</v>
      </c>
      <c r="BI535" s="47">
        <v>42550</v>
      </c>
      <c r="BJ535" t="s">
        <v>114</v>
      </c>
      <c r="BK535">
        <v>165.25</v>
      </c>
      <c r="BL535">
        <v>165.42</v>
      </c>
      <c r="BM535" s="47">
        <v>42608</v>
      </c>
      <c r="BN535">
        <v>0.41</v>
      </c>
    </row>
    <row r="536" spans="2:66" x14ac:dyDescent="0.25">
      <c r="B536" s="54"/>
      <c r="C536" s="55"/>
      <c r="D536" s="43"/>
      <c r="E536" s="43"/>
      <c r="T536" s="47">
        <v>42492</v>
      </c>
      <c r="U536" t="s">
        <v>85</v>
      </c>
      <c r="V536">
        <v>51.15</v>
      </c>
      <c r="W536">
        <v>51.37</v>
      </c>
      <c r="X536">
        <v>393</v>
      </c>
      <c r="Y536" s="47">
        <v>42566</v>
      </c>
      <c r="Z536" t="s">
        <v>40</v>
      </c>
      <c r="AA536" t="s">
        <v>72</v>
      </c>
      <c r="AC536" s="47">
        <v>42550</v>
      </c>
      <c r="AD536" t="s">
        <v>135</v>
      </c>
      <c r="AE536">
        <v>16.91</v>
      </c>
      <c r="AF536">
        <v>16.940000000000001</v>
      </c>
      <c r="AG536" s="47">
        <v>42601</v>
      </c>
      <c r="AH536">
        <v>0.2</v>
      </c>
      <c r="AJ536" s="47">
        <v>42492</v>
      </c>
      <c r="AK536" t="s">
        <v>85</v>
      </c>
      <c r="AL536">
        <v>41.61</v>
      </c>
      <c r="AM536">
        <v>41.7</v>
      </c>
      <c r="AN536">
        <v>393</v>
      </c>
      <c r="AO536" s="47">
        <v>42566</v>
      </c>
      <c r="AP536" t="s">
        <v>40</v>
      </c>
      <c r="AQ536" t="s">
        <v>72</v>
      </c>
      <c r="AS536" s="47">
        <v>42550</v>
      </c>
      <c r="AT536" t="s">
        <v>135</v>
      </c>
      <c r="AU536">
        <v>19.29</v>
      </c>
      <c r="AV536">
        <v>19.329999999999998</v>
      </c>
      <c r="AW536" s="47">
        <v>42601</v>
      </c>
      <c r="AX536">
        <v>0.23</v>
      </c>
      <c r="AZ536" s="47">
        <v>42492</v>
      </c>
      <c r="BA536" t="s">
        <v>85</v>
      </c>
      <c r="BB536">
        <v>51.15</v>
      </c>
      <c r="BC536">
        <v>51.37</v>
      </c>
      <c r="BD536">
        <v>393</v>
      </c>
      <c r="BE536" s="47">
        <v>42566</v>
      </c>
      <c r="BF536" t="s">
        <v>40</v>
      </c>
      <c r="BG536" t="s">
        <v>72</v>
      </c>
      <c r="BI536" s="47">
        <v>42550</v>
      </c>
      <c r="BJ536" t="s">
        <v>135</v>
      </c>
      <c r="BK536">
        <v>16.91</v>
      </c>
      <c r="BL536">
        <v>16.940000000000001</v>
      </c>
      <c r="BM536" s="47">
        <v>42601</v>
      </c>
      <c r="BN536">
        <v>0.2</v>
      </c>
    </row>
    <row r="537" spans="2:66" x14ac:dyDescent="0.25">
      <c r="B537" s="54"/>
      <c r="C537" s="55"/>
      <c r="D537" s="43"/>
      <c r="E537" s="43"/>
      <c r="T537" s="47">
        <v>42492</v>
      </c>
      <c r="U537" t="s">
        <v>86</v>
      </c>
      <c r="V537">
        <v>95.79</v>
      </c>
      <c r="W537">
        <v>96.38</v>
      </c>
      <c r="X537">
        <v>443</v>
      </c>
      <c r="Y537" s="47">
        <v>42566</v>
      </c>
      <c r="Z537" t="s">
        <v>40</v>
      </c>
      <c r="AA537" t="s">
        <v>72</v>
      </c>
      <c r="AC537" s="47">
        <v>42550</v>
      </c>
      <c r="AD537" t="s">
        <v>156</v>
      </c>
      <c r="AE537">
        <v>26.55</v>
      </c>
      <c r="AF537">
        <v>26.61</v>
      </c>
      <c r="AG537" s="47">
        <v>42622</v>
      </c>
      <c r="AH537">
        <v>0</v>
      </c>
      <c r="AJ537" s="47">
        <v>42492</v>
      </c>
      <c r="AK537" t="s">
        <v>86</v>
      </c>
      <c r="AL537">
        <v>84.38</v>
      </c>
      <c r="AM537">
        <v>84.78</v>
      </c>
      <c r="AN537">
        <v>443</v>
      </c>
      <c r="AO537" s="47">
        <v>42566</v>
      </c>
      <c r="AP537" t="s">
        <v>40</v>
      </c>
      <c r="AQ537" t="s">
        <v>72</v>
      </c>
      <c r="AS537" s="47">
        <v>42550</v>
      </c>
      <c r="AT537" t="s">
        <v>156</v>
      </c>
      <c r="AU537">
        <v>15.68</v>
      </c>
      <c r="AV537">
        <v>15.71</v>
      </c>
      <c r="AW537" s="47">
        <v>42622</v>
      </c>
      <c r="AX537">
        <v>0</v>
      </c>
      <c r="AZ537" s="47">
        <v>42492</v>
      </c>
      <c r="BA537" t="s">
        <v>86</v>
      </c>
      <c r="BB537">
        <v>95.79</v>
      </c>
      <c r="BC537">
        <v>96.38</v>
      </c>
      <c r="BD537">
        <v>443</v>
      </c>
      <c r="BE537" s="47">
        <v>42566</v>
      </c>
      <c r="BF537" t="s">
        <v>40</v>
      </c>
      <c r="BG537" t="s">
        <v>72</v>
      </c>
      <c r="BI537" s="47">
        <v>42550</v>
      </c>
      <c r="BJ537" t="s">
        <v>156</v>
      </c>
      <c r="BK537">
        <v>26.55</v>
      </c>
      <c r="BL537">
        <v>26.61</v>
      </c>
      <c r="BM537" s="47">
        <v>42622</v>
      </c>
      <c r="BN537">
        <v>0</v>
      </c>
    </row>
    <row r="538" spans="2:66" x14ac:dyDescent="0.25">
      <c r="B538" s="54"/>
      <c r="C538" s="55"/>
      <c r="D538" s="43"/>
      <c r="E538" s="43"/>
      <c r="T538" s="47">
        <v>42492</v>
      </c>
      <c r="U538" t="s">
        <v>87</v>
      </c>
      <c r="V538">
        <v>0.91</v>
      </c>
      <c r="W538">
        <v>0.92</v>
      </c>
      <c r="X538">
        <v>243</v>
      </c>
      <c r="Y538" s="47">
        <v>42664</v>
      </c>
      <c r="Z538" t="s">
        <v>40</v>
      </c>
      <c r="AA538" t="s">
        <v>72</v>
      </c>
      <c r="AC538" s="47">
        <v>42550</v>
      </c>
      <c r="AD538" t="s">
        <v>177</v>
      </c>
      <c r="AE538">
        <v>93.79</v>
      </c>
      <c r="AF538">
        <v>93.88</v>
      </c>
      <c r="AG538" s="47">
        <v>42626</v>
      </c>
      <c r="AH538">
        <v>0.56000000000000005</v>
      </c>
      <c r="AJ538" s="47">
        <v>42492</v>
      </c>
      <c r="AK538" t="s">
        <v>87</v>
      </c>
      <c r="AL538">
        <v>0.62</v>
      </c>
      <c r="AM538">
        <v>0.62</v>
      </c>
      <c r="AN538">
        <v>243</v>
      </c>
      <c r="AO538" s="47">
        <v>42664</v>
      </c>
      <c r="AP538" t="s">
        <v>40</v>
      </c>
      <c r="AQ538" t="s">
        <v>72</v>
      </c>
      <c r="AS538" s="47">
        <v>42550</v>
      </c>
      <c r="AT538" t="s">
        <v>177</v>
      </c>
      <c r="AU538">
        <v>96.41</v>
      </c>
      <c r="AV538">
        <v>96.51</v>
      </c>
      <c r="AW538" s="47">
        <v>42626</v>
      </c>
      <c r="AX538">
        <v>0.56999999999999995</v>
      </c>
      <c r="AZ538" s="47">
        <v>42492</v>
      </c>
      <c r="BA538" t="s">
        <v>87</v>
      </c>
      <c r="BB538">
        <v>0.91</v>
      </c>
      <c r="BC538">
        <v>0.92</v>
      </c>
      <c r="BD538">
        <v>243</v>
      </c>
      <c r="BE538" s="47">
        <v>42664</v>
      </c>
      <c r="BF538" t="s">
        <v>40</v>
      </c>
      <c r="BG538" t="s">
        <v>72</v>
      </c>
      <c r="BI538" s="47">
        <v>42550</v>
      </c>
      <c r="BJ538" t="s">
        <v>177</v>
      </c>
      <c r="BK538">
        <v>93.79</v>
      </c>
      <c r="BL538">
        <v>93.88</v>
      </c>
      <c r="BM538" s="47">
        <v>42626</v>
      </c>
      <c r="BN538">
        <v>0.56000000000000005</v>
      </c>
    </row>
    <row r="539" spans="2:66" x14ac:dyDescent="0.25">
      <c r="B539" s="54"/>
      <c r="C539" s="55"/>
      <c r="D539" s="43"/>
      <c r="E539" s="43"/>
      <c r="T539" s="47">
        <v>42492</v>
      </c>
      <c r="U539" t="s">
        <v>88</v>
      </c>
      <c r="V539">
        <v>7.05</v>
      </c>
      <c r="W539">
        <v>7.1</v>
      </c>
      <c r="X539">
        <v>293</v>
      </c>
      <c r="Y539" s="47">
        <v>42664</v>
      </c>
      <c r="Z539" t="s">
        <v>40</v>
      </c>
      <c r="AA539" t="s">
        <v>72</v>
      </c>
      <c r="AC539" s="47">
        <v>42550</v>
      </c>
      <c r="AD539" t="s">
        <v>198</v>
      </c>
      <c r="AE539">
        <v>172.69</v>
      </c>
      <c r="AF539">
        <v>172.86</v>
      </c>
      <c r="AG539" s="47">
        <v>42622</v>
      </c>
      <c r="AH539">
        <v>0</v>
      </c>
      <c r="AJ539" s="47">
        <v>42492</v>
      </c>
      <c r="AK539" t="s">
        <v>88</v>
      </c>
      <c r="AL539">
        <v>5.35</v>
      </c>
      <c r="AM539">
        <v>5.38</v>
      </c>
      <c r="AN539">
        <v>293</v>
      </c>
      <c r="AO539" s="47">
        <v>42664</v>
      </c>
      <c r="AP539" t="s">
        <v>40</v>
      </c>
      <c r="AQ539" t="s">
        <v>72</v>
      </c>
      <c r="AS539" s="47">
        <v>42550</v>
      </c>
      <c r="AT539" t="s">
        <v>198</v>
      </c>
      <c r="AU539">
        <v>90.33</v>
      </c>
      <c r="AV539">
        <v>90.42</v>
      </c>
      <c r="AW539" s="47">
        <v>42622</v>
      </c>
      <c r="AX539">
        <v>0</v>
      </c>
      <c r="AZ539" s="47">
        <v>42492</v>
      </c>
      <c r="BA539" t="s">
        <v>88</v>
      </c>
      <c r="BB539">
        <v>7.05</v>
      </c>
      <c r="BC539">
        <v>7.1</v>
      </c>
      <c r="BD539">
        <v>293</v>
      </c>
      <c r="BE539" s="47">
        <v>42664</v>
      </c>
      <c r="BF539" t="s">
        <v>40</v>
      </c>
      <c r="BG539" t="s">
        <v>72</v>
      </c>
      <c r="BI539" s="47">
        <v>42550</v>
      </c>
      <c r="BJ539" t="s">
        <v>198</v>
      </c>
      <c r="BK539">
        <v>172.69</v>
      </c>
      <c r="BL539">
        <v>172.86</v>
      </c>
      <c r="BM539" s="47">
        <v>42622</v>
      </c>
      <c r="BN539">
        <v>0</v>
      </c>
    </row>
    <row r="540" spans="2:66" x14ac:dyDescent="0.25">
      <c r="B540" s="54"/>
      <c r="C540" s="55"/>
      <c r="D540" s="43"/>
      <c r="E540" s="43"/>
      <c r="T540" s="47">
        <v>42492</v>
      </c>
      <c r="U540" t="s">
        <v>89</v>
      </c>
      <c r="V540">
        <v>25.41</v>
      </c>
      <c r="W540">
        <v>25.47</v>
      </c>
      <c r="X540">
        <v>343</v>
      </c>
      <c r="Y540" s="47">
        <v>42664</v>
      </c>
      <c r="Z540" t="s">
        <v>40</v>
      </c>
      <c r="AA540" t="s">
        <v>72</v>
      </c>
      <c r="AC540" s="47">
        <v>42550</v>
      </c>
      <c r="AD540" t="s">
        <v>219</v>
      </c>
      <c r="AE540">
        <v>64.73</v>
      </c>
      <c r="AF540">
        <v>64.8</v>
      </c>
      <c r="AG540" s="47">
        <v>42555</v>
      </c>
      <c r="AH540">
        <v>0.14000000000000001</v>
      </c>
      <c r="AJ540" s="47">
        <v>42492</v>
      </c>
      <c r="AK540" t="s">
        <v>89</v>
      </c>
      <c r="AL540">
        <v>21.1</v>
      </c>
      <c r="AM540">
        <v>21.23</v>
      </c>
      <c r="AN540">
        <v>343</v>
      </c>
      <c r="AO540" s="47">
        <v>42664</v>
      </c>
      <c r="AP540" t="s">
        <v>40</v>
      </c>
      <c r="AQ540" t="s">
        <v>72</v>
      </c>
      <c r="AS540" s="47">
        <v>42550</v>
      </c>
      <c r="AT540" t="s">
        <v>219</v>
      </c>
      <c r="AU540">
        <v>62.73</v>
      </c>
      <c r="AV540">
        <v>62.78</v>
      </c>
      <c r="AW540" s="47">
        <v>42555</v>
      </c>
      <c r="AX540">
        <v>0.16</v>
      </c>
      <c r="AZ540" s="47">
        <v>42492</v>
      </c>
      <c r="BA540" t="s">
        <v>89</v>
      </c>
      <c r="BB540">
        <v>25.41</v>
      </c>
      <c r="BC540">
        <v>25.47</v>
      </c>
      <c r="BD540">
        <v>343</v>
      </c>
      <c r="BE540" s="47">
        <v>42664</v>
      </c>
      <c r="BF540" t="s">
        <v>40</v>
      </c>
      <c r="BG540" t="s">
        <v>72</v>
      </c>
      <c r="BI540" s="47">
        <v>42550</v>
      </c>
      <c r="BJ540" t="s">
        <v>219</v>
      </c>
      <c r="BK540">
        <v>64.73</v>
      </c>
      <c r="BL540">
        <v>64.8</v>
      </c>
      <c r="BM540" s="47">
        <v>42555</v>
      </c>
      <c r="BN540">
        <v>0.14000000000000001</v>
      </c>
    </row>
    <row r="541" spans="2:66" x14ac:dyDescent="0.25">
      <c r="B541" s="54"/>
      <c r="C541" s="55"/>
      <c r="D541" s="43"/>
      <c r="E541" s="43"/>
      <c r="T541" s="47">
        <v>42492</v>
      </c>
      <c r="U541" t="s">
        <v>90</v>
      </c>
      <c r="V541">
        <v>55.63</v>
      </c>
      <c r="W541">
        <v>55.9</v>
      </c>
      <c r="X541">
        <v>393</v>
      </c>
      <c r="Y541" s="47">
        <v>42664</v>
      </c>
      <c r="Z541" t="s">
        <v>40</v>
      </c>
      <c r="AA541" t="s">
        <v>72</v>
      </c>
      <c r="AC541" s="47">
        <v>42550</v>
      </c>
      <c r="AD541" t="s">
        <v>240</v>
      </c>
      <c r="AE541">
        <v>68.25</v>
      </c>
      <c r="AF541">
        <v>68.31</v>
      </c>
      <c r="AG541" s="47">
        <v>42618</v>
      </c>
      <c r="AH541">
        <v>0.48</v>
      </c>
      <c r="AJ541" s="47">
        <v>42492</v>
      </c>
      <c r="AK541" t="s">
        <v>90</v>
      </c>
      <c r="AL541">
        <v>49.46</v>
      </c>
      <c r="AM541">
        <v>49.88</v>
      </c>
      <c r="AN541">
        <v>393</v>
      </c>
      <c r="AO541" s="47">
        <v>42664</v>
      </c>
      <c r="AP541" t="s">
        <v>40</v>
      </c>
      <c r="AQ541" t="s">
        <v>72</v>
      </c>
      <c r="AS541" s="47">
        <v>42550</v>
      </c>
      <c r="AT541" t="s">
        <v>240</v>
      </c>
      <c r="AU541">
        <v>74.17</v>
      </c>
      <c r="AV541">
        <v>74.239999999999995</v>
      </c>
      <c r="AW541" s="47">
        <v>42618</v>
      </c>
      <c r="AX541">
        <v>0.49</v>
      </c>
      <c r="AZ541" s="47">
        <v>42492</v>
      </c>
      <c r="BA541" t="s">
        <v>90</v>
      </c>
      <c r="BB541">
        <v>55.63</v>
      </c>
      <c r="BC541">
        <v>55.9</v>
      </c>
      <c r="BD541">
        <v>393</v>
      </c>
      <c r="BE541" s="47">
        <v>42664</v>
      </c>
      <c r="BF541" t="s">
        <v>40</v>
      </c>
      <c r="BG541" t="s">
        <v>72</v>
      </c>
      <c r="BI541" s="47">
        <v>42550</v>
      </c>
      <c r="BJ541" t="s">
        <v>240</v>
      </c>
      <c r="BK541">
        <v>68.25</v>
      </c>
      <c r="BL541">
        <v>68.31</v>
      </c>
      <c r="BM541" s="47">
        <v>42618</v>
      </c>
      <c r="BN541">
        <v>0.48</v>
      </c>
    </row>
    <row r="542" spans="2:66" x14ac:dyDescent="0.25">
      <c r="B542" s="54"/>
      <c r="C542" s="55"/>
      <c r="D542" s="43"/>
      <c r="E542" s="43"/>
      <c r="T542" s="47">
        <v>42492</v>
      </c>
      <c r="U542" t="s">
        <v>91</v>
      </c>
      <c r="V542">
        <v>97.26</v>
      </c>
      <c r="W542">
        <v>97.83</v>
      </c>
      <c r="X542">
        <v>443</v>
      </c>
      <c r="Y542" s="47">
        <v>42664</v>
      </c>
      <c r="Z542" t="s">
        <v>40</v>
      </c>
      <c r="AA542" t="s">
        <v>72</v>
      </c>
      <c r="AC542" s="47">
        <v>42550</v>
      </c>
      <c r="AD542" t="s">
        <v>261</v>
      </c>
      <c r="AE542">
        <v>77.739999999999995</v>
      </c>
      <c r="AF542">
        <v>77.81</v>
      </c>
      <c r="AG542" s="47">
        <v>42621</v>
      </c>
      <c r="AH542">
        <v>0.61</v>
      </c>
      <c r="AJ542" s="47">
        <v>42492</v>
      </c>
      <c r="AK542" t="s">
        <v>91</v>
      </c>
      <c r="AL542">
        <v>88.3</v>
      </c>
      <c r="AM542">
        <v>88.94</v>
      </c>
      <c r="AN542">
        <v>443</v>
      </c>
      <c r="AO542" s="47">
        <v>42664</v>
      </c>
      <c r="AP542" t="s">
        <v>40</v>
      </c>
      <c r="AQ542" t="s">
        <v>72</v>
      </c>
      <c r="AS542" s="47">
        <v>42550</v>
      </c>
      <c r="AT542" t="s">
        <v>261</v>
      </c>
      <c r="AU542">
        <v>82.76</v>
      </c>
      <c r="AV542">
        <v>82.85</v>
      </c>
      <c r="AW542" s="47">
        <v>42621</v>
      </c>
      <c r="AX542">
        <v>0.84</v>
      </c>
      <c r="AZ542" s="47">
        <v>42492</v>
      </c>
      <c r="BA542" t="s">
        <v>91</v>
      </c>
      <c r="BB542">
        <v>97.26</v>
      </c>
      <c r="BC542">
        <v>97.83</v>
      </c>
      <c r="BD542">
        <v>443</v>
      </c>
      <c r="BE542" s="47">
        <v>42664</v>
      </c>
      <c r="BF542" t="s">
        <v>40</v>
      </c>
      <c r="BG542" t="s">
        <v>72</v>
      </c>
      <c r="BI542" s="47">
        <v>42550</v>
      </c>
      <c r="BJ542" t="s">
        <v>261</v>
      </c>
      <c r="BK542">
        <v>77.739999999999995</v>
      </c>
      <c r="BL542">
        <v>77.81</v>
      </c>
      <c r="BM542" s="47">
        <v>42621</v>
      </c>
      <c r="BN542">
        <v>0.61</v>
      </c>
    </row>
    <row r="543" spans="2:66" x14ac:dyDescent="0.25">
      <c r="B543" s="54"/>
      <c r="C543" s="55"/>
      <c r="D543" s="43"/>
      <c r="E543" s="43"/>
      <c r="T543" s="47">
        <v>42492</v>
      </c>
      <c r="U543" t="s">
        <v>92</v>
      </c>
      <c r="V543">
        <v>6.64</v>
      </c>
      <c r="W543">
        <v>6.66</v>
      </c>
      <c r="X543">
        <v>32</v>
      </c>
      <c r="Y543" s="47">
        <v>42566</v>
      </c>
      <c r="Z543" t="s">
        <v>28</v>
      </c>
      <c r="AA543" t="s">
        <v>93</v>
      </c>
      <c r="AC543" s="47">
        <v>42551</v>
      </c>
      <c r="AD543" t="s">
        <v>51</v>
      </c>
      <c r="AE543">
        <v>110.54</v>
      </c>
      <c r="AF543">
        <v>110.65</v>
      </c>
      <c r="AG543" s="47">
        <v>42593</v>
      </c>
      <c r="AH543">
        <v>0.55000000000000004</v>
      </c>
      <c r="AJ543" s="47">
        <v>42492</v>
      </c>
      <c r="AK543" t="s">
        <v>92</v>
      </c>
      <c r="AL543">
        <v>10.41</v>
      </c>
      <c r="AM543">
        <v>10.47</v>
      </c>
      <c r="AN543">
        <v>32</v>
      </c>
      <c r="AO543" s="47">
        <v>42566</v>
      </c>
      <c r="AP543" t="s">
        <v>28</v>
      </c>
      <c r="AQ543" t="s">
        <v>93</v>
      </c>
      <c r="AS543" s="47">
        <v>42551</v>
      </c>
      <c r="AT543" t="s">
        <v>51</v>
      </c>
      <c r="AU543">
        <v>125.25</v>
      </c>
      <c r="AV543">
        <v>125.38</v>
      </c>
      <c r="AW543" s="47">
        <v>42593</v>
      </c>
      <c r="AX543">
        <v>0.5</v>
      </c>
      <c r="AZ543" s="47">
        <v>42492</v>
      </c>
      <c r="BA543" t="s">
        <v>92</v>
      </c>
      <c r="BB543">
        <v>6.64</v>
      </c>
      <c r="BC543">
        <v>6.66</v>
      </c>
      <c r="BD543">
        <v>32</v>
      </c>
      <c r="BE543" s="47">
        <v>42566</v>
      </c>
      <c r="BF543" t="s">
        <v>28</v>
      </c>
      <c r="BG543" t="s">
        <v>93</v>
      </c>
      <c r="BI543" s="47">
        <v>42551</v>
      </c>
      <c r="BJ543" t="s">
        <v>51</v>
      </c>
      <c r="BK543">
        <v>110.54</v>
      </c>
      <c r="BL543">
        <v>110.65</v>
      </c>
      <c r="BM543" s="47">
        <v>42593</v>
      </c>
      <c r="BN543">
        <v>0.55000000000000004</v>
      </c>
    </row>
    <row r="544" spans="2:66" x14ac:dyDescent="0.25">
      <c r="B544" s="54"/>
      <c r="C544" s="55"/>
      <c r="D544" s="43"/>
      <c r="E544" s="43"/>
      <c r="T544" s="47">
        <v>42492</v>
      </c>
      <c r="U544" t="s">
        <v>94</v>
      </c>
      <c r="V544">
        <v>4.37</v>
      </c>
      <c r="W544">
        <v>4.38</v>
      </c>
      <c r="X544">
        <v>36</v>
      </c>
      <c r="Y544" s="47">
        <v>42566</v>
      </c>
      <c r="Z544" t="s">
        <v>28</v>
      </c>
      <c r="AA544" t="s">
        <v>93</v>
      </c>
      <c r="AC544" s="47">
        <v>42551</v>
      </c>
      <c r="AD544" t="s">
        <v>29</v>
      </c>
      <c r="AE544">
        <v>105.59</v>
      </c>
      <c r="AF544">
        <v>105.69</v>
      </c>
      <c r="AG544" s="47">
        <v>42622</v>
      </c>
      <c r="AH544">
        <v>0</v>
      </c>
      <c r="AJ544" s="47">
        <v>42492</v>
      </c>
      <c r="AK544" t="s">
        <v>94</v>
      </c>
      <c r="AL544">
        <v>7.4</v>
      </c>
      <c r="AM544">
        <v>7.44</v>
      </c>
      <c r="AN544">
        <v>36</v>
      </c>
      <c r="AO544" s="47">
        <v>42566</v>
      </c>
      <c r="AP544" t="s">
        <v>28</v>
      </c>
      <c r="AQ544" t="s">
        <v>93</v>
      </c>
      <c r="AS544" s="47">
        <v>42551</v>
      </c>
      <c r="AT544" t="s">
        <v>29</v>
      </c>
      <c r="AU544">
        <v>63.68</v>
      </c>
      <c r="AV544">
        <v>63.74</v>
      </c>
      <c r="AW544" s="47">
        <v>42622</v>
      </c>
      <c r="AX544">
        <v>0</v>
      </c>
      <c r="AZ544" s="47">
        <v>42492</v>
      </c>
      <c r="BA544" t="s">
        <v>94</v>
      </c>
      <c r="BB544">
        <v>4.37</v>
      </c>
      <c r="BC544">
        <v>4.38</v>
      </c>
      <c r="BD544">
        <v>36</v>
      </c>
      <c r="BE544" s="47">
        <v>42566</v>
      </c>
      <c r="BF544" t="s">
        <v>28</v>
      </c>
      <c r="BG544" t="s">
        <v>93</v>
      </c>
      <c r="BI544" s="47">
        <v>42551</v>
      </c>
      <c r="BJ544" t="s">
        <v>29</v>
      </c>
      <c r="BK544">
        <v>105.59</v>
      </c>
      <c r="BL544">
        <v>105.69</v>
      </c>
      <c r="BM544" s="47">
        <v>42622</v>
      </c>
      <c r="BN544">
        <v>0</v>
      </c>
    </row>
    <row r="545" spans="2:66" x14ac:dyDescent="0.25">
      <c r="B545" s="54"/>
      <c r="C545" s="55"/>
      <c r="D545" s="43"/>
      <c r="E545" s="43"/>
      <c r="T545" s="47">
        <v>42492</v>
      </c>
      <c r="U545" t="s">
        <v>95</v>
      </c>
      <c r="V545">
        <v>2.75</v>
      </c>
      <c r="W545">
        <v>2.77</v>
      </c>
      <c r="X545">
        <v>40</v>
      </c>
      <c r="Y545" s="47">
        <v>42566</v>
      </c>
      <c r="Z545" t="s">
        <v>28</v>
      </c>
      <c r="AA545" t="s">
        <v>93</v>
      </c>
      <c r="AC545" s="47">
        <v>42551</v>
      </c>
      <c r="AD545" t="s">
        <v>72</v>
      </c>
      <c r="AE545">
        <v>355.19</v>
      </c>
      <c r="AF545">
        <v>355.36</v>
      </c>
      <c r="AG545" s="47">
        <v>42634</v>
      </c>
      <c r="AH545">
        <v>2.06</v>
      </c>
      <c r="AJ545" s="47">
        <v>42492</v>
      </c>
      <c r="AK545" t="s">
        <v>95</v>
      </c>
      <c r="AL545">
        <v>5.05</v>
      </c>
      <c r="AM545">
        <v>5.09</v>
      </c>
      <c r="AN545">
        <v>40</v>
      </c>
      <c r="AO545" s="47">
        <v>42566</v>
      </c>
      <c r="AP545" t="s">
        <v>28</v>
      </c>
      <c r="AQ545" t="s">
        <v>93</v>
      </c>
      <c r="AS545" s="47">
        <v>42551</v>
      </c>
      <c r="AT545" t="s">
        <v>72</v>
      </c>
      <c r="AU545">
        <v>330.34</v>
      </c>
      <c r="AV545">
        <v>330.51</v>
      </c>
      <c r="AW545" s="47">
        <v>42634</v>
      </c>
      <c r="AX545">
        <v>2.5099999999999998</v>
      </c>
      <c r="AZ545" s="47">
        <v>42492</v>
      </c>
      <c r="BA545" t="s">
        <v>95</v>
      </c>
      <c r="BB545">
        <v>2.75</v>
      </c>
      <c r="BC545">
        <v>2.77</v>
      </c>
      <c r="BD545">
        <v>40</v>
      </c>
      <c r="BE545" s="47">
        <v>42566</v>
      </c>
      <c r="BF545" t="s">
        <v>28</v>
      </c>
      <c r="BG545" t="s">
        <v>93</v>
      </c>
      <c r="BI545" s="47">
        <v>42551</v>
      </c>
      <c r="BJ545" t="s">
        <v>72</v>
      </c>
      <c r="BK545">
        <v>355.19</v>
      </c>
      <c r="BL545">
        <v>355.36</v>
      </c>
      <c r="BM545" s="47">
        <v>42634</v>
      </c>
      <c r="BN545">
        <v>2.06</v>
      </c>
    </row>
    <row r="546" spans="2:66" x14ac:dyDescent="0.25">
      <c r="B546" s="54"/>
      <c r="C546" s="55"/>
      <c r="D546" s="43"/>
      <c r="E546" s="43"/>
      <c r="T546" s="47">
        <v>42492</v>
      </c>
      <c r="U546" t="s">
        <v>96</v>
      </c>
      <c r="V546">
        <v>1.65</v>
      </c>
      <c r="W546">
        <v>1.66</v>
      </c>
      <c r="X546">
        <v>44</v>
      </c>
      <c r="Y546" s="47">
        <v>42566</v>
      </c>
      <c r="Z546" t="s">
        <v>28</v>
      </c>
      <c r="AA546" t="s">
        <v>93</v>
      </c>
      <c r="AC546" s="47">
        <v>42551</v>
      </c>
      <c r="AD546" t="s">
        <v>93</v>
      </c>
      <c r="AE546">
        <v>50.45</v>
      </c>
      <c r="AF546">
        <v>50.55</v>
      </c>
      <c r="AG546" s="47">
        <v>42612</v>
      </c>
      <c r="AH546">
        <v>0.54</v>
      </c>
      <c r="AJ546" s="47">
        <v>42492</v>
      </c>
      <c r="AK546" t="s">
        <v>96</v>
      </c>
      <c r="AL546">
        <v>3.38</v>
      </c>
      <c r="AM546">
        <v>3.39</v>
      </c>
      <c r="AN546">
        <v>44</v>
      </c>
      <c r="AO546" s="47">
        <v>42566</v>
      </c>
      <c r="AP546" t="s">
        <v>28</v>
      </c>
      <c r="AQ546" t="s">
        <v>93</v>
      </c>
      <c r="AS546" s="47">
        <v>42551</v>
      </c>
      <c r="AT546" t="s">
        <v>93</v>
      </c>
      <c r="AU546">
        <v>39.51</v>
      </c>
      <c r="AV546">
        <v>39.590000000000003</v>
      </c>
      <c r="AW546" s="47">
        <v>42612</v>
      </c>
      <c r="AX546">
        <v>0.55000000000000004</v>
      </c>
      <c r="AZ546" s="47">
        <v>42492</v>
      </c>
      <c r="BA546" t="s">
        <v>96</v>
      </c>
      <c r="BB546">
        <v>1.65</v>
      </c>
      <c r="BC546">
        <v>1.66</v>
      </c>
      <c r="BD546">
        <v>44</v>
      </c>
      <c r="BE546" s="47">
        <v>42566</v>
      </c>
      <c r="BF546" t="s">
        <v>28</v>
      </c>
      <c r="BG546" t="s">
        <v>93</v>
      </c>
      <c r="BI546" s="47">
        <v>42551</v>
      </c>
      <c r="BJ546" t="s">
        <v>93</v>
      </c>
      <c r="BK546">
        <v>50.45</v>
      </c>
      <c r="BL546">
        <v>50.55</v>
      </c>
      <c r="BM546" s="47">
        <v>42612</v>
      </c>
      <c r="BN546">
        <v>0.54</v>
      </c>
    </row>
    <row r="547" spans="2:66" x14ac:dyDescent="0.25">
      <c r="B547" s="54"/>
      <c r="C547" s="55"/>
      <c r="D547" s="43"/>
      <c r="E547" s="43"/>
      <c r="T547" s="47">
        <v>42492</v>
      </c>
      <c r="U547" t="s">
        <v>97</v>
      </c>
      <c r="V547">
        <v>0.95</v>
      </c>
      <c r="W547">
        <v>0.95</v>
      </c>
      <c r="X547">
        <v>48</v>
      </c>
      <c r="Y547" s="47">
        <v>42566</v>
      </c>
      <c r="Z547" t="s">
        <v>28</v>
      </c>
      <c r="AA547" t="s">
        <v>93</v>
      </c>
      <c r="AC547" s="47">
        <v>42551</v>
      </c>
      <c r="AD547" t="s">
        <v>114</v>
      </c>
      <c r="AE547">
        <v>164.95</v>
      </c>
      <c r="AF547">
        <v>165.12</v>
      </c>
      <c r="AG547" s="47">
        <v>42608</v>
      </c>
      <c r="AH547">
        <v>0.41</v>
      </c>
      <c r="AJ547" s="47">
        <v>42492</v>
      </c>
      <c r="AK547" t="s">
        <v>97</v>
      </c>
      <c r="AL547">
        <v>2.16</v>
      </c>
      <c r="AM547">
        <v>2.1800000000000002</v>
      </c>
      <c r="AN547">
        <v>48</v>
      </c>
      <c r="AO547" s="47">
        <v>42566</v>
      </c>
      <c r="AP547" t="s">
        <v>28</v>
      </c>
      <c r="AQ547" t="s">
        <v>93</v>
      </c>
      <c r="AS547" s="47">
        <v>42551</v>
      </c>
      <c r="AT547" t="s">
        <v>114</v>
      </c>
      <c r="AU547">
        <v>150.47999999999999</v>
      </c>
      <c r="AV547">
        <v>150.62</v>
      </c>
      <c r="AW547" s="47">
        <v>42608</v>
      </c>
      <c r="AX547">
        <v>0.46</v>
      </c>
      <c r="AZ547" s="47">
        <v>42492</v>
      </c>
      <c r="BA547" t="s">
        <v>97</v>
      </c>
      <c r="BB547">
        <v>0.95</v>
      </c>
      <c r="BC547">
        <v>0.95</v>
      </c>
      <c r="BD547">
        <v>48</v>
      </c>
      <c r="BE547" s="47">
        <v>42566</v>
      </c>
      <c r="BF547" t="s">
        <v>28</v>
      </c>
      <c r="BG547" t="s">
        <v>93</v>
      </c>
      <c r="BI547" s="47">
        <v>42551</v>
      </c>
      <c r="BJ547" t="s">
        <v>114</v>
      </c>
      <c r="BK547">
        <v>164.95</v>
      </c>
      <c r="BL547">
        <v>165.12</v>
      </c>
      <c r="BM547" s="47">
        <v>42608</v>
      </c>
      <c r="BN547">
        <v>0.41</v>
      </c>
    </row>
    <row r="548" spans="2:66" x14ac:dyDescent="0.25">
      <c r="B548" s="54"/>
      <c r="C548" s="55"/>
      <c r="D548" s="43"/>
      <c r="E548" s="43"/>
      <c r="T548" s="47">
        <v>42492</v>
      </c>
      <c r="U548" t="s">
        <v>98</v>
      </c>
      <c r="V548">
        <v>8.51</v>
      </c>
      <c r="W548">
        <v>8.5399999999999991</v>
      </c>
      <c r="X548">
        <v>32</v>
      </c>
      <c r="Y548" s="47">
        <v>42664</v>
      </c>
      <c r="Z548" t="s">
        <v>28</v>
      </c>
      <c r="AA548" t="s">
        <v>93</v>
      </c>
      <c r="AC548" s="47">
        <v>42551</v>
      </c>
      <c r="AD548" t="s">
        <v>135</v>
      </c>
      <c r="AE548">
        <v>16.73</v>
      </c>
      <c r="AF548">
        <v>16.77</v>
      </c>
      <c r="AG548" s="47">
        <v>42601</v>
      </c>
      <c r="AH548">
        <v>0.2</v>
      </c>
      <c r="AJ548" s="47">
        <v>42492</v>
      </c>
      <c r="AK548" t="s">
        <v>98</v>
      </c>
      <c r="AL548">
        <v>12.02</v>
      </c>
      <c r="AM548">
        <v>12.07</v>
      </c>
      <c r="AN548">
        <v>32</v>
      </c>
      <c r="AO548" s="47">
        <v>42664</v>
      </c>
      <c r="AP548" t="s">
        <v>28</v>
      </c>
      <c r="AQ548" t="s">
        <v>93</v>
      </c>
      <c r="AS548" s="47">
        <v>42551</v>
      </c>
      <c r="AT548" t="s">
        <v>135</v>
      </c>
      <c r="AU548">
        <v>18.25</v>
      </c>
      <c r="AV548">
        <v>18.28</v>
      </c>
      <c r="AW548" s="47">
        <v>42601</v>
      </c>
      <c r="AX548">
        <v>0.23</v>
      </c>
      <c r="AZ548" s="47">
        <v>42492</v>
      </c>
      <c r="BA548" t="s">
        <v>98</v>
      </c>
      <c r="BB548">
        <v>8.51</v>
      </c>
      <c r="BC548">
        <v>8.5399999999999991</v>
      </c>
      <c r="BD548">
        <v>32</v>
      </c>
      <c r="BE548" s="47">
        <v>42664</v>
      </c>
      <c r="BF548" t="s">
        <v>28</v>
      </c>
      <c r="BG548" t="s">
        <v>93</v>
      </c>
      <c r="BI548" s="47">
        <v>42551</v>
      </c>
      <c r="BJ548" t="s">
        <v>135</v>
      </c>
      <c r="BK548">
        <v>16.73</v>
      </c>
      <c r="BL548">
        <v>16.77</v>
      </c>
      <c r="BM548" s="47">
        <v>42601</v>
      </c>
      <c r="BN548">
        <v>0.2</v>
      </c>
    </row>
    <row r="549" spans="2:66" x14ac:dyDescent="0.25">
      <c r="B549" s="54"/>
      <c r="C549" s="55"/>
      <c r="D549" s="43"/>
      <c r="E549" s="43"/>
      <c r="T549" s="47">
        <v>42492</v>
      </c>
      <c r="U549" t="s">
        <v>99</v>
      </c>
      <c r="V549">
        <v>6.51</v>
      </c>
      <c r="W549">
        <v>6.52</v>
      </c>
      <c r="X549">
        <v>36</v>
      </c>
      <c r="Y549" s="47">
        <v>42664</v>
      </c>
      <c r="Z549" t="s">
        <v>28</v>
      </c>
      <c r="AA549" t="s">
        <v>93</v>
      </c>
      <c r="AC549" s="47">
        <v>42551</v>
      </c>
      <c r="AD549" t="s">
        <v>156</v>
      </c>
      <c r="AE549">
        <v>25.6</v>
      </c>
      <c r="AF549">
        <v>25.65</v>
      </c>
      <c r="AG549" s="47">
        <v>42622</v>
      </c>
      <c r="AH549">
        <v>0</v>
      </c>
      <c r="AJ549" s="47">
        <v>42492</v>
      </c>
      <c r="AK549" t="s">
        <v>99</v>
      </c>
      <c r="AL549">
        <v>9.34</v>
      </c>
      <c r="AM549">
        <v>9.41</v>
      </c>
      <c r="AN549">
        <v>36</v>
      </c>
      <c r="AO549" s="47">
        <v>42664</v>
      </c>
      <c r="AP549" t="s">
        <v>28</v>
      </c>
      <c r="AQ549" t="s">
        <v>93</v>
      </c>
      <c r="AS549" s="47">
        <v>42551</v>
      </c>
      <c r="AT549" t="s">
        <v>156</v>
      </c>
      <c r="AU549">
        <v>13.94</v>
      </c>
      <c r="AV549">
        <v>13.96</v>
      </c>
      <c r="AW549" s="47">
        <v>42622</v>
      </c>
      <c r="AX549">
        <v>0</v>
      </c>
      <c r="AZ549" s="47">
        <v>42492</v>
      </c>
      <c r="BA549" t="s">
        <v>99</v>
      </c>
      <c r="BB549">
        <v>6.51</v>
      </c>
      <c r="BC549">
        <v>6.52</v>
      </c>
      <c r="BD549">
        <v>36</v>
      </c>
      <c r="BE549" s="47">
        <v>42664</v>
      </c>
      <c r="BF549" t="s">
        <v>28</v>
      </c>
      <c r="BG549" t="s">
        <v>93</v>
      </c>
      <c r="BI549" s="47">
        <v>42551</v>
      </c>
      <c r="BJ549" t="s">
        <v>156</v>
      </c>
      <c r="BK549">
        <v>25.6</v>
      </c>
      <c r="BL549">
        <v>25.65</v>
      </c>
      <c r="BM549" s="47">
        <v>42622</v>
      </c>
      <c r="BN549">
        <v>0</v>
      </c>
    </row>
    <row r="550" spans="2:66" x14ac:dyDescent="0.25">
      <c r="B550" s="54"/>
      <c r="C550" s="55"/>
      <c r="D550" s="43"/>
      <c r="E550" s="43"/>
      <c r="T550" s="47">
        <v>42492</v>
      </c>
      <c r="U550" t="s">
        <v>100</v>
      </c>
      <c r="V550">
        <v>4.8099999999999996</v>
      </c>
      <c r="W550">
        <v>4.84</v>
      </c>
      <c r="X550">
        <v>40</v>
      </c>
      <c r="Y550" s="47">
        <v>42664</v>
      </c>
      <c r="Z550" t="s">
        <v>28</v>
      </c>
      <c r="AA550" t="s">
        <v>93</v>
      </c>
      <c r="AC550" s="47">
        <v>42551</v>
      </c>
      <c r="AD550" t="s">
        <v>177</v>
      </c>
      <c r="AE550">
        <v>93.06</v>
      </c>
      <c r="AF550">
        <v>93.15</v>
      </c>
      <c r="AG550" s="47">
        <v>42626</v>
      </c>
      <c r="AH550">
        <v>0.56000000000000005</v>
      </c>
      <c r="AJ550" s="47">
        <v>42492</v>
      </c>
      <c r="AK550" t="s">
        <v>100</v>
      </c>
      <c r="AL550">
        <v>7.5</v>
      </c>
      <c r="AM550">
        <v>7.53</v>
      </c>
      <c r="AN550">
        <v>40</v>
      </c>
      <c r="AO550" s="47">
        <v>42664</v>
      </c>
      <c r="AP550" t="s">
        <v>28</v>
      </c>
      <c r="AQ550" t="s">
        <v>93</v>
      </c>
      <c r="AS550" s="47">
        <v>42551</v>
      </c>
      <c r="AT550" t="s">
        <v>177</v>
      </c>
      <c r="AU550">
        <v>96.77</v>
      </c>
      <c r="AV550">
        <v>96.86</v>
      </c>
      <c r="AW550" s="47">
        <v>42626</v>
      </c>
      <c r="AX550">
        <v>0.56999999999999995</v>
      </c>
      <c r="AZ550" s="47">
        <v>42492</v>
      </c>
      <c r="BA550" t="s">
        <v>100</v>
      </c>
      <c r="BB550">
        <v>4.8099999999999996</v>
      </c>
      <c r="BC550">
        <v>4.84</v>
      </c>
      <c r="BD550">
        <v>40</v>
      </c>
      <c r="BE550" s="47">
        <v>42664</v>
      </c>
      <c r="BF550" t="s">
        <v>28</v>
      </c>
      <c r="BG550" t="s">
        <v>93</v>
      </c>
      <c r="BI550" s="47">
        <v>42551</v>
      </c>
      <c r="BJ550" t="s">
        <v>177</v>
      </c>
      <c r="BK550">
        <v>93.06</v>
      </c>
      <c r="BL550">
        <v>93.15</v>
      </c>
      <c r="BM550" s="47">
        <v>42626</v>
      </c>
      <c r="BN550">
        <v>0.56000000000000005</v>
      </c>
    </row>
    <row r="551" spans="2:66" x14ac:dyDescent="0.25">
      <c r="B551" s="54"/>
      <c r="C551" s="55"/>
      <c r="D551" s="43"/>
      <c r="E551" s="43"/>
      <c r="T551" s="47">
        <v>42492</v>
      </c>
      <c r="U551" t="s">
        <v>101</v>
      </c>
      <c r="V551">
        <v>3.58</v>
      </c>
      <c r="W551">
        <v>3.58</v>
      </c>
      <c r="X551">
        <v>44</v>
      </c>
      <c r="Y551" s="47">
        <v>42664</v>
      </c>
      <c r="Z551" t="s">
        <v>28</v>
      </c>
      <c r="AA551" t="s">
        <v>93</v>
      </c>
      <c r="AC551" s="47">
        <v>42551</v>
      </c>
      <c r="AD551" t="s">
        <v>198</v>
      </c>
      <c r="AE551">
        <v>177.58</v>
      </c>
      <c r="AF551">
        <v>177.75</v>
      </c>
      <c r="AG551" s="47">
        <v>42622</v>
      </c>
      <c r="AH551">
        <v>0</v>
      </c>
      <c r="AJ551" s="47">
        <v>42492</v>
      </c>
      <c r="AK551" t="s">
        <v>101</v>
      </c>
      <c r="AL551">
        <v>5.82</v>
      </c>
      <c r="AM551">
        <v>5.85</v>
      </c>
      <c r="AN551">
        <v>44</v>
      </c>
      <c r="AO551" s="47">
        <v>42664</v>
      </c>
      <c r="AP551" t="s">
        <v>28</v>
      </c>
      <c r="AQ551" t="s">
        <v>93</v>
      </c>
      <c r="AS551" s="47">
        <v>42551</v>
      </c>
      <c r="AT551" t="s">
        <v>198</v>
      </c>
      <c r="AU551">
        <v>76.83</v>
      </c>
      <c r="AV551">
        <v>76.900000000000006</v>
      </c>
      <c r="AW551" s="47">
        <v>42622</v>
      </c>
      <c r="AX551">
        <v>0</v>
      </c>
      <c r="AZ551" s="47">
        <v>42492</v>
      </c>
      <c r="BA551" t="s">
        <v>101</v>
      </c>
      <c r="BB551">
        <v>3.58</v>
      </c>
      <c r="BC551">
        <v>3.58</v>
      </c>
      <c r="BD551">
        <v>44</v>
      </c>
      <c r="BE551" s="47">
        <v>42664</v>
      </c>
      <c r="BF551" t="s">
        <v>28</v>
      </c>
      <c r="BG551" t="s">
        <v>93</v>
      </c>
      <c r="BI551" s="47">
        <v>42551</v>
      </c>
      <c r="BJ551" t="s">
        <v>198</v>
      </c>
      <c r="BK551">
        <v>177.58</v>
      </c>
      <c r="BL551">
        <v>177.75</v>
      </c>
      <c r="BM551" s="47">
        <v>42622</v>
      </c>
      <c r="BN551">
        <v>0</v>
      </c>
    </row>
    <row r="552" spans="2:66" x14ac:dyDescent="0.25">
      <c r="B552" s="54"/>
      <c r="C552" s="55"/>
      <c r="D552" s="43"/>
      <c r="E552" s="43"/>
      <c r="T552" s="47">
        <v>42492</v>
      </c>
      <c r="U552" t="s">
        <v>102</v>
      </c>
      <c r="V552">
        <v>2.67</v>
      </c>
      <c r="W552">
        <v>2.69</v>
      </c>
      <c r="X552">
        <v>48</v>
      </c>
      <c r="Y552" s="47">
        <v>42664</v>
      </c>
      <c r="Z552" t="s">
        <v>28</v>
      </c>
      <c r="AA552" t="s">
        <v>93</v>
      </c>
      <c r="AC552" s="47">
        <v>42551</v>
      </c>
      <c r="AD552" t="s">
        <v>219</v>
      </c>
      <c r="AE552">
        <v>63.65</v>
      </c>
      <c r="AF552">
        <v>63.72</v>
      </c>
      <c r="AG552" s="47">
        <v>42555</v>
      </c>
      <c r="AH552">
        <v>0.14000000000000001</v>
      </c>
      <c r="AJ552" s="47">
        <v>42492</v>
      </c>
      <c r="AK552" t="s">
        <v>102</v>
      </c>
      <c r="AL552">
        <v>4.51</v>
      </c>
      <c r="AM552">
        <v>4.54</v>
      </c>
      <c r="AN552">
        <v>48</v>
      </c>
      <c r="AO552" s="47">
        <v>42664</v>
      </c>
      <c r="AP552" t="s">
        <v>28</v>
      </c>
      <c r="AQ552" t="s">
        <v>93</v>
      </c>
      <c r="AS552" s="47">
        <v>42551</v>
      </c>
      <c r="AT552" t="s">
        <v>219</v>
      </c>
      <c r="AU552">
        <v>59.98</v>
      </c>
      <c r="AV552">
        <v>60.04</v>
      </c>
      <c r="AW552" s="47">
        <v>42555</v>
      </c>
      <c r="AX552">
        <v>0.16</v>
      </c>
      <c r="AZ552" s="47">
        <v>42492</v>
      </c>
      <c r="BA552" t="s">
        <v>102</v>
      </c>
      <c r="BB552">
        <v>2.67</v>
      </c>
      <c r="BC552">
        <v>2.69</v>
      </c>
      <c r="BD552">
        <v>48</v>
      </c>
      <c r="BE552" s="47">
        <v>42664</v>
      </c>
      <c r="BF552" t="s">
        <v>28</v>
      </c>
      <c r="BG552" t="s">
        <v>93</v>
      </c>
      <c r="BI552" s="47">
        <v>42551</v>
      </c>
      <c r="BJ552" t="s">
        <v>219</v>
      </c>
      <c r="BK552">
        <v>63.65</v>
      </c>
      <c r="BL552">
        <v>63.72</v>
      </c>
      <c r="BM552" s="47">
        <v>42555</v>
      </c>
      <c r="BN552">
        <v>0.14000000000000001</v>
      </c>
    </row>
    <row r="553" spans="2:66" x14ac:dyDescent="0.25">
      <c r="B553" s="54"/>
      <c r="C553" s="55"/>
      <c r="D553" s="43"/>
      <c r="E553" s="43"/>
      <c r="T553" s="47">
        <v>42492</v>
      </c>
      <c r="U553" t="s">
        <v>103</v>
      </c>
      <c r="V553">
        <v>1.59</v>
      </c>
      <c r="W553">
        <v>1.6</v>
      </c>
      <c r="X553">
        <v>32</v>
      </c>
      <c r="Y553" s="47">
        <v>42566</v>
      </c>
      <c r="Z553" t="s">
        <v>40</v>
      </c>
      <c r="AA553" t="s">
        <v>93</v>
      </c>
      <c r="AC553" s="47">
        <v>42551</v>
      </c>
      <c r="AD553" t="s">
        <v>240</v>
      </c>
      <c r="AE553">
        <v>68.650000000000006</v>
      </c>
      <c r="AF553">
        <v>68.72</v>
      </c>
      <c r="AG553" s="47">
        <v>42618</v>
      </c>
      <c r="AH553">
        <v>0.48</v>
      </c>
      <c r="AJ553" s="47">
        <v>42492</v>
      </c>
      <c r="AK553" t="s">
        <v>103</v>
      </c>
      <c r="AL553">
        <v>0.79</v>
      </c>
      <c r="AM553">
        <v>0.79</v>
      </c>
      <c r="AN553">
        <v>32</v>
      </c>
      <c r="AO553" s="47">
        <v>42566</v>
      </c>
      <c r="AP553" t="s">
        <v>40</v>
      </c>
      <c r="AQ553" t="s">
        <v>93</v>
      </c>
      <c r="AS553" s="47">
        <v>42551</v>
      </c>
      <c r="AT553" t="s">
        <v>240</v>
      </c>
      <c r="AU553">
        <v>75.319999999999993</v>
      </c>
      <c r="AV553">
        <v>75.39</v>
      </c>
      <c r="AW553" s="47">
        <v>42618</v>
      </c>
      <c r="AX553">
        <v>0.49</v>
      </c>
      <c r="AZ553" s="47">
        <v>42492</v>
      </c>
      <c r="BA553" t="s">
        <v>103</v>
      </c>
      <c r="BB553">
        <v>1.59</v>
      </c>
      <c r="BC553">
        <v>1.6</v>
      </c>
      <c r="BD553">
        <v>32</v>
      </c>
      <c r="BE553" s="47">
        <v>42566</v>
      </c>
      <c r="BF553" t="s">
        <v>40</v>
      </c>
      <c r="BG553" t="s">
        <v>93</v>
      </c>
      <c r="BI553" s="47">
        <v>42551</v>
      </c>
      <c r="BJ553" t="s">
        <v>240</v>
      </c>
      <c r="BK553">
        <v>68.650000000000006</v>
      </c>
      <c r="BL553">
        <v>68.72</v>
      </c>
      <c r="BM553" s="47">
        <v>42618</v>
      </c>
      <c r="BN553">
        <v>0.48</v>
      </c>
    </row>
    <row r="554" spans="2:66" x14ac:dyDescent="0.25">
      <c r="B554" s="54"/>
      <c r="C554" s="55"/>
      <c r="D554" s="43"/>
      <c r="E554" s="43"/>
      <c r="T554" s="47">
        <v>42492</v>
      </c>
      <c r="U554" t="s">
        <v>104</v>
      </c>
      <c r="V554">
        <v>3.18</v>
      </c>
      <c r="W554">
        <v>3.21</v>
      </c>
      <c r="X554">
        <v>36</v>
      </c>
      <c r="Y554" s="47">
        <v>42566</v>
      </c>
      <c r="Z554" t="s">
        <v>40</v>
      </c>
      <c r="AA554" t="s">
        <v>93</v>
      </c>
      <c r="AC554" s="47">
        <v>42551</v>
      </c>
      <c r="AD554" t="s">
        <v>261</v>
      </c>
      <c r="AE554">
        <v>78.38</v>
      </c>
      <c r="AF554">
        <v>78.459999999999994</v>
      </c>
      <c r="AG554" s="47">
        <v>42621</v>
      </c>
      <c r="AH554">
        <v>0.61</v>
      </c>
      <c r="AJ554" s="47">
        <v>42492</v>
      </c>
      <c r="AK554" t="s">
        <v>104</v>
      </c>
      <c r="AL554">
        <v>1.79</v>
      </c>
      <c r="AM554">
        <v>1.8</v>
      </c>
      <c r="AN554">
        <v>36</v>
      </c>
      <c r="AO554" s="47">
        <v>42566</v>
      </c>
      <c r="AP554" t="s">
        <v>40</v>
      </c>
      <c r="AQ554" t="s">
        <v>93</v>
      </c>
      <c r="AS554" s="47">
        <v>42551</v>
      </c>
      <c r="AT554" t="s">
        <v>261</v>
      </c>
      <c r="AU554">
        <v>82.28</v>
      </c>
      <c r="AV554">
        <v>82.37</v>
      </c>
      <c r="AW554" s="47">
        <v>42621</v>
      </c>
      <c r="AX554">
        <v>0.84</v>
      </c>
      <c r="AZ554" s="47">
        <v>42492</v>
      </c>
      <c r="BA554" t="s">
        <v>104</v>
      </c>
      <c r="BB554">
        <v>3.18</v>
      </c>
      <c r="BC554">
        <v>3.21</v>
      </c>
      <c r="BD554">
        <v>36</v>
      </c>
      <c r="BE554" s="47">
        <v>42566</v>
      </c>
      <c r="BF554" t="s">
        <v>40</v>
      </c>
      <c r="BG554" t="s">
        <v>93</v>
      </c>
      <c r="BI554" s="47">
        <v>42551</v>
      </c>
      <c r="BJ554" t="s">
        <v>261</v>
      </c>
      <c r="BK554">
        <v>78.38</v>
      </c>
      <c r="BL554">
        <v>78.459999999999994</v>
      </c>
      <c r="BM554" s="47">
        <v>42621</v>
      </c>
      <c r="BN554">
        <v>0.61</v>
      </c>
    </row>
    <row r="555" spans="2:66" x14ac:dyDescent="0.25">
      <c r="B555" s="54"/>
      <c r="C555" s="55"/>
      <c r="D555" s="43"/>
      <c r="E555" s="43"/>
      <c r="T555" s="47">
        <v>42492</v>
      </c>
      <c r="U555" t="s">
        <v>105</v>
      </c>
      <c r="V555">
        <v>5.64</v>
      </c>
      <c r="W555">
        <v>5.67</v>
      </c>
      <c r="X555">
        <v>40</v>
      </c>
      <c r="Y555" s="47">
        <v>42566</v>
      </c>
      <c r="Z555" t="s">
        <v>40</v>
      </c>
      <c r="AA555" t="s">
        <v>93</v>
      </c>
      <c r="AC555" s="47">
        <v>42552</v>
      </c>
      <c r="AD555" t="s">
        <v>51</v>
      </c>
      <c r="AE555">
        <v>111.5</v>
      </c>
      <c r="AF555">
        <v>111.61</v>
      </c>
      <c r="AG555" s="47">
        <v>42593</v>
      </c>
      <c r="AH555">
        <v>0.55000000000000004</v>
      </c>
      <c r="AJ555" s="47">
        <v>42492</v>
      </c>
      <c r="AK555" t="s">
        <v>105</v>
      </c>
      <c r="AL555">
        <v>3.51</v>
      </c>
      <c r="AM555">
        <v>3.52</v>
      </c>
      <c r="AN555">
        <v>40</v>
      </c>
      <c r="AO555" s="47">
        <v>42566</v>
      </c>
      <c r="AP555" t="s">
        <v>40</v>
      </c>
      <c r="AQ555" t="s">
        <v>93</v>
      </c>
      <c r="AS555" s="47">
        <v>42552</v>
      </c>
      <c r="AT555" t="s">
        <v>51</v>
      </c>
      <c r="AU555">
        <v>124.76</v>
      </c>
      <c r="AV555">
        <v>124.89</v>
      </c>
      <c r="AW555" s="47">
        <v>42593</v>
      </c>
      <c r="AX555">
        <v>0.5</v>
      </c>
      <c r="AZ555" s="47">
        <v>42492</v>
      </c>
      <c r="BA555" t="s">
        <v>105</v>
      </c>
      <c r="BB555">
        <v>5.64</v>
      </c>
      <c r="BC555">
        <v>5.67</v>
      </c>
      <c r="BD555">
        <v>40</v>
      </c>
      <c r="BE555" s="47">
        <v>42566</v>
      </c>
      <c r="BF555" t="s">
        <v>40</v>
      </c>
      <c r="BG555" t="s">
        <v>93</v>
      </c>
      <c r="BI555" s="47">
        <v>42552</v>
      </c>
      <c r="BJ555" t="s">
        <v>51</v>
      </c>
      <c r="BK555">
        <v>111.5</v>
      </c>
      <c r="BL555">
        <v>111.61</v>
      </c>
      <c r="BM555" s="47">
        <v>42593</v>
      </c>
      <c r="BN555">
        <v>0.55000000000000004</v>
      </c>
    </row>
    <row r="556" spans="2:66" x14ac:dyDescent="0.25">
      <c r="B556" s="54"/>
      <c r="C556" s="55"/>
      <c r="D556" s="43"/>
      <c r="E556" s="43"/>
      <c r="T556" s="47">
        <v>42492</v>
      </c>
      <c r="U556" t="s">
        <v>106</v>
      </c>
      <c r="V556">
        <v>8.5299999999999994</v>
      </c>
      <c r="W556">
        <v>8.56</v>
      </c>
      <c r="X556">
        <v>44</v>
      </c>
      <c r="Y556" s="47">
        <v>42566</v>
      </c>
      <c r="Z556" t="s">
        <v>40</v>
      </c>
      <c r="AA556" t="s">
        <v>93</v>
      </c>
      <c r="AC556" s="47">
        <v>42552</v>
      </c>
      <c r="AD556" t="s">
        <v>29</v>
      </c>
      <c r="AE556">
        <v>104.69</v>
      </c>
      <c r="AF556">
        <v>104.79</v>
      </c>
      <c r="AG556" s="47">
        <v>42622</v>
      </c>
      <c r="AH556">
        <v>0</v>
      </c>
      <c r="AJ556" s="47">
        <v>42492</v>
      </c>
      <c r="AK556" t="s">
        <v>106</v>
      </c>
      <c r="AL556">
        <v>5.58</v>
      </c>
      <c r="AM556">
        <v>5.61</v>
      </c>
      <c r="AN556">
        <v>44</v>
      </c>
      <c r="AO556" s="47">
        <v>42566</v>
      </c>
      <c r="AP556" t="s">
        <v>40</v>
      </c>
      <c r="AQ556" t="s">
        <v>93</v>
      </c>
      <c r="AS556" s="47">
        <v>42552</v>
      </c>
      <c r="AT556" t="s">
        <v>29</v>
      </c>
      <c r="AU556">
        <v>61.43</v>
      </c>
      <c r="AV556">
        <v>61.49</v>
      </c>
      <c r="AW556" s="47">
        <v>42622</v>
      </c>
      <c r="AX556">
        <v>0</v>
      </c>
      <c r="AZ556" s="47">
        <v>42492</v>
      </c>
      <c r="BA556" t="s">
        <v>106</v>
      </c>
      <c r="BB556">
        <v>8.5299999999999994</v>
      </c>
      <c r="BC556">
        <v>8.56</v>
      </c>
      <c r="BD556">
        <v>44</v>
      </c>
      <c r="BE556" s="47">
        <v>42566</v>
      </c>
      <c r="BF556" t="s">
        <v>40</v>
      </c>
      <c r="BG556" t="s">
        <v>93</v>
      </c>
      <c r="BI556" s="47">
        <v>42552</v>
      </c>
      <c r="BJ556" t="s">
        <v>29</v>
      </c>
      <c r="BK556">
        <v>104.69</v>
      </c>
      <c r="BL556">
        <v>104.79</v>
      </c>
      <c r="BM556" s="47">
        <v>42622</v>
      </c>
      <c r="BN556">
        <v>0</v>
      </c>
    </row>
    <row r="557" spans="2:66" x14ac:dyDescent="0.25">
      <c r="B557" s="54"/>
      <c r="C557" s="55"/>
      <c r="D557" s="43"/>
      <c r="E557" s="43"/>
      <c r="T557" s="47">
        <v>42492</v>
      </c>
      <c r="U557" t="s">
        <v>107</v>
      </c>
      <c r="V557">
        <v>11.89</v>
      </c>
      <c r="W557">
        <v>11.92</v>
      </c>
      <c r="X557">
        <v>48</v>
      </c>
      <c r="Y557" s="47">
        <v>42566</v>
      </c>
      <c r="Z557" t="s">
        <v>40</v>
      </c>
      <c r="AA557" t="s">
        <v>93</v>
      </c>
      <c r="AC557" s="47">
        <v>42552</v>
      </c>
      <c r="AD557" t="s">
        <v>72</v>
      </c>
      <c r="AE557">
        <v>360.79</v>
      </c>
      <c r="AF557">
        <v>360.97</v>
      </c>
      <c r="AG557" s="47">
        <v>42634</v>
      </c>
      <c r="AH557">
        <v>2.06</v>
      </c>
      <c r="AJ557" s="47">
        <v>42492</v>
      </c>
      <c r="AK557" t="s">
        <v>107</v>
      </c>
      <c r="AL557">
        <v>8.44</v>
      </c>
      <c r="AM557">
        <v>8.4700000000000006</v>
      </c>
      <c r="AN557">
        <v>48</v>
      </c>
      <c r="AO557" s="47">
        <v>42566</v>
      </c>
      <c r="AP557" t="s">
        <v>40</v>
      </c>
      <c r="AQ557" t="s">
        <v>93</v>
      </c>
      <c r="AS557" s="47">
        <v>42552</v>
      </c>
      <c r="AT557" t="s">
        <v>72</v>
      </c>
      <c r="AU557">
        <v>332.61</v>
      </c>
      <c r="AV557">
        <v>332.78</v>
      </c>
      <c r="AW557" s="47">
        <v>42634</v>
      </c>
      <c r="AX557">
        <v>2.5099999999999998</v>
      </c>
      <c r="AZ557" s="47">
        <v>42492</v>
      </c>
      <c r="BA557" t="s">
        <v>107</v>
      </c>
      <c r="BB557">
        <v>11.89</v>
      </c>
      <c r="BC557">
        <v>11.92</v>
      </c>
      <c r="BD557">
        <v>48</v>
      </c>
      <c r="BE557" s="47">
        <v>42566</v>
      </c>
      <c r="BF557" t="s">
        <v>40</v>
      </c>
      <c r="BG557" t="s">
        <v>93</v>
      </c>
      <c r="BI557" s="47">
        <v>42552</v>
      </c>
      <c r="BJ557" t="s">
        <v>72</v>
      </c>
      <c r="BK557">
        <v>360.79</v>
      </c>
      <c r="BL557">
        <v>360.97</v>
      </c>
      <c r="BM557" s="47">
        <v>42634</v>
      </c>
      <c r="BN557">
        <v>2.06</v>
      </c>
    </row>
    <row r="558" spans="2:66" x14ac:dyDescent="0.25">
      <c r="B558" s="54"/>
      <c r="C558" s="55"/>
      <c r="D558" s="43"/>
      <c r="E558" s="43"/>
      <c r="T558" s="47">
        <v>42492</v>
      </c>
      <c r="U558" t="s">
        <v>108</v>
      </c>
      <c r="V558">
        <v>3.22</v>
      </c>
      <c r="W558">
        <v>3.23</v>
      </c>
      <c r="X558">
        <v>32</v>
      </c>
      <c r="Y558" s="47">
        <v>42664</v>
      </c>
      <c r="Z558" t="s">
        <v>40</v>
      </c>
      <c r="AA558" t="s">
        <v>93</v>
      </c>
      <c r="AC558" s="47">
        <v>42552</v>
      </c>
      <c r="AD558" t="s">
        <v>93</v>
      </c>
      <c r="AE558">
        <v>52.11</v>
      </c>
      <c r="AF558">
        <v>52.22</v>
      </c>
      <c r="AG558" s="47">
        <v>42612</v>
      </c>
      <c r="AH558">
        <v>0.54</v>
      </c>
      <c r="AJ558" s="47">
        <v>42492</v>
      </c>
      <c r="AK558" t="s">
        <v>108</v>
      </c>
      <c r="AL558">
        <v>2.1</v>
      </c>
      <c r="AM558">
        <v>2.11</v>
      </c>
      <c r="AN558">
        <v>32</v>
      </c>
      <c r="AO558" s="47">
        <v>42664</v>
      </c>
      <c r="AP558" t="s">
        <v>40</v>
      </c>
      <c r="AQ558" t="s">
        <v>93</v>
      </c>
      <c r="AS558" s="47">
        <v>42552</v>
      </c>
      <c r="AT558" t="s">
        <v>93</v>
      </c>
      <c r="AU558">
        <v>39.07</v>
      </c>
      <c r="AV558">
        <v>39.14</v>
      </c>
      <c r="AW558" s="47">
        <v>42612</v>
      </c>
      <c r="AX558">
        <v>0.55000000000000004</v>
      </c>
      <c r="AZ558" s="47">
        <v>42492</v>
      </c>
      <c r="BA558" t="s">
        <v>108</v>
      </c>
      <c r="BB558">
        <v>3.22</v>
      </c>
      <c r="BC558">
        <v>3.23</v>
      </c>
      <c r="BD558">
        <v>32</v>
      </c>
      <c r="BE558" s="47">
        <v>42664</v>
      </c>
      <c r="BF558" t="s">
        <v>40</v>
      </c>
      <c r="BG558" t="s">
        <v>93</v>
      </c>
      <c r="BI558" s="47">
        <v>42552</v>
      </c>
      <c r="BJ558" t="s">
        <v>93</v>
      </c>
      <c r="BK558">
        <v>52.11</v>
      </c>
      <c r="BL558">
        <v>52.22</v>
      </c>
      <c r="BM558" s="47">
        <v>42612</v>
      </c>
      <c r="BN558">
        <v>0.54</v>
      </c>
    </row>
    <row r="559" spans="2:66" x14ac:dyDescent="0.25">
      <c r="B559" s="54"/>
      <c r="C559" s="55"/>
      <c r="D559" s="43"/>
      <c r="E559" s="43"/>
      <c r="T559" s="47">
        <v>42492</v>
      </c>
      <c r="U559" t="s">
        <v>109</v>
      </c>
      <c r="V559">
        <v>5.12</v>
      </c>
      <c r="W559">
        <v>5.12</v>
      </c>
      <c r="X559">
        <v>36</v>
      </c>
      <c r="Y559" s="47">
        <v>42664</v>
      </c>
      <c r="Z559" t="s">
        <v>40</v>
      </c>
      <c r="AA559" t="s">
        <v>93</v>
      </c>
      <c r="AC559" s="47">
        <v>42552</v>
      </c>
      <c r="AD559" t="s">
        <v>114</v>
      </c>
      <c r="AE559">
        <v>163.89</v>
      </c>
      <c r="AF559">
        <v>164.05</v>
      </c>
      <c r="AG559" s="47">
        <v>42608</v>
      </c>
      <c r="AH559">
        <v>0.41</v>
      </c>
      <c r="AJ559" s="47">
        <v>42492</v>
      </c>
      <c r="AK559" t="s">
        <v>109</v>
      </c>
      <c r="AL559">
        <v>3.56</v>
      </c>
      <c r="AM559">
        <v>3.58</v>
      </c>
      <c r="AN559">
        <v>36</v>
      </c>
      <c r="AO559" s="47">
        <v>42664</v>
      </c>
      <c r="AP559" t="s">
        <v>40</v>
      </c>
      <c r="AQ559" t="s">
        <v>93</v>
      </c>
      <c r="AS559" s="47">
        <v>42552</v>
      </c>
      <c r="AT559" t="s">
        <v>114</v>
      </c>
      <c r="AU559">
        <v>149.33000000000001</v>
      </c>
      <c r="AV559">
        <v>149.49</v>
      </c>
      <c r="AW559" s="47">
        <v>42608</v>
      </c>
      <c r="AX559">
        <v>0.46</v>
      </c>
      <c r="AZ559" s="47">
        <v>42492</v>
      </c>
      <c r="BA559" t="s">
        <v>109</v>
      </c>
      <c r="BB559">
        <v>5.12</v>
      </c>
      <c r="BC559">
        <v>5.12</v>
      </c>
      <c r="BD559">
        <v>36</v>
      </c>
      <c r="BE559" s="47">
        <v>42664</v>
      </c>
      <c r="BF559" t="s">
        <v>40</v>
      </c>
      <c r="BG559" t="s">
        <v>93</v>
      </c>
      <c r="BI559" s="47">
        <v>42552</v>
      </c>
      <c r="BJ559" t="s">
        <v>114</v>
      </c>
      <c r="BK559">
        <v>163.89</v>
      </c>
      <c r="BL559">
        <v>164.05</v>
      </c>
      <c r="BM559" s="47">
        <v>42608</v>
      </c>
      <c r="BN559">
        <v>0.41</v>
      </c>
    </row>
    <row r="560" spans="2:66" x14ac:dyDescent="0.25">
      <c r="B560" s="54"/>
      <c r="C560" s="55"/>
      <c r="D560" s="43"/>
      <c r="E560" s="43"/>
      <c r="T560" s="47">
        <v>42492</v>
      </c>
      <c r="U560" t="s">
        <v>110</v>
      </c>
      <c r="V560">
        <v>7.47</v>
      </c>
      <c r="W560">
        <v>7.48</v>
      </c>
      <c r="X560">
        <v>40</v>
      </c>
      <c r="Y560" s="47">
        <v>42664</v>
      </c>
      <c r="Z560" t="s">
        <v>40</v>
      </c>
      <c r="AA560" t="s">
        <v>93</v>
      </c>
      <c r="AC560" s="47">
        <v>42552</v>
      </c>
      <c r="AD560" t="s">
        <v>135</v>
      </c>
      <c r="AE560">
        <v>17.170000000000002</v>
      </c>
      <c r="AF560">
        <v>17.2</v>
      </c>
      <c r="AG560" s="47">
        <v>42601</v>
      </c>
      <c r="AH560">
        <v>0.2</v>
      </c>
      <c r="AJ560" s="47">
        <v>42492</v>
      </c>
      <c r="AK560" t="s">
        <v>110</v>
      </c>
      <c r="AL560">
        <v>5.5</v>
      </c>
      <c r="AM560">
        <v>5.51</v>
      </c>
      <c r="AN560">
        <v>40</v>
      </c>
      <c r="AO560" s="47">
        <v>42664</v>
      </c>
      <c r="AP560" t="s">
        <v>40</v>
      </c>
      <c r="AQ560" t="s">
        <v>93</v>
      </c>
      <c r="AS560" s="47">
        <v>42552</v>
      </c>
      <c r="AT560" t="s">
        <v>135</v>
      </c>
      <c r="AU560">
        <v>17.559999999999999</v>
      </c>
      <c r="AV560">
        <v>17.600000000000001</v>
      </c>
      <c r="AW560" s="47">
        <v>42601</v>
      </c>
      <c r="AX560">
        <v>0.23</v>
      </c>
      <c r="AZ560" s="47">
        <v>42492</v>
      </c>
      <c r="BA560" t="s">
        <v>110</v>
      </c>
      <c r="BB560">
        <v>7.47</v>
      </c>
      <c r="BC560">
        <v>7.48</v>
      </c>
      <c r="BD560">
        <v>40</v>
      </c>
      <c r="BE560" s="47">
        <v>42664</v>
      </c>
      <c r="BF560" t="s">
        <v>40</v>
      </c>
      <c r="BG560" t="s">
        <v>93</v>
      </c>
      <c r="BI560" s="47">
        <v>42552</v>
      </c>
      <c r="BJ560" t="s">
        <v>135</v>
      </c>
      <c r="BK560">
        <v>17.170000000000002</v>
      </c>
      <c r="BL560">
        <v>17.2</v>
      </c>
      <c r="BM560" s="47">
        <v>42601</v>
      </c>
      <c r="BN560">
        <v>0.2</v>
      </c>
    </row>
    <row r="561" spans="2:66" x14ac:dyDescent="0.25">
      <c r="B561" s="54"/>
      <c r="C561" s="55"/>
      <c r="D561" s="43"/>
      <c r="E561" s="43"/>
      <c r="T561" s="47">
        <v>42492</v>
      </c>
      <c r="U561" t="s">
        <v>111</v>
      </c>
      <c r="V561">
        <v>10.11</v>
      </c>
      <c r="W561">
        <v>10.16</v>
      </c>
      <c r="X561">
        <v>44</v>
      </c>
      <c r="Y561" s="47">
        <v>42664</v>
      </c>
      <c r="Z561" t="s">
        <v>40</v>
      </c>
      <c r="AA561" t="s">
        <v>93</v>
      </c>
      <c r="AC561" s="47">
        <v>42552</v>
      </c>
      <c r="AD561" t="s">
        <v>156</v>
      </c>
      <c r="AE561">
        <v>24.65</v>
      </c>
      <c r="AF561">
        <v>24.7</v>
      </c>
      <c r="AG561" s="47">
        <v>42622</v>
      </c>
      <c r="AH561">
        <v>0</v>
      </c>
      <c r="AJ561" s="47">
        <v>42492</v>
      </c>
      <c r="AK561" t="s">
        <v>111</v>
      </c>
      <c r="AL561">
        <v>7.92</v>
      </c>
      <c r="AM561">
        <v>7.93</v>
      </c>
      <c r="AN561">
        <v>44</v>
      </c>
      <c r="AO561" s="47">
        <v>42664</v>
      </c>
      <c r="AP561" t="s">
        <v>40</v>
      </c>
      <c r="AQ561" t="s">
        <v>93</v>
      </c>
      <c r="AS561" s="47">
        <v>42552</v>
      </c>
      <c r="AT561" t="s">
        <v>156</v>
      </c>
      <c r="AU561">
        <v>13.19</v>
      </c>
      <c r="AV561">
        <v>13.22</v>
      </c>
      <c r="AW561" s="47">
        <v>42622</v>
      </c>
      <c r="AX561">
        <v>0</v>
      </c>
      <c r="AZ561" s="47">
        <v>42492</v>
      </c>
      <c r="BA561" t="s">
        <v>111</v>
      </c>
      <c r="BB561">
        <v>10.11</v>
      </c>
      <c r="BC561">
        <v>10.16</v>
      </c>
      <c r="BD561">
        <v>44</v>
      </c>
      <c r="BE561" s="47">
        <v>42664</v>
      </c>
      <c r="BF561" t="s">
        <v>40</v>
      </c>
      <c r="BG561" t="s">
        <v>93</v>
      </c>
      <c r="BI561" s="47">
        <v>42552</v>
      </c>
      <c r="BJ561" t="s">
        <v>156</v>
      </c>
      <c r="BK561">
        <v>24.65</v>
      </c>
      <c r="BL561">
        <v>24.7</v>
      </c>
      <c r="BM561" s="47">
        <v>42622</v>
      </c>
      <c r="BN561">
        <v>0</v>
      </c>
    </row>
    <row r="562" spans="2:66" x14ac:dyDescent="0.25">
      <c r="B562" s="54"/>
      <c r="C562" s="55"/>
      <c r="D562" s="43"/>
      <c r="E562" s="43"/>
      <c r="T562" s="47">
        <v>42492</v>
      </c>
      <c r="U562" t="s">
        <v>112</v>
      </c>
      <c r="V562">
        <v>13.11</v>
      </c>
      <c r="W562">
        <v>13.17</v>
      </c>
      <c r="X562">
        <v>48</v>
      </c>
      <c r="Y562" s="47">
        <v>42664</v>
      </c>
      <c r="Z562" t="s">
        <v>40</v>
      </c>
      <c r="AA562" t="s">
        <v>93</v>
      </c>
      <c r="AC562" s="47">
        <v>42552</v>
      </c>
      <c r="AD562" t="s">
        <v>177</v>
      </c>
      <c r="AE562">
        <v>93.68</v>
      </c>
      <c r="AF562">
        <v>93.78</v>
      </c>
      <c r="AG562" s="47">
        <v>42626</v>
      </c>
      <c r="AH562">
        <v>0.56000000000000005</v>
      </c>
      <c r="AJ562" s="47">
        <v>42492</v>
      </c>
      <c r="AK562" t="s">
        <v>112</v>
      </c>
      <c r="AL562">
        <v>10.61</v>
      </c>
      <c r="AM562">
        <v>10.67</v>
      </c>
      <c r="AN562">
        <v>48</v>
      </c>
      <c r="AO562" s="47">
        <v>42664</v>
      </c>
      <c r="AP562" t="s">
        <v>40</v>
      </c>
      <c r="AQ562" t="s">
        <v>93</v>
      </c>
      <c r="AS562" s="47">
        <v>42552</v>
      </c>
      <c r="AT562" t="s">
        <v>177</v>
      </c>
      <c r="AU562">
        <v>96.12</v>
      </c>
      <c r="AV562">
        <v>96.22</v>
      </c>
      <c r="AW562" s="47">
        <v>42626</v>
      </c>
      <c r="AX562">
        <v>0.56999999999999995</v>
      </c>
      <c r="AZ562" s="47">
        <v>42492</v>
      </c>
      <c r="BA562" t="s">
        <v>112</v>
      </c>
      <c r="BB562">
        <v>13.11</v>
      </c>
      <c r="BC562">
        <v>13.17</v>
      </c>
      <c r="BD562">
        <v>48</v>
      </c>
      <c r="BE562" s="47">
        <v>42664</v>
      </c>
      <c r="BF562" t="s">
        <v>40</v>
      </c>
      <c r="BG562" t="s">
        <v>93</v>
      </c>
      <c r="BI562" s="47">
        <v>42552</v>
      </c>
      <c r="BJ562" t="s">
        <v>177</v>
      </c>
      <c r="BK562">
        <v>93.68</v>
      </c>
      <c r="BL562">
        <v>93.78</v>
      </c>
      <c r="BM562" s="47">
        <v>42626</v>
      </c>
      <c r="BN562">
        <v>0.56000000000000005</v>
      </c>
    </row>
    <row r="563" spans="2:66" x14ac:dyDescent="0.25">
      <c r="B563" s="54"/>
      <c r="C563" s="55"/>
      <c r="D563" s="43"/>
      <c r="E563" s="43"/>
      <c r="T563" s="47">
        <v>42492</v>
      </c>
      <c r="U563" t="s">
        <v>113</v>
      </c>
      <c r="V563">
        <v>44.83</v>
      </c>
      <c r="W563">
        <v>44.94</v>
      </c>
      <c r="X563">
        <v>118</v>
      </c>
      <c r="Y563" s="47">
        <v>42566</v>
      </c>
      <c r="Z563" t="s">
        <v>28</v>
      </c>
      <c r="AA563" t="s">
        <v>114</v>
      </c>
      <c r="AC563" s="47">
        <v>42552</v>
      </c>
      <c r="AD563" t="s">
        <v>198</v>
      </c>
      <c r="AE563">
        <v>183.65</v>
      </c>
      <c r="AF563">
        <v>183.83</v>
      </c>
      <c r="AG563" s="47">
        <v>42622</v>
      </c>
      <c r="AH563">
        <v>0</v>
      </c>
      <c r="AJ563" s="47">
        <v>42492</v>
      </c>
      <c r="AK563" t="s">
        <v>113</v>
      </c>
      <c r="AL563">
        <v>42.93</v>
      </c>
      <c r="AM563">
        <v>42.99</v>
      </c>
      <c r="AN563">
        <v>118</v>
      </c>
      <c r="AO563" s="47">
        <v>42566</v>
      </c>
      <c r="AP563" t="s">
        <v>28</v>
      </c>
      <c r="AQ563" t="s">
        <v>114</v>
      </c>
      <c r="AS563" s="47">
        <v>42552</v>
      </c>
      <c r="AT563" t="s">
        <v>198</v>
      </c>
      <c r="AU563">
        <v>75.62</v>
      </c>
      <c r="AV563">
        <v>75.69</v>
      </c>
      <c r="AW563" s="47">
        <v>42622</v>
      </c>
      <c r="AX563">
        <v>0</v>
      </c>
      <c r="AZ563" s="47">
        <v>42492</v>
      </c>
      <c r="BA563" t="s">
        <v>113</v>
      </c>
      <c r="BB563">
        <v>44.83</v>
      </c>
      <c r="BC563">
        <v>44.94</v>
      </c>
      <c r="BD563">
        <v>118</v>
      </c>
      <c r="BE563" s="47">
        <v>42566</v>
      </c>
      <c r="BF563" t="s">
        <v>28</v>
      </c>
      <c r="BG563" t="s">
        <v>114</v>
      </c>
      <c r="BI563" s="47">
        <v>42552</v>
      </c>
      <c r="BJ563" t="s">
        <v>198</v>
      </c>
      <c r="BK563">
        <v>183.65</v>
      </c>
      <c r="BL563">
        <v>183.83</v>
      </c>
      <c r="BM563" s="47">
        <v>42622</v>
      </c>
      <c r="BN563">
        <v>0</v>
      </c>
    </row>
    <row r="564" spans="2:66" x14ac:dyDescent="0.25">
      <c r="B564" s="54"/>
      <c r="C564" s="55"/>
      <c r="D564" s="43"/>
      <c r="E564" s="43"/>
      <c r="T564" s="47">
        <v>42492</v>
      </c>
      <c r="U564" t="s">
        <v>115</v>
      </c>
      <c r="V564">
        <v>24.82</v>
      </c>
      <c r="W564">
        <v>24.94</v>
      </c>
      <c r="X564">
        <v>138</v>
      </c>
      <c r="Y564" s="47">
        <v>42566</v>
      </c>
      <c r="Z564" t="s">
        <v>28</v>
      </c>
      <c r="AA564" t="s">
        <v>114</v>
      </c>
      <c r="AC564" s="47">
        <v>42552</v>
      </c>
      <c r="AD564" t="s">
        <v>219</v>
      </c>
      <c r="AE564">
        <v>65.459999999999994</v>
      </c>
      <c r="AF564">
        <v>65.53</v>
      </c>
      <c r="AG564" s="47">
        <v>42555</v>
      </c>
      <c r="AH564">
        <v>0.14000000000000001</v>
      </c>
      <c r="AJ564" s="47">
        <v>42492</v>
      </c>
      <c r="AK564" t="s">
        <v>115</v>
      </c>
      <c r="AL564">
        <v>23.52</v>
      </c>
      <c r="AM564">
        <v>23.68</v>
      </c>
      <c r="AN564">
        <v>138</v>
      </c>
      <c r="AO564" s="47">
        <v>42566</v>
      </c>
      <c r="AP564" t="s">
        <v>28</v>
      </c>
      <c r="AQ564" t="s">
        <v>114</v>
      </c>
      <c r="AS564" s="47">
        <v>42552</v>
      </c>
      <c r="AT564" t="s">
        <v>219</v>
      </c>
      <c r="AU564">
        <v>58.82</v>
      </c>
      <c r="AV564">
        <v>58.89</v>
      </c>
      <c r="AW564" s="47">
        <v>42555</v>
      </c>
      <c r="AX564">
        <v>0.16</v>
      </c>
      <c r="AZ564" s="47">
        <v>42492</v>
      </c>
      <c r="BA564" t="s">
        <v>115</v>
      </c>
      <c r="BB564">
        <v>24.82</v>
      </c>
      <c r="BC564">
        <v>24.94</v>
      </c>
      <c r="BD564">
        <v>138</v>
      </c>
      <c r="BE564" s="47">
        <v>42566</v>
      </c>
      <c r="BF564" t="s">
        <v>28</v>
      </c>
      <c r="BG564" t="s">
        <v>114</v>
      </c>
      <c r="BI564" s="47">
        <v>42552</v>
      </c>
      <c r="BJ564" t="s">
        <v>219</v>
      </c>
      <c r="BK564">
        <v>65.459999999999994</v>
      </c>
      <c r="BL564">
        <v>65.53</v>
      </c>
      <c r="BM564" s="47">
        <v>42555</v>
      </c>
      <c r="BN564">
        <v>0.14000000000000001</v>
      </c>
    </row>
    <row r="565" spans="2:66" x14ac:dyDescent="0.25">
      <c r="B565" s="54"/>
      <c r="C565" s="55"/>
      <c r="D565" s="43"/>
      <c r="E565" s="43"/>
      <c r="T565" s="47">
        <v>42492</v>
      </c>
      <c r="U565" t="s">
        <v>116</v>
      </c>
      <c r="V565">
        <v>7.87</v>
      </c>
      <c r="W565">
        <v>7.89</v>
      </c>
      <c r="X565">
        <v>158</v>
      </c>
      <c r="Y565" s="47">
        <v>42566</v>
      </c>
      <c r="Z565" t="s">
        <v>28</v>
      </c>
      <c r="AA565" t="s">
        <v>114</v>
      </c>
      <c r="AC565" s="47">
        <v>42552</v>
      </c>
      <c r="AD565" t="s">
        <v>240</v>
      </c>
      <c r="AE565">
        <v>68.709999999999994</v>
      </c>
      <c r="AF565">
        <v>68.78</v>
      </c>
      <c r="AG565" s="47">
        <v>42618</v>
      </c>
      <c r="AH565">
        <v>0.48</v>
      </c>
      <c r="AJ565" s="47">
        <v>42492</v>
      </c>
      <c r="AK565" t="s">
        <v>116</v>
      </c>
      <c r="AL565">
        <v>7.54</v>
      </c>
      <c r="AM565">
        <v>7.57</v>
      </c>
      <c r="AN565">
        <v>158</v>
      </c>
      <c r="AO565" s="47">
        <v>42566</v>
      </c>
      <c r="AP565" t="s">
        <v>28</v>
      </c>
      <c r="AQ565" t="s">
        <v>114</v>
      </c>
      <c r="AS565" s="47">
        <v>42552</v>
      </c>
      <c r="AT565" t="s">
        <v>240</v>
      </c>
      <c r="AU565">
        <v>74.790000000000006</v>
      </c>
      <c r="AV565">
        <v>74.87</v>
      </c>
      <c r="AW565" s="47">
        <v>42618</v>
      </c>
      <c r="AX565">
        <v>0.49</v>
      </c>
      <c r="AZ565" s="47">
        <v>42492</v>
      </c>
      <c r="BA565" t="s">
        <v>116</v>
      </c>
      <c r="BB565">
        <v>7.87</v>
      </c>
      <c r="BC565">
        <v>7.89</v>
      </c>
      <c r="BD565">
        <v>158</v>
      </c>
      <c r="BE565" s="47">
        <v>42566</v>
      </c>
      <c r="BF565" t="s">
        <v>28</v>
      </c>
      <c r="BG565" t="s">
        <v>114</v>
      </c>
      <c r="BI565" s="47">
        <v>42552</v>
      </c>
      <c r="BJ565" t="s">
        <v>240</v>
      </c>
      <c r="BK565">
        <v>68.709999999999994</v>
      </c>
      <c r="BL565">
        <v>68.78</v>
      </c>
      <c r="BM565" s="47">
        <v>42618</v>
      </c>
      <c r="BN565">
        <v>0.48</v>
      </c>
    </row>
    <row r="566" spans="2:66" x14ac:dyDescent="0.25">
      <c r="B566" s="54"/>
      <c r="C566" s="55"/>
      <c r="D566" s="43"/>
      <c r="E566" s="43"/>
      <c r="T566" s="47">
        <v>42492</v>
      </c>
      <c r="U566" t="s">
        <v>117</v>
      </c>
      <c r="V566">
        <v>1.1399999999999999</v>
      </c>
      <c r="W566">
        <v>1.1399999999999999</v>
      </c>
      <c r="X566">
        <v>178</v>
      </c>
      <c r="Y566" s="47">
        <v>42566</v>
      </c>
      <c r="Z566" t="s">
        <v>28</v>
      </c>
      <c r="AA566" t="s">
        <v>114</v>
      </c>
      <c r="AC566" s="47">
        <v>42552</v>
      </c>
      <c r="AD566" t="s">
        <v>261</v>
      </c>
      <c r="AE566">
        <v>79.540000000000006</v>
      </c>
      <c r="AF566">
        <v>79.62</v>
      </c>
      <c r="AG566" s="47">
        <v>42621</v>
      </c>
      <c r="AH566">
        <v>0.61</v>
      </c>
      <c r="AJ566" s="47">
        <v>42492</v>
      </c>
      <c r="AK566" t="s">
        <v>117</v>
      </c>
      <c r="AL566">
        <v>1.05</v>
      </c>
      <c r="AM566">
        <v>1.06</v>
      </c>
      <c r="AN566">
        <v>178</v>
      </c>
      <c r="AO566" s="47">
        <v>42566</v>
      </c>
      <c r="AP566" t="s">
        <v>28</v>
      </c>
      <c r="AQ566" t="s">
        <v>114</v>
      </c>
      <c r="AS566" s="47">
        <v>42552</v>
      </c>
      <c r="AT566" t="s">
        <v>261</v>
      </c>
      <c r="AU566">
        <v>83.9</v>
      </c>
      <c r="AV566">
        <v>83.98</v>
      </c>
      <c r="AW566" s="47">
        <v>42621</v>
      </c>
      <c r="AX566">
        <v>0.84</v>
      </c>
      <c r="AZ566" s="47">
        <v>42492</v>
      </c>
      <c r="BA566" t="s">
        <v>117</v>
      </c>
      <c r="BB566">
        <v>1.1399999999999999</v>
      </c>
      <c r="BC566">
        <v>1.1399999999999999</v>
      </c>
      <c r="BD566">
        <v>178</v>
      </c>
      <c r="BE566" s="47">
        <v>42566</v>
      </c>
      <c r="BF566" t="s">
        <v>28</v>
      </c>
      <c r="BG566" t="s">
        <v>114</v>
      </c>
      <c r="BI566" s="47">
        <v>42552</v>
      </c>
      <c r="BJ566" t="s">
        <v>261</v>
      </c>
      <c r="BK566">
        <v>79.540000000000006</v>
      </c>
      <c r="BL566">
        <v>79.62</v>
      </c>
      <c r="BM566" s="47">
        <v>42621</v>
      </c>
      <c r="BN566">
        <v>0.61</v>
      </c>
    </row>
    <row r="567" spans="2:66" x14ac:dyDescent="0.25">
      <c r="B567" s="54"/>
      <c r="C567" s="55"/>
      <c r="D567" s="43"/>
      <c r="E567" s="43"/>
      <c r="T567" s="47">
        <v>42492</v>
      </c>
      <c r="U567" t="s">
        <v>118</v>
      </c>
      <c r="V567">
        <v>7.0000000000000007E-2</v>
      </c>
      <c r="W567">
        <v>7.0000000000000007E-2</v>
      </c>
      <c r="X567">
        <v>198</v>
      </c>
      <c r="Y567" s="47">
        <v>42566</v>
      </c>
      <c r="Z567" t="s">
        <v>28</v>
      </c>
      <c r="AA567" t="s">
        <v>114</v>
      </c>
      <c r="AC567" s="47">
        <v>42555</v>
      </c>
      <c r="AD567" t="s">
        <v>51</v>
      </c>
      <c r="AE567">
        <v>114.21</v>
      </c>
      <c r="AF567">
        <v>114.33</v>
      </c>
      <c r="AG567" s="47">
        <v>42593</v>
      </c>
      <c r="AH567">
        <v>0.55000000000000004</v>
      </c>
      <c r="AJ567" s="47">
        <v>42492</v>
      </c>
      <c r="AK567" t="s">
        <v>118</v>
      </c>
      <c r="AL567">
        <v>0.06</v>
      </c>
      <c r="AM567">
        <v>0.06</v>
      </c>
      <c r="AN567">
        <v>198</v>
      </c>
      <c r="AO567" s="47">
        <v>42566</v>
      </c>
      <c r="AP567" t="s">
        <v>28</v>
      </c>
      <c r="AQ567" t="s">
        <v>114</v>
      </c>
      <c r="AS567" s="47">
        <v>42555</v>
      </c>
      <c r="AT567" t="s">
        <v>51</v>
      </c>
      <c r="AU567">
        <v>124.7</v>
      </c>
      <c r="AV567">
        <v>124.83</v>
      </c>
      <c r="AW567" s="47">
        <v>42593</v>
      </c>
      <c r="AX567">
        <v>0.5</v>
      </c>
      <c r="AZ567" s="47">
        <v>42492</v>
      </c>
      <c r="BA567" t="s">
        <v>118</v>
      </c>
      <c r="BB567">
        <v>7.0000000000000007E-2</v>
      </c>
      <c r="BC567">
        <v>7.0000000000000007E-2</v>
      </c>
      <c r="BD567">
        <v>198</v>
      </c>
      <c r="BE567" s="47">
        <v>42566</v>
      </c>
      <c r="BF567" t="s">
        <v>28</v>
      </c>
      <c r="BG567" t="s">
        <v>114</v>
      </c>
      <c r="BI567" s="47">
        <v>42555</v>
      </c>
      <c r="BJ567" t="s">
        <v>51</v>
      </c>
      <c r="BK567">
        <v>114.21</v>
      </c>
      <c r="BL567">
        <v>114.33</v>
      </c>
      <c r="BM567" s="47">
        <v>42593</v>
      </c>
      <c r="BN567">
        <v>0.55000000000000004</v>
      </c>
    </row>
    <row r="568" spans="2:66" x14ac:dyDescent="0.25">
      <c r="B568" s="54"/>
      <c r="C568" s="55"/>
      <c r="D568" s="43"/>
      <c r="E568" s="43"/>
      <c r="T568" s="47">
        <v>42492</v>
      </c>
      <c r="U568" t="s">
        <v>119</v>
      </c>
      <c r="V568">
        <v>44.54</v>
      </c>
      <c r="W568">
        <v>44.97</v>
      </c>
      <c r="X568">
        <v>118</v>
      </c>
      <c r="Y568" s="47">
        <v>42664</v>
      </c>
      <c r="Z568" t="s">
        <v>28</v>
      </c>
      <c r="AA568" t="s">
        <v>114</v>
      </c>
      <c r="AC568" s="47">
        <v>42555</v>
      </c>
      <c r="AD568" t="s">
        <v>29</v>
      </c>
      <c r="AE568">
        <v>108.27</v>
      </c>
      <c r="AF568">
        <v>108.38</v>
      </c>
      <c r="AG568" s="47">
        <v>42622</v>
      </c>
      <c r="AH568">
        <v>0</v>
      </c>
      <c r="AJ568" s="47">
        <v>42492</v>
      </c>
      <c r="AK568" t="s">
        <v>119</v>
      </c>
      <c r="AL568">
        <v>43.8</v>
      </c>
      <c r="AM568">
        <v>43.92</v>
      </c>
      <c r="AN568">
        <v>118</v>
      </c>
      <c r="AO568" s="47">
        <v>42664</v>
      </c>
      <c r="AP568" t="s">
        <v>28</v>
      </c>
      <c r="AQ568" t="s">
        <v>114</v>
      </c>
      <c r="AS568" s="47">
        <v>42555</v>
      </c>
      <c r="AT568" t="s">
        <v>29</v>
      </c>
      <c r="AU568">
        <v>62.25</v>
      </c>
      <c r="AV568">
        <v>62.31</v>
      </c>
      <c r="AW568" s="47">
        <v>42622</v>
      </c>
      <c r="AX568">
        <v>0</v>
      </c>
      <c r="AZ568" s="47">
        <v>42492</v>
      </c>
      <c r="BA568" t="s">
        <v>119</v>
      </c>
      <c r="BB568">
        <v>44.54</v>
      </c>
      <c r="BC568">
        <v>44.97</v>
      </c>
      <c r="BD568">
        <v>118</v>
      </c>
      <c r="BE568" s="47">
        <v>42664</v>
      </c>
      <c r="BF568" t="s">
        <v>28</v>
      </c>
      <c r="BG568" t="s">
        <v>114</v>
      </c>
      <c r="BI568" s="47">
        <v>42555</v>
      </c>
      <c r="BJ568" t="s">
        <v>29</v>
      </c>
      <c r="BK568">
        <v>108.27</v>
      </c>
      <c r="BL568">
        <v>108.38</v>
      </c>
      <c r="BM568" s="47">
        <v>42622</v>
      </c>
      <c r="BN568">
        <v>0</v>
      </c>
    </row>
    <row r="569" spans="2:66" x14ac:dyDescent="0.25">
      <c r="B569" s="54"/>
      <c r="C569" s="55"/>
      <c r="D569" s="43"/>
      <c r="E569" s="43"/>
      <c r="T569" s="47">
        <v>42492</v>
      </c>
      <c r="U569" t="s">
        <v>120</v>
      </c>
      <c r="V569">
        <v>25.65</v>
      </c>
      <c r="W569">
        <v>25.87</v>
      </c>
      <c r="X569">
        <v>138</v>
      </c>
      <c r="Y569" s="47">
        <v>42664</v>
      </c>
      <c r="Z569" t="s">
        <v>28</v>
      </c>
      <c r="AA569" t="s">
        <v>114</v>
      </c>
      <c r="AC569" s="47">
        <v>42555</v>
      </c>
      <c r="AD569" t="s">
        <v>72</v>
      </c>
      <c r="AE569">
        <v>372.9</v>
      </c>
      <c r="AF569">
        <v>373.08</v>
      </c>
      <c r="AG569" s="47">
        <v>42634</v>
      </c>
      <c r="AH569">
        <v>2.06</v>
      </c>
      <c r="AJ569" s="47">
        <v>42492</v>
      </c>
      <c r="AK569" t="s">
        <v>120</v>
      </c>
      <c r="AL569">
        <v>25.85</v>
      </c>
      <c r="AM569">
        <v>25.92</v>
      </c>
      <c r="AN569">
        <v>138</v>
      </c>
      <c r="AO569" s="47">
        <v>42664</v>
      </c>
      <c r="AP569" t="s">
        <v>28</v>
      </c>
      <c r="AQ569" t="s">
        <v>114</v>
      </c>
      <c r="AS569" s="47">
        <v>42555</v>
      </c>
      <c r="AT569" t="s">
        <v>72</v>
      </c>
      <c r="AU569">
        <v>329.64</v>
      </c>
      <c r="AV569">
        <v>329.81</v>
      </c>
      <c r="AW569" s="47">
        <v>42634</v>
      </c>
      <c r="AX569">
        <v>2.5099999999999998</v>
      </c>
      <c r="AZ569" s="47">
        <v>42492</v>
      </c>
      <c r="BA569" t="s">
        <v>120</v>
      </c>
      <c r="BB569">
        <v>25.65</v>
      </c>
      <c r="BC569">
        <v>25.87</v>
      </c>
      <c r="BD569">
        <v>138</v>
      </c>
      <c r="BE569" s="47">
        <v>42664</v>
      </c>
      <c r="BF569" t="s">
        <v>28</v>
      </c>
      <c r="BG569" t="s">
        <v>114</v>
      </c>
      <c r="BI569" s="47">
        <v>42555</v>
      </c>
      <c r="BJ569" t="s">
        <v>72</v>
      </c>
      <c r="BK569">
        <v>372.9</v>
      </c>
      <c r="BL569">
        <v>373.08</v>
      </c>
      <c r="BM569" s="47">
        <v>42634</v>
      </c>
      <c r="BN569">
        <v>2.06</v>
      </c>
    </row>
    <row r="570" spans="2:66" x14ac:dyDescent="0.25">
      <c r="B570" s="54"/>
      <c r="C570" s="55"/>
      <c r="D570" s="43"/>
      <c r="E570" s="43"/>
      <c r="T570" s="47">
        <v>42492</v>
      </c>
      <c r="U570" t="s">
        <v>121</v>
      </c>
      <c r="V570">
        <v>11.52</v>
      </c>
      <c r="W570">
        <v>11.58</v>
      </c>
      <c r="X570">
        <v>158</v>
      </c>
      <c r="Y570" s="47">
        <v>42664</v>
      </c>
      <c r="Z570" t="s">
        <v>28</v>
      </c>
      <c r="AA570" t="s">
        <v>114</v>
      </c>
      <c r="AC570" s="47">
        <v>42555</v>
      </c>
      <c r="AD570" t="s">
        <v>93</v>
      </c>
      <c r="AE570">
        <v>54.47</v>
      </c>
      <c r="AF570">
        <v>54.58</v>
      </c>
      <c r="AG570" s="47">
        <v>42612</v>
      </c>
      <c r="AH570">
        <v>0.54</v>
      </c>
      <c r="AJ570" s="47">
        <v>42492</v>
      </c>
      <c r="AK570" t="s">
        <v>121</v>
      </c>
      <c r="AL570">
        <v>11.03</v>
      </c>
      <c r="AM570">
        <v>11.1</v>
      </c>
      <c r="AN570">
        <v>158</v>
      </c>
      <c r="AO570" s="47">
        <v>42664</v>
      </c>
      <c r="AP570" t="s">
        <v>28</v>
      </c>
      <c r="AQ570" t="s">
        <v>114</v>
      </c>
      <c r="AS570" s="47">
        <v>42555</v>
      </c>
      <c r="AT570" t="s">
        <v>93</v>
      </c>
      <c r="AU570">
        <v>40.99</v>
      </c>
      <c r="AV570">
        <v>41.07</v>
      </c>
      <c r="AW570" s="47">
        <v>42612</v>
      </c>
      <c r="AX570">
        <v>0.55000000000000004</v>
      </c>
      <c r="AZ570" s="47">
        <v>42492</v>
      </c>
      <c r="BA570" t="s">
        <v>121</v>
      </c>
      <c r="BB570">
        <v>11.52</v>
      </c>
      <c r="BC570">
        <v>11.58</v>
      </c>
      <c r="BD570">
        <v>158</v>
      </c>
      <c r="BE570" s="47">
        <v>42664</v>
      </c>
      <c r="BF570" t="s">
        <v>28</v>
      </c>
      <c r="BG570" t="s">
        <v>114</v>
      </c>
      <c r="BI570" s="47">
        <v>42555</v>
      </c>
      <c r="BJ570" t="s">
        <v>93</v>
      </c>
      <c r="BK570">
        <v>54.47</v>
      </c>
      <c r="BL570">
        <v>54.58</v>
      </c>
      <c r="BM570" s="47">
        <v>42612</v>
      </c>
      <c r="BN570">
        <v>0.54</v>
      </c>
    </row>
    <row r="571" spans="2:66" x14ac:dyDescent="0.25">
      <c r="B571" s="54"/>
      <c r="C571" s="55"/>
      <c r="D571" s="43"/>
      <c r="E571" s="43"/>
      <c r="T571" s="47">
        <v>42492</v>
      </c>
      <c r="U571" t="s">
        <v>122</v>
      </c>
      <c r="V571">
        <v>3.58</v>
      </c>
      <c r="W571">
        <v>3.59</v>
      </c>
      <c r="X571">
        <v>178</v>
      </c>
      <c r="Y571" s="47">
        <v>42664</v>
      </c>
      <c r="Z571" t="s">
        <v>28</v>
      </c>
      <c r="AA571" t="s">
        <v>114</v>
      </c>
      <c r="AC571" s="47">
        <v>42555</v>
      </c>
      <c r="AD571" t="s">
        <v>114</v>
      </c>
      <c r="AE571">
        <v>162.41999999999999</v>
      </c>
      <c r="AF571">
        <v>162.58000000000001</v>
      </c>
      <c r="AG571" s="47">
        <v>42608</v>
      </c>
      <c r="AH571">
        <v>0.41</v>
      </c>
      <c r="AJ571" s="47">
        <v>42492</v>
      </c>
      <c r="AK571" t="s">
        <v>122</v>
      </c>
      <c r="AL571">
        <v>3.42</v>
      </c>
      <c r="AM571">
        <v>3.45</v>
      </c>
      <c r="AN571">
        <v>178</v>
      </c>
      <c r="AO571" s="47">
        <v>42664</v>
      </c>
      <c r="AP571" t="s">
        <v>28</v>
      </c>
      <c r="AQ571" t="s">
        <v>114</v>
      </c>
      <c r="AS571" s="47">
        <v>42555</v>
      </c>
      <c r="AT571" t="s">
        <v>114</v>
      </c>
      <c r="AU571">
        <v>148.37</v>
      </c>
      <c r="AV571">
        <v>148.52000000000001</v>
      </c>
      <c r="AW571" s="47">
        <v>42608</v>
      </c>
      <c r="AX571">
        <v>0.46</v>
      </c>
      <c r="AZ571" s="47">
        <v>42492</v>
      </c>
      <c r="BA571" t="s">
        <v>122</v>
      </c>
      <c r="BB571">
        <v>3.58</v>
      </c>
      <c r="BC571">
        <v>3.59</v>
      </c>
      <c r="BD571">
        <v>178</v>
      </c>
      <c r="BE571" s="47">
        <v>42664</v>
      </c>
      <c r="BF571" t="s">
        <v>28</v>
      </c>
      <c r="BG571" t="s">
        <v>114</v>
      </c>
      <c r="BI571" s="47">
        <v>42555</v>
      </c>
      <c r="BJ571" t="s">
        <v>114</v>
      </c>
      <c r="BK571">
        <v>162.41999999999999</v>
      </c>
      <c r="BL571">
        <v>162.58000000000001</v>
      </c>
      <c r="BM571" s="47">
        <v>42608</v>
      </c>
      <c r="BN571">
        <v>0.41</v>
      </c>
    </row>
    <row r="572" spans="2:66" x14ac:dyDescent="0.25">
      <c r="B572" s="54"/>
      <c r="C572" s="55"/>
      <c r="D572" s="43"/>
      <c r="E572" s="43"/>
      <c r="T572" s="47">
        <v>42492</v>
      </c>
      <c r="U572" t="s">
        <v>123</v>
      </c>
      <c r="V572">
        <v>0.79</v>
      </c>
      <c r="W572">
        <v>0.8</v>
      </c>
      <c r="X572">
        <v>198</v>
      </c>
      <c r="Y572" s="47">
        <v>42664</v>
      </c>
      <c r="Z572" t="s">
        <v>28</v>
      </c>
      <c r="AA572" t="s">
        <v>114</v>
      </c>
      <c r="AC572" s="47">
        <v>42555</v>
      </c>
      <c r="AD572" t="s">
        <v>135</v>
      </c>
      <c r="AE572">
        <v>17.84</v>
      </c>
      <c r="AF572">
        <v>17.88</v>
      </c>
      <c r="AG572" s="47">
        <v>42601</v>
      </c>
      <c r="AH572">
        <v>0.2</v>
      </c>
      <c r="AJ572" s="47">
        <v>42492</v>
      </c>
      <c r="AK572" t="s">
        <v>123</v>
      </c>
      <c r="AL572">
        <v>0.75</v>
      </c>
      <c r="AM572">
        <v>0.76</v>
      </c>
      <c r="AN572">
        <v>198</v>
      </c>
      <c r="AO572" s="47">
        <v>42664</v>
      </c>
      <c r="AP572" t="s">
        <v>28</v>
      </c>
      <c r="AQ572" t="s">
        <v>114</v>
      </c>
      <c r="AS572" s="47">
        <v>42555</v>
      </c>
      <c r="AT572" t="s">
        <v>135</v>
      </c>
      <c r="AU572">
        <v>18.68</v>
      </c>
      <c r="AV572">
        <v>18.72</v>
      </c>
      <c r="AW572" s="47">
        <v>42601</v>
      </c>
      <c r="AX572">
        <v>0.23</v>
      </c>
      <c r="AZ572" s="47">
        <v>42492</v>
      </c>
      <c r="BA572" t="s">
        <v>123</v>
      </c>
      <c r="BB572">
        <v>0.79</v>
      </c>
      <c r="BC572">
        <v>0.8</v>
      </c>
      <c r="BD572">
        <v>198</v>
      </c>
      <c r="BE572" s="47">
        <v>42664</v>
      </c>
      <c r="BF572" t="s">
        <v>28</v>
      </c>
      <c r="BG572" t="s">
        <v>114</v>
      </c>
      <c r="BI572" s="47">
        <v>42555</v>
      </c>
      <c r="BJ572" t="s">
        <v>135</v>
      </c>
      <c r="BK572">
        <v>17.84</v>
      </c>
      <c r="BL572">
        <v>17.88</v>
      </c>
      <c r="BM572" s="47">
        <v>42601</v>
      </c>
      <c r="BN572">
        <v>0.2</v>
      </c>
    </row>
    <row r="573" spans="2:66" x14ac:dyDescent="0.25">
      <c r="B573" s="54"/>
      <c r="C573" s="55"/>
      <c r="D573" s="43"/>
      <c r="E573" s="43"/>
      <c r="T573" s="47">
        <v>42492</v>
      </c>
      <c r="U573" t="s">
        <v>124</v>
      </c>
      <c r="V573">
        <v>0</v>
      </c>
      <c r="W573">
        <v>0</v>
      </c>
      <c r="X573">
        <v>118</v>
      </c>
      <c r="Y573" s="47">
        <v>42566</v>
      </c>
      <c r="Z573" t="s">
        <v>40</v>
      </c>
      <c r="AA573" t="s">
        <v>114</v>
      </c>
      <c r="AC573" s="47">
        <v>42555</v>
      </c>
      <c r="AD573" t="s">
        <v>156</v>
      </c>
      <c r="AE573">
        <v>24.67</v>
      </c>
      <c r="AF573">
        <v>24.72</v>
      </c>
      <c r="AG573" s="47">
        <v>42622</v>
      </c>
      <c r="AH573">
        <v>0</v>
      </c>
      <c r="AJ573" s="47">
        <v>42492</v>
      </c>
      <c r="AK573" t="s">
        <v>124</v>
      </c>
      <c r="AL573">
        <v>0</v>
      </c>
      <c r="AM573">
        <v>0</v>
      </c>
      <c r="AN573">
        <v>118</v>
      </c>
      <c r="AO573" s="47">
        <v>42566</v>
      </c>
      <c r="AP573" t="s">
        <v>40</v>
      </c>
      <c r="AQ573" t="s">
        <v>114</v>
      </c>
      <c r="AS573" s="47">
        <v>42555</v>
      </c>
      <c r="AT573" t="s">
        <v>156</v>
      </c>
      <c r="AU573">
        <v>14.16</v>
      </c>
      <c r="AV573">
        <v>14.19</v>
      </c>
      <c r="AW573" s="47">
        <v>42622</v>
      </c>
      <c r="AX573">
        <v>0</v>
      </c>
      <c r="AZ573" s="47">
        <v>42492</v>
      </c>
      <c r="BA573" t="s">
        <v>124</v>
      </c>
      <c r="BB573">
        <v>0</v>
      </c>
      <c r="BC573">
        <v>0</v>
      </c>
      <c r="BD573">
        <v>118</v>
      </c>
      <c r="BE573" s="47">
        <v>42566</v>
      </c>
      <c r="BF573" t="s">
        <v>40</v>
      </c>
      <c r="BG573" t="s">
        <v>114</v>
      </c>
      <c r="BI573" s="47">
        <v>42555</v>
      </c>
      <c r="BJ573" t="s">
        <v>156</v>
      </c>
      <c r="BK573">
        <v>24.67</v>
      </c>
      <c r="BL573">
        <v>24.72</v>
      </c>
      <c r="BM573" s="47">
        <v>42622</v>
      </c>
      <c r="BN573">
        <v>0</v>
      </c>
    </row>
    <row r="574" spans="2:66" x14ac:dyDescent="0.25">
      <c r="B574" s="54"/>
      <c r="C574" s="55"/>
      <c r="D574" s="43"/>
      <c r="E574" s="43"/>
      <c r="T574" s="47">
        <v>42492</v>
      </c>
      <c r="U574" t="s">
        <v>125</v>
      </c>
      <c r="V574">
        <v>0.16</v>
      </c>
      <c r="W574">
        <v>0.16</v>
      </c>
      <c r="X574">
        <v>138</v>
      </c>
      <c r="Y574" s="47">
        <v>42566</v>
      </c>
      <c r="Z574" t="s">
        <v>40</v>
      </c>
      <c r="AA574" t="s">
        <v>114</v>
      </c>
      <c r="AC574" s="47">
        <v>42555</v>
      </c>
      <c r="AD574" t="s">
        <v>177</v>
      </c>
      <c r="AE574">
        <v>93.52</v>
      </c>
      <c r="AF574">
        <v>93.61</v>
      </c>
      <c r="AG574" s="47">
        <v>42626</v>
      </c>
      <c r="AH574">
        <v>0.56000000000000005</v>
      </c>
      <c r="AJ574" s="47">
        <v>42492</v>
      </c>
      <c r="AK574" t="s">
        <v>125</v>
      </c>
      <c r="AL574">
        <v>0.18</v>
      </c>
      <c r="AM574">
        <v>0.18</v>
      </c>
      <c r="AN574">
        <v>138</v>
      </c>
      <c r="AO574" s="47">
        <v>42566</v>
      </c>
      <c r="AP574" t="s">
        <v>40</v>
      </c>
      <c r="AQ574" t="s">
        <v>114</v>
      </c>
      <c r="AS574" s="47">
        <v>42555</v>
      </c>
      <c r="AT574" t="s">
        <v>177</v>
      </c>
      <c r="AU574">
        <v>97.32</v>
      </c>
      <c r="AV574">
        <v>97.42</v>
      </c>
      <c r="AW574" s="47">
        <v>42626</v>
      </c>
      <c r="AX574">
        <v>0.56999999999999995</v>
      </c>
      <c r="AZ574" s="47">
        <v>42492</v>
      </c>
      <c r="BA574" t="s">
        <v>125</v>
      </c>
      <c r="BB574">
        <v>0.16</v>
      </c>
      <c r="BC574">
        <v>0.16</v>
      </c>
      <c r="BD574">
        <v>138</v>
      </c>
      <c r="BE574" s="47">
        <v>42566</v>
      </c>
      <c r="BF574" t="s">
        <v>40</v>
      </c>
      <c r="BG574" t="s">
        <v>114</v>
      </c>
      <c r="BI574" s="47">
        <v>42555</v>
      </c>
      <c r="BJ574" t="s">
        <v>177</v>
      </c>
      <c r="BK574">
        <v>93.52</v>
      </c>
      <c r="BL574">
        <v>93.61</v>
      </c>
      <c r="BM574" s="47">
        <v>42626</v>
      </c>
      <c r="BN574">
        <v>0.56000000000000005</v>
      </c>
    </row>
    <row r="575" spans="2:66" x14ac:dyDescent="0.25">
      <c r="B575" s="54"/>
      <c r="C575" s="55"/>
      <c r="D575" s="43"/>
      <c r="E575" s="43"/>
      <c r="T575" s="47">
        <v>42492</v>
      </c>
      <c r="U575" t="s">
        <v>126</v>
      </c>
      <c r="V575">
        <v>3.63</v>
      </c>
      <c r="W575">
        <v>3.65</v>
      </c>
      <c r="X575">
        <v>158</v>
      </c>
      <c r="Y575" s="47">
        <v>42566</v>
      </c>
      <c r="Z575" t="s">
        <v>40</v>
      </c>
      <c r="AA575" t="s">
        <v>114</v>
      </c>
      <c r="AC575" s="47">
        <v>42555</v>
      </c>
      <c r="AD575" t="s">
        <v>198</v>
      </c>
      <c r="AE575">
        <v>203.16</v>
      </c>
      <c r="AF575">
        <v>203.35</v>
      </c>
      <c r="AG575" s="47">
        <v>42622</v>
      </c>
      <c r="AH575">
        <v>0</v>
      </c>
      <c r="AJ575" s="47">
        <v>42492</v>
      </c>
      <c r="AK575" t="s">
        <v>126</v>
      </c>
      <c r="AL575">
        <v>3.83</v>
      </c>
      <c r="AM575">
        <v>3.85</v>
      </c>
      <c r="AN575">
        <v>158</v>
      </c>
      <c r="AO575" s="47">
        <v>42566</v>
      </c>
      <c r="AP575" t="s">
        <v>40</v>
      </c>
      <c r="AQ575" t="s">
        <v>114</v>
      </c>
      <c r="AS575" s="47">
        <v>42555</v>
      </c>
      <c r="AT575" t="s">
        <v>198</v>
      </c>
      <c r="AU575">
        <v>72.03</v>
      </c>
      <c r="AV575">
        <v>72.11</v>
      </c>
      <c r="AW575" s="47">
        <v>42622</v>
      </c>
      <c r="AX575">
        <v>0</v>
      </c>
      <c r="AZ575" s="47">
        <v>42492</v>
      </c>
      <c r="BA575" t="s">
        <v>126</v>
      </c>
      <c r="BB575">
        <v>3.63</v>
      </c>
      <c r="BC575">
        <v>3.65</v>
      </c>
      <c r="BD575">
        <v>158</v>
      </c>
      <c r="BE575" s="47">
        <v>42566</v>
      </c>
      <c r="BF575" t="s">
        <v>40</v>
      </c>
      <c r="BG575" t="s">
        <v>114</v>
      </c>
      <c r="BI575" s="47">
        <v>42555</v>
      </c>
      <c r="BJ575" t="s">
        <v>198</v>
      </c>
      <c r="BK575">
        <v>203.16</v>
      </c>
      <c r="BL575">
        <v>203.35</v>
      </c>
      <c r="BM575" s="47">
        <v>42622</v>
      </c>
      <c r="BN575">
        <v>0</v>
      </c>
    </row>
    <row r="576" spans="2:66" x14ac:dyDescent="0.25">
      <c r="B576" s="54"/>
      <c r="C576" s="55"/>
      <c r="D576" s="43"/>
      <c r="E576" s="43"/>
      <c r="T576" s="47">
        <v>42492</v>
      </c>
      <c r="U576" t="s">
        <v>127</v>
      </c>
      <c r="V576">
        <v>16.59</v>
      </c>
      <c r="W576">
        <v>16.72</v>
      </c>
      <c r="X576">
        <v>178</v>
      </c>
      <c r="Y576" s="47">
        <v>42566</v>
      </c>
      <c r="Z576" t="s">
        <v>40</v>
      </c>
      <c r="AA576" t="s">
        <v>114</v>
      </c>
      <c r="AC576" s="47">
        <v>42555</v>
      </c>
      <c r="AD576" t="s">
        <v>219</v>
      </c>
      <c r="AE576">
        <v>64.569999999999993</v>
      </c>
      <c r="AF576">
        <v>64.64</v>
      </c>
      <c r="AG576" s="47">
        <v>42555</v>
      </c>
      <c r="AH576">
        <v>0.14000000000000001</v>
      </c>
      <c r="AJ576" s="47">
        <v>42492</v>
      </c>
      <c r="AK576" t="s">
        <v>127</v>
      </c>
      <c r="AL576">
        <v>16.920000000000002</v>
      </c>
      <c r="AM576">
        <v>17</v>
      </c>
      <c r="AN576">
        <v>178</v>
      </c>
      <c r="AO576" s="47">
        <v>42566</v>
      </c>
      <c r="AP576" t="s">
        <v>40</v>
      </c>
      <c r="AQ576" t="s">
        <v>114</v>
      </c>
      <c r="AS576" s="47">
        <v>42555</v>
      </c>
      <c r="AT576" t="s">
        <v>219</v>
      </c>
      <c r="AU576">
        <v>58.18</v>
      </c>
      <c r="AV576">
        <v>58.24</v>
      </c>
      <c r="AW576" s="47">
        <v>42555</v>
      </c>
      <c r="AX576">
        <v>0.16</v>
      </c>
      <c r="AZ576" s="47">
        <v>42492</v>
      </c>
      <c r="BA576" t="s">
        <v>127</v>
      </c>
      <c r="BB576">
        <v>16.59</v>
      </c>
      <c r="BC576">
        <v>16.72</v>
      </c>
      <c r="BD576">
        <v>178</v>
      </c>
      <c r="BE576" s="47">
        <v>42566</v>
      </c>
      <c r="BF576" t="s">
        <v>40</v>
      </c>
      <c r="BG576" t="s">
        <v>114</v>
      </c>
      <c r="BI576" s="47">
        <v>42555</v>
      </c>
      <c r="BJ576" t="s">
        <v>219</v>
      </c>
      <c r="BK576">
        <v>64.569999999999993</v>
      </c>
      <c r="BL576">
        <v>64.64</v>
      </c>
      <c r="BM576" s="47">
        <v>42555</v>
      </c>
      <c r="BN576">
        <v>0.14000000000000001</v>
      </c>
    </row>
    <row r="577" spans="2:66" x14ac:dyDescent="0.25">
      <c r="B577" s="54"/>
      <c r="C577" s="55"/>
      <c r="D577" s="43"/>
      <c r="E577" s="43"/>
      <c r="T577" s="47">
        <v>42492</v>
      </c>
      <c r="U577" t="s">
        <v>128</v>
      </c>
      <c r="V577">
        <v>35.049999999999997</v>
      </c>
      <c r="W577">
        <v>35.21</v>
      </c>
      <c r="X577">
        <v>198</v>
      </c>
      <c r="Y577" s="47">
        <v>42566</v>
      </c>
      <c r="Z577" t="s">
        <v>40</v>
      </c>
      <c r="AA577" t="s">
        <v>114</v>
      </c>
      <c r="AC577" s="47">
        <v>42555</v>
      </c>
      <c r="AD577" t="s">
        <v>240</v>
      </c>
      <c r="AE577">
        <v>69.2</v>
      </c>
      <c r="AF577">
        <v>69.27</v>
      </c>
      <c r="AG577" s="47">
        <v>42618</v>
      </c>
      <c r="AH577">
        <v>0.48</v>
      </c>
      <c r="AJ577" s="47">
        <v>42492</v>
      </c>
      <c r="AK577" t="s">
        <v>128</v>
      </c>
      <c r="AL577">
        <v>36.590000000000003</v>
      </c>
      <c r="AM577">
        <v>36.72</v>
      </c>
      <c r="AN577">
        <v>198</v>
      </c>
      <c r="AO577" s="47">
        <v>42566</v>
      </c>
      <c r="AP577" t="s">
        <v>40</v>
      </c>
      <c r="AQ577" t="s">
        <v>114</v>
      </c>
      <c r="AS577" s="47">
        <v>42555</v>
      </c>
      <c r="AT577" t="s">
        <v>240</v>
      </c>
      <c r="AU577">
        <v>74.260000000000005</v>
      </c>
      <c r="AV577">
        <v>74.34</v>
      </c>
      <c r="AW577" s="47">
        <v>42618</v>
      </c>
      <c r="AX577">
        <v>0.49</v>
      </c>
      <c r="AZ577" s="47">
        <v>42492</v>
      </c>
      <c r="BA577" t="s">
        <v>128</v>
      </c>
      <c r="BB577">
        <v>35.049999999999997</v>
      </c>
      <c r="BC577">
        <v>35.21</v>
      </c>
      <c r="BD577">
        <v>198</v>
      </c>
      <c r="BE577" s="47">
        <v>42566</v>
      </c>
      <c r="BF577" t="s">
        <v>40</v>
      </c>
      <c r="BG577" t="s">
        <v>114</v>
      </c>
      <c r="BI577" s="47">
        <v>42555</v>
      </c>
      <c r="BJ577" t="s">
        <v>240</v>
      </c>
      <c r="BK577">
        <v>69.2</v>
      </c>
      <c r="BL577">
        <v>69.27</v>
      </c>
      <c r="BM577" s="47">
        <v>42618</v>
      </c>
      <c r="BN577">
        <v>0.48</v>
      </c>
    </row>
    <row r="578" spans="2:66" x14ac:dyDescent="0.25">
      <c r="B578" s="54"/>
      <c r="C578" s="55"/>
      <c r="D578" s="43"/>
      <c r="E578" s="43"/>
      <c r="T578" s="47">
        <v>42492</v>
      </c>
      <c r="U578" t="s">
        <v>129</v>
      </c>
      <c r="V578">
        <v>0.05</v>
      </c>
      <c r="W578">
        <v>0.05</v>
      </c>
      <c r="X578">
        <v>118</v>
      </c>
      <c r="Y578" s="47">
        <v>42664</v>
      </c>
      <c r="Z578" t="s">
        <v>40</v>
      </c>
      <c r="AA578" t="s">
        <v>114</v>
      </c>
      <c r="AC578" s="47">
        <v>42555</v>
      </c>
      <c r="AD578" t="s">
        <v>261</v>
      </c>
      <c r="AE578">
        <v>79.14</v>
      </c>
      <c r="AF578">
        <v>79.22</v>
      </c>
      <c r="AG578" s="47">
        <v>42621</v>
      </c>
      <c r="AH578">
        <v>0.61</v>
      </c>
      <c r="AJ578" s="47">
        <v>42492</v>
      </c>
      <c r="AK578" t="s">
        <v>129</v>
      </c>
      <c r="AL578">
        <v>0.05</v>
      </c>
      <c r="AM578">
        <v>0.05</v>
      </c>
      <c r="AN578">
        <v>118</v>
      </c>
      <c r="AO578" s="47">
        <v>42664</v>
      </c>
      <c r="AP578" t="s">
        <v>40</v>
      </c>
      <c r="AQ578" t="s">
        <v>114</v>
      </c>
      <c r="AS578" s="47">
        <v>42555</v>
      </c>
      <c r="AT578" t="s">
        <v>261</v>
      </c>
      <c r="AU578">
        <v>83.54</v>
      </c>
      <c r="AV578">
        <v>83.62</v>
      </c>
      <c r="AW578" s="47">
        <v>42621</v>
      </c>
      <c r="AX578">
        <v>0.84</v>
      </c>
      <c r="AZ578" s="47">
        <v>42492</v>
      </c>
      <c r="BA578" t="s">
        <v>129</v>
      </c>
      <c r="BB578">
        <v>0.05</v>
      </c>
      <c r="BC578">
        <v>0.05</v>
      </c>
      <c r="BD578">
        <v>118</v>
      </c>
      <c r="BE578" s="47">
        <v>42664</v>
      </c>
      <c r="BF578" t="s">
        <v>40</v>
      </c>
      <c r="BG578" t="s">
        <v>114</v>
      </c>
      <c r="BI578" s="47">
        <v>42555</v>
      </c>
      <c r="BJ578" t="s">
        <v>261</v>
      </c>
      <c r="BK578">
        <v>79.14</v>
      </c>
      <c r="BL578">
        <v>79.22</v>
      </c>
      <c r="BM578" s="47">
        <v>42621</v>
      </c>
      <c r="BN578">
        <v>0.61</v>
      </c>
    </row>
    <row r="579" spans="2:66" x14ac:dyDescent="0.25">
      <c r="B579" s="54"/>
      <c r="C579" s="55"/>
      <c r="D579" s="43"/>
      <c r="E579" s="43"/>
      <c r="T579" s="47">
        <v>42492</v>
      </c>
      <c r="U579" t="s">
        <v>130</v>
      </c>
      <c r="V579">
        <v>0.99</v>
      </c>
      <c r="W579">
        <v>0.99</v>
      </c>
      <c r="X579">
        <v>138</v>
      </c>
      <c r="Y579" s="47">
        <v>42664</v>
      </c>
      <c r="Z579" t="s">
        <v>40</v>
      </c>
      <c r="AA579" t="s">
        <v>114</v>
      </c>
      <c r="AC579" s="47">
        <v>42556</v>
      </c>
      <c r="AD579" t="s">
        <v>51</v>
      </c>
      <c r="AE579">
        <v>114.12</v>
      </c>
      <c r="AF579">
        <v>114.23</v>
      </c>
      <c r="AG579" s="47">
        <v>42593</v>
      </c>
      <c r="AH579">
        <v>0.55000000000000004</v>
      </c>
      <c r="AJ579" s="47">
        <v>42492</v>
      </c>
      <c r="AK579" t="s">
        <v>130</v>
      </c>
      <c r="AL579">
        <v>1.02</v>
      </c>
      <c r="AM579">
        <v>1.03</v>
      </c>
      <c r="AN579">
        <v>138</v>
      </c>
      <c r="AO579" s="47">
        <v>42664</v>
      </c>
      <c r="AP579" t="s">
        <v>40</v>
      </c>
      <c r="AQ579" t="s">
        <v>114</v>
      </c>
      <c r="AS579" s="47">
        <v>42556</v>
      </c>
      <c r="AT579" t="s">
        <v>51</v>
      </c>
      <c r="AU579">
        <v>123.55</v>
      </c>
      <c r="AV579">
        <v>123.66</v>
      </c>
      <c r="AW579" s="47">
        <v>42593</v>
      </c>
      <c r="AX579">
        <v>0.5</v>
      </c>
      <c r="AZ579" s="47">
        <v>42492</v>
      </c>
      <c r="BA579" t="s">
        <v>130</v>
      </c>
      <c r="BB579">
        <v>0.99</v>
      </c>
      <c r="BC579">
        <v>0.99</v>
      </c>
      <c r="BD579">
        <v>138</v>
      </c>
      <c r="BE579" s="47">
        <v>42664</v>
      </c>
      <c r="BF579" t="s">
        <v>40</v>
      </c>
      <c r="BG579" t="s">
        <v>114</v>
      </c>
      <c r="BI579" s="47">
        <v>42556</v>
      </c>
      <c r="BJ579" t="s">
        <v>51</v>
      </c>
      <c r="BK579">
        <v>114.12</v>
      </c>
      <c r="BL579">
        <v>114.23</v>
      </c>
      <c r="BM579" s="47">
        <v>42593</v>
      </c>
      <c r="BN579">
        <v>0.55000000000000004</v>
      </c>
    </row>
    <row r="580" spans="2:66" x14ac:dyDescent="0.25">
      <c r="B580" s="54"/>
      <c r="C580" s="55"/>
      <c r="D580" s="43"/>
      <c r="E580" s="43"/>
      <c r="T580" s="47">
        <v>42492</v>
      </c>
      <c r="U580" t="s">
        <v>131</v>
      </c>
      <c r="V580">
        <v>6.21</v>
      </c>
      <c r="W580">
        <v>6.26</v>
      </c>
      <c r="X580">
        <v>158</v>
      </c>
      <c r="Y580" s="47">
        <v>42664</v>
      </c>
      <c r="Z580" t="s">
        <v>40</v>
      </c>
      <c r="AA580" t="s">
        <v>114</v>
      </c>
      <c r="AC580" s="47">
        <v>42556</v>
      </c>
      <c r="AD580" t="s">
        <v>29</v>
      </c>
      <c r="AE580">
        <v>108.16</v>
      </c>
      <c r="AF580">
        <v>108.27</v>
      </c>
      <c r="AG580" s="47">
        <v>42622</v>
      </c>
      <c r="AH580">
        <v>0</v>
      </c>
      <c r="AJ580" s="47">
        <v>42492</v>
      </c>
      <c r="AK580" t="s">
        <v>131</v>
      </c>
      <c r="AL580">
        <v>6.21</v>
      </c>
      <c r="AM580">
        <v>6.26</v>
      </c>
      <c r="AN580">
        <v>158</v>
      </c>
      <c r="AO580" s="47">
        <v>42664</v>
      </c>
      <c r="AP580" t="s">
        <v>40</v>
      </c>
      <c r="AQ580" t="s">
        <v>114</v>
      </c>
      <c r="AS580" s="47">
        <v>42556</v>
      </c>
      <c r="AT580" t="s">
        <v>29</v>
      </c>
      <c r="AU580">
        <v>61.24</v>
      </c>
      <c r="AV580">
        <v>61.3</v>
      </c>
      <c r="AW580" s="47">
        <v>42622</v>
      </c>
      <c r="AX580">
        <v>0</v>
      </c>
      <c r="AZ580" s="47">
        <v>42492</v>
      </c>
      <c r="BA580" t="s">
        <v>131</v>
      </c>
      <c r="BB580">
        <v>6.21</v>
      </c>
      <c r="BC580">
        <v>6.26</v>
      </c>
      <c r="BD580">
        <v>158</v>
      </c>
      <c r="BE580" s="47">
        <v>42664</v>
      </c>
      <c r="BF580" t="s">
        <v>40</v>
      </c>
      <c r="BG580" t="s">
        <v>114</v>
      </c>
      <c r="BI580" s="47">
        <v>42556</v>
      </c>
      <c r="BJ580" t="s">
        <v>29</v>
      </c>
      <c r="BK580">
        <v>108.16</v>
      </c>
      <c r="BL580">
        <v>108.27</v>
      </c>
      <c r="BM580" s="47">
        <v>42622</v>
      </c>
      <c r="BN580">
        <v>0</v>
      </c>
    </row>
    <row r="581" spans="2:66" x14ac:dyDescent="0.25">
      <c r="B581" s="54"/>
      <c r="C581" s="55"/>
      <c r="D581" s="43"/>
      <c r="E581" s="43"/>
      <c r="T581" s="47">
        <v>42492</v>
      </c>
      <c r="U581" t="s">
        <v>132</v>
      </c>
      <c r="V581">
        <v>17.98</v>
      </c>
      <c r="W581">
        <v>18.07</v>
      </c>
      <c r="X581">
        <v>178</v>
      </c>
      <c r="Y581" s="47">
        <v>42664</v>
      </c>
      <c r="Z581" t="s">
        <v>40</v>
      </c>
      <c r="AA581" t="s">
        <v>114</v>
      </c>
      <c r="AC581" s="47">
        <v>42556</v>
      </c>
      <c r="AD581" t="s">
        <v>72</v>
      </c>
      <c r="AE581">
        <v>378.47</v>
      </c>
      <c r="AF581">
        <v>378.66</v>
      </c>
      <c r="AG581" s="47">
        <v>42634</v>
      </c>
      <c r="AH581">
        <v>2.06</v>
      </c>
      <c r="AJ581" s="47">
        <v>42492</v>
      </c>
      <c r="AK581" t="s">
        <v>132</v>
      </c>
      <c r="AL581">
        <v>18.649999999999999</v>
      </c>
      <c r="AM581">
        <v>18.760000000000002</v>
      </c>
      <c r="AN581">
        <v>178</v>
      </c>
      <c r="AO581" s="47">
        <v>42664</v>
      </c>
      <c r="AP581" t="s">
        <v>40</v>
      </c>
      <c r="AQ581" t="s">
        <v>114</v>
      </c>
      <c r="AS581" s="47">
        <v>42556</v>
      </c>
      <c r="AT581" t="s">
        <v>72</v>
      </c>
      <c r="AU581">
        <v>327.95</v>
      </c>
      <c r="AV581">
        <v>328.12</v>
      </c>
      <c r="AW581" s="47">
        <v>42634</v>
      </c>
      <c r="AX581">
        <v>2.5099999999999998</v>
      </c>
      <c r="AZ581" s="47">
        <v>42492</v>
      </c>
      <c r="BA581" t="s">
        <v>132</v>
      </c>
      <c r="BB581">
        <v>17.98</v>
      </c>
      <c r="BC581">
        <v>18.07</v>
      </c>
      <c r="BD581">
        <v>178</v>
      </c>
      <c r="BE581" s="47">
        <v>42664</v>
      </c>
      <c r="BF581" t="s">
        <v>40</v>
      </c>
      <c r="BG581" t="s">
        <v>114</v>
      </c>
      <c r="BI581" s="47">
        <v>42556</v>
      </c>
      <c r="BJ581" t="s">
        <v>72</v>
      </c>
      <c r="BK581">
        <v>378.47</v>
      </c>
      <c r="BL581">
        <v>378.66</v>
      </c>
      <c r="BM581" s="47">
        <v>42634</v>
      </c>
      <c r="BN581">
        <v>2.06</v>
      </c>
    </row>
    <row r="582" spans="2:66" x14ac:dyDescent="0.25">
      <c r="B582" s="54"/>
      <c r="C582" s="55"/>
      <c r="D582" s="43"/>
      <c r="E582" s="43"/>
      <c r="T582" s="47">
        <v>42492</v>
      </c>
      <c r="U582" t="s">
        <v>133</v>
      </c>
      <c r="V582">
        <v>35.619999999999997</v>
      </c>
      <c r="W582">
        <v>35.89</v>
      </c>
      <c r="X582">
        <v>198</v>
      </c>
      <c r="Y582" s="47">
        <v>42664</v>
      </c>
      <c r="Z582" t="s">
        <v>40</v>
      </c>
      <c r="AA582" t="s">
        <v>114</v>
      </c>
      <c r="AC582" s="47">
        <v>42556</v>
      </c>
      <c r="AD582" t="s">
        <v>93</v>
      </c>
      <c r="AE582">
        <v>58.01</v>
      </c>
      <c r="AF582">
        <v>58.13</v>
      </c>
      <c r="AG582" s="47">
        <v>42612</v>
      </c>
      <c r="AH582">
        <v>0.54</v>
      </c>
      <c r="AJ582" s="47">
        <v>42492</v>
      </c>
      <c r="AK582" t="s">
        <v>133</v>
      </c>
      <c r="AL582">
        <v>35.340000000000003</v>
      </c>
      <c r="AM582">
        <v>35.619999999999997</v>
      </c>
      <c r="AN582">
        <v>198</v>
      </c>
      <c r="AO582" s="47">
        <v>42664</v>
      </c>
      <c r="AP582" t="s">
        <v>40</v>
      </c>
      <c r="AQ582" t="s">
        <v>114</v>
      </c>
      <c r="AS582" s="47">
        <v>42556</v>
      </c>
      <c r="AT582" t="s">
        <v>93</v>
      </c>
      <c r="AU582">
        <v>39.92</v>
      </c>
      <c r="AV582">
        <v>40.01</v>
      </c>
      <c r="AW582" s="47">
        <v>42612</v>
      </c>
      <c r="AX582">
        <v>0.55000000000000004</v>
      </c>
      <c r="AZ582" s="47">
        <v>42492</v>
      </c>
      <c r="BA582" t="s">
        <v>133</v>
      </c>
      <c r="BB582">
        <v>35.619999999999997</v>
      </c>
      <c r="BC582">
        <v>35.89</v>
      </c>
      <c r="BD582">
        <v>198</v>
      </c>
      <c r="BE582" s="47">
        <v>42664</v>
      </c>
      <c r="BF582" t="s">
        <v>40</v>
      </c>
      <c r="BG582" t="s">
        <v>114</v>
      </c>
      <c r="BI582" s="47">
        <v>42556</v>
      </c>
      <c r="BJ582" t="s">
        <v>93</v>
      </c>
      <c r="BK582">
        <v>58.01</v>
      </c>
      <c r="BL582">
        <v>58.13</v>
      </c>
      <c r="BM582" s="47">
        <v>42612</v>
      </c>
      <c r="BN582">
        <v>0.54</v>
      </c>
    </row>
    <row r="583" spans="2:66" x14ac:dyDescent="0.25">
      <c r="B583" s="54"/>
      <c r="C583" s="55"/>
      <c r="D583" s="43"/>
      <c r="E583" s="43"/>
      <c r="T583" s="47">
        <v>42492</v>
      </c>
      <c r="U583" t="s">
        <v>134</v>
      </c>
      <c r="V583">
        <v>5.14</v>
      </c>
      <c r="W583">
        <v>5.15</v>
      </c>
      <c r="X583">
        <v>12</v>
      </c>
      <c r="Y583" s="47">
        <v>42566</v>
      </c>
      <c r="Z583" t="s">
        <v>28</v>
      </c>
      <c r="AA583" t="s">
        <v>135</v>
      </c>
      <c r="AC583" s="47">
        <v>42556</v>
      </c>
      <c r="AD583" t="s">
        <v>114</v>
      </c>
      <c r="AE583">
        <v>163.21</v>
      </c>
      <c r="AF583">
        <v>163.37</v>
      </c>
      <c r="AG583" s="47">
        <v>42608</v>
      </c>
      <c r="AH583">
        <v>0.41</v>
      </c>
      <c r="AJ583" s="47">
        <v>42492</v>
      </c>
      <c r="AK583" t="s">
        <v>134</v>
      </c>
      <c r="AL583">
        <v>5.8</v>
      </c>
      <c r="AM583">
        <v>5.82</v>
      </c>
      <c r="AN583">
        <v>12</v>
      </c>
      <c r="AO583" s="47">
        <v>42566</v>
      </c>
      <c r="AP583" t="s">
        <v>28</v>
      </c>
      <c r="AQ583" t="s">
        <v>135</v>
      </c>
      <c r="AS583" s="47">
        <v>42556</v>
      </c>
      <c r="AT583" t="s">
        <v>114</v>
      </c>
      <c r="AU583">
        <v>146.63999999999999</v>
      </c>
      <c r="AV583">
        <v>146.79</v>
      </c>
      <c r="AW583" s="47">
        <v>42608</v>
      </c>
      <c r="AX583">
        <v>0.46</v>
      </c>
      <c r="AZ583" s="47">
        <v>42492</v>
      </c>
      <c r="BA583" t="s">
        <v>134</v>
      </c>
      <c r="BB583">
        <v>5.14</v>
      </c>
      <c r="BC583">
        <v>5.15</v>
      </c>
      <c r="BD583">
        <v>12</v>
      </c>
      <c r="BE583" s="47">
        <v>42566</v>
      </c>
      <c r="BF583" t="s">
        <v>28</v>
      </c>
      <c r="BG583" t="s">
        <v>135</v>
      </c>
      <c r="BI583" s="47">
        <v>42556</v>
      </c>
      <c r="BJ583" t="s">
        <v>114</v>
      </c>
      <c r="BK583">
        <v>163.21</v>
      </c>
      <c r="BL583">
        <v>163.37</v>
      </c>
      <c r="BM583" s="47">
        <v>42608</v>
      </c>
      <c r="BN583">
        <v>0.41</v>
      </c>
    </row>
    <row r="584" spans="2:66" x14ac:dyDescent="0.25">
      <c r="B584" s="54"/>
      <c r="C584" s="55"/>
      <c r="D584" s="43"/>
      <c r="E584" s="43"/>
      <c r="T584" s="47">
        <v>42492</v>
      </c>
      <c r="U584" t="s">
        <v>136</v>
      </c>
      <c r="V584">
        <v>2.76</v>
      </c>
      <c r="W584">
        <v>2.77</v>
      </c>
      <c r="X584">
        <v>15</v>
      </c>
      <c r="Y584" s="47">
        <v>42566</v>
      </c>
      <c r="Z584" t="s">
        <v>28</v>
      </c>
      <c r="AA584" t="s">
        <v>135</v>
      </c>
      <c r="AC584" s="47">
        <v>42556</v>
      </c>
      <c r="AD584" t="s">
        <v>135</v>
      </c>
      <c r="AE584">
        <v>17.940000000000001</v>
      </c>
      <c r="AF584">
        <v>17.97</v>
      </c>
      <c r="AG584" s="47">
        <v>42601</v>
      </c>
      <c r="AH584">
        <v>0.2</v>
      </c>
      <c r="AJ584" s="47">
        <v>42492</v>
      </c>
      <c r="AK584" t="s">
        <v>136</v>
      </c>
      <c r="AL584">
        <v>3.35</v>
      </c>
      <c r="AM584">
        <v>3.37</v>
      </c>
      <c r="AN584">
        <v>15</v>
      </c>
      <c r="AO584" s="47">
        <v>42566</v>
      </c>
      <c r="AP584" t="s">
        <v>28</v>
      </c>
      <c r="AQ584" t="s">
        <v>135</v>
      </c>
      <c r="AS584" s="47">
        <v>42556</v>
      </c>
      <c r="AT584" t="s">
        <v>135</v>
      </c>
      <c r="AU584">
        <v>18.62</v>
      </c>
      <c r="AV584">
        <v>18.66</v>
      </c>
      <c r="AW584" s="47">
        <v>42601</v>
      </c>
      <c r="AX584">
        <v>0.23</v>
      </c>
      <c r="AZ584" s="47">
        <v>42492</v>
      </c>
      <c r="BA584" t="s">
        <v>136</v>
      </c>
      <c r="BB584">
        <v>2.76</v>
      </c>
      <c r="BC584">
        <v>2.77</v>
      </c>
      <c r="BD584">
        <v>15</v>
      </c>
      <c r="BE584" s="47">
        <v>42566</v>
      </c>
      <c r="BF584" t="s">
        <v>28</v>
      </c>
      <c r="BG584" t="s">
        <v>135</v>
      </c>
      <c r="BI584" s="47">
        <v>42556</v>
      </c>
      <c r="BJ584" t="s">
        <v>135</v>
      </c>
      <c r="BK584">
        <v>17.940000000000001</v>
      </c>
      <c r="BL584">
        <v>17.97</v>
      </c>
      <c r="BM584" s="47">
        <v>42601</v>
      </c>
      <c r="BN584">
        <v>0.2</v>
      </c>
    </row>
    <row r="585" spans="2:66" x14ac:dyDescent="0.25">
      <c r="B585" s="54"/>
      <c r="C585" s="55"/>
      <c r="D585" s="43"/>
      <c r="E585" s="43"/>
      <c r="T585" s="47">
        <v>42492</v>
      </c>
      <c r="U585" t="s">
        <v>137</v>
      </c>
      <c r="V585">
        <v>1.72</v>
      </c>
      <c r="W585">
        <v>1.73</v>
      </c>
      <c r="X585">
        <v>17</v>
      </c>
      <c r="Y585" s="47">
        <v>42566</v>
      </c>
      <c r="Z585" t="s">
        <v>28</v>
      </c>
      <c r="AA585" t="s">
        <v>135</v>
      </c>
      <c r="AC585" s="47">
        <v>42556</v>
      </c>
      <c r="AD585" t="s">
        <v>156</v>
      </c>
      <c r="AE585">
        <v>23.75</v>
      </c>
      <c r="AF585">
        <v>23.8</v>
      </c>
      <c r="AG585" s="47">
        <v>42622</v>
      </c>
      <c r="AH585">
        <v>0</v>
      </c>
      <c r="AJ585" s="47">
        <v>42492</v>
      </c>
      <c r="AK585" t="s">
        <v>137</v>
      </c>
      <c r="AL585">
        <v>2.12</v>
      </c>
      <c r="AM585">
        <v>2.13</v>
      </c>
      <c r="AN585">
        <v>17</v>
      </c>
      <c r="AO585" s="47">
        <v>42566</v>
      </c>
      <c r="AP585" t="s">
        <v>28</v>
      </c>
      <c r="AQ585" t="s">
        <v>135</v>
      </c>
      <c r="AS585" s="47">
        <v>42556</v>
      </c>
      <c r="AT585" t="s">
        <v>156</v>
      </c>
      <c r="AU585">
        <v>14.08</v>
      </c>
      <c r="AV585">
        <v>14.11</v>
      </c>
      <c r="AW585" s="47">
        <v>42622</v>
      </c>
      <c r="AX585">
        <v>0</v>
      </c>
      <c r="AZ585" s="47">
        <v>42492</v>
      </c>
      <c r="BA585" t="s">
        <v>137</v>
      </c>
      <c r="BB585">
        <v>1.72</v>
      </c>
      <c r="BC585">
        <v>1.73</v>
      </c>
      <c r="BD585">
        <v>17</v>
      </c>
      <c r="BE585" s="47">
        <v>42566</v>
      </c>
      <c r="BF585" t="s">
        <v>28</v>
      </c>
      <c r="BG585" t="s">
        <v>135</v>
      </c>
      <c r="BI585" s="47">
        <v>42556</v>
      </c>
      <c r="BJ585" t="s">
        <v>156</v>
      </c>
      <c r="BK585">
        <v>23.75</v>
      </c>
      <c r="BL585">
        <v>23.8</v>
      </c>
      <c r="BM585" s="47">
        <v>42622</v>
      </c>
      <c r="BN585">
        <v>0</v>
      </c>
    </row>
    <row r="586" spans="2:66" x14ac:dyDescent="0.25">
      <c r="B586" s="54"/>
      <c r="C586" s="55"/>
      <c r="D586" s="43"/>
      <c r="E586" s="43"/>
      <c r="T586" s="47">
        <v>42492</v>
      </c>
      <c r="U586" t="s">
        <v>138</v>
      </c>
      <c r="V586">
        <v>1</v>
      </c>
      <c r="W586">
        <v>1</v>
      </c>
      <c r="X586">
        <v>19</v>
      </c>
      <c r="Y586" s="47">
        <v>42566</v>
      </c>
      <c r="Z586" t="s">
        <v>28</v>
      </c>
      <c r="AA586" t="s">
        <v>135</v>
      </c>
      <c r="AC586" s="47">
        <v>42556</v>
      </c>
      <c r="AD586" t="s">
        <v>177</v>
      </c>
      <c r="AE586">
        <v>93.27</v>
      </c>
      <c r="AF586">
        <v>93.37</v>
      </c>
      <c r="AG586" s="47">
        <v>42626</v>
      </c>
      <c r="AH586">
        <v>0.56000000000000005</v>
      </c>
      <c r="AJ586" s="47">
        <v>42492</v>
      </c>
      <c r="AK586" t="s">
        <v>138</v>
      </c>
      <c r="AL586">
        <v>1.31</v>
      </c>
      <c r="AM586">
        <v>1.32</v>
      </c>
      <c r="AN586">
        <v>19</v>
      </c>
      <c r="AO586" s="47">
        <v>42566</v>
      </c>
      <c r="AP586" t="s">
        <v>28</v>
      </c>
      <c r="AQ586" t="s">
        <v>135</v>
      </c>
      <c r="AS586" s="47">
        <v>42556</v>
      </c>
      <c r="AT586" t="s">
        <v>177</v>
      </c>
      <c r="AU586">
        <v>98.19</v>
      </c>
      <c r="AV586">
        <v>98.29</v>
      </c>
      <c r="AW586" s="47">
        <v>42626</v>
      </c>
      <c r="AX586">
        <v>0.56999999999999995</v>
      </c>
      <c r="AZ586" s="47">
        <v>42492</v>
      </c>
      <c r="BA586" t="s">
        <v>138</v>
      </c>
      <c r="BB586">
        <v>1</v>
      </c>
      <c r="BC586">
        <v>1</v>
      </c>
      <c r="BD586">
        <v>19</v>
      </c>
      <c r="BE586" s="47">
        <v>42566</v>
      </c>
      <c r="BF586" t="s">
        <v>28</v>
      </c>
      <c r="BG586" t="s">
        <v>135</v>
      </c>
      <c r="BI586" s="47">
        <v>42556</v>
      </c>
      <c r="BJ586" t="s">
        <v>177</v>
      </c>
      <c r="BK586">
        <v>93.27</v>
      </c>
      <c r="BL586">
        <v>93.37</v>
      </c>
      <c r="BM586" s="47">
        <v>42626</v>
      </c>
      <c r="BN586">
        <v>0.56000000000000005</v>
      </c>
    </row>
    <row r="587" spans="2:66" x14ac:dyDescent="0.25">
      <c r="B587" s="54"/>
      <c r="C587" s="55"/>
      <c r="D587" s="43"/>
      <c r="E587" s="43"/>
      <c r="T587" s="47">
        <v>42492</v>
      </c>
      <c r="U587" t="s">
        <v>139</v>
      </c>
      <c r="V587">
        <v>0.41</v>
      </c>
      <c r="W587">
        <v>0.41</v>
      </c>
      <c r="X587">
        <v>22</v>
      </c>
      <c r="Y587" s="47">
        <v>42566</v>
      </c>
      <c r="Z587" t="s">
        <v>28</v>
      </c>
      <c r="AA587" t="s">
        <v>135</v>
      </c>
      <c r="AC587" s="47">
        <v>42556</v>
      </c>
      <c r="AD587" t="s">
        <v>198</v>
      </c>
      <c r="AE587">
        <v>206.42</v>
      </c>
      <c r="AF587">
        <v>206.62</v>
      </c>
      <c r="AG587" s="47">
        <v>42622</v>
      </c>
      <c r="AH587">
        <v>0</v>
      </c>
      <c r="AJ587" s="47">
        <v>42492</v>
      </c>
      <c r="AK587" t="s">
        <v>139</v>
      </c>
      <c r="AL587">
        <v>0.56000000000000005</v>
      </c>
      <c r="AM587">
        <v>0.56999999999999995</v>
      </c>
      <c r="AN587">
        <v>22</v>
      </c>
      <c r="AO587" s="47">
        <v>42566</v>
      </c>
      <c r="AP587" t="s">
        <v>28</v>
      </c>
      <c r="AQ587" t="s">
        <v>135</v>
      </c>
      <c r="AS587" s="47">
        <v>42556</v>
      </c>
      <c r="AT587" t="s">
        <v>198</v>
      </c>
      <c r="AU587">
        <v>67.31</v>
      </c>
      <c r="AV587">
        <v>67.38</v>
      </c>
      <c r="AW587" s="47">
        <v>42622</v>
      </c>
      <c r="AX587">
        <v>0</v>
      </c>
      <c r="AZ587" s="47">
        <v>42492</v>
      </c>
      <c r="BA587" t="s">
        <v>139</v>
      </c>
      <c r="BB587">
        <v>0.41</v>
      </c>
      <c r="BC587">
        <v>0.41</v>
      </c>
      <c r="BD587">
        <v>22</v>
      </c>
      <c r="BE587" s="47">
        <v>42566</v>
      </c>
      <c r="BF587" t="s">
        <v>28</v>
      </c>
      <c r="BG587" t="s">
        <v>135</v>
      </c>
      <c r="BI587" s="47">
        <v>42556</v>
      </c>
      <c r="BJ587" t="s">
        <v>198</v>
      </c>
      <c r="BK587">
        <v>206.42</v>
      </c>
      <c r="BL587">
        <v>206.62</v>
      </c>
      <c r="BM587" s="47">
        <v>42622</v>
      </c>
      <c r="BN587">
        <v>0</v>
      </c>
    </row>
    <row r="588" spans="2:66" x14ac:dyDescent="0.25">
      <c r="B588" s="54"/>
      <c r="C588" s="55"/>
      <c r="D588" s="43"/>
      <c r="E588" s="43"/>
      <c r="T588" s="47">
        <v>42492</v>
      </c>
      <c r="U588" t="s">
        <v>140</v>
      </c>
      <c r="V588">
        <v>5.53</v>
      </c>
      <c r="W588">
        <v>5.56</v>
      </c>
      <c r="X588">
        <v>12</v>
      </c>
      <c r="Y588" s="47">
        <v>42664</v>
      </c>
      <c r="Z588" t="s">
        <v>28</v>
      </c>
      <c r="AA588" t="s">
        <v>135</v>
      </c>
      <c r="AC588" s="47">
        <v>42556</v>
      </c>
      <c r="AD588" t="s">
        <v>219</v>
      </c>
      <c r="AE588">
        <v>64.959999999999994</v>
      </c>
      <c r="AF588">
        <v>65.03</v>
      </c>
      <c r="AG588" s="47">
        <v>42646</v>
      </c>
      <c r="AH588">
        <v>0.14000000000000001</v>
      </c>
      <c r="AJ588" s="47">
        <v>42492</v>
      </c>
      <c r="AK588" t="s">
        <v>140</v>
      </c>
      <c r="AL588">
        <v>6.16</v>
      </c>
      <c r="AM588">
        <v>6.17</v>
      </c>
      <c r="AN588">
        <v>12</v>
      </c>
      <c r="AO588" s="47">
        <v>42664</v>
      </c>
      <c r="AP588" t="s">
        <v>28</v>
      </c>
      <c r="AQ588" t="s">
        <v>135</v>
      </c>
      <c r="AS588" s="47">
        <v>42556</v>
      </c>
      <c r="AT588" t="s">
        <v>219</v>
      </c>
      <c r="AU588">
        <v>59.25</v>
      </c>
      <c r="AV588">
        <v>59.31</v>
      </c>
      <c r="AW588" s="47">
        <v>42646</v>
      </c>
      <c r="AX588">
        <v>0.17</v>
      </c>
      <c r="AZ588" s="47">
        <v>42492</v>
      </c>
      <c r="BA588" t="s">
        <v>140</v>
      </c>
      <c r="BB588">
        <v>5.53</v>
      </c>
      <c r="BC588">
        <v>5.56</v>
      </c>
      <c r="BD588">
        <v>12</v>
      </c>
      <c r="BE588" s="47">
        <v>42664</v>
      </c>
      <c r="BF588" t="s">
        <v>28</v>
      </c>
      <c r="BG588" t="s">
        <v>135</v>
      </c>
      <c r="BI588" s="47">
        <v>42556</v>
      </c>
      <c r="BJ588" t="s">
        <v>219</v>
      </c>
      <c r="BK588">
        <v>64.959999999999994</v>
      </c>
      <c r="BL588">
        <v>65.03</v>
      </c>
      <c r="BM588" s="47">
        <v>42646</v>
      </c>
      <c r="BN588">
        <v>0.14000000000000001</v>
      </c>
    </row>
    <row r="589" spans="2:66" x14ac:dyDescent="0.25">
      <c r="B589" s="54"/>
      <c r="C589" s="55"/>
      <c r="D589" s="43"/>
      <c r="E589" s="43"/>
      <c r="T589" s="47">
        <v>42492</v>
      </c>
      <c r="U589" t="s">
        <v>141</v>
      </c>
      <c r="V589">
        <v>3.57</v>
      </c>
      <c r="W589">
        <v>3.58</v>
      </c>
      <c r="X589">
        <v>15</v>
      </c>
      <c r="Y589" s="47">
        <v>42664</v>
      </c>
      <c r="Z589" t="s">
        <v>28</v>
      </c>
      <c r="AA589" t="s">
        <v>135</v>
      </c>
      <c r="AC589" s="47">
        <v>42556</v>
      </c>
      <c r="AD589" t="s">
        <v>240</v>
      </c>
      <c r="AE589">
        <v>69.61</v>
      </c>
      <c r="AF589">
        <v>69.680000000000007</v>
      </c>
      <c r="AG589" s="47">
        <v>42618</v>
      </c>
      <c r="AH589">
        <v>0.48</v>
      </c>
      <c r="AJ589" s="47">
        <v>42492</v>
      </c>
      <c r="AK589" t="s">
        <v>141</v>
      </c>
      <c r="AL589">
        <v>4.13</v>
      </c>
      <c r="AM589">
        <v>4.16</v>
      </c>
      <c r="AN589">
        <v>15</v>
      </c>
      <c r="AO589" s="47">
        <v>42664</v>
      </c>
      <c r="AP589" t="s">
        <v>28</v>
      </c>
      <c r="AQ589" t="s">
        <v>135</v>
      </c>
      <c r="AS589" s="47">
        <v>42556</v>
      </c>
      <c r="AT589" t="s">
        <v>240</v>
      </c>
      <c r="AU589">
        <v>74.86</v>
      </c>
      <c r="AV589">
        <v>74.930000000000007</v>
      </c>
      <c r="AW589" s="47">
        <v>42618</v>
      </c>
      <c r="AX589">
        <v>0.49</v>
      </c>
      <c r="AZ589" s="47">
        <v>42492</v>
      </c>
      <c r="BA589" t="s">
        <v>141</v>
      </c>
      <c r="BB589">
        <v>3.57</v>
      </c>
      <c r="BC589">
        <v>3.58</v>
      </c>
      <c r="BD589">
        <v>15</v>
      </c>
      <c r="BE589" s="47">
        <v>42664</v>
      </c>
      <c r="BF589" t="s">
        <v>28</v>
      </c>
      <c r="BG589" t="s">
        <v>135</v>
      </c>
      <c r="BI589" s="47">
        <v>42556</v>
      </c>
      <c r="BJ589" t="s">
        <v>240</v>
      </c>
      <c r="BK589">
        <v>69.61</v>
      </c>
      <c r="BL589">
        <v>69.680000000000007</v>
      </c>
      <c r="BM589" s="47">
        <v>42618</v>
      </c>
      <c r="BN589">
        <v>0.48</v>
      </c>
    </row>
    <row r="590" spans="2:66" x14ac:dyDescent="0.25">
      <c r="B590" s="54"/>
      <c r="C590" s="55"/>
      <c r="D590" s="43"/>
      <c r="E590" s="43"/>
      <c r="T590" s="47">
        <v>42492</v>
      </c>
      <c r="U590" t="s">
        <v>142</v>
      </c>
      <c r="V590">
        <v>2.62</v>
      </c>
      <c r="W590">
        <v>2.63</v>
      </c>
      <c r="X590">
        <v>17</v>
      </c>
      <c r="Y590" s="47">
        <v>42664</v>
      </c>
      <c r="Z590" t="s">
        <v>28</v>
      </c>
      <c r="AA590" t="s">
        <v>135</v>
      </c>
      <c r="AC590" s="47">
        <v>42556</v>
      </c>
      <c r="AD590" t="s">
        <v>261</v>
      </c>
      <c r="AE590">
        <v>79.62</v>
      </c>
      <c r="AF590">
        <v>79.7</v>
      </c>
      <c r="AG590" s="47">
        <v>42621</v>
      </c>
      <c r="AH590">
        <v>0.61</v>
      </c>
      <c r="AJ590" s="47">
        <v>42492</v>
      </c>
      <c r="AK590" t="s">
        <v>142</v>
      </c>
      <c r="AL590">
        <v>3.04</v>
      </c>
      <c r="AM590">
        <v>3.06</v>
      </c>
      <c r="AN590">
        <v>17</v>
      </c>
      <c r="AO590" s="47">
        <v>42664</v>
      </c>
      <c r="AP590" t="s">
        <v>28</v>
      </c>
      <c r="AQ590" t="s">
        <v>135</v>
      </c>
      <c r="AS590" s="47">
        <v>42556</v>
      </c>
      <c r="AT590" t="s">
        <v>261</v>
      </c>
      <c r="AU590">
        <v>84</v>
      </c>
      <c r="AV590">
        <v>84.08</v>
      </c>
      <c r="AW590" s="47">
        <v>42621</v>
      </c>
      <c r="AX590">
        <v>0.84</v>
      </c>
      <c r="AZ590" s="47">
        <v>42492</v>
      </c>
      <c r="BA590" t="s">
        <v>142</v>
      </c>
      <c r="BB590">
        <v>2.62</v>
      </c>
      <c r="BC590">
        <v>2.63</v>
      </c>
      <c r="BD590">
        <v>17</v>
      </c>
      <c r="BE590" s="47">
        <v>42664</v>
      </c>
      <c r="BF590" t="s">
        <v>28</v>
      </c>
      <c r="BG590" t="s">
        <v>135</v>
      </c>
      <c r="BI590" s="47">
        <v>42556</v>
      </c>
      <c r="BJ590" t="s">
        <v>261</v>
      </c>
      <c r="BK590">
        <v>79.62</v>
      </c>
      <c r="BL590">
        <v>79.7</v>
      </c>
      <c r="BM590" s="47">
        <v>42621</v>
      </c>
      <c r="BN590">
        <v>0.61</v>
      </c>
    </row>
    <row r="591" spans="2:66" x14ac:dyDescent="0.25">
      <c r="B591" s="54"/>
      <c r="C591" s="55"/>
      <c r="D591" s="43"/>
      <c r="E591" s="43"/>
      <c r="T591" s="47">
        <v>42492</v>
      </c>
      <c r="U591" t="s">
        <v>143</v>
      </c>
      <c r="V591">
        <v>1.92</v>
      </c>
      <c r="W591">
        <v>1.93</v>
      </c>
      <c r="X591">
        <v>19</v>
      </c>
      <c r="Y591" s="47">
        <v>42664</v>
      </c>
      <c r="Z591" t="s">
        <v>28</v>
      </c>
      <c r="AA591" t="s">
        <v>135</v>
      </c>
      <c r="AC591" s="47">
        <v>42557</v>
      </c>
      <c r="AD591" t="s">
        <v>51</v>
      </c>
      <c r="AE591">
        <v>114.39</v>
      </c>
      <c r="AF591">
        <v>114.5</v>
      </c>
      <c r="AG591" s="47">
        <v>42593</v>
      </c>
      <c r="AH591">
        <v>0.55000000000000004</v>
      </c>
      <c r="AJ591" s="47">
        <v>42492</v>
      </c>
      <c r="AK591" t="s">
        <v>143</v>
      </c>
      <c r="AL591">
        <v>2.3199999999999998</v>
      </c>
      <c r="AM591">
        <v>2.33</v>
      </c>
      <c r="AN591">
        <v>19</v>
      </c>
      <c r="AO591" s="47">
        <v>42664</v>
      </c>
      <c r="AP591" t="s">
        <v>28</v>
      </c>
      <c r="AQ591" t="s">
        <v>135</v>
      </c>
      <c r="AS591" s="47">
        <v>42557</v>
      </c>
      <c r="AT591" t="s">
        <v>51</v>
      </c>
      <c r="AU591">
        <v>127.74</v>
      </c>
      <c r="AV591">
        <v>127.86</v>
      </c>
      <c r="AW591" s="47">
        <v>42593</v>
      </c>
      <c r="AX591">
        <v>0.5</v>
      </c>
      <c r="AZ591" s="47">
        <v>42492</v>
      </c>
      <c r="BA591" t="s">
        <v>143</v>
      </c>
      <c r="BB591">
        <v>1.92</v>
      </c>
      <c r="BC591">
        <v>1.93</v>
      </c>
      <c r="BD591">
        <v>19</v>
      </c>
      <c r="BE591" s="47">
        <v>42664</v>
      </c>
      <c r="BF591" t="s">
        <v>28</v>
      </c>
      <c r="BG591" t="s">
        <v>135</v>
      </c>
      <c r="BI591" s="47">
        <v>42557</v>
      </c>
      <c r="BJ591" t="s">
        <v>51</v>
      </c>
      <c r="BK591">
        <v>114.39</v>
      </c>
      <c r="BL591">
        <v>114.5</v>
      </c>
      <c r="BM591" s="47">
        <v>42593</v>
      </c>
      <c r="BN591">
        <v>0.55000000000000004</v>
      </c>
    </row>
    <row r="592" spans="2:66" x14ac:dyDescent="0.25">
      <c r="B592" s="54"/>
      <c r="C592" s="55"/>
      <c r="D592" s="43"/>
      <c r="E592" s="43"/>
      <c r="T592" s="47">
        <v>42492</v>
      </c>
      <c r="U592" t="s">
        <v>144</v>
      </c>
      <c r="V592">
        <v>1.1499999999999999</v>
      </c>
      <c r="W592">
        <v>1.1499999999999999</v>
      </c>
      <c r="X592">
        <v>22</v>
      </c>
      <c r="Y592" s="47">
        <v>42664</v>
      </c>
      <c r="Z592" t="s">
        <v>28</v>
      </c>
      <c r="AA592" t="s">
        <v>135</v>
      </c>
      <c r="AC592" s="47">
        <v>42557</v>
      </c>
      <c r="AD592" t="s">
        <v>29</v>
      </c>
      <c r="AE592">
        <v>106.56</v>
      </c>
      <c r="AF592">
        <v>106.67</v>
      </c>
      <c r="AG592" s="47">
        <v>42622</v>
      </c>
      <c r="AH592">
        <v>0</v>
      </c>
      <c r="AJ592" s="47">
        <v>42492</v>
      </c>
      <c r="AK592" t="s">
        <v>144</v>
      </c>
      <c r="AL592">
        <v>1.4</v>
      </c>
      <c r="AM592">
        <v>1.4</v>
      </c>
      <c r="AN592">
        <v>22</v>
      </c>
      <c r="AO592" s="47">
        <v>42664</v>
      </c>
      <c r="AP592" t="s">
        <v>28</v>
      </c>
      <c r="AQ592" t="s">
        <v>135</v>
      </c>
      <c r="AS592" s="47">
        <v>42557</v>
      </c>
      <c r="AT592" t="s">
        <v>29</v>
      </c>
      <c r="AU592">
        <v>63.93</v>
      </c>
      <c r="AV592">
        <v>63.99</v>
      </c>
      <c r="AW592" s="47">
        <v>42622</v>
      </c>
      <c r="AX592">
        <v>0</v>
      </c>
      <c r="AZ592" s="47">
        <v>42492</v>
      </c>
      <c r="BA592" t="s">
        <v>144</v>
      </c>
      <c r="BB592">
        <v>1.1499999999999999</v>
      </c>
      <c r="BC592">
        <v>1.1499999999999999</v>
      </c>
      <c r="BD592">
        <v>22</v>
      </c>
      <c r="BE592" s="47">
        <v>42664</v>
      </c>
      <c r="BF592" t="s">
        <v>28</v>
      </c>
      <c r="BG592" t="s">
        <v>135</v>
      </c>
      <c r="BI592" s="47">
        <v>42557</v>
      </c>
      <c r="BJ592" t="s">
        <v>29</v>
      </c>
      <c r="BK592">
        <v>106.56</v>
      </c>
      <c r="BL592">
        <v>106.67</v>
      </c>
      <c r="BM592" s="47">
        <v>42622</v>
      </c>
      <c r="BN592">
        <v>0</v>
      </c>
    </row>
    <row r="593" spans="2:66" x14ac:dyDescent="0.25">
      <c r="B593" s="54"/>
      <c r="C593" s="55"/>
      <c r="D593" s="43"/>
      <c r="E593" s="43"/>
      <c r="T593" s="47">
        <v>42492</v>
      </c>
      <c r="U593" t="s">
        <v>145</v>
      </c>
      <c r="V593">
        <v>0.15</v>
      </c>
      <c r="W593">
        <v>0.15</v>
      </c>
      <c r="X593">
        <v>12</v>
      </c>
      <c r="Y593" s="47">
        <v>42566</v>
      </c>
      <c r="Z593" t="s">
        <v>40</v>
      </c>
      <c r="AA593" t="s">
        <v>135</v>
      </c>
      <c r="AC593" s="47">
        <v>42557</v>
      </c>
      <c r="AD593" t="s">
        <v>72</v>
      </c>
      <c r="AE593">
        <v>381.56</v>
      </c>
      <c r="AF593">
        <v>381.75</v>
      </c>
      <c r="AG593" s="47">
        <v>42634</v>
      </c>
      <c r="AH593">
        <v>2.06</v>
      </c>
      <c r="AJ593" s="47">
        <v>42492</v>
      </c>
      <c r="AK593" t="s">
        <v>145</v>
      </c>
      <c r="AL593">
        <v>0.11</v>
      </c>
      <c r="AM593">
        <v>0.11</v>
      </c>
      <c r="AN593">
        <v>12</v>
      </c>
      <c r="AO593" s="47">
        <v>42566</v>
      </c>
      <c r="AP593" t="s">
        <v>40</v>
      </c>
      <c r="AQ593" t="s">
        <v>135</v>
      </c>
      <c r="AS593" s="47">
        <v>42557</v>
      </c>
      <c r="AT593" t="s">
        <v>72</v>
      </c>
      <c r="AU593">
        <v>340.41</v>
      </c>
      <c r="AV593">
        <v>340.59</v>
      </c>
      <c r="AW593" s="47">
        <v>42634</v>
      </c>
      <c r="AX593">
        <v>2.5099999999999998</v>
      </c>
      <c r="AZ593" s="47">
        <v>42492</v>
      </c>
      <c r="BA593" t="s">
        <v>145</v>
      </c>
      <c r="BB593">
        <v>0.15</v>
      </c>
      <c r="BC593">
        <v>0.15</v>
      </c>
      <c r="BD593">
        <v>12</v>
      </c>
      <c r="BE593" s="47">
        <v>42566</v>
      </c>
      <c r="BF593" t="s">
        <v>40</v>
      </c>
      <c r="BG593" t="s">
        <v>135</v>
      </c>
      <c r="BI593" s="47">
        <v>42557</v>
      </c>
      <c r="BJ593" t="s">
        <v>72</v>
      </c>
      <c r="BK593">
        <v>381.56</v>
      </c>
      <c r="BL593">
        <v>381.75</v>
      </c>
      <c r="BM593" s="47">
        <v>42634</v>
      </c>
      <c r="BN593">
        <v>2.06</v>
      </c>
    </row>
    <row r="594" spans="2:66" x14ac:dyDescent="0.25">
      <c r="B594" s="54"/>
      <c r="C594" s="55"/>
      <c r="D594" s="43"/>
      <c r="E594" s="43"/>
      <c r="T594" s="47">
        <v>42492</v>
      </c>
      <c r="U594" t="s">
        <v>146</v>
      </c>
      <c r="V594">
        <v>0.82</v>
      </c>
      <c r="W594">
        <v>0.83</v>
      </c>
      <c r="X594">
        <v>15</v>
      </c>
      <c r="Y594" s="47">
        <v>42566</v>
      </c>
      <c r="Z594" t="s">
        <v>40</v>
      </c>
      <c r="AA594" t="s">
        <v>135</v>
      </c>
      <c r="AC594" s="47">
        <v>42557</v>
      </c>
      <c r="AD594" t="s">
        <v>93</v>
      </c>
      <c r="AE594">
        <v>56.9</v>
      </c>
      <c r="AF594">
        <v>57.01</v>
      </c>
      <c r="AG594" s="47">
        <v>42612</v>
      </c>
      <c r="AH594">
        <v>0.54</v>
      </c>
      <c r="AJ594" s="47">
        <v>42492</v>
      </c>
      <c r="AK594" t="s">
        <v>146</v>
      </c>
      <c r="AL594">
        <v>0.66</v>
      </c>
      <c r="AM594">
        <v>0.67</v>
      </c>
      <c r="AN594">
        <v>15</v>
      </c>
      <c r="AO594" s="47">
        <v>42566</v>
      </c>
      <c r="AP594" t="s">
        <v>40</v>
      </c>
      <c r="AQ594" t="s">
        <v>135</v>
      </c>
      <c r="AS594" s="47">
        <v>42557</v>
      </c>
      <c r="AT594" t="s">
        <v>93</v>
      </c>
      <c r="AU594">
        <v>44.93</v>
      </c>
      <c r="AV594">
        <v>45.02</v>
      </c>
      <c r="AW594" s="47">
        <v>42612</v>
      </c>
      <c r="AX594">
        <v>0.55000000000000004</v>
      </c>
      <c r="AZ594" s="47">
        <v>42492</v>
      </c>
      <c r="BA594" t="s">
        <v>146</v>
      </c>
      <c r="BB594">
        <v>0.82</v>
      </c>
      <c r="BC594">
        <v>0.83</v>
      </c>
      <c r="BD594">
        <v>15</v>
      </c>
      <c r="BE594" s="47">
        <v>42566</v>
      </c>
      <c r="BF594" t="s">
        <v>40</v>
      </c>
      <c r="BG594" t="s">
        <v>135</v>
      </c>
      <c r="BI594" s="47">
        <v>42557</v>
      </c>
      <c r="BJ594" t="s">
        <v>93</v>
      </c>
      <c r="BK594">
        <v>56.9</v>
      </c>
      <c r="BL594">
        <v>57.01</v>
      </c>
      <c r="BM594" s="47">
        <v>42612</v>
      </c>
      <c r="BN594">
        <v>0.54</v>
      </c>
    </row>
    <row r="595" spans="2:66" x14ac:dyDescent="0.25">
      <c r="B595" s="54"/>
      <c r="C595" s="55"/>
      <c r="D595" s="43"/>
      <c r="E595" s="43"/>
      <c r="T595" s="47">
        <v>42492</v>
      </c>
      <c r="U595" t="s">
        <v>147</v>
      </c>
      <c r="V595">
        <v>1.77</v>
      </c>
      <c r="W595">
        <v>1.78</v>
      </c>
      <c r="X595">
        <v>17</v>
      </c>
      <c r="Y595" s="47">
        <v>42566</v>
      </c>
      <c r="Z595" t="s">
        <v>40</v>
      </c>
      <c r="AA595" t="s">
        <v>135</v>
      </c>
      <c r="AC595" s="47">
        <v>42557</v>
      </c>
      <c r="AD595" t="s">
        <v>114</v>
      </c>
      <c r="AE595">
        <v>168.12</v>
      </c>
      <c r="AF595">
        <v>168.28</v>
      </c>
      <c r="AG595" s="47">
        <v>42608</v>
      </c>
      <c r="AH595">
        <v>0.41</v>
      </c>
      <c r="AJ595" s="47">
        <v>42492</v>
      </c>
      <c r="AK595" t="s">
        <v>147</v>
      </c>
      <c r="AL595">
        <v>1.42</v>
      </c>
      <c r="AM595">
        <v>1.43</v>
      </c>
      <c r="AN595">
        <v>17</v>
      </c>
      <c r="AO595" s="47">
        <v>42566</v>
      </c>
      <c r="AP595" t="s">
        <v>40</v>
      </c>
      <c r="AQ595" t="s">
        <v>135</v>
      </c>
      <c r="AS595" s="47">
        <v>42557</v>
      </c>
      <c r="AT595" t="s">
        <v>114</v>
      </c>
      <c r="AU595">
        <v>154.27000000000001</v>
      </c>
      <c r="AV595">
        <v>154.41999999999999</v>
      </c>
      <c r="AW595" s="47">
        <v>42608</v>
      </c>
      <c r="AX595">
        <v>0.46</v>
      </c>
      <c r="AZ595" s="47">
        <v>42492</v>
      </c>
      <c r="BA595" t="s">
        <v>147</v>
      </c>
      <c r="BB595">
        <v>1.77</v>
      </c>
      <c r="BC595">
        <v>1.78</v>
      </c>
      <c r="BD595">
        <v>17</v>
      </c>
      <c r="BE595" s="47">
        <v>42566</v>
      </c>
      <c r="BF595" t="s">
        <v>40</v>
      </c>
      <c r="BG595" t="s">
        <v>135</v>
      </c>
      <c r="BI595" s="47">
        <v>42557</v>
      </c>
      <c r="BJ595" t="s">
        <v>114</v>
      </c>
      <c r="BK595">
        <v>168.12</v>
      </c>
      <c r="BL595">
        <v>168.28</v>
      </c>
      <c r="BM595" s="47">
        <v>42608</v>
      </c>
      <c r="BN595">
        <v>0.41</v>
      </c>
    </row>
    <row r="596" spans="2:66" x14ac:dyDescent="0.25">
      <c r="B596" s="54"/>
      <c r="C596" s="55"/>
      <c r="D596" s="43"/>
      <c r="E596" s="43"/>
      <c r="T596" s="47">
        <v>42492</v>
      </c>
      <c r="U596" t="s">
        <v>148</v>
      </c>
      <c r="V596">
        <v>2.98</v>
      </c>
      <c r="W596">
        <v>2.99</v>
      </c>
      <c r="X596">
        <v>19</v>
      </c>
      <c r="Y596" s="47">
        <v>42566</v>
      </c>
      <c r="Z596" t="s">
        <v>40</v>
      </c>
      <c r="AA596" t="s">
        <v>135</v>
      </c>
      <c r="AC596" s="47">
        <v>42557</v>
      </c>
      <c r="AD596" t="s">
        <v>135</v>
      </c>
      <c r="AE596">
        <v>18.21</v>
      </c>
      <c r="AF596">
        <v>18.239999999999998</v>
      </c>
      <c r="AG596" s="47">
        <v>42601</v>
      </c>
      <c r="AH596">
        <v>0.2</v>
      </c>
      <c r="AJ596" s="47">
        <v>42492</v>
      </c>
      <c r="AK596" t="s">
        <v>148</v>
      </c>
      <c r="AL596">
        <v>2.6</v>
      </c>
      <c r="AM596">
        <v>2.6</v>
      </c>
      <c r="AN596">
        <v>19</v>
      </c>
      <c r="AO596" s="47">
        <v>42566</v>
      </c>
      <c r="AP596" t="s">
        <v>40</v>
      </c>
      <c r="AQ596" t="s">
        <v>135</v>
      </c>
      <c r="AS596" s="47">
        <v>42557</v>
      </c>
      <c r="AT596" t="s">
        <v>135</v>
      </c>
      <c r="AU596">
        <v>18.93</v>
      </c>
      <c r="AV596">
        <v>18.97</v>
      </c>
      <c r="AW596" s="47">
        <v>42601</v>
      </c>
      <c r="AX596">
        <v>0.23</v>
      </c>
      <c r="AZ596" s="47">
        <v>42492</v>
      </c>
      <c r="BA596" t="s">
        <v>148</v>
      </c>
      <c r="BB596">
        <v>2.98</v>
      </c>
      <c r="BC596">
        <v>2.99</v>
      </c>
      <c r="BD596">
        <v>19</v>
      </c>
      <c r="BE596" s="47">
        <v>42566</v>
      </c>
      <c r="BF596" t="s">
        <v>40</v>
      </c>
      <c r="BG596" t="s">
        <v>135</v>
      </c>
      <c r="BI596" s="47">
        <v>42557</v>
      </c>
      <c r="BJ596" t="s">
        <v>135</v>
      </c>
      <c r="BK596">
        <v>18.21</v>
      </c>
      <c r="BL596">
        <v>18.239999999999998</v>
      </c>
      <c r="BM596" s="47">
        <v>42601</v>
      </c>
      <c r="BN596">
        <v>0.2</v>
      </c>
    </row>
    <row r="597" spans="2:66" x14ac:dyDescent="0.25">
      <c r="B597" s="54"/>
      <c r="C597" s="55"/>
      <c r="D597" s="43"/>
      <c r="E597" s="43"/>
      <c r="T597" s="47">
        <v>42492</v>
      </c>
      <c r="U597" t="s">
        <v>149</v>
      </c>
      <c r="V597">
        <v>5.39</v>
      </c>
      <c r="W597">
        <v>5.39</v>
      </c>
      <c r="X597">
        <v>22</v>
      </c>
      <c r="Y597" s="47">
        <v>42566</v>
      </c>
      <c r="Z597" t="s">
        <v>40</v>
      </c>
      <c r="AA597" t="s">
        <v>135</v>
      </c>
      <c r="AC597" s="47">
        <v>42557</v>
      </c>
      <c r="AD597" t="s">
        <v>156</v>
      </c>
      <c r="AE597">
        <v>23.7</v>
      </c>
      <c r="AF597">
        <v>23.75</v>
      </c>
      <c r="AG597" s="47">
        <v>42622</v>
      </c>
      <c r="AH597">
        <v>0</v>
      </c>
      <c r="AJ597" s="47">
        <v>42492</v>
      </c>
      <c r="AK597" t="s">
        <v>149</v>
      </c>
      <c r="AL597">
        <v>4.79</v>
      </c>
      <c r="AM597">
        <v>4.8099999999999996</v>
      </c>
      <c r="AN597">
        <v>22</v>
      </c>
      <c r="AO597" s="47">
        <v>42566</v>
      </c>
      <c r="AP597" t="s">
        <v>40</v>
      </c>
      <c r="AQ597" t="s">
        <v>135</v>
      </c>
      <c r="AS597" s="47">
        <v>42557</v>
      </c>
      <c r="AT597" t="s">
        <v>156</v>
      </c>
      <c r="AU597">
        <v>14.92</v>
      </c>
      <c r="AV597">
        <v>14.95</v>
      </c>
      <c r="AW597" s="47">
        <v>42622</v>
      </c>
      <c r="AX597">
        <v>0</v>
      </c>
      <c r="AZ597" s="47">
        <v>42492</v>
      </c>
      <c r="BA597" t="s">
        <v>149</v>
      </c>
      <c r="BB597">
        <v>5.39</v>
      </c>
      <c r="BC597">
        <v>5.39</v>
      </c>
      <c r="BD597">
        <v>22</v>
      </c>
      <c r="BE597" s="47">
        <v>42566</v>
      </c>
      <c r="BF597" t="s">
        <v>40</v>
      </c>
      <c r="BG597" t="s">
        <v>135</v>
      </c>
      <c r="BI597" s="47">
        <v>42557</v>
      </c>
      <c r="BJ597" t="s">
        <v>156</v>
      </c>
      <c r="BK597">
        <v>23.7</v>
      </c>
      <c r="BL597">
        <v>23.75</v>
      </c>
      <c r="BM597" s="47">
        <v>42622</v>
      </c>
      <c r="BN597">
        <v>0</v>
      </c>
    </row>
    <row r="598" spans="2:66" x14ac:dyDescent="0.25">
      <c r="B598" s="54"/>
      <c r="C598" s="55"/>
      <c r="D598" s="43"/>
      <c r="E598" s="43"/>
      <c r="T598" s="47">
        <v>42492</v>
      </c>
      <c r="U598" t="s">
        <v>150</v>
      </c>
      <c r="V598">
        <v>0.55000000000000004</v>
      </c>
      <c r="W598">
        <v>0.55000000000000004</v>
      </c>
      <c r="X598">
        <v>12</v>
      </c>
      <c r="Y598" s="47">
        <v>42664</v>
      </c>
      <c r="Z598" t="s">
        <v>40</v>
      </c>
      <c r="AA598" t="s">
        <v>135</v>
      </c>
      <c r="AC598" s="47">
        <v>42557</v>
      </c>
      <c r="AD598" t="s">
        <v>177</v>
      </c>
      <c r="AE598">
        <v>94.17</v>
      </c>
      <c r="AF598">
        <v>94.27</v>
      </c>
      <c r="AG598" s="47">
        <v>42626</v>
      </c>
      <c r="AH598">
        <v>0.56000000000000005</v>
      </c>
      <c r="AJ598" s="47">
        <v>42492</v>
      </c>
      <c r="AK598" t="s">
        <v>150</v>
      </c>
      <c r="AL598">
        <v>0.47</v>
      </c>
      <c r="AM598">
        <v>0.47</v>
      </c>
      <c r="AN598">
        <v>12</v>
      </c>
      <c r="AO598" s="47">
        <v>42664</v>
      </c>
      <c r="AP598" t="s">
        <v>40</v>
      </c>
      <c r="AQ598" t="s">
        <v>135</v>
      </c>
      <c r="AS598" s="47">
        <v>42557</v>
      </c>
      <c r="AT598" t="s">
        <v>177</v>
      </c>
      <c r="AU598">
        <v>99.04</v>
      </c>
      <c r="AV598">
        <v>99.13</v>
      </c>
      <c r="AW598" s="47">
        <v>42626</v>
      </c>
      <c r="AX598">
        <v>0.56999999999999995</v>
      </c>
      <c r="AZ598" s="47">
        <v>42492</v>
      </c>
      <c r="BA598" t="s">
        <v>150</v>
      </c>
      <c r="BB598">
        <v>0.55000000000000004</v>
      </c>
      <c r="BC598">
        <v>0.55000000000000004</v>
      </c>
      <c r="BD598">
        <v>12</v>
      </c>
      <c r="BE598" s="47">
        <v>42664</v>
      </c>
      <c r="BF598" t="s">
        <v>40</v>
      </c>
      <c r="BG598" t="s">
        <v>135</v>
      </c>
      <c r="BI598" s="47">
        <v>42557</v>
      </c>
      <c r="BJ598" t="s">
        <v>177</v>
      </c>
      <c r="BK598">
        <v>94.17</v>
      </c>
      <c r="BL598">
        <v>94.27</v>
      </c>
      <c r="BM598" s="47">
        <v>42626</v>
      </c>
      <c r="BN598">
        <v>0.56000000000000005</v>
      </c>
    </row>
    <row r="599" spans="2:66" x14ac:dyDescent="0.25">
      <c r="B599" s="54"/>
      <c r="C599" s="55"/>
      <c r="D599" s="43"/>
      <c r="E599" s="43"/>
      <c r="T599" s="47">
        <v>42492</v>
      </c>
      <c r="U599" t="s">
        <v>151</v>
      </c>
      <c r="V599">
        <v>1.56</v>
      </c>
      <c r="W599">
        <v>1.57</v>
      </c>
      <c r="X599">
        <v>15</v>
      </c>
      <c r="Y599" s="47">
        <v>42664</v>
      </c>
      <c r="Z599" t="s">
        <v>40</v>
      </c>
      <c r="AA599" t="s">
        <v>135</v>
      </c>
      <c r="AC599" s="47">
        <v>42557</v>
      </c>
      <c r="AD599" t="s">
        <v>198</v>
      </c>
      <c r="AE599">
        <v>219.45</v>
      </c>
      <c r="AF599">
        <v>219.67</v>
      </c>
      <c r="AG599" s="47">
        <v>42622</v>
      </c>
      <c r="AH599">
        <v>0</v>
      </c>
      <c r="AJ599" s="47">
        <v>42492</v>
      </c>
      <c r="AK599" t="s">
        <v>151</v>
      </c>
      <c r="AL599">
        <v>1.4</v>
      </c>
      <c r="AM599">
        <v>1.41</v>
      </c>
      <c r="AN599">
        <v>15</v>
      </c>
      <c r="AO599" s="47">
        <v>42664</v>
      </c>
      <c r="AP599" t="s">
        <v>40</v>
      </c>
      <c r="AQ599" t="s">
        <v>135</v>
      </c>
      <c r="AS599" s="47">
        <v>42557</v>
      </c>
      <c r="AT599" t="s">
        <v>198</v>
      </c>
      <c r="AU599">
        <v>86.57</v>
      </c>
      <c r="AV599">
        <v>86.66</v>
      </c>
      <c r="AW599" s="47">
        <v>42622</v>
      </c>
      <c r="AX599">
        <v>0</v>
      </c>
      <c r="AZ599" s="47">
        <v>42492</v>
      </c>
      <c r="BA599" t="s">
        <v>151</v>
      </c>
      <c r="BB599">
        <v>1.56</v>
      </c>
      <c r="BC599">
        <v>1.57</v>
      </c>
      <c r="BD599">
        <v>15</v>
      </c>
      <c r="BE599" s="47">
        <v>42664</v>
      </c>
      <c r="BF599" t="s">
        <v>40</v>
      </c>
      <c r="BG599" t="s">
        <v>135</v>
      </c>
      <c r="BI599" s="47">
        <v>42557</v>
      </c>
      <c r="BJ599" t="s">
        <v>198</v>
      </c>
      <c r="BK599">
        <v>219.45</v>
      </c>
      <c r="BL599">
        <v>219.67</v>
      </c>
      <c r="BM599" s="47">
        <v>42622</v>
      </c>
      <c r="BN599">
        <v>0</v>
      </c>
    </row>
    <row r="600" spans="2:66" x14ac:dyDescent="0.25">
      <c r="B600" s="54"/>
      <c r="C600" s="55"/>
      <c r="D600" s="43"/>
      <c r="E600" s="43"/>
      <c r="T600" s="47">
        <v>42492</v>
      </c>
      <c r="U600" t="s">
        <v>152</v>
      </c>
      <c r="V600">
        <v>2.64</v>
      </c>
      <c r="W600">
        <v>2.66</v>
      </c>
      <c r="X600">
        <v>17</v>
      </c>
      <c r="Y600" s="47">
        <v>42664</v>
      </c>
      <c r="Z600" t="s">
        <v>40</v>
      </c>
      <c r="AA600" t="s">
        <v>135</v>
      </c>
      <c r="AC600" s="47">
        <v>42557</v>
      </c>
      <c r="AD600" t="s">
        <v>219</v>
      </c>
      <c r="AE600">
        <v>64.459999999999994</v>
      </c>
      <c r="AF600">
        <v>64.53</v>
      </c>
      <c r="AG600" s="47">
        <v>42646</v>
      </c>
      <c r="AH600">
        <v>0.14000000000000001</v>
      </c>
      <c r="AJ600" s="47">
        <v>42492</v>
      </c>
      <c r="AK600" t="s">
        <v>152</v>
      </c>
      <c r="AL600">
        <v>2.33</v>
      </c>
      <c r="AM600">
        <v>2.34</v>
      </c>
      <c r="AN600">
        <v>17</v>
      </c>
      <c r="AO600" s="47">
        <v>42664</v>
      </c>
      <c r="AP600" t="s">
        <v>40</v>
      </c>
      <c r="AQ600" t="s">
        <v>135</v>
      </c>
      <c r="AS600" s="47">
        <v>42557</v>
      </c>
      <c r="AT600" t="s">
        <v>219</v>
      </c>
      <c r="AU600">
        <v>60.79</v>
      </c>
      <c r="AV600">
        <v>60.85</v>
      </c>
      <c r="AW600" s="47">
        <v>42646</v>
      </c>
      <c r="AX600">
        <v>0.17</v>
      </c>
      <c r="AZ600" s="47">
        <v>42492</v>
      </c>
      <c r="BA600" t="s">
        <v>152</v>
      </c>
      <c r="BB600">
        <v>2.64</v>
      </c>
      <c r="BC600">
        <v>2.66</v>
      </c>
      <c r="BD600">
        <v>17</v>
      </c>
      <c r="BE600" s="47">
        <v>42664</v>
      </c>
      <c r="BF600" t="s">
        <v>40</v>
      </c>
      <c r="BG600" t="s">
        <v>135</v>
      </c>
      <c r="BI600" s="47">
        <v>42557</v>
      </c>
      <c r="BJ600" t="s">
        <v>219</v>
      </c>
      <c r="BK600">
        <v>64.459999999999994</v>
      </c>
      <c r="BL600">
        <v>64.53</v>
      </c>
      <c r="BM600" s="47">
        <v>42646</v>
      </c>
      <c r="BN600">
        <v>0.14000000000000001</v>
      </c>
    </row>
    <row r="601" spans="2:66" x14ac:dyDescent="0.25">
      <c r="B601" s="54"/>
      <c r="C601" s="55"/>
      <c r="D601" s="43"/>
      <c r="E601" s="43"/>
      <c r="T601" s="47">
        <v>42492</v>
      </c>
      <c r="U601" t="s">
        <v>153</v>
      </c>
      <c r="V601">
        <v>3.76</v>
      </c>
      <c r="W601">
        <v>3.79</v>
      </c>
      <c r="X601">
        <v>19</v>
      </c>
      <c r="Y601" s="47">
        <v>42664</v>
      </c>
      <c r="Z601" t="s">
        <v>40</v>
      </c>
      <c r="AA601" t="s">
        <v>135</v>
      </c>
      <c r="AC601" s="47">
        <v>42557</v>
      </c>
      <c r="AD601" t="s">
        <v>240</v>
      </c>
      <c r="AE601">
        <v>70.180000000000007</v>
      </c>
      <c r="AF601">
        <v>70.260000000000005</v>
      </c>
      <c r="AG601" s="47">
        <v>42618</v>
      </c>
      <c r="AH601">
        <v>0.48</v>
      </c>
      <c r="AJ601" s="47">
        <v>42492</v>
      </c>
      <c r="AK601" t="s">
        <v>153</v>
      </c>
      <c r="AL601">
        <v>3.41</v>
      </c>
      <c r="AM601">
        <v>3.43</v>
      </c>
      <c r="AN601">
        <v>19</v>
      </c>
      <c r="AO601" s="47">
        <v>42664</v>
      </c>
      <c r="AP601" t="s">
        <v>40</v>
      </c>
      <c r="AQ601" t="s">
        <v>135</v>
      </c>
      <c r="AS601" s="47">
        <v>42557</v>
      </c>
      <c r="AT601" t="s">
        <v>240</v>
      </c>
      <c r="AU601">
        <v>74.61</v>
      </c>
      <c r="AV601">
        <v>74.680000000000007</v>
      </c>
      <c r="AW601" s="47">
        <v>42618</v>
      </c>
      <c r="AX601">
        <v>0.49</v>
      </c>
      <c r="AZ601" s="47">
        <v>42492</v>
      </c>
      <c r="BA601" t="s">
        <v>153</v>
      </c>
      <c r="BB601">
        <v>3.76</v>
      </c>
      <c r="BC601">
        <v>3.79</v>
      </c>
      <c r="BD601">
        <v>19</v>
      </c>
      <c r="BE601" s="47">
        <v>42664</v>
      </c>
      <c r="BF601" t="s">
        <v>40</v>
      </c>
      <c r="BG601" t="s">
        <v>135</v>
      </c>
      <c r="BI601" s="47">
        <v>42557</v>
      </c>
      <c r="BJ601" t="s">
        <v>240</v>
      </c>
      <c r="BK601">
        <v>70.180000000000007</v>
      </c>
      <c r="BL601">
        <v>70.260000000000005</v>
      </c>
      <c r="BM601" s="47">
        <v>42618</v>
      </c>
      <c r="BN601">
        <v>0.48</v>
      </c>
    </row>
    <row r="602" spans="2:66" x14ac:dyDescent="0.25">
      <c r="B602" s="54"/>
      <c r="C602" s="55"/>
      <c r="D602" s="43"/>
      <c r="E602" s="43"/>
      <c r="T602" s="47">
        <v>42492</v>
      </c>
      <c r="U602" t="s">
        <v>154</v>
      </c>
      <c r="V602">
        <v>6.13</v>
      </c>
      <c r="W602">
        <v>6.17</v>
      </c>
      <c r="X602">
        <v>22</v>
      </c>
      <c r="Y602" s="47">
        <v>42664</v>
      </c>
      <c r="Z602" t="s">
        <v>40</v>
      </c>
      <c r="AA602" t="s">
        <v>135</v>
      </c>
      <c r="AC602" s="47">
        <v>42557</v>
      </c>
      <c r="AD602" t="s">
        <v>261</v>
      </c>
      <c r="AE602">
        <v>79.64</v>
      </c>
      <c r="AF602">
        <v>79.72</v>
      </c>
      <c r="AG602" s="47">
        <v>42621</v>
      </c>
      <c r="AH602">
        <v>0.61</v>
      </c>
      <c r="AJ602" s="47">
        <v>42492</v>
      </c>
      <c r="AK602" t="s">
        <v>154</v>
      </c>
      <c r="AL602">
        <v>5.55</v>
      </c>
      <c r="AM602">
        <v>5.58</v>
      </c>
      <c r="AN602">
        <v>22</v>
      </c>
      <c r="AO602" s="47">
        <v>42664</v>
      </c>
      <c r="AP602" t="s">
        <v>40</v>
      </c>
      <c r="AQ602" t="s">
        <v>135</v>
      </c>
      <c r="AS602" s="47">
        <v>42557</v>
      </c>
      <c r="AT602" t="s">
        <v>261</v>
      </c>
      <c r="AU602">
        <v>84.32</v>
      </c>
      <c r="AV602">
        <v>84.41</v>
      </c>
      <c r="AW602" s="47">
        <v>42621</v>
      </c>
      <c r="AX602">
        <v>0.84</v>
      </c>
      <c r="AZ602" s="47">
        <v>42492</v>
      </c>
      <c r="BA602" t="s">
        <v>154</v>
      </c>
      <c r="BB602">
        <v>6.13</v>
      </c>
      <c r="BC602">
        <v>6.17</v>
      </c>
      <c r="BD602">
        <v>22</v>
      </c>
      <c r="BE602" s="47">
        <v>42664</v>
      </c>
      <c r="BF602" t="s">
        <v>40</v>
      </c>
      <c r="BG602" t="s">
        <v>135</v>
      </c>
      <c r="BI602" s="47">
        <v>42557</v>
      </c>
      <c r="BJ602" t="s">
        <v>261</v>
      </c>
      <c r="BK602">
        <v>79.64</v>
      </c>
      <c r="BL602">
        <v>79.72</v>
      </c>
      <c r="BM602" s="47">
        <v>42621</v>
      </c>
      <c r="BN602">
        <v>0.61</v>
      </c>
    </row>
    <row r="603" spans="2:66" x14ac:dyDescent="0.25">
      <c r="B603" s="54"/>
      <c r="C603" s="55"/>
      <c r="D603" s="43"/>
      <c r="E603" s="43"/>
      <c r="T603" s="47">
        <v>42492</v>
      </c>
      <c r="U603" t="s">
        <v>155</v>
      </c>
      <c r="V603">
        <v>5.41</v>
      </c>
      <c r="W603">
        <v>5.43</v>
      </c>
      <c r="X603">
        <v>10</v>
      </c>
      <c r="Y603" s="47">
        <v>42566</v>
      </c>
      <c r="Z603" t="s">
        <v>28</v>
      </c>
      <c r="AA603" t="s">
        <v>156</v>
      </c>
      <c r="AC603" s="47">
        <v>42558</v>
      </c>
      <c r="AD603" t="s">
        <v>51</v>
      </c>
      <c r="AE603">
        <v>116.7</v>
      </c>
      <c r="AF603">
        <v>116.82</v>
      </c>
      <c r="AG603" s="47">
        <v>42593</v>
      </c>
      <c r="AH603">
        <v>0.55000000000000004</v>
      </c>
      <c r="AJ603" s="47">
        <v>42492</v>
      </c>
      <c r="AK603" t="s">
        <v>155</v>
      </c>
      <c r="AL603">
        <v>5.57</v>
      </c>
      <c r="AM603">
        <v>5.58</v>
      </c>
      <c r="AN603">
        <v>10</v>
      </c>
      <c r="AO603" s="47">
        <v>42566</v>
      </c>
      <c r="AP603" t="s">
        <v>28</v>
      </c>
      <c r="AQ603" t="s">
        <v>156</v>
      </c>
      <c r="AS603" s="47">
        <v>42558</v>
      </c>
      <c r="AT603" t="s">
        <v>51</v>
      </c>
      <c r="AU603">
        <v>127.23</v>
      </c>
      <c r="AV603">
        <v>127.36</v>
      </c>
      <c r="AW603" s="47">
        <v>42593</v>
      </c>
      <c r="AX603">
        <v>0.5</v>
      </c>
      <c r="AZ603" s="47">
        <v>42492</v>
      </c>
      <c r="BA603" t="s">
        <v>155</v>
      </c>
      <c r="BB603">
        <v>5.41</v>
      </c>
      <c r="BC603">
        <v>5.43</v>
      </c>
      <c r="BD603">
        <v>10</v>
      </c>
      <c r="BE603" s="47">
        <v>42566</v>
      </c>
      <c r="BF603" t="s">
        <v>28</v>
      </c>
      <c r="BG603" t="s">
        <v>156</v>
      </c>
      <c r="BI603" s="47">
        <v>42558</v>
      </c>
      <c r="BJ603" t="s">
        <v>51</v>
      </c>
      <c r="BK603">
        <v>116.7</v>
      </c>
      <c r="BL603">
        <v>116.82</v>
      </c>
      <c r="BM603" s="47">
        <v>42593</v>
      </c>
      <c r="BN603">
        <v>0.55000000000000004</v>
      </c>
    </row>
    <row r="604" spans="2:66" x14ac:dyDescent="0.25">
      <c r="B604" s="54"/>
      <c r="C604" s="55"/>
      <c r="D604" s="43"/>
      <c r="E604" s="43"/>
      <c r="T604" s="47">
        <v>42492</v>
      </c>
      <c r="U604" t="s">
        <v>157</v>
      </c>
      <c r="V604">
        <v>3.45</v>
      </c>
      <c r="W604">
        <v>3.47</v>
      </c>
      <c r="X604">
        <v>13</v>
      </c>
      <c r="Y604" s="47">
        <v>42566</v>
      </c>
      <c r="Z604" t="s">
        <v>28</v>
      </c>
      <c r="AA604" t="s">
        <v>156</v>
      </c>
      <c r="AC604" s="47">
        <v>42558</v>
      </c>
      <c r="AD604" t="s">
        <v>29</v>
      </c>
      <c r="AE604">
        <v>109.84</v>
      </c>
      <c r="AF604">
        <v>109.95</v>
      </c>
      <c r="AG604" s="47">
        <v>42622</v>
      </c>
      <c r="AH604">
        <v>0</v>
      </c>
      <c r="AJ604" s="47">
        <v>42492</v>
      </c>
      <c r="AK604" t="s">
        <v>157</v>
      </c>
      <c r="AL604">
        <v>3.47</v>
      </c>
      <c r="AM604">
        <v>3.5</v>
      </c>
      <c r="AN604">
        <v>13</v>
      </c>
      <c r="AO604" s="47">
        <v>42566</v>
      </c>
      <c r="AP604" t="s">
        <v>28</v>
      </c>
      <c r="AQ604" t="s">
        <v>156</v>
      </c>
      <c r="AS604" s="47">
        <v>42558</v>
      </c>
      <c r="AT604" t="s">
        <v>29</v>
      </c>
      <c r="AU604">
        <v>65.3</v>
      </c>
      <c r="AV604">
        <v>65.37</v>
      </c>
      <c r="AW604" s="47">
        <v>42622</v>
      </c>
      <c r="AX604">
        <v>0</v>
      </c>
      <c r="AZ604" s="47">
        <v>42492</v>
      </c>
      <c r="BA604" t="s">
        <v>157</v>
      </c>
      <c r="BB604">
        <v>3.45</v>
      </c>
      <c r="BC604">
        <v>3.47</v>
      </c>
      <c r="BD604">
        <v>13</v>
      </c>
      <c r="BE604" s="47">
        <v>42566</v>
      </c>
      <c r="BF604" t="s">
        <v>28</v>
      </c>
      <c r="BG604" t="s">
        <v>156</v>
      </c>
      <c r="BI604" s="47">
        <v>42558</v>
      </c>
      <c r="BJ604" t="s">
        <v>29</v>
      </c>
      <c r="BK604">
        <v>109.84</v>
      </c>
      <c r="BL604">
        <v>109.95</v>
      </c>
      <c r="BM604" s="47">
        <v>42622</v>
      </c>
      <c r="BN604">
        <v>0</v>
      </c>
    </row>
    <row r="605" spans="2:66" x14ac:dyDescent="0.25">
      <c r="B605" s="54"/>
      <c r="C605" s="55"/>
      <c r="D605" s="43"/>
      <c r="E605" s="43"/>
      <c r="T605" s="47">
        <v>42492</v>
      </c>
      <c r="U605" t="s">
        <v>158</v>
      </c>
      <c r="V605">
        <v>2.4900000000000002</v>
      </c>
      <c r="W605">
        <v>2.5</v>
      </c>
      <c r="X605">
        <v>15</v>
      </c>
      <c r="Y605" s="47">
        <v>42566</v>
      </c>
      <c r="Z605" t="s">
        <v>28</v>
      </c>
      <c r="AA605" t="s">
        <v>156</v>
      </c>
      <c r="AC605" s="47">
        <v>42558</v>
      </c>
      <c r="AD605" t="s">
        <v>72</v>
      </c>
      <c r="AE605">
        <v>386.43</v>
      </c>
      <c r="AF605">
        <v>386.63</v>
      </c>
      <c r="AG605" s="47">
        <v>42634</v>
      </c>
      <c r="AH605">
        <v>2.06</v>
      </c>
      <c r="AJ605" s="47">
        <v>42492</v>
      </c>
      <c r="AK605" t="s">
        <v>158</v>
      </c>
      <c r="AL605">
        <v>2.5</v>
      </c>
      <c r="AM605">
        <v>2.52</v>
      </c>
      <c r="AN605">
        <v>15</v>
      </c>
      <c r="AO605" s="47">
        <v>42566</v>
      </c>
      <c r="AP605" t="s">
        <v>28</v>
      </c>
      <c r="AQ605" t="s">
        <v>156</v>
      </c>
      <c r="AS605" s="47">
        <v>42558</v>
      </c>
      <c r="AT605" t="s">
        <v>72</v>
      </c>
      <c r="AU605">
        <v>342.31</v>
      </c>
      <c r="AV605">
        <v>342.48</v>
      </c>
      <c r="AW605" s="47">
        <v>42634</v>
      </c>
      <c r="AX605">
        <v>2.5099999999999998</v>
      </c>
      <c r="AZ605" s="47">
        <v>42492</v>
      </c>
      <c r="BA605" t="s">
        <v>158</v>
      </c>
      <c r="BB605">
        <v>2.4900000000000002</v>
      </c>
      <c r="BC605">
        <v>2.5</v>
      </c>
      <c r="BD605">
        <v>15</v>
      </c>
      <c r="BE605" s="47">
        <v>42566</v>
      </c>
      <c r="BF605" t="s">
        <v>28</v>
      </c>
      <c r="BG605" t="s">
        <v>156</v>
      </c>
      <c r="BI605" s="47">
        <v>42558</v>
      </c>
      <c r="BJ605" t="s">
        <v>72</v>
      </c>
      <c r="BK605">
        <v>386.43</v>
      </c>
      <c r="BL605">
        <v>386.63</v>
      </c>
      <c r="BM605" s="47">
        <v>42634</v>
      </c>
      <c r="BN605">
        <v>2.06</v>
      </c>
    </row>
    <row r="606" spans="2:66" x14ac:dyDescent="0.25">
      <c r="B606" s="54"/>
      <c r="C606" s="55"/>
      <c r="D606" s="43"/>
      <c r="E606" s="43"/>
      <c r="T606" s="47">
        <v>42492</v>
      </c>
      <c r="U606" t="s">
        <v>159</v>
      </c>
      <c r="V606">
        <v>1.77</v>
      </c>
      <c r="W606">
        <v>1.79</v>
      </c>
      <c r="X606">
        <v>17</v>
      </c>
      <c r="Y606" s="47">
        <v>42566</v>
      </c>
      <c r="Z606" t="s">
        <v>28</v>
      </c>
      <c r="AA606" t="s">
        <v>156</v>
      </c>
      <c r="AC606" s="47">
        <v>42558</v>
      </c>
      <c r="AD606" t="s">
        <v>93</v>
      </c>
      <c r="AE606">
        <v>61.42</v>
      </c>
      <c r="AF606">
        <v>61.54</v>
      </c>
      <c r="AG606" s="47">
        <v>42612</v>
      </c>
      <c r="AH606">
        <v>0.54</v>
      </c>
      <c r="AJ606" s="47">
        <v>42492</v>
      </c>
      <c r="AK606" t="s">
        <v>159</v>
      </c>
      <c r="AL606">
        <v>1.7</v>
      </c>
      <c r="AM606">
        <v>1.71</v>
      </c>
      <c r="AN606">
        <v>17</v>
      </c>
      <c r="AO606" s="47">
        <v>42566</v>
      </c>
      <c r="AP606" t="s">
        <v>28</v>
      </c>
      <c r="AQ606" t="s">
        <v>156</v>
      </c>
      <c r="AS606" s="47">
        <v>42558</v>
      </c>
      <c r="AT606" t="s">
        <v>93</v>
      </c>
      <c r="AU606">
        <v>46.5</v>
      </c>
      <c r="AV606">
        <v>46.6</v>
      </c>
      <c r="AW606" s="47">
        <v>42612</v>
      </c>
      <c r="AX606">
        <v>0.55000000000000004</v>
      </c>
      <c r="AZ606" s="47">
        <v>42492</v>
      </c>
      <c r="BA606" t="s">
        <v>159</v>
      </c>
      <c r="BB606">
        <v>1.77</v>
      </c>
      <c r="BC606">
        <v>1.79</v>
      </c>
      <c r="BD606">
        <v>17</v>
      </c>
      <c r="BE606" s="47">
        <v>42566</v>
      </c>
      <c r="BF606" t="s">
        <v>28</v>
      </c>
      <c r="BG606" t="s">
        <v>156</v>
      </c>
      <c r="BI606" s="47">
        <v>42558</v>
      </c>
      <c r="BJ606" t="s">
        <v>93</v>
      </c>
      <c r="BK606">
        <v>61.42</v>
      </c>
      <c r="BL606">
        <v>61.54</v>
      </c>
      <c r="BM606" s="47">
        <v>42612</v>
      </c>
      <c r="BN606">
        <v>0.54</v>
      </c>
    </row>
    <row r="607" spans="2:66" x14ac:dyDescent="0.25">
      <c r="B607" s="54"/>
      <c r="C607" s="55"/>
      <c r="D607" s="43"/>
      <c r="E607" s="43"/>
      <c r="T607" s="47">
        <v>42492</v>
      </c>
      <c r="U607" t="s">
        <v>160</v>
      </c>
      <c r="V607">
        <v>1.02</v>
      </c>
      <c r="W607">
        <v>1.03</v>
      </c>
      <c r="X607">
        <v>20</v>
      </c>
      <c r="Y607" s="47">
        <v>42566</v>
      </c>
      <c r="Z607" t="s">
        <v>28</v>
      </c>
      <c r="AA607" t="s">
        <v>156</v>
      </c>
      <c r="AC607" s="47">
        <v>42558</v>
      </c>
      <c r="AD607" t="s">
        <v>114</v>
      </c>
      <c r="AE607">
        <v>168.45</v>
      </c>
      <c r="AF607">
        <v>168.61</v>
      </c>
      <c r="AG607" s="47">
        <v>42608</v>
      </c>
      <c r="AH607">
        <v>0.41</v>
      </c>
      <c r="AJ607" s="47">
        <v>42492</v>
      </c>
      <c r="AK607" t="s">
        <v>160</v>
      </c>
      <c r="AL607">
        <v>0.99</v>
      </c>
      <c r="AM607">
        <v>0.99</v>
      </c>
      <c r="AN607">
        <v>20</v>
      </c>
      <c r="AO607" s="47">
        <v>42566</v>
      </c>
      <c r="AP607" t="s">
        <v>28</v>
      </c>
      <c r="AQ607" t="s">
        <v>156</v>
      </c>
      <c r="AS607" s="47">
        <v>42558</v>
      </c>
      <c r="AT607" t="s">
        <v>114</v>
      </c>
      <c r="AU607">
        <v>157.66</v>
      </c>
      <c r="AV607">
        <v>157.80000000000001</v>
      </c>
      <c r="AW607" s="47">
        <v>42608</v>
      </c>
      <c r="AX607">
        <v>0.46</v>
      </c>
      <c r="AZ607" s="47">
        <v>42492</v>
      </c>
      <c r="BA607" t="s">
        <v>160</v>
      </c>
      <c r="BB607">
        <v>1.02</v>
      </c>
      <c r="BC607">
        <v>1.03</v>
      </c>
      <c r="BD607">
        <v>20</v>
      </c>
      <c r="BE607" s="47">
        <v>42566</v>
      </c>
      <c r="BF607" t="s">
        <v>28</v>
      </c>
      <c r="BG607" t="s">
        <v>156</v>
      </c>
      <c r="BI607" s="47">
        <v>42558</v>
      </c>
      <c r="BJ607" t="s">
        <v>114</v>
      </c>
      <c r="BK607">
        <v>168.45</v>
      </c>
      <c r="BL607">
        <v>168.61</v>
      </c>
      <c r="BM607" s="47">
        <v>42608</v>
      </c>
      <c r="BN607">
        <v>0.41</v>
      </c>
    </row>
    <row r="608" spans="2:66" x14ac:dyDescent="0.25">
      <c r="B608" s="54"/>
      <c r="C608" s="55"/>
      <c r="D608" s="43"/>
      <c r="E608" s="43"/>
      <c r="T608" s="47">
        <v>42492</v>
      </c>
      <c r="U608" t="s">
        <v>161</v>
      </c>
      <c r="V608">
        <v>6.22</v>
      </c>
      <c r="W608">
        <v>6.25</v>
      </c>
      <c r="X608">
        <v>10</v>
      </c>
      <c r="Y608" s="47">
        <v>42664</v>
      </c>
      <c r="Z608" t="s">
        <v>28</v>
      </c>
      <c r="AA608" t="s">
        <v>156</v>
      </c>
      <c r="AC608" s="47">
        <v>42558</v>
      </c>
      <c r="AD608" t="s">
        <v>135</v>
      </c>
      <c r="AE608">
        <v>17.87</v>
      </c>
      <c r="AF608">
        <v>17.899999999999999</v>
      </c>
      <c r="AG608" s="47">
        <v>42601</v>
      </c>
      <c r="AH608">
        <v>0.2</v>
      </c>
      <c r="AJ608" s="47">
        <v>42492</v>
      </c>
      <c r="AK608" t="s">
        <v>161</v>
      </c>
      <c r="AL608">
        <v>6.2</v>
      </c>
      <c r="AM608">
        <v>6.23</v>
      </c>
      <c r="AN608">
        <v>10</v>
      </c>
      <c r="AO608" s="47">
        <v>42664</v>
      </c>
      <c r="AP608" t="s">
        <v>28</v>
      </c>
      <c r="AQ608" t="s">
        <v>156</v>
      </c>
      <c r="AS608" s="47">
        <v>42558</v>
      </c>
      <c r="AT608" t="s">
        <v>135</v>
      </c>
      <c r="AU608">
        <v>19.059999999999999</v>
      </c>
      <c r="AV608">
        <v>19.100000000000001</v>
      </c>
      <c r="AW608" s="47">
        <v>42601</v>
      </c>
      <c r="AX608">
        <v>0.23</v>
      </c>
      <c r="AZ608" s="47">
        <v>42492</v>
      </c>
      <c r="BA608" t="s">
        <v>161</v>
      </c>
      <c r="BB608">
        <v>6.22</v>
      </c>
      <c r="BC608">
        <v>6.25</v>
      </c>
      <c r="BD608">
        <v>10</v>
      </c>
      <c r="BE608" s="47">
        <v>42664</v>
      </c>
      <c r="BF608" t="s">
        <v>28</v>
      </c>
      <c r="BG608" t="s">
        <v>156</v>
      </c>
      <c r="BI608" s="47">
        <v>42558</v>
      </c>
      <c r="BJ608" t="s">
        <v>135</v>
      </c>
      <c r="BK608">
        <v>17.87</v>
      </c>
      <c r="BL608">
        <v>17.899999999999999</v>
      </c>
      <c r="BM608" s="47">
        <v>42601</v>
      </c>
      <c r="BN608">
        <v>0.2</v>
      </c>
    </row>
    <row r="609" spans="2:66" x14ac:dyDescent="0.25">
      <c r="B609" s="54"/>
      <c r="C609" s="55"/>
      <c r="D609" s="43"/>
      <c r="E609" s="43"/>
      <c r="T609" s="47">
        <v>42492</v>
      </c>
      <c r="U609" t="s">
        <v>162</v>
      </c>
      <c r="V609">
        <v>4.6900000000000004</v>
      </c>
      <c r="W609">
        <v>4.71</v>
      </c>
      <c r="X609">
        <v>13</v>
      </c>
      <c r="Y609" s="47">
        <v>42664</v>
      </c>
      <c r="Z609" t="s">
        <v>28</v>
      </c>
      <c r="AA609" t="s">
        <v>156</v>
      </c>
      <c r="AC609" s="47">
        <v>42558</v>
      </c>
      <c r="AD609" t="s">
        <v>156</v>
      </c>
      <c r="AE609">
        <v>24.7</v>
      </c>
      <c r="AF609">
        <v>24.75</v>
      </c>
      <c r="AG609" s="47">
        <v>42622</v>
      </c>
      <c r="AH609">
        <v>0</v>
      </c>
      <c r="AJ609" s="47">
        <v>42492</v>
      </c>
      <c r="AK609" t="s">
        <v>162</v>
      </c>
      <c r="AL609">
        <v>4.58</v>
      </c>
      <c r="AM609">
        <v>4.59</v>
      </c>
      <c r="AN609">
        <v>13</v>
      </c>
      <c r="AO609" s="47">
        <v>42664</v>
      </c>
      <c r="AP609" t="s">
        <v>28</v>
      </c>
      <c r="AQ609" t="s">
        <v>156</v>
      </c>
      <c r="AS609" s="47">
        <v>42558</v>
      </c>
      <c r="AT609" t="s">
        <v>156</v>
      </c>
      <c r="AU609">
        <v>15.07</v>
      </c>
      <c r="AV609">
        <v>15.1</v>
      </c>
      <c r="AW609" s="47">
        <v>42622</v>
      </c>
      <c r="AX609">
        <v>0</v>
      </c>
      <c r="AZ609" s="47">
        <v>42492</v>
      </c>
      <c r="BA609" t="s">
        <v>162</v>
      </c>
      <c r="BB609">
        <v>4.6900000000000004</v>
      </c>
      <c r="BC609">
        <v>4.71</v>
      </c>
      <c r="BD609">
        <v>13</v>
      </c>
      <c r="BE609" s="47">
        <v>42664</v>
      </c>
      <c r="BF609" t="s">
        <v>28</v>
      </c>
      <c r="BG609" t="s">
        <v>156</v>
      </c>
      <c r="BI609" s="47">
        <v>42558</v>
      </c>
      <c r="BJ609" t="s">
        <v>156</v>
      </c>
      <c r="BK609">
        <v>24.7</v>
      </c>
      <c r="BL609">
        <v>24.75</v>
      </c>
      <c r="BM609" s="47">
        <v>42622</v>
      </c>
      <c r="BN609">
        <v>0</v>
      </c>
    </row>
    <row r="610" spans="2:66" x14ac:dyDescent="0.25">
      <c r="B610" s="54"/>
      <c r="C610" s="55"/>
      <c r="D610" s="43"/>
      <c r="E610" s="43"/>
      <c r="T610" s="47">
        <v>42492</v>
      </c>
      <c r="U610" t="s">
        <v>163</v>
      </c>
      <c r="V610">
        <v>3.81</v>
      </c>
      <c r="W610">
        <v>3.83</v>
      </c>
      <c r="X610">
        <v>15</v>
      </c>
      <c r="Y610" s="47">
        <v>42664</v>
      </c>
      <c r="Z610" t="s">
        <v>28</v>
      </c>
      <c r="AA610" t="s">
        <v>156</v>
      </c>
      <c r="AC610" s="47">
        <v>42558</v>
      </c>
      <c r="AD610" t="s">
        <v>177</v>
      </c>
      <c r="AE610">
        <v>92.5</v>
      </c>
      <c r="AF610">
        <v>92.59</v>
      </c>
      <c r="AG610" s="47">
        <v>42626</v>
      </c>
      <c r="AH610">
        <v>0.56000000000000005</v>
      </c>
      <c r="AJ610" s="47">
        <v>42492</v>
      </c>
      <c r="AK610" t="s">
        <v>163</v>
      </c>
      <c r="AL610">
        <v>3.73</v>
      </c>
      <c r="AM610">
        <v>3.75</v>
      </c>
      <c r="AN610">
        <v>15</v>
      </c>
      <c r="AO610" s="47">
        <v>42664</v>
      </c>
      <c r="AP610" t="s">
        <v>28</v>
      </c>
      <c r="AQ610" t="s">
        <v>156</v>
      </c>
      <c r="AS610" s="47">
        <v>42558</v>
      </c>
      <c r="AT610" t="s">
        <v>177</v>
      </c>
      <c r="AU610">
        <v>100.28</v>
      </c>
      <c r="AV610">
        <v>100.38</v>
      </c>
      <c r="AW610" s="47">
        <v>42626</v>
      </c>
      <c r="AX610">
        <v>0.56999999999999995</v>
      </c>
      <c r="AZ610" s="47">
        <v>42492</v>
      </c>
      <c r="BA610" t="s">
        <v>163</v>
      </c>
      <c r="BB610">
        <v>3.81</v>
      </c>
      <c r="BC610">
        <v>3.83</v>
      </c>
      <c r="BD610">
        <v>15</v>
      </c>
      <c r="BE610" s="47">
        <v>42664</v>
      </c>
      <c r="BF610" t="s">
        <v>28</v>
      </c>
      <c r="BG610" t="s">
        <v>156</v>
      </c>
      <c r="BI610" s="47">
        <v>42558</v>
      </c>
      <c r="BJ610" t="s">
        <v>177</v>
      </c>
      <c r="BK610">
        <v>92.5</v>
      </c>
      <c r="BL610">
        <v>92.59</v>
      </c>
      <c r="BM610" s="47">
        <v>42626</v>
      </c>
      <c r="BN610">
        <v>0.56000000000000005</v>
      </c>
    </row>
    <row r="611" spans="2:66" x14ac:dyDescent="0.25">
      <c r="B611" s="54"/>
      <c r="C611" s="55"/>
      <c r="D611" s="43"/>
      <c r="E611" s="43"/>
      <c r="T611" s="47">
        <v>42492</v>
      </c>
      <c r="U611" t="s">
        <v>164</v>
      </c>
      <c r="V611">
        <v>3.07</v>
      </c>
      <c r="W611">
        <v>3.09</v>
      </c>
      <c r="X611">
        <v>17</v>
      </c>
      <c r="Y611" s="47">
        <v>42664</v>
      </c>
      <c r="Z611" t="s">
        <v>28</v>
      </c>
      <c r="AA611" t="s">
        <v>156</v>
      </c>
      <c r="AC611" s="47">
        <v>42558</v>
      </c>
      <c r="AD611" t="s">
        <v>198</v>
      </c>
      <c r="AE611">
        <v>266.07</v>
      </c>
      <c r="AF611">
        <v>266.33999999999997</v>
      </c>
      <c r="AG611" s="47">
        <v>42622</v>
      </c>
      <c r="AH611">
        <v>0</v>
      </c>
      <c r="AJ611" s="47">
        <v>42492</v>
      </c>
      <c r="AK611" t="s">
        <v>164</v>
      </c>
      <c r="AL611">
        <v>3.05</v>
      </c>
      <c r="AM611">
        <v>3.05</v>
      </c>
      <c r="AN611">
        <v>17</v>
      </c>
      <c r="AO611" s="47">
        <v>42664</v>
      </c>
      <c r="AP611" t="s">
        <v>28</v>
      </c>
      <c r="AQ611" t="s">
        <v>156</v>
      </c>
      <c r="AS611" s="47">
        <v>42558</v>
      </c>
      <c r="AT611" t="s">
        <v>198</v>
      </c>
      <c r="AU611">
        <v>86.34</v>
      </c>
      <c r="AV611">
        <v>86.43</v>
      </c>
      <c r="AW611" s="47">
        <v>42622</v>
      </c>
      <c r="AX611">
        <v>0</v>
      </c>
      <c r="AZ611" s="47">
        <v>42492</v>
      </c>
      <c r="BA611" t="s">
        <v>164</v>
      </c>
      <c r="BB611">
        <v>3.07</v>
      </c>
      <c r="BC611">
        <v>3.09</v>
      </c>
      <c r="BD611">
        <v>17</v>
      </c>
      <c r="BE611" s="47">
        <v>42664</v>
      </c>
      <c r="BF611" t="s">
        <v>28</v>
      </c>
      <c r="BG611" t="s">
        <v>156</v>
      </c>
      <c r="BI611" s="47">
        <v>42558</v>
      </c>
      <c r="BJ611" t="s">
        <v>198</v>
      </c>
      <c r="BK611">
        <v>266.07</v>
      </c>
      <c r="BL611">
        <v>266.33999999999997</v>
      </c>
      <c r="BM611" s="47">
        <v>42622</v>
      </c>
      <c r="BN611">
        <v>0</v>
      </c>
    </row>
    <row r="612" spans="2:66" x14ac:dyDescent="0.25">
      <c r="B612" s="54"/>
      <c r="C612" s="55"/>
      <c r="D612" s="43"/>
      <c r="E612" s="43"/>
      <c r="T612" s="47">
        <v>42492</v>
      </c>
      <c r="U612" t="s">
        <v>165</v>
      </c>
      <c r="V612">
        <v>2.25</v>
      </c>
      <c r="W612">
        <v>2.2599999999999998</v>
      </c>
      <c r="X612">
        <v>20</v>
      </c>
      <c r="Y612" s="47">
        <v>42664</v>
      </c>
      <c r="Z612" t="s">
        <v>28</v>
      </c>
      <c r="AA612" t="s">
        <v>156</v>
      </c>
      <c r="AC612" s="47">
        <v>42558</v>
      </c>
      <c r="AD612" t="s">
        <v>219</v>
      </c>
      <c r="AE612">
        <v>64.42</v>
      </c>
      <c r="AF612">
        <v>64.48</v>
      </c>
      <c r="AG612" s="47">
        <v>42646</v>
      </c>
      <c r="AH612">
        <v>0.14000000000000001</v>
      </c>
      <c r="AJ612" s="47">
        <v>42492</v>
      </c>
      <c r="AK612" t="s">
        <v>165</v>
      </c>
      <c r="AL612">
        <v>2.2799999999999998</v>
      </c>
      <c r="AM612">
        <v>2.2999999999999998</v>
      </c>
      <c r="AN612">
        <v>20</v>
      </c>
      <c r="AO612" s="47">
        <v>42664</v>
      </c>
      <c r="AP612" t="s">
        <v>28</v>
      </c>
      <c r="AQ612" t="s">
        <v>156</v>
      </c>
      <c r="AS612" s="47">
        <v>42558</v>
      </c>
      <c r="AT612" t="s">
        <v>219</v>
      </c>
      <c r="AU612">
        <v>60.89</v>
      </c>
      <c r="AV612">
        <v>60.95</v>
      </c>
      <c r="AW612" s="47">
        <v>42646</v>
      </c>
      <c r="AX612">
        <v>0.17</v>
      </c>
      <c r="AZ612" s="47">
        <v>42492</v>
      </c>
      <c r="BA612" t="s">
        <v>165</v>
      </c>
      <c r="BB612">
        <v>2.25</v>
      </c>
      <c r="BC612">
        <v>2.2599999999999998</v>
      </c>
      <c r="BD612">
        <v>20</v>
      </c>
      <c r="BE612" s="47">
        <v>42664</v>
      </c>
      <c r="BF612" t="s">
        <v>28</v>
      </c>
      <c r="BG612" t="s">
        <v>156</v>
      </c>
      <c r="BI612" s="47">
        <v>42558</v>
      </c>
      <c r="BJ612" t="s">
        <v>219</v>
      </c>
      <c r="BK612">
        <v>64.42</v>
      </c>
      <c r="BL612">
        <v>64.48</v>
      </c>
      <c r="BM612" s="47">
        <v>42646</v>
      </c>
      <c r="BN612">
        <v>0.14000000000000001</v>
      </c>
    </row>
    <row r="613" spans="2:66" x14ac:dyDescent="0.25">
      <c r="B613" s="54"/>
      <c r="C613" s="55"/>
      <c r="D613" s="43"/>
      <c r="E613" s="43"/>
      <c r="T613" s="47">
        <v>42492</v>
      </c>
      <c r="U613" t="s">
        <v>166</v>
      </c>
      <c r="V613">
        <v>0.39</v>
      </c>
      <c r="W613">
        <v>0.39</v>
      </c>
      <c r="X613">
        <v>10</v>
      </c>
      <c r="Y613" s="47">
        <v>42566</v>
      </c>
      <c r="Z613" t="s">
        <v>40</v>
      </c>
      <c r="AA613" t="s">
        <v>156</v>
      </c>
      <c r="AC613" s="47">
        <v>42558</v>
      </c>
      <c r="AD613" t="s">
        <v>240</v>
      </c>
      <c r="AE613">
        <v>69.900000000000006</v>
      </c>
      <c r="AF613">
        <v>69.97</v>
      </c>
      <c r="AG613" s="47">
        <v>42618</v>
      </c>
      <c r="AH613">
        <v>0.48</v>
      </c>
      <c r="AJ613" s="47">
        <v>42492</v>
      </c>
      <c r="AK613" t="s">
        <v>166</v>
      </c>
      <c r="AL613">
        <v>0.4</v>
      </c>
      <c r="AM613">
        <v>0.4</v>
      </c>
      <c r="AN613">
        <v>10</v>
      </c>
      <c r="AO613" s="47">
        <v>42566</v>
      </c>
      <c r="AP613" t="s">
        <v>40</v>
      </c>
      <c r="AQ613" t="s">
        <v>156</v>
      </c>
      <c r="AS613" s="47">
        <v>42558</v>
      </c>
      <c r="AT613" t="s">
        <v>240</v>
      </c>
      <c r="AU613">
        <v>74.28</v>
      </c>
      <c r="AV613">
        <v>74.36</v>
      </c>
      <c r="AW613" s="47">
        <v>42618</v>
      </c>
      <c r="AX613">
        <v>0.49</v>
      </c>
      <c r="AZ613" s="47">
        <v>42492</v>
      </c>
      <c r="BA613" t="s">
        <v>166</v>
      </c>
      <c r="BB613">
        <v>0.39</v>
      </c>
      <c r="BC613">
        <v>0.39</v>
      </c>
      <c r="BD613">
        <v>10</v>
      </c>
      <c r="BE613" s="47">
        <v>42566</v>
      </c>
      <c r="BF613" t="s">
        <v>40</v>
      </c>
      <c r="BG613" t="s">
        <v>156</v>
      </c>
      <c r="BI613" s="47">
        <v>42558</v>
      </c>
      <c r="BJ613" t="s">
        <v>240</v>
      </c>
      <c r="BK613">
        <v>69.900000000000006</v>
      </c>
      <c r="BL613">
        <v>69.97</v>
      </c>
      <c r="BM613" s="47">
        <v>42618</v>
      </c>
      <c r="BN613">
        <v>0.48</v>
      </c>
    </row>
    <row r="614" spans="2:66" x14ac:dyDescent="0.25">
      <c r="B614" s="54"/>
      <c r="C614" s="55"/>
      <c r="D614" s="43"/>
      <c r="E614" s="43"/>
      <c r="T614" s="47">
        <v>42492</v>
      </c>
      <c r="U614" t="s">
        <v>167</v>
      </c>
      <c r="V614">
        <v>1.34</v>
      </c>
      <c r="W614">
        <v>1.35</v>
      </c>
      <c r="X614">
        <v>13</v>
      </c>
      <c r="Y614" s="47">
        <v>42566</v>
      </c>
      <c r="Z614" t="s">
        <v>40</v>
      </c>
      <c r="AA614" t="s">
        <v>156</v>
      </c>
      <c r="AC614" s="47">
        <v>42558</v>
      </c>
      <c r="AD614" t="s">
        <v>261</v>
      </c>
      <c r="AE614">
        <v>79.41</v>
      </c>
      <c r="AF614">
        <v>79.489999999999995</v>
      </c>
      <c r="AG614" s="47">
        <v>42621</v>
      </c>
      <c r="AH614">
        <v>0.61</v>
      </c>
      <c r="AJ614" s="47">
        <v>42492</v>
      </c>
      <c r="AK614" t="s">
        <v>167</v>
      </c>
      <c r="AL614">
        <v>1.36</v>
      </c>
      <c r="AM614">
        <v>1.36</v>
      </c>
      <c r="AN614">
        <v>13</v>
      </c>
      <c r="AO614" s="47">
        <v>42566</v>
      </c>
      <c r="AP614" t="s">
        <v>40</v>
      </c>
      <c r="AQ614" t="s">
        <v>156</v>
      </c>
      <c r="AS614" s="47">
        <v>42558</v>
      </c>
      <c r="AT614" t="s">
        <v>261</v>
      </c>
      <c r="AU614">
        <v>85.67</v>
      </c>
      <c r="AV614">
        <v>85.76</v>
      </c>
      <c r="AW614" s="47">
        <v>42621</v>
      </c>
      <c r="AX614">
        <v>0.84</v>
      </c>
      <c r="AZ614" s="47">
        <v>42492</v>
      </c>
      <c r="BA614" t="s">
        <v>167</v>
      </c>
      <c r="BB614">
        <v>1.34</v>
      </c>
      <c r="BC614">
        <v>1.35</v>
      </c>
      <c r="BD614">
        <v>13</v>
      </c>
      <c r="BE614" s="47">
        <v>42566</v>
      </c>
      <c r="BF614" t="s">
        <v>40</v>
      </c>
      <c r="BG614" t="s">
        <v>156</v>
      </c>
      <c r="BI614" s="47">
        <v>42558</v>
      </c>
      <c r="BJ614" t="s">
        <v>261</v>
      </c>
      <c r="BK614">
        <v>79.41</v>
      </c>
      <c r="BL614">
        <v>79.489999999999995</v>
      </c>
      <c r="BM614" s="47">
        <v>42621</v>
      </c>
      <c r="BN614">
        <v>0.61</v>
      </c>
    </row>
    <row r="615" spans="2:66" x14ac:dyDescent="0.25">
      <c r="B615" s="54"/>
      <c r="C615" s="55"/>
      <c r="D615" s="43"/>
      <c r="E615" s="43"/>
      <c r="T615" s="47">
        <v>42492</v>
      </c>
      <c r="U615" t="s">
        <v>168</v>
      </c>
      <c r="V615">
        <v>2.29</v>
      </c>
      <c r="W615">
        <v>2.2999999999999998</v>
      </c>
      <c r="X615">
        <v>15</v>
      </c>
      <c r="Y615" s="47">
        <v>42566</v>
      </c>
      <c r="Z615" t="s">
        <v>40</v>
      </c>
      <c r="AA615" t="s">
        <v>156</v>
      </c>
      <c r="AC615" s="47">
        <v>42559</v>
      </c>
      <c r="AD615" t="s">
        <v>51</v>
      </c>
      <c r="AE615">
        <v>118.89</v>
      </c>
      <c r="AF615">
        <v>119.02</v>
      </c>
      <c r="AG615" s="47">
        <v>42593</v>
      </c>
      <c r="AH615">
        <v>0.55000000000000004</v>
      </c>
      <c r="AJ615" s="47">
        <v>42492</v>
      </c>
      <c r="AK615" t="s">
        <v>168</v>
      </c>
      <c r="AL615">
        <v>2.4</v>
      </c>
      <c r="AM615">
        <v>2.41</v>
      </c>
      <c r="AN615">
        <v>15</v>
      </c>
      <c r="AO615" s="47">
        <v>42566</v>
      </c>
      <c r="AP615" t="s">
        <v>40</v>
      </c>
      <c r="AQ615" t="s">
        <v>156</v>
      </c>
      <c r="AS615" s="47">
        <v>42559</v>
      </c>
      <c r="AT615" t="s">
        <v>51</v>
      </c>
      <c r="AU615">
        <v>125.24</v>
      </c>
      <c r="AV615">
        <v>125.37</v>
      </c>
      <c r="AW615" s="47">
        <v>42593</v>
      </c>
      <c r="AX615">
        <v>0.5</v>
      </c>
      <c r="AZ615" s="47">
        <v>42492</v>
      </c>
      <c r="BA615" t="s">
        <v>168</v>
      </c>
      <c r="BB615">
        <v>2.29</v>
      </c>
      <c r="BC615">
        <v>2.2999999999999998</v>
      </c>
      <c r="BD615">
        <v>15</v>
      </c>
      <c r="BE615" s="47">
        <v>42566</v>
      </c>
      <c r="BF615" t="s">
        <v>40</v>
      </c>
      <c r="BG615" t="s">
        <v>156</v>
      </c>
      <c r="BI615" s="47">
        <v>42559</v>
      </c>
      <c r="BJ615" t="s">
        <v>51</v>
      </c>
      <c r="BK615">
        <v>118.89</v>
      </c>
      <c r="BL615">
        <v>119.02</v>
      </c>
      <c r="BM615" s="47">
        <v>42593</v>
      </c>
      <c r="BN615">
        <v>0.55000000000000004</v>
      </c>
    </row>
    <row r="616" spans="2:66" x14ac:dyDescent="0.25">
      <c r="B616" s="54"/>
      <c r="C616" s="55"/>
      <c r="D616" s="43"/>
      <c r="E616" s="43"/>
      <c r="T616" s="47">
        <v>42492</v>
      </c>
      <c r="U616" t="s">
        <v>169</v>
      </c>
      <c r="V616">
        <v>3.57</v>
      </c>
      <c r="W616">
        <v>3.58</v>
      </c>
      <c r="X616">
        <v>17</v>
      </c>
      <c r="Y616" s="47">
        <v>42566</v>
      </c>
      <c r="Z616" t="s">
        <v>40</v>
      </c>
      <c r="AA616" t="s">
        <v>156</v>
      </c>
      <c r="AC616" s="47">
        <v>42559</v>
      </c>
      <c r="AD616" t="s">
        <v>29</v>
      </c>
      <c r="AE616">
        <v>113.54</v>
      </c>
      <c r="AF616">
        <v>113.65</v>
      </c>
      <c r="AG616" s="47">
        <v>42622</v>
      </c>
      <c r="AH616">
        <v>0</v>
      </c>
      <c r="AJ616" s="47">
        <v>42492</v>
      </c>
      <c r="AK616" t="s">
        <v>169</v>
      </c>
      <c r="AL616">
        <v>3.56</v>
      </c>
      <c r="AM616">
        <v>3.58</v>
      </c>
      <c r="AN616">
        <v>17</v>
      </c>
      <c r="AO616" s="47">
        <v>42566</v>
      </c>
      <c r="AP616" t="s">
        <v>40</v>
      </c>
      <c r="AQ616" t="s">
        <v>156</v>
      </c>
      <c r="AS616" s="47">
        <v>42559</v>
      </c>
      <c r="AT616" t="s">
        <v>29</v>
      </c>
      <c r="AU616">
        <v>65.34</v>
      </c>
      <c r="AV616">
        <v>65.400000000000006</v>
      </c>
      <c r="AW616" s="47">
        <v>42622</v>
      </c>
      <c r="AX616">
        <v>0</v>
      </c>
      <c r="AZ616" s="47">
        <v>42492</v>
      </c>
      <c r="BA616" t="s">
        <v>169</v>
      </c>
      <c r="BB616">
        <v>3.57</v>
      </c>
      <c r="BC616">
        <v>3.58</v>
      </c>
      <c r="BD616">
        <v>17</v>
      </c>
      <c r="BE616" s="47">
        <v>42566</v>
      </c>
      <c r="BF616" t="s">
        <v>40</v>
      </c>
      <c r="BG616" t="s">
        <v>156</v>
      </c>
      <c r="BI616" s="47">
        <v>42559</v>
      </c>
      <c r="BJ616" t="s">
        <v>29</v>
      </c>
      <c r="BK616">
        <v>113.54</v>
      </c>
      <c r="BL616">
        <v>113.65</v>
      </c>
      <c r="BM616" s="47">
        <v>42622</v>
      </c>
      <c r="BN616">
        <v>0</v>
      </c>
    </row>
    <row r="617" spans="2:66" x14ac:dyDescent="0.25">
      <c r="B617" s="54"/>
      <c r="C617" s="55"/>
      <c r="D617" s="43"/>
      <c r="E617" s="43"/>
      <c r="T617" s="47">
        <v>42492</v>
      </c>
      <c r="U617" t="s">
        <v>170</v>
      </c>
      <c r="V617">
        <v>5.83</v>
      </c>
      <c r="W617">
        <v>5.87</v>
      </c>
      <c r="X617">
        <v>20</v>
      </c>
      <c r="Y617" s="47">
        <v>42566</v>
      </c>
      <c r="Z617" t="s">
        <v>40</v>
      </c>
      <c r="AA617" t="s">
        <v>156</v>
      </c>
      <c r="AC617" s="47">
        <v>42559</v>
      </c>
      <c r="AD617" t="s">
        <v>72</v>
      </c>
      <c r="AE617">
        <v>395.44</v>
      </c>
      <c r="AF617">
        <v>395.64</v>
      </c>
      <c r="AG617" s="47">
        <v>42634</v>
      </c>
      <c r="AH617">
        <v>2.06</v>
      </c>
      <c r="AJ617" s="47">
        <v>42492</v>
      </c>
      <c r="AK617" t="s">
        <v>170</v>
      </c>
      <c r="AL617">
        <v>5.84</v>
      </c>
      <c r="AM617">
        <v>5.86</v>
      </c>
      <c r="AN617">
        <v>20</v>
      </c>
      <c r="AO617" s="47">
        <v>42566</v>
      </c>
      <c r="AP617" t="s">
        <v>40</v>
      </c>
      <c r="AQ617" t="s">
        <v>156</v>
      </c>
      <c r="AS617" s="47">
        <v>42559</v>
      </c>
      <c r="AT617" t="s">
        <v>72</v>
      </c>
      <c r="AU617">
        <v>332.39</v>
      </c>
      <c r="AV617">
        <v>332.56</v>
      </c>
      <c r="AW617" s="47">
        <v>42634</v>
      </c>
      <c r="AX617">
        <v>2.5099999999999998</v>
      </c>
      <c r="AZ617" s="47">
        <v>42492</v>
      </c>
      <c r="BA617" t="s">
        <v>170</v>
      </c>
      <c r="BB617">
        <v>5.83</v>
      </c>
      <c r="BC617">
        <v>5.87</v>
      </c>
      <c r="BD617">
        <v>20</v>
      </c>
      <c r="BE617" s="47">
        <v>42566</v>
      </c>
      <c r="BF617" t="s">
        <v>40</v>
      </c>
      <c r="BG617" t="s">
        <v>156</v>
      </c>
      <c r="BI617" s="47">
        <v>42559</v>
      </c>
      <c r="BJ617" t="s">
        <v>72</v>
      </c>
      <c r="BK617">
        <v>395.44</v>
      </c>
      <c r="BL617">
        <v>395.64</v>
      </c>
      <c r="BM617" s="47">
        <v>42634</v>
      </c>
      <c r="BN617">
        <v>2.06</v>
      </c>
    </row>
    <row r="618" spans="2:66" x14ac:dyDescent="0.25">
      <c r="B618" s="54"/>
      <c r="C618" s="55"/>
      <c r="D618" s="43"/>
      <c r="E618" s="43"/>
      <c r="T618" s="47">
        <v>42492</v>
      </c>
      <c r="U618" t="s">
        <v>171</v>
      </c>
      <c r="V618">
        <v>1.0900000000000001</v>
      </c>
      <c r="W618">
        <v>1.1000000000000001</v>
      </c>
      <c r="X618">
        <v>10</v>
      </c>
      <c r="Y618" s="47">
        <v>42664</v>
      </c>
      <c r="Z618" t="s">
        <v>40</v>
      </c>
      <c r="AA618" t="s">
        <v>156</v>
      </c>
      <c r="AC618" s="47">
        <v>42559</v>
      </c>
      <c r="AD618" t="s">
        <v>93</v>
      </c>
      <c r="AE618">
        <v>62.24</v>
      </c>
      <c r="AF618">
        <v>62.36</v>
      </c>
      <c r="AG618" s="47">
        <v>42612</v>
      </c>
      <c r="AH618">
        <v>0.54</v>
      </c>
      <c r="AJ618" s="47">
        <v>42492</v>
      </c>
      <c r="AK618" t="s">
        <v>171</v>
      </c>
      <c r="AL618">
        <v>1.08</v>
      </c>
      <c r="AM618">
        <v>1.0900000000000001</v>
      </c>
      <c r="AN618">
        <v>10</v>
      </c>
      <c r="AO618" s="47">
        <v>42664</v>
      </c>
      <c r="AP618" t="s">
        <v>40</v>
      </c>
      <c r="AQ618" t="s">
        <v>156</v>
      </c>
      <c r="AS618" s="47">
        <v>42559</v>
      </c>
      <c r="AT618" t="s">
        <v>93</v>
      </c>
      <c r="AU618">
        <v>44.98</v>
      </c>
      <c r="AV618">
        <v>45.06</v>
      </c>
      <c r="AW618" s="47">
        <v>42612</v>
      </c>
      <c r="AX618">
        <v>0.55000000000000004</v>
      </c>
      <c r="AZ618" s="47">
        <v>42492</v>
      </c>
      <c r="BA618" t="s">
        <v>171</v>
      </c>
      <c r="BB618">
        <v>1.0900000000000001</v>
      </c>
      <c r="BC618">
        <v>1.1000000000000001</v>
      </c>
      <c r="BD618">
        <v>10</v>
      </c>
      <c r="BE618" s="47">
        <v>42664</v>
      </c>
      <c r="BF618" t="s">
        <v>40</v>
      </c>
      <c r="BG618" t="s">
        <v>156</v>
      </c>
      <c r="BI618" s="47">
        <v>42559</v>
      </c>
      <c r="BJ618" t="s">
        <v>93</v>
      </c>
      <c r="BK618">
        <v>62.24</v>
      </c>
      <c r="BL618">
        <v>62.36</v>
      </c>
      <c r="BM618" s="47">
        <v>42612</v>
      </c>
      <c r="BN618">
        <v>0.54</v>
      </c>
    </row>
    <row r="619" spans="2:66" x14ac:dyDescent="0.25">
      <c r="B619" s="54"/>
      <c r="C619" s="55"/>
      <c r="D619" s="43"/>
      <c r="E619" s="43"/>
      <c r="T619" s="47">
        <v>42492</v>
      </c>
      <c r="U619" t="s">
        <v>172</v>
      </c>
      <c r="V619">
        <v>2.41</v>
      </c>
      <c r="W619">
        <v>2.41</v>
      </c>
      <c r="X619">
        <v>13</v>
      </c>
      <c r="Y619" s="47">
        <v>42664</v>
      </c>
      <c r="Z619" t="s">
        <v>40</v>
      </c>
      <c r="AA619" t="s">
        <v>156</v>
      </c>
      <c r="AC619" s="47">
        <v>42559</v>
      </c>
      <c r="AD619" t="s">
        <v>114</v>
      </c>
      <c r="AE619">
        <v>165.07</v>
      </c>
      <c r="AF619">
        <v>165.23</v>
      </c>
      <c r="AG619" s="47">
        <v>42608</v>
      </c>
      <c r="AH619">
        <v>0.41</v>
      </c>
      <c r="AJ619" s="47">
        <v>42492</v>
      </c>
      <c r="AK619" t="s">
        <v>172</v>
      </c>
      <c r="AL619">
        <v>2.42</v>
      </c>
      <c r="AM619">
        <v>2.4300000000000002</v>
      </c>
      <c r="AN619">
        <v>13</v>
      </c>
      <c r="AO619" s="47">
        <v>42664</v>
      </c>
      <c r="AP619" t="s">
        <v>40</v>
      </c>
      <c r="AQ619" t="s">
        <v>156</v>
      </c>
      <c r="AS619" s="47">
        <v>42559</v>
      </c>
      <c r="AT619" t="s">
        <v>114</v>
      </c>
      <c r="AU619">
        <v>157.12</v>
      </c>
      <c r="AV619">
        <v>157.28</v>
      </c>
      <c r="AW619" s="47">
        <v>42608</v>
      </c>
      <c r="AX619">
        <v>0.46</v>
      </c>
      <c r="AZ619" s="47">
        <v>42492</v>
      </c>
      <c r="BA619" t="s">
        <v>172</v>
      </c>
      <c r="BB619">
        <v>2.41</v>
      </c>
      <c r="BC619">
        <v>2.41</v>
      </c>
      <c r="BD619">
        <v>13</v>
      </c>
      <c r="BE619" s="47">
        <v>42664</v>
      </c>
      <c r="BF619" t="s">
        <v>40</v>
      </c>
      <c r="BG619" t="s">
        <v>156</v>
      </c>
      <c r="BI619" s="47">
        <v>42559</v>
      </c>
      <c r="BJ619" t="s">
        <v>114</v>
      </c>
      <c r="BK619">
        <v>165.07</v>
      </c>
      <c r="BL619">
        <v>165.23</v>
      </c>
      <c r="BM619" s="47">
        <v>42608</v>
      </c>
      <c r="BN619">
        <v>0.41</v>
      </c>
    </row>
    <row r="620" spans="2:66" x14ac:dyDescent="0.25">
      <c r="B620" s="54"/>
      <c r="C620" s="55"/>
      <c r="D620" s="43"/>
      <c r="E620" s="43"/>
      <c r="T620" s="47">
        <v>42492</v>
      </c>
      <c r="U620" t="s">
        <v>173</v>
      </c>
      <c r="V620">
        <v>3.5</v>
      </c>
      <c r="W620">
        <v>3.51</v>
      </c>
      <c r="X620">
        <v>15</v>
      </c>
      <c r="Y620" s="47">
        <v>42664</v>
      </c>
      <c r="Z620" t="s">
        <v>40</v>
      </c>
      <c r="AA620" t="s">
        <v>156</v>
      </c>
      <c r="AC620" s="47">
        <v>42559</v>
      </c>
      <c r="AD620" t="s">
        <v>135</v>
      </c>
      <c r="AE620">
        <v>18.41</v>
      </c>
      <c r="AF620">
        <v>18.45</v>
      </c>
      <c r="AG620" s="47">
        <v>42601</v>
      </c>
      <c r="AH620">
        <v>0.2</v>
      </c>
      <c r="AJ620" s="47">
        <v>42492</v>
      </c>
      <c r="AK620" t="s">
        <v>173</v>
      </c>
      <c r="AL620">
        <v>3.53</v>
      </c>
      <c r="AM620">
        <v>3.53</v>
      </c>
      <c r="AN620">
        <v>15</v>
      </c>
      <c r="AO620" s="47">
        <v>42664</v>
      </c>
      <c r="AP620" t="s">
        <v>40</v>
      </c>
      <c r="AQ620" t="s">
        <v>156</v>
      </c>
      <c r="AS620" s="47">
        <v>42559</v>
      </c>
      <c r="AT620" t="s">
        <v>135</v>
      </c>
      <c r="AU620">
        <v>19.149999999999999</v>
      </c>
      <c r="AV620">
        <v>19.190000000000001</v>
      </c>
      <c r="AW620" s="47">
        <v>42601</v>
      </c>
      <c r="AX620">
        <v>0.23</v>
      </c>
      <c r="AZ620" s="47">
        <v>42492</v>
      </c>
      <c r="BA620" t="s">
        <v>173</v>
      </c>
      <c r="BB620">
        <v>3.5</v>
      </c>
      <c r="BC620">
        <v>3.51</v>
      </c>
      <c r="BD620">
        <v>15</v>
      </c>
      <c r="BE620" s="47">
        <v>42664</v>
      </c>
      <c r="BF620" t="s">
        <v>40</v>
      </c>
      <c r="BG620" t="s">
        <v>156</v>
      </c>
      <c r="BI620" s="47">
        <v>42559</v>
      </c>
      <c r="BJ620" t="s">
        <v>135</v>
      </c>
      <c r="BK620">
        <v>18.41</v>
      </c>
      <c r="BL620">
        <v>18.45</v>
      </c>
      <c r="BM620" s="47">
        <v>42601</v>
      </c>
      <c r="BN620">
        <v>0.2</v>
      </c>
    </row>
    <row r="621" spans="2:66" x14ac:dyDescent="0.25">
      <c r="B621" s="54"/>
      <c r="C621" s="55"/>
      <c r="D621" s="43"/>
      <c r="E621" s="43"/>
      <c r="T621" s="47">
        <v>42492</v>
      </c>
      <c r="U621" t="s">
        <v>174</v>
      </c>
      <c r="V621">
        <v>4.8</v>
      </c>
      <c r="W621">
        <v>4.8</v>
      </c>
      <c r="X621">
        <v>17</v>
      </c>
      <c r="Y621" s="47">
        <v>42664</v>
      </c>
      <c r="Z621" t="s">
        <v>40</v>
      </c>
      <c r="AA621" t="s">
        <v>156</v>
      </c>
      <c r="AC621" s="47">
        <v>42559</v>
      </c>
      <c r="AD621" t="s">
        <v>156</v>
      </c>
      <c r="AE621">
        <v>27.49</v>
      </c>
      <c r="AF621">
        <v>27.55</v>
      </c>
      <c r="AG621" s="47">
        <v>42622</v>
      </c>
      <c r="AH621">
        <v>0</v>
      </c>
      <c r="AJ621" s="47">
        <v>42492</v>
      </c>
      <c r="AK621" t="s">
        <v>174</v>
      </c>
      <c r="AL621">
        <v>4.8499999999999996</v>
      </c>
      <c r="AM621">
        <v>4.87</v>
      </c>
      <c r="AN621">
        <v>17</v>
      </c>
      <c r="AO621" s="47">
        <v>42664</v>
      </c>
      <c r="AP621" t="s">
        <v>40</v>
      </c>
      <c r="AQ621" t="s">
        <v>156</v>
      </c>
      <c r="AS621" s="47">
        <v>42559</v>
      </c>
      <c r="AT621" t="s">
        <v>156</v>
      </c>
      <c r="AU621">
        <v>14.91</v>
      </c>
      <c r="AV621">
        <v>14.94</v>
      </c>
      <c r="AW621" s="47">
        <v>42622</v>
      </c>
      <c r="AX621">
        <v>0</v>
      </c>
      <c r="AZ621" s="47">
        <v>42492</v>
      </c>
      <c r="BA621" t="s">
        <v>174</v>
      </c>
      <c r="BB621">
        <v>4.8</v>
      </c>
      <c r="BC621">
        <v>4.8</v>
      </c>
      <c r="BD621">
        <v>17</v>
      </c>
      <c r="BE621" s="47">
        <v>42664</v>
      </c>
      <c r="BF621" t="s">
        <v>40</v>
      </c>
      <c r="BG621" t="s">
        <v>156</v>
      </c>
      <c r="BI621" s="47">
        <v>42559</v>
      </c>
      <c r="BJ621" t="s">
        <v>156</v>
      </c>
      <c r="BK621">
        <v>27.49</v>
      </c>
      <c r="BL621">
        <v>27.55</v>
      </c>
      <c r="BM621" s="47">
        <v>42622</v>
      </c>
      <c r="BN621">
        <v>0</v>
      </c>
    </row>
    <row r="622" spans="2:66" x14ac:dyDescent="0.25">
      <c r="B622" s="54"/>
      <c r="C622" s="55"/>
      <c r="D622" s="43"/>
      <c r="E622" s="43"/>
      <c r="T622" s="47">
        <v>42492</v>
      </c>
      <c r="U622" t="s">
        <v>175</v>
      </c>
      <c r="V622">
        <v>7.03</v>
      </c>
      <c r="W622">
        <v>7.09</v>
      </c>
      <c r="X622">
        <v>20</v>
      </c>
      <c r="Y622" s="47">
        <v>42664</v>
      </c>
      <c r="Z622" t="s">
        <v>40</v>
      </c>
      <c r="AA622" t="s">
        <v>156</v>
      </c>
      <c r="AC622" s="47">
        <v>42559</v>
      </c>
      <c r="AD622" t="s">
        <v>177</v>
      </c>
      <c r="AE622">
        <v>93.44</v>
      </c>
      <c r="AF622">
        <v>93.54</v>
      </c>
      <c r="AG622" s="47">
        <v>42626</v>
      </c>
      <c r="AH622">
        <v>0.56000000000000005</v>
      </c>
      <c r="AJ622" s="47">
        <v>42492</v>
      </c>
      <c r="AK622" t="s">
        <v>175</v>
      </c>
      <c r="AL622">
        <v>7.11</v>
      </c>
      <c r="AM622">
        <v>7.16</v>
      </c>
      <c r="AN622">
        <v>20</v>
      </c>
      <c r="AO622" s="47">
        <v>42664</v>
      </c>
      <c r="AP622" t="s">
        <v>40</v>
      </c>
      <c r="AQ622" t="s">
        <v>156</v>
      </c>
      <c r="AS622" s="47">
        <v>42559</v>
      </c>
      <c r="AT622" t="s">
        <v>177</v>
      </c>
      <c r="AU622">
        <v>99.22</v>
      </c>
      <c r="AV622">
        <v>99.32</v>
      </c>
      <c r="AW622" s="47">
        <v>42626</v>
      </c>
      <c r="AX622">
        <v>0.56999999999999995</v>
      </c>
      <c r="AZ622" s="47">
        <v>42492</v>
      </c>
      <c r="BA622" t="s">
        <v>175</v>
      </c>
      <c r="BB622">
        <v>7.03</v>
      </c>
      <c r="BC622">
        <v>7.09</v>
      </c>
      <c r="BD622">
        <v>20</v>
      </c>
      <c r="BE622" s="47">
        <v>42664</v>
      </c>
      <c r="BF622" t="s">
        <v>40</v>
      </c>
      <c r="BG622" t="s">
        <v>156</v>
      </c>
      <c r="BI622" s="47">
        <v>42559</v>
      </c>
      <c r="BJ622" t="s">
        <v>177</v>
      </c>
      <c r="BK622">
        <v>93.44</v>
      </c>
      <c r="BL622">
        <v>93.54</v>
      </c>
      <c r="BM622" s="47">
        <v>42626</v>
      </c>
      <c r="BN622">
        <v>0.56000000000000005</v>
      </c>
    </row>
    <row r="623" spans="2:66" x14ac:dyDescent="0.25">
      <c r="B623" s="54"/>
      <c r="C623" s="55"/>
      <c r="D623" s="43"/>
      <c r="E623" s="43"/>
      <c r="T623" s="47">
        <v>42492</v>
      </c>
      <c r="U623" t="s">
        <v>176</v>
      </c>
      <c r="V623">
        <v>19.670000000000002</v>
      </c>
      <c r="W623">
        <v>19.72</v>
      </c>
      <c r="X623">
        <v>74</v>
      </c>
      <c r="Y623" s="47">
        <v>42566</v>
      </c>
      <c r="Z623" t="s">
        <v>28</v>
      </c>
      <c r="AA623" t="s">
        <v>177</v>
      </c>
      <c r="AC623" s="47">
        <v>42559</v>
      </c>
      <c r="AD623" t="s">
        <v>198</v>
      </c>
      <c r="AE623">
        <v>284.16000000000003</v>
      </c>
      <c r="AF623">
        <v>284.45</v>
      </c>
      <c r="AG623" s="47">
        <v>42622</v>
      </c>
      <c r="AH623">
        <v>0</v>
      </c>
      <c r="AJ623" s="47">
        <v>42492</v>
      </c>
      <c r="AK623" t="s">
        <v>176</v>
      </c>
      <c r="AL623">
        <v>17.91</v>
      </c>
      <c r="AM623">
        <v>17.989999999999998</v>
      </c>
      <c r="AN623">
        <v>74</v>
      </c>
      <c r="AO623" s="47">
        <v>42566</v>
      </c>
      <c r="AP623" t="s">
        <v>28</v>
      </c>
      <c r="AQ623" t="s">
        <v>177</v>
      </c>
      <c r="AS623" s="47">
        <v>42559</v>
      </c>
      <c r="AT623" t="s">
        <v>198</v>
      </c>
      <c r="AU623">
        <v>85.1</v>
      </c>
      <c r="AV623">
        <v>85.19</v>
      </c>
      <c r="AW623" s="47">
        <v>42622</v>
      </c>
      <c r="AX623">
        <v>0</v>
      </c>
      <c r="AZ623" s="47">
        <v>42492</v>
      </c>
      <c r="BA623" t="s">
        <v>176</v>
      </c>
      <c r="BB623">
        <v>19.670000000000002</v>
      </c>
      <c r="BC623">
        <v>19.72</v>
      </c>
      <c r="BD623">
        <v>74</v>
      </c>
      <c r="BE623" s="47">
        <v>42566</v>
      </c>
      <c r="BF623" t="s">
        <v>28</v>
      </c>
      <c r="BG623" t="s">
        <v>177</v>
      </c>
      <c r="BI623" s="47">
        <v>42559</v>
      </c>
      <c r="BJ623" t="s">
        <v>198</v>
      </c>
      <c r="BK623">
        <v>284.16000000000003</v>
      </c>
      <c r="BL623">
        <v>284.45</v>
      </c>
      <c r="BM623" s="47">
        <v>42622</v>
      </c>
      <c r="BN623">
        <v>0</v>
      </c>
    </row>
    <row r="624" spans="2:66" x14ac:dyDescent="0.25">
      <c r="B624" s="54"/>
      <c r="C624" s="55"/>
      <c r="D624" s="43"/>
      <c r="E624" s="43"/>
      <c r="T624" s="47">
        <v>42492</v>
      </c>
      <c r="U624" t="s">
        <v>178</v>
      </c>
      <c r="V624">
        <v>10.28</v>
      </c>
      <c r="W624">
        <v>10.31</v>
      </c>
      <c r="X624">
        <v>84</v>
      </c>
      <c r="Y624" s="47">
        <v>42566</v>
      </c>
      <c r="Z624" t="s">
        <v>28</v>
      </c>
      <c r="AA624" t="s">
        <v>177</v>
      </c>
      <c r="AC624" s="47">
        <v>42559</v>
      </c>
      <c r="AD624" t="s">
        <v>219</v>
      </c>
      <c r="AE624">
        <v>65.14</v>
      </c>
      <c r="AF624">
        <v>65.209999999999994</v>
      </c>
      <c r="AG624" s="47">
        <v>42646</v>
      </c>
      <c r="AH624">
        <v>0.14000000000000001</v>
      </c>
      <c r="AJ624" s="47">
        <v>42492</v>
      </c>
      <c r="AK624" t="s">
        <v>178</v>
      </c>
      <c r="AL624">
        <v>8.18</v>
      </c>
      <c r="AM624">
        <v>8.23</v>
      </c>
      <c r="AN624">
        <v>84</v>
      </c>
      <c r="AO624" s="47">
        <v>42566</v>
      </c>
      <c r="AP624" t="s">
        <v>28</v>
      </c>
      <c r="AQ624" t="s">
        <v>177</v>
      </c>
      <c r="AS624" s="47">
        <v>42559</v>
      </c>
      <c r="AT624" t="s">
        <v>219</v>
      </c>
      <c r="AU624">
        <v>61.5</v>
      </c>
      <c r="AV624">
        <v>61.56</v>
      </c>
      <c r="AW624" s="47">
        <v>42646</v>
      </c>
      <c r="AX624">
        <v>0.17</v>
      </c>
      <c r="AZ624" s="47">
        <v>42492</v>
      </c>
      <c r="BA624" t="s">
        <v>178</v>
      </c>
      <c r="BB624">
        <v>10.28</v>
      </c>
      <c r="BC624">
        <v>10.31</v>
      </c>
      <c r="BD624">
        <v>84</v>
      </c>
      <c r="BE624" s="47">
        <v>42566</v>
      </c>
      <c r="BF624" t="s">
        <v>28</v>
      </c>
      <c r="BG624" t="s">
        <v>177</v>
      </c>
      <c r="BI624" s="47">
        <v>42559</v>
      </c>
      <c r="BJ624" t="s">
        <v>219</v>
      </c>
      <c r="BK624">
        <v>65.14</v>
      </c>
      <c r="BL624">
        <v>65.209999999999994</v>
      </c>
      <c r="BM624" s="47">
        <v>42646</v>
      </c>
      <c r="BN624">
        <v>0.14000000000000001</v>
      </c>
    </row>
    <row r="625" spans="2:66" x14ac:dyDescent="0.25">
      <c r="B625" s="54"/>
      <c r="C625" s="55"/>
      <c r="D625" s="43"/>
      <c r="E625" s="43"/>
      <c r="T625" s="47">
        <v>42492</v>
      </c>
      <c r="U625" t="s">
        <v>179</v>
      </c>
      <c r="V625">
        <v>2.68</v>
      </c>
      <c r="W625">
        <v>2.69</v>
      </c>
      <c r="X625">
        <v>94</v>
      </c>
      <c r="Y625" s="47">
        <v>42566</v>
      </c>
      <c r="Z625" t="s">
        <v>28</v>
      </c>
      <c r="AA625" t="s">
        <v>177</v>
      </c>
      <c r="AC625" s="47">
        <v>42559</v>
      </c>
      <c r="AD625" t="s">
        <v>240</v>
      </c>
      <c r="AE625">
        <v>70.569999999999993</v>
      </c>
      <c r="AF625">
        <v>70.64</v>
      </c>
      <c r="AG625" s="47">
        <v>42618</v>
      </c>
      <c r="AH625">
        <v>0.48</v>
      </c>
      <c r="AJ625" s="47">
        <v>42492</v>
      </c>
      <c r="AK625" t="s">
        <v>179</v>
      </c>
      <c r="AL625">
        <v>1.69</v>
      </c>
      <c r="AM625">
        <v>1.7</v>
      </c>
      <c r="AN625">
        <v>94</v>
      </c>
      <c r="AO625" s="47">
        <v>42566</v>
      </c>
      <c r="AP625" t="s">
        <v>28</v>
      </c>
      <c r="AQ625" t="s">
        <v>177</v>
      </c>
      <c r="AS625" s="47">
        <v>42559</v>
      </c>
      <c r="AT625" t="s">
        <v>240</v>
      </c>
      <c r="AU625">
        <v>73.459999999999994</v>
      </c>
      <c r="AV625">
        <v>73.540000000000006</v>
      </c>
      <c r="AW625" s="47">
        <v>42618</v>
      </c>
      <c r="AX625">
        <v>0.49</v>
      </c>
      <c r="AZ625" s="47">
        <v>42492</v>
      </c>
      <c r="BA625" t="s">
        <v>179</v>
      </c>
      <c r="BB625">
        <v>2.68</v>
      </c>
      <c r="BC625">
        <v>2.69</v>
      </c>
      <c r="BD625">
        <v>94</v>
      </c>
      <c r="BE625" s="47">
        <v>42566</v>
      </c>
      <c r="BF625" t="s">
        <v>28</v>
      </c>
      <c r="BG625" t="s">
        <v>177</v>
      </c>
      <c r="BI625" s="47">
        <v>42559</v>
      </c>
      <c r="BJ625" t="s">
        <v>240</v>
      </c>
      <c r="BK625">
        <v>70.569999999999993</v>
      </c>
      <c r="BL625">
        <v>70.64</v>
      </c>
      <c r="BM625" s="47">
        <v>42618</v>
      </c>
      <c r="BN625">
        <v>0.48</v>
      </c>
    </row>
    <row r="626" spans="2:66" x14ac:dyDescent="0.25">
      <c r="B626" s="54"/>
      <c r="C626" s="55"/>
      <c r="D626" s="43"/>
      <c r="E626" s="43"/>
      <c r="T626" s="47">
        <v>42492</v>
      </c>
      <c r="U626" t="s">
        <v>180</v>
      </c>
      <c r="V626">
        <v>0.25</v>
      </c>
      <c r="W626">
        <v>0.25</v>
      </c>
      <c r="X626">
        <v>104</v>
      </c>
      <c r="Y626" s="47">
        <v>42566</v>
      </c>
      <c r="Z626" t="s">
        <v>28</v>
      </c>
      <c r="AA626" t="s">
        <v>177</v>
      </c>
      <c r="AC626" s="47">
        <v>42559</v>
      </c>
      <c r="AD626" t="s">
        <v>261</v>
      </c>
      <c r="AE626">
        <v>79.89</v>
      </c>
      <c r="AF626">
        <v>79.97</v>
      </c>
      <c r="AG626" s="47">
        <v>42621</v>
      </c>
      <c r="AH626">
        <v>0.61</v>
      </c>
      <c r="AJ626" s="47">
        <v>42492</v>
      </c>
      <c r="AK626" t="s">
        <v>180</v>
      </c>
      <c r="AL626">
        <v>0.11</v>
      </c>
      <c r="AM626">
        <v>0.11</v>
      </c>
      <c r="AN626">
        <v>104</v>
      </c>
      <c r="AO626" s="47">
        <v>42566</v>
      </c>
      <c r="AP626" t="s">
        <v>28</v>
      </c>
      <c r="AQ626" t="s">
        <v>177</v>
      </c>
      <c r="AS626" s="47">
        <v>42559</v>
      </c>
      <c r="AT626" t="s">
        <v>261</v>
      </c>
      <c r="AU626">
        <v>85.58</v>
      </c>
      <c r="AV626">
        <v>85.66</v>
      </c>
      <c r="AW626" s="47">
        <v>42621</v>
      </c>
      <c r="AX626">
        <v>0.84</v>
      </c>
      <c r="AZ626" s="47">
        <v>42492</v>
      </c>
      <c r="BA626" t="s">
        <v>180</v>
      </c>
      <c r="BB626">
        <v>0.25</v>
      </c>
      <c r="BC626">
        <v>0.25</v>
      </c>
      <c r="BD626">
        <v>104</v>
      </c>
      <c r="BE626" s="47">
        <v>42566</v>
      </c>
      <c r="BF626" t="s">
        <v>28</v>
      </c>
      <c r="BG626" t="s">
        <v>177</v>
      </c>
      <c r="BI626" s="47">
        <v>42559</v>
      </c>
      <c r="BJ626" t="s">
        <v>261</v>
      </c>
      <c r="BK626">
        <v>79.89</v>
      </c>
      <c r="BL626">
        <v>79.97</v>
      </c>
      <c r="BM626" s="47">
        <v>42621</v>
      </c>
      <c r="BN626">
        <v>0.61</v>
      </c>
    </row>
    <row r="627" spans="2:66" x14ac:dyDescent="0.25">
      <c r="B627" s="54"/>
      <c r="C627" s="55"/>
      <c r="D627" s="43"/>
      <c r="E627" s="43"/>
      <c r="T627" s="47">
        <v>42492</v>
      </c>
      <c r="U627" t="s">
        <v>181</v>
      </c>
      <c r="V627">
        <v>0.01</v>
      </c>
      <c r="W627">
        <v>0.01</v>
      </c>
      <c r="X627">
        <v>114</v>
      </c>
      <c r="Y627" s="47">
        <v>42566</v>
      </c>
      <c r="Z627" t="s">
        <v>28</v>
      </c>
      <c r="AA627" t="s">
        <v>177</v>
      </c>
      <c r="AC627" s="47">
        <v>42562</v>
      </c>
      <c r="AD627" t="s">
        <v>51</v>
      </c>
      <c r="AE627">
        <v>122.1</v>
      </c>
      <c r="AF627">
        <v>122.23</v>
      </c>
      <c r="AG627" s="47">
        <v>42593</v>
      </c>
      <c r="AH627">
        <v>0.55000000000000004</v>
      </c>
      <c r="AJ627" s="47">
        <v>42492</v>
      </c>
      <c r="AK627" t="s">
        <v>181</v>
      </c>
      <c r="AL627">
        <v>0</v>
      </c>
      <c r="AM627">
        <v>0</v>
      </c>
      <c r="AN627">
        <v>114</v>
      </c>
      <c r="AO627" s="47">
        <v>42566</v>
      </c>
      <c r="AP627" t="s">
        <v>28</v>
      </c>
      <c r="AQ627" t="s">
        <v>177</v>
      </c>
      <c r="AS627" s="47">
        <v>42562</v>
      </c>
      <c r="AT627" t="s">
        <v>51</v>
      </c>
      <c r="AU627">
        <v>124.79</v>
      </c>
      <c r="AV627">
        <v>124.92</v>
      </c>
      <c r="AW627" s="47">
        <v>42593</v>
      </c>
      <c r="AX627">
        <v>0.5</v>
      </c>
      <c r="AZ627" s="47">
        <v>42492</v>
      </c>
      <c r="BA627" t="s">
        <v>181</v>
      </c>
      <c r="BB627">
        <v>0.01</v>
      </c>
      <c r="BC627">
        <v>0.01</v>
      </c>
      <c r="BD627">
        <v>114</v>
      </c>
      <c r="BE627" s="47">
        <v>42566</v>
      </c>
      <c r="BF627" t="s">
        <v>28</v>
      </c>
      <c r="BG627" t="s">
        <v>177</v>
      </c>
      <c r="BI627" s="47">
        <v>42562</v>
      </c>
      <c r="BJ627" t="s">
        <v>51</v>
      </c>
      <c r="BK627">
        <v>122.1</v>
      </c>
      <c r="BL627">
        <v>122.23</v>
      </c>
      <c r="BM627" s="47">
        <v>42593</v>
      </c>
      <c r="BN627">
        <v>0.55000000000000004</v>
      </c>
    </row>
    <row r="628" spans="2:66" x14ac:dyDescent="0.25">
      <c r="B628" s="54"/>
      <c r="C628" s="55"/>
      <c r="D628" s="43"/>
      <c r="E628" s="43"/>
      <c r="T628" s="47">
        <v>42492</v>
      </c>
      <c r="U628" t="s">
        <v>182</v>
      </c>
      <c r="V628">
        <v>20.239999999999998</v>
      </c>
      <c r="W628">
        <v>20.309999999999999</v>
      </c>
      <c r="X628">
        <v>74</v>
      </c>
      <c r="Y628" s="47">
        <v>42664</v>
      </c>
      <c r="Z628" t="s">
        <v>28</v>
      </c>
      <c r="AA628" t="s">
        <v>177</v>
      </c>
      <c r="AC628" s="47">
        <v>42562</v>
      </c>
      <c r="AD628" t="s">
        <v>29</v>
      </c>
      <c r="AE628">
        <v>118.26</v>
      </c>
      <c r="AF628">
        <v>118.38</v>
      </c>
      <c r="AG628" s="47">
        <v>42622</v>
      </c>
      <c r="AH628">
        <v>0</v>
      </c>
      <c r="AJ628" s="47">
        <v>42492</v>
      </c>
      <c r="AK628" t="s">
        <v>182</v>
      </c>
      <c r="AL628">
        <v>18.52</v>
      </c>
      <c r="AM628">
        <v>18.62</v>
      </c>
      <c r="AN628">
        <v>74</v>
      </c>
      <c r="AO628" s="47">
        <v>42664</v>
      </c>
      <c r="AP628" t="s">
        <v>28</v>
      </c>
      <c r="AQ628" t="s">
        <v>177</v>
      </c>
      <c r="AS628" s="47">
        <v>42562</v>
      </c>
      <c r="AT628" t="s">
        <v>29</v>
      </c>
      <c r="AU628">
        <v>63.78</v>
      </c>
      <c r="AV628">
        <v>63.85</v>
      </c>
      <c r="AW628" s="47">
        <v>42622</v>
      </c>
      <c r="AX628">
        <v>0</v>
      </c>
      <c r="AZ628" s="47">
        <v>42492</v>
      </c>
      <c r="BA628" t="s">
        <v>182</v>
      </c>
      <c r="BB628">
        <v>20.239999999999998</v>
      </c>
      <c r="BC628">
        <v>20.309999999999999</v>
      </c>
      <c r="BD628">
        <v>74</v>
      </c>
      <c r="BE628" s="47">
        <v>42664</v>
      </c>
      <c r="BF628" t="s">
        <v>28</v>
      </c>
      <c r="BG628" t="s">
        <v>177</v>
      </c>
      <c r="BI628" s="47">
        <v>42562</v>
      </c>
      <c r="BJ628" t="s">
        <v>29</v>
      </c>
      <c r="BK628">
        <v>118.26</v>
      </c>
      <c r="BL628">
        <v>118.38</v>
      </c>
      <c r="BM628" s="47">
        <v>42622</v>
      </c>
      <c r="BN628">
        <v>0</v>
      </c>
    </row>
    <row r="629" spans="2:66" x14ac:dyDescent="0.25">
      <c r="B629" s="54"/>
      <c r="C629" s="55"/>
      <c r="D629" s="43"/>
      <c r="E629" s="43"/>
      <c r="T629" s="47">
        <v>42492</v>
      </c>
      <c r="U629" t="s">
        <v>183</v>
      </c>
      <c r="V629">
        <v>11.19</v>
      </c>
      <c r="W629">
        <v>11.27</v>
      </c>
      <c r="X629">
        <v>84</v>
      </c>
      <c r="Y629" s="47">
        <v>42664</v>
      </c>
      <c r="Z629" t="s">
        <v>28</v>
      </c>
      <c r="AA629" t="s">
        <v>177</v>
      </c>
      <c r="AC629" s="47">
        <v>42562</v>
      </c>
      <c r="AD629" t="s">
        <v>72</v>
      </c>
      <c r="AE629">
        <v>405.24</v>
      </c>
      <c r="AF629">
        <v>405.46</v>
      </c>
      <c r="AG629" s="47">
        <v>42634</v>
      </c>
      <c r="AH629">
        <v>2.06</v>
      </c>
      <c r="AJ629" s="47">
        <v>42492</v>
      </c>
      <c r="AK629" t="s">
        <v>183</v>
      </c>
      <c r="AL629">
        <v>9.23</v>
      </c>
      <c r="AM629">
        <v>9.2799999999999994</v>
      </c>
      <c r="AN629">
        <v>84</v>
      </c>
      <c r="AO629" s="47">
        <v>42664</v>
      </c>
      <c r="AP629" t="s">
        <v>28</v>
      </c>
      <c r="AQ629" t="s">
        <v>177</v>
      </c>
      <c r="AS629" s="47">
        <v>42562</v>
      </c>
      <c r="AT629" t="s">
        <v>72</v>
      </c>
      <c r="AU629">
        <v>325.61</v>
      </c>
      <c r="AV629">
        <v>325.77999999999997</v>
      </c>
      <c r="AW629" s="47">
        <v>42634</v>
      </c>
      <c r="AX629">
        <v>2.5099999999999998</v>
      </c>
      <c r="AZ629" s="47">
        <v>42492</v>
      </c>
      <c r="BA629" t="s">
        <v>183</v>
      </c>
      <c r="BB629">
        <v>11.19</v>
      </c>
      <c r="BC629">
        <v>11.27</v>
      </c>
      <c r="BD629">
        <v>84</v>
      </c>
      <c r="BE629" s="47">
        <v>42664</v>
      </c>
      <c r="BF629" t="s">
        <v>28</v>
      </c>
      <c r="BG629" t="s">
        <v>177</v>
      </c>
      <c r="BI629" s="47">
        <v>42562</v>
      </c>
      <c r="BJ629" t="s">
        <v>72</v>
      </c>
      <c r="BK629">
        <v>405.24</v>
      </c>
      <c r="BL629">
        <v>405.46</v>
      </c>
      <c r="BM629" s="47">
        <v>42634</v>
      </c>
      <c r="BN629">
        <v>2.06</v>
      </c>
    </row>
    <row r="630" spans="2:66" x14ac:dyDescent="0.25">
      <c r="B630" s="54"/>
      <c r="C630" s="55"/>
      <c r="D630" s="43"/>
      <c r="E630" s="43"/>
      <c r="T630" s="47">
        <v>42492</v>
      </c>
      <c r="U630" t="s">
        <v>184</v>
      </c>
      <c r="V630">
        <v>4.2699999999999996</v>
      </c>
      <c r="W630">
        <v>4.28</v>
      </c>
      <c r="X630">
        <v>94</v>
      </c>
      <c r="Y630" s="47">
        <v>42664</v>
      </c>
      <c r="Z630" t="s">
        <v>28</v>
      </c>
      <c r="AA630" t="s">
        <v>177</v>
      </c>
      <c r="AC630" s="47">
        <v>42562</v>
      </c>
      <c r="AD630" t="s">
        <v>93</v>
      </c>
      <c r="AE630">
        <v>64.81</v>
      </c>
      <c r="AF630">
        <v>64.95</v>
      </c>
      <c r="AG630" s="47">
        <v>42612</v>
      </c>
      <c r="AH630">
        <v>0.54</v>
      </c>
      <c r="AJ630" s="47">
        <v>42492</v>
      </c>
      <c r="AK630" t="s">
        <v>184</v>
      </c>
      <c r="AL630">
        <v>3.24</v>
      </c>
      <c r="AM630">
        <v>3.25</v>
      </c>
      <c r="AN630">
        <v>94</v>
      </c>
      <c r="AO630" s="47">
        <v>42664</v>
      </c>
      <c r="AP630" t="s">
        <v>28</v>
      </c>
      <c r="AQ630" t="s">
        <v>177</v>
      </c>
      <c r="AS630" s="47">
        <v>42562</v>
      </c>
      <c r="AT630" t="s">
        <v>93</v>
      </c>
      <c r="AU630">
        <v>44.53</v>
      </c>
      <c r="AV630">
        <v>44.62</v>
      </c>
      <c r="AW630" s="47">
        <v>42612</v>
      </c>
      <c r="AX630">
        <v>0.55000000000000004</v>
      </c>
      <c r="AZ630" s="47">
        <v>42492</v>
      </c>
      <c r="BA630" t="s">
        <v>184</v>
      </c>
      <c r="BB630">
        <v>4.2699999999999996</v>
      </c>
      <c r="BC630">
        <v>4.28</v>
      </c>
      <c r="BD630">
        <v>94</v>
      </c>
      <c r="BE630" s="47">
        <v>42664</v>
      </c>
      <c r="BF630" t="s">
        <v>28</v>
      </c>
      <c r="BG630" t="s">
        <v>177</v>
      </c>
      <c r="BI630" s="47">
        <v>42562</v>
      </c>
      <c r="BJ630" t="s">
        <v>93</v>
      </c>
      <c r="BK630">
        <v>64.81</v>
      </c>
      <c r="BL630">
        <v>64.95</v>
      </c>
      <c r="BM630" s="47">
        <v>42612</v>
      </c>
      <c r="BN630">
        <v>0.54</v>
      </c>
    </row>
    <row r="631" spans="2:66" x14ac:dyDescent="0.25">
      <c r="B631" s="54"/>
      <c r="C631" s="55"/>
      <c r="D631" s="43"/>
      <c r="E631" s="43"/>
      <c r="T631" s="47">
        <v>42492</v>
      </c>
      <c r="U631" t="s">
        <v>185</v>
      </c>
      <c r="V631">
        <v>1.1000000000000001</v>
      </c>
      <c r="W631">
        <v>1.1000000000000001</v>
      </c>
      <c r="X631">
        <v>104</v>
      </c>
      <c r="Y631" s="47">
        <v>42664</v>
      </c>
      <c r="Z631" t="s">
        <v>28</v>
      </c>
      <c r="AA631" t="s">
        <v>177</v>
      </c>
      <c r="AC631" s="47">
        <v>42562</v>
      </c>
      <c r="AD631" t="s">
        <v>114</v>
      </c>
      <c r="AE631">
        <v>166.11</v>
      </c>
      <c r="AF631">
        <v>166.28</v>
      </c>
      <c r="AG631" s="47">
        <v>42608</v>
      </c>
      <c r="AH631">
        <v>0.41</v>
      </c>
      <c r="AJ631" s="47">
        <v>42492</v>
      </c>
      <c r="AK631" t="s">
        <v>185</v>
      </c>
      <c r="AL631">
        <v>0.73</v>
      </c>
      <c r="AM631">
        <v>0.73</v>
      </c>
      <c r="AN631">
        <v>104</v>
      </c>
      <c r="AO631" s="47">
        <v>42664</v>
      </c>
      <c r="AP631" t="s">
        <v>28</v>
      </c>
      <c r="AQ631" t="s">
        <v>177</v>
      </c>
      <c r="AS631" s="47">
        <v>42562</v>
      </c>
      <c r="AT631" t="s">
        <v>114</v>
      </c>
      <c r="AU631">
        <v>153.79</v>
      </c>
      <c r="AV631">
        <v>153.94999999999999</v>
      </c>
      <c r="AW631" s="47">
        <v>42608</v>
      </c>
      <c r="AX631">
        <v>0.46</v>
      </c>
      <c r="AZ631" s="47">
        <v>42492</v>
      </c>
      <c r="BA631" t="s">
        <v>185</v>
      </c>
      <c r="BB631">
        <v>1.1000000000000001</v>
      </c>
      <c r="BC631">
        <v>1.1000000000000001</v>
      </c>
      <c r="BD631">
        <v>104</v>
      </c>
      <c r="BE631" s="47">
        <v>42664</v>
      </c>
      <c r="BF631" t="s">
        <v>28</v>
      </c>
      <c r="BG631" t="s">
        <v>177</v>
      </c>
      <c r="BI631" s="47">
        <v>42562</v>
      </c>
      <c r="BJ631" t="s">
        <v>114</v>
      </c>
      <c r="BK631">
        <v>166.11</v>
      </c>
      <c r="BL631">
        <v>166.28</v>
      </c>
      <c r="BM631" s="47">
        <v>42608</v>
      </c>
      <c r="BN631">
        <v>0.41</v>
      </c>
    </row>
    <row r="632" spans="2:66" x14ac:dyDescent="0.25">
      <c r="B632" s="54"/>
      <c r="C632" s="55"/>
      <c r="D632" s="43"/>
      <c r="E632" s="43"/>
      <c r="T632" s="47">
        <v>42492</v>
      </c>
      <c r="U632" t="s">
        <v>186</v>
      </c>
      <c r="V632">
        <v>0.19</v>
      </c>
      <c r="W632">
        <v>0.19</v>
      </c>
      <c r="X632">
        <v>114</v>
      </c>
      <c r="Y632" s="47">
        <v>42664</v>
      </c>
      <c r="Z632" t="s">
        <v>28</v>
      </c>
      <c r="AA632" t="s">
        <v>177</v>
      </c>
      <c r="AC632" s="47">
        <v>42562</v>
      </c>
      <c r="AD632" t="s">
        <v>135</v>
      </c>
      <c r="AE632">
        <v>19.170000000000002</v>
      </c>
      <c r="AF632">
        <v>19.21</v>
      </c>
      <c r="AG632" s="47">
        <v>42601</v>
      </c>
      <c r="AH632">
        <v>0.2</v>
      </c>
      <c r="AJ632" s="47">
        <v>42492</v>
      </c>
      <c r="AK632" t="s">
        <v>186</v>
      </c>
      <c r="AL632">
        <v>0.11</v>
      </c>
      <c r="AM632">
        <v>0.11</v>
      </c>
      <c r="AN632">
        <v>114</v>
      </c>
      <c r="AO632" s="47">
        <v>42664</v>
      </c>
      <c r="AP632" t="s">
        <v>28</v>
      </c>
      <c r="AQ632" t="s">
        <v>177</v>
      </c>
      <c r="AS632" s="47">
        <v>42562</v>
      </c>
      <c r="AT632" t="s">
        <v>135</v>
      </c>
      <c r="AU632">
        <v>18.73</v>
      </c>
      <c r="AV632">
        <v>18.760000000000002</v>
      </c>
      <c r="AW632" s="47">
        <v>42601</v>
      </c>
      <c r="AX632">
        <v>0.23</v>
      </c>
      <c r="AZ632" s="47">
        <v>42492</v>
      </c>
      <c r="BA632" t="s">
        <v>186</v>
      </c>
      <c r="BB632">
        <v>0.19</v>
      </c>
      <c r="BC632">
        <v>0.19</v>
      </c>
      <c r="BD632">
        <v>114</v>
      </c>
      <c r="BE632" s="47">
        <v>42664</v>
      </c>
      <c r="BF632" t="s">
        <v>28</v>
      </c>
      <c r="BG632" t="s">
        <v>177</v>
      </c>
      <c r="BI632" s="47">
        <v>42562</v>
      </c>
      <c r="BJ632" t="s">
        <v>135</v>
      </c>
      <c r="BK632">
        <v>19.170000000000002</v>
      </c>
      <c r="BL632">
        <v>19.21</v>
      </c>
      <c r="BM632" s="47">
        <v>42601</v>
      </c>
      <c r="BN632">
        <v>0.2</v>
      </c>
    </row>
    <row r="633" spans="2:66" x14ac:dyDescent="0.25">
      <c r="B633" s="54"/>
      <c r="C633" s="55"/>
      <c r="D633" s="43"/>
      <c r="E633" s="43"/>
      <c r="T633" s="47">
        <v>42492</v>
      </c>
      <c r="U633" t="s">
        <v>187</v>
      </c>
      <c r="V633">
        <v>0</v>
      </c>
      <c r="W633">
        <v>0</v>
      </c>
      <c r="X633">
        <v>74</v>
      </c>
      <c r="Y633" s="47">
        <v>42566</v>
      </c>
      <c r="Z633" t="s">
        <v>40</v>
      </c>
      <c r="AA633" t="s">
        <v>177</v>
      </c>
      <c r="AC633" s="47">
        <v>42562</v>
      </c>
      <c r="AD633" t="s">
        <v>156</v>
      </c>
      <c r="AE633">
        <v>28.36</v>
      </c>
      <c r="AF633">
        <v>28.42</v>
      </c>
      <c r="AG633" s="47">
        <v>42622</v>
      </c>
      <c r="AH633">
        <v>0</v>
      </c>
      <c r="AJ633" s="47">
        <v>42492</v>
      </c>
      <c r="AK633" t="s">
        <v>187</v>
      </c>
      <c r="AL633">
        <v>0</v>
      </c>
      <c r="AM633">
        <v>0</v>
      </c>
      <c r="AN633">
        <v>74</v>
      </c>
      <c r="AO633" s="47">
        <v>42566</v>
      </c>
      <c r="AP633" t="s">
        <v>40</v>
      </c>
      <c r="AQ633" t="s">
        <v>177</v>
      </c>
      <c r="AS633" s="47">
        <v>42562</v>
      </c>
      <c r="AT633" t="s">
        <v>156</v>
      </c>
      <c r="AU633">
        <v>14.9</v>
      </c>
      <c r="AV633">
        <v>14.93</v>
      </c>
      <c r="AW633" s="47">
        <v>42622</v>
      </c>
      <c r="AX633">
        <v>0</v>
      </c>
      <c r="AZ633" s="47">
        <v>42492</v>
      </c>
      <c r="BA633" t="s">
        <v>187</v>
      </c>
      <c r="BB633">
        <v>0</v>
      </c>
      <c r="BC633">
        <v>0</v>
      </c>
      <c r="BD633">
        <v>74</v>
      </c>
      <c r="BE633" s="47">
        <v>42566</v>
      </c>
      <c r="BF633" t="s">
        <v>40</v>
      </c>
      <c r="BG633" t="s">
        <v>177</v>
      </c>
      <c r="BI633" s="47">
        <v>42562</v>
      </c>
      <c r="BJ633" t="s">
        <v>156</v>
      </c>
      <c r="BK633">
        <v>28.36</v>
      </c>
      <c r="BL633">
        <v>28.42</v>
      </c>
      <c r="BM633" s="47">
        <v>42622</v>
      </c>
      <c r="BN633">
        <v>0</v>
      </c>
    </row>
    <row r="634" spans="2:66" x14ac:dyDescent="0.25">
      <c r="B634" s="54"/>
      <c r="C634" s="55"/>
      <c r="D634" s="43"/>
      <c r="E634" s="43"/>
      <c r="T634" s="47">
        <v>42492</v>
      </c>
      <c r="U634" t="s">
        <v>188</v>
      </c>
      <c r="V634">
        <v>0.14000000000000001</v>
      </c>
      <c r="W634">
        <v>0.14000000000000001</v>
      </c>
      <c r="X634">
        <v>84</v>
      </c>
      <c r="Y634" s="47">
        <v>42566</v>
      </c>
      <c r="Z634" t="s">
        <v>40</v>
      </c>
      <c r="AA634" t="s">
        <v>177</v>
      </c>
      <c r="AC634" s="47">
        <v>42562</v>
      </c>
      <c r="AD634" t="s">
        <v>177</v>
      </c>
      <c r="AE634">
        <v>93.93</v>
      </c>
      <c r="AF634">
        <v>94.02</v>
      </c>
      <c r="AG634" s="47">
        <v>42626</v>
      </c>
      <c r="AH634">
        <v>0.56000000000000005</v>
      </c>
      <c r="AJ634" s="47">
        <v>42492</v>
      </c>
      <c r="AK634" t="s">
        <v>188</v>
      </c>
      <c r="AL634">
        <v>0.3</v>
      </c>
      <c r="AM634">
        <v>0.3</v>
      </c>
      <c r="AN634">
        <v>84</v>
      </c>
      <c r="AO634" s="47">
        <v>42566</v>
      </c>
      <c r="AP634" t="s">
        <v>40</v>
      </c>
      <c r="AQ634" t="s">
        <v>177</v>
      </c>
      <c r="AS634" s="47">
        <v>42562</v>
      </c>
      <c r="AT634" t="s">
        <v>177</v>
      </c>
      <c r="AU634">
        <v>98.04</v>
      </c>
      <c r="AV634">
        <v>98.14</v>
      </c>
      <c r="AW634" s="47">
        <v>42626</v>
      </c>
      <c r="AX634">
        <v>0.56999999999999995</v>
      </c>
      <c r="AZ634" s="47">
        <v>42492</v>
      </c>
      <c r="BA634" t="s">
        <v>188</v>
      </c>
      <c r="BB634">
        <v>0.14000000000000001</v>
      </c>
      <c r="BC634">
        <v>0.14000000000000001</v>
      </c>
      <c r="BD634">
        <v>84</v>
      </c>
      <c r="BE634" s="47">
        <v>42566</v>
      </c>
      <c r="BF634" t="s">
        <v>40</v>
      </c>
      <c r="BG634" t="s">
        <v>177</v>
      </c>
      <c r="BI634" s="47">
        <v>42562</v>
      </c>
      <c r="BJ634" t="s">
        <v>177</v>
      </c>
      <c r="BK634">
        <v>93.93</v>
      </c>
      <c r="BL634">
        <v>94.02</v>
      </c>
      <c r="BM634" s="47">
        <v>42626</v>
      </c>
      <c r="BN634">
        <v>0.56000000000000005</v>
      </c>
    </row>
    <row r="635" spans="2:66" x14ac:dyDescent="0.25">
      <c r="B635" s="54"/>
      <c r="C635" s="55"/>
      <c r="D635" s="43"/>
      <c r="E635" s="43"/>
      <c r="T635" s="47">
        <v>42492</v>
      </c>
      <c r="U635" t="s">
        <v>189</v>
      </c>
      <c r="V635">
        <v>2.56</v>
      </c>
      <c r="W635">
        <v>2.58</v>
      </c>
      <c r="X635">
        <v>94</v>
      </c>
      <c r="Y635" s="47">
        <v>42566</v>
      </c>
      <c r="Z635" t="s">
        <v>40</v>
      </c>
      <c r="AA635" t="s">
        <v>177</v>
      </c>
      <c r="AC635" s="47">
        <v>42562</v>
      </c>
      <c r="AD635" t="s">
        <v>198</v>
      </c>
      <c r="AE635">
        <v>320.5</v>
      </c>
      <c r="AF635">
        <v>320.83</v>
      </c>
      <c r="AG635" s="47">
        <v>42622</v>
      </c>
      <c r="AH635">
        <v>0</v>
      </c>
      <c r="AJ635" s="47">
        <v>42492</v>
      </c>
      <c r="AK635" t="s">
        <v>189</v>
      </c>
      <c r="AL635">
        <v>3.8</v>
      </c>
      <c r="AM635">
        <v>3.84</v>
      </c>
      <c r="AN635">
        <v>94</v>
      </c>
      <c r="AO635" s="47">
        <v>42566</v>
      </c>
      <c r="AP635" t="s">
        <v>40</v>
      </c>
      <c r="AQ635" t="s">
        <v>177</v>
      </c>
      <c r="AS635" s="47">
        <v>42562</v>
      </c>
      <c r="AT635" t="s">
        <v>198</v>
      </c>
      <c r="AU635">
        <v>77.98</v>
      </c>
      <c r="AV635">
        <v>78.06</v>
      </c>
      <c r="AW635" s="47">
        <v>42622</v>
      </c>
      <c r="AX635">
        <v>0</v>
      </c>
      <c r="AZ635" s="47">
        <v>42492</v>
      </c>
      <c r="BA635" t="s">
        <v>189</v>
      </c>
      <c r="BB635">
        <v>2.56</v>
      </c>
      <c r="BC635">
        <v>2.58</v>
      </c>
      <c r="BD635">
        <v>94</v>
      </c>
      <c r="BE635" s="47">
        <v>42566</v>
      </c>
      <c r="BF635" t="s">
        <v>40</v>
      </c>
      <c r="BG635" t="s">
        <v>177</v>
      </c>
      <c r="BI635" s="47">
        <v>42562</v>
      </c>
      <c r="BJ635" t="s">
        <v>198</v>
      </c>
      <c r="BK635">
        <v>320.5</v>
      </c>
      <c r="BL635">
        <v>320.83</v>
      </c>
      <c r="BM635" s="47">
        <v>42622</v>
      </c>
      <c r="BN635">
        <v>0</v>
      </c>
    </row>
    <row r="636" spans="2:66" x14ac:dyDescent="0.25">
      <c r="B636" s="54"/>
      <c r="C636" s="55"/>
      <c r="D636" s="43"/>
      <c r="E636" s="43"/>
      <c r="T636" s="47">
        <v>42492</v>
      </c>
      <c r="U636" t="s">
        <v>190</v>
      </c>
      <c r="V636">
        <v>10.19</v>
      </c>
      <c r="W636">
        <v>10.220000000000001</v>
      </c>
      <c r="X636">
        <v>104</v>
      </c>
      <c r="Y636" s="47">
        <v>42566</v>
      </c>
      <c r="Z636" t="s">
        <v>40</v>
      </c>
      <c r="AA636" t="s">
        <v>177</v>
      </c>
      <c r="AC636" s="47">
        <v>42562</v>
      </c>
      <c r="AD636" t="s">
        <v>219</v>
      </c>
      <c r="AE636">
        <v>66.23</v>
      </c>
      <c r="AF636">
        <v>66.290000000000006</v>
      </c>
      <c r="AG636" s="47">
        <v>42646</v>
      </c>
      <c r="AH636">
        <v>0.14000000000000001</v>
      </c>
      <c r="AJ636" s="47">
        <v>42492</v>
      </c>
      <c r="AK636" t="s">
        <v>190</v>
      </c>
      <c r="AL636">
        <v>12.16</v>
      </c>
      <c r="AM636">
        <v>12.2</v>
      </c>
      <c r="AN636">
        <v>104</v>
      </c>
      <c r="AO636" s="47">
        <v>42566</v>
      </c>
      <c r="AP636" t="s">
        <v>40</v>
      </c>
      <c r="AQ636" t="s">
        <v>177</v>
      </c>
      <c r="AS636" s="47">
        <v>42562</v>
      </c>
      <c r="AT636" t="s">
        <v>219</v>
      </c>
      <c r="AU636">
        <v>60.12</v>
      </c>
      <c r="AV636">
        <v>60.17</v>
      </c>
      <c r="AW636" s="47">
        <v>42646</v>
      </c>
      <c r="AX636">
        <v>0.17</v>
      </c>
      <c r="AZ636" s="47">
        <v>42492</v>
      </c>
      <c r="BA636" t="s">
        <v>190</v>
      </c>
      <c r="BB636">
        <v>10.19</v>
      </c>
      <c r="BC636">
        <v>10.220000000000001</v>
      </c>
      <c r="BD636">
        <v>104</v>
      </c>
      <c r="BE636" s="47">
        <v>42566</v>
      </c>
      <c r="BF636" t="s">
        <v>40</v>
      </c>
      <c r="BG636" t="s">
        <v>177</v>
      </c>
      <c r="BI636" s="47">
        <v>42562</v>
      </c>
      <c r="BJ636" t="s">
        <v>219</v>
      </c>
      <c r="BK636">
        <v>66.23</v>
      </c>
      <c r="BL636">
        <v>66.290000000000006</v>
      </c>
      <c r="BM636" s="47">
        <v>42646</v>
      </c>
      <c r="BN636">
        <v>0.14000000000000001</v>
      </c>
    </row>
    <row r="637" spans="2:66" x14ac:dyDescent="0.25">
      <c r="B637" s="54"/>
      <c r="C637" s="55"/>
      <c r="D637" s="43"/>
      <c r="E637" s="43"/>
      <c r="T637" s="47">
        <v>42492</v>
      </c>
      <c r="U637" t="s">
        <v>191</v>
      </c>
      <c r="V637">
        <v>20</v>
      </c>
      <c r="W637">
        <v>20.07</v>
      </c>
      <c r="X637">
        <v>114</v>
      </c>
      <c r="Y637" s="47">
        <v>42566</v>
      </c>
      <c r="Z637" t="s">
        <v>40</v>
      </c>
      <c r="AA637" t="s">
        <v>177</v>
      </c>
      <c r="AC637" s="47">
        <v>42562</v>
      </c>
      <c r="AD637" t="s">
        <v>240</v>
      </c>
      <c r="AE637">
        <v>69.52</v>
      </c>
      <c r="AF637">
        <v>69.59</v>
      </c>
      <c r="AG637" s="47">
        <v>42618</v>
      </c>
      <c r="AH637">
        <v>0.48</v>
      </c>
      <c r="AJ637" s="47">
        <v>42492</v>
      </c>
      <c r="AK637" t="s">
        <v>191</v>
      </c>
      <c r="AL637">
        <v>21.9</v>
      </c>
      <c r="AM637">
        <v>21.99</v>
      </c>
      <c r="AN637">
        <v>114</v>
      </c>
      <c r="AO637" s="47">
        <v>42566</v>
      </c>
      <c r="AP637" t="s">
        <v>40</v>
      </c>
      <c r="AQ637" t="s">
        <v>177</v>
      </c>
      <c r="AS637" s="47">
        <v>42562</v>
      </c>
      <c r="AT637" t="s">
        <v>240</v>
      </c>
      <c r="AU637">
        <v>72.47</v>
      </c>
      <c r="AV637">
        <v>72.55</v>
      </c>
      <c r="AW637" s="47">
        <v>42618</v>
      </c>
      <c r="AX637">
        <v>0.49</v>
      </c>
      <c r="AZ637" s="47">
        <v>42492</v>
      </c>
      <c r="BA637" t="s">
        <v>191</v>
      </c>
      <c r="BB637">
        <v>20</v>
      </c>
      <c r="BC637">
        <v>20.07</v>
      </c>
      <c r="BD637">
        <v>114</v>
      </c>
      <c r="BE637" s="47">
        <v>42566</v>
      </c>
      <c r="BF637" t="s">
        <v>40</v>
      </c>
      <c r="BG637" t="s">
        <v>177</v>
      </c>
      <c r="BI637" s="47">
        <v>42562</v>
      </c>
      <c r="BJ637" t="s">
        <v>240</v>
      </c>
      <c r="BK637">
        <v>69.52</v>
      </c>
      <c r="BL637">
        <v>69.59</v>
      </c>
      <c r="BM637" s="47">
        <v>42618</v>
      </c>
      <c r="BN637">
        <v>0.48</v>
      </c>
    </row>
    <row r="638" spans="2:66" x14ac:dyDescent="0.25">
      <c r="B638" s="54"/>
      <c r="C638" s="55"/>
      <c r="D638" s="43"/>
      <c r="E638" s="43"/>
      <c r="T638" s="47">
        <v>42492</v>
      </c>
      <c r="U638" t="s">
        <v>192</v>
      </c>
      <c r="V638">
        <v>0.03</v>
      </c>
      <c r="W638">
        <v>0.03</v>
      </c>
      <c r="X638">
        <v>74</v>
      </c>
      <c r="Y638" s="47">
        <v>42664</v>
      </c>
      <c r="Z638" t="s">
        <v>40</v>
      </c>
      <c r="AA638" t="s">
        <v>177</v>
      </c>
      <c r="AC638" s="47">
        <v>42562</v>
      </c>
      <c r="AD638" t="s">
        <v>261</v>
      </c>
      <c r="AE638">
        <v>81.489999999999995</v>
      </c>
      <c r="AF638">
        <v>81.569999999999993</v>
      </c>
      <c r="AG638" s="47">
        <v>42621</v>
      </c>
      <c r="AH638">
        <v>0.61</v>
      </c>
      <c r="AJ638" s="47">
        <v>42492</v>
      </c>
      <c r="AK638" t="s">
        <v>192</v>
      </c>
      <c r="AL638">
        <v>0.06</v>
      </c>
      <c r="AM638">
        <v>0.06</v>
      </c>
      <c r="AN638">
        <v>74</v>
      </c>
      <c r="AO638" s="47">
        <v>42664</v>
      </c>
      <c r="AP638" t="s">
        <v>40</v>
      </c>
      <c r="AQ638" t="s">
        <v>177</v>
      </c>
      <c r="AS638" s="47">
        <v>42562</v>
      </c>
      <c r="AT638" t="s">
        <v>261</v>
      </c>
      <c r="AU638">
        <v>85.33</v>
      </c>
      <c r="AV638">
        <v>85.42</v>
      </c>
      <c r="AW638" s="47">
        <v>42621</v>
      </c>
      <c r="AX638">
        <v>0.84</v>
      </c>
      <c r="AZ638" s="47">
        <v>42492</v>
      </c>
      <c r="BA638" t="s">
        <v>192</v>
      </c>
      <c r="BB638">
        <v>0.03</v>
      </c>
      <c r="BC638">
        <v>0.03</v>
      </c>
      <c r="BD638">
        <v>74</v>
      </c>
      <c r="BE638" s="47">
        <v>42664</v>
      </c>
      <c r="BF638" t="s">
        <v>40</v>
      </c>
      <c r="BG638" t="s">
        <v>177</v>
      </c>
      <c r="BI638" s="47">
        <v>42562</v>
      </c>
      <c r="BJ638" t="s">
        <v>261</v>
      </c>
      <c r="BK638">
        <v>81.489999999999995</v>
      </c>
      <c r="BL638">
        <v>81.569999999999993</v>
      </c>
      <c r="BM638" s="47">
        <v>42621</v>
      </c>
      <c r="BN638">
        <v>0.61</v>
      </c>
    </row>
    <row r="639" spans="2:66" x14ac:dyDescent="0.25">
      <c r="B639" s="54"/>
      <c r="C639" s="55"/>
      <c r="D639" s="43"/>
      <c r="E639" s="43"/>
      <c r="T639" s="47">
        <v>42492</v>
      </c>
      <c r="U639" t="s">
        <v>193</v>
      </c>
      <c r="V639">
        <v>0.64</v>
      </c>
      <c r="W639">
        <v>0.64</v>
      </c>
      <c r="X639">
        <v>84</v>
      </c>
      <c r="Y639" s="47">
        <v>42664</v>
      </c>
      <c r="Z639" t="s">
        <v>40</v>
      </c>
      <c r="AA639" t="s">
        <v>177</v>
      </c>
      <c r="AC639" s="47">
        <v>42563</v>
      </c>
      <c r="AD639" t="s">
        <v>51</v>
      </c>
      <c r="AE639">
        <v>122.32</v>
      </c>
      <c r="AF639">
        <v>122.44</v>
      </c>
      <c r="AG639" s="47">
        <v>42593</v>
      </c>
      <c r="AH639">
        <v>0.55000000000000004</v>
      </c>
      <c r="AJ639" s="47">
        <v>42492</v>
      </c>
      <c r="AK639" t="s">
        <v>193</v>
      </c>
      <c r="AL639">
        <v>0.95</v>
      </c>
      <c r="AM639">
        <v>0.95</v>
      </c>
      <c r="AN639">
        <v>84</v>
      </c>
      <c r="AO639" s="47">
        <v>42664</v>
      </c>
      <c r="AP639" t="s">
        <v>40</v>
      </c>
      <c r="AQ639" t="s">
        <v>177</v>
      </c>
      <c r="AS639" s="47">
        <v>42563</v>
      </c>
      <c r="AT639" t="s">
        <v>51</v>
      </c>
      <c r="AU639">
        <v>122.44</v>
      </c>
      <c r="AV639">
        <v>122.55</v>
      </c>
      <c r="AW639" s="47">
        <v>42593</v>
      </c>
      <c r="AX639">
        <v>0.5</v>
      </c>
      <c r="AZ639" s="47">
        <v>42492</v>
      </c>
      <c r="BA639" t="s">
        <v>193</v>
      </c>
      <c r="BB639">
        <v>0.64</v>
      </c>
      <c r="BC639">
        <v>0.64</v>
      </c>
      <c r="BD639">
        <v>84</v>
      </c>
      <c r="BE639" s="47">
        <v>42664</v>
      </c>
      <c r="BF639" t="s">
        <v>40</v>
      </c>
      <c r="BG639" t="s">
        <v>177</v>
      </c>
      <c r="BI639" s="47">
        <v>42563</v>
      </c>
      <c r="BJ639" t="s">
        <v>51</v>
      </c>
      <c r="BK639">
        <v>122.32</v>
      </c>
      <c r="BL639">
        <v>122.44</v>
      </c>
      <c r="BM639" s="47">
        <v>42593</v>
      </c>
      <c r="BN639">
        <v>0.55000000000000004</v>
      </c>
    </row>
    <row r="640" spans="2:66" x14ac:dyDescent="0.25">
      <c r="B640" s="54"/>
      <c r="C640" s="55"/>
      <c r="D640" s="43"/>
      <c r="E640" s="43"/>
      <c r="T640" s="47">
        <v>42492</v>
      </c>
      <c r="U640" t="s">
        <v>194</v>
      </c>
      <c r="V640">
        <v>3.62</v>
      </c>
      <c r="W640">
        <v>3.63</v>
      </c>
      <c r="X640">
        <v>94</v>
      </c>
      <c r="Y640" s="47">
        <v>42664</v>
      </c>
      <c r="Z640" t="s">
        <v>40</v>
      </c>
      <c r="AA640" t="s">
        <v>177</v>
      </c>
      <c r="AC640" s="47">
        <v>42563</v>
      </c>
      <c r="AD640" t="s">
        <v>29</v>
      </c>
      <c r="AE640">
        <v>120.98</v>
      </c>
      <c r="AF640">
        <v>121.11</v>
      </c>
      <c r="AG640" s="47">
        <v>42622</v>
      </c>
      <c r="AH640">
        <v>0</v>
      </c>
      <c r="AJ640" s="47">
        <v>42492</v>
      </c>
      <c r="AK640" t="s">
        <v>194</v>
      </c>
      <c r="AL640">
        <v>4.6900000000000004</v>
      </c>
      <c r="AM640">
        <v>4.72</v>
      </c>
      <c r="AN640">
        <v>94</v>
      </c>
      <c r="AO640" s="47">
        <v>42664</v>
      </c>
      <c r="AP640" t="s">
        <v>40</v>
      </c>
      <c r="AQ640" t="s">
        <v>177</v>
      </c>
      <c r="AS640" s="47">
        <v>42563</v>
      </c>
      <c r="AT640" t="s">
        <v>29</v>
      </c>
      <c r="AU640">
        <v>62.98</v>
      </c>
      <c r="AV640">
        <v>63.04</v>
      </c>
      <c r="AW640" s="47">
        <v>42622</v>
      </c>
      <c r="AX640">
        <v>0</v>
      </c>
      <c r="AZ640" s="47">
        <v>42492</v>
      </c>
      <c r="BA640" t="s">
        <v>194</v>
      </c>
      <c r="BB640">
        <v>3.62</v>
      </c>
      <c r="BC640">
        <v>3.63</v>
      </c>
      <c r="BD640">
        <v>94</v>
      </c>
      <c r="BE640" s="47">
        <v>42664</v>
      </c>
      <c r="BF640" t="s">
        <v>40</v>
      </c>
      <c r="BG640" t="s">
        <v>177</v>
      </c>
      <c r="BI640" s="47">
        <v>42563</v>
      </c>
      <c r="BJ640" t="s">
        <v>29</v>
      </c>
      <c r="BK640">
        <v>120.98</v>
      </c>
      <c r="BL640">
        <v>121.11</v>
      </c>
      <c r="BM640" s="47">
        <v>42622</v>
      </c>
      <c r="BN640">
        <v>0</v>
      </c>
    </row>
    <row r="641" spans="2:66" x14ac:dyDescent="0.25">
      <c r="B641" s="54"/>
      <c r="C641" s="55"/>
      <c r="D641" s="43"/>
      <c r="E641" s="43"/>
      <c r="T641" s="47">
        <v>42492</v>
      </c>
      <c r="U641" t="s">
        <v>195</v>
      </c>
      <c r="V641">
        <v>10.17</v>
      </c>
      <c r="W641">
        <v>10.24</v>
      </c>
      <c r="X641">
        <v>104</v>
      </c>
      <c r="Y641" s="47">
        <v>42664</v>
      </c>
      <c r="Z641" t="s">
        <v>40</v>
      </c>
      <c r="AA641" t="s">
        <v>177</v>
      </c>
      <c r="AC641" s="47">
        <v>42563</v>
      </c>
      <c r="AD641" t="s">
        <v>72</v>
      </c>
      <c r="AE641">
        <v>406.25</v>
      </c>
      <c r="AF641">
        <v>406.45</v>
      </c>
      <c r="AG641" s="47">
        <v>42634</v>
      </c>
      <c r="AH641">
        <v>2.06</v>
      </c>
      <c r="AJ641" s="47">
        <v>42492</v>
      </c>
      <c r="AK641" t="s">
        <v>195</v>
      </c>
      <c r="AL641">
        <v>12.33</v>
      </c>
      <c r="AM641">
        <v>12.34</v>
      </c>
      <c r="AN641">
        <v>104</v>
      </c>
      <c r="AO641" s="47">
        <v>42664</v>
      </c>
      <c r="AP641" t="s">
        <v>40</v>
      </c>
      <c r="AQ641" t="s">
        <v>177</v>
      </c>
      <c r="AS641" s="47">
        <v>42563</v>
      </c>
      <c r="AT641" t="s">
        <v>72</v>
      </c>
      <c r="AU641">
        <v>322.56</v>
      </c>
      <c r="AV641">
        <v>322.73</v>
      </c>
      <c r="AW641" s="47">
        <v>42634</v>
      </c>
      <c r="AX641">
        <v>2.5099999999999998</v>
      </c>
      <c r="AZ641" s="47">
        <v>42492</v>
      </c>
      <c r="BA641" t="s">
        <v>195</v>
      </c>
      <c r="BB641">
        <v>10.17</v>
      </c>
      <c r="BC641">
        <v>10.24</v>
      </c>
      <c r="BD641">
        <v>104</v>
      </c>
      <c r="BE641" s="47">
        <v>42664</v>
      </c>
      <c r="BF641" t="s">
        <v>40</v>
      </c>
      <c r="BG641" t="s">
        <v>177</v>
      </c>
      <c r="BI641" s="47">
        <v>42563</v>
      </c>
      <c r="BJ641" t="s">
        <v>72</v>
      </c>
      <c r="BK641">
        <v>406.25</v>
      </c>
      <c r="BL641">
        <v>406.45</v>
      </c>
      <c r="BM641" s="47">
        <v>42634</v>
      </c>
      <c r="BN641">
        <v>2.06</v>
      </c>
    </row>
    <row r="642" spans="2:66" x14ac:dyDescent="0.25">
      <c r="B642" s="54"/>
      <c r="C642" s="55"/>
      <c r="D642" s="43"/>
      <c r="E642" s="43"/>
      <c r="T642" s="47">
        <v>42492</v>
      </c>
      <c r="U642" t="s">
        <v>196</v>
      </c>
      <c r="V642">
        <v>19.48</v>
      </c>
      <c r="W642">
        <v>19.55</v>
      </c>
      <c r="X642">
        <v>114</v>
      </c>
      <c r="Y642" s="47">
        <v>42664</v>
      </c>
      <c r="Z642" t="s">
        <v>40</v>
      </c>
      <c r="AA642" t="s">
        <v>177</v>
      </c>
      <c r="AC642" s="47">
        <v>42563</v>
      </c>
      <c r="AD642" t="s">
        <v>93</v>
      </c>
      <c r="AE642">
        <v>66.349999999999994</v>
      </c>
      <c r="AF642">
        <v>66.48</v>
      </c>
      <c r="AG642" s="47">
        <v>42612</v>
      </c>
      <c r="AH642">
        <v>0.54</v>
      </c>
      <c r="AJ642" s="47">
        <v>42492</v>
      </c>
      <c r="AK642" t="s">
        <v>196</v>
      </c>
      <c r="AL642">
        <v>21.56</v>
      </c>
      <c r="AM642">
        <v>21.72</v>
      </c>
      <c r="AN642">
        <v>114</v>
      </c>
      <c r="AO642" s="47">
        <v>42664</v>
      </c>
      <c r="AP642" t="s">
        <v>40</v>
      </c>
      <c r="AQ642" t="s">
        <v>177</v>
      </c>
      <c r="AS642" s="47">
        <v>42563</v>
      </c>
      <c r="AT642" t="s">
        <v>93</v>
      </c>
      <c r="AU642">
        <v>44.98</v>
      </c>
      <c r="AV642">
        <v>45.08</v>
      </c>
      <c r="AW642" s="47">
        <v>42612</v>
      </c>
      <c r="AX642">
        <v>0.55000000000000004</v>
      </c>
      <c r="AZ642" s="47">
        <v>42492</v>
      </c>
      <c r="BA642" t="s">
        <v>196</v>
      </c>
      <c r="BB642">
        <v>19.48</v>
      </c>
      <c r="BC642">
        <v>19.55</v>
      </c>
      <c r="BD642">
        <v>114</v>
      </c>
      <c r="BE642" s="47">
        <v>42664</v>
      </c>
      <c r="BF642" t="s">
        <v>40</v>
      </c>
      <c r="BG642" t="s">
        <v>177</v>
      </c>
      <c r="BI642" s="47">
        <v>42563</v>
      </c>
      <c r="BJ642" t="s">
        <v>93</v>
      </c>
      <c r="BK642">
        <v>66.349999999999994</v>
      </c>
      <c r="BL642">
        <v>66.48</v>
      </c>
      <c r="BM642" s="47">
        <v>42612</v>
      </c>
      <c r="BN642">
        <v>0.54</v>
      </c>
    </row>
    <row r="643" spans="2:66" x14ac:dyDescent="0.25">
      <c r="B643" s="54"/>
      <c r="C643" s="55"/>
      <c r="D643" s="43"/>
      <c r="E643" s="43"/>
      <c r="T643" s="47">
        <v>42492</v>
      </c>
      <c r="U643" t="s">
        <v>197</v>
      </c>
      <c r="V643">
        <v>52.66</v>
      </c>
      <c r="W643">
        <v>52.96</v>
      </c>
      <c r="X643">
        <v>76</v>
      </c>
      <c r="Y643" s="47">
        <v>42566</v>
      </c>
      <c r="Z643" t="s">
        <v>28</v>
      </c>
      <c r="AA643" t="s">
        <v>198</v>
      </c>
      <c r="AC643" s="47">
        <v>42563</v>
      </c>
      <c r="AD643" t="s">
        <v>114</v>
      </c>
      <c r="AE643">
        <v>165.6</v>
      </c>
      <c r="AF643">
        <v>165.77</v>
      </c>
      <c r="AG643" s="47">
        <v>42608</v>
      </c>
      <c r="AH643">
        <v>0.41</v>
      </c>
      <c r="AJ643" s="47">
        <v>42492</v>
      </c>
      <c r="AK643" t="s">
        <v>197</v>
      </c>
      <c r="AL643">
        <v>73.709999999999994</v>
      </c>
      <c r="AM643">
        <v>74.150000000000006</v>
      </c>
      <c r="AN643">
        <v>76</v>
      </c>
      <c r="AO643" s="47">
        <v>42566</v>
      </c>
      <c r="AP643" t="s">
        <v>28</v>
      </c>
      <c r="AQ643" t="s">
        <v>198</v>
      </c>
      <c r="AS643" s="47">
        <v>42563</v>
      </c>
      <c r="AT643" t="s">
        <v>114</v>
      </c>
      <c r="AU643">
        <v>153.72999999999999</v>
      </c>
      <c r="AV643">
        <v>153.88999999999999</v>
      </c>
      <c r="AW643" s="47">
        <v>42608</v>
      </c>
      <c r="AX643">
        <v>0.46</v>
      </c>
      <c r="AZ643" s="47">
        <v>42492</v>
      </c>
      <c r="BA643" t="s">
        <v>197</v>
      </c>
      <c r="BB643">
        <v>52.66</v>
      </c>
      <c r="BC643">
        <v>52.96</v>
      </c>
      <c r="BD643">
        <v>76</v>
      </c>
      <c r="BE643" s="47">
        <v>42566</v>
      </c>
      <c r="BF643" t="s">
        <v>28</v>
      </c>
      <c r="BG643" t="s">
        <v>198</v>
      </c>
      <c r="BI643" s="47">
        <v>42563</v>
      </c>
      <c r="BJ643" t="s">
        <v>114</v>
      </c>
      <c r="BK643">
        <v>165.6</v>
      </c>
      <c r="BL643">
        <v>165.77</v>
      </c>
      <c r="BM643" s="47">
        <v>42608</v>
      </c>
      <c r="BN643">
        <v>0.41</v>
      </c>
    </row>
    <row r="644" spans="2:66" x14ac:dyDescent="0.25">
      <c r="B644" s="54"/>
      <c r="C644" s="55"/>
      <c r="D644" s="43"/>
      <c r="E644" s="43"/>
      <c r="T644" s="47">
        <v>42492</v>
      </c>
      <c r="U644" t="s">
        <v>199</v>
      </c>
      <c r="V644">
        <v>40.85</v>
      </c>
      <c r="W644">
        <v>41.02</v>
      </c>
      <c r="X644">
        <v>96</v>
      </c>
      <c r="Y644" s="47">
        <v>42566</v>
      </c>
      <c r="Z644" t="s">
        <v>28</v>
      </c>
      <c r="AA644" t="s">
        <v>198</v>
      </c>
      <c r="AC644" s="47">
        <v>42563</v>
      </c>
      <c r="AD644" t="s">
        <v>135</v>
      </c>
      <c r="AE644">
        <v>18.760000000000002</v>
      </c>
      <c r="AF644">
        <v>18.79</v>
      </c>
      <c r="AG644" s="47">
        <v>42601</v>
      </c>
      <c r="AH644">
        <v>0.2</v>
      </c>
      <c r="AJ644" s="47">
        <v>42492</v>
      </c>
      <c r="AK644" t="s">
        <v>199</v>
      </c>
      <c r="AL644">
        <v>61.43</v>
      </c>
      <c r="AM644">
        <v>61.59</v>
      </c>
      <c r="AN644">
        <v>96</v>
      </c>
      <c r="AO644" s="47">
        <v>42566</v>
      </c>
      <c r="AP644" t="s">
        <v>28</v>
      </c>
      <c r="AQ644" t="s">
        <v>198</v>
      </c>
      <c r="AS644" s="47">
        <v>42563</v>
      </c>
      <c r="AT644" t="s">
        <v>135</v>
      </c>
      <c r="AU644">
        <v>19.37</v>
      </c>
      <c r="AV644">
        <v>19.41</v>
      </c>
      <c r="AW644" s="47">
        <v>42601</v>
      </c>
      <c r="AX644">
        <v>0.23</v>
      </c>
      <c r="AZ644" s="47">
        <v>42492</v>
      </c>
      <c r="BA644" t="s">
        <v>199</v>
      </c>
      <c r="BB644">
        <v>40.85</v>
      </c>
      <c r="BC644">
        <v>41.02</v>
      </c>
      <c r="BD644">
        <v>96</v>
      </c>
      <c r="BE644" s="47">
        <v>42566</v>
      </c>
      <c r="BF644" t="s">
        <v>28</v>
      </c>
      <c r="BG644" t="s">
        <v>198</v>
      </c>
      <c r="BI644" s="47">
        <v>42563</v>
      </c>
      <c r="BJ644" t="s">
        <v>135</v>
      </c>
      <c r="BK644">
        <v>18.760000000000002</v>
      </c>
      <c r="BL644">
        <v>18.79</v>
      </c>
      <c r="BM644" s="47">
        <v>42601</v>
      </c>
      <c r="BN644">
        <v>0.2</v>
      </c>
    </row>
    <row r="645" spans="2:66" x14ac:dyDescent="0.25">
      <c r="B645" s="54"/>
      <c r="C645" s="55"/>
      <c r="D645" s="43"/>
      <c r="E645" s="43"/>
      <c r="T645" s="47">
        <v>42492</v>
      </c>
      <c r="U645" t="s">
        <v>200</v>
      </c>
      <c r="V645">
        <v>32.65</v>
      </c>
      <c r="W645">
        <v>32.799999999999997</v>
      </c>
      <c r="X645">
        <v>116</v>
      </c>
      <c r="Y645" s="47">
        <v>42566</v>
      </c>
      <c r="Z645" t="s">
        <v>28</v>
      </c>
      <c r="AA645" t="s">
        <v>198</v>
      </c>
      <c r="AC645" s="47">
        <v>42563</v>
      </c>
      <c r="AD645" t="s">
        <v>156</v>
      </c>
      <c r="AE645">
        <v>28.57</v>
      </c>
      <c r="AF645">
        <v>28.63</v>
      </c>
      <c r="AG645" s="47">
        <v>42622</v>
      </c>
      <c r="AH645">
        <v>0</v>
      </c>
      <c r="AJ645" s="47">
        <v>42492</v>
      </c>
      <c r="AK645" t="s">
        <v>200</v>
      </c>
      <c r="AL645">
        <v>49.3</v>
      </c>
      <c r="AM645">
        <v>49.57</v>
      </c>
      <c r="AN645">
        <v>116</v>
      </c>
      <c r="AO645" s="47">
        <v>42566</v>
      </c>
      <c r="AP645" t="s">
        <v>28</v>
      </c>
      <c r="AQ645" t="s">
        <v>198</v>
      </c>
      <c r="AS645" s="47">
        <v>42563</v>
      </c>
      <c r="AT645" t="s">
        <v>156</v>
      </c>
      <c r="AU645">
        <v>15.45</v>
      </c>
      <c r="AV645">
        <v>15.48</v>
      </c>
      <c r="AW645" s="47">
        <v>42622</v>
      </c>
      <c r="AX645">
        <v>0</v>
      </c>
      <c r="AZ645" s="47">
        <v>42492</v>
      </c>
      <c r="BA645" t="s">
        <v>200</v>
      </c>
      <c r="BB645">
        <v>32.65</v>
      </c>
      <c r="BC645">
        <v>32.799999999999997</v>
      </c>
      <c r="BD645">
        <v>116</v>
      </c>
      <c r="BE645" s="47">
        <v>42566</v>
      </c>
      <c r="BF645" t="s">
        <v>28</v>
      </c>
      <c r="BG645" t="s">
        <v>198</v>
      </c>
      <c r="BI645" s="47">
        <v>42563</v>
      </c>
      <c r="BJ645" t="s">
        <v>156</v>
      </c>
      <c r="BK645">
        <v>28.57</v>
      </c>
      <c r="BL645">
        <v>28.63</v>
      </c>
      <c r="BM645" s="47">
        <v>42622</v>
      </c>
      <c r="BN645">
        <v>0</v>
      </c>
    </row>
    <row r="646" spans="2:66" x14ac:dyDescent="0.25">
      <c r="B646" s="54"/>
      <c r="C646" s="55"/>
      <c r="D646" s="43"/>
      <c r="E646" s="43"/>
      <c r="T646" s="47">
        <v>42492</v>
      </c>
      <c r="U646" t="s">
        <v>201</v>
      </c>
      <c r="V646">
        <v>25.74</v>
      </c>
      <c r="W646">
        <v>25.89</v>
      </c>
      <c r="X646">
        <v>136</v>
      </c>
      <c r="Y646" s="47">
        <v>42566</v>
      </c>
      <c r="Z646" t="s">
        <v>28</v>
      </c>
      <c r="AA646" t="s">
        <v>198</v>
      </c>
      <c r="AC646" s="47">
        <v>42563</v>
      </c>
      <c r="AD646" t="s">
        <v>177</v>
      </c>
      <c r="AE646">
        <v>94.86</v>
      </c>
      <c r="AF646">
        <v>94.96</v>
      </c>
      <c r="AG646" s="47">
        <v>42626</v>
      </c>
      <c r="AH646">
        <v>0.56000000000000005</v>
      </c>
      <c r="AJ646" s="47">
        <v>42492</v>
      </c>
      <c r="AK646" t="s">
        <v>201</v>
      </c>
      <c r="AL646">
        <v>39.81</v>
      </c>
      <c r="AM646">
        <v>40.08</v>
      </c>
      <c r="AN646">
        <v>136</v>
      </c>
      <c r="AO646" s="47">
        <v>42566</v>
      </c>
      <c r="AP646" t="s">
        <v>28</v>
      </c>
      <c r="AQ646" t="s">
        <v>198</v>
      </c>
      <c r="AS646" s="47">
        <v>42563</v>
      </c>
      <c r="AT646" t="s">
        <v>177</v>
      </c>
      <c r="AU646">
        <v>96.85</v>
      </c>
      <c r="AV646">
        <v>96.94</v>
      </c>
      <c r="AW646" s="47">
        <v>42626</v>
      </c>
      <c r="AX646">
        <v>0.56999999999999995</v>
      </c>
      <c r="AZ646" s="47">
        <v>42492</v>
      </c>
      <c r="BA646" t="s">
        <v>201</v>
      </c>
      <c r="BB646">
        <v>25.74</v>
      </c>
      <c r="BC646">
        <v>25.89</v>
      </c>
      <c r="BD646">
        <v>136</v>
      </c>
      <c r="BE646" s="47">
        <v>42566</v>
      </c>
      <c r="BF646" t="s">
        <v>28</v>
      </c>
      <c r="BG646" t="s">
        <v>198</v>
      </c>
      <c r="BI646" s="47">
        <v>42563</v>
      </c>
      <c r="BJ646" t="s">
        <v>177</v>
      </c>
      <c r="BK646">
        <v>94.86</v>
      </c>
      <c r="BL646">
        <v>94.96</v>
      </c>
      <c r="BM646" s="47">
        <v>42626</v>
      </c>
      <c r="BN646">
        <v>0.56000000000000005</v>
      </c>
    </row>
    <row r="647" spans="2:66" x14ac:dyDescent="0.25">
      <c r="B647" s="54"/>
      <c r="C647" s="55"/>
      <c r="D647" s="43"/>
      <c r="E647" s="43"/>
      <c r="T647" s="47">
        <v>42492</v>
      </c>
      <c r="U647" t="s">
        <v>202</v>
      </c>
      <c r="V647">
        <v>20.07</v>
      </c>
      <c r="W647">
        <v>20.2</v>
      </c>
      <c r="X647">
        <v>156</v>
      </c>
      <c r="Y647" s="47">
        <v>42566</v>
      </c>
      <c r="Z647" t="s">
        <v>28</v>
      </c>
      <c r="AA647" t="s">
        <v>198</v>
      </c>
      <c r="AC647" s="47">
        <v>42563</v>
      </c>
      <c r="AD647" t="s">
        <v>198</v>
      </c>
      <c r="AE647">
        <v>322.20999999999998</v>
      </c>
      <c r="AF647">
        <v>322.52999999999997</v>
      </c>
      <c r="AG647" s="47">
        <v>42622</v>
      </c>
      <c r="AH647">
        <v>0</v>
      </c>
      <c r="AJ647" s="47">
        <v>42492</v>
      </c>
      <c r="AK647" t="s">
        <v>202</v>
      </c>
      <c r="AL647">
        <v>32.64</v>
      </c>
      <c r="AM647">
        <v>32.799999999999997</v>
      </c>
      <c r="AN647">
        <v>156</v>
      </c>
      <c r="AO647" s="47">
        <v>42566</v>
      </c>
      <c r="AP647" t="s">
        <v>28</v>
      </c>
      <c r="AQ647" t="s">
        <v>198</v>
      </c>
      <c r="AS647" s="47">
        <v>42563</v>
      </c>
      <c r="AT647" t="s">
        <v>198</v>
      </c>
      <c r="AU647">
        <v>91.25</v>
      </c>
      <c r="AV647">
        <v>91.34</v>
      </c>
      <c r="AW647" s="47">
        <v>42622</v>
      </c>
      <c r="AX647">
        <v>0</v>
      </c>
      <c r="AZ647" s="47">
        <v>42492</v>
      </c>
      <c r="BA647" t="s">
        <v>202</v>
      </c>
      <c r="BB647">
        <v>20.07</v>
      </c>
      <c r="BC647">
        <v>20.2</v>
      </c>
      <c r="BD647">
        <v>156</v>
      </c>
      <c r="BE647" s="47">
        <v>42566</v>
      </c>
      <c r="BF647" t="s">
        <v>28</v>
      </c>
      <c r="BG647" t="s">
        <v>198</v>
      </c>
      <c r="BI647" s="47">
        <v>42563</v>
      </c>
      <c r="BJ647" t="s">
        <v>198</v>
      </c>
      <c r="BK647">
        <v>322.20999999999998</v>
      </c>
      <c r="BL647">
        <v>322.52999999999997</v>
      </c>
      <c r="BM647" s="47">
        <v>42622</v>
      </c>
      <c r="BN647">
        <v>0</v>
      </c>
    </row>
    <row r="648" spans="2:66" x14ac:dyDescent="0.25">
      <c r="B648" s="54"/>
      <c r="C648" s="55"/>
      <c r="D648" s="43"/>
      <c r="E648" s="43"/>
      <c r="T648" s="47">
        <v>42492</v>
      </c>
      <c r="U648" t="s">
        <v>203</v>
      </c>
      <c r="V648">
        <v>63.71</v>
      </c>
      <c r="W648">
        <v>64.099999999999994</v>
      </c>
      <c r="X648">
        <v>76</v>
      </c>
      <c r="Y648" s="47">
        <v>42664</v>
      </c>
      <c r="Z648" t="s">
        <v>28</v>
      </c>
      <c r="AA648" t="s">
        <v>198</v>
      </c>
      <c r="AC648" s="47">
        <v>42563</v>
      </c>
      <c r="AD648" t="s">
        <v>219</v>
      </c>
      <c r="AE648">
        <v>66.14</v>
      </c>
      <c r="AF648">
        <v>66.2</v>
      </c>
      <c r="AG648" s="47">
        <v>42646</v>
      </c>
      <c r="AH648">
        <v>0.14000000000000001</v>
      </c>
      <c r="AJ648" s="47">
        <v>42492</v>
      </c>
      <c r="AK648" t="s">
        <v>203</v>
      </c>
      <c r="AL648">
        <v>84.37</v>
      </c>
      <c r="AM648">
        <v>85</v>
      </c>
      <c r="AN648">
        <v>76</v>
      </c>
      <c r="AO648" s="47">
        <v>42664</v>
      </c>
      <c r="AP648" t="s">
        <v>28</v>
      </c>
      <c r="AQ648" t="s">
        <v>198</v>
      </c>
      <c r="AS648" s="47">
        <v>42563</v>
      </c>
      <c r="AT648" t="s">
        <v>219</v>
      </c>
      <c r="AU648">
        <v>61.02</v>
      </c>
      <c r="AV648">
        <v>61.09</v>
      </c>
      <c r="AW648" s="47">
        <v>42646</v>
      </c>
      <c r="AX648">
        <v>0.17</v>
      </c>
      <c r="AZ648" s="47">
        <v>42492</v>
      </c>
      <c r="BA648" t="s">
        <v>203</v>
      </c>
      <c r="BB648">
        <v>63.71</v>
      </c>
      <c r="BC648">
        <v>64.099999999999994</v>
      </c>
      <c r="BD648">
        <v>76</v>
      </c>
      <c r="BE648" s="47">
        <v>42664</v>
      </c>
      <c r="BF648" t="s">
        <v>28</v>
      </c>
      <c r="BG648" t="s">
        <v>198</v>
      </c>
      <c r="BI648" s="47">
        <v>42563</v>
      </c>
      <c r="BJ648" t="s">
        <v>219</v>
      </c>
      <c r="BK648">
        <v>66.14</v>
      </c>
      <c r="BL648">
        <v>66.2</v>
      </c>
      <c r="BM648" s="47">
        <v>42646</v>
      </c>
      <c r="BN648">
        <v>0.14000000000000001</v>
      </c>
    </row>
    <row r="649" spans="2:66" x14ac:dyDescent="0.25">
      <c r="B649" s="54"/>
      <c r="C649" s="55"/>
      <c r="D649" s="43"/>
      <c r="E649" s="43"/>
      <c r="T649" s="47">
        <v>42492</v>
      </c>
      <c r="U649" t="s">
        <v>204</v>
      </c>
      <c r="V649">
        <v>55.21</v>
      </c>
      <c r="W649">
        <v>55.62</v>
      </c>
      <c r="X649">
        <v>96</v>
      </c>
      <c r="Y649" s="47">
        <v>42664</v>
      </c>
      <c r="Z649" t="s">
        <v>28</v>
      </c>
      <c r="AA649" t="s">
        <v>198</v>
      </c>
      <c r="AC649" s="47">
        <v>42563</v>
      </c>
      <c r="AD649" t="s">
        <v>240</v>
      </c>
      <c r="AE649">
        <v>69.37</v>
      </c>
      <c r="AF649">
        <v>69.44</v>
      </c>
      <c r="AG649" s="47">
        <v>42618</v>
      </c>
      <c r="AH649">
        <v>0.48</v>
      </c>
      <c r="AJ649" s="47">
        <v>42492</v>
      </c>
      <c r="AK649" t="s">
        <v>204</v>
      </c>
      <c r="AL649">
        <v>73.290000000000006</v>
      </c>
      <c r="AM649">
        <v>73.48</v>
      </c>
      <c r="AN649">
        <v>96</v>
      </c>
      <c r="AO649" s="47">
        <v>42664</v>
      </c>
      <c r="AP649" t="s">
        <v>28</v>
      </c>
      <c r="AQ649" t="s">
        <v>198</v>
      </c>
      <c r="AS649" s="47">
        <v>42563</v>
      </c>
      <c r="AT649" t="s">
        <v>240</v>
      </c>
      <c r="AU649">
        <v>72.45</v>
      </c>
      <c r="AV649">
        <v>72.52</v>
      </c>
      <c r="AW649" s="47">
        <v>42618</v>
      </c>
      <c r="AX649">
        <v>0.49</v>
      </c>
      <c r="AZ649" s="47">
        <v>42492</v>
      </c>
      <c r="BA649" t="s">
        <v>204</v>
      </c>
      <c r="BB649">
        <v>55.21</v>
      </c>
      <c r="BC649">
        <v>55.62</v>
      </c>
      <c r="BD649">
        <v>96</v>
      </c>
      <c r="BE649" s="47">
        <v>42664</v>
      </c>
      <c r="BF649" t="s">
        <v>28</v>
      </c>
      <c r="BG649" t="s">
        <v>198</v>
      </c>
      <c r="BI649" s="47">
        <v>42563</v>
      </c>
      <c r="BJ649" t="s">
        <v>240</v>
      </c>
      <c r="BK649">
        <v>69.37</v>
      </c>
      <c r="BL649">
        <v>69.44</v>
      </c>
      <c r="BM649" s="47">
        <v>42618</v>
      </c>
      <c r="BN649">
        <v>0.48</v>
      </c>
    </row>
    <row r="650" spans="2:66" x14ac:dyDescent="0.25">
      <c r="B650" s="54"/>
      <c r="C650" s="55"/>
      <c r="D650" s="43"/>
      <c r="E650" s="43"/>
      <c r="T650" s="47">
        <v>42492</v>
      </c>
      <c r="U650" t="s">
        <v>205</v>
      </c>
      <c r="V650">
        <v>47.08</v>
      </c>
      <c r="W650">
        <v>47.41</v>
      </c>
      <c r="X650">
        <v>116</v>
      </c>
      <c r="Y650" s="47">
        <v>42664</v>
      </c>
      <c r="Z650" t="s">
        <v>28</v>
      </c>
      <c r="AA650" t="s">
        <v>198</v>
      </c>
      <c r="AC650" s="47">
        <v>42563</v>
      </c>
      <c r="AD650" t="s">
        <v>261</v>
      </c>
      <c r="AE650">
        <v>81.28</v>
      </c>
      <c r="AF650">
        <v>81.37</v>
      </c>
      <c r="AG650" s="47">
        <v>42621</v>
      </c>
      <c r="AH650">
        <v>0.61</v>
      </c>
      <c r="AJ650" s="47">
        <v>42492</v>
      </c>
      <c r="AK650" t="s">
        <v>205</v>
      </c>
      <c r="AL650">
        <v>64.8</v>
      </c>
      <c r="AM650">
        <v>64.94</v>
      </c>
      <c r="AN650">
        <v>116</v>
      </c>
      <c r="AO650" s="47">
        <v>42664</v>
      </c>
      <c r="AP650" t="s">
        <v>28</v>
      </c>
      <c r="AQ650" t="s">
        <v>198</v>
      </c>
      <c r="AS650" s="47">
        <v>42563</v>
      </c>
      <c r="AT650" t="s">
        <v>261</v>
      </c>
      <c r="AU650">
        <v>85.57</v>
      </c>
      <c r="AV650">
        <v>85.65</v>
      </c>
      <c r="AW650" s="47">
        <v>42621</v>
      </c>
      <c r="AX650">
        <v>0.84</v>
      </c>
      <c r="AZ650" s="47">
        <v>42492</v>
      </c>
      <c r="BA650" t="s">
        <v>205</v>
      </c>
      <c r="BB650">
        <v>47.08</v>
      </c>
      <c r="BC650">
        <v>47.41</v>
      </c>
      <c r="BD650">
        <v>116</v>
      </c>
      <c r="BE650" s="47">
        <v>42664</v>
      </c>
      <c r="BF650" t="s">
        <v>28</v>
      </c>
      <c r="BG650" t="s">
        <v>198</v>
      </c>
      <c r="BI650" s="47">
        <v>42563</v>
      </c>
      <c r="BJ650" t="s">
        <v>261</v>
      </c>
      <c r="BK650">
        <v>81.28</v>
      </c>
      <c r="BL650">
        <v>81.37</v>
      </c>
      <c r="BM650" s="47">
        <v>42621</v>
      </c>
      <c r="BN650">
        <v>0.61</v>
      </c>
    </row>
    <row r="651" spans="2:66" x14ac:dyDescent="0.25">
      <c r="B651" s="54"/>
      <c r="C651" s="55"/>
      <c r="D651" s="43"/>
      <c r="E651" s="43"/>
      <c r="T651" s="47">
        <v>42492</v>
      </c>
      <c r="U651" t="s">
        <v>206</v>
      </c>
      <c r="V651">
        <v>41.74</v>
      </c>
      <c r="W651">
        <v>41.91</v>
      </c>
      <c r="X651">
        <v>136</v>
      </c>
      <c r="Y651" s="47">
        <v>42664</v>
      </c>
      <c r="Z651" t="s">
        <v>28</v>
      </c>
      <c r="AA651" t="s">
        <v>198</v>
      </c>
      <c r="AC651" s="47">
        <v>42564</v>
      </c>
      <c r="AD651" t="s">
        <v>51</v>
      </c>
      <c r="AE651">
        <v>121.19</v>
      </c>
      <c r="AF651">
        <v>121.31</v>
      </c>
      <c r="AG651" s="47">
        <v>42593</v>
      </c>
      <c r="AH651">
        <v>0.55000000000000004</v>
      </c>
      <c r="AJ651" s="47">
        <v>42492</v>
      </c>
      <c r="AK651" t="s">
        <v>206</v>
      </c>
      <c r="AL651">
        <v>57.63</v>
      </c>
      <c r="AM651">
        <v>57.95</v>
      </c>
      <c r="AN651">
        <v>136</v>
      </c>
      <c r="AO651" s="47">
        <v>42664</v>
      </c>
      <c r="AP651" t="s">
        <v>28</v>
      </c>
      <c r="AQ651" t="s">
        <v>198</v>
      </c>
      <c r="AS651" s="47">
        <v>42564</v>
      </c>
      <c r="AT651" t="s">
        <v>51</v>
      </c>
      <c r="AU651">
        <v>124.05</v>
      </c>
      <c r="AV651">
        <v>124.17</v>
      </c>
      <c r="AW651" s="47">
        <v>42593</v>
      </c>
      <c r="AX651">
        <v>0.5</v>
      </c>
      <c r="AZ651" s="47">
        <v>42492</v>
      </c>
      <c r="BA651" t="s">
        <v>206</v>
      </c>
      <c r="BB651">
        <v>41.74</v>
      </c>
      <c r="BC651">
        <v>41.91</v>
      </c>
      <c r="BD651">
        <v>136</v>
      </c>
      <c r="BE651" s="47">
        <v>42664</v>
      </c>
      <c r="BF651" t="s">
        <v>28</v>
      </c>
      <c r="BG651" t="s">
        <v>198</v>
      </c>
      <c r="BI651" s="47">
        <v>42564</v>
      </c>
      <c r="BJ651" t="s">
        <v>51</v>
      </c>
      <c r="BK651">
        <v>121.19</v>
      </c>
      <c r="BL651">
        <v>121.31</v>
      </c>
      <c r="BM651" s="47">
        <v>42593</v>
      </c>
      <c r="BN651">
        <v>0.55000000000000004</v>
      </c>
    </row>
    <row r="652" spans="2:66" x14ac:dyDescent="0.25">
      <c r="B652" s="54"/>
      <c r="C652" s="55"/>
      <c r="D652" s="43"/>
      <c r="E652" s="43"/>
      <c r="T652" s="47">
        <v>42492</v>
      </c>
      <c r="U652" t="s">
        <v>207</v>
      </c>
      <c r="V652">
        <v>37.06</v>
      </c>
      <c r="W652">
        <v>37.22</v>
      </c>
      <c r="X652">
        <v>156</v>
      </c>
      <c r="Y652" s="47">
        <v>42664</v>
      </c>
      <c r="Z652" t="s">
        <v>28</v>
      </c>
      <c r="AA652" t="s">
        <v>198</v>
      </c>
      <c r="AC652" s="47">
        <v>42564</v>
      </c>
      <c r="AD652" t="s">
        <v>29</v>
      </c>
      <c r="AE652">
        <v>116.86</v>
      </c>
      <c r="AF652">
        <v>116.97</v>
      </c>
      <c r="AG652" s="47">
        <v>42622</v>
      </c>
      <c r="AH652">
        <v>0</v>
      </c>
      <c r="AJ652" s="47">
        <v>42492</v>
      </c>
      <c r="AK652" t="s">
        <v>207</v>
      </c>
      <c r="AL652">
        <v>52.19</v>
      </c>
      <c r="AM652">
        <v>52.39</v>
      </c>
      <c r="AN652">
        <v>156</v>
      </c>
      <c r="AO652" s="47">
        <v>42664</v>
      </c>
      <c r="AP652" t="s">
        <v>28</v>
      </c>
      <c r="AQ652" t="s">
        <v>198</v>
      </c>
      <c r="AS652" s="47">
        <v>42564</v>
      </c>
      <c r="AT652" t="s">
        <v>29</v>
      </c>
      <c r="AU652">
        <v>63.84</v>
      </c>
      <c r="AV652">
        <v>63.9</v>
      </c>
      <c r="AW652" s="47">
        <v>42622</v>
      </c>
      <c r="AX652">
        <v>0</v>
      </c>
      <c r="AZ652" s="47">
        <v>42492</v>
      </c>
      <c r="BA652" t="s">
        <v>207</v>
      </c>
      <c r="BB652">
        <v>37.06</v>
      </c>
      <c r="BC652">
        <v>37.22</v>
      </c>
      <c r="BD652">
        <v>156</v>
      </c>
      <c r="BE652" s="47">
        <v>42664</v>
      </c>
      <c r="BF652" t="s">
        <v>28</v>
      </c>
      <c r="BG652" t="s">
        <v>198</v>
      </c>
      <c r="BI652" s="47">
        <v>42564</v>
      </c>
      <c r="BJ652" t="s">
        <v>29</v>
      </c>
      <c r="BK652">
        <v>116.86</v>
      </c>
      <c r="BL652">
        <v>116.97</v>
      </c>
      <c r="BM652" s="47">
        <v>42622</v>
      </c>
      <c r="BN652">
        <v>0</v>
      </c>
    </row>
    <row r="653" spans="2:66" x14ac:dyDescent="0.25">
      <c r="B653" s="54"/>
      <c r="C653" s="55"/>
      <c r="D653" s="43"/>
      <c r="E653" s="43"/>
      <c r="T653" s="47">
        <v>42492</v>
      </c>
      <c r="U653" t="s">
        <v>208</v>
      </c>
      <c r="V653">
        <v>8.82</v>
      </c>
      <c r="W653">
        <v>8.86</v>
      </c>
      <c r="X653">
        <v>76</v>
      </c>
      <c r="Y653" s="47">
        <v>42566</v>
      </c>
      <c r="Z653" t="s">
        <v>40</v>
      </c>
      <c r="AA653" t="s">
        <v>198</v>
      </c>
      <c r="AC653" s="47">
        <v>42564</v>
      </c>
      <c r="AD653" t="s">
        <v>72</v>
      </c>
      <c r="AE653">
        <v>403.79</v>
      </c>
      <c r="AF653">
        <v>403.99</v>
      </c>
      <c r="AG653" s="47">
        <v>42634</v>
      </c>
      <c r="AH653">
        <v>2.06</v>
      </c>
      <c r="AJ653" s="47">
        <v>42492</v>
      </c>
      <c r="AK653" t="s">
        <v>208</v>
      </c>
      <c r="AL653">
        <v>5.77</v>
      </c>
      <c r="AM653">
        <v>5.82</v>
      </c>
      <c r="AN653">
        <v>76</v>
      </c>
      <c r="AO653" s="47">
        <v>42566</v>
      </c>
      <c r="AP653" t="s">
        <v>40</v>
      </c>
      <c r="AQ653" t="s">
        <v>198</v>
      </c>
      <c r="AS653" s="47">
        <v>42564</v>
      </c>
      <c r="AT653" t="s">
        <v>72</v>
      </c>
      <c r="AU653">
        <v>321.35000000000002</v>
      </c>
      <c r="AV653">
        <v>321.5</v>
      </c>
      <c r="AW653" s="47">
        <v>42634</v>
      </c>
      <c r="AX653">
        <v>2.5099999999999998</v>
      </c>
      <c r="AZ653" s="47">
        <v>42492</v>
      </c>
      <c r="BA653" t="s">
        <v>208</v>
      </c>
      <c r="BB653">
        <v>8.82</v>
      </c>
      <c r="BC653">
        <v>8.86</v>
      </c>
      <c r="BD653">
        <v>76</v>
      </c>
      <c r="BE653" s="47">
        <v>42566</v>
      </c>
      <c r="BF653" t="s">
        <v>40</v>
      </c>
      <c r="BG653" t="s">
        <v>198</v>
      </c>
      <c r="BI653" s="47">
        <v>42564</v>
      </c>
      <c r="BJ653" t="s">
        <v>72</v>
      </c>
      <c r="BK653">
        <v>403.79</v>
      </c>
      <c r="BL653">
        <v>403.99</v>
      </c>
      <c r="BM653" s="47">
        <v>42634</v>
      </c>
      <c r="BN653">
        <v>2.06</v>
      </c>
    </row>
    <row r="654" spans="2:66" x14ac:dyDescent="0.25">
      <c r="B654" s="54"/>
      <c r="C654" s="55"/>
      <c r="D654" s="43"/>
      <c r="E654" s="43"/>
      <c r="T654" s="47">
        <v>42492</v>
      </c>
      <c r="U654" t="s">
        <v>209</v>
      </c>
      <c r="V654">
        <v>17.13</v>
      </c>
      <c r="W654">
        <v>17.2</v>
      </c>
      <c r="X654">
        <v>96</v>
      </c>
      <c r="Y654" s="47">
        <v>42566</v>
      </c>
      <c r="Z654" t="s">
        <v>40</v>
      </c>
      <c r="AA654" t="s">
        <v>198</v>
      </c>
      <c r="AC654" s="47">
        <v>42564</v>
      </c>
      <c r="AD654" t="s">
        <v>93</v>
      </c>
      <c r="AE654">
        <v>67.05</v>
      </c>
      <c r="AF654">
        <v>67.19</v>
      </c>
      <c r="AG654" s="47">
        <v>42612</v>
      </c>
      <c r="AH654">
        <v>0.54</v>
      </c>
      <c r="AJ654" s="47">
        <v>42492</v>
      </c>
      <c r="AK654" t="s">
        <v>209</v>
      </c>
      <c r="AL654">
        <v>12.45</v>
      </c>
      <c r="AM654">
        <v>12.47</v>
      </c>
      <c r="AN654">
        <v>96</v>
      </c>
      <c r="AO654" s="47">
        <v>42566</v>
      </c>
      <c r="AP654" t="s">
        <v>40</v>
      </c>
      <c r="AQ654" t="s">
        <v>198</v>
      </c>
      <c r="AS654" s="47">
        <v>42564</v>
      </c>
      <c r="AT654" t="s">
        <v>93</v>
      </c>
      <c r="AU654">
        <v>44.47</v>
      </c>
      <c r="AV654">
        <v>44.56</v>
      </c>
      <c r="AW654" s="47">
        <v>42612</v>
      </c>
      <c r="AX654">
        <v>0.55000000000000004</v>
      </c>
      <c r="AZ654" s="47">
        <v>42492</v>
      </c>
      <c r="BA654" t="s">
        <v>209</v>
      </c>
      <c r="BB654">
        <v>17.13</v>
      </c>
      <c r="BC654">
        <v>17.2</v>
      </c>
      <c r="BD654">
        <v>96</v>
      </c>
      <c r="BE654" s="47">
        <v>42566</v>
      </c>
      <c r="BF654" t="s">
        <v>40</v>
      </c>
      <c r="BG654" t="s">
        <v>198</v>
      </c>
      <c r="BI654" s="47">
        <v>42564</v>
      </c>
      <c r="BJ654" t="s">
        <v>93</v>
      </c>
      <c r="BK654">
        <v>67.05</v>
      </c>
      <c r="BL654">
        <v>67.19</v>
      </c>
      <c r="BM654" s="47">
        <v>42612</v>
      </c>
      <c r="BN654">
        <v>0.54</v>
      </c>
    </row>
    <row r="655" spans="2:66" x14ac:dyDescent="0.25">
      <c r="B655" s="54"/>
      <c r="C655" s="55"/>
      <c r="D655" s="43"/>
      <c r="E655" s="43"/>
      <c r="T655" s="47">
        <v>42492</v>
      </c>
      <c r="U655" t="s">
        <v>210</v>
      </c>
      <c r="V655">
        <v>28.79</v>
      </c>
      <c r="W655">
        <v>28.94</v>
      </c>
      <c r="X655">
        <v>116</v>
      </c>
      <c r="Y655" s="47">
        <v>42566</v>
      </c>
      <c r="Z655" t="s">
        <v>40</v>
      </c>
      <c r="AA655" t="s">
        <v>198</v>
      </c>
      <c r="AC655" s="47">
        <v>42564</v>
      </c>
      <c r="AD655" t="s">
        <v>114</v>
      </c>
      <c r="AE655">
        <v>166.57</v>
      </c>
      <c r="AF655">
        <v>166.73</v>
      </c>
      <c r="AG655" s="47">
        <v>42608</v>
      </c>
      <c r="AH655">
        <v>0.41</v>
      </c>
      <c r="AJ655" s="47">
        <v>42492</v>
      </c>
      <c r="AK655" t="s">
        <v>210</v>
      </c>
      <c r="AL655">
        <v>21.13</v>
      </c>
      <c r="AM655">
        <v>21.21</v>
      </c>
      <c r="AN655">
        <v>116</v>
      </c>
      <c r="AO655" s="47">
        <v>42566</v>
      </c>
      <c r="AP655" t="s">
        <v>40</v>
      </c>
      <c r="AQ655" t="s">
        <v>198</v>
      </c>
      <c r="AS655" s="47">
        <v>42564</v>
      </c>
      <c r="AT655" t="s">
        <v>114</v>
      </c>
      <c r="AU655">
        <v>155.32</v>
      </c>
      <c r="AV655">
        <v>155.49</v>
      </c>
      <c r="AW655" s="47">
        <v>42608</v>
      </c>
      <c r="AX655">
        <v>0.46</v>
      </c>
      <c r="AZ655" s="47">
        <v>42492</v>
      </c>
      <c r="BA655" t="s">
        <v>210</v>
      </c>
      <c r="BB655">
        <v>28.79</v>
      </c>
      <c r="BC655">
        <v>28.94</v>
      </c>
      <c r="BD655">
        <v>116</v>
      </c>
      <c r="BE655" s="47">
        <v>42566</v>
      </c>
      <c r="BF655" t="s">
        <v>40</v>
      </c>
      <c r="BG655" t="s">
        <v>198</v>
      </c>
      <c r="BI655" s="47">
        <v>42564</v>
      </c>
      <c r="BJ655" t="s">
        <v>114</v>
      </c>
      <c r="BK655">
        <v>166.57</v>
      </c>
      <c r="BL655">
        <v>166.73</v>
      </c>
      <c r="BM655" s="47">
        <v>42608</v>
      </c>
      <c r="BN655">
        <v>0.41</v>
      </c>
    </row>
    <row r="656" spans="2:66" x14ac:dyDescent="0.25">
      <c r="B656" s="54"/>
      <c r="C656" s="55"/>
      <c r="D656" s="43"/>
      <c r="E656" s="43"/>
      <c r="T656" s="47">
        <v>42492</v>
      </c>
      <c r="U656" t="s">
        <v>211</v>
      </c>
      <c r="V656">
        <v>41.05</v>
      </c>
      <c r="W656">
        <v>41.18</v>
      </c>
      <c r="X656">
        <v>136</v>
      </c>
      <c r="Y656" s="47">
        <v>42566</v>
      </c>
      <c r="Z656" t="s">
        <v>40</v>
      </c>
      <c r="AA656" t="s">
        <v>198</v>
      </c>
      <c r="AC656" s="47">
        <v>42564</v>
      </c>
      <c r="AD656" t="s">
        <v>135</v>
      </c>
      <c r="AE656">
        <v>18.95</v>
      </c>
      <c r="AF656">
        <v>18.989999999999998</v>
      </c>
      <c r="AG656" s="47">
        <v>42601</v>
      </c>
      <c r="AH656">
        <v>0.2</v>
      </c>
      <c r="AJ656" s="47">
        <v>42492</v>
      </c>
      <c r="AK656" t="s">
        <v>211</v>
      </c>
      <c r="AL656">
        <v>31.72</v>
      </c>
      <c r="AM656">
        <v>31.94</v>
      </c>
      <c r="AN656">
        <v>136</v>
      </c>
      <c r="AO656" s="47">
        <v>42566</v>
      </c>
      <c r="AP656" t="s">
        <v>40</v>
      </c>
      <c r="AQ656" t="s">
        <v>198</v>
      </c>
      <c r="AS656" s="47">
        <v>42564</v>
      </c>
      <c r="AT656" t="s">
        <v>135</v>
      </c>
      <c r="AU656">
        <v>19.86</v>
      </c>
      <c r="AV656">
        <v>19.899999999999999</v>
      </c>
      <c r="AW656" s="47">
        <v>42601</v>
      </c>
      <c r="AX656">
        <v>0.23</v>
      </c>
      <c r="AZ656" s="47">
        <v>42492</v>
      </c>
      <c r="BA656" t="s">
        <v>211</v>
      </c>
      <c r="BB656">
        <v>41.05</v>
      </c>
      <c r="BC656">
        <v>41.18</v>
      </c>
      <c r="BD656">
        <v>136</v>
      </c>
      <c r="BE656" s="47">
        <v>42566</v>
      </c>
      <c r="BF656" t="s">
        <v>40</v>
      </c>
      <c r="BG656" t="s">
        <v>198</v>
      </c>
      <c r="BI656" s="47">
        <v>42564</v>
      </c>
      <c r="BJ656" t="s">
        <v>135</v>
      </c>
      <c r="BK656">
        <v>18.95</v>
      </c>
      <c r="BL656">
        <v>18.989999999999998</v>
      </c>
      <c r="BM656" s="47">
        <v>42601</v>
      </c>
      <c r="BN656">
        <v>0.2</v>
      </c>
    </row>
    <row r="657" spans="2:66" x14ac:dyDescent="0.25">
      <c r="B657" s="54"/>
      <c r="C657" s="55"/>
      <c r="D657" s="43"/>
      <c r="E657" s="43"/>
      <c r="T657" s="47">
        <v>42492</v>
      </c>
      <c r="U657" t="s">
        <v>212</v>
      </c>
      <c r="V657">
        <v>55.83</v>
      </c>
      <c r="W657">
        <v>56.25</v>
      </c>
      <c r="X657">
        <v>156</v>
      </c>
      <c r="Y657" s="47">
        <v>42566</v>
      </c>
      <c r="Z657" t="s">
        <v>40</v>
      </c>
      <c r="AA657" t="s">
        <v>198</v>
      </c>
      <c r="AC657" s="47">
        <v>42564</v>
      </c>
      <c r="AD657" t="s">
        <v>156</v>
      </c>
      <c r="AE657">
        <v>28.07</v>
      </c>
      <c r="AF657">
        <v>28.13</v>
      </c>
      <c r="AG657" s="47">
        <v>42622</v>
      </c>
      <c r="AH657">
        <v>0</v>
      </c>
      <c r="AJ657" s="47">
        <v>42492</v>
      </c>
      <c r="AK657" t="s">
        <v>212</v>
      </c>
      <c r="AL657">
        <v>45.41</v>
      </c>
      <c r="AM657">
        <v>45.66</v>
      </c>
      <c r="AN657">
        <v>156</v>
      </c>
      <c r="AO657" s="47">
        <v>42566</v>
      </c>
      <c r="AP657" t="s">
        <v>40</v>
      </c>
      <c r="AQ657" t="s">
        <v>198</v>
      </c>
      <c r="AS657" s="47">
        <v>42564</v>
      </c>
      <c r="AT657" t="s">
        <v>156</v>
      </c>
      <c r="AU657">
        <v>16.3</v>
      </c>
      <c r="AV657">
        <v>16.329999999999998</v>
      </c>
      <c r="AW657" s="47">
        <v>42622</v>
      </c>
      <c r="AX657">
        <v>0</v>
      </c>
      <c r="AZ657" s="47">
        <v>42492</v>
      </c>
      <c r="BA657" t="s">
        <v>212</v>
      </c>
      <c r="BB657">
        <v>55.83</v>
      </c>
      <c r="BC657">
        <v>56.25</v>
      </c>
      <c r="BD657">
        <v>156</v>
      </c>
      <c r="BE657" s="47">
        <v>42566</v>
      </c>
      <c r="BF657" t="s">
        <v>40</v>
      </c>
      <c r="BG657" t="s">
        <v>198</v>
      </c>
      <c r="BI657" s="47">
        <v>42564</v>
      </c>
      <c r="BJ657" t="s">
        <v>156</v>
      </c>
      <c r="BK657">
        <v>28.07</v>
      </c>
      <c r="BL657">
        <v>28.13</v>
      </c>
      <c r="BM657" s="47">
        <v>42622</v>
      </c>
      <c r="BN657">
        <v>0</v>
      </c>
    </row>
    <row r="658" spans="2:66" x14ac:dyDescent="0.25">
      <c r="B658" s="54"/>
      <c r="C658" s="55"/>
      <c r="D658" s="43"/>
      <c r="E658" s="43"/>
      <c r="T658" s="47">
        <v>42492</v>
      </c>
      <c r="U658" t="s">
        <v>213</v>
      </c>
      <c r="V658">
        <v>19.190000000000001</v>
      </c>
      <c r="W658">
        <v>19.28</v>
      </c>
      <c r="X658">
        <v>76</v>
      </c>
      <c r="Y658" s="47">
        <v>42664</v>
      </c>
      <c r="Z658" t="s">
        <v>40</v>
      </c>
      <c r="AA658" t="s">
        <v>198</v>
      </c>
      <c r="AC658" s="47">
        <v>42564</v>
      </c>
      <c r="AD658" t="s">
        <v>177</v>
      </c>
      <c r="AE658">
        <v>95.46</v>
      </c>
      <c r="AF658">
        <v>95.56</v>
      </c>
      <c r="AG658" s="47">
        <v>42626</v>
      </c>
      <c r="AH658">
        <v>0.56000000000000005</v>
      </c>
      <c r="AJ658" s="47">
        <v>42492</v>
      </c>
      <c r="AK658" t="s">
        <v>213</v>
      </c>
      <c r="AL658">
        <v>15.51</v>
      </c>
      <c r="AM658">
        <v>15.59</v>
      </c>
      <c r="AN658">
        <v>76</v>
      </c>
      <c r="AO658" s="47">
        <v>42664</v>
      </c>
      <c r="AP658" t="s">
        <v>40</v>
      </c>
      <c r="AQ658" t="s">
        <v>198</v>
      </c>
      <c r="AS658" s="47">
        <v>42564</v>
      </c>
      <c r="AT658" t="s">
        <v>177</v>
      </c>
      <c r="AU658">
        <v>96.98</v>
      </c>
      <c r="AV658">
        <v>97.07</v>
      </c>
      <c r="AW658" s="47">
        <v>42626</v>
      </c>
      <c r="AX658">
        <v>0.56999999999999995</v>
      </c>
      <c r="AZ658" s="47">
        <v>42492</v>
      </c>
      <c r="BA658" t="s">
        <v>213</v>
      </c>
      <c r="BB658">
        <v>19.190000000000001</v>
      </c>
      <c r="BC658">
        <v>19.28</v>
      </c>
      <c r="BD658">
        <v>76</v>
      </c>
      <c r="BE658" s="47">
        <v>42664</v>
      </c>
      <c r="BF658" t="s">
        <v>40</v>
      </c>
      <c r="BG658" t="s">
        <v>198</v>
      </c>
      <c r="BI658" s="47">
        <v>42564</v>
      </c>
      <c r="BJ658" t="s">
        <v>177</v>
      </c>
      <c r="BK658">
        <v>95.46</v>
      </c>
      <c r="BL658">
        <v>95.56</v>
      </c>
      <c r="BM658" s="47">
        <v>42626</v>
      </c>
      <c r="BN658">
        <v>0.56000000000000005</v>
      </c>
    </row>
    <row r="659" spans="2:66" x14ac:dyDescent="0.25">
      <c r="B659" s="54"/>
      <c r="C659" s="55"/>
      <c r="D659" s="43"/>
      <c r="E659" s="43"/>
      <c r="T659" s="47">
        <v>42492</v>
      </c>
      <c r="U659" t="s">
        <v>214</v>
      </c>
      <c r="V659">
        <v>30.59</v>
      </c>
      <c r="W659">
        <v>30.82</v>
      </c>
      <c r="X659">
        <v>96</v>
      </c>
      <c r="Y659" s="47">
        <v>42664</v>
      </c>
      <c r="Z659" t="s">
        <v>40</v>
      </c>
      <c r="AA659" t="s">
        <v>198</v>
      </c>
      <c r="AC659" s="47">
        <v>42564</v>
      </c>
      <c r="AD659" t="s">
        <v>198</v>
      </c>
      <c r="AE659">
        <v>338.76</v>
      </c>
      <c r="AF659">
        <v>339.12</v>
      </c>
      <c r="AG659" s="47">
        <v>42622</v>
      </c>
      <c r="AH659">
        <v>0</v>
      </c>
      <c r="AJ659" s="47">
        <v>42492</v>
      </c>
      <c r="AK659" t="s">
        <v>214</v>
      </c>
      <c r="AL659">
        <v>24.93</v>
      </c>
      <c r="AM659">
        <v>25.01</v>
      </c>
      <c r="AN659">
        <v>96</v>
      </c>
      <c r="AO659" s="47">
        <v>42664</v>
      </c>
      <c r="AP659" t="s">
        <v>40</v>
      </c>
      <c r="AQ659" t="s">
        <v>198</v>
      </c>
      <c r="AS659" s="47">
        <v>42564</v>
      </c>
      <c r="AT659" t="s">
        <v>198</v>
      </c>
      <c r="AU659">
        <v>94.8</v>
      </c>
      <c r="AV659">
        <v>94.89</v>
      </c>
      <c r="AW659" s="47">
        <v>42622</v>
      </c>
      <c r="AX659">
        <v>0</v>
      </c>
      <c r="AZ659" s="47">
        <v>42492</v>
      </c>
      <c r="BA659" t="s">
        <v>214</v>
      </c>
      <c r="BB659">
        <v>30.59</v>
      </c>
      <c r="BC659">
        <v>30.82</v>
      </c>
      <c r="BD659">
        <v>96</v>
      </c>
      <c r="BE659" s="47">
        <v>42664</v>
      </c>
      <c r="BF659" t="s">
        <v>40</v>
      </c>
      <c r="BG659" t="s">
        <v>198</v>
      </c>
      <c r="BI659" s="47">
        <v>42564</v>
      </c>
      <c r="BJ659" t="s">
        <v>198</v>
      </c>
      <c r="BK659">
        <v>338.76</v>
      </c>
      <c r="BL659">
        <v>339.12</v>
      </c>
      <c r="BM659" s="47">
        <v>42622</v>
      </c>
      <c r="BN659">
        <v>0</v>
      </c>
    </row>
    <row r="660" spans="2:66" x14ac:dyDescent="0.25">
      <c r="B660" s="54"/>
      <c r="C660" s="55"/>
      <c r="D660" s="43"/>
      <c r="E660" s="43"/>
      <c r="T660" s="47">
        <v>42492</v>
      </c>
      <c r="U660" t="s">
        <v>215</v>
      </c>
      <c r="V660">
        <v>42.66</v>
      </c>
      <c r="W660">
        <v>42.98</v>
      </c>
      <c r="X660">
        <v>116</v>
      </c>
      <c r="Y660" s="47">
        <v>42664</v>
      </c>
      <c r="Z660" t="s">
        <v>40</v>
      </c>
      <c r="AA660" t="s">
        <v>198</v>
      </c>
      <c r="AC660" s="47">
        <v>42564</v>
      </c>
      <c r="AD660" t="s">
        <v>219</v>
      </c>
      <c r="AE660">
        <v>66.319999999999993</v>
      </c>
      <c r="AF660">
        <v>66.39</v>
      </c>
      <c r="AG660" s="47">
        <v>42646</v>
      </c>
      <c r="AH660">
        <v>0.14000000000000001</v>
      </c>
      <c r="AJ660" s="47">
        <v>42492</v>
      </c>
      <c r="AK660" t="s">
        <v>215</v>
      </c>
      <c r="AL660">
        <v>36.54</v>
      </c>
      <c r="AM660">
        <v>36.72</v>
      </c>
      <c r="AN660">
        <v>116</v>
      </c>
      <c r="AO660" s="47">
        <v>42664</v>
      </c>
      <c r="AP660" t="s">
        <v>40</v>
      </c>
      <c r="AQ660" t="s">
        <v>198</v>
      </c>
      <c r="AS660" s="47">
        <v>42564</v>
      </c>
      <c r="AT660" t="s">
        <v>219</v>
      </c>
      <c r="AU660">
        <v>61.82</v>
      </c>
      <c r="AV660">
        <v>61.89</v>
      </c>
      <c r="AW660" s="47">
        <v>42646</v>
      </c>
      <c r="AX660">
        <v>0.17</v>
      </c>
      <c r="AZ660" s="47">
        <v>42492</v>
      </c>
      <c r="BA660" t="s">
        <v>215</v>
      </c>
      <c r="BB660">
        <v>42.66</v>
      </c>
      <c r="BC660">
        <v>42.98</v>
      </c>
      <c r="BD660">
        <v>116</v>
      </c>
      <c r="BE660" s="47">
        <v>42664</v>
      </c>
      <c r="BF660" t="s">
        <v>40</v>
      </c>
      <c r="BG660" t="s">
        <v>198</v>
      </c>
      <c r="BI660" s="47">
        <v>42564</v>
      </c>
      <c r="BJ660" t="s">
        <v>219</v>
      </c>
      <c r="BK660">
        <v>66.319999999999993</v>
      </c>
      <c r="BL660">
        <v>66.39</v>
      </c>
      <c r="BM660" s="47">
        <v>42646</v>
      </c>
      <c r="BN660">
        <v>0.14000000000000001</v>
      </c>
    </row>
    <row r="661" spans="2:66" x14ac:dyDescent="0.25">
      <c r="B661" s="54"/>
      <c r="C661" s="55"/>
      <c r="D661" s="43"/>
      <c r="E661" s="43"/>
      <c r="T661" s="47">
        <v>42492</v>
      </c>
      <c r="U661" t="s">
        <v>216</v>
      </c>
      <c r="V661">
        <v>57.62</v>
      </c>
      <c r="W661">
        <v>58.11</v>
      </c>
      <c r="X661">
        <v>136</v>
      </c>
      <c r="Y661" s="47">
        <v>42664</v>
      </c>
      <c r="Z661" t="s">
        <v>40</v>
      </c>
      <c r="AA661" t="s">
        <v>198</v>
      </c>
      <c r="AC661" s="47">
        <v>42564</v>
      </c>
      <c r="AD661" t="s">
        <v>240</v>
      </c>
      <c r="AE661">
        <v>68.459999999999994</v>
      </c>
      <c r="AF661">
        <v>68.52</v>
      </c>
      <c r="AG661" s="47">
        <v>42618</v>
      </c>
      <c r="AH661">
        <v>0.48</v>
      </c>
      <c r="AJ661" s="47">
        <v>42492</v>
      </c>
      <c r="AK661" t="s">
        <v>216</v>
      </c>
      <c r="AL661">
        <v>49.28</v>
      </c>
      <c r="AM661">
        <v>49.63</v>
      </c>
      <c r="AN661">
        <v>136</v>
      </c>
      <c r="AO661" s="47">
        <v>42664</v>
      </c>
      <c r="AP661" t="s">
        <v>40</v>
      </c>
      <c r="AQ661" t="s">
        <v>198</v>
      </c>
      <c r="AS661" s="47">
        <v>42564</v>
      </c>
      <c r="AT661" t="s">
        <v>240</v>
      </c>
      <c r="AU661">
        <v>72.17</v>
      </c>
      <c r="AV661">
        <v>72.25</v>
      </c>
      <c r="AW661" s="47">
        <v>42618</v>
      </c>
      <c r="AX661">
        <v>0.49</v>
      </c>
      <c r="AZ661" s="47">
        <v>42492</v>
      </c>
      <c r="BA661" t="s">
        <v>216</v>
      </c>
      <c r="BB661">
        <v>57.62</v>
      </c>
      <c r="BC661">
        <v>58.11</v>
      </c>
      <c r="BD661">
        <v>136</v>
      </c>
      <c r="BE661" s="47">
        <v>42664</v>
      </c>
      <c r="BF661" t="s">
        <v>40</v>
      </c>
      <c r="BG661" t="s">
        <v>198</v>
      </c>
      <c r="BI661" s="47">
        <v>42564</v>
      </c>
      <c r="BJ661" t="s">
        <v>240</v>
      </c>
      <c r="BK661">
        <v>68.459999999999994</v>
      </c>
      <c r="BL661">
        <v>68.52</v>
      </c>
      <c r="BM661" s="47">
        <v>42618</v>
      </c>
      <c r="BN661">
        <v>0.48</v>
      </c>
    </row>
    <row r="662" spans="2:66" x14ac:dyDescent="0.25">
      <c r="B662" s="54"/>
      <c r="C662" s="55"/>
      <c r="D662" s="43"/>
      <c r="E662" s="43"/>
      <c r="T662" s="47">
        <v>42492</v>
      </c>
      <c r="U662" t="s">
        <v>217</v>
      </c>
      <c r="V662">
        <v>71.88</v>
      </c>
      <c r="W662">
        <v>72.45</v>
      </c>
      <c r="X662">
        <v>156</v>
      </c>
      <c r="Y662" s="47">
        <v>42664</v>
      </c>
      <c r="Z662" t="s">
        <v>40</v>
      </c>
      <c r="AA662" t="s">
        <v>198</v>
      </c>
      <c r="AC662" s="47">
        <v>42564</v>
      </c>
      <c r="AD662" t="s">
        <v>261</v>
      </c>
      <c r="AE662">
        <v>80.430000000000007</v>
      </c>
      <c r="AF662">
        <v>80.510000000000005</v>
      </c>
      <c r="AG662" s="47">
        <v>42621</v>
      </c>
      <c r="AH662">
        <v>0.61</v>
      </c>
      <c r="AJ662" s="47">
        <v>42492</v>
      </c>
      <c r="AK662" t="s">
        <v>217</v>
      </c>
      <c r="AL662">
        <v>62.17</v>
      </c>
      <c r="AM662">
        <v>62.33</v>
      </c>
      <c r="AN662">
        <v>156</v>
      </c>
      <c r="AO662" s="47">
        <v>42664</v>
      </c>
      <c r="AP662" t="s">
        <v>40</v>
      </c>
      <c r="AQ662" t="s">
        <v>198</v>
      </c>
      <c r="AS662" s="47">
        <v>42564</v>
      </c>
      <c r="AT662" t="s">
        <v>261</v>
      </c>
      <c r="AU662">
        <v>87.05</v>
      </c>
      <c r="AV662">
        <v>87.14</v>
      </c>
      <c r="AW662" s="47">
        <v>42621</v>
      </c>
      <c r="AX662">
        <v>0.84</v>
      </c>
      <c r="AZ662" s="47">
        <v>42492</v>
      </c>
      <c r="BA662" t="s">
        <v>217</v>
      </c>
      <c r="BB662">
        <v>71.88</v>
      </c>
      <c r="BC662">
        <v>72.45</v>
      </c>
      <c r="BD662">
        <v>156</v>
      </c>
      <c r="BE662" s="47">
        <v>42664</v>
      </c>
      <c r="BF662" t="s">
        <v>40</v>
      </c>
      <c r="BG662" t="s">
        <v>198</v>
      </c>
      <c r="BI662" s="47">
        <v>42564</v>
      </c>
      <c r="BJ662" t="s">
        <v>261</v>
      </c>
      <c r="BK662">
        <v>80.430000000000007</v>
      </c>
      <c r="BL662">
        <v>80.510000000000005</v>
      </c>
      <c r="BM662" s="47">
        <v>42621</v>
      </c>
      <c r="BN662">
        <v>0.61</v>
      </c>
    </row>
    <row r="663" spans="2:66" x14ac:dyDescent="0.25">
      <c r="B663" s="54"/>
      <c r="C663" s="55"/>
      <c r="D663" s="43"/>
      <c r="E663" s="43"/>
      <c r="T663" s="47">
        <v>42492</v>
      </c>
      <c r="U663" t="s">
        <v>218</v>
      </c>
      <c r="V663">
        <v>19.25</v>
      </c>
      <c r="W663">
        <v>19.32</v>
      </c>
      <c r="X663">
        <v>42</v>
      </c>
      <c r="Y663" s="47">
        <v>42566</v>
      </c>
      <c r="Z663" t="s">
        <v>28</v>
      </c>
      <c r="AA663" t="s">
        <v>219</v>
      </c>
      <c r="AC663" s="47">
        <v>42565</v>
      </c>
      <c r="AD663" t="s">
        <v>51</v>
      </c>
      <c r="AE663">
        <v>121.57</v>
      </c>
      <c r="AF663">
        <v>121.68</v>
      </c>
      <c r="AG663" s="47">
        <v>42593</v>
      </c>
      <c r="AH663">
        <v>0.55000000000000004</v>
      </c>
      <c r="AJ663" s="47">
        <v>42492</v>
      </c>
      <c r="AK663" t="s">
        <v>218</v>
      </c>
      <c r="AL663">
        <v>22.76</v>
      </c>
      <c r="AM663">
        <v>22.82</v>
      </c>
      <c r="AN663">
        <v>42</v>
      </c>
      <c r="AO663" s="47">
        <v>42566</v>
      </c>
      <c r="AP663" t="s">
        <v>28</v>
      </c>
      <c r="AQ663" t="s">
        <v>219</v>
      </c>
      <c r="AS663" s="47">
        <v>42565</v>
      </c>
      <c r="AT663" t="s">
        <v>51</v>
      </c>
      <c r="AU663">
        <v>121.72</v>
      </c>
      <c r="AV663">
        <v>121.83</v>
      </c>
      <c r="AW663" s="47">
        <v>42593</v>
      </c>
      <c r="AX663">
        <v>0.5</v>
      </c>
      <c r="AZ663" s="47">
        <v>42492</v>
      </c>
      <c r="BA663" t="s">
        <v>218</v>
      </c>
      <c r="BB663">
        <v>19.25</v>
      </c>
      <c r="BC663">
        <v>19.32</v>
      </c>
      <c r="BD663">
        <v>42</v>
      </c>
      <c r="BE663" s="47">
        <v>42566</v>
      </c>
      <c r="BF663" t="s">
        <v>28</v>
      </c>
      <c r="BG663" t="s">
        <v>219</v>
      </c>
      <c r="BI663" s="47">
        <v>42565</v>
      </c>
      <c r="BJ663" t="s">
        <v>51</v>
      </c>
      <c r="BK663">
        <v>121.57</v>
      </c>
      <c r="BL663">
        <v>121.68</v>
      </c>
      <c r="BM663" s="47">
        <v>42593</v>
      </c>
      <c r="BN663">
        <v>0.55000000000000004</v>
      </c>
    </row>
    <row r="664" spans="2:66" x14ac:dyDescent="0.25">
      <c r="B664" s="54"/>
      <c r="C664" s="55"/>
      <c r="D664" s="43"/>
      <c r="E664" s="43"/>
      <c r="T664" s="47">
        <v>42492</v>
      </c>
      <c r="U664" t="s">
        <v>220</v>
      </c>
      <c r="V664">
        <v>9.68</v>
      </c>
      <c r="W664">
        <v>9.75</v>
      </c>
      <c r="X664">
        <v>52</v>
      </c>
      <c r="Y664" s="47">
        <v>42566</v>
      </c>
      <c r="Z664" t="s">
        <v>28</v>
      </c>
      <c r="AA664" t="s">
        <v>219</v>
      </c>
      <c r="AC664" s="47">
        <v>42565</v>
      </c>
      <c r="AD664" t="s">
        <v>29</v>
      </c>
      <c r="AE664">
        <v>114.72</v>
      </c>
      <c r="AF664">
        <v>114.84</v>
      </c>
      <c r="AG664" s="47">
        <v>42622</v>
      </c>
      <c r="AH664">
        <v>0</v>
      </c>
      <c r="AJ664" s="47">
        <v>42492</v>
      </c>
      <c r="AK664" t="s">
        <v>220</v>
      </c>
      <c r="AL664">
        <v>12.64</v>
      </c>
      <c r="AM664">
        <v>12.71</v>
      </c>
      <c r="AN664">
        <v>52</v>
      </c>
      <c r="AO664" s="47">
        <v>42566</v>
      </c>
      <c r="AP664" t="s">
        <v>28</v>
      </c>
      <c r="AQ664" t="s">
        <v>219</v>
      </c>
      <c r="AS664" s="47">
        <v>42565</v>
      </c>
      <c r="AT664" t="s">
        <v>29</v>
      </c>
      <c r="AU664">
        <v>61.99</v>
      </c>
      <c r="AV664">
        <v>62.05</v>
      </c>
      <c r="AW664" s="47">
        <v>42622</v>
      </c>
      <c r="AX664">
        <v>0</v>
      </c>
      <c r="AZ664" s="47">
        <v>42492</v>
      </c>
      <c r="BA664" t="s">
        <v>220</v>
      </c>
      <c r="BB664">
        <v>9.68</v>
      </c>
      <c r="BC664">
        <v>9.75</v>
      </c>
      <c r="BD664">
        <v>52</v>
      </c>
      <c r="BE664" s="47">
        <v>42566</v>
      </c>
      <c r="BF664" t="s">
        <v>28</v>
      </c>
      <c r="BG664" t="s">
        <v>219</v>
      </c>
      <c r="BI664" s="47">
        <v>42565</v>
      </c>
      <c r="BJ664" t="s">
        <v>29</v>
      </c>
      <c r="BK664">
        <v>114.72</v>
      </c>
      <c r="BL664">
        <v>114.84</v>
      </c>
      <c r="BM664" s="47">
        <v>42622</v>
      </c>
      <c r="BN664">
        <v>0</v>
      </c>
    </row>
    <row r="665" spans="2:66" x14ac:dyDescent="0.25">
      <c r="B665" s="54"/>
      <c r="C665" s="55"/>
      <c r="D665" s="43"/>
      <c r="E665" s="43"/>
      <c r="T665" s="47">
        <v>42492</v>
      </c>
      <c r="U665" t="s">
        <v>221</v>
      </c>
      <c r="V665">
        <v>3.02</v>
      </c>
      <c r="W665">
        <v>3.03</v>
      </c>
      <c r="X665">
        <v>62</v>
      </c>
      <c r="Y665" s="47">
        <v>42566</v>
      </c>
      <c r="Z665" t="s">
        <v>28</v>
      </c>
      <c r="AA665" t="s">
        <v>219</v>
      </c>
      <c r="AC665" s="47">
        <v>42565</v>
      </c>
      <c r="AD665" t="s">
        <v>72</v>
      </c>
      <c r="AE665">
        <v>406.39</v>
      </c>
      <c r="AF665">
        <v>406.58</v>
      </c>
      <c r="AG665" s="47">
        <v>42634</v>
      </c>
      <c r="AH665">
        <v>2.06</v>
      </c>
      <c r="AJ665" s="47">
        <v>42492</v>
      </c>
      <c r="AK665" t="s">
        <v>221</v>
      </c>
      <c r="AL665">
        <v>5.08</v>
      </c>
      <c r="AM665">
        <v>5.0999999999999996</v>
      </c>
      <c r="AN665">
        <v>62</v>
      </c>
      <c r="AO665" s="47">
        <v>42566</v>
      </c>
      <c r="AP665" t="s">
        <v>28</v>
      </c>
      <c r="AQ665" t="s">
        <v>219</v>
      </c>
      <c r="AS665" s="47">
        <v>42565</v>
      </c>
      <c r="AT665" t="s">
        <v>72</v>
      </c>
      <c r="AU665">
        <v>314</v>
      </c>
      <c r="AV665">
        <v>314.16000000000003</v>
      </c>
      <c r="AW665" s="47">
        <v>42634</v>
      </c>
      <c r="AX665">
        <v>2.5099999999999998</v>
      </c>
      <c r="AZ665" s="47">
        <v>42492</v>
      </c>
      <c r="BA665" t="s">
        <v>221</v>
      </c>
      <c r="BB665">
        <v>3.02</v>
      </c>
      <c r="BC665">
        <v>3.03</v>
      </c>
      <c r="BD665">
        <v>62</v>
      </c>
      <c r="BE665" s="47">
        <v>42566</v>
      </c>
      <c r="BF665" t="s">
        <v>28</v>
      </c>
      <c r="BG665" t="s">
        <v>219</v>
      </c>
      <c r="BI665" s="47">
        <v>42565</v>
      </c>
      <c r="BJ665" t="s">
        <v>72</v>
      </c>
      <c r="BK665">
        <v>406.39</v>
      </c>
      <c r="BL665">
        <v>406.58</v>
      </c>
      <c r="BM665" s="47">
        <v>42634</v>
      </c>
      <c r="BN665">
        <v>2.06</v>
      </c>
    </row>
    <row r="666" spans="2:66" x14ac:dyDescent="0.25">
      <c r="B666" s="54"/>
      <c r="C666" s="55"/>
      <c r="D666" s="43"/>
      <c r="E666" s="43"/>
      <c r="T666" s="47">
        <v>42492</v>
      </c>
      <c r="U666" t="s">
        <v>222</v>
      </c>
      <c r="V666">
        <v>0.56000000000000005</v>
      </c>
      <c r="W666">
        <v>0.56000000000000005</v>
      </c>
      <c r="X666">
        <v>72</v>
      </c>
      <c r="Y666" s="47">
        <v>42566</v>
      </c>
      <c r="Z666" t="s">
        <v>28</v>
      </c>
      <c r="AA666" t="s">
        <v>219</v>
      </c>
      <c r="AC666" s="47">
        <v>42565</v>
      </c>
      <c r="AD666" t="s">
        <v>93</v>
      </c>
      <c r="AE666">
        <v>69.760000000000005</v>
      </c>
      <c r="AF666">
        <v>69.900000000000006</v>
      </c>
      <c r="AG666" s="47">
        <v>42612</v>
      </c>
      <c r="AH666">
        <v>0.54</v>
      </c>
      <c r="AJ666" s="47">
        <v>42492</v>
      </c>
      <c r="AK666" t="s">
        <v>222</v>
      </c>
      <c r="AL666">
        <v>1.24</v>
      </c>
      <c r="AM666">
        <v>1.25</v>
      </c>
      <c r="AN666">
        <v>72</v>
      </c>
      <c r="AO666" s="47">
        <v>42566</v>
      </c>
      <c r="AP666" t="s">
        <v>28</v>
      </c>
      <c r="AQ666" t="s">
        <v>219</v>
      </c>
      <c r="AS666" s="47">
        <v>42565</v>
      </c>
      <c r="AT666" t="s">
        <v>93</v>
      </c>
      <c r="AU666">
        <v>45.01</v>
      </c>
      <c r="AV666">
        <v>45.11</v>
      </c>
      <c r="AW666" s="47">
        <v>42612</v>
      </c>
      <c r="AX666">
        <v>0.55000000000000004</v>
      </c>
      <c r="AZ666" s="47">
        <v>42492</v>
      </c>
      <c r="BA666" t="s">
        <v>222</v>
      </c>
      <c r="BB666">
        <v>0.56000000000000005</v>
      </c>
      <c r="BC666">
        <v>0.56000000000000005</v>
      </c>
      <c r="BD666">
        <v>72</v>
      </c>
      <c r="BE666" s="47">
        <v>42566</v>
      </c>
      <c r="BF666" t="s">
        <v>28</v>
      </c>
      <c r="BG666" t="s">
        <v>219</v>
      </c>
      <c r="BI666" s="47">
        <v>42565</v>
      </c>
      <c r="BJ666" t="s">
        <v>93</v>
      </c>
      <c r="BK666">
        <v>69.760000000000005</v>
      </c>
      <c r="BL666">
        <v>69.900000000000006</v>
      </c>
      <c r="BM666" s="47">
        <v>42612</v>
      </c>
      <c r="BN666">
        <v>0.54</v>
      </c>
    </row>
    <row r="667" spans="2:66" x14ac:dyDescent="0.25">
      <c r="B667" s="54"/>
      <c r="C667" s="55"/>
      <c r="D667" s="43"/>
      <c r="E667" s="43"/>
      <c r="T667" s="47">
        <v>42492</v>
      </c>
      <c r="U667" t="s">
        <v>223</v>
      </c>
      <c r="V667">
        <v>7.0000000000000007E-2</v>
      </c>
      <c r="W667">
        <v>7.0000000000000007E-2</v>
      </c>
      <c r="X667">
        <v>82</v>
      </c>
      <c r="Y667" s="47">
        <v>42566</v>
      </c>
      <c r="Z667" t="s">
        <v>28</v>
      </c>
      <c r="AA667" t="s">
        <v>219</v>
      </c>
      <c r="AC667" s="47">
        <v>42565</v>
      </c>
      <c r="AD667" t="s">
        <v>114</v>
      </c>
      <c r="AE667">
        <v>164.84</v>
      </c>
      <c r="AF667">
        <v>165</v>
      </c>
      <c r="AG667" s="47">
        <v>42608</v>
      </c>
      <c r="AH667">
        <v>0.41</v>
      </c>
      <c r="AJ667" s="47">
        <v>42492</v>
      </c>
      <c r="AK667" t="s">
        <v>223</v>
      </c>
      <c r="AL667">
        <v>0.19</v>
      </c>
      <c r="AM667">
        <v>0.19</v>
      </c>
      <c r="AN667">
        <v>82</v>
      </c>
      <c r="AO667" s="47">
        <v>42566</v>
      </c>
      <c r="AP667" t="s">
        <v>28</v>
      </c>
      <c r="AQ667" t="s">
        <v>219</v>
      </c>
      <c r="AS667" s="47">
        <v>42565</v>
      </c>
      <c r="AT667" t="s">
        <v>114</v>
      </c>
      <c r="AU667">
        <v>157.31</v>
      </c>
      <c r="AV667">
        <v>157.46</v>
      </c>
      <c r="AW667" s="47">
        <v>42608</v>
      </c>
      <c r="AX667">
        <v>0.46</v>
      </c>
      <c r="AZ667" s="47">
        <v>42492</v>
      </c>
      <c r="BA667" t="s">
        <v>223</v>
      </c>
      <c r="BB667">
        <v>7.0000000000000007E-2</v>
      </c>
      <c r="BC667">
        <v>7.0000000000000007E-2</v>
      </c>
      <c r="BD667">
        <v>82</v>
      </c>
      <c r="BE667" s="47">
        <v>42566</v>
      </c>
      <c r="BF667" t="s">
        <v>28</v>
      </c>
      <c r="BG667" t="s">
        <v>219</v>
      </c>
      <c r="BI667" s="47">
        <v>42565</v>
      </c>
      <c r="BJ667" t="s">
        <v>114</v>
      </c>
      <c r="BK667">
        <v>164.84</v>
      </c>
      <c r="BL667">
        <v>165</v>
      </c>
      <c r="BM667" s="47">
        <v>42608</v>
      </c>
      <c r="BN667">
        <v>0.41</v>
      </c>
    </row>
    <row r="668" spans="2:66" x14ac:dyDescent="0.25">
      <c r="B668" s="54"/>
      <c r="C668" s="55"/>
      <c r="D668" s="43"/>
      <c r="E668" s="43"/>
      <c r="T668" s="47">
        <v>42492</v>
      </c>
      <c r="U668" t="s">
        <v>224</v>
      </c>
      <c r="V668">
        <v>19.190000000000001</v>
      </c>
      <c r="W668">
        <v>19.38</v>
      </c>
      <c r="X668">
        <v>42</v>
      </c>
      <c r="Y668" s="47">
        <v>42664</v>
      </c>
      <c r="Z668" t="s">
        <v>28</v>
      </c>
      <c r="AA668" t="s">
        <v>219</v>
      </c>
      <c r="AC668" s="47">
        <v>42565</v>
      </c>
      <c r="AD668" t="s">
        <v>135</v>
      </c>
      <c r="AE668">
        <v>18.53</v>
      </c>
      <c r="AF668">
        <v>18.57</v>
      </c>
      <c r="AG668" s="47">
        <v>42601</v>
      </c>
      <c r="AH668">
        <v>0.2</v>
      </c>
      <c r="AJ668" s="47">
        <v>42492</v>
      </c>
      <c r="AK668" t="s">
        <v>224</v>
      </c>
      <c r="AL668">
        <v>22.48</v>
      </c>
      <c r="AM668">
        <v>22.53</v>
      </c>
      <c r="AN668">
        <v>42</v>
      </c>
      <c r="AO668" s="47">
        <v>42664</v>
      </c>
      <c r="AP668" t="s">
        <v>28</v>
      </c>
      <c r="AQ668" t="s">
        <v>219</v>
      </c>
      <c r="AS668" s="47">
        <v>42565</v>
      </c>
      <c r="AT668" t="s">
        <v>135</v>
      </c>
      <c r="AU668">
        <v>19.170000000000002</v>
      </c>
      <c r="AV668">
        <v>19.21</v>
      </c>
      <c r="AW668" s="47">
        <v>42601</v>
      </c>
      <c r="AX668">
        <v>0.23</v>
      </c>
      <c r="AZ668" s="47">
        <v>42492</v>
      </c>
      <c r="BA668" t="s">
        <v>224</v>
      </c>
      <c r="BB668">
        <v>19.190000000000001</v>
      </c>
      <c r="BC668">
        <v>19.38</v>
      </c>
      <c r="BD668">
        <v>42</v>
      </c>
      <c r="BE668" s="47">
        <v>42664</v>
      </c>
      <c r="BF668" t="s">
        <v>28</v>
      </c>
      <c r="BG668" t="s">
        <v>219</v>
      </c>
      <c r="BI668" s="47">
        <v>42565</v>
      </c>
      <c r="BJ668" t="s">
        <v>135</v>
      </c>
      <c r="BK668">
        <v>18.53</v>
      </c>
      <c r="BL668">
        <v>18.57</v>
      </c>
      <c r="BM668" s="47">
        <v>42601</v>
      </c>
      <c r="BN668">
        <v>0.2</v>
      </c>
    </row>
    <row r="669" spans="2:66" x14ac:dyDescent="0.25">
      <c r="B669" s="54"/>
      <c r="C669" s="55"/>
      <c r="D669" s="43"/>
      <c r="E669" s="43"/>
      <c r="T669" s="47">
        <v>42492</v>
      </c>
      <c r="U669" t="s">
        <v>225</v>
      </c>
      <c r="V669">
        <v>10.69</v>
      </c>
      <c r="W669">
        <v>10.71</v>
      </c>
      <c r="X669">
        <v>52</v>
      </c>
      <c r="Y669" s="47">
        <v>42664</v>
      </c>
      <c r="Z669" t="s">
        <v>28</v>
      </c>
      <c r="AA669" t="s">
        <v>219</v>
      </c>
      <c r="AC669" s="47">
        <v>42565</v>
      </c>
      <c r="AD669" t="s">
        <v>156</v>
      </c>
      <c r="AE669">
        <v>26.22</v>
      </c>
      <c r="AF669">
        <v>26.27</v>
      </c>
      <c r="AG669" s="47">
        <v>42622</v>
      </c>
      <c r="AH669">
        <v>0</v>
      </c>
      <c r="AJ669" s="47">
        <v>42492</v>
      </c>
      <c r="AK669" t="s">
        <v>225</v>
      </c>
      <c r="AL669">
        <v>14</v>
      </c>
      <c r="AM669">
        <v>14.11</v>
      </c>
      <c r="AN669">
        <v>52</v>
      </c>
      <c r="AO669" s="47">
        <v>42664</v>
      </c>
      <c r="AP669" t="s">
        <v>28</v>
      </c>
      <c r="AQ669" t="s">
        <v>219</v>
      </c>
      <c r="AS669" s="47">
        <v>42565</v>
      </c>
      <c r="AT669" t="s">
        <v>156</v>
      </c>
      <c r="AU669">
        <v>15.1</v>
      </c>
      <c r="AV669">
        <v>15.13</v>
      </c>
      <c r="AW669" s="47">
        <v>42622</v>
      </c>
      <c r="AX669">
        <v>0</v>
      </c>
      <c r="AZ669" s="47">
        <v>42492</v>
      </c>
      <c r="BA669" t="s">
        <v>225</v>
      </c>
      <c r="BB669">
        <v>10.69</v>
      </c>
      <c r="BC669">
        <v>10.71</v>
      </c>
      <c r="BD669">
        <v>52</v>
      </c>
      <c r="BE669" s="47">
        <v>42664</v>
      </c>
      <c r="BF669" t="s">
        <v>28</v>
      </c>
      <c r="BG669" t="s">
        <v>219</v>
      </c>
      <c r="BI669" s="47">
        <v>42565</v>
      </c>
      <c r="BJ669" t="s">
        <v>156</v>
      </c>
      <c r="BK669">
        <v>26.22</v>
      </c>
      <c r="BL669">
        <v>26.27</v>
      </c>
      <c r="BM669" s="47">
        <v>42622</v>
      </c>
      <c r="BN669">
        <v>0</v>
      </c>
    </row>
    <row r="670" spans="2:66" x14ac:dyDescent="0.25">
      <c r="B670" s="54"/>
      <c r="C670" s="55"/>
      <c r="D670" s="43"/>
      <c r="E670" s="43"/>
      <c r="T670" s="47">
        <v>42492</v>
      </c>
      <c r="U670" t="s">
        <v>226</v>
      </c>
      <c r="V670">
        <v>5.07</v>
      </c>
      <c r="W670">
        <v>5.1100000000000003</v>
      </c>
      <c r="X670">
        <v>62</v>
      </c>
      <c r="Y670" s="47">
        <v>42664</v>
      </c>
      <c r="Z670" t="s">
        <v>28</v>
      </c>
      <c r="AA670" t="s">
        <v>219</v>
      </c>
      <c r="AC670" s="47">
        <v>42565</v>
      </c>
      <c r="AD670" t="s">
        <v>177</v>
      </c>
      <c r="AE670">
        <v>94.32</v>
      </c>
      <c r="AF670">
        <v>94.41</v>
      </c>
      <c r="AG670" s="47">
        <v>42626</v>
      </c>
      <c r="AH670">
        <v>0.56000000000000005</v>
      </c>
      <c r="AJ670" s="47">
        <v>42492</v>
      </c>
      <c r="AK670" t="s">
        <v>226</v>
      </c>
      <c r="AL670">
        <v>7</v>
      </c>
      <c r="AM670">
        <v>7.06</v>
      </c>
      <c r="AN670">
        <v>62</v>
      </c>
      <c r="AO670" s="47">
        <v>42664</v>
      </c>
      <c r="AP670" t="s">
        <v>28</v>
      </c>
      <c r="AQ670" t="s">
        <v>219</v>
      </c>
      <c r="AS670" s="47">
        <v>42565</v>
      </c>
      <c r="AT670" t="s">
        <v>177</v>
      </c>
      <c r="AU670">
        <v>96.34</v>
      </c>
      <c r="AV670">
        <v>96.43</v>
      </c>
      <c r="AW670" s="47">
        <v>42626</v>
      </c>
      <c r="AX670">
        <v>0.56999999999999995</v>
      </c>
      <c r="AZ670" s="47">
        <v>42492</v>
      </c>
      <c r="BA670" t="s">
        <v>226</v>
      </c>
      <c r="BB670">
        <v>5.07</v>
      </c>
      <c r="BC670">
        <v>5.1100000000000003</v>
      </c>
      <c r="BD670">
        <v>62</v>
      </c>
      <c r="BE670" s="47">
        <v>42664</v>
      </c>
      <c r="BF670" t="s">
        <v>28</v>
      </c>
      <c r="BG670" t="s">
        <v>219</v>
      </c>
      <c r="BI670" s="47">
        <v>42565</v>
      </c>
      <c r="BJ670" t="s">
        <v>177</v>
      </c>
      <c r="BK670">
        <v>94.32</v>
      </c>
      <c r="BL670">
        <v>94.41</v>
      </c>
      <c r="BM670" s="47">
        <v>42626</v>
      </c>
      <c r="BN670">
        <v>0.56000000000000005</v>
      </c>
    </row>
    <row r="671" spans="2:66" x14ac:dyDescent="0.25">
      <c r="B671" s="54"/>
      <c r="C671" s="55"/>
      <c r="D671" s="43"/>
      <c r="E671" s="43"/>
      <c r="T671" s="47">
        <v>42492</v>
      </c>
      <c r="U671" t="s">
        <v>227</v>
      </c>
      <c r="V671">
        <v>1.95</v>
      </c>
      <c r="W671">
        <v>1.96</v>
      </c>
      <c r="X671">
        <v>72</v>
      </c>
      <c r="Y671" s="47">
        <v>42664</v>
      </c>
      <c r="Z671" t="s">
        <v>28</v>
      </c>
      <c r="AA671" t="s">
        <v>219</v>
      </c>
      <c r="AC671" s="47">
        <v>42565</v>
      </c>
      <c r="AD671" t="s">
        <v>198</v>
      </c>
      <c r="AE671">
        <v>293.89</v>
      </c>
      <c r="AF671">
        <v>294.18</v>
      </c>
      <c r="AG671" s="47">
        <v>42622</v>
      </c>
      <c r="AH671">
        <v>0</v>
      </c>
      <c r="AJ671" s="47">
        <v>42492</v>
      </c>
      <c r="AK671" t="s">
        <v>227</v>
      </c>
      <c r="AL671">
        <v>3.04</v>
      </c>
      <c r="AM671">
        <v>3.07</v>
      </c>
      <c r="AN671">
        <v>72</v>
      </c>
      <c r="AO671" s="47">
        <v>42664</v>
      </c>
      <c r="AP671" t="s">
        <v>28</v>
      </c>
      <c r="AQ671" t="s">
        <v>219</v>
      </c>
      <c r="AS671" s="47">
        <v>42565</v>
      </c>
      <c r="AT671" t="s">
        <v>198</v>
      </c>
      <c r="AU671">
        <v>103.09</v>
      </c>
      <c r="AV671">
        <v>103.2</v>
      </c>
      <c r="AW671" s="47">
        <v>42622</v>
      </c>
      <c r="AX671">
        <v>0</v>
      </c>
      <c r="AZ671" s="47">
        <v>42492</v>
      </c>
      <c r="BA671" t="s">
        <v>227</v>
      </c>
      <c r="BB671">
        <v>1.95</v>
      </c>
      <c r="BC671">
        <v>1.96</v>
      </c>
      <c r="BD671">
        <v>72</v>
      </c>
      <c r="BE671" s="47">
        <v>42664</v>
      </c>
      <c r="BF671" t="s">
        <v>28</v>
      </c>
      <c r="BG671" t="s">
        <v>219</v>
      </c>
      <c r="BI671" s="47">
        <v>42565</v>
      </c>
      <c r="BJ671" t="s">
        <v>198</v>
      </c>
      <c r="BK671">
        <v>293.89</v>
      </c>
      <c r="BL671">
        <v>294.18</v>
      </c>
      <c r="BM671" s="47">
        <v>42622</v>
      </c>
      <c r="BN671">
        <v>0</v>
      </c>
    </row>
    <row r="672" spans="2:66" x14ac:dyDescent="0.25">
      <c r="B672" s="54"/>
      <c r="C672" s="55"/>
      <c r="D672" s="43"/>
      <c r="E672" s="43"/>
      <c r="T672" s="47">
        <v>42492</v>
      </c>
      <c r="U672" t="s">
        <v>228</v>
      </c>
      <c r="V672">
        <v>0.65</v>
      </c>
      <c r="W672">
        <v>0.65</v>
      </c>
      <c r="X672">
        <v>82</v>
      </c>
      <c r="Y672" s="47">
        <v>42664</v>
      </c>
      <c r="Z672" t="s">
        <v>28</v>
      </c>
      <c r="AA672" t="s">
        <v>219</v>
      </c>
      <c r="AC672" s="47">
        <v>42565</v>
      </c>
      <c r="AD672" t="s">
        <v>219</v>
      </c>
      <c r="AE672">
        <v>66.430000000000007</v>
      </c>
      <c r="AF672">
        <v>66.510000000000005</v>
      </c>
      <c r="AG672" s="47">
        <v>42646</v>
      </c>
      <c r="AH672">
        <v>0.14000000000000001</v>
      </c>
      <c r="AJ672" s="47">
        <v>42492</v>
      </c>
      <c r="AK672" t="s">
        <v>228</v>
      </c>
      <c r="AL672">
        <v>1.1299999999999999</v>
      </c>
      <c r="AM672">
        <v>1.1399999999999999</v>
      </c>
      <c r="AN672">
        <v>82</v>
      </c>
      <c r="AO672" s="47">
        <v>42664</v>
      </c>
      <c r="AP672" t="s">
        <v>28</v>
      </c>
      <c r="AQ672" t="s">
        <v>219</v>
      </c>
      <c r="AS672" s="47">
        <v>42565</v>
      </c>
      <c r="AT672" t="s">
        <v>219</v>
      </c>
      <c r="AU672">
        <v>61.49</v>
      </c>
      <c r="AV672">
        <v>61.55</v>
      </c>
      <c r="AW672" s="47">
        <v>42646</v>
      </c>
      <c r="AX672">
        <v>0.17</v>
      </c>
      <c r="AZ672" s="47">
        <v>42492</v>
      </c>
      <c r="BA672" t="s">
        <v>228</v>
      </c>
      <c r="BB672">
        <v>0.65</v>
      </c>
      <c r="BC672">
        <v>0.65</v>
      </c>
      <c r="BD672">
        <v>82</v>
      </c>
      <c r="BE672" s="47">
        <v>42664</v>
      </c>
      <c r="BF672" t="s">
        <v>28</v>
      </c>
      <c r="BG672" t="s">
        <v>219</v>
      </c>
      <c r="BI672" s="47">
        <v>42565</v>
      </c>
      <c r="BJ672" t="s">
        <v>219</v>
      </c>
      <c r="BK672">
        <v>66.430000000000007</v>
      </c>
      <c r="BL672">
        <v>66.510000000000005</v>
      </c>
      <c r="BM672" s="47">
        <v>42646</v>
      </c>
      <c r="BN672">
        <v>0.14000000000000001</v>
      </c>
    </row>
    <row r="673" spans="2:66" x14ac:dyDescent="0.25">
      <c r="B673" s="54"/>
      <c r="C673" s="55"/>
      <c r="D673" s="43"/>
      <c r="E673" s="43"/>
      <c r="T673" s="47">
        <v>42492</v>
      </c>
      <c r="U673" t="s">
        <v>229</v>
      </c>
      <c r="V673">
        <v>0.01</v>
      </c>
      <c r="W673">
        <v>0.01</v>
      </c>
      <c r="X673">
        <v>42</v>
      </c>
      <c r="Y673" s="47">
        <v>42566</v>
      </c>
      <c r="Z673" t="s">
        <v>40</v>
      </c>
      <c r="AA673" t="s">
        <v>219</v>
      </c>
      <c r="AC673" s="47">
        <v>42565</v>
      </c>
      <c r="AD673" t="s">
        <v>240</v>
      </c>
      <c r="AE673">
        <v>68.180000000000007</v>
      </c>
      <c r="AF673">
        <v>68.239999999999995</v>
      </c>
      <c r="AG673" s="47">
        <v>42618</v>
      </c>
      <c r="AH673">
        <v>0.48</v>
      </c>
      <c r="AJ673" s="47">
        <v>42492</v>
      </c>
      <c r="AK673" t="s">
        <v>229</v>
      </c>
      <c r="AL673">
        <v>0</v>
      </c>
      <c r="AM673">
        <v>0</v>
      </c>
      <c r="AN673">
        <v>42</v>
      </c>
      <c r="AO673" s="47">
        <v>42566</v>
      </c>
      <c r="AP673" t="s">
        <v>40</v>
      </c>
      <c r="AQ673" t="s">
        <v>219</v>
      </c>
      <c r="AS673" s="47">
        <v>42565</v>
      </c>
      <c r="AT673" t="s">
        <v>240</v>
      </c>
      <c r="AU673">
        <v>71.349999999999994</v>
      </c>
      <c r="AV673">
        <v>71.41</v>
      </c>
      <c r="AW673" s="47">
        <v>42618</v>
      </c>
      <c r="AX673">
        <v>0.49</v>
      </c>
      <c r="AZ673" s="47">
        <v>42492</v>
      </c>
      <c r="BA673" t="s">
        <v>229</v>
      </c>
      <c r="BB673">
        <v>0.01</v>
      </c>
      <c r="BC673">
        <v>0.01</v>
      </c>
      <c r="BD673">
        <v>42</v>
      </c>
      <c r="BE673" s="47">
        <v>42566</v>
      </c>
      <c r="BF673" t="s">
        <v>40</v>
      </c>
      <c r="BG673" t="s">
        <v>219</v>
      </c>
      <c r="BI673" s="47">
        <v>42565</v>
      </c>
      <c r="BJ673" t="s">
        <v>240</v>
      </c>
      <c r="BK673">
        <v>68.180000000000007</v>
      </c>
      <c r="BL673">
        <v>68.239999999999995</v>
      </c>
      <c r="BM673" s="47">
        <v>42618</v>
      </c>
      <c r="BN673">
        <v>0.48</v>
      </c>
    </row>
    <row r="674" spans="2:66" x14ac:dyDescent="0.25">
      <c r="B674" s="54"/>
      <c r="C674" s="55"/>
      <c r="D674" s="43"/>
      <c r="E674" s="43"/>
      <c r="T674" s="47">
        <v>42492</v>
      </c>
      <c r="U674" t="s">
        <v>230</v>
      </c>
      <c r="V674">
        <v>0.49</v>
      </c>
      <c r="W674">
        <v>0.49</v>
      </c>
      <c r="X674">
        <v>52</v>
      </c>
      <c r="Y674" s="47">
        <v>42566</v>
      </c>
      <c r="Z674" t="s">
        <v>40</v>
      </c>
      <c r="AA674" t="s">
        <v>219</v>
      </c>
      <c r="AC674" s="47">
        <v>42565</v>
      </c>
      <c r="AD674" t="s">
        <v>261</v>
      </c>
      <c r="AE674">
        <v>81.2</v>
      </c>
      <c r="AF674">
        <v>81.290000000000006</v>
      </c>
      <c r="AG674" s="47">
        <v>42621</v>
      </c>
      <c r="AH674">
        <v>0.61</v>
      </c>
      <c r="AJ674" s="47">
        <v>42492</v>
      </c>
      <c r="AK674" t="s">
        <v>230</v>
      </c>
      <c r="AL674">
        <v>0.22</v>
      </c>
      <c r="AM674">
        <v>0.22</v>
      </c>
      <c r="AN674">
        <v>52</v>
      </c>
      <c r="AO674" s="47">
        <v>42566</v>
      </c>
      <c r="AP674" t="s">
        <v>40</v>
      </c>
      <c r="AQ674" t="s">
        <v>219</v>
      </c>
      <c r="AS674" s="47">
        <v>42565</v>
      </c>
      <c r="AT674" t="s">
        <v>261</v>
      </c>
      <c r="AU674">
        <v>87.01</v>
      </c>
      <c r="AV674">
        <v>87.1</v>
      </c>
      <c r="AW674" s="47">
        <v>42621</v>
      </c>
      <c r="AX674">
        <v>0.84</v>
      </c>
      <c r="AZ674" s="47">
        <v>42492</v>
      </c>
      <c r="BA674" t="s">
        <v>230</v>
      </c>
      <c r="BB674">
        <v>0.49</v>
      </c>
      <c r="BC674">
        <v>0.49</v>
      </c>
      <c r="BD674">
        <v>52</v>
      </c>
      <c r="BE674" s="47">
        <v>42566</v>
      </c>
      <c r="BF674" t="s">
        <v>40</v>
      </c>
      <c r="BG674" t="s">
        <v>219</v>
      </c>
      <c r="BI674" s="47">
        <v>42565</v>
      </c>
      <c r="BJ674" t="s">
        <v>261</v>
      </c>
      <c r="BK674">
        <v>81.2</v>
      </c>
      <c r="BL674">
        <v>81.290000000000006</v>
      </c>
      <c r="BM674" s="47">
        <v>42621</v>
      </c>
      <c r="BN674">
        <v>0.61</v>
      </c>
    </row>
    <row r="675" spans="2:66" x14ac:dyDescent="0.25">
      <c r="B675" s="54"/>
      <c r="C675" s="55"/>
      <c r="D675" s="43"/>
      <c r="E675" s="43"/>
      <c r="T675" s="47">
        <v>42492</v>
      </c>
      <c r="U675" t="s">
        <v>231</v>
      </c>
      <c r="V675">
        <v>3.88</v>
      </c>
      <c r="W675">
        <v>3.89</v>
      </c>
      <c r="X675">
        <v>62</v>
      </c>
      <c r="Y675" s="47">
        <v>42566</v>
      </c>
      <c r="Z675" t="s">
        <v>40</v>
      </c>
      <c r="AA675" t="s">
        <v>219</v>
      </c>
      <c r="AC675" s="47">
        <v>42566</v>
      </c>
      <c r="AD675" t="s">
        <v>51</v>
      </c>
      <c r="AE675">
        <v>121.38</v>
      </c>
      <c r="AF675">
        <v>121.51</v>
      </c>
      <c r="AG675" s="47">
        <v>42593</v>
      </c>
      <c r="AH675">
        <v>0.55000000000000004</v>
      </c>
      <c r="AJ675" s="47">
        <v>42492</v>
      </c>
      <c r="AK675" t="s">
        <v>231</v>
      </c>
      <c r="AL675">
        <v>2.38</v>
      </c>
      <c r="AM675">
        <v>2.4</v>
      </c>
      <c r="AN675">
        <v>62</v>
      </c>
      <c r="AO675" s="47">
        <v>42566</v>
      </c>
      <c r="AP675" t="s">
        <v>40</v>
      </c>
      <c r="AQ675" t="s">
        <v>219</v>
      </c>
      <c r="AS675" s="47">
        <v>42566</v>
      </c>
      <c r="AT675" t="s">
        <v>51</v>
      </c>
      <c r="AU675">
        <v>119.32</v>
      </c>
      <c r="AV675">
        <v>119.43</v>
      </c>
      <c r="AW675" s="47">
        <v>42593</v>
      </c>
      <c r="AX675">
        <v>0.5</v>
      </c>
      <c r="AZ675" s="47">
        <v>42492</v>
      </c>
      <c r="BA675" t="s">
        <v>231</v>
      </c>
      <c r="BB675">
        <v>3.88</v>
      </c>
      <c r="BC675">
        <v>3.89</v>
      </c>
      <c r="BD675">
        <v>62</v>
      </c>
      <c r="BE675" s="47">
        <v>42566</v>
      </c>
      <c r="BF675" t="s">
        <v>40</v>
      </c>
      <c r="BG675" t="s">
        <v>219</v>
      </c>
      <c r="BI675" s="47">
        <v>42566</v>
      </c>
      <c r="BJ675" t="s">
        <v>51</v>
      </c>
      <c r="BK675">
        <v>121.38</v>
      </c>
      <c r="BL675">
        <v>121.51</v>
      </c>
      <c r="BM675" s="47">
        <v>42593</v>
      </c>
      <c r="BN675">
        <v>0.55000000000000004</v>
      </c>
    </row>
    <row r="676" spans="2:66" x14ac:dyDescent="0.25">
      <c r="B676" s="54"/>
      <c r="C676" s="55"/>
      <c r="D676" s="43"/>
      <c r="E676" s="43"/>
      <c r="T676" s="47">
        <v>42492</v>
      </c>
      <c r="U676" t="s">
        <v>232</v>
      </c>
      <c r="V676">
        <v>11.29</v>
      </c>
      <c r="W676">
        <v>11.32</v>
      </c>
      <c r="X676">
        <v>72</v>
      </c>
      <c r="Y676" s="47">
        <v>42566</v>
      </c>
      <c r="Z676" t="s">
        <v>40</v>
      </c>
      <c r="AA676" t="s">
        <v>219</v>
      </c>
      <c r="AC676" s="47">
        <v>42566</v>
      </c>
      <c r="AD676" t="s">
        <v>29</v>
      </c>
      <c r="AE676">
        <v>116.34</v>
      </c>
      <c r="AF676">
        <v>116.46</v>
      </c>
      <c r="AG676" s="47">
        <v>42622</v>
      </c>
      <c r="AH676">
        <v>0</v>
      </c>
      <c r="AJ676" s="47">
        <v>42492</v>
      </c>
      <c r="AK676" t="s">
        <v>232</v>
      </c>
      <c r="AL676">
        <v>8.6199999999999992</v>
      </c>
      <c r="AM676">
        <v>8.66</v>
      </c>
      <c r="AN676">
        <v>72</v>
      </c>
      <c r="AO676" s="47">
        <v>42566</v>
      </c>
      <c r="AP676" t="s">
        <v>40</v>
      </c>
      <c r="AQ676" t="s">
        <v>219</v>
      </c>
      <c r="AS676" s="47">
        <v>42566</v>
      </c>
      <c r="AT676" t="s">
        <v>29</v>
      </c>
      <c r="AU676">
        <v>62.08</v>
      </c>
      <c r="AV676">
        <v>62.14</v>
      </c>
      <c r="AW676" s="47">
        <v>42622</v>
      </c>
      <c r="AX676">
        <v>0</v>
      </c>
      <c r="AZ676" s="47">
        <v>42492</v>
      </c>
      <c r="BA676" t="s">
        <v>232</v>
      </c>
      <c r="BB676">
        <v>11.29</v>
      </c>
      <c r="BC676">
        <v>11.32</v>
      </c>
      <c r="BD676">
        <v>72</v>
      </c>
      <c r="BE676" s="47">
        <v>42566</v>
      </c>
      <c r="BF676" t="s">
        <v>40</v>
      </c>
      <c r="BG676" t="s">
        <v>219</v>
      </c>
      <c r="BI676" s="47">
        <v>42566</v>
      </c>
      <c r="BJ676" t="s">
        <v>29</v>
      </c>
      <c r="BK676">
        <v>116.34</v>
      </c>
      <c r="BL676">
        <v>116.46</v>
      </c>
      <c r="BM676" s="47">
        <v>42622</v>
      </c>
      <c r="BN676">
        <v>0</v>
      </c>
    </row>
    <row r="677" spans="2:66" x14ac:dyDescent="0.25">
      <c r="B677" s="54"/>
      <c r="C677" s="55"/>
      <c r="D677" s="43"/>
      <c r="E677" s="43"/>
      <c r="T677" s="47">
        <v>42492</v>
      </c>
      <c r="U677" t="s">
        <v>233</v>
      </c>
      <c r="V677">
        <v>21.13</v>
      </c>
      <c r="W677">
        <v>21.25</v>
      </c>
      <c r="X677">
        <v>82</v>
      </c>
      <c r="Y677" s="47">
        <v>42566</v>
      </c>
      <c r="Z677" t="s">
        <v>40</v>
      </c>
      <c r="AA677" t="s">
        <v>219</v>
      </c>
      <c r="AC677" s="47">
        <v>42566</v>
      </c>
      <c r="AD677" t="s">
        <v>72</v>
      </c>
      <c r="AE677">
        <v>403.57</v>
      </c>
      <c r="AF677">
        <v>403.78</v>
      </c>
      <c r="AG677" s="47">
        <v>42634</v>
      </c>
      <c r="AH677">
        <v>2.06</v>
      </c>
      <c r="AJ677" s="47">
        <v>42492</v>
      </c>
      <c r="AK677" t="s">
        <v>233</v>
      </c>
      <c r="AL677">
        <v>17.32</v>
      </c>
      <c r="AM677">
        <v>17.39</v>
      </c>
      <c r="AN677">
        <v>82</v>
      </c>
      <c r="AO677" s="47">
        <v>42566</v>
      </c>
      <c r="AP677" t="s">
        <v>40</v>
      </c>
      <c r="AQ677" t="s">
        <v>219</v>
      </c>
      <c r="AS677" s="47">
        <v>42566</v>
      </c>
      <c r="AT677" t="s">
        <v>72</v>
      </c>
      <c r="AU677">
        <v>304.85000000000002</v>
      </c>
      <c r="AV677">
        <v>305.01</v>
      </c>
      <c r="AW677" s="47">
        <v>42634</v>
      </c>
      <c r="AX677">
        <v>2.5099999999999998</v>
      </c>
      <c r="AZ677" s="47">
        <v>42492</v>
      </c>
      <c r="BA677" t="s">
        <v>233</v>
      </c>
      <c r="BB677">
        <v>21.13</v>
      </c>
      <c r="BC677">
        <v>21.25</v>
      </c>
      <c r="BD677">
        <v>82</v>
      </c>
      <c r="BE677" s="47">
        <v>42566</v>
      </c>
      <c r="BF677" t="s">
        <v>40</v>
      </c>
      <c r="BG677" t="s">
        <v>219</v>
      </c>
      <c r="BI677" s="47">
        <v>42566</v>
      </c>
      <c r="BJ677" t="s">
        <v>72</v>
      </c>
      <c r="BK677">
        <v>403.57</v>
      </c>
      <c r="BL677">
        <v>403.78</v>
      </c>
      <c r="BM677" s="47">
        <v>42634</v>
      </c>
      <c r="BN677">
        <v>2.06</v>
      </c>
    </row>
    <row r="678" spans="2:66" x14ac:dyDescent="0.25">
      <c r="B678" s="54"/>
      <c r="C678" s="55"/>
      <c r="D678" s="43"/>
      <c r="E678" s="43"/>
      <c r="T678" s="47">
        <v>42492</v>
      </c>
      <c r="U678" t="s">
        <v>234</v>
      </c>
      <c r="V678">
        <v>0.16</v>
      </c>
      <c r="W678">
        <v>0.17</v>
      </c>
      <c r="X678">
        <v>42</v>
      </c>
      <c r="Y678" s="47">
        <v>42664</v>
      </c>
      <c r="Z678" t="s">
        <v>40</v>
      </c>
      <c r="AA678" t="s">
        <v>219</v>
      </c>
      <c r="AC678" s="47">
        <v>42566</v>
      </c>
      <c r="AD678" t="s">
        <v>93</v>
      </c>
      <c r="AE678">
        <v>69.3</v>
      </c>
      <c r="AF678">
        <v>69.45</v>
      </c>
      <c r="AG678" s="47">
        <v>42612</v>
      </c>
      <c r="AH678">
        <v>0.54</v>
      </c>
      <c r="AJ678" s="47">
        <v>42492</v>
      </c>
      <c r="AK678" t="s">
        <v>234</v>
      </c>
      <c r="AL678">
        <v>0.09</v>
      </c>
      <c r="AM678">
        <v>0.09</v>
      </c>
      <c r="AN678">
        <v>42</v>
      </c>
      <c r="AO678" s="47">
        <v>42664</v>
      </c>
      <c r="AP678" t="s">
        <v>40</v>
      </c>
      <c r="AQ678" t="s">
        <v>219</v>
      </c>
      <c r="AS678" s="47">
        <v>42566</v>
      </c>
      <c r="AT678" t="s">
        <v>93</v>
      </c>
      <c r="AU678">
        <v>41.58</v>
      </c>
      <c r="AV678">
        <v>41.66</v>
      </c>
      <c r="AW678" s="47">
        <v>42612</v>
      </c>
      <c r="AX678">
        <v>0.55000000000000004</v>
      </c>
      <c r="AZ678" s="47">
        <v>42492</v>
      </c>
      <c r="BA678" t="s">
        <v>234</v>
      </c>
      <c r="BB678">
        <v>0.16</v>
      </c>
      <c r="BC678">
        <v>0.17</v>
      </c>
      <c r="BD678">
        <v>42</v>
      </c>
      <c r="BE678" s="47">
        <v>42664</v>
      </c>
      <c r="BF678" t="s">
        <v>40</v>
      </c>
      <c r="BG678" t="s">
        <v>219</v>
      </c>
      <c r="BI678" s="47">
        <v>42566</v>
      </c>
      <c r="BJ678" t="s">
        <v>93</v>
      </c>
      <c r="BK678">
        <v>69.3</v>
      </c>
      <c r="BL678">
        <v>69.45</v>
      </c>
      <c r="BM678" s="47">
        <v>42612</v>
      </c>
      <c r="BN678">
        <v>0.54</v>
      </c>
    </row>
    <row r="679" spans="2:66" x14ac:dyDescent="0.25">
      <c r="B679" s="54"/>
      <c r="C679" s="55"/>
      <c r="D679" s="43"/>
      <c r="E679" s="43"/>
      <c r="T679" s="47">
        <v>42492</v>
      </c>
      <c r="U679" t="s">
        <v>235</v>
      </c>
      <c r="V679">
        <v>1.49</v>
      </c>
      <c r="W679">
        <v>1.49</v>
      </c>
      <c r="X679">
        <v>52</v>
      </c>
      <c r="Y679" s="47">
        <v>42664</v>
      </c>
      <c r="Z679" t="s">
        <v>40</v>
      </c>
      <c r="AA679" t="s">
        <v>219</v>
      </c>
      <c r="AC679" s="47">
        <v>42566</v>
      </c>
      <c r="AD679" t="s">
        <v>114</v>
      </c>
      <c r="AE679">
        <v>161.54</v>
      </c>
      <c r="AF679">
        <v>161.71</v>
      </c>
      <c r="AG679" s="47">
        <v>42608</v>
      </c>
      <c r="AH679">
        <v>0.41</v>
      </c>
      <c r="AJ679" s="47">
        <v>42492</v>
      </c>
      <c r="AK679" t="s">
        <v>235</v>
      </c>
      <c r="AL679">
        <v>0.98</v>
      </c>
      <c r="AM679">
        <v>0.98</v>
      </c>
      <c r="AN679">
        <v>52</v>
      </c>
      <c r="AO679" s="47">
        <v>42664</v>
      </c>
      <c r="AP679" t="s">
        <v>40</v>
      </c>
      <c r="AQ679" t="s">
        <v>219</v>
      </c>
      <c r="AS679" s="47">
        <v>42566</v>
      </c>
      <c r="AT679" t="s">
        <v>114</v>
      </c>
      <c r="AU679">
        <v>160.30000000000001</v>
      </c>
      <c r="AV679">
        <v>160.46</v>
      </c>
      <c r="AW679" s="47">
        <v>42608</v>
      </c>
      <c r="AX679">
        <v>0.46</v>
      </c>
      <c r="AZ679" s="47">
        <v>42492</v>
      </c>
      <c r="BA679" t="s">
        <v>235</v>
      </c>
      <c r="BB679">
        <v>1.49</v>
      </c>
      <c r="BC679">
        <v>1.49</v>
      </c>
      <c r="BD679">
        <v>52</v>
      </c>
      <c r="BE679" s="47">
        <v>42664</v>
      </c>
      <c r="BF679" t="s">
        <v>40</v>
      </c>
      <c r="BG679" t="s">
        <v>219</v>
      </c>
      <c r="BI679" s="47">
        <v>42566</v>
      </c>
      <c r="BJ679" t="s">
        <v>114</v>
      </c>
      <c r="BK679">
        <v>161.54</v>
      </c>
      <c r="BL679">
        <v>161.71</v>
      </c>
      <c r="BM679" s="47">
        <v>42608</v>
      </c>
      <c r="BN679">
        <v>0.41</v>
      </c>
    </row>
    <row r="680" spans="2:66" x14ac:dyDescent="0.25">
      <c r="B680" s="54"/>
      <c r="C680" s="55"/>
      <c r="D680" s="43"/>
      <c r="E680" s="43"/>
      <c r="T680" s="47">
        <v>42492</v>
      </c>
      <c r="U680" t="s">
        <v>236</v>
      </c>
      <c r="V680">
        <v>5.37</v>
      </c>
      <c r="W680">
        <v>5.41</v>
      </c>
      <c r="X680">
        <v>62</v>
      </c>
      <c r="Y680" s="47">
        <v>42664</v>
      </c>
      <c r="Z680" t="s">
        <v>40</v>
      </c>
      <c r="AA680" t="s">
        <v>219</v>
      </c>
      <c r="AC680" s="47">
        <v>42566</v>
      </c>
      <c r="AD680" t="s">
        <v>135</v>
      </c>
      <c r="AE680">
        <v>18.82</v>
      </c>
      <c r="AF680">
        <v>18.850000000000001</v>
      </c>
      <c r="AG680" s="47">
        <v>42601</v>
      </c>
      <c r="AH680">
        <v>0.2</v>
      </c>
      <c r="AJ680" s="47">
        <v>42492</v>
      </c>
      <c r="AK680" t="s">
        <v>236</v>
      </c>
      <c r="AL680">
        <v>4</v>
      </c>
      <c r="AM680">
        <v>4.0199999999999996</v>
      </c>
      <c r="AN680">
        <v>62</v>
      </c>
      <c r="AO680" s="47">
        <v>42664</v>
      </c>
      <c r="AP680" t="s">
        <v>40</v>
      </c>
      <c r="AQ680" t="s">
        <v>219</v>
      </c>
      <c r="AS680" s="47">
        <v>42566</v>
      </c>
      <c r="AT680" t="s">
        <v>135</v>
      </c>
      <c r="AU680">
        <v>18.61</v>
      </c>
      <c r="AV680">
        <v>18.649999999999999</v>
      </c>
      <c r="AW680" s="47">
        <v>42601</v>
      </c>
      <c r="AX680">
        <v>0.23</v>
      </c>
      <c r="AZ680" s="47">
        <v>42492</v>
      </c>
      <c r="BA680" t="s">
        <v>236</v>
      </c>
      <c r="BB680">
        <v>5.37</v>
      </c>
      <c r="BC680">
        <v>5.41</v>
      </c>
      <c r="BD680">
        <v>62</v>
      </c>
      <c r="BE680" s="47">
        <v>42664</v>
      </c>
      <c r="BF680" t="s">
        <v>40</v>
      </c>
      <c r="BG680" t="s">
        <v>219</v>
      </c>
      <c r="BI680" s="47">
        <v>42566</v>
      </c>
      <c r="BJ680" t="s">
        <v>135</v>
      </c>
      <c r="BK680">
        <v>18.82</v>
      </c>
      <c r="BL680">
        <v>18.850000000000001</v>
      </c>
      <c r="BM680" s="47">
        <v>42601</v>
      </c>
      <c r="BN680">
        <v>0.2</v>
      </c>
    </row>
    <row r="681" spans="2:66" x14ac:dyDescent="0.25">
      <c r="B681" s="54"/>
      <c r="C681" s="55"/>
      <c r="D681" s="43"/>
      <c r="E681" s="43"/>
      <c r="T681" s="47">
        <v>42492</v>
      </c>
      <c r="U681" t="s">
        <v>237</v>
      </c>
      <c r="V681">
        <v>12.21</v>
      </c>
      <c r="W681">
        <v>12.25</v>
      </c>
      <c r="X681">
        <v>72</v>
      </c>
      <c r="Y681" s="47">
        <v>42664</v>
      </c>
      <c r="Z681" t="s">
        <v>40</v>
      </c>
      <c r="AA681" t="s">
        <v>219</v>
      </c>
      <c r="AC681" s="47">
        <v>42566</v>
      </c>
      <c r="AD681" t="s">
        <v>156</v>
      </c>
      <c r="AE681">
        <v>24.57</v>
      </c>
      <c r="AF681">
        <v>24.62</v>
      </c>
      <c r="AG681" s="47">
        <v>42622</v>
      </c>
      <c r="AH681">
        <v>0</v>
      </c>
      <c r="AJ681" s="47">
        <v>42492</v>
      </c>
      <c r="AK681" t="s">
        <v>237</v>
      </c>
      <c r="AL681">
        <v>10.08</v>
      </c>
      <c r="AM681">
        <v>10.119999999999999</v>
      </c>
      <c r="AN681">
        <v>72</v>
      </c>
      <c r="AO681" s="47">
        <v>42664</v>
      </c>
      <c r="AP681" t="s">
        <v>40</v>
      </c>
      <c r="AQ681" t="s">
        <v>219</v>
      </c>
      <c r="AS681" s="47">
        <v>42566</v>
      </c>
      <c r="AT681" t="s">
        <v>156</v>
      </c>
      <c r="AU681">
        <v>14.7</v>
      </c>
      <c r="AV681">
        <v>14.72</v>
      </c>
      <c r="AW681" s="47">
        <v>42622</v>
      </c>
      <c r="AX681">
        <v>0</v>
      </c>
      <c r="AZ681" s="47">
        <v>42492</v>
      </c>
      <c r="BA681" t="s">
        <v>237</v>
      </c>
      <c r="BB681">
        <v>12.21</v>
      </c>
      <c r="BC681">
        <v>12.25</v>
      </c>
      <c r="BD681">
        <v>72</v>
      </c>
      <c r="BE681" s="47">
        <v>42664</v>
      </c>
      <c r="BF681" t="s">
        <v>40</v>
      </c>
      <c r="BG681" t="s">
        <v>219</v>
      </c>
      <c r="BI681" s="47">
        <v>42566</v>
      </c>
      <c r="BJ681" t="s">
        <v>156</v>
      </c>
      <c r="BK681">
        <v>24.57</v>
      </c>
      <c r="BL681">
        <v>24.62</v>
      </c>
      <c r="BM681" s="47">
        <v>42622</v>
      </c>
      <c r="BN681">
        <v>0</v>
      </c>
    </row>
    <row r="682" spans="2:66" x14ac:dyDescent="0.25">
      <c r="B682" s="54"/>
      <c r="C682" s="55"/>
      <c r="D682" s="43"/>
      <c r="E682" s="43"/>
      <c r="T682" s="47">
        <v>42492</v>
      </c>
      <c r="U682" t="s">
        <v>238</v>
      </c>
      <c r="V682">
        <v>20.55</v>
      </c>
      <c r="W682">
        <v>20.66</v>
      </c>
      <c r="X682">
        <v>82</v>
      </c>
      <c r="Y682" s="47">
        <v>42664</v>
      </c>
      <c r="Z682" t="s">
        <v>40</v>
      </c>
      <c r="AA682" t="s">
        <v>219</v>
      </c>
      <c r="AC682" s="47">
        <v>42566</v>
      </c>
      <c r="AD682" t="s">
        <v>177</v>
      </c>
      <c r="AE682">
        <v>94.51</v>
      </c>
      <c r="AF682">
        <v>94.6</v>
      </c>
      <c r="AG682" s="47">
        <v>42626</v>
      </c>
      <c r="AH682">
        <v>0.56000000000000005</v>
      </c>
      <c r="AJ682" s="47">
        <v>42492</v>
      </c>
      <c r="AK682" t="s">
        <v>238</v>
      </c>
      <c r="AL682">
        <v>18.239999999999998</v>
      </c>
      <c r="AM682">
        <v>18.309999999999999</v>
      </c>
      <c r="AN682">
        <v>82</v>
      </c>
      <c r="AO682" s="47">
        <v>42664</v>
      </c>
      <c r="AP682" t="s">
        <v>40</v>
      </c>
      <c r="AQ682" t="s">
        <v>219</v>
      </c>
      <c r="AS682" s="47">
        <v>42566</v>
      </c>
      <c r="AT682" t="s">
        <v>177</v>
      </c>
      <c r="AU682">
        <v>97.05</v>
      </c>
      <c r="AV682">
        <v>97.15</v>
      </c>
      <c r="AW682" s="47">
        <v>42626</v>
      </c>
      <c r="AX682">
        <v>0.56999999999999995</v>
      </c>
      <c r="AZ682" s="47">
        <v>42492</v>
      </c>
      <c r="BA682" t="s">
        <v>238</v>
      </c>
      <c r="BB682">
        <v>20.55</v>
      </c>
      <c r="BC682">
        <v>20.66</v>
      </c>
      <c r="BD682">
        <v>82</v>
      </c>
      <c r="BE682" s="47">
        <v>42664</v>
      </c>
      <c r="BF682" t="s">
        <v>40</v>
      </c>
      <c r="BG682" t="s">
        <v>219</v>
      </c>
      <c r="BI682" s="47">
        <v>42566</v>
      </c>
      <c r="BJ682" t="s">
        <v>177</v>
      </c>
      <c r="BK682">
        <v>94.51</v>
      </c>
      <c r="BL682">
        <v>94.6</v>
      </c>
      <c r="BM682" s="47">
        <v>42626</v>
      </c>
      <c r="BN682">
        <v>0.56000000000000005</v>
      </c>
    </row>
    <row r="683" spans="2:66" x14ac:dyDescent="0.25">
      <c r="B683" s="54"/>
      <c r="C683" s="55"/>
      <c r="D683" s="43"/>
      <c r="E683" s="43"/>
      <c r="T683" s="47">
        <v>42492</v>
      </c>
      <c r="U683" t="s">
        <v>239</v>
      </c>
      <c r="V683">
        <v>18.14</v>
      </c>
      <c r="W683">
        <v>18.25</v>
      </c>
      <c r="X683">
        <v>49</v>
      </c>
      <c r="Y683" s="47">
        <v>42566</v>
      </c>
      <c r="Z683" t="s">
        <v>28</v>
      </c>
      <c r="AA683" t="s">
        <v>240</v>
      </c>
      <c r="AC683" s="47">
        <v>42566</v>
      </c>
      <c r="AD683" t="s">
        <v>198</v>
      </c>
      <c r="AE683">
        <v>278.14</v>
      </c>
      <c r="AF683">
        <v>278.42</v>
      </c>
      <c r="AG683" s="47">
        <v>42622</v>
      </c>
      <c r="AH683">
        <v>0</v>
      </c>
      <c r="AJ683" s="47">
        <v>42492</v>
      </c>
      <c r="AK683" t="s">
        <v>239</v>
      </c>
      <c r="AL683">
        <v>20.93</v>
      </c>
      <c r="AM683">
        <v>21.06</v>
      </c>
      <c r="AN683">
        <v>49</v>
      </c>
      <c r="AO683" s="47">
        <v>42566</v>
      </c>
      <c r="AP683" t="s">
        <v>28</v>
      </c>
      <c r="AQ683" t="s">
        <v>240</v>
      </c>
      <c r="AS683" s="47">
        <v>42566</v>
      </c>
      <c r="AT683" t="s">
        <v>198</v>
      </c>
      <c r="AU683">
        <v>85.84</v>
      </c>
      <c r="AV683">
        <v>85.92</v>
      </c>
      <c r="AW683" s="47">
        <v>42622</v>
      </c>
      <c r="AX683">
        <v>0</v>
      </c>
      <c r="AZ683" s="47">
        <v>42492</v>
      </c>
      <c r="BA683" t="s">
        <v>239</v>
      </c>
      <c r="BB683">
        <v>18.14</v>
      </c>
      <c r="BC683">
        <v>18.25</v>
      </c>
      <c r="BD683">
        <v>49</v>
      </c>
      <c r="BE683" s="47">
        <v>42566</v>
      </c>
      <c r="BF683" t="s">
        <v>28</v>
      </c>
      <c r="BG683" t="s">
        <v>240</v>
      </c>
      <c r="BI683" s="47">
        <v>42566</v>
      </c>
      <c r="BJ683" t="s">
        <v>198</v>
      </c>
      <c r="BK683">
        <v>278.14</v>
      </c>
      <c r="BL683">
        <v>278.42</v>
      </c>
      <c r="BM683" s="47">
        <v>42622</v>
      </c>
      <c r="BN683">
        <v>0</v>
      </c>
    </row>
    <row r="684" spans="2:66" x14ac:dyDescent="0.25">
      <c r="B684" s="54"/>
      <c r="C684" s="55"/>
      <c r="D684" s="43"/>
      <c r="E684" s="43"/>
      <c r="T684" s="47">
        <v>42492</v>
      </c>
      <c r="U684" t="s">
        <v>241</v>
      </c>
      <c r="V684">
        <v>8.59</v>
      </c>
      <c r="W684">
        <v>8.6300000000000008</v>
      </c>
      <c r="X684">
        <v>59</v>
      </c>
      <c r="Y684" s="47">
        <v>42566</v>
      </c>
      <c r="Z684" t="s">
        <v>28</v>
      </c>
      <c r="AA684" t="s">
        <v>240</v>
      </c>
      <c r="AC684" s="47">
        <v>42566</v>
      </c>
      <c r="AD684" t="s">
        <v>219</v>
      </c>
      <c r="AE684">
        <v>67.81</v>
      </c>
      <c r="AF684">
        <v>67.88</v>
      </c>
      <c r="AG684" s="47">
        <v>42646</v>
      </c>
      <c r="AH684">
        <v>0.14000000000000001</v>
      </c>
      <c r="AJ684" s="47">
        <v>42492</v>
      </c>
      <c r="AK684" t="s">
        <v>241</v>
      </c>
      <c r="AL684">
        <v>10.74</v>
      </c>
      <c r="AM684">
        <v>10.8</v>
      </c>
      <c r="AN684">
        <v>59</v>
      </c>
      <c r="AO684" s="47">
        <v>42566</v>
      </c>
      <c r="AP684" t="s">
        <v>28</v>
      </c>
      <c r="AQ684" t="s">
        <v>240</v>
      </c>
      <c r="AS684" s="47">
        <v>42566</v>
      </c>
      <c r="AT684" t="s">
        <v>219</v>
      </c>
      <c r="AU684">
        <v>62.1</v>
      </c>
      <c r="AV684">
        <v>62.16</v>
      </c>
      <c r="AW684" s="47">
        <v>42646</v>
      </c>
      <c r="AX684">
        <v>0.17</v>
      </c>
      <c r="AZ684" s="47">
        <v>42492</v>
      </c>
      <c r="BA684" t="s">
        <v>241</v>
      </c>
      <c r="BB684">
        <v>8.59</v>
      </c>
      <c r="BC684">
        <v>8.6300000000000008</v>
      </c>
      <c r="BD684">
        <v>59</v>
      </c>
      <c r="BE684" s="47">
        <v>42566</v>
      </c>
      <c r="BF684" t="s">
        <v>28</v>
      </c>
      <c r="BG684" t="s">
        <v>240</v>
      </c>
      <c r="BI684" s="47">
        <v>42566</v>
      </c>
      <c r="BJ684" t="s">
        <v>219</v>
      </c>
      <c r="BK684">
        <v>67.81</v>
      </c>
      <c r="BL684">
        <v>67.88</v>
      </c>
      <c r="BM684" s="47">
        <v>42646</v>
      </c>
      <c r="BN684">
        <v>0.14000000000000001</v>
      </c>
    </row>
    <row r="685" spans="2:66" x14ac:dyDescent="0.25">
      <c r="B685" s="54"/>
      <c r="C685" s="55"/>
      <c r="D685" s="43"/>
      <c r="E685" s="43"/>
      <c r="T685" s="47">
        <v>42492</v>
      </c>
      <c r="U685" t="s">
        <v>242</v>
      </c>
      <c r="V685">
        <v>1.3</v>
      </c>
      <c r="W685">
        <v>1.31</v>
      </c>
      <c r="X685">
        <v>69</v>
      </c>
      <c r="Y685" s="47">
        <v>42566</v>
      </c>
      <c r="Z685" t="s">
        <v>28</v>
      </c>
      <c r="AA685" t="s">
        <v>240</v>
      </c>
      <c r="AC685" s="47">
        <v>42566</v>
      </c>
      <c r="AD685" t="s">
        <v>240</v>
      </c>
      <c r="AE685">
        <v>68.61</v>
      </c>
      <c r="AF685">
        <v>68.67</v>
      </c>
      <c r="AG685" s="47">
        <v>42618</v>
      </c>
      <c r="AH685">
        <v>0.48</v>
      </c>
      <c r="AJ685" s="47">
        <v>42492</v>
      </c>
      <c r="AK685" t="s">
        <v>242</v>
      </c>
      <c r="AL685">
        <v>2.42</v>
      </c>
      <c r="AM685">
        <v>2.44</v>
      </c>
      <c r="AN685">
        <v>69</v>
      </c>
      <c r="AO685" s="47">
        <v>42566</v>
      </c>
      <c r="AP685" t="s">
        <v>28</v>
      </c>
      <c r="AQ685" t="s">
        <v>240</v>
      </c>
      <c r="AS685" s="47">
        <v>42566</v>
      </c>
      <c r="AT685" t="s">
        <v>240</v>
      </c>
      <c r="AU685">
        <v>70.55</v>
      </c>
      <c r="AV685">
        <v>70.62</v>
      </c>
      <c r="AW685" s="47">
        <v>42618</v>
      </c>
      <c r="AX685">
        <v>0.49</v>
      </c>
      <c r="AZ685" s="47">
        <v>42492</v>
      </c>
      <c r="BA685" t="s">
        <v>242</v>
      </c>
      <c r="BB685">
        <v>1.3</v>
      </c>
      <c r="BC685">
        <v>1.31</v>
      </c>
      <c r="BD685">
        <v>69</v>
      </c>
      <c r="BE685" s="47">
        <v>42566</v>
      </c>
      <c r="BF685" t="s">
        <v>28</v>
      </c>
      <c r="BG685" t="s">
        <v>240</v>
      </c>
      <c r="BI685" s="47">
        <v>42566</v>
      </c>
      <c r="BJ685" t="s">
        <v>240</v>
      </c>
      <c r="BK685">
        <v>68.61</v>
      </c>
      <c r="BL685">
        <v>68.67</v>
      </c>
      <c r="BM685" s="47">
        <v>42618</v>
      </c>
      <c r="BN685">
        <v>0.48</v>
      </c>
    </row>
    <row r="686" spans="2:66" x14ac:dyDescent="0.25">
      <c r="B686" s="54"/>
      <c r="C686" s="55"/>
      <c r="D686" s="43"/>
      <c r="E686" s="43"/>
      <c r="T686" s="47">
        <v>42492</v>
      </c>
      <c r="U686" t="s">
        <v>243</v>
      </c>
      <c r="V686">
        <v>0.03</v>
      </c>
      <c r="W686">
        <v>0.03</v>
      </c>
      <c r="X686">
        <v>79</v>
      </c>
      <c r="Y686" s="47">
        <v>42566</v>
      </c>
      <c r="Z686" t="s">
        <v>28</v>
      </c>
      <c r="AA686" t="s">
        <v>240</v>
      </c>
      <c r="AC686" s="47">
        <v>42566</v>
      </c>
      <c r="AD686" t="s">
        <v>261</v>
      </c>
      <c r="AE686">
        <v>79.53</v>
      </c>
      <c r="AF686">
        <v>79.62</v>
      </c>
      <c r="AG686" s="47">
        <v>42621</v>
      </c>
      <c r="AH686">
        <v>0.61</v>
      </c>
      <c r="AJ686" s="47">
        <v>42492</v>
      </c>
      <c r="AK686" t="s">
        <v>243</v>
      </c>
      <c r="AL686">
        <v>0.1</v>
      </c>
      <c r="AM686">
        <v>0.1</v>
      </c>
      <c r="AN686">
        <v>79</v>
      </c>
      <c r="AO686" s="47">
        <v>42566</v>
      </c>
      <c r="AP686" t="s">
        <v>28</v>
      </c>
      <c r="AQ686" t="s">
        <v>240</v>
      </c>
      <c r="AS686" s="47">
        <v>42566</v>
      </c>
      <c r="AT686" t="s">
        <v>261</v>
      </c>
      <c r="AU686">
        <v>86</v>
      </c>
      <c r="AV686">
        <v>86.08</v>
      </c>
      <c r="AW686" s="47">
        <v>42621</v>
      </c>
      <c r="AX686">
        <v>0.84</v>
      </c>
      <c r="AZ686" s="47">
        <v>42492</v>
      </c>
      <c r="BA686" t="s">
        <v>243</v>
      </c>
      <c r="BB686">
        <v>0.03</v>
      </c>
      <c r="BC686">
        <v>0.03</v>
      </c>
      <c r="BD686">
        <v>79</v>
      </c>
      <c r="BE686" s="47">
        <v>42566</v>
      </c>
      <c r="BF686" t="s">
        <v>28</v>
      </c>
      <c r="BG686" t="s">
        <v>240</v>
      </c>
      <c r="BI686" s="47">
        <v>42566</v>
      </c>
      <c r="BJ686" t="s">
        <v>261</v>
      </c>
      <c r="BK686">
        <v>79.53</v>
      </c>
      <c r="BL686">
        <v>79.62</v>
      </c>
      <c r="BM686" s="47">
        <v>42621</v>
      </c>
      <c r="BN686">
        <v>0.61</v>
      </c>
    </row>
    <row r="687" spans="2:66" x14ac:dyDescent="0.25">
      <c r="B687" s="54"/>
      <c r="C687" s="55"/>
      <c r="D687" s="43"/>
      <c r="E687" s="43"/>
      <c r="T687" s="47">
        <v>42492</v>
      </c>
      <c r="U687" t="s">
        <v>244</v>
      </c>
      <c r="V687">
        <v>0</v>
      </c>
      <c r="W687">
        <v>0</v>
      </c>
      <c r="X687">
        <v>89</v>
      </c>
      <c r="Y687" s="47">
        <v>42566</v>
      </c>
      <c r="Z687" t="s">
        <v>28</v>
      </c>
      <c r="AA687" t="s">
        <v>240</v>
      </c>
      <c r="AC687" s="47">
        <v>42569</v>
      </c>
      <c r="AD687" t="s">
        <v>51</v>
      </c>
      <c r="AE687">
        <v>122.21</v>
      </c>
      <c r="AF687">
        <v>122.33</v>
      </c>
      <c r="AG687" s="47">
        <v>42593</v>
      </c>
      <c r="AH687">
        <v>0.55000000000000004</v>
      </c>
      <c r="AJ687" s="47">
        <v>42492</v>
      </c>
      <c r="AK687" t="s">
        <v>244</v>
      </c>
      <c r="AL687">
        <v>0</v>
      </c>
      <c r="AM687">
        <v>0</v>
      </c>
      <c r="AN687">
        <v>89</v>
      </c>
      <c r="AO687" s="47">
        <v>42566</v>
      </c>
      <c r="AP687" t="s">
        <v>28</v>
      </c>
      <c r="AQ687" t="s">
        <v>240</v>
      </c>
      <c r="AS687" s="47">
        <v>42569</v>
      </c>
      <c r="AT687" t="s">
        <v>51</v>
      </c>
      <c r="AU687">
        <v>118.19</v>
      </c>
      <c r="AV687">
        <v>118.31</v>
      </c>
      <c r="AW687" s="47">
        <v>42593</v>
      </c>
      <c r="AX687">
        <v>0.5</v>
      </c>
      <c r="AZ687" s="47">
        <v>42492</v>
      </c>
      <c r="BA687" t="s">
        <v>244</v>
      </c>
      <c r="BB687">
        <v>0</v>
      </c>
      <c r="BC687">
        <v>0</v>
      </c>
      <c r="BD687">
        <v>89</v>
      </c>
      <c r="BE687" s="47">
        <v>42566</v>
      </c>
      <c r="BF687" t="s">
        <v>28</v>
      </c>
      <c r="BG687" t="s">
        <v>240</v>
      </c>
      <c r="BI687" s="47">
        <v>42569</v>
      </c>
      <c r="BJ687" t="s">
        <v>51</v>
      </c>
      <c r="BK687">
        <v>122.21</v>
      </c>
      <c r="BL687">
        <v>122.33</v>
      </c>
      <c r="BM687" s="47">
        <v>42593</v>
      </c>
      <c r="BN687">
        <v>0.55000000000000004</v>
      </c>
    </row>
    <row r="688" spans="2:66" x14ac:dyDescent="0.25">
      <c r="B688" s="54"/>
      <c r="C688" s="55"/>
      <c r="D688" s="43"/>
      <c r="E688" s="43"/>
      <c r="T688" s="47">
        <v>42492</v>
      </c>
      <c r="U688" t="s">
        <v>245</v>
      </c>
      <c r="V688">
        <v>18.920000000000002</v>
      </c>
      <c r="W688">
        <v>19.02</v>
      </c>
      <c r="X688">
        <v>49</v>
      </c>
      <c r="Y688" s="47">
        <v>42664</v>
      </c>
      <c r="Z688" t="s">
        <v>28</v>
      </c>
      <c r="AA688" t="s">
        <v>240</v>
      </c>
      <c r="AC688" s="47">
        <v>42569</v>
      </c>
      <c r="AD688" t="s">
        <v>29</v>
      </c>
      <c r="AE688">
        <v>115.02</v>
      </c>
      <c r="AF688">
        <v>115.14</v>
      </c>
      <c r="AG688" s="47">
        <v>42622</v>
      </c>
      <c r="AH688">
        <v>0</v>
      </c>
      <c r="AJ688" s="47">
        <v>42492</v>
      </c>
      <c r="AK688" t="s">
        <v>245</v>
      </c>
      <c r="AL688">
        <v>21.07</v>
      </c>
      <c r="AM688">
        <v>21.12</v>
      </c>
      <c r="AN688">
        <v>49</v>
      </c>
      <c r="AO688" s="47">
        <v>42664</v>
      </c>
      <c r="AP688" t="s">
        <v>28</v>
      </c>
      <c r="AQ688" t="s">
        <v>240</v>
      </c>
      <c r="AS688" s="47">
        <v>42569</v>
      </c>
      <c r="AT688" t="s">
        <v>29</v>
      </c>
      <c r="AU688">
        <v>63.12</v>
      </c>
      <c r="AV688">
        <v>63.18</v>
      </c>
      <c r="AW688" s="47">
        <v>42622</v>
      </c>
      <c r="AX688">
        <v>0</v>
      </c>
      <c r="AZ688" s="47">
        <v>42492</v>
      </c>
      <c r="BA688" t="s">
        <v>245</v>
      </c>
      <c r="BB688">
        <v>18.920000000000002</v>
      </c>
      <c r="BC688">
        <v>19.02</v>
      </c>
      <c r="BD688">
        <v>49</v>
      </c>
      <c r="BE688" s="47">
        <v>42664</v>
      </c>
      <c r="BF688" t="s">
        <v>28</v>
      </c>
      <c r="BG688" t="s">
        <v>240</v>
      </c>
      <c r="BI688" s="47">
        <v>42569</v>
      </c>
      <c r="BJ688" t="s">
        <v>29</v>
      </c>
      <c r="BK688">
        <v>115.02</v>
      </c>
      <c r="BL688">
        <v>115.14</v>
      </c>
      <c r="BM688" s="47">
        <v>42622</v>
      </c>
      <c r="BN688">
        <v>0</v>
      </c>
    </row>
    <row r="689" spans="2:66" x14ac:dyDescent="0.25">
      <c r="B689" s="54"/>
      <c r="C689" s="55"/>
      <c r="D689" s="43"/>
      <c r="E689" s="43"/>
      <c r="T689" s="47">
        <v>42492</v>
      </c>
      <c r="U689" t="s">
        <v>246</v>
      </c>
      <c r="V689">
        <v>9.18</v>
      </c>
      <c r="W689">
        <v>9.25</v>
      </c>
      <c r="X689">
        <v>59</v>
      </c>
      <c r="Y689" s="47">
        <v>42664</v>
      </c>
      <c r="Z689" t="s">
        <v>28</v>
      </c>
      <c r="AA689" t="s">
        <v>240</v>
      </c>
      <c r="AC689" s="47">
        <v>42569</v>
      </c>
      <c r="AD689" t="s">
        <v>72</v>
      </c>
      <c r="AE689">
        <v>400.71</v>
      </c>
      <c r="AF689">
        <v>400.92</v>
      </c>
      <c r="AG689" s="47">
        <v>42634</v>
      </c>
      <c r="AH689">
        <v>2.06</v>
      </c>
      <c r="AJ689" s="47">
        <v>42492</v>
      </c>
      <c r="AK689" t="s">
        <v>246</v>
      </c>
      <c r="AL689">
        <v>11.44</v>
      </c>
      <c r="AM689">
        <v>11.48</v>
      </c>
      <c r="AN689">
        <v>59</v>
      </c>
      <c r="AO689" s="47">
        <v>42664</v>
      </c>
      <c r="AP689" t="s">
        <v>28</v>
      </c>
      <c r="AQ689" t="s">
        <v>240</v>
      </c>
      <c r="AS689" s="47">
        <v>42569</v>
      </c>
      <c r="AT689" t="s">
        <v>72</v>
      </c>
      <c r="AU689">
        <v>304.41000000000003</v>
      </c>
      <c r="AV689">
        <v>304.55</v>
      </c>
      <c r="AW689" s="47">
        <v>42634</v>
      </c>
      <c r="AX689">
        <v>2.5099999999999998</v>
      </c>
      <c r="AZ689" s="47">
        <v>42492</v>
      </c>
      <c r="BA689" t="s">
        <v>246</v>
      </c>
      <c r="BB689">
        <v>9.18</v>
      </c>
      <c r="BC689">
        <v>9.25</v>
      </c>
      <c r="BD689">
        <v>59</v>
      </c>
      <c r="BE689" s="47">
        <v>42664</v>
      </c>
      <c r="BF689" t="s">
        <v>28</v>
      </c>
      <c r="BG689" t="s">
        <v>240</v>
      </c>
      <c r="BI689" s="47">
        <v>42569</v>
      </c>
      <c r="BJ689" t="s">
        <v>72</v>
      </c>
      <c r="BK689">
        <v>400.71</v>
      </c>
      <c r="BL689">
        <v>400.92</v>
      </c>
      <c r="BM689" s="47">
        <v>42634</v>
      </c>
      <c r="BN689">
        <v>2.06</v>
      </c>
    </row>
    <row r="690" spans="2:66" x14ac:dyDescent="0.25">
      <c r="B690" s="54"/>
      <c r="C690" s="55"/>
      <c r="D690" s="43"/>
      <c r="E690" s="43"/>
      <c r="T690" s="47">
        <v>42492</v>
      </c>
      <c r="U690" t="s">
        <v>247</v>
      </c>
      <c r="V690">
        <v>2.4300000000000002</v>
      </c>
      <c r="W690">
        <v>2.4500000000000002</v>
      </c>
      <c r="X690">
        <v>69</v>
      </c>
      <c r="Y690" s="47">
        <v>42664</v>
      </c>
      <c r="Z690" t="s">
        <v>28</v>
      </c>
      <c r="AA690" t="s">
        <v>240</v>
      </c>
      <c r="AC690" s="47">
        <v>42569</v>
      </c>
      <c r="AD690" t="s">
        <v>93</v>
      </c>
      <c r="AE690">
        <v>70.14</v>
      </c>
      <c r="AF690">
        <v>70.290000000000006</v>
      </c>
      <c r="AG690" s="47">
        <v>42612</v>
      </c>
      <c r="AH690">
        <v>0.54</v>
      </c>
      <c r="AJ690" s="47">
        <v>42492</v>
      </c>
      <c r="AK690" t="s">
        <v>247</v>
      </c>
      <c r="AL690">
        <v>3.74</v>
      </c>
      <c r="AM690">
        <v>3.75</v>
      </c>
      <c r="AN690">
        <v>69</v>
      </c>
      <c r="AO690" s="47">
        <v>42664</v>
      </c>
      <c r="AP690" t="s">
        <v>28</v>
      </c>
      <c r="AQ690" t="s">
        <v>240</v>
      </c>
      <c r="AS690" s="47">
        <v>42569</v>
      </c>
      <c r="AT690" t="s">
        <v>93</v>
      </c>
      <c r="AU690">
        <v>43.57</v>
      </c>
      <c r="AV690">
        <v>43.66</v>
      </c>
      <c r="AW690" s="47">
        <v>42612</v>
      </c>
      <c r="AX690">
        <v>0.55000000000000004</v>
      </c>
      <c r="AZ690" s="47">
        <v>42492</v>
      </c>
      <c r="BA690" t="s">
        <v>247</v>
      </c>
      <c r="BB690">
        <v>2.4300000000000002</v>
      </c>
      <c r="BC690">
        <v>2.4500000000000002</v>
      </c>
      <c r="BD690">
        <v>69</v>
      </c>
      <c r="BE690" s="47">
        <v>42664</v>
      </c>
      <c r="BF690" t="s">
        <v>28</v>
      </c>
      <c r="BG690" t="s">
        <v>240</v>
      </c>
      <c r="BI690" s="47">
        <v>42569</v>
      </c>
      <c r="BJ690" t="s">
        <v>93</v>
      </c>
      <c r="BK690">
        <v>70.14</v>
      </c>
      <c r="BL690">
        <v>70.290000000000006</v>
      </c>
      <c r="BM690" s="47">
        <v>42612</v>
      </c>
      <c r="BN690">
        <v>0.54</v>
      </c>
    </row>
    <row r="691" spans="2:66" x14ac:dyDescent="0.25">
      <c r="B691" s="54"/>
      <c r="C691" s="55"/>
      <c r="D691" s="43"/>
      <c r="E691" s="43"/>
      <c r="T691" s="47">
        <v>42492</v>
      </c>
      <c r="U691" t="s">
        <v>248</v>
      </c>
      <c r="V691">
        <v>0.31</v>
      </c>
      <c r="W691">
        <v>0.31</v>
      </c>
      <c r="X691">
        <v>79</v>
      </c>
      <c r="Y691" s="47">
        <v>42664</v>
      </c>
      <c r="Z691" t="s">
        <v>28</v>
      </c>
      <c r="AA691" t="s">
        <v>240</v>
      </c>
      <c r="AC691" s="47">
        <v>42569</v>
      </c>
      <c r="AD691" t="s">
        <v>114</v>
      </c>
      <c r="AE691">
        <v>158.44999999999999</v>
      </c>
      <c r="AF691">
        <v>158.61000000000001</v>
      </c>
      <c r="AG691" s="47">
        <v>42608</v>
      </c>
      <c r="AH691">
        <v>0.41</v>
      </c>
      <c r="AJ691" s="47">
        <v>42492</v>
      </c>
      <c r="AK691" t="s">
        <v>248</v>
      </c>
      <c r="AL691">
        <v>0.61</v>
      </c>
      <c r="AM691">
        <v>0.61</v>
      </c>
      <c r="AN691">
        <v>79</v>
      </c>
      <c r="AO691" s="47">
        <v>42664</v>
      </c>
      <c r="AP691" t="s">
        <v>28</v>
      </c>
      <c r="AQ691" t="s">
        <v>240</v>
      </c>
      <c r="AS691" s="47">
        <v>42569</v>
      </c>
      <c r="AT691" t="s">
        <v>114</v>
      </c>
      <c r="AU691">
        <v>160.1</v>
      </c>
      <c r="AV691">
        <v>160.26</v>
      </c>
      <c r="AW691" s="47">
        <v>42608</v>
      </c>
      <c r="AX691">
        <v>0.46</v>
      </c>
      <c r="AZ691" s="47">
        <v>42492</v>
      </c>
      <c r="BA691" t="s">
        <v>248</v>
      </c>
      <c r="BB691">
        <v>0.31</v>
      </c>
      <c r="BC691">
        <v>0.31</v>
      </c>
      <c r="BD691">
        <v>79</v>
      </c>
      <c r="BE691" s="47">
        <v>42664</v>
      </c>
      <c r="BF691" t="s">
        <v>28</v>
      </c>
      <c r="BG691" t="s">
        <v>240</v>
      </c>
      <c r="BI691" s="47">
        <v>42569</v>
      </c>
      <c r="BJ691" t="s">
        <v>114</v>
      </c>
      <c r="BK691">
        <v>158.44999999999999</v>
      </c>
      <c r="BL691">
        <v>158.61000000000001</v>
      </c>
      <c r="BM691" s="47">
        <v>42608</v>
      </c>
      <c r="BN691">
        <v>0.41</v>
      </c>
    </row>
    <row r="692" spans="2:66" x14ac:dyDescent="0.25">
      <c r="B692" s="54"/>
      <c r="C692" s="55"/>
      <c r="D692" s="43"/>
      <c r="E692" s="43"/>
      <c r="T692" s="47">
        <v>42492</v>
      </c>
      <c r="U692" t="s">
        <v>249</v>
      </c>
      <c r="V692">
        <v>0.02</v>
      </c>
      <c r="W692">
        <v>0.02</v>
      </c>
      <c r="X692">
        <v>89</v>
      </c>
      <c r="Y692" s="47">
        <v>42664</v>
      </c>
      <c r="Z692" t="s">
        <v>28</v>
      </c>
      <c r="AA692" t="s">
        <v>240</v>
      </c>
      <c r="AC692" s="47">
        <v>42569</v>
      </c>
      <c r="AD692" t="s">
        <v>135</v>
      </c>
      <c r="AE692">
        <v>18.55</v>
      </c>
      <c r="AF692">
        <v>18.59</v>
      </c>
      <c r="AG692" s="47">
        <v>42601</v>
      </c>
      <c r="AH692">
        <v>0.2</v>
      </c>
      <c r="AJ692" s="47">
        <v>42492</v>
      </c>
      <c r="AK692" t="s">
        <v>249</v>
      </c>
      <c r="AL692">
        <v>0.05</v>
      </c>
      <c r="AM692">
        <v>0.05</v>
      </c>
      <c r="AN692">
        <v>89</v>
      </c>
      <c r="AO692" s="47">
        <v>42664</v>
      </c>
      <c r="AP692" t="s">
        <v>28</v>
      </c>
      <c r="AQ692" t="s">
        <v>240</v>
      </c>
      <c r="AS692" s="47">
        <v>42569</v>
      </c>
      <c r="AT692" t="s">
        <v>135</v>
      </c>
      <c r="AU692">
        <v>18.39</v>
      </c>
      <c r="AV692">
        <v>18.43</v>
      </c>
      <c r="AW692" s="47">
        <v>42601</v>
      </c>
      <c r="AX692">
        <v>0.23</v>
      </c>
      <c r="AZ692" s="47">
        <v>42492</v>
      </c>
      <c r="BA692" t="s">
        <v>249</v>
      </c>
      <c r="BB692">
        <v>0.02</v>
      </c>
      <c r="BC692">
        <v>0.02</v>
      </c>
      <c r="BD692">
        <v>89</v>
      </c>
      <c r="BE692" s="47">
        <v>42664</v>
      </c>
      <c r="BF692" t="s">
        <v>28</v>
      </c>
      <c r="BG692" t="s">
        <v>240</v>
      </c>
      <c r="BI692" s="47">
        <v>42569</v>
      </c>
      <c r="BJ692" t="s">
        <v>135</v>
      </c>
      <c r="BK692">
        <v>18.55</v>
      </c>
      <c r="BL692">
        <v>18.59</v>
      </c>
      <c r="BM692" s="47">
        <v>42601</v>
      </c>
      <c r="BN692">
        <v>0.2</v>
      </c>
    </row>
    <row r="693" spans="2:66" x14ac:dyDescent="0.25">
      <c r="B693" s="54"/>
      <c r="C693" s="55"/>
      <c r="D693" s="43"/>
      <c r="E693" s="43"/>
      <c r="T693" s="47">
        <v>42492</v>
      </c>
      <c r="U693" t="s">
        <v>250</v>
      </c>
      <c r="V693">
        <v>0</v>
      </c>
      <c r="W693">
        <v>0</v>
      </c>
      <c r="X693">
        <v>49</v>
      </c>
      <c r="Y693" s="47">
        <v>42566</v>
      </c>
      <c r="Z693" t="s">
        <v>40</v>
      </c>
      <c r="AA693" t="s">
        <v>240</v>
      </c>
      <c r="AC693" s="47">
        <v>42569</v>
      </c>
      <c r="AD693" t="s">
        <v>156</v>
      </c>
      <c r="AE693">
        <v>24.03</v>
      </c>
      <c r="AF693">
        <v>24.08</v>
      </c>
      <c r="AG693" s="47">
        <v>42622</v>
      </c>
      <c r="AH693">
        <v>0</v>
      </c>
      <c r="AJ693" s="47">
        <v>42492</v>
      </c>
      <c r="AK693" t="s">
        <v>250</v>
      </c>
      <c r="AL693">
        <v>0</v>
      </c>
      <c r="AM693">
        <v>0</v>
      </c>
      <c r="AN693">
        <v>49</v>
      </c>
      <c r="AO693" s="47">
        <v>42566</v>
      </c>
      <c r="AP693" t="s">
        <v>40</v>
      </c>
      <c r="AQ693" t="s">
        <v>240</v>
      </c>
      <c r="AS693" s="47">
        <v>42569</v>
      </c>
      <c r="AT693" t="s">
        <v>156</v>
      </c>
      <c r="AU693">
        <v>14.79</v>
      </c>
      <c r="AV693">
        <v>14.82</v>
      </c>
      <c r="AW693" s="47">
        <v>42622</v>
      </c>
      <c r="AX693">
        <v>0</v>
      </c>
      <c r="AZ693" s="47">
        <v>42492</v>
      </c>
      <c r="BA693" t="s">
        <v>250</v>
      </c>
      <c r="BB693">
        <v>0</v>
      </c>
      <c r="BC693">
        <v>0</v>
      </c>
      <c r="BD693">
        <v>49</v>
      </c>
      <c r="BE693" s="47">
        <v>42566</v>
      </c>
      <c r="BF693" t="s">
        <v>40</v>
      </c>
      <c r="BG693" t="s">
        <v>240</v>
      </c>
      <c r="BI693" s="47">
        <v>42569</v>
      </c>
      <c r="BJ693" t="s">
        <v>156</v>
      </c>
      <c r="BK693">
        <v>24.03</v>
      </c>
      <c r="BL693">
        <v>24.08</v>
      </c>
      <c r="BM693" s="47">
        <v>42622</v>
      </c>
      <c r="BN693">
        <v>0</v>
      </c>
    </row>
    <row r="694" spans="2:66" x14ac:dyDescent="0.25">
      <c r="B694" s="54"/>
      <c r="C694" s="55"/>
      <c r="D694" s="43"/>
      <c r="E694" s="43"/>
      <c r="T694" s="47">
        <v>42492</v>
      </c>
      <c r="U694" t="s">
        <v>251</v>
      </c>
      <c r="V694">
        <v>0.06</v>
      </c>
      <c r="W694">
        <v>0.06</v>
      </c>
      <c r="X694">
        <v>59</v>
      </c>
      <c r="Y694" s="47">
        <v>42566</v>
      </c>
      <c r="Z694" t="s">
        <v>40</v>
      </c>
      <c r="AA694" t="s">
        <v>240</v>
      </c>
      <c r="AC694" s="47">
        <v>42569</v>
      </c>
      <c r="AD694" t="s">
        <v>177</v>
      </c>
      <c r="AE694">
        <v>95.57</v>
      </c>
      <c r="AF694">
        <v>95.67</v>
      </c>
      <c r="AG694" s="47">
        <v>42626</v>
      </c>
      <c r="AH694">
        <v>0.56000000000000005</v>
      </c>
      <c r="AJ694" s="47">
        <v>42492</v>
      </c>
      <c r="AK694" t="s">
        <v>251</v>
      </c>
      <c r="AL694">
        <v>0.02</v>
      </c>
      <c r="AM694">
        <v>0.02</v>
      </c>
      <c r="AN694">
        <v>59</v>
      </c>
      <c r="AO694" s="47">
        <v>42566</v>
      </c>
      <c r="AP694" t="s">
        <v>40</v>
      </c>
      <c r="AQ694" t="s">
        <v>240</v>
      </c>
      <c r="AS694" s="47">
        <v>42569</v>
      </c>
      <c r="AT694" t="s">
        <v>177</v>
      </c>
      <c r="AU694">
        <v>95.99</v>
      </c>
      <c r="AV694">
        <v>96.08</v>
      </c>
      <c r="AW694" s="47">
        <v>42626</v>
      </c>
      <c r="AX694">
        <v>0.56999999999999995</v>
      </c>
      <c r="AZ694" s="47">
        <v>42492</v>
      </c>
      <c r="BA694" t="s">
        <v>251</v>
      </c>
      <c r="BB694">
        <v>0.06</v>
      </c>
      <c r="BC694">
        <v>0.06</v>
      </c>
      <c r="BD694">
        <v>59</v>
      </c>
      <c r="BE694" s="47">
        <v>42566</v>
      </c>
      <c r="BF694" t="s">
        <v>40</v>
      </c>
      <c r="BG694" t="s">
        <v>240</v>
      </c>
      <c r="BI694" s="47">
        <v>42569</v>
      </c>
      <c r="BJ694" t="s">
        <v>177</v>
      </c>
      <c r="BK694">
        <v>95.57</v>
      </c>
      <c r="BL694">
        <v>95.67</v>
      </c>
      <c r="BM694" s="47">
        <v>42626</v>
      </c>
      <c r="BN694">
        <v>0.56000000000000005</v>
      </c>
    </row>
    <row r="695" spans="2:66" x14ac:dyDescent="0.25">
      <c r="B695" s="54"/>
      <c r="C695" s="55"/>
      <c r="D695" s="43"/>
      <c r="E695" s="43"/>
      <c r="T695" s="47">
        <v>42492</v>
      </c>
      <c r="U695" t="s">
        <v>252</v>
      </c>
      <c r="V695">
        <v>2.87</v>
      </c>
      <c r="W695">
        <v>2.88</v>
      </c>
      <c r="X695">
        <v>69</v>
      </c>
      <c r="Y695" s="47">
        <v>42566</v>
      </c>
      <c r="Z695" t="s">
        <v>40</v>
      </c>
      <c r="AA695" t="s">
        <v>240</v>
      </c>
      <c r="AC695" s="47">
        <v>42569</v>
      </c>
      <c r="AD695" t="s">
        <v>198</v>
      </c>
      <c r="AE695">
        <v>280.26</v>
      </c>
      <c r="AF695">
        <v>280.54000000000002</v>
      </c>
      <c r="AG695" s="47">
        <v>42622</v>
      </c>
      <c r="AH695">
        <v>0</v>
      </c>
      <c r="AJ695" s="47">
        <v>42492</v>
      </c>
      <c r="AK695" t="s">
        <v>252</v>
      </c>
      <c r="AL695">
        <v>1.62</v>
      </c>
      <c r="AM695">
        <v>1.63</v>
      </c>
      <c r="AN695">
        <v>69</v>
      </c>
      <c r="AO695" s="47">
        <v>42566</v>
      </c>
      <c r="AP695" t="s">
        <v>40</v>
      </c>
      <c r="AQ695" t="s">
        <v>240</v>
      </c>
      <c r="AS695" s="47">
        <v>42569</v>
      </c>
      <c r="AT695" t="s">
        <v>198</v>
      </c>
      <c r="AU695">
        <v>103.81</v>
      </c>
      <c r="AV695">
        <v>103.92</v>
      </c>
      <c r="AW695" s="47">
        <v>42622</v>
      </c>
      <c r="AX695">
        <v>0</v>
      </c>
      <c r="AZ695" s="47">
        <v>42492</v>
      </c>
      <c r="BA695" t="s">
        <v>252</v>
      </c>
      <c r="BB695">
        <v>2.87</v>
      </c>
      <c r="BC695">
        <v>2.88</v>
      </c>
      <c r="BD695">
        <v>69</v>
      </c>
      <c r="BE695" s="47">
        <v>42566</v>
      </c>
      <c r="BF695" t="s">
        <v>40</v>
      </c>
      <c r="BG695" t="s">
        <v>240</v>
      </c>
      <c r="BI695" s="47">
        <v>42569</v>
      </c>
      <c r="BJ695" t="s">
        <v>198</v>
      </c>
      <c r="BK695">
        <v>280.26</v>
      </c>
      <c r="BL695">
        <v>280.54000000000002</v>
      </c>
      <c r="BM695" s="47">
        <v>42622</v>
      </c>
      <c r="BN695">
        <v>0</v>
      </c>
    </row>
    <row r="696" spans="2:66" x14ac:dyDescent="0.25">
      <c r="B696" s="54"/>
      <c r="C696" s="55"/>
      <c r="D696" s="43"/>
      <c r="E696" s="43"/>
      <c r="T696" s="47">
        <v>42492</v>
      </c>
      <c r="U696" t="s">
        <v>253</v>
      </c>
      <c r="V696">
        <v>11.66</v>
      </c>
      <c r="W696">
        <v>11.72</v>
      </c>
      <c r="X696">
        <v>79</v>
      </c>
      <c r="Y696" s="47">
        <v>42566</v>
      </c>
      <c r="Z696" t="s">
        <v>40</v>
      </c>
      <c r="AA696" t="s">
        <v>240</v>
      </c>
      <c r="AC696" s="47">
        <v>42569</v>
      </c>
      <c r="AD696" t="s">
        <v>219</v>
      </c>
      <c r="AE696">
        <v>68.44</v>
      </c>
      <c r="AF696">
        <v>68.5</v>
      </c>
      <c r="AG696" s="47">
        <v>42646</v>
      </c>
      <c r="AH696">
        <v>0.14000000000000001</v>
      </c>
      <c r="AJ696" s="47">
        <v>42492</v>
      </c>
      <c r="AK696" t="s">
        <v>253</v>
      </c>
      <c r="AL696">
        <v>9.15</v>
      </c>
      <c r="AM696">
        <v>9.18</v>
      </c>
      <c r="AN696">
        <v>79</v>
      </c>
      <c r="AO696" s="47">
        <v>42566</v>
      </c>
      <c r="AP696" t="s">
        <v>40</v>
      </c>
      <c r="AQ696" t="s">
        <v>240</v>
      </c>
      <c r="AS696" s="47">
        <v>42569</v>
      </c>
      <c r="AT696" t="s">
        <v>219</v>
      </c>
      <c r="AU696">
        <v>61.67</v>
      </c>
      <c r="AV696">
        <v>61.73</v>
      </c>
      <c r="AW696" s="47">
        <v>42646</v>
      </c>
      <c r="AX696">
        <v>0.17</v>
      </c>
      <c r="AZ696" s="47">
        <v>42492</v>
      </c>
      <c r="BA696" t="s">
        <v>253</v>
      </c>
      <c r="BB696">
        <v>11.66</v>
      </c>
      <c r="BC696">
        <v>11.72</v>
      </c>
      <c r="BD696">
        <v>79</v>
      </c>
      <c r="BE696" s="47">
        <v>42566</v>
      </c>
      <c r="BF696" t="s">
        <v>40</v>
      </c>
      <c r="BG696" t="s">
        <v>240</v>
      </c>
      <c r="BI696" s="47">
        <v>42569</v>
      </c>
      <c r="BJ696" t="s">
        <v>219</v>
      </c>
      <c r="BK696">
        <v>68.44</v>
      </c>
      <c r="BL696">
        <v>68.5</v>
      </c>
      <c r="BM696" s="47">
        <v>42646</v>
      </c>
      <c r="BN696">
        <v>0.14000000000000001</v>
      </c>
    </row>
    <row r="697" spans="2:66" x14ac:dyDescent="0.25">
      <c r="B697" s="54"/>
      <c r="C697" s="55"/>
      <c r="D697" s="43"/>
      <c r="E697" s="43"/>
      <c r="T697" s="47">
        <v>42492</v>
      </c>
      <c r="U697" t="s">
        <v>254</v>
      </c>
      <c r="V697">
        <v>21.16</v>
      </c>
      <c r="W697">
        <v>21.32</v>
      </c>
      <c r="X697">
        <v>89</v>
      </c>
      <c r="Y697" s="47">
        <v>42566</v>
      </c>
      <c r="Z697" t="s">
        <v>40</v>
      </c>
      <c r="AA697" t="s">
        <v>240</v>
      </c>
      <c r="AC697" s="47">
        <v>42569</v>
      </c>
      <c r="AD697" t="s">
        <v>240</v>
      </c>
      <c r="AE697">
        <v>67.239999999999995</v>
      </c>
      <c r="AF697">
        <v>67.31</v>
      </c>
      <c r="AG697" s="47">
        <v>42618</v>
      </c>
      <c r="AH697">
        <v>0.48</v>
      </c>
      <c r="AJ697" s="47">
        <v>42492</v>
      </c>
      <c r="AK697" t="s">
        <v>254</v>
      </c>
      <c r="AL697">
        <v>18.739999999999998</v>
      </c>
      <c r="AM697">
        <v>18.760000000000002</v>
      </c>
      <c r="AN697">
        <v>89</v>
      </c>
      <c r="AO697" s="47">
        <v>42566</v>
      </c>
      <c r="AP697" t="s">
        <v>40</v>
      </c>
      <c r="AQ697" t="s">
        <v>240</v>
      </c>
      <c r="AS697" s="47">
        <v>42569</v>
      </c>
      <c r="AT697" t="s">
        <v>240</v>
      </c>
      <c r="AU697">
        <v>70.099999999999994</v>
      </c>
      <c r="AV697">
        <v>70.17</v>
      </c>
      <c r="AW697" s="47">
        <v>42618</v>
      </c>
      <c r="AX697">
        <v>0.49</v>
      </c>
      <c r="AZ697" s="47">
        <v>42492</v>
      </c>
      <c r="BA697" t="s">
        <v>254</v>
      </c>
      <c r="BB697">
        <v>21.16</v>
      </c>
      <c r="BC697">
        <v>21.32</v>
      </c>
      <c r="BD697">
        <v>89</v>
      </c>
      <c r="BE697" s="47">
        <v>42566</v>
      </c>
      <c r="BF697" t="s">
        <v>40</v>
      </c>
      <c r="BG697" t="s">
        <v>240</v>
      </c>
      <c r="BI697" s="47">
        <v>42569</v>
      </c>
      <c r="BJ697" t="s">
        <v>240</v>
      </c>
      <c r="BK697">
        <v>67.239999999999995</v>
      </c>
      <c r="BL697">
        <v>67.31</v>
      </c>
      <c r="BM697" s="47">
        <v>42618</v>
      </c>
      <c r="BN697">
        <v>0.48</v>
      </c>
    </row>
    <row r="698" spans="2:66" x14ac:dyDescent="0.25">
      <c r="B698" s="54"/>
      <c r="C698" s="55"/>
      <c r="D698" s="43"/>
      <c r="E698" s="43"/>
      <c r="T698" s="47">
        <v>42492</v>
      </c>
      <c r="U698" t="s">
        <v>255</v>
      </c>
      <c r="V698">
        <v>0</v>
      </c>
      <c r="W698">
        <v>0</v>
      </c>
      <c r="X698">
        <v>49</v>
      </c>
      <c r="Y698" s="47">
        <v>42664</v>
      </c>
      <c r="Z698" t="s">
        <v>40</v>
      </c>
      <c r="AA698" t="s">
        <v>240</v>
      </c>
      <c r="AC698" s="47">
        <v>42569</v>
      </c>
      <c r="AD698" t="s">
        <v>261</v>
      </c>
      <c r="AE698">
        <v>80.569999999999993</v>
      </c>
      <c r="AF698">
        <v>80.650000000000006</v>
      </c>
      <c r="AG698" s="47">
        <v>42621</v>
      </c>
      <c r="AH698">
        <v>0.61</v>
      </c>
      <c r="AJ698" s="47">
        <v>42492</v>
      </c>
      <c r="AK698" t="s">
        <v>255</v>
      </c>
      <c r="AL698">
        <v>0</v>
      </c>
      <c r="AM698">
        <v>0</v>
      </c>
      <c r="AN698">
        <v>49</v>
      </c>
      <c r="AO698" s="47">
        <v>42664</v>
      </c>
      <c r="AP698" t="s">
        <v>40</v>
      </c>
      <c r="AQ698" t="s">
        <v>240</v>
      </c>
      <c r="AS698" s="47">
        <v>42569</v>
      </c>
      <c r="AT698" t="s">
        <v>261</v>
      </c>
      <c r="AU698">
        <v>86.36</v>
      </c>
      <c r="AV698">
        <v>86.44</v>
      </c>
      <c r="AW698" s="47">
        <v>42621</v>
      </c>
      <c r="AX698">
        <v>0.84</v>
      </c>
      <c r="AZ698" s="47">
        <v>42492</v>
      </c>
      <c r="BA698" t="s">
        <v>255</v>
      </c>
      <c r="BB698">
        <v>0</v>
      </c>
      <c r="BC698">
        <v>0</v>
      </c>
      <c r="BD698">
        <v>49</v>
      </c>
      <c r="BE698" s="47">
        <v>42664</v>
      </c>
      <c r="BF698" t="s">
        <v>40</v>
      </c>
      <c r="BG698" t="s">
        <v>240</v>
      </c>
      <c r="BI698" s="47">
        <v>42569</v>
      </c>
      <c r="BJ698" t="s">
        <v>261</v>
      </c>
      <c r="BK698">
        <v>80.569999999999993</v>
      </c>
      <c r="BL698">
        <v>80.650000000000006</v>
      </c>
      <c r="BM698" s="47">
        <v>42621</v>
      </c>
      <c r="BN698">
        <v>0.61</v>
      </c>
    </row>
    <row r="699" spans="2:66" x14ac:dyDescent="0.25">
      <c r="B699" s="54"/>
      <c r="C699" s="55"/>
      <c r="D699" s="43"/>
      <c r="E699" s="43"/>
      <c r="T699" s="47">
        <v>42492</v>
      </c>
      <c r="U699" t="s">
        <v>256</v>
      </c>
      <c r="V699">
        <v>0.34</v>
      </c>
      <c r="W699">
        <v>0.34</v>
      </c>
      <c r="X699">
        <v>59</v>
      </c>
      <c r="Y699" s="47">
        <v>42664</v>
      </c>
      <c r="Z699" t="s">
        <v>40</v>
      </c>
      <c r="AA699" t="s">
        <v>240</v>
      </c>
      <c r="AC699" s="47">
        <v>42570</v>
      </c>
      <c r="AD699" t="s">
        <v>51</v>
      </c>
      <c r="AE699">
        <v>121.02</v>
      </c>
      <c r="AF699">
        <v>121.15</v>
      </c>
      <c r="AG699" s="47">
        <v>42593</v>
      </c>
      <c r="AH699">
        <v>0.55000000000000004</v>
      </c>
      <c r="AJ699" s="47">
        <v>42492</v>
      </c>
      <c r="AK699" t="s">
        <v>256</v>
      </c>
      <c r="AL699">
        <v>0.17</v>
      </c>
      <c r="AM699">
        <v>0.17</v>
      </c>
      <c r="AN699">
        <v>59</v>
      </c>
      <c r="AO699" s="47">
        <v>42664</v>
      </c>
      <c r="AP699" t="s">
        <v>40</v>
      </c>
      <c r="AQ699" t="s">
        <v>240</v>
      </c>
      <c r="AS699" s="47">
        <v>42570</v>
      </c>
      <c r="AT699" t="s">
        <v>51</v>
      </c>
      <c r="AU699">
        <v>118.9</v>
      </c>
      <c r="AV699">
        <v>119.02</v>
      </c>
      <c r="AW699" s="47">
        <v>42593</v>
      </c>
      <c r="AX699">
        <v>0.5</v>
      </c>
      <c r="AZ699" s="47">
        <v>42492</v>
      </c>
      <c r="BA699" t="s">
        <v>256</v>
      </c>
      <c r="BB699">
        <v>0.34</v>
      </c>
      <c r="BC699">
        <v>0.34</v>
      </c>
      <c r="BD699">
        <v>59</v>
      </c>
      <c r="BE699" s="47">
        <v>42664</v>
      </c>
      <c r="BF699" t="s">
        <v>40</v>
      </c>
      <c r="BG699" t="s">
        <v>240</v>
      </c>
      <c r="BI699" s="47">
        <v>42570</v>
      </c>
      <c r="BJ699" t="s">
        <v>51</v>
      </c>
      <c r="BK699">
        <v>121.02</v>
      </c>
      <c r="BL699">
        <v>121.15</v>
      </c>
      <c r="BM699" s="47">
        <v>42593</v>
      </c>
      <c r="BN699">
        <v>0.55000000000000004</v>
      </c>
    </row>
    <row r="700" spans="2:66" x14ac:dyDescent="0.25">
      <c r="B700" s="54"/>
      <c r="C700" s="55"/>
      <c r="D700" s="43"/>
      <c r="E700" s="43"/>
      <c r="T700" s="47">
        <v>42492</v>
      </c>
      <c r="U700" t="s">
        <v>257</v>
      </c>
      <c r="V700">
        <v>3.61</v>
      </c>
      <c r="W700">
        <v>3.64</v>
      </c>
      <c r="X700">
        <v>69</v>
      </c>
      <c r="Y700" s="47">
        <v>42664</v>
      </c>
      <c r="Z700" t="s">
        <v>40</v>
      </c>
      <c r="AA700" t="s">
        <v>240</v>
      </c>
      <c r="AC700" s="47">
        <v>42570</v>
      </c>
      <c r="AD700" t="s">
        <v>29</v>
      </c>
      <c r="AE700">
        <v>113.42</v>
      </c>
      <c r="AF700">
        <v>113.54</v>
      </c>
      <c r="AG700" s="47">
        <v>42622</v>
      </c>
      <c r="AH700">
        <v>0</v>
      </c>
      <c r="AJ700" s="47">
        <v>42492</v>
      </c>
      <c r="AK700" t="s">
        <v>257</v>
      </c>
      <c r="AL700">
        <v>2.41</v>
      </c>
      <c r="AM700">
        <v>2.4300000000000002</v>
      </c>
      <c r="AN700">
        <v>69</v>
      </c>
      <c r="AO700" s="47">
        <v>42664</v>
      </c>
      <c r="AP700" t="s">
        <v>40</v>
      </c>
      <c r="AQ700" t="s">
        <v>240</v>
      </c>
      <c r="AS700" s="47">
        <v>42570</v>
      </c>
      <c r="AT700" t="s">
        <v>29</v>
      </c>
      <c r="AU700">
        <v>63.32</v>
      </c>
      <c r="AV700">
        <v>63.39</v>
      </c>
      <c r="AW700" s="47">
        <v>42622</v>
      </c>
      <c r="AX700">
        <v>0</v>
      </c>
      <c r="AZ700" s="47">
        <v>42492</v>
      </c>
      <c r="BA700" t="s">
        <v>257</v>
      </c>
      <c r="BB700">
        <v>3.61</v>
      </c>
      <c r="BC700">
        <v>3.64</v>
      </c>
      <c r="BD700">
        <v>69</v>
      </c>
      <c r="BE700" s="47">
        <v>42664</v>
      </c>
      <c r="BF700" t="s">
        <v>40</v>
      </c>
      <c r="BG700" t="s">
        <v>240</v>
      </c>
      <c r="BI700" s="47">
        <v>42570</v>
      </c>
      <c r="BJ700" t="s">
        <v>29</v>
      </c>
      <c r="BK700">
        <v>113.42</v>
      </c>
      <c r="BL700">
        <v>113.54</v>
      </c>
      <c r="BM700" s="47">
        <v>42622</v>
      </c>
      <c r="BN700">
        <v>0</v>
      </c>
    </row>
    <row r="701" spans="2:66" x14ac:dyDescent="0.25">
      <c r="B701" s="54"/>
      <c r="C701" s="55"/>
      <c r="D701" s="43"/>
      <c r="E701" s="43"/>
      <c r="T701" s="47">
        <v>42492</v>
      </c>
      <c r="U701" t="s">
        <v>258</v>
      </c>
      <c r="V701">
        <v>11.29</v>
      </c>
      <c r="W701">
        <v>11.36</v>
      </c>
      <c r="X701">
        <v>79</v>
      </c>
      <c r="Y701" s="47">
        <v>42664</v>
      </c>
      <c r="Z701" t="s">
        <v>40</v>
      </c>
      <c r="AA701" t="s">
        <v>240</v>
      </c>
      <c r="AC701" s="47">
        <v>42570</v>
      </c>
      <c r="AD701" t="s">
        <v>72</v>
      </c>
      <c r="AE701">
        <v>400.91</v>
      </c>
      <c r="AF701">
        <v>401.11</v>
      </c>
      <c r="AG701" s="47">
        <v>42634</v>
      </c>
      <c r="AH701">
        <v>2.06</v>
      </c>
      <c r="AJ701" s="47">
        <v>42492</v>
      </c>
      <c r="AK701" t="s">
        <v>258</v>
      </c>
      <c r="AL701">
        <v>9.3800000000000008</v>
      </c>
      <c r="AM701">
        <v>9.4499999999999993</v>
      </c>
      <c r="AN701">
        <v>79</v>
      </c>
      <c r="AO701" s="47">
        <v>42664</v>
      </c>
      <c r="AP701" t="s">
        <v>40</v>
      </c>
      <c r="AQ701" t="s">
        <v>240</v>
      </c>
      <c r="AS701" s="47">
        <v>42570</v>
      </c>
      <c r="AT701" t="s">
        <v>72</v>
      </c>
      <c r="AU701">
        <v>296.95</v>
      </c>
      <c r="AV701">
        <v>297.10000000000002</v>
      </c>
      <c r="AW701" s="47">
        <v>42634</v>
      </c>
      <c r="AX701">
        <v>2.5099999999999998</v>
      </c>
      <c r="AZ701" s="47">
        <v>42492</v>
      </c>
      <c r="BA701" t="s">
        <v>258</v>
      </c>
      <c r="BB701">
        <v>11.29</v>
      </c>
      <c r="BC701">
        <v>11.36</v>
      </c>
      <c r="BD701">
        <v>79</v>
      </c>
      <c r="BE701" s="47">
        <v>42664</v>
      </c>
      <c r="BF701" t="s">
        <v>40</v>
      </c>
      <c r="BG701" t="s">
        <v>240</v>
      </c>
      <c r="BI701" s="47">
        <v>42570</v>
      </c>
      <c r="BJ701" t="s">
        <v>72</v>
      </c>
      <c r="BK701">
        <v>400.91</v>
      </c>
      <c r="BL701">
        <v>401.11</v>
      </c>
      <c r="BM701" s="47">
        <v>42634</v>
      </c>
      <c r="BN701">
        <v>2.06</v>
      </c>
    </row>
    <row r="702" spans="2:66" x14ac:dyDescent="0.25">
      <c r="B702" s="54"/>
      <c r="C702" s="55"/>
      <c r="D702" s="43"/>
      <c r="E702" s="43"/>
      <c r="T702" s="47">
        <v>42492</v>
      </c>
      <c r="U702" t="s">
        <v>259</v>
      </c>
      <c r="V702">
        <v>21.1</v>
      </c>
      <c r="W702">
        <v>21.2</v>
      </c>
      <c r="X702">
        <v>89</v>
      </c>
      <c r="Y702" s="47">
        <v>42664</v>
      </c>
      <c r="Z702" t="s">
        <v>40</v>
      </c>
      <c r="AA702" t="s">
        <v>240</v>
      </c>
      <c r="AC702" s="47">
        <v>42570</v>
      </c>
      <c r="AD702" t="s">
        <v>93</v>
      </c>
      <c r="AE702">
        <v>69.94</v>
      </c>
      <c r="AF702">
        <v>70.08</v>
      </c>
      <c r="AG702" s="47">
        <v>42612</v>
      </c>
      <c r="AH702">
        <v>0.54</v>
      </c>
      <c r="AJ702" s="47">
        <v>42492</v>
      </c>
      <c r="AK702" t="s">
        <v>259</v>
      </c>
      <c r="AL702">
        <v>18.420000000000002</v>
      </c>
      <c r="AM702">
        <v>18.52</v>
      </c>
      <c r="AN702">
        <v>89</v>
      </c>
      <c r="AO702" s="47">
        <v>42664</v>
      </c>
      <c r="AP702" t="s">
        <v>40</v>
      </c>
      <c r="AQ702" t="s">
        <v>240</v>
      </c>
      <c r="AS702" s="47">
        <v>42570</v>
      </c>
      <c r="AT702" t="s">
        <v>93</v>
      </c>
      <c r="AU702">
        <v>43.02</v>
      </c>
      <c r="AV702">
        <v>43.1</v>
      </c>
      <c r="AW702" s="47">
        <v>42612</v>
      </c>
      <c r="AX702">
        <v>0.55000000000000004</v>
      </c>
      <c r="AZ702" s="47">
        <v>42492</v>
      </c>
      <c r="BA702" t="s">
        <v>259</v>
      </c>
      <c r="BB702">
        <v>21.1</v>
      </c>
      <c r="BC702">
        <v>21.2</v>
      </c>
      <c r="BD702">
        <v>89</v>
      </c>
      <c r="BE702" s="47">
        <v>42664</v>
      </c>
      <c r="BF702" t="s">
        <v>40</v>
      </c>
      <c r="BG702" t="s">
        <v>240</v>
      </c>
      <c r="BI702" s="47">
        <v>42570</v>
      </c>
      <c r="BJ702" t="s">
        <v>93</v>
      </c>
      <c r="BK702">
        <v>69.94</v>
      </c>
      <c r="BL702">
        <v>70.08</v>
      </c>
      <c r="BM702" s="47">
        <v>42612</v>
      </c>
      <c r="BN702">
        <v>0.54</v>
      </c>
    </row>
    <row r="703" spans="2:66" x14ac:dyDescent="0.25">
      <c r="B703" s="54"/>
      <c r="C703" s="55"/>
      <c r="D703" s="43"/>
      <c r="E703" s="43"/>
      <c r="T703" s="47">
        <v>42492</v>
      </c>
      <c r="U703" t="s">
        <v>260</v>
      </c>
      <c r="V703">
        <v>20.84</v>
      </c>
      <c r="W703">
        <v>20.9</v>
      </c>
      <c r="X703">
        <v>63</v>
      </c>
      <c r="Y703" s="47">
        <v>42566</v>
      </c>
      <c r="Z703" t="s">
        <v>28</v>
      </c>
      <c r="AA703" t="s">
        <v>261</v>
      </c>
      <c r="AC703" s="47">
        <v>42570</v>
      </c>
      <c r="AD703" t="s">
        <v>114</v>
      </c>
      <c r="AE703">
        <v>156.74</v>
      </c>
      <c r="AF703">
        <v>156.91</v>
      </c>
      <c r="AG703" s="47">
        <v>42608</v>
      </c>
      <c r="AH703">
        <v>0.41</v>
      </c>
      <c r="AJ703" s="47">
        <v>42492</v>
      </c>
      <c r="AK703" t="s">
        <v>260</v>
      </c>
      <c r="AL703">
        <v>21.4</v>
      </c>
      <c r="AM703">
        <v>21.47</v>
      </c>
      <c r="AN703">
        <v>63</v>
      </c>
      <c r="AO703" s="47">
        <v>42566</v>
      </c>
      <c r="AP703" t="s">
        <v>28</v>
      </c>
      <c r="AQ703" t="s">
        <v>261</v>
      </c>
      <c r="AS703" s="47">
        <v>42570</v>
      </c>
      <c r="AT703" t="s">
        <v>114</v>
      </c>
      <c r="AU703">
        <v>157.77000000000001</v>
      </c>
      <c r="AV703">
        <v>157.91999999999999</v>
      </c>
      <c r="AW703" s="47">
        <v>42608</v>
      </c>
      <c r="AX703">
        <v>0.46</v>
      </c>
      <c r="AZ703" s="47">
        <v>42492</v>
      </c>
      <c r="BA703" t="s">
        <v>260</v>
      </c>
      <c r="BB703">
        <v>20.84</v>
      </c>
      <c r="BC703">
        <v>20.9</v>
      </c>
      <c r="BD703">
        <v>63</v>
      </c>
      <c r="BE703" s="47">
        <v>42566</v>
      </c>
      <c r="BF703" t="s">
        <v>28</v>
      </c>
      <c r="BG703" t="s">
        <v>261</v>
      </c>
      <c r="BI703" s="47">
        <v>42570</v>
      </c>
      <c r="BJ703" t="s">
        <v>114</v>
      </c>
      <c r="BK703">
        <v>156.74</v>
      </c>
      <c r="BL703">
        <v>156.91</v>
      </c>
      <c r="BM703" s="47">
        <v>42608</v>
      </c>
      <c r="BN703">
        <v>0.41</v>
      </c>
    </row>
    <row r="704" spans="2:66" x14ac:dyDescent="0.25">
      <c r="B704" s="54"/>
      <c r="C704" s="55"/>
      <c r="D704" s="43"/>
      <c r="E704" s="43"/>
      <c r="T704" s="47">
        <v>42492</v>
      </c>
      <c r="U704" t="s">
        <v>262</v>
      </c>
      <c r="V704">
        <v>11.2</v>
      </c>
      <c r="W704">
        <v>11.3</v>
      </c>
      <c r="X704">
        <v>73</v>
      </c>
      <c r="Y704" s="47">
        <v>42566</v>
      </c>
      <c r="Z704" t="s">
        <v>28</v>
      </c>
      <c r="AA704" t="s">
        <v>261</v>
      </c>
      <c r="AC704" s="47">
        <v>42570</v>
      </c>
      <c r="AD704" t="s">
        <v>135</v>
      </c>
      <c r="AE704">
        <v>19.12</v>
      </c>
      <c r="AF704">
        <v>19.16</v>
      </c>
      <c r="AG704" s="47">
        <v>42601</v>
      </c>
      <c r="AH704">
        <v>0.2</v>
      </c>
      <c r="AJ704" s="47">
        <v>42492</v>
      </c>
      <c r="AK704" t="s">
        <v>262</v>
      </c>
      <c r="AL704">
        <v>11.58</v>
      </c>
      <c r="AM704">
        <v>11.6</v>
      </c>
      <c r="AN704">
        <v>73</v>
      </c>
      <c r="AO704" s="47">
        <v>42566</v>
      </c>
      <c r="AP704" t="s">
        <v>28</v>
      </c>
      <c r="AQ704" t="s">
        <v>261</v>
      </c>
      <c r="AS704" s="47">
        <v>42570</v>
      </c>
      <c r="AT704" t="s">
        <v>135</v>
      </c>
      <c r="AU704">
        <v>17.899999999999999</v>
      </c>
      <c r="AV704">
        <v>17.93</v>
      </c>
      <c r="AW704" s="47">
        <v>42601</v>
      </c>
      <c r="AX704">
        <v>0.23</v>
      </c>
      <c r="AZ704" s="47">
        <v>42492</v>
      </c>
      <c r="BA704" t="s">
        <v>262</v>
      </c>
      <c r="BB704">
        <v>11.2</v>
      </c>
      <c r="BC704">
        <v>11.3</v>
      </c>
      <c r="BD704">
        <v>73</v>
      </c>
      <c r="BE704" s="47">
        <v>42566</v>
      </c>
      <c r="BF704" t="s">
        <v>28</v>
      </c>
      <c r="BG704" t="s">
        <v>261</v>
      </c>
      <c r="BI704" s="47">
        <v>42570</v>
      </c>
      <c r="BJ704" t="s">
        <v>135</v>
      </c>
      <c r="BK704">
        <v>19.12</v>
      </c>
      <c r="BL704">
        <v>19.16</v>
      </c>
      <c r="BM704" s="47">
        <v>42601</v>
      </c>
      <c r="BN704">
        <v>0.2</v>
      </c>
    </row>
    <row r="705" spans="2:66" x14ac:dyDescent="0.25">
      <c r="B705" s="54"/>
      <c r="C705" s="55"/>
      <c r="D705" s="43"/>
      <c r="E705" s="43"/>
      <c r="T705" s="47">
        <v>42492</v>
      </c>
      <c r="U705" t="s">
        <v>263</v>
      </c>
      <c r="V705">
        <v>3.75</v>
      </c>
      <c r="W705">
        <v>3.77</v>
      </c>
      <c r="X705">
        <v>83</v>
      </c>
      <c r="Y705" s="47">
        <v>42566</v>
      </c>
      <c r="Z705" t="s">
        <v>28</v>
      </c>
      <c r="AA705" t="s">
        <v>261</v>
      </c>
      <c r="AC705" s="47">
        <v>42570</v>
      </c>
      <c r="AD705" t="s">
        <v>156</v>
      </c>
      <c r="AE705">
        <v>23.9</v>
      </c>
      <c r="AF705">
        <v>23.95</v>
      </c>
      <c r="AG705" s="47">
        <v>42622</v>
      </c>
      <c r="AH705">
        <v>0</v>
      </c>
      <c r="AJ705" s="47">
        <v>42492</v>
      </c>
      <c r="AK705" t="s">
        <v>263</v>
      </c>
      <c r="AL705">
        <v>3.77</v>
      </c>
      <c r="AM705">
        <v>3.79</v>
      </c>
      <c r="AN705">
        <v>83</v>
      </c>
      <c r="AO705" s="47">
        <v>42566</v>
      </c>
      <c r="AP705" t="s">
        <v>28</v>
      </c>
      <c r="AQ705" t="s">
        <v>261</v>
      </c>
      <c r="AS705" s="47">
        <v>42570</v>
      </c>
      <c r="AT705" t="s">
        <v>156</v>
      </c>
      <c r="AU705">
        <v>14.31</v>
      </c>
      <c r="AV705">
        <v>14.34</v>
      </c>
      <c r="AW705" s="47">
        <v>42622</v>
      </c>
      <c r="AX705">
        <v>0</v>
      </c>
      <c r="AZ705" s="47">
        <v>42492</v>
      </c>
      <c r="BA705" t="s">
        <v>263</v>
      </c>
      <c r="BB705">
        <v>3.75</v>
      </c>
      <c r="BC705">
        <v>3.77</v>
      </c>
      <c r="BD705">
        <v>83</v>
      </c>
      <c r="BE705" s="47">
        <v>42566</v>
      </c>
      <c r="BF705" t="s">
        <v>28</v>
      </c>
      <c r="BG705" t="s">
        <v>261</v>
      </c>
      <c r="BI705" s="47">
        <v>42570</v>
      </c>
      <c r="BJ705" t="s">
        <v>156</v>
      </c>
      <c r="BK705">
        <v>23.9</v>
      </c>
      <c r="BL705">
        <v>23.95</v>
      </c>
      <c r="BM705" s="47">
        <v>42622</v>
      </c>
      <c r="BN705">
        <v>0</v>
      </c>
    </row>
    <row r="706" spans="2:66" x14ac:dyDescent="0.25">
      <c r="B706" s="54"/>
      <c r="C706" s="55"/>
      <c r="D706" s="43"/>
      <c r="E706" s="43"/>
      <c r="T706" s="47">
        <v>42492</v>
      </c>
      <c r="U706" t="s">
        <v>264</v>
      </c>
      <c r="V706">
        <v>0.62</v>
      </c>
      <c r="W706">
        <v>0.62</v>
      </c>
      <c r="X706">
        <v>93</v>
      </c>
      <c r="Y706" s="47">
        <v>42566</v>
      </c>
      <c r="Z706" t="s">
        <v>28</v>
      </c>
      <c r="AA706" t="s">
        <v>261</v>
      </c>
      <c r="AC706" s="47">
        <v>42570</v>
      </c>
      <c r="AD706" t="s">
        <v>177</v>
      </c>
      <c r="AE706">
        <v>96.53</v>
      </c>
      <c r="AF706">
        <v>96.63</v>
      </c>
      <c r="AG706" s="47">
        <v>42626</v>
      </c>
      <c r="AH706">
        <v>0.56000000000000005</v>
      </c>
      <c r="AJ706" s="47">
        <v>42492</v>
      </c>
      <c r="AK706" t="s">
        <v>264</v>
      </c>
      <c r="AL706">
        <v>0.63</v>
      </c>
      <c r="AM706">
        <v>0.63</v>
      </c>
      <c r="AN706">
        <v>93</v>
      </c>
      <c r="AO706" s="47">
        <v>42566</v>
      </c>
      <c r="AP706" t="s">
        <v>28</v>
      </c>
      <c r="AQ706" t="s">
        <v>261</v>
      </c>
      <c r="AS706" s="47">
        <v>42570</v>
      </c>
      <c r="AT706" t="s">
        <v>177</v>
      </c>
      <c r="AU706">
        <v>96.72</v>
      </c>
      <c r="AV706">
        <v>96.81</v>
      </c>
      <c r="AW706" s="47">
        <v>42626</v>
      </c>
      <c r="AX706">
        <v>0.56999999999999995</v>
      </c>
      <c r="AZ706" s="47">
        <v>42492</v>
      </c>
      <c r="BA706" t="s">
        <v>264</v>
      </c>
      <c r="BB706">
        <v>0.62</v>
      </c>
      <c r="BC706">
        <v>0.62</v>
      </c>
      <c r="BD706">
        <v>93</v>
      </c>
      <c r="BE706" s="47">
        <v>42566</v>
      </c>
      <c r="BF706" t="s">
        <v>28</v>
      </c>
      <c r="BG706" t="s">
        <v>261</v>
      </c>
      <c r="BI706" s="47">
        <v>42570</v>
      </c>
      <c r="BJ706" t="s">
        <v>177</v>
      </c>
      <c r="BK706">
        <v>96.53</v>
      </c>
      <c r="BL706">
        <v>96.63</v>
      </c>
      <c r="BM706" s="47">
        <v>42626</v>
      </c>
      <c r="BN706">
        <v>0.56000000000000005</v>
      </c>
    </row>
    <row r="707" spans="2:66" x14ac:dyDescent="0.25">
      <c r="B707" s="54"/>
      <c r="C707" s="55"/>
      <c r="D707" s="43"/>
      <c r="E707" s="43"/>
      <c r="T707" s="47">
        <v>42492</v>
      </c>
      <c r="U707" t="s">
        <v>265</v>
      </c>
      <c r="V707">
        <v>0.05</v>
      </c>
      <c r="W707">
        <v>0.05</v>
      </c>
      <c r="X707">
        <v>103</v>
      </c>
      <c r="Y707" s="47">
        <v>42566</v>
      </c>
      <c r="Z707" t="s">
        <v>28</v>
      </c>
      <c r="AA707" t="s">
        <v>261</v>
      </c>
      <c r="AC707" s="47">
        <v>42570</v>
      </c>
      <c r="AD707" t="s">
        <v>198</v>
      </c>
      <c r="AE707">
        <v>260.85000000000002</v>
      </c>
      <c r="AF707">
        <v>261.11</v>
      </c>
      <c r="AG707" s="47">
        <v>42622</v>
      </c>
      <c r="AH707">
        <v>0</v>
      </c>
      <c r="AJ707" s="47">
        <v>42492</v>
      </c>
      <c r="AK707" t="s">
        <v>265</v>
      </c>
      <c r="AL707">
        <v>0.05</v>
      </c>
      <c r="AM707">
        <v>0.05</v>
      </c>
      <c r="AN707">
        <v>103</v>
      </c>
      <c r="AO707" s="47">
        <v>42566</v>
      </c>
      <c r="AP707" t="s">
        <v>28</v>
      </c>
      <c r="AQ707" t="s">
        <v>261</v>
      </c>
      <c r="AS707" s="47">
        <v>42570</v>
      </c>
      <c r="AT707" t="s">
        <v>198</v>
      </c>
      <c r="AU707">
        <v>109.5</v>
      </c>
      <c r="AV707">
        <v>109.61</v>
      </c>
      <c r="AW707" s="47">
        <v>42622</v>
      </c>
      <c r="AX707">
        <v>0</v>
      </c>
      <c r="AZ707" s="47">
        <v>42492</v>
      </c>
      <c r="BA707" t="s">
        <v>265</v>
      </c>
      <c r="BB707">
        <v>0.05</v>
      </c>
      <c r="BC707">
        <v>0.05</v>
      </c>
      <c r="BD707">
        <v>103</v>
      </c>
      <c r="BE707" s="47">
        <v>42566</v>
      </c>
      <c r="BF707" t="s">
        <v>28</v>
      </c>
      <c r="BG707" t="s">
        <v>261</v>
      </c>
      <c r="BI707" s="47">
        <v>42570</v>
      </c>
      <c r="BJ707" t="s">
        <v>198</v>
      </c>
      <c r="BK707">
        <v>260.85000000000002</v>
      </c>
      <c r="BL707">
        <v>261.11</v>
      </c>
      <c r="BM707" s="47">
        <v>42622</v>
      </c>
      <c r="BN707">
        <v>0</v>
      </c>
    </row>
    <row r="708" spans="2:66" x14ac:dyDescent="0.25">
      <c r="B708" s="54"/>
      <c r="C708" s="55"/>
      <c r="D708" s="43"/>
      <c r="E708" s="43"/>
      <c r="T708" s="47">
        <v>42492</v>
      </c>
      <c r="U708" t="s">
        <v>266</v>
      </c>
      <c r="V708">
        <v>21.71</v>
      </c>
      <c r="W708">
        <v>21.82</v>
      </c>
      <c r="X708">
        <v>63</v>
      </c>
      <c r="Y708" s="47">
        <v>42664</v>
      </c>
      <c r="Z708" t="s">
        <v>28</v>
      </c>
      <c r="AA708" t="s">
        <v>261</v>
      </c>
      <c r="AC708" s="47">
        <v>42570</v>
      </c>
      <c r="AD708" t="s">
        <v>219</v>
      </c>
      <c r="AE708">
        <v>68.83</v>
      </c>
      <c r="AF708">
        <v>68.900000000000006</v>
      </c>
      <c r="AG708" s="47">
        <v>42646</v>
      </c>
      <c r="AH708">
        <v>0.14000000000000001</v>
      </c>
      <c r="AJ708" s="47">
        <v>42492</v>
      </c>
      <c r="AK708" t="s">
        <v>266</v>
      </c>
      <c r="AL708">
        <v>21.39</v>
      </c>
      <c r="AM708">
        <v>21.47</v>
      </c>
      <c r="AN708">
        <v>63</v>
      </c>
      <c r="AO708" s="47">
        <v>42664</v>
      </c>
      <c r="AP708" t="s">
        <v>28</v>
      </c>
      <c r="AQ708" t="s">
        <v>261</v>
      </c>
      <c r="AS708" s="47">
        <v>42570</v>
      </c>
      <c r="AT708" t="s">
        <v>219</v>
      </c>
      <c r="AU708">
        <v>60.36</v>
      </c>
      <c r="AV708">
        <v>60.41</v>
      </c>
      <c r="AW708" s="47">
        <v>42646</v>
      </c>
      <c r="AX708">
        <v>0.17</v>
      </c>
      <c r="AZ708" s="47">
        <v>42492</v>
      </c>
      <c r="BA708" t="s">
        <v>266</v>
      </c>
      <c r="BB708">
        <v>21.71</v>
      </c>
      <c r="BC708">
        <v>21.82</v>
      </c>
      <c r="BD708">
        <v>63</v>
      </c>
      <c r="BE708" s="47">
        <v>42664</v>
      </c>
      <c r="BF708" t="s">
        <v>28</v>
      </c>
      <c r="BG708" t="s">
        <v>261</v>
      </c>
      <c r="BI708" s="47">
        <v>42570</v>
      </c>
      <c r="BJ708" t="s">
        <v>219</v>
      </c>
      <c r="BK708">
        <v>68.83</v>
      </c>
      <c r="BL708">
        <v>68.900000000000006</v>
      </c>
      <c r="BM708" s="47">
        <v>42646</v>
      </c>
      <c r="BN708">
        <v>0.14000000000000001</v>
      </c>
    </row>
    <row r="709" spans="2:66" x14ac:dyDescent="0.25">
      <c r="B709" s="54"/>
      <c r="C709" s="55"/>
      <c r="D709" s="43"/>
      <c r="E709" s="43"/>
      <c r="T709" s="47">
        <v>42492</v>
      </c>
      <c r="U709" t="s">
        <v>267</v>
      </c>
      <c r="V709">
        <v>12.34</v>
      </c>
      <c r="W709">
        <v>12.43</v>
      </c>
      <c r="X709">
        <v>73</v>
      </c>
      <c r="Y709" s="47">
        <v>42664</v>
      </c>
      <c r="Z709" t="s">
        <v>28</v>
      </c>
      <c r="AA709" t="s">
        <v>261</v>
      </c>
      <c r="AC709" s="47">
        <v>42570</v>
      </c>
      <c r="AD709" t="s">
        <v>240</v>
      </c>
      <c r="AE709">
        <v>67.650000000000006</v>
      </c>
      <c r="AF709">
        <v>67.72</v>
      </c>
      <c r="AG709" s="47">
        <v>42618</v>
      </c>
      <c r="AH709">
        <v>0.48</v>
      </c>
      <c r="AJ709" s="47">
        <v>42492</v>
      </c>
      <c r="AK709" t="s">
        <v>267</v>
      </c>
      <c r="AL709">
        <v>12.41</v>
      </c>
      <c r="AM709">
        <v>12.51</v>
      </c>
      <c r="AN709">
        <v>73</v>
      </c>
      <c r="AO709" s="47">
        <v>42664</v>
      </c>
      <c r="AP709" t="s">
        <v>28</v>
      </c>
      <c r="AQ709" t="s">
        <v>261</v>
      </c>
      <c r="AS709" s="47">
        <v>42570</v>
      </c>
      <c r="AT709" t="s">
        <v>240</v>
      </c>
      <c r="AU709">
        <v>70.78</v>
      </c>
      <c r="AV709">
        <v>70.84</v>
      </c>
      <c r="AW709" s="47">
        <v>42618</v>
      </c>
      <c r="AX709">
        <v>0.49</v>
      </c>
      <c r="AZ709" s="47">
        <v>42492</v>
      </c>
      <c r="BA709" t="s">
        <v>267</v>
      </c>
      <c r="BB709">
        <v>12.34</v>
      </c>
      <c r="BC709">
        <v>12.43</v>
      </c>
      <c r="BD709">
        <v>73</v>
      </c>
      <c r="BE709" s="47">
        <v>42664</v>
      </c>
      <c r="BF709" t="s">
        <v>28</v>
      </c>
      <c r="BG709" t="s">
        <v>261</v>
      </c>
      <c r="BI709" s="47">
        <v>42570</v>
      </c>
      <c r="BJ709" t="s">
        <v>240</v>
      </c>
      <c r="BK709">
        <v>67.650000000000006</v>
      </c>
      <c r="BL709">
        <v>67.72</v>
      </c>
      <c r="BM709" s="47">
        <v>42618</v>
      </c>
      <c r="BN709">
        <v>0.48</v>
      </c>
    </row>
    <row r="710" spans="2:66" x14ac:dyDescent="0.25">
      <c r="B710" s="54"/>
      <c r="C710" s="55"/>
      <c r="D710" s="43"/>
      <c r="E710" s="43"/>
      <c r="T710" s="47">
        <v>42492</v>
      </c>
      <c r="U710" t="s">
        <v>268</v>
      </c>
      <c r="V710">
        <v>5.63</v>
      </c>
      <c r="W710">
        <v>5.66</v>
      </c>
      <c r="X710">
        <v>83</v>
      </c>
      <c r="Y710" s="47">
        <v>42664</v>
      </c>
      <c r="Z710" t="s">
        <v>28</v>
      </c>
      <c r="AA710" t="s">
        <v>261</v>
      </c>
      <c r="AC710" s="47">
        <v>42570</v>
      </c>
      <c r="AD710" t="s">
        <v>261</v>
      </c>
      <c r="AE710">
        <v>80.849999999999994</v>
      </c>
      <c r="AF710">
        <v>80.930000000000007</v>
      </c>
      <c r="AG710" s="47">
        <v>42621</v>
      </c>
      <c r="AH710">
        <v>0.61</v>
      </c>
      <c r="AJ710" s="47">
        <v>42492</v>
      </c>
      <c r="AK710" t="s">
        <v>268</v>
      </c>
      <c r="AL710">
        <v>5.59</v>
      </c>
      <c r="AM710">
        <v>5.61</v>
      </c>
      <c r="AN710">
        <v>83</v>
      </c>
      <c r="AO710" s="47">
        <v>42664</v>
      </c>
      <c r="AP710" t="s">
        <v>28</v>
      </c>
      <c r="AQ710" t="s">
        <v>261</v>
      </c>
      <c r="AS710" s="47">
        <v>42570</v>
      </c>
      <c r="AT710" t="s">
        <v>261</v>
      </c>
      <c r="AU710">
        <v>85.69</v>
      </c>
      <c r="AV710">
        <v>85.77</v>
      </c>
      <c r="AW710" s="47">
        <v>42621</v>
      </c>
      <c r="AX710">
        <v>0.84</v>
      </c>
      <c r="AZ710" s="47">
        <v>42492</v>
      </c>
      <c r="BA710" t="s">
        <v>268</v>
      </c>
      <c r="BB710">
        <v>5.63</v>
      </c>
      <c r="BC710">
        <v>5.66</v>
      </c>
      <c r="BD710">
        <v>83</v>
      </c>
      <c r="BE710" s="47">
        <v>42664</v>
      </c>
      <c r="BF710" t="s">
        <v>28</v>
      </c>
      <c r="BG710" t="s">
        <v>261</v>
      </c>
      <c r="BI710" s="47">
        <v>42570</v>
      </c>
      <c r="BJ710" t="s">
        <v>261</v>
      </c>
      <c r="BK710">
        <v>80.849999999999994</v>
      </c>
      <c r="BL710">
        <v>80.930000000000007</v>
      </c>
      <c r="BM710" s="47">
        <v>42621</v>
      </c>
      <c r="BN710">
        <v>0.61</v>
      </c>
    </row>
    <row r="711" spans="2:66" x14ac:dyDescent="0.25">
      <c r="B711" s="54"/>
      <c r="C711" s="55"/>
      <c r="D711" s="43"/>
      <c r="E711" s="43"/>
      <c r="T711" s="47">
        <v>42492</v>
      </c>
      <c r="U711" t="s">
        <v>269</v>
      </c>
      <c r="V711">
        <v>1.9</v>
      </c>
      <c r="W711">
        <v>1.92</v>
      </c>
      <c r="X711">
        <v>93</v>
      </c>
      <c r="Y711" s="47">
        <v>42664</v>
      </c>
      <c r="Z711" t="s">
        <v>28</v>
      </c>
      <c r="AA711" t="s">
        <v>261</v>
      </c>
      <c r="AC711" s="47">
        <v>42571</v>
      </c>
      <c r="AD711" t="s">
        <v>51</v>
      </c>
      <c r="AE711">
        <v>121.68</v>
      </c>
      <c r="AF711">
        <v>121.8</v>
      </c>
      <c r="AG711" s="47">
        <v>42593</v>
      </c>
      <c r="AH711">
        <v>0.55000000000000004</v>
      </c>
      <c r="AJ711" s="47">
        <v>42492</v>
      </c>
      <c r="AK711" t="s">
        <v>269</v>
      </c>
      <c r="AL711">
        <v>1.97</v>
      </c>
      <c r="AM711">
        <v>1.98</v>
      </c>
      <c r="AN711">
        <v>93</v>
      </c>
      <c r="AO711" s="47">
        <v>42664</v>
      </c>
      <c r="AP711" t="s">
        <v>28</v>
      </c>
      <c r="AQ711" t="s">
        <v>261</v>
      </c>
      <c r="AS711" s="47">
        <v>42571</v>
      </c>
      <c r="AT711" t="s">
        <v>51</v>
      </c>
      <c r="AU711">
        <v>119.86</v>
      </c>
      <c r="AV711">
        <v>119.98</v>
      </c>
      <c r="AW711" s="47">
        <v>42593</v>
      </c>
      <c r="AX711">
        <v>0.5</v>
      </c>
      <c r="AZ711" s="47">
        <v>42492</v>
      </c>
      <c r="BA711" t="s">
        <v>269</v>
      </c>
      <c r="BB711">
        <v>1.9</v>
      </c>
      <c r="BC711">
        <v>1.92</v>
      </c>
      <c r="BD711">
        <v>93</v>
      </c>
      <c r="BE711" s="47">
        <v>42664</v>
      </c>
      <c r="BF711" t="s">
        <v>28</v>
      </c>
      <c r="BG711" t="s">
        <v>261</v>
      </c>
      <c r="BI711" s="47">
        <v>42571</v>
      </c>
      <c r="BJ711" t="s">
        <v>51</v>
      </c>
      <c r="BK711">
        <v>121.68</v>
      </c>
      <c r="BL711">
        <v>121.8</v>
      </c>
      <c r="BM711" s="47">
        <v>42593</v>
      </c>
      <c r="BN711">
        <v>0.55000000000000004</v>
      </c>
    </row>
    <row r="712" spans="2:66" x14ac:dyDescent="0.25">
      <c r="B712" s="54"/>
      <c r="C712" s="55"/>
      <c r="D712" s="43"/>
      <c r="E712" s="43"/>
      <c r="T712" s="47">
        <v>42492</v>
      </c>
      <c r="U712" t="s">
        <v>270</v>
      </c>
      <c r="V712">
        <v>0.52</v>
      </c>
      <c r="W712">
        <v>0.53</v>
      </c>
      <c r="X712">
        <v>103</v>
      </c>
      <c r="Y712" s="47">
        <v>42664</v>
      </c>
      <c r="Z712" t="s">
        <v>28</v>
      </c>
      <c r="AA712" t="s">
        <v>261</v>
      </c>
      <c r="AC712" s="47">
        <v>42571</v>
      </c>
      <c r="AD712" t="s">
        <v>29</v>
      </c>
      <c r="AE712">
        <v>114.23</v>
      </c>
      <c r="AF712">
        <v>114.34</v>
      </c>
      <c r="AG712" s="47">
        <v>42622</v>
      </c>
      <c r="AH712">
        <v>0</v>
      </c>
      <c r="AJ712" s="47">
        <v>42492</v>
      </c>
      <c r="AK712" t="s">
        <v>270</v>
      </c>
      <c r="AL712">
        <v>0.52</v>
      </c>
      <c r="AM712">
        <v>0.52</v>
      </c>
      <c r="AN712">
        <v>103</v>
      </c>
      <c r="AO712" s="47">
        <v>42664</v>
      </c>
      <c r="AP712" t="s">
        <v>28</v>
      </c>
      <c r="AQ712" t="s">
        <v>261</v>
      </c>
      <c r="AS712" s="47">
        <v>42571</v>
      </c>
      <c r="AT712" t="s">
        <v>29</v>
      </c>
      <c r="AU712">
        <v>63.11</v>
      </c>
      <c r="AV712">
        <v>63.18</v>
      </c>
      <c r="AW712" s="47">
        <v>42622</v>
      </c>
      <c r="AX712">
        <v>0</v>
      </c>
      <c r="AZ712" s="47">
        <v>42492</v>
      </c>
      <c r="BA712" t="s">
        <v>270</v>
      </c>
      <c r="BB712">
        <v>0.52</v>
      </c>
      <c r="BC712">
        <v>0.53</v>
      </c>
      <c r="BD712">
        <v>103</v>
      </c>
      <c r="BE712" s="47">
        <v>42664</v>
      </c>
      <c r="BF712" t="s">
        <v>28</v>
      </c>
      <c r="BG712" t="s">
        <v>261</v>
      </c>
      <c r="BI712" s="47">
        <v>42571</v>
      </c>
      <c r="BJ712" t="s">
        <v>29</v>
      </c>
      <c r="BK712">
        <v>114.23</v>
      </c>
      <c r="BL712">
        <v>114.34</v>
      </c>
      <c r="BM712" s="47">
        <v>42622</v>
      </c>
      <c r="BN712">
        <v>0</v>
      </c>
    </row>
    <row r="713" spans="2:66" x14ac:dyDescent="0.25">
      <c r="B713" s="54"/>
      <c r="C713" s="55"/>
      <c r="D713" s="43"/>
      <c r="E713" s="43"/>
      <c r="T713" s="47">
        <v>42492</v>
      </c>
      <c r="U713" t="s">
        <v>271</v>
      </c>
      <c r="V713">
        <v>0</v>
      </c>
      <c r="W713">
        <v>0</v>
      </c>
      <c r="X713">
        <v>63</v>
      </c>
      <c r="Y713" s="47">
        <v>42566</v>
      </c>
      <c r="Z713" t="s">
        <v>40</v>
      </c>
      <c r="AA713" t="s">
        <v>261</v>
      </c>
      <c r="AC713" s="47">
        <v>42571</v>
      </c>
      <c r="AD713" t="s">
        <v>72</v>
      </c>
      <c r="AE713">
        <v>403.85</v>
      </c>
      <c r="AF713">
        <v>404.05</v>
      </c>
      <c r="AG713" s="47">
        <v>42634</v>
      </c>
      <c r="AH713">
        <v>2.06</v>
      </c>
      <c r="AJ713" s="47">
        <v>42492</v>
      </c>
      <c r="AK713" t="s">
        <v>271</v>
      </c>
      <c r="AL713">
        <v>0</v>
      </c>
      <c r="AM713">
        <v>0</v>
      </c>
      <c r="AN713">
        <v>63</v>
      </c>
      <c r="AO713" s="47">
        <v>42566</v>
      </c>
      <c r="AP713" t="s">
        <v>40</v>
      </c>
      <c r="AQ713" t="s">
        <v>261</v>
      </c>
      <c r="AS713" s="47">
        <v>42571</v>
      </c>
      <c r="AT713" t="s">
        <v>72</v>
      </c>
      <c r="AU713">
        <v>302.98</v>
      </c>
      <c r="AV713">
        <v>303.13</v>
      </c>
      <c r="AW713" s="47">
        <v>42634</v>
      </c>
      <c r="AX713">
        <v>2.5099999999999998</v>
      </c>
      <c r="AZ713" s="47">
        <v>42492</v>
      </c>
      <c r="BA713" t="s">
        <v>271</v>
      </c>
      <c r="BB713">
        <v>0</v>
      </c>
      <c r="BC713">
        <v>0</v>
      </c>
      <c r="BD713">
        <v>63</v>
      </c>
      <c r="BE713" s="47">
        <v>42566</v>
      </c>
      <c r="BF713" t="s">
        <v>40</v>
      </c>
      <c r="BG713" t="s">
        <v>261</v>
      </c>
      <c r="BI713" s="47">
        <v>42571</v>
      </c>
      <c r="BJ713" t="s">
        <v>72</v>
      </c>
      <c r="BK713">
        <v>403.85</v>
      </c>
      <c r="BL713">
        <v>404.05</v>
      </c>
      <c r="BM713" s="47">
        <v>42634</v>
      </c>
      <c r="BN713">
        <v>2.06</v>
      </c>
    </row>
    <row r="714" spans="2:66" x14ac:dyDescent="0.25">
      <c r="B714" s="54"/>
      <c r="C714" s="55"/>
      <c r="D714" s="43"/>
      <c r="E714" s="43"/>
      <c r="T714" s="47">
        <v>42492</v>
      </c>
      <c r="U714" t="s">
        <v>272</v>
      </c>
      <c r="V714">
        <v>0.2</v>
      </c>
      <c r="W714">
        <v>0.2</v>
      </c>
      <c r="X714">
        <v>73</v>
      </c>
      <c r="Y714" s="47">
        <v>42566</v>
      </c>
      <c r="Z714" t="s">
        <v>40</v>
      </c>
      <c r="AA714" t="s">
        <v>261</v>
      </c>
      <c r="AC714" s="47">
        <v>42571</v>
      </c>
      <c r="AD714" t="s">
        <v>93</v>
      </c>
      <c r="AE714">
        <v>70.63</v>
      </c>
      <c r="AF714">
        <v>70.77</v>
      </c>
      <c r="AG714" s="47">
        <v>42612</v>
      </c>
      <c r="AH714">
        <v>0.54</v>
      </c>
      <c r="AJ714" s="47">
        <v>42492</v>
      </c>
      <c r="AK714" t="s">
        <v>272</v>
      </c>
      <c r="AL714">
        <v>0.2</v>
      </c>
      <c r="AM714">
        <v>0.2</v>
      </c>
      <c r="AN714">
        <v>73</v>
      </c>
      <c r="AO714" s="47">
        <v>42566</v>
      </c>
      <c r="AP714" t="s">
        <v>40</v>
      </c>
      <c r="AQ714" t="s">
        <v>261</v>
      </c>
      <c r="AS714" s="47">
        <v>42571</v>
      </c>
      <c r="AT714" t="s">
        <v>93</v>
      </c>
      <c r="AU714">
        <v>43.19</v>
      </c>
      <c r="AV714">
        <v>43.28</v>
      </c>
      <c r="AW714" s="47">
        <v>42612</v>
      </c>
      <c r="AX714">
        <v>0.55000000000000004</v>
      </c>
      <c r="AZ714" s="47">
        <v>42492</v>
      </c>
      <c r="BA714" t="s">
        <v>272</v>
      </c>
      <c r="BB714">
        <v>0.2</v>
      </c>
      <c r="BC714">
        <v>0.2</v>
      </c>
      <c r="BD714">
        <v>73</v>
      </c>
      <c r="BE714" s="47">
        <v>42566</v>
      </c>
      <c r="BF714" t="s">
        <v>40</v>
      </c>
      <c r="BG714" t="s">
        <v>261</v>
      </c>
      <c r="BI714" s="47">
        <v>42571</v>
      </c>
      <c r="BJ714" t="s">
        <v>93</v>
      </c>
      <c r="BK714">
        <v>70.63</v>
      </c>
      <c r="BL714">
        <v>70.77</v>
      </c>
      <c r="BM714" s="47">
        <v>42612</v>
      </c>
      <c r="BN714">
        <v>0.54</v>
      </c>
    </row>
    <row r="715" spans="2:66" x14ac:dyDescent="0.25">
      <c r="B715" s="54"/>
      <c r="C715" s="55"/>
      <c r="D715" s="43"/>
      <c r="E715" s="43"/>
      <c r="T715" s="47">
        <v>42492</v>
      </c>
      <c r="U715" t="s">
        <v>273</v>
      </c>
      <c r="V715">
        <v>2.4900000000000002</v>
      </c>
      <c r="W715">
        <v>2.52</v>
      </c>
      <c r="X715">
        <v>83</v>
      </c>
      <c r="Y715" s="47">
        <v>42566</v>
      </c>
      <c r="Z715" t="s">
        <v>40</v>
      </c>
      <c r="AA715" t="s">
        <v>261</v>
      </c>
      <c r="AC715" s="47">
        <v>42571</v>
      </c>
      <c r="AD715" t="s">
        <v>114</v>
      </c>
      <c r="AE715">
        <v>156.01</v>
      </c>
      <c r="AF715">
        <v>156.18</v>
      </c>
      <c r="AG715" s="47">
        <v>42608</v>
      </c>
      <c r="AH715">
        <v>0.41</v>
      </c>
      <c r="AJ715" s="47">
        <v>42492</v>
      </c>
      <c r="AK715" t="s">
        <v>273</v>
      </c>
      <c r="AL715">
        <v>2.52</v>
      </c>
      <c r="AM715">
        <v>2.52</v>
      </c>
      <c r="AN715">
        <v>83</v>
      </c>
      <c r="AO715" s="47">
        <v>42566</v>
      </c>
      <c r="AP715" t="s">
        <v>40</v>
      </c>
      <c r="AQ715" t="s">
        <v>261</v>
      </c>
      <c r="AS715" s="47">
        <v>42571</v>
      </c>
      <c r="AT715" t="s">
        <v>114</v>
      </c>
      <c r="AU715">
        <v>156.93</v>
      </c>
      <c r="AV715">
        <v>157.08000000000001</v>
      </c>
      <c r="AW715" s="47">
        <v>42608</v>
      </c>
      <c r="AX715">
        <v>0.46</v>
      </c>
      <c r="AZ715" s="47">
        <v>42492</v>
      </c>
      <c r="BA715" t="s">
        <v>273</v>
      </c>
      <c r="BB715">
        <v>2.4900000000000002</v>
      </c>
      <c r="BC715">
        <v>2.52</v>
      </c>
      <c r="BD715">
        <v>83</v>
      </c>
      <c r="BE715" s="47">
        <v>42566</v>
      </c>
      <c r="BF715" t="s">
        <v>40</v>
      </c>
      <c r="BG715" t="s">
        <v>261</v>
      </c>
      <c r="BI715" s="47">
        <v>42571</v>
      </c>
      <c r="BJ715" t="s">
        <v>114</v>
      </c>
      <c r="BK715">
        <v>156.01</v>
      </c>
      <c r="BL715">
        <v>156.18</v>
      </c>
      <c r="BM715" s="47">
        <v>42608</v>
      </c>
      <c r="BN715">
        <v>0.41</v>
      </c>
    </row>
    <row r="716" spans="2:66" x14ac:dyDescent="0.25">
      <c r="B716" s="54"/>
      <c r="C716" s="55"/>
      <c r="D716" s="43"/>
      <c r="E716" s="43"/>
      <c r="T716" s="47">
        <v>42492</v>
      </c>
      <c r="U716" t="s">
        <v>274</v>
      </c>
      <c r="V716">
        <v>9.44</v>
      </c>
      <c r="W716">
        <v>9.49</v>
      </c>
      <c r="X716">
        <v>93</v>
      </c>
      <c r="Y716" s="47">
        <v>42566</v>
      </c>
      <c r="Z716" t="s">
        <v>40</v>
      </c>
      <c r="AA716" t="s">
        <v>261</v>
      </c>
      <c r="AC716" s="47">
        <v>42571</v>
      </c>
      <c r="AD716" t="s">
        <v>135</v>
      </c>
      <c r="AE716">
        <v>18.88</v>
      </c>
      <c r="AF716">
        <v>18.920000000000002</v>
      </c>
      <c r="AG716" s="47">
        <v>42601</v>
      </c>
      <c r="AH716">
        <v>0.2</v>
      </c>
      <c r="AJ716" s="47">
        <v>42492</v>
      </c>
      <c r="AK716" t="s">
        <v>274</v>
      </c>
      <c r="AL716">
        <v>9.11</v>
      </c>
      <c r="AM716">
        <v>9.17</v>
      </c>
      <c r="AN716">
        <v>93</v>
      </c>
      <c r="AO716" s="47">
        <v>42566</v>
      </c>
      <c r="AP716" t="s">
        <v>40</v>
      </c>
      <c r="AQ716" t="s">
        <v>261</v>
      </c>
      <c r="AS716" s="47">
        <v>42571</v>
      </c>
      <c r="AT716" t="s">
        <v>135</v>
      </c>
      <c r="AU716">
        <v>18.05</v>
      </c>
      <c r="AV716">
        <v>18.09</v>
      </c>
      <c r="AW716" s="47">
        <v>42601</v>
      </c>
      <c r="AX716">
        <v>0.23</v>
      </c>
      <c r="AZ716" s="47">
        <v>42492</v>
      </c>
      <c r="BA716" t="s">
        <v>274</v>
      </c>
      <c r="BB716">
        <v>9.44</v>
      </c>
      <c r="BC716">
        <v>9.49</v>
      </c>
      <c r="BD716">
        <v>93</v>
      </c>
      <c r="BE716" s="47">
        <v>42566</v>
      </c>
      <c r="BF716" t="s">
        <v>40</v>
      </c>
      <c r="BG716" t="s">
        <v>261</v>
      </c>
      <c r="BI716" s="47">
        <v>42571</v>
      </c>
      <c r="BJ716" t="s">
        <v>135</v>
      </c>
      <c r="BK716">
        <v>18.88</v>
      </c>
      <c r="BL716">
        <v>18.920000000000002</v>
      </c>
      <c r="BM716" s="47">
        <v>42601</v>
      </c>
      <c r="BN716">
        <v>0.2</v>
      </c>
    </row>
    <row r="717" spans="2:66" x14ac:dyDescent="0.25">
      <c r="B717" s="54"/>
      <c r="C717" s="55"/>
      <c r="D717" s="43"/>
      <c r="E717" s="43"/>
      <c r="T717" s="47">
        <v>42492</v>
      </c>
      <c r="U717" t="s">
        <v>275</v>
      </c>
      <c r="V717">
        <v>18.54</v>
      </c>
      <c r="W717">
        <v>18.62</v>
      </c>
      <c r="X717">
        <v>103</v>
      </c>
      <c r="Y717" s="47">
        <v>42566</v>
      </c>
      <c r="Z717" t="s">
        <v>40</v>
      </c>
      <c r="AA717" t="s">
        <v>261</v>
      </c>
      <c r="AC717" s="47">
        <v>42571</v>
      </c>
      <c r="AD717" t="s">
        <v>156</v>
      </c>
      <c r="AE717">
        <v>25.57</v>
      </c>
      <c r="AF717">
        <v>25.62</v>
      </c>
      <c r="AG717" s="47">
        <v>42622</v>
      </c>
      <c r="AH717">
        <v>0</v>
      </c>
      <c r="AJ717" s="47">
        <v>42492</v>
      </c>
      <c r="AK717" t="s">
        <v>275</v>
      </c>
      <c r="AL717">
        <v>18.260000000000002</v>
      </c>
      <c r="AM717">
        <v>18.39</v>
      </c>
      <c r="AN717">
        <v>103</v>
      </c>
      <c r="AO717" s="47">
        <v>42566</v>
      </c>
      <c r="AP717" t="s">
        <v>40</v>
      </c>
      <c r="AQ717" t="s">
        <v>261</v>
      </c>
      <c r="AS717" s="47">
        <v>42571</v>
      </c>
      <c r="AT717" t="s">
        <v>156</v>
      </c>
      <c r="AU717">
        <v>16.27</v>
      </c>
      <c r="AV717">
        <v>16.3</v>
      </c>
      <c r="AW717" s="47">
        <v>42622</v>
      </c>
      <c r="AX717">
        <v>0</v>
      </c>
      <c r="AZ717" s="47">
        <v>42492</v>
      </c>
      <c r="BA717" t="s">
        <v>275</v>
      </c>
      <c r="BB717">
        <v>18.54</v>
      </c>
      <c r="BC717">
        <v>18.62</v>
      </c>
      <c r="BD717">
        <v>103</v>
      </c>
      <c r="BE717" s="47">
        <v>42566</v>
      </c>
      <c r="BF717" t="s">
        <v>40</v>
      </c>
      <c r="BG717" t="s">
        <v>261</v>
      </c>
      <c r="BI717" s="47">
        <v>42571</v>
      </c>
      <c r="BJ717" t="s">
        <v>156</v>
      </c>
      <c r="BK717">
        <v>25.57</v>
      </c>
      <c r="BL717">
        <v>25.62</v>
      </c>
      <c r="BM717" s="47">
        <v>42622</v>
      </c>
      <c r="BN717">
        <v>0</v>
      </c>
    </row>
    <row r="718" spans="2:66" x14ac:dyDescent="0.25">
      <c r="B718" s="54"/>
      <c r="C718" s="55"/>
      <c r="D718" s="43"/>
      <c r="E718" s="43"/>
      <c r="T718" s="47">
        <v>42492</v>
      </c>
      <c r="U718" t="s">
        <v>276</v>
      </c>
      <c r="V718">
        <v>7.0000000000000007E-2</v>
      </c>
      <c r="W718">
        <v>7.0000000000000007E-2</v>
      </c>
      <c r="X718">
        <v>63</v>
      </c>
      <c r="Y718" s="47">
        <v>42664</v>
      </c>
      <c r="Z718" t="s">
        <v>40</v>
      </c>
      <c r="AA718" t="s">
        <v>261</v>
      </c>
      <c r="AC718" s="47">
        <v>42571</v>
      </c>
      <c r="AD718" t="s">
        <v>177</v>
      </c>
      <c r="AE718">
        <v>96.14</v>
      </c>
      <c r="AF718">
        <v>96.23</v>
      </c>
      <c r="AG718" s="47">
        <v>42626</v>
      </c>
      <c r="AH718">
        <v>0.56000000000000005</v>
      </c>
      <c r="AJ718" s="47">
        <v>42492</v>
      </c>
      <c r="AK718" t="s">
        <v>276</v>
      </c>
      <c r="AL718">
        <v>7.0000000000000007E-2</v>
      </c>
      <c r="AM718">
        <v>7.0000000000000007E-2</v>
      </c>
      <c r="AN718">
        <v>63</v>
      </c>
      <c r="AO718" s="47">
        <v>42664</v>
      </c>
      <c r="AP718" t="s">
        <v>40</v>
      </c>
      <c r="AQ718" t="s">
        <v>261</v>
      </c>
      <c r="AS718" s="47">
        <v>42571</v>
      </c>
      <c r="AT718" t="s">
        <v>177</v>
      </c>
      <c r="AU718">
        <v>96.67</v>
      </c>
      <c r="AV718">
        <v>96.76</v>
      </c>
      <c r="AW718" s="47">
        <v>42626</v>
      </c>
      <c r="AX718">
        <v>0.56999999999999995</v>
      </c>
      <c r="AZ718" s="47">
        <v>42492</v>
      </c>
      <c r="BA718" t="s">
        <v>276</v>
      </c>
      <c r="BB718">
        <v>7.0000000000000007E-2</v>
      </c>
      <c r="BC718">
        <v>7.0000000000000007E-2</v>
      </c>
      <c r="BD718">
        <v>63</v>
      </c>
      <c r="BE718" s="47">
        <v>42664</v>
      </c>
      <c r="BF718" t="s">
        <v>40</v>
      </c>
      <c r="BG718" t="s">
        <v>261</v>
      </c>
      <c r="BI718" s="47">
        <v>42571</v>
      </c>
      <c r="BJ718" t="s">
        <v>177</v>
      </c>
      <c r="BK718">
        <v>96.14</v>
      </c>
      <c r="BL718">
        <v>96.23</v>
      </c>
      <c r="BM718" s="47">
        <v>42626</v>
      </c>
      <c r="BN718">
        <v>0.56000000000000005</v>
      </c>
    </row>
    <row r="719" spans="2:66" x14ac:dyDescent="0.25">
      <c r="B719" s="54"/>
      <c r="C719" s="55"/>
      <c r="D719" s="43"/>
      <c r="E719" s="43"/>
      <c r="T719" s="47">
        <v>42492</v>
      </c>
      <c r="U719" t="s">
        <v>277</v>
      </c>
      <c r="V719">
        <v>0.86</v>
      </c>
      <c r="W719">
        <v>0.87</v>
      </c>
      <c r="X719">
        <v>73</v>
      </c>
      <c r="Y719" s="47">
        <v>42664</v>
      </c>
      <c r="Z719" t="s">
        <v>40</v>
      </c>
      <c r="AA719" t="s">
        <v>261</v>
      </c>
      <c r="AC719" s="47">
        <v>42571</v>
      </c>
      <c r="AD719" t="s">
        <v>198</v>
      </c>
      <c r="AE719">
        <v>274.56</v>
      </c>
      <c r="AF719">
        <v>274.83</v>
      </c>
      <c r="AG719" s="47">
        <v>42622</v>
      </c>
      <c r="AH719">
        <v>0</v>
      </c>
      <c r="AJ719" s="47">
        <v>42492</v>
      </c>
      <c r="AK719" t="s">
        <v>277</v>
      </c>
      <c r="AL719">
        <v>0.85</v>
      </c>
      <c r="AM719">
        <v>0.85</v>
      </c>
      <c r="AN719">
        <v>73</v>
      </c>
      <c r="AO719" s="47">
        <v>42664</v>
      </c>
      <c r="AP719" t="s">
        <v>40</v>
      </c>
      <c r="AQ719" t="s">
        <v>261</v>
      </c>
      <c r="AS719" s="47">
        <v>42571</v>
      </c>
      <c r="AT719" t="s">
        <v>198</v>
      </c>
      <c r="AU719">
        <v>102.51</v>
      </c>
      <c r="AV719">
        <v>102.62</v>
      </c>
      <c r="AW719" s="47">
        <v>42622</v>
      </c>
      <c r="AX719">
        <v>0</v>
      </c>
      <c r="AZ719" s="47">
        <v>42492</v>
      </c>
      <c r="BA719" t="s">
        <v>277</v>
      </c>
      <c r="BB719">
        <v>0.86</v>
      </c>
      <c r="BC719">
        <v>0.87</v>
      </c>
      <c r="BD719">
        <v>73</v>
      </c>
      <c r="BE719" s="47">
        <v>42664</v>
      </c>
      <c r="BF719" t="s">
        <v>40</v>
      </c>
      <c r="BG719" t="s">
        <v>261</v>
      </c>
      <c r="BI719" s="47">
        <v>42571</v>
      </c>
      <c r="BJ719" t="s">
        <v>198</v>
      </c>
      <c r="BK719">
        <v>274.56</v>
      </c>
      <c r="BL719">
        <v>274.83</v>
      </c>
      <c r="BM719" s="47">
        <v>42622</v>
      </c>
      <c r="BN719">
        <v>0</v>
      </c>
    </row>
    <row r="720" spans="2:66" x14ac:dyDescent="0.25">
      <c r="B720" s="54"/>
      <c r="C720" s="55"/>
      <c r="D720" s="43"/>
      <c r="E720" s="43"/>
      <c r="T720" s="47">
        <v>42492</v>
      </c>
      <c r="U720" t="s">
        <v>278</v>
      </c>
      <c r="V720">
        <v>3.92</v>
      </c>
      <c r="W720">
        <v>3.95</v>
      </c>
      <c r="X720">
        <v>83</v>
      </c>
      <c r="Y720" s="47">
        <v>42664</v>
      </c>
      <c r="Z720" t="s">
        <v>40</v>
      </c>
      <c r="AA720" t="s">
        <v>261</v>
      </c>
      <c r="AC720" s="47">
        <v>42571</v>
      </c>
      <c r="AD720" t="s">
        <v>219</v>
      </c>
      <c r="AE720">
        <v>70.16</v>
      </c>
      <c r="AF720">
        <v>70.23</v>
      </c>
      <c r="AG720" s="47">
        <v>42646</v>
      </c>
      <c r="AH720">
        <v>0.14000000000000001</v>
      </c>
      <c r="AJ720" s="47">
        <v>42492</v>
      </c>
      <c r="AK720" t="s">
        <v>278</v>
      </c>
      <c r="AL720">
        <v>3.86</v>
      </c>
      <c r="AM720">
        <v>3.88</v>
      </c>
      <c r="AN720">
        <v>83</v>
      </c>
      <c r="AO720" s="47">
        <v>42664</v>
      </c>
      <c r="AP720" t="s">
        <v>40</v>
      </c>
      <c r="AQ720" t="s">
        <v>261</v>
      </c>
      <c r="AS720" s="47">
        <v>42571</v>
      </c>
      <c r="AT720" t="s">
        <v>219</v>
      </c>
      <c r="AU720">
        <v>61.12</v>
      </c>
      <c r="AV720">
        <v>61.18</v>
      </c>
      <c r="AW720" s="47">
        <v>42646</v>
      </c>
      <c r="AX720">
        <v>0.17</v>
      </c>
      <c r="AZ720" s="47">
        <v>42492</v>
      </c>
      <c r="BA720" t="s">
        <v>278</v>
      </c>
      <c r="BB720">
        <v>3.92</v>
      </c>
      <c r="BC720">
        <v>3.95</v>
      </c>
      <c r="BD720">
        <v>83</v>
      </c>
      <c r="BE720" s="47">
        <v>42664</v>
      </c>
      <c r="BF720" t="s">
        <v>40</v>
      </c>
      <c r="BG720" t="s">
        <v>261</v>
      </c>
      <c r="BI720" s="47">
        <v>42571</v>
      </c>
      <c r="BJ720" t="s">
        <v>219</v>
      </c>
      <c r="BK720">
        <v>70.16</v>
      </c>
      <c r="BL720">
        <v>70.23</v>
      </c>
      <c r="BM720" s="47">
        <v>42646</v>
      </c>
      <c r="BN720">
        <v>0.14000000000000001</v>
      </c>
    </row>
    <row r="721" spans="2:66" x14ac:dyDescent="0.25">
      <c r="B721" s="54"/>
      <c r="C721" s="55"/>
      <c r="D721" s="43"/>
      <c r="E721" s="43"/>
      <c r="T721" s="47">
        <v>42492</v>
      </c>
      <c r="U721" t="s">
        <v>279</v>
      </c>
      <c r="V721">
        <v>10.26</v>
      </c>
      <c r="W721">
        <v>10.35</v>
      </c>
      <c r="X721">
        <v>93</v>
      </c>
      <c r="Y721" s="47">
        <v>42664</v>
      </c>
      <c r="Z721" t="s">
        <v>40</v>
      </c>
      <c r="AA721" t="s">
        <v>261</v>
      </c>
      <c r="AC721" s="47">
        <v>42571</v>
      </c>
      <c r="AD721" t="s">
        <v>240</v>
      </c>
      <c r="AE721">
        <v>67.31</v>
      </c>
      <c r="AF721">
        <v>67.37</v>
      </c>
      <c r="AG721" s="47">
        <v>42618</v>
      </c>
      <c r="AH721">
        <v>0.48</v>
      </c>
      <c r="AJ721" s="47">
        <v>42492</v>
      </c>
      <c r="AK721" t="s">
        <v>279</v>
      </c>
      <c r="AL721">
        <v>9.9700000000000006</v>
      </c>
      <c r="AM721">
        <v>10</v>
      </c>
      <c r="AN721">
        <v>93</v>
      </c>
      <c r="AO721" s="47">
        <v>42664</v>
      </c>
      <c r="AP721" t="s">
        <v>40</v>
      </c>
      <c r="AQ721" t="s">
        <v>261</v>
      </c>
      <c r="AS721" s="47">
        <v>42571</v>
      </c>
      <c r="AT721" t="s">
        <v>240</v>
      </c>
      <c r="AU721">
        <v>70.88</v>
      </c>
      <c r="AV721">
        <v>70.959999999999994</v>
      </c>
      <c r="AW721" s="47">
        <v>42618</v>
      </c>
      <c r="AX721">
        <v>0.49</v>
      </c>
      <c r="AZ721" s="47">
        <v>42492</v>
      </c>
      <c r="BA721" t="s">
        <v>279</v>
      </c>
      <c r="BB721">
        <v>10.26</v>
      </c>
      <c r="BC721">
        <v>10.35</v>
      </c>
      <c r="BD721">
        <v>93</v>
      </c>
      <c r="BE721" s="47">
        <v>42664</v>
      </c>
      <c r="BF721" t="s">
        <v>40</v>
      </c>
      <c r="BG721" t="s">
        <v>261</v>
      </c>
      <c r="BI721" s="47">
        <v>42571</v>
      </c>
      <c r="BJ721" t="s">
        <v>240</v>
      </c>
      <c r="BK721">
        <v>67.31</v>
      </c>
      <c r="BL721">
        <v>67.37</v>
      </c>
      <c r="BM721" s="47">
        <v>42618</v>
      </c>
      <c r="BN721">
        <v>0.48</v>
      </c>
    </row>
    <row r="722" spans="2:66" x14ac:dyDescent="0.25">
      <c r="B722" s="54"/>
      <c r="C722" s="55"/>
      <c r="D722" s="43"/>
      <c r="E722" s="43"/>
      <c r="T722" s="47">
        <v>42492</v>
      </c>
      <c r="U722" t="s">
        <v>280</v>
      </c>
      <c r="V722">
        <v>18.34</v>
      </c>
      <c r="W722">
        <v>18.36</v>
      </c>
      <c r="X722">
        <v>103</v>
      </c>
      <c r="Y722" s="47">
        <v>42664</v>
      </c>
      <c r="Z722" t="s">
        <v>40</v>
      </c>
      <c r="AA722" t="s">
        <v>261</v>
      </c>
      <c r="AC722" s="47">
        <v>42571</v>
      </c>
      <c r="AD722" t="s">
        <v>261</v>
      </c>
      <c r="AE722">
        <v>81.67</v>
      </c>
      <c r="AF722">
        <v>81.75</v>
      </c>
      <c r="AG722" s="47">
        <v>42621</v>
      </c>
      <c r="AH722">
        <v>0.61</v>
      </c>
      <c r="AJ722" s="47">
        <v>42492</v>
      </c>
      <c r="AK722" t="s">
        <v>280</v>
      </c>
      <c r="AL722">
        <v>18.39</v>
      </c>
      <c r="AM722">
        <v>18.48</v>
      </c>
      <c r="AN722">
        <v>103</v>
      </c>
      <c r="AO722" s="47">
        <v>42664</v>
      </c>
      <c r="AP722" t="s">
        <v>40</v>
      </c>
      <c r="AQ722" t="s">
        <v>261</v>
      </c>
      <c r="AS722" s="47">
        <v>42571</v>
      </c>
      <c r="AT722" t="s">
        <v>261</v>
      </c>
      <c r="AU722">
        <v>84.43</v>
      </c>
      <c r="AV722">
        <v>84.51</v>
      </c>
      <c r="AW722" s="47">
        <v>42621</v>
      </c>
      <c r="AX722">
        <v>0.84</v>
      </c>
      <c r="AZ722" s="47">
        <v>42492</v>
      </c>
      <c r="BA722" t="s">
        <v>280</v>
      </c>
      <c r="BB722">
        <v>18.34</v>
      </c>
      <c r="BC722">
        <v>18.36</v>
      </c>
      <c r="BD722">
        <v>103</v>
      </c>
      <c r="BE722" s="47">
        <v>42664</v>
      </c>
      <c r="BF722" t="s">
        <v>40</v>
      </c>
      <c r="BG722" t="s">
        <v>261</v>
      </c>
      <c r="BI722" s="47">
        <v>42571</v>
      </c>
      <c r="BJ722" t="s">
        <v>261</v>
      </c>
      <c r="BK722">
        <v>81.67</v>
      </c>
      <c r="BL722">
        <v>81.75</v>
      </c>
      <c r="BM722" s="47">
        <v>42621</v>
      </c>
      <c r="BN722">
        <v>0.61</v>
      </c>
    </row>
    <row r="723" spans="2:66" x14ac:dyDescent="0.25">
      <c r="B723" s="54"/>
      <c r="C723" s="55"/>
      <c r="D723" s="43"/>
      <c r="E723" s="43"/>
      <c r="T723" s="47">
        <v>42493</v>
      </c>
      <c r="U723" t="s">
        <v>50</v>
      </c>
      <c r="V723">
        <v>38.630000000000003</v>
      </c>
      <c r="W723">
        <v>39.01</v>
      </c>
      <c r="X723">
        <v>70</v>
      </c>
      <c r="Y723" s="47">
        <v>42566</v>
      </c>
      <c r="Z723" t="s">
        <v>28</v>
      </c>
      <c r="AA723" t="s">
        <v>51</v>
      </c>
      <c r="AC723" s="47">
        <v>42572</v>
      </c>
      <c r="AD723" t="s">
        <v>51</v>
      </c>
      <c r="AE723">
        <v>120.64</v>
      </c>
      <c r="AF723">
        <v>120.76</v>
      </c>
      <c r="AG723" s="47">
        <v>42593</v>
      </c>
      <c r="AH723">
        <v>0.55000000000000004</v>
      </c>
      <c r="AJ723" s="47">
        <v>42493</v>
      </c>
      <c r="AK723" t="s">
        <v>50</v>
      </c>
      <c r="AL723">
        <v>39.31</v>
      </c>
      <c r="AM723">
        <v>39.57</v>
      </c>
      <c r="AN723">
        <v>70</v>
      </c>
      <c r="AO723" s="47">
        <v>42566</v>
      </c>
      <c r="AP723" t="s">
        <v>28</v>
      </c>
      <c r="AQ723" t="s">
        <v>51</v>
      </c>
      <c r="AS723" s="47">
        <v>42572</v>
      </c>
      <c r="AT723" t="s">
        <v>51</v>
      </c>
      <c r="AU723">
        <v>122.13</v>
      </c>
      <c r="AV723">
        <v>122.25</v>
      </c>
      <c r="AW723" s="47">
        <v>42593</v>
      </c>
      <c r="AX723">
        <v>0.5</v>
      </c>
      <c r="AZ723" s="47">
        <v>42493</v>
      </c>
      <c r="BA723" t="s">
        <v>50</v>
      </c>
      <c r="BB723">
        <v>38.630000000000003</v>
      </c>
      <c r="BC723">
        <v>39.01</v>
      </c>
      <c r="BD723">
        <v>70</v>
      </c>
      <c r="BE723" s="47">
        <v>42566</v>
      </c>
      <c r="BF723" t="s">
        <v>28</v>
      </c>
      <c r="BG723" t="s">
        <v>51</v>
      </c>
      <c r="BI723" s="47">
        <v>42572</v>
      </c>
      <c r="BJ723" t="s">
        <v>51</v>
      </c>
      <c r="BK723">
        <v>120.64</v>
      </c>
      <c r="BL723">
        <v>120.76</v>
      </c>
      <c r="BM723" s="47">
        <v>42593</v>
      </c>
      <c r="BN723">
        <v>0.55000000000000004</v>
      </c>
    </row>
    <row r="724" spans="2:66" x14ac:dyDescent="0.25">
      <c r="B724" s="54"/>
      <c r="C724" s="55"/>
      <c r="D724" s="43"/>
      <c r="E724" s="43"/>
      <c r="T724" s="47">
        <v>42493</v>
      </c>
      <c r="U724" t="s">
        <v>52</v>
      </c>
      <c r="V724">
        <v>18.28</v>
      </c>
      <c r="W724">
        <v>18.37</v>
      </c>
      <c r="X724">
        <v>90</v>
      </c>
      <c r="Y724" s="47">
        <v>42566</v>
      </c>
      <c r="Z724" t="s">
        <v>28</v>
      </c>
      <c r="AA724" t="s">
        <v>51</v>
      </c>
      <c r="AC724" s="47">
        <v>42572</v>
      </c>
      <c r="AD724" t="s">
        <v>29</v>
      </c>
      <c r="AE724">
        <v>113.11</v>
      </c>
      <c r="AF724">
        <v>113.24</v>
      </c>
      <c r="AG724" s="47">
        <v>42622</v>
      </c>
      <c r="AH724">
        <v>0</v>
      </c>
      <c r="AJ724" s="47">
        <v>42493</v>
      </c>
      <c r="AK724" t="s">
        <v>52</v>
      </c>
      <c r="AL724">
        <v>19.760000000000002</v>
      </c>
      <c r="AM724">
        <v>19.88</v>
      </c>
      <c r="AN724">
        <v>90</v>
      </c>
      <c r="AO724" s="47">
        <v>42566</v>
      </c>
      <c r="AP724" t="s">
        <v>28</v>
      </c>
      <c r="AQ724" t="s">
        <v>51</v>
      </c>
      <c r="AS724" s="47">
        <v>42572</v>
      </c>
      <c r="AT724" t="s">
        <v>29</v>
      </c>
      <c r="AU724">
        <v>64.430000000000007</v>
      </c>
      <c r="AV724">
        <v>64.5</v>
      </c>
      <c r="AW724" s="47">
        <v>42622</v>
      </c>
      <c r="AX724">
        <v>0</v>
      </c>
      <c r="AZ724" s="47">
        <v>42493</v>
      </c>
      <c r="BA724" t="s">
        <v>52</v>
      </c>
      <c r="BB724">
        <v>18.28</v>
      </c>
      <c r="BC724">
        <v>18.37</v>
      </c>
      <c r="BD724">
        <v>90</v>
      </c>
      <c r="BE724" s="47">
        <v>42566</v>
      </c>
      <c r="BF724" t="s">
        <v>28</v>
      </c>
      <c r="BG724" t="s">
        <v>51</v>
      </c>
      <c r="BI724" s="47">
        <v>42572</v>
      </c>
      <c r="BJ724" t="s">
        <v>29</v>
      </c>
      <c r="BK724">
        <v>113.11</v>
      </c>
      <c r="BL724">
        <v>113.24</v>
      </c>
      <c r="BM724" s="47">
        <v>42622</v>
      </c>
      <c r="BN724">
        <v>0</v>
      </c>
    </row>
    <row r="725" spans="2:66" x14ac:dyDescent="0.25">
      <c r="B725" s="54"/>
      <c r="C725" s="55"/>
      <c r="D725" s="43"/>
      <c r="E725" s="43"/>
      <c r="T725" s="47">
        <v>42493</v>
      </c>
      <c r="U725" t="s">
        <v>53</v>
      </c>
      <c r="V725">
        <v>3.49</v>
      </c>
      <c r="W725">
        <v>3.5</v>
      </c>
      <c r="X725">
        <v>110</v>
      </c>
      <c r="Y725" s="47">
        <v>42566</v>
      </c>
      <c r="Z725" t="s">
        <v>28</v>
      </c>
      <c r="AA725" t="s">
        <v>51</v>
      </c>
      <c r="AC725" s="47">
        <v>42572</v>
      </c>
      <c r="AD725" t="s">
        <v>72</v>
      </c>
      <c r="AE725">
        <v>395.96</v>
      </c>
      <c r="AF725">
        <v>396.15</v>
      </c>
      <c r="AG725" s="47">
        <v>42634</v>
      </c>
      <c r="AH725">
        <v>2.06</v>
      </c>
      <c r="AJ725" s="47">
        <v>42493</v>
      </c>
      <c r="AK725" t="s">
        <v>53</v>
      </c>
      <c r="AL725">
        <v>4.24</v>
      </c>
      <c r="AM725">
        <v>4.26</v>
      </c>
      <c r="AN725">
        <v>110</v>
      </c>
      <c r="AO725" s="47">
        <v>42566</v>
      </c>
      <c r="AP725" t="s">
        <v>28</v>
      </c>
      <c r="AQ725" t="s">
        <v>51</v>
      </c>
      <c r="AS725" s="47">
        <v>42572</v>
      </c>
      <c r="AT725" t="s">
        <v>72</v>
      </c>
      <c r="AU725">
        <v>309.8</v>
      </c>
      <c r="AV725">
        <v>309.97000000000003</v>
      </c>
      <c r="AW725" s="47">
        <v>42634</v>
      </c>
      <c r="AX725">
        <v>2.5099999999999998</v>
      </c>
      <c r="AZ725" s="47">
        <v>42493</v>
      </c>
      <c r="BA725" t="s">
        <v>53</v>
      </c>
      <c r="BB725">
        <v>3.49</v>
      </c>
      <c r="BC725">
        <v>3.5</v>
      </c>
      <c r="BD725">
        <v>110</v>
      </c>
      <c r="BE725" s="47">
        <v>42566</v>
      </c>
      <c r="BF725" t="s">
        <v>28</v>
      </c>
      <c r="BG725" t="s">
        <v>51</v>
      </c>
      <c r="BI725" s="47">
        <v>42572</v>
      </c>
      <c r="BJ725" t="s">
        <v>72</v>
      </c>
      <c r="BK725">
        <v>395.96</v>
      </c>
      <c r="BL725">
        <v>396.15</v>
      </c>
      <c r="BM725" s="47">
        <v>42634</v>
      </c>
      <c r="BN725">
        <v>2.06</v>
      </c>
    </row>
    <row r="726" spans="2:66" x14ac:dyDescent="0.25">
      <c r="B726" s="54"/>
      <c r="C726" s="55"/>
      <c r="D726" s="43"/>
      <c r="E726" s="43"/>
      <c r="T726" s="47">
        <v>42493</v>
      </c>
      <c r="U726" t="s">
        <v>54</v>
      </c>
      <c r="V726">
        <v>0.13</v>
      </c>
      <c r="W726">
        <v>0.13</v>
      </c>
      <c r="X726">
        <v>130</v>
      </c>
      <c r="Y726" s="47">
        <v>42566</v>
      </c>
      <c r="Z726" t="s">
        <v>28</v>
      </c>
      <c r="AA726" t="s">
        <v>51</v>
      </c>
      <c r="AC726" s="47">
        <v>42572</v>
      </c>
      <c r="AD726" t="s">
        <v>93</v>
      </c>
      <c r="AE726">
        <v>70.44</v>
      </c>
      <c r="AF726">
        <v>70.59</v>
      </c>
      <c r="AG726" s="47">
        <v>42612</v>
      </c>
      <c r="AH726">
        <v>0.54</v>
      </c>
      <c r="AJ726" s="47">
        <v>42493</v>
      </c>
      <c r="AK726" t="s">
        <v>54</v>
      </c>
      <c r="AL726">
        <v>0.19</v>
      </c>
      <c r="AM726">
        <v>0.19</v>
      </c>
      <c r="AN726">
        <v>130</v>
      </c>
      <c r="AO726" s="47">
        <v>42566</v>
      </c>
      <c r="AP726" t="s">
        <v>28</v>
      </c>
      <c r="AQ726" t="s">
        <v>51</v>
      </c>
      <c r="AS726" s="47">
        <v>42572</v>
      </c>
      <c r="AT726" t="s">
        <v>93</v>
      </c>
      <c r="AU726">
        <v>42.61</v>
      </c>
      <c r="AV726">
        <v>42.7</v>
      </c>
      <c r="AW726" s="47">
        <v>42612</v>
      </c>
      <c r="AX726">
        <v>0.55000000000000004</v>
      </c>
      <c r="AZ726" s="47">
        <v>42493</v>
      </c>
      <c r="BA726" t="s">
        <v>54</v>
      </c>
      <c r="BB726">
        <v>0.13</v>
      </c>
      <c r="BC726">
        <v>0.13</v>
      </c>
      <c r="BD726">
        <v>130</v>
      </c>
      <c r="BE726" s="47">
        <v>42566</v>
      </c>
      <c r="BF726" t="s">
        <v>28</v>
      </c>
      <c r="BG726" t="s">
        <v>51</v>
      </c>
      <c r="BI726" s="47">
        <v>42572</v>
      </c>
      <c r="BJ726" t="s">
        <v>93</v>
      </c>
      <c r="BK726">
        <v>70.44</v>
      </c>
      <c r="BL726">
        <v>70.59</v>
      </c>
      <c r="BM726" s="47">
        <v>42612</v>
      </c>
      <c r="BN726">
        <v>0.54</v>
      </c>
    </row>
    <row r="727" spans="2:66" x14ac:dyDescent="0.25">
      <c r="B727" s="54"/>
      <c r="C727" s="55"/>
      <c r="D727" s="43"/>
      <c r="E727" s="43"/>
      <c r="T727" s="47">
        <v>42493</v>
      </c>
      <c r="U727" t="s">
        <v>55</v>
      </c>
      <c r="V727">
        <v>0</v>
      </c>
      <c r="W727">
        <v>0</v>
      </c>
      <c r="X727">
        <v>150</v>
      </c>
      <c r="Y727" s="47">
        <v>42566</v>
      </c>
      <c r="Z727" t="s">
        <v>28</v>
      </c>
      <c r="AA727" t="s">
        <v>51</v>
      </c>
      <c r="AC727" s="47">
        <v>42572</v>
      </c>
      <c r="AD727" t="s">
        <v>114</v>
      </c>
      <c r="AE727">
        <v>155.29</v>
      </c>
      <c r="AF727">
        <v>155.44</v>
      </c>
      <c r="AG727" s="47">
        <v>42608</v>
      </c>
      <c r="AH727">
        <v>0.41</v>
      </c>
      <c r="AJ727" s="47">
        <v>42493</v>
      </c>
      <c r="AK727" t="s">
        <v>55</v>
      </c>
      <c r="AL727">
        <v>0</v>
      </c>
      <c r="AM727">
        <v>0</v>
      </c>
      <c r="AN727">
        <v>150</v>
      </c>
      <c r="AO727" s="47">
        <v>42566</v>
      </c>
      <c r="AP727" t="s">
        <v>28</v>
      </c>
      <c r="AQ727" t="s">
        <v>51</v>
      </c>
      <c r="AS727" s="47">
        <v>42572</v>
      </c>
      <c r="AT727" t="s">
        <v>114</v>
      </c>
      <c r="AU727">
        <v>158.63999999999999</v>
      </c>
      <c r="AV727">
        <v>158.80000000000001</v>
      </c>
      <c r="AW727" s="47">
        <v>42608</v>
      </c>
      <c r="AX727">
        <v>0.46</v>
      </c>
      <c r="AZ727" s="47">
        <v>42493</v>
      </c>
      <c r="BA727" t="s">
        <v>55</v>
      </c>
      <c r="BB727">
        <v>0</v>
      </c>
      <c r="BC727">
        <v>0</v>
      </c>
      <c r="BD727">
        <v>150</v>
      </c>
      <c r="BE727" s="47">
        <v>42566</v>
      </c>
      <c r="BF727" t="s">
        <v>28</v>
      </c>
      <c r="BG727" t="s">
        <v>51</v>
      </c>
      <c r="BI727" s="47">
        <v>42572</v>
      </c>
      <c r="BJ727" t="s">
        <v>114</v>
      </c>
      <c r="BK727">
        <v>155.29</v>
      </c>
      <c r="BL727">
        <v>155.44</v>
      </c>
      <c r="BM727" s="47">
        <v>42608</v>
      </c>
      <c r="BN727">
        <v>0.41</v>
      </c>
    </row>
    <row r="728" spans="2:66" x14ac:dyDescent="0.25">
      <c r="B728" s="54"/>
      <c r="C728" s="55"/>
      <c r="D728" s="43"/>
      <c r="E728" s="43"/>
      <c r="T728" s="47">
        <v>42493</v>
      </c>
      <c r="U728" t="s">
        <v>56</v>
      </c>
      <c r="V728">
        <v>39.01</v>
      </c>
      <c r="W728">
        <v>39.119999999999997</v>
      </c>
      <c r="X728">
        <v>70</v>
      </c>
      <c r="Y728" s="47">
        <v>42664</v>
      </c>
      <c r="Z728" t="s">
        <v>28</v>
      </c>
      <c r="AA728" t="s">
        <v>51</v>
      </c>
      <c r="AC728" s="47">
        <v>42572</v>
      </c>
      <c r="AD728" t="s">
        <v>135</v>
      </c>
      <c r="AE728">
        <v>18.100000000000001</v>
      </c>
      <c r="AF728">
        <v>18.14</v>
      </c>
      <c r="AG728" s="47">
        <v>42601</v>
      </c>
      <c r="AH728">
        <v>0.2</v>
      </c>
      <c r="AJ728" s="47">
        <v>42493</v>
      </c>
      <c r="AK728" t="s">
        <v>56</v>
      </c>
      <c r="AL728">
        <v>41.05</v>
      </c>
      <c r="AM728">
        <v>41.32</v>
      </c>
      <c r="AN728">
        <v>70</v>
      </c>
      <c r="AO728" s="47">
        <v>42664</v>
      </c>
      <c r="AP728" t="s">
        <v>28</v>
      </c>
      <c r="AQ728" t="s">
        <v>51</v>
      </c>
      <c r="AS728" s="47">
        <v>42572</v>
      </c>
      <c r="AT728" t="s">
        <v>135</v>
      </c>
      <c r="AU728">
        <v>19.04</v>
      </c>
      <c r="AV728">
        <v>19.079999999999998</v>
      </c>
      <c r="AW728" s="47">
        <v>42601</v>
      </c>
      <c r="AX728">
        <v>0.23</v>
      </c>
      <c r="AZ728" s="47">
        <v>42493</v>
      </c>
      <c r="BA728" t="s">
        <v>56</v>
      </c>
      <c r="BB728">
        <v>39.01</v>
      </c>
      <c r="BC728">
        <v>39.119999999999997</v>
      </c>
      <c r="BD728">
        <v>70</v>
      </c>
      <c r="BE728" s="47">
        <v>42664</v>
      </c>
      <c r="BF728" t="s">
        <v>28</v>
      </c>
      <c r="BG728" t="s">
        <v>51</v>
      </c>
      <c r="BI728" s="47">
        <v>42572</v>
      </c>
      <c r="BJ728" t="s">
        <v>135</v>
      </c>
      <c r="BK728">
        <v>18.100000000000001</v>
      </c>
      <c r="BL728">
        <v>18.14</v>
      </c>
      <c r="BM728" s="47">
        <v>42601</v>
      </c>
      <c r="BN728">
        <v>0.2</v>
      </c>
    </row>
    <row r="729" spans="2:66" x14ac:dyDescent="0.25">
      <c r="B729" s="54"/>
      <c r="C729" s="55"/>
      <c r="D729" s="43"/>
      <c r="E729" s="43"/>
      <c r="T729" s="47">
        <v>42493</v>
      </c>
      <c r="U729" t="s">
        <v>57</v>
      </c>
      <c r="V729">
        <v>19.62</v>
      </c>
      <c r="W729">
        <v>19.75</v>
      </c>
      <c r="X729">
        <v>90</v>
      </c>
      <c r="Y729" s="47">
        <v>42664</v>
      </c>
      <c r="Z729" t="s">
        <v>28</v>
      </c>
      <c r="AA729" t="s">
        <v>51</v>
      </c>
      <c r="AC729" s="47">
        <v>42572</v>
      </c>
      <c r="AD729" t="s">
        <v>156</v>
      </c>
      <c r="AE729">
        <v>24.05</v>
      </c>
      <c r="AF729">
        <v>24.1</v>
      </c>
      <c r="AG729" s="47">
        <v>42622</v>
      </c>
      <c r="AH729">
        <v>0</v>
      </c>
      <c r="AJ729" s="47">
        <v>42493</v>
      </c>
      <c r="AK729" t="s">
        <v>57</v>
      </c>
      <c r="AL729">
        <v>21.44</v>
      </c>
      <c r="AM729">
        <v>21.56</v>
      </c>
      <c r="AN729">
        <v>90</v>
      </c>
      <c r="AO729" s="47">
        <v>42664</v>
      </c>
      <c r="AP729" t="s">
        <v>28</v>
      </c>
      <c r="AQ729" t="s">
        <v>51</v>
      </c>
      <c r="AS729" s="47">
        <v>42572</v>
      </c>
      <c r="AT729" t="s">
        <v>156</v>
      </c>
      <c r="AU729">
        <v>17.05</v>
      </c>
      <c r="AV729">
        <v>17.09</v>
      </c>
      <c r="AW729" s="47">
        <v>42622</v>
      </c>
      <c r="AX729">
        <v>0</v>
      </c>
      <c r="AZ729" s="47">
        <v>42493</v>
      </c>
      <c r="BA729" t="s">
        <v>57</v>
      </c>
      <c r="BB729">
        <v>19.62</v>
      </c>
      <c r="BC729">
        <v>19.75</v>
      </c>
      <c r="BD729">
        <v>90</v>
      </c>
      <c r="BE729" s="47">
        <v>42664</v>
      </c>
      <c r="BF729" t="s">
        <v>28</v>
      </c>
      <c r="BG729" t="s">
        <v>51</v>
      </c>
      <c r="BI729" s="47">
        <v>42572</v>
      </c>
      <c r="BJ729" t="s">
        <v>156</v>
      </c>
      <c r="BK729">
        <v>24.05</v>
      </c>
      <c r="BL729">
        <v>24.1</v>
      </c>
      <c r="BM729" s="47">
        <v>42622</v>
      </c>
      <c r="BN729">
        <v>0</v>
      </c>
    </row>
    <row r="730" spans="2:66" x14ac:dyDescent="0.25">
      <c r="B730" s="54"/>
      <c r="C730" s="55"/>
      <c r="D730" s="43"/>
      <c r="E730" s="43"/>
      <c r="T730" s="47">
        <v>42493</v>
      </c>
      <c r="U730" t="s">
        <v>58</v>
      </c>
      <c r="V730">
        <v>5.98</v>
      </c>
      <c r="W730">
        <v>6.03</v>
      </c>
      <c r="X730">
        <v>110</v>
      </c>
      <c r="Y730" s="47">
        <v>42664</v>
      </c>
      <c r="Z730" t="s">
        <v>28</v>
      </c>
      <c r="AA730" t="s">
        <v>51</v>
      </c>
      <c r="AC730" s="47">
        <v>42572</v>
      </c>
      <c r="AD730" t="s">
        <v>177</v>
      </c>
      <c r="AE730">
        <v>96.85</v>
      </c>
      <c r="AF730">
        <v>96.95</v>
      </c>
      <c r="AG730" s="47">
        <v>42626</v>
      </c>
      <c r="AH730">
        <v>0.56000000000000005</v>
      </c>
      <c r="AJ730" s="47">
        <v>42493</v>
      </c>
      <c r="AK730" t="s">
        <v>58</v>
      </c>
      <c r="AL730">
        <v>6.68</v>
      </c>
      <c r="AM730">
        <v>6.72</v>
      </c>
      <c r="AN730">
        <v>110</v>
      </c>
      <c r="AO730" s="47">
        <v>42664</v>
      </c>
      <c r="AP730" t="s">
        <v>28</v>
      </c>
      <c r="AQ730" t="s">
        <v>51</v>
      </c>
      <c r="AS730" s="47">
        <v>42572</v>
      </c>
      <c r="AT730" t="s">
        <v>177</v>
      </c>
      <c r="AU730">
        <v>97.17</v>
      </c>
      <c r="AV730">
        <v>97.27</v>
      </c>
      <c r="AW730" s="47">
        <v>42626</v>
      </c>
      <c r="AX730">
        <v>0.56999999999999995</v>
      </c>
      <c r="AZ730" s="47">
        <v>42493</v>
      </c>
      <c r="BA730" t="s">
        <v>58</v>
      </c>
      <c r="BB730">
        <v>5.98</v>
      </c>
      <c r="BC730">
        <v>6.03</v>
      </c>
      <c r="BD730">
        <v>110</v>
      </c>
      <c r="BE730" s="47">
        <v>42664</v>
      </c>
      <c r="BF730" t="s">
        <v>28</v>
      </c>
      <c r="BG730" t="s">
        <v>51</v>
      </c>
      <c r="BI730" s="47">
        <v>42572</v>
      </c>
      <c r="BJ730" t="s">
        <v>177</v>
      </c>
      <c r="BK730">
        <v>96.85</v>
      </c>
      <c r="BL730">
        <v>96.95</v>
      </c>
      <c r="BM730" s="47">
        <v>42626</v>
      </c>
      <c r="BN730">
        <v>0.56000000000000005</v>
      </c>
    </row>
    <row r="731" spans="2:66" x14ac:dyDescent="0.25">
      <c r="B731" s="54"/>
      <c r="C731" s="55"/>
      <c r="D731" s="43"/>
      <c r="E731" s="43"/>
      <c r="T731" s="47">
        <v>42493</v>
      </c>
      <c r="U731" t="s">
        <v>59</v>
      </c>
      <c r="V731">
        <v>0.97</v>
      </c>
      <c r="W731">
        <v>0.97</v>
      </c>
      <c r="X731">
        <v>130</v>
      </c>
      <c r="Y731" s="47">
        <v>42664</v>
      </c>
      <c r="Z731" t="s">
        <v>28</v>
      </c>
      <c r="AA731" t="s">
        <v>51</v>
      </c>
      <c r="AC731" s="47">
        <v>42572</v>
      </c>
      <c r="AD731" t="s">
        <v>198</v>
      </c>
      <c r="AE731">
        <v>248.61</v>
      </c>
      <c r="AF731">
        <v>248.87</v>
      </c>
      <c r="AG731" s="47">
        <v>42622</v>
      </c>
      <c r="AH731">
        <v>0</v>
      </c>
      <c r="AJ731" s="47">
        <v>42493</v>
      </c>
      <c r="AK731" t="s">
        <v>59</v>
      </c>
      <c r="AL731">
        <v>1.19</v>
      </c>
      <c r="AM731">
        <v>1.19</v>
      </c>
      <c r="AN731">
        <v>130</v>
      </c>
      <c r="AO731" s="47">
        <v>42664</v>
      </c>
      <c r="AP731" t="s">
        <v>28</v>
      </c>
      <c r="AQ731" t="s">
        <v>51</v>
      </c>
      <c r="AS731" s="47">
        <v>42572</v>
      </c>
      <c r="AT731" t="s">
        <v>198</v>
      </c>
      <c r="AU731">
        <v>97.63</v>
      </c>
      <c r="AV731">
        <v>97.73</v>
      </c>
      <c r="AW731" s="47">
        <v>42622</v>
      </c>
      <c r="AX731">
        <v>0</v>
      </c>
      <c r="AZ731" s="47">
        <v>42493</v>
      </c>
      <c r="BA731" t="s">
        <v>59</v>
      </c>
      <c r="BB731">
        <v>0.97</v>
      </c>
      <c r="BC731">
        <v>0.97</v>
      </c>
      <c r="BD731">
        <v>130</v>
      </c>
      <c r="BE731" s="47">
        <v>42664</v>
      </c>
      <c r="BF731" t="s">
        <v>28</v>
      </c>
      <c r="BG731" t="s">
        <v>51</v>
      </c>
      <c r="BI731" s="47">
        <v>42572</v>
      </c>
      <c r="BJ731" t="s">
        <v>198</v>
      </c>
      <c r="BK731">
        <v>248.61</v>
      </c>
      <c r="BL731">
        <v>248.87</v>
      </c>
      <c r="BM731" s="47">
        <v>42622</v>
      </c>
      <c r="BN731">
        <v>0</v>
      </c>
    </row>
    <row r="732" spans="2:66" x14ac:dyDescent="0.25">
      <c r="B732" s="54"/>
      <c r="C732" s="55"/>
      <c r="D732" s="43"/>
      <c r="E732" s="43"/>
      <c r="T732" s="47">
        <v>42493</v>
      </c>
      <c r="U732" t="s">
        <v>60</v>
      </c>
      <c r="V732">
        <v>0.09</v>
      </c>
      <c r="W732">
        <v>0.1</v>
      </c>
      <c r="X732">
        <v>150</v>
      </c>
      <c r="Y732" s="47">
        <v>42664</v>
      </c>
      <c r="Z732" t="s">
        <v>28</v>
      </c>
      <c r="AA732" t="s">
        <v>51</v>
      </c>
      <c r="AC732" s="47">
        <v>42572</v>
      </c>
      <c r="AD732" t="s">
        <v>219</v>
      </c>
      <c r="AE732">
        <v>68.98</v>
      </c>
      <c r="AF732">
        <v>69.05</v>
      </c>
      <c r="AG732" s="47">
        <v>42646</v>
      </c>
      <c r="AH732">
        <v>0.14000000000000001</v>
      </c>
      <c r="AJ732" s="47">
        <v>42493</v>
      </c>
      <c r="AK732" t="s">
        <v>60</v>
      </c>
      <c r="AL732">
        <v>0.13</v>
      </c>
      <c r="AM732">
        <v>0.13</v>
      </c>
      <c r="AN732">
        <v>150</v>
      </c>
      <c r="AO732" s="47">
        <v>42664</v>
      </c>
      <c r="AP732" t="s">
        <v>28</v>
      </c>
      <c r="AQ732" t="s">
        <v>51</v>
      </c>
      <c r="AS732" s="47">
        <v>42572</v>
      </c>
      <c r="AT732" t="s">
        <v>219</v>
      </c>
      <c r="AU732">
        <v>62.32</v>
      </c>
      <c r="AV732">
        <v>62.38</v>
      </c>
      <c r="AW732" s="47">
        <v>42646</v>
      </c>
      <c r="AX732">
        <v>0.17</v>
      </c>
      <c r="AZ732" s="47">
        <v>42493</v>
      </c>
      <c r="BA732" t="s">
        <v>60</v>
      </c>
      <c r="BB732">
        <v>0.09</v>
      </c>
      <c r="BC732">
        <v>0.1</v>
      </c>
      <c r="BD732">
        <v>150</v>
      </c>
      <c r="BE732" s="47">
        <v>42664</v>
      </c>
      <c r="BF732" t="s">
        <v>28</v>
      </c>
      <c r="BG732" t="s">
        <v>51</v>
      </c>
      <c r="BI732" s="47">
        <v>42572</v>
      </c>
      <c r="BJ732" t="s">
        <v>219</v>
      </c>
      <c r="BK732">
        <v>68.98</v>
      </c>
      <c r="BL732">
        <v>69.05</v>
      </c>
      <c r="BM732" s="47">
        <v>42646</v>
      </c>
      <c r="BN732">
        <v>0.14000000000000001</v>
      </c>
    </row>
    <row r="733" spans="2:66" x14ac:dyDescent="0.25">
      <c r="B733" s="54"/>
      <c r="C733" s="55"/>
      <c r="D733" s="43"/>
      <c r="E733" s="43"/>
      <c r="T733" s="47">
        <v>42493</v>
      </c>
      <c r="U733" t="s">
        <v>61</v>
      </c>
      <c r="V733">
        <v>0</v>
      </c>
      <c r="W733">
        <v>0</v>
      </c>
      <c r="X733">
        <v>70</v>
      </c>
      <c r="Y733" s="47">
        <v>42566</v>
      </c>
      <c r="Z733" t="s">
        <v>40</v>
      </c>
      <c r="AA733" t="s">
        <v>51</v>
      </c>
      <c r="AC733" s="47">
        <v>42572</v>
      </c>
      <c r="AD733" t="s">
        <v>240</v>
      </c>
      <c r="AE733">
        <v>67.58</v>
      </c>
      <c r="AF733">
        <v>67.650000000000006</v>
      </c>
      <c r="AG733" s="47">
        <v>42618</v>
      </c>
      <c r="AH733">
        <v>0.48</v>
      </c>
      <c r="AJ733" s="47">
        <v>42493</v>
      </c>
      <c r="AK733" t="s">
        <v>61</v>
      </c>
      <c r="AL733">
        <v>0</v>
      </c>
      <c r="AM733">
        <v>0</v>
      </c>
      <c r="AN733">
        <v>70</v>
      </c>
      <c r="AO733" s="47">
        <v>42566</v>
      </c>
      <c r="AP733" t="s">
        <v>40</v>
      </c>
      <c r="AQ733" t="s">
        <v>51</v>
      </c>
      <c r="AS733" s="47">
        <v>42572</v>
      </c>
      <c r="AT733" t="s">
        <v>240</v>
      </c>
      <c r="AU733">
        <v>71.55</v>
      </c>
      <c r="AV733">
        <v>71.63</v>
      </c>
      <c r="AW733" s="47">
        <v>42618</v>
      </c>
      <c r="AX733">
        <v>0.49</v>
      </c>
      <c r="AZ733" s="47">
        <v>42493</v>
      </c>
      <c r="BA733" t="s">
        <v>61</v>
      </c>
      <c r="BB733">
        <v>0</v>
      </c>
      <c r="BC733">
        <v>0</v>
      </c>
      <c r="BD733">
        <v>70</v>
      </c>
      <c r="BE733" s="47">
        <v>42566</v>
      </c>
      <c r="BF733" t="s">
        <v>40</v>
      </c>
      <c r="BG733" t="s">
        <v>51</v>
      </c>
      <c r="BI733" s="47">
        <v>42572</v>
      </c>
      <c r="BJ733" t="s">
        <v>240</v>
      </c>
      <c r="BK733">
        <v>67.58</v>
      </c>
      <c r="BL733">
        <v>67.650000000000006</v>
      </c>
      <c r="BM733" s="47">
        <v>42618</v>
      </c>
      <c r="BN733">
        <v>0.48</v>
      </c>
    </row>
    <row r="734" spans="2:66" x14ac:dyDescent="0.25">
      <c r="B734" s="54"/>
      <c r="C734" s="55"/>
      <c r="D734" s="43"/>
      <c r="E734" s="43"/>
      <c r="T734" s="47">
        <v>42493</v>
      </c>
      <c r="U734" t="s">
        <v>62</v>
      </c>
      <c r="V734">
        <v>0.09</v>
      </c>
      <c r="W734">
        <v>0.09</v>
      </c>
      <c r="X734">
        <v>90</v>
      </c>
      <c r="Y734" s="47">
        <v>42566</v>
      </c>
      <c r="Z734" t="s">
        <v>40</v>
      </c>
      <c r="AA734" t="s">
        <v>51</v>
      </c>
      <c r="AC734" s="47">
        <v>42572</v>
      </c>
      <c r="AD734" t="s">
        <v>261</v>
      </c>
      <c r="AE734">
        <v>81.12</v>
      </c>
      <c r="AF734">
        <v>81.2</v>
      </c>
      <c r="AG734" s="47">
        <v>42621</v>
      </c>
      <c r="AH734">
        <v>0.61</v>
      </c>
      <c r="AJ734" s="47">
        <v>42493</v>
      </c>
      <c r="AK734" t="s">
        <v>62</v>
      </c>
      <c r="AL734">
        <v>0.06</v>
      </c>
      <c r="AM734">
        <v>0.06</v>
      </c>
      <c r="AN734">
        <v>90</v>
      </c>
      <c r="AO734" s="47">
        <v>42566</v>
      </c>
      <c r="AP734" t="s">
        <v>40</v>
      </c>
      <c r="AQ734" t="s">
        <v>51</v>
      </c>
      <c r="AS734" s="47">
        <v>42572</v>
      </c>
      <c r="AT734" t="s">
        <v>261</v>
      </c>
      <c r="AU734">
        <v>85.36</v>
      </c>
      <c r="AV734">
        <v>85.45</v>
      </c>
      <c r="AW734" s="47">
        <v>42621</v>
      </c>
      <c r="AX734">
        <v>0.84</v>
      </c>
      <c r="AZ734" s="47">
        <v>42493</v>
      </c>
      <c r="BA734" t="s">
        <v>62</v>
      </c>
      <c r="BB734">
        <v>0.09</v>
      </c>
      <c r="BC734">
        <v>0.09</v>
      </c>
      <c r="BD734">
        <v>90</v>
      </c>
      <c r="BE734" s="47">
        <v>42566</v>
      </c>
      <c r="BF734" t="s">
        <v>40</v>
      </c>
      <c r="BG734" t="s">
        <v>51</v>
      </c>
      <c r="BI734" s="47">
        <v>42572</v>
      </c>
      <c r="BJ734" t="s">
        <v>261</v>
      </c>
      <c r="BK734">
        <v>81.12</v>
      </c>
      <c r="BL734">
        <v>81.2</v>
      </c>
      <c r="BM734" s="47">
        <v>42621</v>
      </c>
      <c r="BN734">
        <v>0.61</v>
      </c>
    </row>
    <row r="735" spans="2:66" x14ac:dyDescent="0.25">
      <c r="B735" s="54"/>
      <c r="C735" s="55"/>
      <c r="D735" s="43"/>
      <c r="E735" s="43"/>
      <c r="T735" s="47">
        <v>42493</v>
      </c>
      <c r="U735" t="s">
        <v>63</v>
      </c>
      <c r="V735">
        <v>4.8899999999999997</v>
      </c>
      <c r="W735">
        <v>4.91</v>
      </c>
      <c r="X735">
        <v>110</v>
      </c>
      <c r="Y735" s="47">
        <v>42566</v>
      </c>
      <c r="Z735" t="s">
        <v>40</v>
      </c>
      <c r="AA735" t="s">
        <v>51</v>
      </c>
      <c r="AC735" s="47">
        <v>42573</v>
      </c>
      <c r="AD735" t="s">
        <v>51</v>
      </c>
      <c r="AE735">
        <v>121.5</v>
      </c>
      <c r="AF735">
        <v>121.62</v>
      </c>
      <c r="AG735" s="47">
        <v>42593</v>
      </c>
      <c r="AH735">
        <v>0.55000000000000004</v>
      </c>
      <c r="AJ735" s="47">
        <v>42493</v>
      </c>
      <c r="AK735" t="s">
        <v>63</v>
      </c>
      <c r="AL735">
        <v>4.1399999999999997</v>
      </c>
      <c r="AM735">
        <v>4.1500000000000004</v>
      </c>
      <c r="AN735">
        <v>110</v>
      </c>
      <c r="AO735" s="47">
        <v>42566</v>
      </c>
      <c r="AP735" t="s">
        <v>40</v>
      </c>
      <c r="AQ735" t="s">
        <v>51</v>
      </c>
      <c r="AS735" s="47">
        <v>42573</v>
      </c>
      <c r="AT735" t="s">
        <v>51</v>
      </c>
      <c r="AU735">
        <v>120.31</v>
      </c>
      <c r="AV735">
        <v>120.43</v>
      </c>
      <c r="AW735" s="47">
        <v>42593</v>
      </c>
      <c r="AX735">
        <v>0.5</v>
      </c>
      <c r="AZ735" s="47">
        <v>42493</v>
      </c>
      <c r="BA735" t="s">
        <v>63</v>
      </c>
      <c r="BB735">
        <v>4.8899999999999997</v>
      </c>
      <c r="BC735">
        <v>4.91</v>
      </c>
      <c r="BD735">
        <v>110</v>
      </c>
      <c r="BE735" s="47">
        <v>42566</v>
      </c>
      <c r="BF735" t="s">
        <v>40</v>
      </c>
      <c r="BG735" t="s">
        <v>51</v>
      </c>
      <c r="BI735" s="47">
        <v>42573</v>
      </c>
      <c r="BJ735" t="s">
        <v>51</v>
      </c>
      <c r="BK735">
        <v>121.5</v>
      </c>
      <c r="BL735">
        <v>121.62</v>
      </c>
      <c r="BM735" s="47">
        <v>42593</v>
      </c>
      <c r="BN735">
        <v>0.55000000000000004</v>
      </c>
    </row>
    <row r="736" spans="2:66" x14ac:dyDescent="0.25">
      <c r="B736" s="54"/>
      <c r="C736" s="55"/>
      <c r="D736" s="43"/>
      <c r="E736" s="43"/>
      <c r="T736" s="47">
        <v>42493</v>
      </c>
      <c r="U736" t="s">
        <v>64</v>
      </c>
      <c r="V736">
        <v>21.38</v>
      </c>
      <c r="W736">
        <v>21.5</v>
      </c>
      <c r="X736">
        <v>130</v>
      </c>
      <c r="Y736" s="47">
        <v>42566</v>
      </c>
      <c r="Z736" t="s">
        <v>40</v>
      </c>
      <c r="AA736" t="s">
        <v>51</v>
      </c>
      <c r="AC736" s="47">
        <v>42573</v>
      </c>
      <c r="AD736" t="s">
        <v>29</v>
      </c>
      <c r="AE736">
        <v>115.56</v>
      </c>
      <c r="AF736">
        <v>115.68</v>
      </c>
      <c r="AG736" s="47">
        <v>42622</v>
      </c>
      <c r="AH736">
        <v>0</v>
      </c>
      <c r="AJ736" s="47">
        <v>42493</v>
      </c>
      <c r="AK736" t="s">
        <v>64</v>
      </c>
      <c r="AL736">
        <v>20.07</v>
      </c>
      <c r="AM736">
        <v>20.13</v>
      </c>
      <c r="AN736">
        <v>130</v>
      </c>
      <c r="AO736" s="47">
        <v>42566</v>
      </c>
      <c r="AP736" t="s">
        <v>40</v>
      </c>
      <c r="AQ736" t="s">
        <v>51</v>
      </c>
      <c r="AS736" s="47">
        <v>42573</v>
      </c>
      <c r="AT736" t="s">
        <v>29</v>
      </c>
      <c r="AU736">
        <v>63.96</v>
      </c>
      <c r="AV736">
        <v>64.03</v>
      </c>
      <c r="AW736" s="47">
        <v>42622</v>
      </c>
      <c r="AX736">
        <v>0</v>
      </c>
      <c r="AZ736" s="47">
        <v>42493</v>
      </c>
      <c r="BA736" t="s">
        <v>64</v>
      </c>
      <c r="BB736">
        <v>21.38</v>
      </c>
      <c r="BC736">
        <v>21.5</v>
      </c>
      <c r="BD736">
        <v>130</v>
      </c>
      <c r="BE736" s="47">
        <v>42566</v>
      </c>
      <c r="BF736" t="s">
        <v>40</v>
      </c>
      <c r="BG736" t="s">
        <v>51</v>
      </c>
      <c r="BI736" s="47">
        <v>42573</v>
      </c>
      <c r="BJ736" t="s">
        <v>29</v>
      </c>
      <c r="BK736">
        <v>115.56</v>
      </c>
      <c r="BL736">
        <v>115.68</v>
      </c>
      <c r="BM736" s="47">
        <v>42622</v>
      </c>
      <c r="BN736">
        <v>0</v>
      </c>
    </row>
    <row r="737" spans="2:66" x14ac:dyDescent="0.25">
      <c r="B737" s="54"/>
      <c r="C737" s="55"/>
      <c r="D737" s="43"/>
      <c r="E737" s="43"/>
      <c r="T737" s="47">
        <v>42493</v>
      </c>
      <c r="U737" t="s">
        <v>65</v>
      </c>
      <c r="V737">
        <v>40.56</v>
      </c>
      <c r="W737">
        <v>40.700000000000003</v>
      </c>
      <c r="X737">
        <v>150</v>
      </c>
      <c r="Y737" s="47">
        <v>42566</v>
      </c>
      <c r="Z737" t="s">
        <v>40</v>
      </c>
      <c r="AA737" t="s">
        <v>51</v>
      </c>
      <c r="AC737" s="47">
        <v>42573</v>
      </c>
      <c r="AD737" t="s">
        <v>72</v>
      </c>
      <c r="AE737">
        <v>398.56</v>
      </c>
      <c r="AF737">
        <v>398.75</v>
      </c>
      <c r="AG737" s="47">
        <v>42634</v>
      </c>
      <c r="AH737">
        <v>2.06</v>
      </c>
      <c r="AJ737" s="47">
        <v>42493</v>
      </c>
      <c r="AK737" t="s">
        <v>65</v>
      </c>
      <c r="AL737">
        <v>39.590000000000003</v>
      </c>
      <c r="AM737">
        <v>39.83</v>
      </c>
      <c r="AN737">
        <v>150</v>
      </c>
      <c r="AO737" s="47">
        <v>42566</v>
      </c>
      <c r="AP737" t="s">
        <v>40</v>
      </c>
      <c r="AQ737" t="s">
        <v>51</v>
      </c>
      <c r="AS737" s="47">
        <v>42573</v>
      </c>
      <c r="AT737" t="s">
        <v>72</v>
      </c>
      <c r="AU737">
        <v>305.27</v>
      </c>
      <c r="AV737">
        <v>305.42</v>
      </c>
      <c r="AW737" s="47">
        <v>42634</v>
      </c>
      <c r="AX737">
        <v>2.5099999999999998</v>
      </c>
      <c r="AZ737" s="47">
        <v>42493</v>
      </c>
      <c r="BA737" t="s">
        <v>65</v>
      </c>
      <c r="BB737">
        <v>40.56</v>
      </c>
      <c r="BC737">
        <v>40.700000000000003</v>
      </c>
      <c r="BD737">
        <v>150</v>
      </c>
      <c r="BE737" s="47">
        <v>42566</v>
      </c>
      <c r="BF737" t="s">
        <v>40</v>
      </c>
      <c r="BG737" t="s">
        <v>51</v>
      </c>
      <c r="BI737" s="47">
        <v>42573</v>
      </c>
      <c r="BJ737" t="s">
        <v>72</v>
      </c>
      <c r="BK737">
        <v>398.56</v>
      </c>
      <c r="BL737">
        <v>398.75</v>
      </c>
      <c r="BM737" s="47">
        <v>42634</v>
      </c>
      <c r="BN737">
        <v>2.06</v>
      </c>
    </row>
    <row r="738" spans="2:66" x14ac:dyDescent="0.25">
      <c r="B738" s="54"/>
      <c r="C738" s="55"/>
      <c r="D738" s="43"/>
      <c r="E738" s="43"/>
      <c r="T738" s="47">
        <v>42493</v>
      </c>
      <c r="U738" t="s">
        <v>66</v>
      </c>
      <c r="V738">
        <v>0</v>
      </c>
      <c r="W738">
        <v>0</v>
      </c>
      <c r="X738">
        <v>70</v>
      </c>
      <c r="Y738" s="47">
        <v>42664</v>
      </c>
      <c r="Z738" t="s">
        <v>40</v>
      </c>
      <c r="AA738" t="s">
        <v>51</v>
      </c>
      <c r="AC738" s="47">
        <v>42573</v>
      </c>
      <c r="AD738" t="s">
        <v>93</v>
      </c>
      <c r="AE738">
        <v>75.19</v>
      </c>
      <c r="AF738">
        <v>75.349999999999994</v>
      </c>
      <c r="AG738" s="47">
        <v>42612</v>
      </c>
      <c r="AH738">
        <v>0.54</v>
      </c>
      <c r="AJ738" s="47">
        <v>42493</v>
      </c>
      <c r="AK738" t="s">
        <v>66</v>
      </c>
      <c r="AL738">
        <v>0</v>
      </c>
      <c r="AM738">
        <v>0</v>
      </c>
      <c r="AN738">
        <v>70</v>
      </c>
      <c r="AO738" s="47">
        <v>42664</v>
      </c>
      <c r="AP738" t="s">
        <v>40</v>
      </c>
      <c r="AQ738" t="s">
        <v>51</v>
      </c>
      <c r="AS738" s="47">
        <v>42573</v>
      </c>
      <c r="AT738" t="s">
        <v>93</v>
      </c>
      <c r="AU738">
        <v>40.81</v>
      </c>
      <c r="AV738">
        <v>40.89</v>
      </c>
      <c r="AW738" s="47">
        <v>42612</v>
      </c>
      <c r="AX738">
        <v>0.55000000000000004</v>
      </c>
      <c r="AZ738" s="47">
        <v>42493</v>
      </c>
      <c r="BA738" t="s">
        <v>66</v>
      </c>
      <c r="BB738">
        <v>0</v>
      </c>
      <c r="BC738">
        <v>0</v>
      </c>
      <c r="BD738">
        <v>70</v>
      </c>
      <c r="BE738" s="47">
        <v>42664</v>
      </c>
      <c r="BF738" t="s">
        <v>40</v>
      </c>
      <c r="BG738" t="s">
        <v>51</v>
      </c>
      <c r="BI738" s="47">
        <v>42573</v>
      </c>
      <c r="BJ738" t="s">
        <v>93</v>
      </c>
      <c r="BK738">
        <v>75.19</v>
      </c>
      <c r="BL738">
        <v>75.349999999999994</v>
      </c>
      <c r="BM738" s="47">
        <v>42612</v>
      </c>
      <c r="BN738">
        <v>0.54</v>
      </c>
    </row>
    <row r="739" spans="2:66" x14ac:dyDescent="0.25">
      <c r="B739" s="54"/>
      <c r="C739" s="55"/>
      <c r="D739" s="43"/>
      <c r="E739" s="43"/>
      <c r="T739" s="47">
        <v>42493</v>
      </c>
      <c r="U739" t="s">
        <v>67</v>
      </c>
      <c r="V739">
        <v>0.61</v>
      </c>
      <c r="W739">
        <v>0.62</v>
      </c>
      <c r="X739">
        <v>90</v>
      </c>
      <c r="Y739" s="47">
        <v>42664</v>
      </c>
      <c r="Z739" t="s">
        <v>40</v>
      </c>
      <c r="AA739" t="s">
        <v>51</v>
      </c>
      <c r="AC739" s="47">
        <v>42573</v>
      </c>
      <c r="AD739" t="s">
        <v>114</v>
      </c>
      <c r="AE739">
        <v>154.71</v>
      </c>
      <c r="AF739">
        <v>154.87</v>
      </c>
      <c r="AG739" s="47">
        <v>42608</v>
      </c>
      <c r="AH739">
        <v>0.41</v>
      </c>
      <c r="AJ739" s="47">
        <v>42493</v>
      </c>
      <c r="AK739" t="s">
        <v>67</v>
      </c>
      <c r="AL739">
        <v>0.49</v>
      </c>
      <c r="AM739">
        <v>0.49</v>
      </c>
      <c r="AN739">
        <v>90</v>
      </c>
      <c r="AO739" s="47">
        <v>42664</v>
      </c>
      <c r="AP739" t="s">
        <v>40</v>
      </c>
      <c r="AQ739" t="s">
        <v>51</v>
      </c>
      <c r="AS739" s="47">
        <v>42573</v>
      </c>
      <c r="AT739" t="s">
        <v>114</v>
      </c>
      <c r="AU739">
        <v>158.19</v>
      </c>
      <c r="AV739">
        <v>158.35</v>
      </c>
      <c r="AW739" s="47">
        <v>42608</v>
      </c>
      <c r="AX739">
        <v>0.46</v>
      </c>
      <c r="AZ739" s="47">
        <v>42493</v>
      </c>
      <c r="BA739" t="s">
        <v>67</v>
      </c>
      <c r="BB739">
        <v>0.61</v>
      </c>
      <c r="BC739">
        <v>0.62</v>
      </c>
      <c r="BD739">
        <v>90</v>
      </c>
      <c r="BE739" s="47">
        <v>42664</v>
      </c>
      <c r="BF739" t="s">
        <v>40</v>
      </c>
      <c r="BG739" t="s">
        <v>51</v>
      </c>
      <c r="BI739" s="47">
        <v>42573</v>
      </c>
      <c r="BJ739" t="s">
        <v>114</v>
      </c>
      <c r="BK739">
        <v>154.71</v>
      </c>
      <c r="BL739">
        <v>154.87</v>
      </c>
      <c r="BM739" s="47">
        <v>42608</v>
      </c>
      <c r="BN739">
        <v>0.41</v>
      </c>
    </row>
    <row r="740" spans="2:66" x14ac:dyDescent="0.25">
      <c r="B740" s="54"/>
      <c r="C740" s="55"/>
      <c r="D740" s="43"/>
      <c r="E740" s="43"/>
      <c r="T740" s="47">
        <v>42493</v>
      </c>
      <c r="U740" t="s">
        <v>68</v>
      </c>
      <c r="V740">
        <v>6.83</v>
      </c>
      <c r="W740">
        <v>6.85</v>
      </c>
      <c r="X740">
        <v>110</v>
      </c>
      <c r="Y740" s="47">
        <v>42664</v>
      </c>
      <c r="Z740" t="s">
        <v>40</v>
      </c>
      <c r="AA740" t="s">
        <v>51</v>
      </c>
      <c r="AC740" s="47">
        <v>42573</v>
      </c>
      <c r="AD740" t="s">
        <v>135</v>
      </c>
      <c r="AE740">
        <v>18.399999999999999</v>
      </c>
      <c r="AF740">
        <v>18.43</v>
      </c>
      <c r="AG740" s="47">
        <v>42601</v>
      </c>
      <c r="AH740">
        <v>0.2</v>
      </c>
      <c r="AJ740" s="47">
        <v>42493</v>
      </c>
      <c r="AK740" t="s">
        <v>68</v>
      </c>
      <c r="AL740">
        <v>5.88</v>
      </c>
      <c r="AM740">
        <v>5.89</v>
      </c>
      <c r="AN740">
        <v>110</v>
      </c>
      <c r="AO740" s="47">
        <v>42664</v>
      </c>
      <c r="AP740" t="s">
        <v>40</v>
      </c>
      <c r="AQ740" t="s">
        <v>51</v>
      </c>
      <c r="AS740" s="47">
        <v>42573</v>
      </c>
      <c r="AT740" t="s">
        <v>135</v>
      </c>
      <c r="AU740">
        <v>18.739999999999998</v>
      </c>
      <c r="AV740">
        <v>18.78</v>
      </c>
      <c r="AW740" s="47">
        <v>42601</v>
      </c>
      <c r="AX740">
        <v>0.23</v>
      </c>
      <c r="AZ740" s="47">
        <v>42493</v>
      </c>
      <c r="BA740" t="s">
        <v>68</v>
      </c>
      <c r="BB740">
        <v>6.83</v>
      </c>
      <c r="BC740">
        <v>6.85</v>
      </c>
      <c r="BD740">
        <v>110</v>
      </c>
      <c r="BE740" s="47">
        <v>42664</v>
      </c>
      <c r="BF740" t="s">
        <v>40</v>
      </c>
      <c r="BG740" t="s">
        <v>51</v>
      </c>
      <c r="BI740" s="47">
        <v>42573</v>
      </c>
      <c r="BJ740" t="s">
        <v>135</v>
      </c>
      <c r="BK740">
        <v>18.399999999999999</v>
      </c>
      <c r="BL740">
        <v>18.43</v>
      </c>
      <c r="BM740" s="47">
        <v>42601</v>
      </c>
      <c r="BN740">
        <v>0.2</v>
      </c>
    </row>
    <row r="741" spans="2:66" x14ac:dyDescent="0.25">
      <c r="B741" s="54"/>
      <c r="C741" s="55"/>
      <c r="D741" s="43"/>
      <c r="E741" s="43"/>
      <c r="T741" s="47">
        <v>42493</v>
      </c>
      <c r="U741" t="s">
        <v>69</v>
      </c>
      <c r="V741">
        <v>21.33</v>
      </c>
      <c r="W741">
        <v>21.5</v>
      </c>
      <c r="X741">
        <v>130</v>
      </c>
      <c r="Y741" s="47">
        <v>42664</v>
      </c>
      <c r="Z741" t="s">
        <v>40</v>
      </c>
      <c r="AA741" t="s">
        <v>51</v>
      </c>
      <c r="AC741" s="47">
        <v>42573</v>
      </c>
      <c r="AD741" t="s">
        <v>156</v>
      </c>
      <c r="AE741">
        <v>24.64</v>
      </c>
      <c r="AF741">
        <v>24.69</v>
      </c>
      <c r="AG741" s="47">
        <v>42622</v>
      </c>
      <c r="AH741">
        <v>0</v>
      </c>
      <c r="AJ741" s="47">
        <v>42493</v>
      </c>
      <c r="AK741" t="s">
        <v>69</v>
      </c>
      <c r="AL741">
        <v>19.920000000000002</v>
      </c>
      <c r="AM741">
        <v>19.940000000000001</v>
      </c>
      <c r="AN741">
        <v>130</v>
      </c>
      <c r="AO741" s="47">
        <v>42664</v>
      </c>
      <c r="AP741" t="s">
        <v>40</v>
      </c>
      <c r="AQ741" t="s">
        <v>51</v>
      </c>
      <c r="AS741" s="47">
        <v>42573</v>
      </c>
      <c r="AT741" t="s">
        <v>156</v>
      </c>
      <c r="AU741">
        <v>14.9</v>
      </c>
      <c r="AV741">
        <v>14.93</v>
      </c>
      <c r="AW741" s="47">
        <v>42622</v>
      </c>
      <c r="AX741">
        <v>0</v>
      </c>
      <c r="AZ741" s="47">
        <v>42493</v>
      </c>
      <c r="BA741" t="s">
        <v>69</v>
      </c>
      <c r="BB741">
        <v>21.33</v>
      </c>
      <c r="BC741">
        <v>21.5</v>
      </c>
      <c r="BD741">
        <v>130</v>
      </c>
      <c r="BE741" s="47">
        <v>42664</v>
      </c>
      <c r="BF741" t="s">
        <v>40</v>
      </c>
      <c r="BG741" t="s">
        <v>51</v>
      </c>
      <c r="BI741" s="47">
        <v>42573</v>
      </c>
      <c r="BJ741" t="s">
        <v>156</v>
      </c>
      <c r="BK741">
        <v>24.64</v>
      </c>
      <c r="BL741">
        <v>24.69</v>
      </c>
      <c r="BM741" s="47">
        <v>42622</v>
      </c>
      <c r="BN741">
        <v>0</v>
      </c>
    </row>
    <row r="742" spans="2:66" x14ac:dyDescent="0.25">
      <c r="B742" s="54"/>
      <c r="C742" s="55"/>
      <c r="D742" s="43"/>
      <c r="E742" s="43"/>
      <c r="T742" s="47">
        <v>42493</v>
      </c>
      <c r="U742" t="s">
        <v>70</v>
      </c>
      <c r="V742">
        <v>39.72</v>
      </c>
      <c r="W742">
        <v>39.92</v>
      </c>
      <c r="X742">
        <v>150</v>
      </c>
      <c r="Y742" s="47">
        <v>42664</v>
      </c>
      <c r="Z742" t="s">
        <v>40</v>
      </c>
      <c r="AA742" t="s">
        <v>51</v>
      </c>
      <c r="AC742" s="47">
        <v>42573</v>
      </c>
      <c r="AD742" t="s">
        <v>177</v>
      </c>
      <c r="AE742">
        <v>97.65</v>
      </c>
      <c r="AF742">
        <v>97.74</v>
      </c>
      <c r="AG742" s="47">
        <v>42626</v>
      </c>
      <c r="AH742">
        <v>0.56000000000000005</v>
      </c>
      <c r="AJ742" s="47">
        <v>42493</v>
      </c>
      <c r="AK742" t="s">
        <v>70</v>
      </c>
      <c r="AL742">
        <v>39.380000000000003</v>
      </c>
      <c r="AM742">
        <v>39.64</v>
      </c>
      <c r="AN742">
        <v>150</v>
      </c>
      <c r="AO742" s="47">
        <v>42664</v>
      </c>
      <c r="AP742" t="s">
        <v>40</v>
      </c>
      <c r="AQ742" t="s">
        <v>51</v>
      </c>
      <c r="AS742" s="47">
        <v>42573</v>
      </c>
      <c r="AT742" t="s">
        <v>177</v>
      </c>
      <c r="AU742">
        <v>96.05</v>
      </c>
      <c r="AV742">
        <v>96.15</v>
      </c>
      <c r="AW742" s="47">
        <v>42626</v>
      </c>
      <c r="AX742">
        <v>0.56999999999999995</v>
      </c>
      <c r="AZ742" s="47">
        <v>42493</v>
      </c>
      <c r="BA742" t="s">
        <v>70</v>
      </c>
      <c r="BB742">
        <v>39.72</v>
      </c>
      <c r="BC742">
        <v>39.92</v>
      </c>
      <c r="BD742">
        <v>150</v>
      </c>
      <c r="BE742" s="47">
        <v>42664</v>
      </c>
      <c r="BF742" t="s">
        <v>40</v>
      </c>
      <c r="BG742" t="s">
        <v>51</v>
      </c>
      <c r="BI742" s="47">
        <v>42573</v>
      </c>
      <c r="BJ742" t="s">
        <v>177</v>
      </c>
      <c r="BK742">
        <v>97.65</v>
      </c>
      <c r="BL742">
        <v>97.74</v>
      </c>
      <c r="BM742" s="47">
        <v>42626</v>
      </c>
      <c r="BN742">
        <v>0.56000000000000005</v>
      </c>
    </row>
    <row r="743" spans="2:66" x14ac:dyDescent="0.25">
      <c r="B743" s="54"/>
      <c r="C743" s="55"/>
      <c r="D743" s="43"/>
      <c r="E743" s="43"/>
      <c r="T743" s="47">
        <v>42493</v>
      </c>
      <c r="U743" t="s">
        <v>27</v>
      </c>
      <c r="V743">
        <v>21.93</v>
      </c>
      <c r="W743">
        <v>22.06</v>
      </c>
      <c r="X743">
        <v>59</v>
      </c>
      <c r="Y743" s="47">
        <v>42566</v>
      </c>
      <c r="Z743" t="s">
        <v>28</v>
      </c>
      <c r="AA743" t="s">
        <v>29</v>
      </c>
      <c r="AC743" s="47">
        <v>42573</v>
      </c>
      <c r="AD743" t="s">
        <v>198</v>
      </c>
      <c r="AE743">
        <v>300.69</v>
      </c>
      <c r="AF743">
        <v>301.01</v>
      </c>
      <c r="AG743" s="47">
        <v>42622</v>
      </c>
      <c r="AH743">
        <v>0</v>
      </c>
      <c r="AJ743" s="47">
        <v>42493</v>
      </c>
      <c r="AK743" t="s">
        <v>27</v>
      </c>
      <c r="AL743">
        <v>26.73</v>
      </c>
      <c r="AM743">
        <v>26.87</v>
      </c>
      <c r="AN743">
        <v>59</v>
      </c>
      <c r="AO743" s="47">
        <v>42566</v>
      </c>
      <c r="AP743" t="s">
        <v>28</v>
      </c>
      <c r="AQ743" t="s">
        <v>29</v>
      </c>
      <c r="AS743" s="47">
        <v>42573</v>
      </c>
      <c r="AT743" t="s">
        <v>198</v>
      </c>
      <c r="AU743">
        <v>88.34</v>
      </c>
      <c r="AV743">
        <v>88.42</v>
      </c>
      <c r="AW743" s="47">
        <v>42622</v>
      </c>
      <c r="AX743">
        <v>0</v>
      </c>
      <c r="AZ743" s="47">
        <v>42493</v>
      </c>
      <c r="BA743" t="s">
        <v>27</v>
      </c>
      <c r="BB743">
        <v>21.93</v>
      </c>
      <c r="BC743">
        <v>22.06</v>
      </c>
      <c r="BD743">
        <v>59</v>
      </c>
      <c r="BE743" s="47">
        <v>42566</v>
      </c>
      <c r="BF743" t="s">
        <v>28</v>
      </c>
      <c r="BG743" t="s">
        <v>29</v>
      </c>
      <c r="BI743" s="47">
        <v>42573</v>
      </c>
      <c r="BJ743" t="s">
        <v>198</v>
      </c>
      <c r="BK743">
        <v>300.69</v>
      </c>
      <c r="BL743">
        <v>301.01</v>
      </c>
      <c r="BM743" s="47">
        <v>42622</v>
      </c>
      <c r="BN743">
        <v>0</v>
      </c>
    </row>
    <row r="744" spans="2:66" x14ac:dyDescent="0.25">
      <c r="B744" s="54"/>
      <c r="C744" s="55"/>
      <c r="D744" s="43"/>
      <c r="E744" s="43"/>
      <c r="T744" s="47">
        <v>42493</v>
      </c>
      <c r="U744" t="s">
        <v>30</v>
      </c>
      <c r="V744">
        <v>13.07</v>
      </c>
      <c r="W744">
        <v>13.12</v>
      </c>
      <c r="X744">
        <v>69</v>
      </c>
      <c r="Y744" s="47">
        <v>42566</v>
      </c>
      <c r="Z744" t="s">
        <v>28</v>
      </c>
      <c r="AA744" t="s">
        <v>29</v>
      </c>
      <c r="AC744" s="47">
        <v>42573</v>
      </c>
      <c r="AD744" t="s">
        <v>219</v>
      </c>
      <c r="AE744">
        <v>71.2</v>
      </c>
      <c r="AF744">
        <v>71.27</v>
      </c>
      <c r="AG744" s="47">
        <v>42646</v>
      </c>
      <c r="AH744">
        <v>0.14000000000000001</v>
      </c>
      <c r="AJ744" s="47">
        <v>42493</v>
      </c>
      <c r="AK744" t="s">
        <v>30</v>
      </c>
      <c r="AL744">
        <v>16.399999999999999</v>
      </c>
      <c r="AM744">
        <v>16.510000000000002</v>
      </c>
      <c r="AN744">
        <v>69</v>
      </c>
      <c r="AO744" s="47">
        <v>42566</v>
      </c>
      <c r="AP744" t="s">
        <v>28</v>
      </c>
      <c r="AQ744" t="s">
        <v>29</v>
      </c>
      <c r="AS744" s="47">
        <v>42573</v>
      </c>
      <c r="AT744" t="s">
        <v>219</v>
      </c>
      <c r="AU744">
        <v>61.86</v>
      </c>
      <c r="AV744">
        <v>61.93</v>
      </c>
      <c r="AW744" s="47">
        <v>42646</v>
      </c>
      <c r="AX744">
        <v>0.17</v>
      </c>
      <c r="AZ744" s="47">
        <v>42493</v>
      </c>
      <c r="BA744" t="s">
        <v>30</v>
      </c>
      <c r="BB744">
        <v>13.07</v>
      </c>
      <c r="BC744">
        <v>13.12</v>
      </c>
      <c r="BD744">
        <v>69</v>
      </c>
      <c r="BE744" s="47">
        <v>42566</v>
      </c>
      <c r="BF744" t="s">
        <v>28</v>
      </c>
      <c r="BG744" t="s">
        <v>29</v>
      </c>
      <c r="BI744" s="47">
        <v>42573</v>
      </c>
      <c r="BJ744" t="s">
        <v>219</v>
      </c>
      <c r="BK744">
        <v>71.2</v>
      </c>
      <c r="BL744">
        <v>71.27</v>
      </c>
      <c r="BM744" s="47">
        <v>42646</v>
      </c>
      <c r="BN744">
        <v>0.14000000000000001</v>
      </c>
    </row>
    <row r="745" spans="2:66" x14ac:dyDescent="0.25">
      <c r="B745" s="54"/>
      <c r="C745" s="55"/>
      <c r="D745" s="43"/>
      <c r="E745" s="43"/>
      <c r="T745" s="47">
        <v>42493</v>
      </c>
      <c r="U745" t="s">
        <v>31</v>
      </c>
      <c r="V745">
        <v>5.98</v>
      </c>
      <c r="W745">
        <v>6.01</v>
      </c>
      <c r="X745">
        <v>79</v>
      </c>
      <c r="Y745" s="47">
        <v>42566</v>
      </c>
      <c r="Z745" t="s">
        <v>28</v>
      </c>
      <c r="AA745" t="s">
        <v>29</v>
      </c>
      <c r="AC745" s="47">
        <v>42573</v>
      </c>
      <c r="AD745" t="s">
        <v>240</v>
      </c>
      <c r="AE745">
        <v>68.05</v>
      </c>
      <c r="AF745">
        <v>68.12</v>
      </c>
      <c r="AG745" s="47">
        <v>42618</v>
      </c>
      <c r="AH745">
        <v>0.48</v>
      </c>
      <c r="AJ745" s="47">
        <v>42493</v>
      </c>
      <c r="AK745" t="s">
        <v>31</v>
      </c>
      <c r="AL745">
        <v>8.66</v>
      </c>
      <c r="AM745">
        <v>8.7100000000000009</v>
      </c>
      <c r="AN745">
        <v>79</v>
      </c>
      <c r="AO745" s="47">
        <v>42566</v>
      </c>
      <c r="AP745" t="s">
        <v>28</v>
      </c>
      <c r="AQ745" t="s">
        <v>29</v>
      </c>
      <c r="AS745" s="47">
        <v>42573</v>
      </c>
      <c r="AT745" t="s">
        <v>240</v>
      </c>
      <c r="AU745">
        <v>70.510000000000005</v>
      </c>
      <c r="AV745">
        <v>70.58</v>
      </c>
      <c r="AW745" s="47">
        <v>42618</v>
      </c>
      <c r="AX745">
        <v>0.49</v>
      </c>
      <c r="AZ745" s="47">
        <v>42493</v>
      </c>
      <c r="BA745" t="s">
        <v>31</v>
      </c>
      <c r="BB745">
        <v>5.98</v>
      </c>
      <c r="BC745">
        <v>6.01</v>
      </c>
      <c r="BD745">
        <v>79</v>
      </c>
      <c r="BE745" s="47">
        <v>42566</v>
      </c>
      <c r="BF745" t="s">
        <v>28</v>
      </c>
      <c r="BG745" t="s">
        <v>29</v>
      </c>
      <c r="BI745" s="47">
        <v>42573</v>
      </c>
      <c r="BJ745" t="s">
        <v>240</v>
      </c>
      <c r="BK745">
        <v>68.05</v>
      </c>
      <c r="BL745">
        <v>68.12</v>
      </c>
      <c r="BM745" s="47">
        <v>42618</v>
      </c>
      <c r="BN745">
        <v>0.48</v>
      </c>
    </row>
    <row r="746" spans="2:66" x14ac:dyDescent="0.25">
      <c r="B746" s="54"/>
      <c r="C746" s="55"/>
      <c r="D746" s="43"/>
      <c r="E746" s="43"/>
      <c r="T746" s="47">
        <v>42493</v>
      </c>
      <c r="U746" t="s">
        <v>32</v>
      </c>
      <c r="V746">
        <v>2.21</v>
      </c>
      <c r="W746">
        <v>2.2200000000000002</v>
      </c>
      <c r="X746">
        <v>89</v>
      </c>
      <c r="Y746" s="47">
        <v>42566</v>
      </c>
      <c r="Z746" t="s">
        <v>28</v>
      </c>
      <c r="AA746" t="s">
        <v>29</v>
      </c>
      <c r="AC746" s="47">
        <v>42573</v>
      </c>
      <c r="AD746" t="s">
        <v>261</v>
      </c>
      <c r="AE746">
        <v>84.02</v>
      </c>
      <c r="AF746">
        <v>84.1</v>
      </c>
      <c r="AG746" s="47">
        <v>42621</v>
      </c>
      <c r="AH746">
        <v>0.61</v>
      </c>
      <c r="AJ746" s="47">
        <v>42493</v>
      </c>
      <c r="AK746" t="s">
        <v>32</v>
      </c>
      <c r="AL746">
        <v>3.74</v>
      </c>
      <c r="AM746">
        <v>3.75</v>
      </c>
      <c r="AN746">
        <v>89</v>
      </c>
      <c r="AO746" s="47">
        <v>42566</v>
      </c>
      <c r="AP746" t="s">
        <v>28</v>
      </c>
      <c r="AQ746" t="s">
        <v>29</v>
      </c>
      <c r="AS746" s="47">
        <v>42573</v>
      </c>
      <c r="AT746" t="s">
        <v>261</v>
      </c>
      <c r="AU746">
        <v>83.94</v>
      </c>
      <c r="AV746">
        <v>84.02</v>
      </c>
      <c r="AW746" s="47">
        <v>42621</v>
      </c>
      <c r="AX746">
        <v>0.84</v>
      </c>
      <c r="AZ746" s="47">
        <v>42493</v>
      </c>
      <c r="BA746" t="s">
        <v>32</v>
      </c>
      <c r="BB746">
        <v>2.21</v>
      </c>
      <c r="BC746">
        <v>2.2200000000000002</v>
      </c>
      <c r="BD746">
        <v>89</v>
      </c>
      <c r="BE746" s="47">
        <v>42566</v>
      </c>
      <c r="BF746" t="s">
        <v>28</v>
      </c>
      <c r="BG746" t="s">
        <v>29</v>
      </c>
      <c r="BI746" s="47">
        <v>42573</v>
      </c>
      <c r="BJ746" t="s">
        <v>261</v>
      </c>
      <c r="BK746">
        <v>84.02</v>
      </c>
      <c r="BL746">
        <v>84.1</v>
      </c>
      <c r="BM746" s="47">
        <v>42621</v>
      </c>
      <c r="BN746">
        <v>0.61</v>
      </c>
    </row>
    <row r="747" spans="2:66" x14ac:dyDescent="0.25">
      <c r="B747" s="54"/>
      <c r="C747" s="55"/>
      <c r="D747" s="43"/>
      <c r="E747" s="43"/>
      <c r="T747" s="47">
        <v>42493</v>
      </c>
      <c r="U747" t="s">
        <v>33</v>
      </c>
      <c r="V747">
        <v>0.63</v>
      </c>
      <c r="W747">
        <v>0.64</v>
      </c>
      <c r="X747">
        <v>99</v>
      </c>
      <c r="Y747" s="47">
        <v>42566</v>
      </c>
      <c r="Z747" t="s">
        <v>28</v>
      </c>
      <c r="AA747" t="s">
        <v>29</v>
      </c>
      <c r="AC747" s="47">
        <v>42576</v>
      </c>
      <c r="AD747" t="s">
        <v>51</v>
      </c>
      <c r="AE747">
        <v>125.71</v>
      </c>
      <c r="AF747">
        <v>125.83</v>
      </c>
      <c r="AG747" s="47">
        <v>42593</v>
      </c>
      <c r="AH747">
        <v>0.55000000000000004</v>
      </c>
      <c r="AJ747" s="47">
        <v>42493</v>
      </c>
      <c r="AK747" t="s">
        <v>33</v>
      </c>
      <c r="AL747">
        <v>1.28</v>
      </c>
      <c r="AM747">
        <v>1.29</v>
      </c>
      <c r="AN747">
        <v>99</v>
      </c>
      <c r="AO747" s="47">
        <v>42566</v>
      </c>
      <c r="AP747" t="s">
        <v>28</v>
      </c>
      <c r="AQ747" t="s">
        <v>29</v>
      </c>
      <c r="AS747" s="47">
        <v>42576</v>
      </c>
      <c r="AT747" t="s">
        <v>51</v>
      </c>
      <c r="AU747">
        <v>120.35</v>
      </c>
      <c r="AV747">
        <v>120.46</v>
      </c>
      <c r="AW747" s="47">
        <v>42593</v>
      </c>
      <c r="AX747">
        <v>0.5</v>
      </c>
      <c r="AZ747" s="47">
        <v>42493</v>
      </c>
      <c r="BA747" t="s">
        <v>33</v>
      </c>
      <c r="BB747">
        <v>0.63</v>
      </c>
      <c r="BC747">
        <v>0.64</v>
      </c>
      <c r="BD747">
        <v>99</v>
      </c>
      <c r="BE747" s="47">
        <v>42566</v>
      </c>
      <c r="BF747" t="s">
        <v>28</v>
      </c>
      <c r="BG747" t="s">
        <v>29</v>
      </c>
      <c r="BI747" s="47">
        <v>42576</v>
      </c>
      <c r="BJ747" t="s">
        <v>51</v>
      </c>
      <c r="BK747">
        <v>125.71</v>
      </c>
      <c r="BL747">
        <v>125.83</v>
      </c>
      <c r="BM747" s="47">
        <v>42593</v>
      </c>
      <c r="BN747">
        <v>0.55000000000000004</v>
      </c>
    </row>
    <row r="748" spans="2:66" x14ac:dyDescent="0.25">
      <c r="B748" s="54"/>
      <c r="C748" s="55"/>
      <c r="D748" s="43"/>
      <c r="E748" s="43"/>
      <c r="T748" s="47">
        <v>42493</v>
      </c>
      <c r="U748" t="s">
        <v>34</v>
      </c>
      <c r="V748">
        <v>22.48</v>
      </c>
      <c r="W748">
        <v>22.6</v>
      </c>
      <c r="X748">
        <v>59</v>
      </c>
      <c r="Y748" s="47">
        <v>42664</v>
      </c>
      <c r="Z748" t="s">
        <v>28</v>
      </c>
      <c r="AA748" t="s">
        <v>29</v>
      </c>
      <c r="AC748" s="47">
        <v>42576</v>
      </c>
      <c r="AD748" t="s">
        <v>29</v>
      </c>
      <c r="AE748">
        <v>119.63</v>
      </c>
      <c r="AF748">
        <v>119.75</v>
      </c>
      <c r="AG748" s="47">
        <v>42622</v>
      </c>
      <c r="AH748">
        <v>0</v>
      </c>
      <c r="AJ748" s="47">
        <v>42493</v>
      </c>
      <c r="AK748" t="s">
        <v>34</v>
      </c>
      <c r="AL748">
        <v>26.75</v>
      </c>
      <c r="AM748">
        <v>26.88</v>
      </c>
      <c r="AN748">
        <v>59</v>
      </c>
      <c r="AO748" s="47">
        <v>42664</v>
      </c>
      <c r="AP748" t="s">
        <v>28</v>
      </c>
      <c r="AQ748" t="s">
        <v>29</v>
      </c>
      <c r="AS748" s="47">
        <v>42576</v>
      </c>
      <c r="AT748" t="s">
        <v>29</v>
      </c>
      <c r="AU748">
        <v>63.05</v>
      </c>
      <c r="AV748">
        <v>63.12</v>
      </c>
      <c r="AW748" s="47">
        <v>42622</v>
      </c>
      <c r="AX748">
        <v>0</v>
      </c>
      <c r="AZ748" s="47">
        <v>42493</v>
      </c>
      <c r="BA748" t="s">
        <v>34</v>
      </c>
      <c r="BB748">
        <v>22.48</v>
      </c>
      <c r="BC748">
        <v>22.6</v>
      </c>
      <c r="BD748">
        <v>59</v>
      </c>
      <c r="BE748" s="47">
        <v>42664</v>
      </c>
      <c r="BF748" t="s">
        <v>28</v>
      </c>
      <c r="BG748" t="s">
        <v>29</v>
      </c>
      <c r="BI748" s="47">
        <v>42576</v>
      </c>
      <c r="BJ748" t="s">
        <v>29</v>
      </c>
      <c r="BK748">
        <v>119.63</v>
      </c>
      <c r="BL748">
        <v>119.75</v>
      </c>
      <c r="BM748" s="47">
        <v>42622</v>
      </c>
      <c r="BN748">
        <v>0</v>
      </c>
    </row>
    <row r="749" spans="2:66" x14ac:dyDescent="0.25">
      <c r="B749" s="54"/>
      <c r="C749" s="55"/>
      <c r="D749" s="43"/>
      <c r="E749" s="43"/>
      <c r="T749" s="47">
        <v>42493</v>
      </c>
      <c r="U749" t="s">
        <v>35</v>
      </c>
      <c r="V749">
        <v>15.21</v>
      </c>
      <c r="W749">
        <v>15.21</v>
      </c>
      <c r="X749">
        <v>69</v>
      </c>
      <c r="Y749" s="47">
        <v>42664</v>
      </c>
      <c r="Z749" t="s">
        <v>28</v>
      </c>
      <c r="AA749" t="s">
        <v>29</v>
      </c>
      <c r="AC749" s="47">
        <v>42576</v>
      </c>
      <c r="AD749" t="s">
        <v>72</v>
      </c>
      <c r="AE749">
        <v>412.48</v>
      </c>
      <c r="AF749">
        <v>412.68</v>
      </c>
      <c r="AG749" s="47">
        <v>42634</v>
      </c>
      <c r="AH749">
        <v>2.06</v>
      </c>
      <c r="AJ749" s="47">
        <v>42493</v>
      </c>
      <c r="AK749" t="s">
        <v>35</v>
      </c>
      <c r="AL749">
        <v>18.12</v>
      </c>
      <c r="AM749">
        <v>18.239999999999998</v>
      </c>
      <c r="AN749">
        <v>69</v>
      </c>
      <c r="AO749" s="47">
        <v>42664</v>
      </c>
      <c r="AP749" t="s">
        <v>28</v>
      </c>
      <c r="AQ749" t="s">
        <v>29</v>
      </c>
      <c r="AS749" s="47">
        <v>42576</v>
      </c>
      <c r="AT749" t="s">
        <v>72</v>
      </c>
      <c r="AU749">
        <v>306.39999999999998</v>
      </c>
      <c r="AV749">
        <v>306.55</v>
      </c>
      <c r="AW749" s="47">
        <v>42634</v>
      </c>
      <c r="AX749">
        <v>2.5099999999999998</v>
      </c>
      <c r="AZ749" s="47">
        <v>42493</v>
      </c>
      <c r="BA749" t="s">
        <v>35</v>
      </c>
      <c r="BB749">
        <v>15.21</v>
      </c>
      <c r="BC749">
        <v>15.21</v>
      </c>
      <c r="BD749">
        <v>69</v>
      </c>
      <c r="BE749" s="47">
        <v>42664</v>
      </c>
      <c r="BF749" t="s">
        <v>28</v>
      </c>
      <c r="BG749" t="s">
        <v>29</v>
      </c>
      <c r="BI749" s="47">
        <v>42576</v>
      </c>
      <c r="BJ749" t="s">
        <v>72</v>
      </c>
      <c r="BK749">
        <v>412.48</v>
      </c>
      <c r="BL749">
        <v>412.68</v>
      </c>
      <c r="BM749" s="47">
        <v>42634</v>
      </c>
      <c r="BN749">
        <v>2.06</v>
      </c>
    </row>
    <row r="750" spans="2:66" x14ac:dyDescent="0.25">
      <c r="B750" s="54"/>
      <c r="C750" s="55"/>
      <c r="D750" s="43"/>
      <c r="E750" s="43"/>
      <c r="T750" s="47">
        <v>42493</v>
      </c>
      <c r="U750" t="s">
        <v>36</v>
      </c>
      <c r="V750">
        <v>8.85</v>
      </c>
      <c r="W750">
        <v>8.8699999999999992</v>
      </c>
      <c r="X750">
        <v>79</v>
      </c>
      <c r="Y750" s="47">
        <v>42664</v>
      </c>
      <c r="Z750" t="s">
        <v>28</v>
      </c>
      <c r="AA750" t="s">
        <v>29</v>
      </c>
      <c r="AC750" s="47">
        <v>42576</v>
      </c>
      <c r="AD750" t="s">
        <v>93</v>
      </c>
      <c r="AE750">
        <v>79.150000000000006</v>
      </c>
      <c r="AF750">
        <v>79.319999999999993</v>
      </c>
      <c r="AG750" s="47">
        <v>42612</v>
      </c>
      <c r="AH750">
        <v>0.54</v>
      </c>
      <c r="AJ750" s="47">
        <v>42493</v>
      </c>
      <c r="AK750" t="s">
        <v>36</v>
      </c>
      <c r="AL750">
        <v>11.72</v>
      </c>
      <c r="AM750">
        <v>11.78</v>
      </c>
      <c r="AN750">
        <v>79</v>
      </c>
      <c r="AO750" s="47">
        <v>42664</v>
      </c>
      <c r="AP750" t="s">
        <v>28</v>
      </c>
      <c r="AQ750" t="s">
        <v>29</v>
      </c>
      <c r="AS750" s="47">
        <v>42576</v>
      </c>
      <c r="AT750" t="s">
        <v>93</v>
      </c>
      <c r="AU750">
        <v>43.18</v>
      </c>
      <c r="AV750">
        <v>43.26</v>
      </c>
      <c r="AW750" s="47">
        <v>42612</v>
      </c>
      <c r="AX750">
        <v>0.55000000000000004</v>
      </c>
      <c r="AZ750" s="47">
        <v>42493</v>
      </c>
      <c r="BA750" t="s">
        <v>36</v>
      </c>
      <c r="BB750">
        <v>8.85</v>
      </c>
      <c r="BC750">
        <v>8.8699999999999992</v>
      </c>
      <c r="BD750">
        <v>79</v>
      </c>
      <c r="BE750" s="47">
        <v>42664</v>
      </c>
      <c r="BF750" t="s">
        <v>28</v>
      </c>
      <c r="BG750" t="s">
        <v>29</v>
      </c>
      <c r="BI750" s="47">
        <v>42576</v>
      </c>
      <c r="BJ750" t="s">
        <v>93</v>
      </c>
      <c r="BK750">
        <v>79.150000000000006</v>
      </c>
      <c r="BL750">
        <v>79.319999999999993</v>
      </c>
      <c r="BM750" s="47">
        <v>42612</v>
      </c>
      <c r="BN750">
        <v>0.54</v>
      </c>
    </row>
    <row r="751" spans="2:66" x14ac:dyDescent="0.25">
      <c r="B751" s="54"/>
      <c r="C751" s="55"/>
      <c r="D751" s="43"/>
      <c r="E751" s="43"/>
      <c r="T751" s="47">
        <v>42493</v>
      </c>
      <c r="U751" t="s">
        <v>37</v>
      </c>
      <c r="V751">
        <v>4.78</v>
      </c>
      <c r="W751">
        <v>4.8099999999999996</v>
      </c>
      <c r="X751">
        <v>89</v>
      </c>
      <c r="Y751" s="47">
        <v>42664</v>
      </c>
      <c r="Z751" t="s">
        <v>28</v>
      </c>
      <c r="AA751" t="s">
        <v>29</v>
      </c>
      <c r="AC751" s="47">
        <v>42576</v>
      </c>
      <c r="AD751" t="s">
        <v>114</v>
      </c>
      <c r="AE751">
        <v>156.34</v>
      </c>
      <c r="AF751">
        <v>156.49</v>
      </c>
      <c r="AG751" s="47">
        <v>42608</v>
      </c>
      <c r="AH751">
        <v>0.41</v>
      </c>
      <c r="AJ751" s="47">
        <v>42493</v>
      </c>
      <c r="AK751" t="s">
        <v>37</v>
      </c>
      <c r="AL751">
        <v>6.68</v>
      </c>
      <c r="AM751">
        <v>6.73</v>
      </c>
      <c r="AN751">
        <v>89</v>
      </c>
      <c r="AO751" s="47">
        <v>42664</v>
      </c>
      <c r="AP751" t="s">
        <v>28</v>
      </c>
      <c r="AQ751" t="s">
        <v>29</v>
      </c>
      <c r="AS751" s="47">
        <v>42576</v>
      </c>
      <c r="AT751" t="s">
        <v>114</v>
      </c>
      <c r="AU751">
        <v>156.49</v>
      </c>
      <c r="AV751">
        <v>156.63999999999999</v>
      </c>
      <c r="AW751" s="47">
        <v>42608</v>
      </c>
      <c r="AX751">
        <v>0.46</v>
      </c>
      <c r="AZ751" s="47">
        <v>42493</v>
      </c>
      <c r="BA751" t="s">
        <v>37</v>
      </c>
      <c r="BB751">
        <v>4.78</v>
      </c>
      <c r="BC751">
        <v>4.8099999999999996</v>
      </c>
      <c r="BD751">
        <v>89</v>
      </c>
      <c r="BE751" s="47">
        <v>42664</v>
      </c>
      <c r="BF751" t="s">
        <v>28</v>
      </c>
      <c r="BG751" t="s">
        <v>29</v>
      </c>
      <c r="BI751" s="47">
        <v>42576</v>
      </c>
      <c r="BJ751" t="s">
        <v>114</v>
      </c>
      <c r="BK751">
        <v>156.34</v>
      </c>
      <c r="BL751">
        <v>156.49</v>
      </c>
      <c r="BM751" s="47">
        <v>42608</v>
      </c>
      <c r="BN751">
        <v>0.41</v>
      </c>
    </row>
    <row r="752" spans="2:66" x14ac:dyDescent="0.25">
      <c r="B752" s="54"/>
      <c r="C752" s="55"/>
      <c r="D752" s="43"/>
      <c r="E752" s="43"/>
      <c r="T752" s="47">
        <v>42493</v>
      </c>
      <c r="U752" t="s">
        <v>38</v>
      </c>
      <c r="V752">
        <v>2.42</v>
      </c>
      <c r="W752">
        <v>2.4300000000000002</v>
      </c>
      <c r="X752">
        <v>99</v>
      </c>
      <c r="Y752" s="47">
        <v>42664</v>
      </c>
      <c r="Z752" t="s">
        <v>28</v>
      </c>
      <c r="AA752" t="s">
        <v>29</v>
      </c>
      <c r="AC752" s="47">
        <v>42576</v>
      </c>
      <c r="AD752" t="s">
        <v>135</v>
      </c>
      <c r="AE752">
        <v>19.86</v>
      </c>
      <c r="AF752">
        <v>19.91</v>
      </c>
      <c r="AG752" s="47">
        <v>42601</v>
      </c>
      <c r="AH752">
        <v>0.2</v>
      </c>
      <c r="AJ752" s="47">
        <v>42493</v>
      </c>
      <c r="AK752" t="s">
        <v>38</v>
      </c>
      <c r="AL752">
        <v>3.62</v>
      </c>
      <c r="AM752">
        <v>3.63</v>
      </c>
      <c r="AN752">
        <v>99</v>
      </c>
      <c r="AO752" s="47">
        <v>42664</v>
      </c>
      <c r="AP752" t="s">
        <v>28</v>
      </c>
      <c r="AQ752" t="s">
        <v>29</v>
      </c>
      <c r="AS752" s="47">
        <v>42576</v>
      </c>
      <c r="AT752" t="s">
        <v>135</v>
      </c>
      <c r="AU752">
        <v>18.2</v>
      </c>
      <c r="AV752">
        <v>18.23</v>
      </c>
      <c r="AW752" s="47">
        <v>42601</v>
      </c>
      <c r="AX752">
        <v>0.23</v>
      </c>
      <c r="AZ752" s="47">
        <v>42493</v>
      </c>
      <c r="BA752" t="s">
        <v>38</v>
      </c>
      <c r="BB752">
        <v>2.42</v>
      </c>
      <c r="BC752">
        <v>2.4300000000000002</v>
      </c>
      <c r="BD752">
        <v>99</v>
      </c>
      <c r="BE752" s="47">
        <v>42664</v>
      </c>
      <c r="BF752" t="s">
        <v>28</v>
      </c>
      <c r="BG752" t="s">
        <v>29</v>
      </c>
      <c r="BI752" s="47">
        <v>42576</v>
      </c>
      <c r="BJ752" t="s">
        <v>135</v>
      </c>
      <c r="BK752">
        <v>19.86</v>
      </c>
      <c r="BL752">
        <v>19.91</v>
      </c>
      <c r="BM752" s="47">
        <v>42601</v>
      </c>
      <c r="BN752">
        <v>0.2</v>
      </c>
    </row>
    <row r="753" spans="2:66" x14ac:dyDescent="0.25">
      <c r="B753" s="54"/>
      <c r="C753" s="55"/>
      <c r="D753" s="43"/>
      <c r="E753" s="43"/>
      <c r="T753" s="47">
        <v>42493</v>
      </c>
      <c r="U753" t="s">
        <v>39</v>
      </c>
      <c r="V753">
        <v>0.08</v>
      </c>
      <c r="W753">
        <v>0.08</v>
      </c>
      <c r="X753">
        <v>59</v>
      </c>
      <c r="Y753" s="47">
        <v>42566</v>
      </c>
      <c r="Z753" t="s">
        <v>40</v>
      </c>
      <c r="AA753" t="s">
        <v>29</v>
      </c>
      <c r="AC753" s="47">
        <v>42576</v>
      </c>
      <c r="AD753" t="s">
        <v>156</v>
      </c>
      <c r="AE753">
        <v>24.95</v>
      </c>
      <c r="AF753">
        <v>25</v>
      </c>
      <c r="AG753" s="47">
        <v>42622</v>
      </c>
      <c r="AH753">
        <v>0</v>
      </c>
      <c r="AJ753" s="47">
        <v>42493</v>
      </c>
      <c r="AK753" t="s">
        <v>39</v>
      </c>
      <c r="AL753">
        <v>0.03</v>
      </c>
      <c r="AM753">
        <v>0.03</v>
      </c>
      <c r="AN753">
        <v>59</v>
      </c>
      <c r="AO753" s="47">
        <v>42566</v>
      </c>
      <c r="AP753" t="s">
        <v>40</v>
      </c>
      <c r="AQ753" t="s">
        <v>29</v>
      </c>
      <c r="AS753" s="47">
        <v>42576</v>
      </c>
      <c r="AT753" t="s">
        <v>156</v>
      </c>
      <c r="AU753">
        <v>15.16</v>
      </c>
      <c r="AV753">
        <v>15.19</v>
      </c>
      <c r="AW753" s="47">
        <v>42622</v>
      </c>
      <c r="AX753">
        <v>0</v>
      </c>
      <c r="AZ753" s="47">
        <v>42493</v>
      </c>
      <c r="BA753" t="s">
        <v>39</v>
      </c>
      <c r="BB753">
        <v>0.08</v>
      </c>
      <c r="BC753">
        <v>0.08</v>
      </c>
      <c r="BD753">
        <v>59</v>
      </c>
      <c r="BE753" s="47">
        <v>42566</v>
      </c>
      <c r="BF753" t="s">
        <v>40</v>
      </c>
      <c r="BG753" t="s">
        <v>29</v>
      </c>
      <c r="BI753" s="47">
        <v>42576</v>
      </c>
      <c r="BJ753" t="s">
        <v>156</v>
      </c>
      <c r="BK753">
        <v>24.95</v>
      </c>
      <c r="BL753">
        <v>25</v>
      </c>
      <c r="BM753" s="47">
        <v>42622</v>
      </c>
      <c r="BN753">
        <v>0</v>
      </c>
    </row>
    <row r="754" spans="2:66" x14ac:dyDescent="0.25">
      <c r="B754" s="54"/>
      <c r="C754" s="55"/>
      <c r="D754" s="43"/>
      <c r="E754" s="43"/>
      <c r="T754" s="47">
        <v>42493</v>
      </c>
      <c r="U754" t="s">
        <v>41</v>
      </c>
      <c r="V754">
        <v>0.85</v>
      </c>
      <c r="W754">
        <v>0.86</v>
      </c>
      <c r="X754">
        <v>69</v>
      </c>
      <c r="Y754" s="47">
        <v>42566</v>
      </c>
      <c r="Z754" t="s">
        <v>40</v>
      </c>
      <c r="AA754" t="s">
        <v>29</v>
      </c>
      <c r="AC754" s="47">
        <v>42576</v>
      </c>
      <c r="AD754" t="s">
        <v>177</v>
      </c>
      <c r="AE754">
        <v>98.19</v>
      </c>
      <c r="AF754">
        <v>98.28</v>
      </c>
      <c r="AG754" s="47">
        <v>42626</v>
      </c>
      <c r="AH754">
        <v>0.56000000000000005</v>
      </c>
      <c r="AJ754" s="47">
        <v>42493</v>
      </c>
      <c r="AK754" t="s">
        <v>41</v>
      </c>
      <c r="AL754">
        <v>0.46</v>
      </c>
      <c r="AM754">
        <v>0.46</v>
      </c>
      <c r="AN754">
        <v>69</v>
      </c>
      <c r="AO754" s="47">
        <v>42566</v>
      </c>
      <c r="AP754" t="s">
        <v>40</v>
      </c>
      <c r="AQ754" t="s">
        <v>29</v>
      </c>
      <c r="AS754" s="47">
        <v>42576</v>
      </c>
      <c r="AT754" t="s">
        <v>177</v>
      </c>
      <c r="AU754">
        <v>97.37</v>
      </c>
      <c r="AV754">
        <v>97.46</v>
      </c>
      <c r="AW754" s="47">
        <v>42626</v>
      </c>
      <c r="AX754">
        <v>0.56999999999999995</v>
      </c>
      <c r="AZ754" s="47">
        <v>42493</v>
      </c>
      <c r="BA754" t="s">
        <v>41</v>
      </c>
      <c r="BB754">
        <v>0.85</v>
      </c>
      <c r="BC754">
        <v>0.86</v>
      </c>
      <c r="BD754">
        <v>69</v>
      </c>
      <c r="BE754" s="47">
        <v>42566</v>
      </c>
      <c r="BF754" t="s">
        <v>40</v>
      </c>
      <c r="BG754" t="s">
        <v>29</v>
      </c>
      <c r="BI754" s="47">
        <v>42576</v>
      </c>
      <c r="BJ754" t="s">
        <v>177</v>
      </c>
      <c r="BK754">
        <v>98.19</v>
      </c>
      <c r="BL754">
        <v>98.28</v>
      </c>
      <c r="BM754" s="47">
        <v>42626</v>
      </c>
      <c r="BN754">
        <v>0.56000000000000005</v>
      </c>
    </row>
    <row r="755" spans="2:66" x14ac:dyDescent="0.25">
      <c r="B755" s="54"/>
      <c r="C755" s="55"/>
      <c r="D755" s="43"/>
      <c r="E755" s="43"/>
      <c r="T755" s="47">
        <v>42493</v>
      </c>
      <c r="U755" t="s">
        <v>42</v>
      </c>
      <c r="V755">
        <v>3.87</v>
      </c>
      <c r="W755">
        <v>3.9</v>
      </c>
      <c r="X755">
        <v>79</v>
      </c>
      <c r="Y755" s="47">
        <v>42566</v>
      </c>
      <c r="Z755" t="s">
        <v>40</v>
      </c>
      <c r="AA755" t="s">
        <v>29</v>
      </c>
      <c r="AC755" s="47">
        <v>42576</v>
      </c>
      <c r="AD755" t="s">
        <v>198</v>
      </c>
      <c r="AE755">
        <v>272.51</v>
      </c>
      <c r="AF755">
        <v>272.79000000000002</v>
      </c>
      <c r="AG755" s="47">
        <v>42622</v>
      </c>
      <c r="AH755">
        <v>0</v>
      </c>
      <c r="AJ755" s="47">
        <v>42493</v>
      </c>
      <c r="AK755" t="s">
        <v>42</v>
      </c>
      <c r="AL755">
        <v>2.52</v>
      </c>
      <c r="AM755">
        <v>2.5299999999999998</v>
      </c>
      <c r="AN755">
        <v>79</v>
      </c>
      <c r="AO755" s="47">
        <v>42566</v>
      </c>
      <c r="AP755" t="s">
        <v>40</v>
      </c>
      <c r="AQ755" t="s">
        <v>29</v>
      </c>
      <c r="AS755" s="47">
        <v>42576</v>
      </c>
      <c r="AT755" t="s">
        <v>198</v>
      </c>
      <c r="AU755">
        <v>85.18</v>
      </c>
      <c r="AV755">
        <v>85.26</v>
      </c>
      <c r="AW755" s="47">
        <v>42622</v>
      </c>
      <c r="AX755">
        <v>0</v>
      </c>
      <c r="AZ755" s="47">
        <v>42493</v>
      </c>
      <c r="BA755" t="s">
        <v>42</v>
      </c>
      <c r="BB755">
        <v>3.87</v>
      </c>
      <c r="BC755">
        <v>3.9</v>
      </c>
      <c r="BD755">
        <v>79</v>
      </c>
      <c r="BE755" s="47">
        <v>42566</v>
      </c>
      <c r="BF755" t="s">
        <v>40</v>
      </c>
      <c r="BG755" t="s">
        <v>29</v>
      </c>
      <c r="BI755" s="47">
        <v>42576</v>
      </c>
      <c r="BJ755" t="s">
        <v>198</v>
      </c>
      <c r="BK755">
        <v>272.51</v>
      </c>
      <c r="BL755">
        <v>272.79000000000002</v>
      </c>
      <c r="BM755" s="47">
        <v>42622</v>
      </c>
      <c r="BN755">
        <v>0</v>
      </c>
    </row>
    <row r="756" spans="2:66" x14ac:dyDescent="0.25">
      <c r="B756" s="54"/>
      <c r="C756" s="55"/>
      <c r="D756" s="43"/>
      <c r="E756" s="43"/>
      <c r="T756" s="47">
        <v>42493</v>
      </c>
      <c r="U756" t="s">
        <v>43</v>
      </c>
      <c r="V756">
        <v>10.210000000000001</v>
      </c>
      <c r="W756">
        <v>10.25</v>
      </c>
      <c r="X756">
        <v>89</v>
      </c>
      <c r="Y756" s="47">
        <v>42566</v>
      </c>
      <c r="Z756" t="s">
        <v>40</v>
      </c>
      <c r="AA756" t="s">
        <v>29</v>
      </c>
      <c r="AC756" s="47">
        <v>42576</v>
      </c>
      <c r="AD756" t="s">
        <v>219</v>
      </c>
      <c r="AE756">
        <v>72.5</v>
      </c>
      <c r="AF756">
        <v>72.569999999999993</v>
      </c>
      <c r="AG756" s="47">
        <v>42646</v>
      </c>
      <c r="AH756">
        <v>0.14000000000000001</v>
      </c>
      <c r="AJ756" s="47">
        <v>42493</v>
      </c>
      <c r="AK756" t="s">
        <v>43</v>
      </c>
      <c r="AL756">
        <v>7.26</v>
      </c>
      <c r="AM756">
        <v>7.31</v>
      </c>
      <c r="AN756">
        <v>89</v>
      </c>
      <c r="AO756" s="47">
        <v>42566</v>
      </c>
      <c r="AP756" t="s">
        <v>40</v>
      </c>
      <c r="AQ756" t="s">
        <v>29</v>
      </c>
      <c r="AS756" s="47">
        <v>42576</v>
      </c>
      <c r="AT756" t="s">
        <v>219</v>
      </c>
      <c r="AU756">
        <v>62.78</v>
      </c>
      <c r="AV756">
        <v>62.84</v>
      </c>
      <c r="AW756" s="47">
        <v>42646</v>
      </c>
      <c r="AX756">
        <v>0.17</v>
      </c>
      <c r="AZ756" s="47">
        <v>42493</v>
      </c>
      <c r="BA756" t="s">
        <v>43</v>
      </c>
      <c r="BB756">
        <v>10.210000000000001</v>
      </c>
      <c r="BC756">
        <v>10.25</v>
      </c>
      <c r="BD756">
        <v>89</v>
      </c>
      <c r="BE756" s="47">
        <v>42566</v>
      </c>
      <c r="BF756" t="s">
        <v>40</v>
      </c>
      <c r="BG756" t="s">
        <v>29</v>
      </c>
      <c r="BI756" s="47">
        <v>42576</v>
      </c>
      <c r="BJ756" t="s">
        <v>219</v>
      </c>
      <c r="BK756">
        <v>72.5</v>
      </c>
      <c r="BL756">
        <v>72.569999999999993</v>
      </c>
      <c r="BM756" s="47">
        <v>42646</v>
      </c>
      <c r="BN756">
        <v>0.14000000000000001</v>
      </c>
    </row>
    <row r="757" spans="2:66" x14ac:dyDescent="0.25">
      <c r="B757" s="54"/>
      <c r="C757" s="55"/>
      <c r="D757" s="43"/>
      <c r="E757" s="43"/>
      <c r="T757" s="47">
        <v>42493</v>
      </c>
      <c r="U757" t="s">
        <v>44</v>
      </c>
      <c r="V757">
        <v>18.22</v>
      </c>
      <c r="W757">
        <v>18.309999999999999</v>
      </c>
      <c r="X757">
        <v>99</v>
      </c>
      <c r="Y757" s="47">
        <v>42566</v>
      </c>
      <c r="Z757" t="s">
        <v>40</v>
      </c>
      <c r="AA757" t="s">
        <v>29</v>
      </c>
      <c r="AC757" s="47">
        <v>42576</v>
      </c>
      <c r="AD757" t="s">
        <v>240</v>
      </c>
      <c r="AE757">
        <v>68.150000000000006</v>
      </c>
      <c r="AF757">
        <v>68.22</v>
      </c>
      <c r="AG757" s="47">
        <v>42618</v>
      </c>
      <c r="AH757">
        <v>0.48</v>
      </c>
      <c r="AJ757" s="47">
        <v>42493</v>
      </c>
      <c r="AK757" t="s">
        <v>44</v>
      </c>
      <c r="AL757">
        <v>14.69</v>
      </c>
      <c r="AM757">
        <v>14.77</v>
      </c>
      <c r="AN757">
        <v>99</v>
      </c>
      <c r="AO757" s="47">
        <v>42566</v>
      </c>
      <c r="AP757" t="s">
        <v>40</v>
      </c>
      <c r="AQ757" t="s">
        <v>29</v>
      </c>
      <c r="AS757" s="47">
        <v>42576</v>
      </c>
      <c r="AT757" t="s">
        <v>240</v>
      </c>
      <c r="AU757">
        <v>69.37</v>
      </c>
      <c r="AV757">
        <v>69.44</v>
      </c>
      <c r="AW757" s="47">
        <v>42618</v>
      </c>
      <c r="AX757">
        <v>0.49</v>
      </c>
      <c r="AZ757" s="47">
        <v>42493</v>
      </c>
      <c r="BA757" t="s">
        <v>44</v>
      </c>
      <c r="BB757">
        <v>18.22</v>
      </c>
      <c r="BC757">
        <v>18.309999999999999</v>
      </c>
      <c r="BD757">
        <v>99</v>
      </c>
      <c r="BE757" s="47">
        <v>42566</v>
      </c>
      <c r="BF757" t="s">
        <v>40</v>
      </c>
      <c r="BG757" t="s">
        <v>29</v>
      </c>
      <c r="BI757" s="47">
        <v>42576</v>
      </c>
      <c r="BJ757" t="s">
        <v>240</v>
      </c>
      <c r="BK757">
        <v>68.150000000000006</v>
      </c>
      <c r="BL757">
        <v>68.22</v>
      </c>
      <c r="BM757" s="47">
        <v>42618</v>
      </c>
      <c r="BN757">
        <v>0.48</v>
      </c>
    </row>
    <row r="758" spans="2:66" x14ac:dyDescent="0.25">
      <c r="B758" s="54"/>
      <c r="C758" s="55"/>
      <c r="D758" s="43"/>
      <c r="E758" s="43"/>
      <c r="T758" s="47">
        <v>42493</v>
      </c>
      <c r="U758" t="s">
        <v>45</v>
      </c>
      <c r="V758">
        <v>0.62</v>
      </c>
      <c r="W758">
        <v>0.63</v>
      </c>
      <c r="X758">
        <v>59</v>
      </c>
      <c r="Y758" s="47">
        <v>42664</v>
      </c>
      <c r="Z758" t="s">
        <v>40</v>
      </c>
      <c r="AA758" t="s">
        <v>29</v>
      </c>
      <c r="AC758" s="47">
        <v>42576</v>
      </c>
      <c r="AD758" t="s">
        <v>261</v>
      </c>
      <c r="AE758">
        <v>85.69</v>
      </c>
      <c r="AF758">
        <v>85.77</v>
      </c>
      <c r="AG758" s="47">
        <v>42621</v>
      </c>
      <c r="AH758">
        <v>0.61</v>
      </c>
      <c r="AJ758" s="47">
        <v>42493</v>
      </c>
      <c r="AK758" t="s">
        <v>45</v>
      </c>
      <c r="AL758">
        <v>0.4</v>
      </c>
      <c r="AM758">
        <v>0.4</v>
      </c>
      <c r="AN758">
        <v>59</v>
      </c>
      <c r="AO758" s="47">
        <v>42664</v>
      </c>
      <c r="AP758" t="s">
        <v>40</v>
      </c>
      <c r="AQ758" t="s">
        <v>29</v>
      </c>
      <c r="AS758" s="47">
        <v>42576</v>
      </c>
      <c r="AT758" t="s">
        <v>261</v>
      </c>
      <c r="AU758">
        <v>85.75</v>
      </c>
      <c r="AV758">
        <v>85.84</v>
      </c>
      <c r="AW758" s="47">
        <v>42621</v>
      </c>
      <c r="AX758">
        <v>0.84</v>
      </c>
      <c r="AZ758" s="47">
        <v>42493</v>
      </c>
      <c r="BA758" t="s">
        <v>45</v>
      </c>
      <c r="BB758">
        <v>0.62</v>
      </c>
      <c r="BC758">
        <v>0.63</v>
      </c>
      <c r="BD758">
        <v>59</v>
      </c>
      <c r="BE758" s="47">
        <v>42664</v>
      </c>
      <c r="BF758" t="s">
        <v>40</v>
      </c>
      <c r="BG758" t="s">
        <v>29</v>
      </c>
      <c r="BI758" s="47">
        <v>42576</v>
      </c>
      <c r="BJ758" t="s">
        <v>261</v>
      </c>
      <c r="BK758">
        <v>85.69</v>
      </c>
      <c r="BL758">
        <v>85.77</v>
      </c>
      <c r="BM758" s="47">
        <v>42621</v>
      </c>
      <c r="BN758">
        <v>0.61</v>
      </c>
    </row>
    <row r="759" spans="2:66" x14ac:dyDescent="0.25">
      <c r="B759" s="54"/>
      <c r="C759" s="55"/>
      <c r="D759" s="43"/>
      <c r="E759" s="43"/>
      <c r="T759" s="47">
        <v>42493</v>
      </c>
      <c r="U759" t="s">
        <v>46</v>
      </c>
      <c r="V759">
        <v>2.4700000000000002</v>
      </c>
      <c r="W759">
        <v>2.4900000000000002</v>
      </c>
      <c r="X759">
        <v>69</v>
      </c>
      <c r="Y759" s="47">
        <v>42664</v>
      </c>
      <c r="Z759" t="s">
        <v>40</v>
      </c>
      <c r="AA759" t="s">
        <v>29</v>
      </c>
      <c r="AC759" s="47">
        <v>42577</v>
      </c>
      <c r="AD759" t="s">
        <v>51</v>
      </c>
      <c r="AE759">
        <v>125.94</v>
      </c>
      <c r="AF759">
        <v>126.07</v>
      </c>
      <c r="AG759" s="47">
        <v>42593</v>
      </c>
      <c r="AH759">
        <v>0.55000000000000004</v>
      </c>
      <c r="AJ759" s="47">
        <v>42493</v>
      </c>
      <c r="AK759" t="s">
        <v>46</v>
      </c>
      <c r="AL759">
        <v>1.76</v>
      </c>
      <c r="AM759">
        <v>1.77</v>
      </c>
      <c r="AN759">
        <v>69</v>
      </c>
      <c r="AO759" s="47">
        <v>42664</v>
      </c>
      <c r="AP759" t="s">
        <v>40</v>
      </c>
      <c r="AQ759" t="s">
        <v>29</v>
      </c>
      <c r="AS759" s="47">
        <v>42577</v>
      </c>
      <c r="AT759" t="s">
        <v>51</v>
      </c>
      <c r="AU759">
        <v>121.32</v>
      </c>
      <c r="AV759">
        <v>121.44</v>
      </c>
      <c r="AW759" s="47">
        <v>42593</v>
      </c>
      <c r="AX759">
        <v>0.5</v>
      </c>
      <c r="AZ759" s="47">
        <v>42493</v>
      </c>
      <c r="BA759" t="s">
        <v>46</v>
      </c>
      <c r="BB759">
        <v>2.4700000000000002</v>
      </c>
      <c r="BC759">
        <v>2.4900000000000002</v>
      </c>
      <c r="BD759">
        <v>69</v>
      </c>
      <c r="BE759" s="47">
        <v>42664</v>
      </c>
      <c r="BF759" t="s">
        <v>40</v>
      </c>
      <c r="BG759" t="s">
        <v>29</v>
      </c>
      <c r="BI759" s="47">
        <v>42577</v>
      </c>
      <c r="BJ759" t="s">
        <v>51</v>
      </c>
      <c r="BK759">
        <v>125.94</v>
      </c>
      <c r="BL759">
        <v>126.07</v>
      </c>
      <c r="BM759" s="47">
        <v>42593</v>
      </c>
      <c r="BN759">
        <v>0.55000000000000004</v>
      </c>
    </row>
    <row r="760" spans="2:66" x14ac:dyDescent="0.25">
      <c r="B760" s="54"/>
      <c r="C760" s="55"/>
      <c r="D760" s="43"/>
      <c r="E760" s="43"/>
      <c r="T760" s="47">
        <v>42493</v>
      </c>
      <c r="U760" t="s">
        <v>47</v>
      </c>
      <c r="V760">
        <v>6.28</v>
      </c>
      <c r="W760">
        <v>6.3</v>
      </c>
      <c r="X760">
        <v>79</v>
      </c>
      <c r="Y760" s="47">
        <v>42664</v>
      </c>
      <c r="Z760" t="s">
        <v>40</v>
      </c>
      <c r="AA760" t="s">
        <v>29</v>
      </c>
      <c r="AC760" s="47">
        <v>42577</v>
      </c>
      <c r="AD760" t="s">
        <v>29</v>
      </c>
      <c r="AE760">
        <v>117.94</v>
      </c>
      <c r="AF760">
        <v>118.06</v>
      </c>
      <c r="AG760" s="47">
        <v>42622</v>
      </c>
      <c r="AH760">
        <v>0</v>
      </c>
      <c r="AJ760" s="47">
        <v>42493</v>
      </c>
      <c r="AK760" t="s">
        <v>47</v>
      </c>
      <c r="AL760">
        <v>4.78</v>
      </c>
      <c r="AM760">
        <v>4.78</v>
      </c>
      <c r="AN760">
        <v>79</v>
      </c>
      <c r="AO760" s="47">
        <v>42664</v>
      </c>
      <c r="AP760" t="s">
        <v>40</v>
      </c>
      <c r="AQ760" t="s">
        <v>29</v>
      </c>
      <c r="AS760" s="47">
        <v>42577</v>
      </c>
      <c r="AT760" t="s">
        <v>29</v>
      </c>
      <c r="AU760">
        <v>61.21</v>
      </c>
      <c r="AV760">
        <v>61.27</v>
      </c>
      <c r="AW760" s="47">
        <v>42622</v>
      </c>
      <c r="AX760">
        <v>0</v>
      </c>
      <c r="AZ760" s="47">
        <v>42493</v>
      </c>
      <c r="BA760" t="s">
        <v>47</v>
      </c>
      <c r="BB760">
        <v>6.28</v>
      </c>
      <c r="BC760">
        <v>6.3</v>
      </c>
      <c r="BD760">
        <v>79</v>
      </c>
      <c r="BE760" s="47">
        <v>42664</v>
      </c>
      <c r="BF760" t="s">
        <v>40</v>
      </c>
      <c r="BG760" t="s">
        <v>29</v>
      </c>
      <c r="BI760" s="47">
        <v>42577</v>
      </c>
      <c r="BJ760" t="s">
        <v>29</v>
      </c>
      <c r="BK760">
        <v>117.94</v>
      </c>
      <c r="BL760">
        <v>118.06</v>
      </c>
      <c r="BM760" s="47">
        <v>42622</v>
      </c>
      <c r="BN760">
        <v>0</v>
      </c>
    </row>
    <row r="761" spans="2:66" x14ac:dyDescent="0.25">
      <c r="B761" s="54"/>
      <c r="C761" s="55"/>
      <c r="D761" s="43"/>
      <c r="E761" s="43"/>
      <c r="T761" s="47">
        <v>42493</v>
      </c>
      <c r="U761" t="s">
        <v>48</v>
      </c>
      <c r="V761">
        <v>12.2</v>
      </c>
      <c r="W761">
        <v>12.25</v>
      </c>
      <c r="X761">
        <v>89</v>
      </c>
      <c r="Y761" s="47">
        <v>42664</v>
      </c>
      <c r="Z761" t="s">
        <v>40</v>
      </c>
      <c r="AA761" t="s">
        <v>29</v>
      </c>
      <c r="AC761" s="47">
        <v>42577</v>
      </c>
      <c r="AD761" t="s">
        <v>72</v>
      </c>
      <c r="AE761">
        <v>408.61</v>
      </c>
      <c r="AF761">
        <v>408.81</v>
      </c>
      <c r="AG761" s="47">
        <v>42634</v>
      </c>
      <c r="AH761">
        <v>2.06</v>
      </c>
      <c r="AJ761" s="47">
        <v>42493</v>
      </c>
      <c r="AK761" t="s">
        <v>48</v>
      </c>
      <c r="AL761">
        <v>9.9</v>
      </c>
      <c r="AM761">
        <v>10</v>
      </c>
      <c r="AN761">
        <v>89</v>
      </c>
      <c r="AO761" s="47">
        <v>42664</v>
      </c>
      <c r="AP761" t="s">
        <v>40</v>
      </c>
      <c r="AQ761" t="s">
        <v>29</v>
      </c>
      <c r="AS761" s="47">
        <v>42577</v>
      </c>
      <c r="AT761" t="s">
        <v>72</v>
      </c>
      <c r="AU761">
        <v>302.37</v>
      </c>
      <c r="AV761">
        <v>302.52999999999997</v>
      </c>
      <c r="AW761" s="47">
        <v>42634</v>
      </c>
      <c r="AX761">
        <v>2.5099999999999998</v>
      </c>
      <c r="AZ761" s="47">
        <v>42493</v>
      </c>
      <c r="BA761" t="s">
        <v>48</v>
      </c>
      <c r="BB761">
        <v>12.2</v>
      </c>
      <c r="BC761">
        <v>12.25</v>
      </c>
      <c r="BD761">
        <v>89</v>
      </c>
      <c r="BE761" s="47">
        <v>42664</v>
      </c>
      <c r="BF761" t="s">
        <v>40</v>
      </c>
      <c r="BG761" t="s">
        <v>29</v>
      </c>
      <c r="BI761" s="47">
        <v>42577</v>
      </c>
      <c r="BJ761" t="s">
        <v>72</v>
      </c>
      <c r="BK761">
        <v>408.61</v>
      </c>
      <c r="BL761">
        <v>408.81</v>
      </c>
      <c r="BM761" s="47">
        <v>42634</v>
      </c>
      <c r="BN761">
        <v>2.06</v>
      </c>
    </row>
    <row r="762" spans="2:66" x14ac:dyDescent="0.25">
      <c r="B762" s="54"/>
      <c r="C762" s="55"/>
      <c r="D762" s="43"/>
      <c r="E762" s="43"/>
      <c r="T762" s="47">
        <v>42493</v>
      </c>
      <c r="U762" t="s">
        <v>49</v>
      </c>
      <c r="V762">
        <v>19.38</v>
      </c>
      <c r="W762">
        <v>19.440000000000001</v>
      </c>
      <c r="X762">
        <v>99</v>
      </c>
      <c r="Y762" s="47">
        <v>42664</v>
      </c>
      <c r="Z762" t="s">
        <v>40</v>
      </c>
      <c r="AA762" t="s">
        <v>29</v>
      </c>
      <c r="AC762" s="47">
        <v>42577</v>
      </c>
      <c r="AD762" t="s">
        <v>93</v>
      </c>
      <c r="AE762">
        <v>81.55</v>
      </c>
      <c r="AF762">
        <v>81.709999999999994</v>
      </c>
      <c r="AG762" s="47">
        <v>42612</v>
      </c>
      <c r="AH762">
        <v>0.54</v>
      </c>
      <c r="AJ762" s="47">
        <v>42493</v>
      </c>
      <c r="AK762" t="s">
        <v>49</v>
      </c>
      <c r="AL762">
        <v>16.53</v>
      </c>
      <c r="AM762">
        <v>16.59</v>
      </c>
      <c r="AN762">
        <v>99</v>
      </c>
      <c r="AO762" s="47">
        <v>42664</v>
      </c>
      <c r="AP762" t="s">
        <v>40</v>
      </c>
      <c r="AQ762" t="s">
        <v>29</v>
      </c>
      <c r="AS762" s="47">
        <v>42577</v>
      </c>
      <c r="AT762" t="s">
        <v>93</v>
      </c>
      <c r="AU762">
        <v>41.73</v>
      </c>
      <c r="AV762">
        <v>41.81</v>
      </c>
      <c r="AW762" s="47">
        <v>42612</v>
      </c>
      <c r="AX762">
        <v>0.55000000000000004</v>
      </c>
      <c r="AZ762" s="47">
        <v>42493</v>
      </c>
      <c r="BA762" t="s">
        <v>49</v>
      </c>
      <c r="BB762">
        <v>19.38</v>
      </c>
      <c r="BC762">
        <v>19.440000000000001</v>
      </c>
      <c r="BD762">
        <v>99</v>
      </c>
      <c r="BE762" s="47">
        <v>42664</v>
      </c>
      <c r="BF762" t="s">
        <v>40</v>
      </c>
      <c r="BG762" t="s">
        <v>29</v>
      </c>
      <c r="BI762" s="47">
        <v>42577</v>
      </c>
      <c r="BJ762" t="s">
        <v>93</v>
      </c>
      <c r="BK762">
        <v>81.55</v>
      </c>
      <c r="BL762">
        <v>81.709999999999994</v>
      </c>
      <c r="BM762" s="47">
        <v>42612</v>
      </c>
      <c r="BN762">
        <v>0.54</v>
      </c>
    </row>
    <row r="763" spans="2:66" x14ac:dyDescent="0.25">
      <c r="B763" s="54"/>
      <c r="C763" s="55"/>
      <c r="D763" s="43"/>
      <c r="E763" s="43"/>
      <c r="T763" s="47">
        <v>42493</v>
      </c>
      <c r="U763" t="s">
        <v>71</v>
      </c>
      <c r="V763">
        <v>99.42</v>
      </c>
      <c r="W763">
        <v>99.73</v>
      </c>
      <c r="X763">
        <v>243</v>
      </c>
      <c r="Y763" s="47">
        <v>42566</v>
      </c>
      <c r="Z763" t="s">
        <v>28</v>
      </c>
      <c r="AA763" t="s">
        <v>72</v>
      </c>
      <c r="AC763" s="47">
        <v>42577</v>
      </c>
      <c r="AD763" t="s">
        <v>114</v>
      </c>
      <c r="AE763">
        <v>160.33000000000001</v>
      </c>
      <c r="AF763">
        <v>160.49</v>
      </c>
      <c r="AG763" s="47">
        <v>42608</v>
      </c>
      <c r="AH763">
        <v>0.41</v>
      </c>
      <c r="AJ763" s="47">
        <v>42493</v>
      </c>
      <c r="AK763" t="s">
        <v>71</v>
      </c>
      <c r="AL763">
        <v>105.06</v>
      </c>
      <c r="AM763">
        <v>105.5</v>
      </c>
      <c r="AN763">
        <v>243</v>
      </c>
      <c r="AO763" s="47">
        <v>42566</v>
      </c>
      <c r="AP763" t="s">
        <v>28</v>
      </c>
      <c r="AQ763" t="s">
        <v>72</v>
      </c>
      <c r="AS763" s="47">
        <v>42577</v>
      </c>
      <c r="AT763" t="s">
        <v>114</v>
      </c>
      <c r="AU763">
        <v>159.27000000000001</v>
      </c>
      <c r="AV763">
        <v>159.44</v>
      </c>
      <c r="AW763" s="47">
        <v>42608</v>
      </c>
      <c r="AX763">
        <v>0.46</v>
      </c>
      <c r="AZ763" s="47">
        <v>42493</v>
      </c>
      <c r="BA763" t="s">
        <v>71</v>
      </c>
      <c r="BB763">
        <v>99.42</v>
      </c>
      <c r="BC763">
        <v>99.73</v>
      </c>
      <c r="BD763">
        <v>243</v>
      </c>
      <c r="BE763" s="47">
        <v>42566</v>
      </c>
      <c r="BF763" t="s">
        <v>28</v>
      </c>
      <c r="BG763" t="s">
        <v>72</v>
      </c>
      <c r="BI763" s="47">
        <v>42577</v>
      </c>
      <c r="BJ763" t="s">
        <v>114</v>
      </c>
      <c r="BK763">
        <v>160.33000000000001</v>
      </c>
      <c r="BL763">
        <v>160.49</v>
      </c>
      <c r="BM763" s="47">
        <v>42608</v>
      </c>
      <c r="BN763">
        <v>0.41</v>
      </c>
    </row>
    <row r="764" spans="2:66" x14ac:dyDescent="0.25">
      <c r="B764" s="54"/>
      <c r="C764" s="55"/>
      <c r="D764" s="43"/>
      <c r="E764" s="43"/>
      <c r="T764" s="47">
        <v>42493</v>
      </c>
      <c r="U764" t="s">
        <v>73</v>
      </c>
      <c r="V764">
        <v>50.53</v>
      </c>
      <c r="W764">
        <v>50.66</v>
      </c>
      <c r="X764">
        <v>293</v>
      </c>
      <c r="Y764" s="47">
        <v>42566</v>
      </c>
      <c r="Z764" t="s">
        <v>28</v>
      </c>
      <c r="AA764" t="s">
        <v>72</v>
      </c>
      <c r="AC764" s="47">
        <v>42577</v>
      </c>
      <c r="AD764" t="s">
        <v>135</v>
      </c>
      <c r="AE764">
        <v>19.96</v>
      </c>
      <c r="AF764">
        <v>20</v>
      </c>
      <c r="AG764" s="47">
        <v>42601</v>
      </c>
      <c r="AH764">
        <v>0.2</v>
      </c>
      <c r="AJ764" s="47">
        <v>42493</v>
      </c>
      <c r="AK764" t="s">
        <v>73</v>
      </c>
      <c r="AL764">
        <v>58.17</v>
      </c>
      <c r="AM764">
        <v>58.32</v>
      </c>
      <c r="AN764">
        <v>293</v>
      </c>
      <c r="AO764" s="47">
        <v>42566</v>
      </c>
      <c r="AP764" t="s">
        <v>28</v>
      </c>
      <c r="AQ764" t="s">
        <v>72</v>
      </c>
      <c r="AS764" s="47">
        <v>42577</v>
      </c>
      <c r="AT764" t="s">
        <v>135</v>
      </c>
      <c r="AU764">
        <v>18.57</v>
      </c>
      <c r="AV764">
        <v>18.600000000000001</v>
      </c>
      <c r="AW764" s="47">
        <v>42601</v>
      </c>
      <c r="AX764">
        <v>0.23</v>
      </c>
      <c r="AZ764" s="47">
        <v>42493</v>
      </c>
      <c r="BA764" t="s">
        <v>73</v>
      </c>
      <c r="BB764">
        <v>50.53</v>
      </c>
      <c r="BC764">
        <v>50.66</v>
      </c>
      <c r="BD764">
        <v>293</v>
      </c>
      <c r="BE764" s="47">
        <v>42566</v>
      </c>
      <c r="BF764" t="s">
        <v>28</v>
      </c>
      <c r="BG764" t="s">
        <v>72</v>
      </c>
      <c r="BI764" s="47">
        <v>42577</v>
      </c>
      <c r="BJ764" t="s">
        <v>135</v>
      </c>
      <c r="BK764">
        <v>19.96</v>
      </c>
      <c r="BL764">
        <v>20</v>
      </c>
      <c r="BM764" s="47">
        <v>42601</v>
      </c>
      <c r="BN764">
        <v>0.2</v>
      </c>
    </row>
    <row r="765" spans="2:66" x14ac:dyDescent="0.25">
      <c r="B765" s="54"/>
      <c r="C765" s="55"/>
      <c r="D765" s="43"/>
      <c r="E765" s="43"/>
      <c r="T765" s="47">
        <v>42493</v>
      </c>
      <c r="U765" t="s">
        <v>74</v>
      </c>
      <c r="V765">
        <v>17.8</v>
      </c>
      <c r="W765">
        <v>17.86</v>
      </c>
      <c r="X765">
        <v>343</v>
      </c>
      <c r="Y765" s="47">
        <v>42566</v>
      </c>
      <c r="Z765" t="s">
        <v>28</v>
      </c>
      <c r="AA765" t="s">
        <v>72</v>
      </c>
      <c r="AC765" s="47">
        <v>42577</v>
      </c>
      <c r="AD765" t="s">
        <v>156</v>
      </c>
      <c r="AE765">
        <v>22.32</v>
      </c>
      <c r="AF765">
        <v>22.37</v>
      </c>
      <c r="AG765" s="47">
        <v>42622</v>
      </c>
      <c r="AH765">
        <v>0</v>
      </c>
      <c r="AJ765" s="47">
        <v>42493</v>
      </c>
      <c r="AK765" t="s">
        <v>74</v>
      </c>
      <c r="AL765">
        <v>22.31</v>
      </c>
      <c r="AM765">
        <v>22.41</v>
      </c>
      <c r="AN765">
        <v>343</v>
      </c>
      <c r="AO765" s="47">
        <v>42566</v>
      </c>
      <c r="AP765" t="s">
        <v>28</v>
      </c>
      <c r="AQ765" t="s">
        <v>72</v>
      </c>
      <c r="AS765" s="47">
        <v>42577</v>
      </c>
      <c r="AT765" t="s">
        <v>156</v>
      </c>
      <c r="AU765">
        <v>15.94</v>
      </c>
      <c r="AV765">
        <v>15.97</v>
      </c>
      <c r="AW765" s="47">
        <v>42622</v>
      </c>
      <c r="AX765">
        <v>0</v>
      </c>
      <c r="AZ765" s="47">
        <v>42493</v>
      </c>
      <c r="BA765" t="s">
        <v>74</v>
      </c>
      <c r="BB765">
        <v>17.8</v>
      </c>
      <c r="BC765">
        <v>17.86</v>
      </c>
      <c r="BD765">
        <v>343</v>
      </c>
      <c r="BE765" s="47">
        <v>42566</v>
      </c>
      <c r="BF765" t="s">
        <v>28</v>
      </c>
      <c r="BG765" t="s">
        <v>72</v>
      </c>
      <c r="BI765" s="47">
        <v>42577</v>
      </c>
      <c r="BJ765" t="s">
        <v>156</v>
      </c>
      <c r="BK765">
        <v>22.32</v>
      </c>
      <c r="BL765">
        <v>22.37</v>
      </c>
      <c r="BM765" s="47">
        <v>42622</v>
      </c>
      <c r="BN765">
        <v>0</v>
      </c>
    </row>
    <row r="766" spans="2:66" x14ac:dyDescent="0.25">
      <c r="B766" s="54"/>
      <c r="C766" s="55"/>
      <c r="D766" s="43"/>
      <c r="E766" s="43"/>
      <c r="T766" s="47">
        <v>42493</v>
      </c>
      <c r="U766" t="s">
        <v>75</v>
      </c>
      <c r="V766">
        <v>3.67</v>
      </c>
      <c r="W766">
        <v>3.7</v>
      </c>
      <c r="X766">
        <v>393</v>
      </c>
      <c r="Y766" s="47">
        <v>42566</v>
      </c>
      <c r="Z766" t="s">
        <v>28</v>
      </c>
      <c r="AA766" t="s">
        <v>72</v>
      </c>
      <c r="AC766" s="47">
        <v>42577</v>
      </c>
      <c r="AD766" t="s">
        <v>177</v>
      </c>
      <c r="AE766">
        <v>97.72</v>
      </c>
      <c r="AF766">
        <v>97.82</v>
      </c>
      <c r="AG766" s="47">
        <v>42626</v>
      </c>
      <c r="AH766">
        <v>0.56000000000000005</v>
      </c>
      <c r="AJ766" s="47">
        <v>42493</v>
      </c>
      <c r="AK766" t="s">
        <v>75</v>
      </c>
      <c r="AL766">
        <v>5.22</v>
      </c>
      <c r="AM766">
        <v>5.23</v>
      </c>
      <c r="AN766">
        <v>393</v>
      </c>
      <c r="AO766" s="47">
        <v>42566</v>
      </c>
      <c r="AP766" t="s">
        <v>28</v>
      </c>
      <c r="AQ766" t="s">
        <v>72</v>
      </c>
      <c r="AS766" s="47">
        <v>42577</v>
      </c>
      <c r="AT766" t="s">
        <v>177</v>
      </c>
      <c r="AU766">
        <v>96.99</v>
      </c>
      <c r="AV766">
        <v>97.09</v>
      </c>
      <c r="AW766" s="47">
        <v>42626</v>
      </c>
      <c r="AX766">
        <v>0.56999999999999995</v>
      </c>
      <c r="AZ766" s="47">
        <v>42493</v>
      </c>
      <c r="BA766" t="s">
        <v>75</v>
      </c>
      <c r="BB766">
        <v>3.67</v>
      </c>
      <c r="BC766">
        <v>3.7</v>
      </c>
      <c r="BD766">
        <v>393</v>
      </c>
      <c r="BE766" s="47">
        <v>42566</v>
      </c>
      <c r="BF766" t="s">
        <v>28</v>
      </c>
      <c r="BG766" t="s">
        <v>72</v>
      </c>
      <c r="BI766" s="47">
        <v>42577</v>
      </c>
      <c r="BJ766" t="s">
        <v>177</v>
      </c>
      <c r="BK766">
        <v>97.72</v>
      </c>
      <c r="BL766">
        <v>97.82</v>
      </c>
      <c r="BM766" s="47">
        <v>42626</v>
      </c>
      <c r="BN766">
        <v>0.56000000000000005</v>
      </c>
    </row>
    <row r="767" spans="2:66" x14ac:dyDescent="0.25">
      <c r="B767" s="54"/>
      <c r="C767" s="55"/>
      <c r="D767" s="43"/>
      <c r="E767" s="43"/>
      <c r="T767" s="47">
        <v>42493</v>
      </c>
      <c r="U767" t="s">
        <v>76</v>
      </c>
      <c r="V767">
        <v>0.51</v>
      </c>
      <c r="W767">
        <v>0.51</v>
      </c>
      <c r="X767">
        <v>443</v>
      </c>
      <c r="Y767" s="47">
        <v>42566</v>
      </c>
      <c r="Z767" t="s">
        <v>28</v>
      </c>
      <c r="AA767" t="s">
        <v>72</v>
      </c>
      <c r="AC767" s="47">
        <v>42577</v>
      </c>
      <c r="AD767" t="s">
        <v>198</v>
      </c>
      <c r="AE767">
        <v>259.49</v>
      </c>
      <c r="AF767">
        <v>259.77</v>
      </c>
      <c r="AG767" s="47">
        <v>42622</v>
      </c>
      <c r="AH767">
        <v>0</v>
      </c>
      <c r="AJ767" s="47">
        <v>42493</v>
      </c>
      <c r="AK767" t="s">
        <v>76</v>
      </c>
      <c r="AL767">
        <v>0.83</v>
      </c>
      <c r="AM767">
        <v>0.84</v>
      </c>
      <c r="AN767">
        <v>443</v>
      </c>
      <c r="AO767" s="47">
        <v>42566</v>
      </c>
      <c r="AP767" t="s">
        <v>28</v>
      </c>
      <c r="AQ767" t="s">
        <v>72</v>
      </c>
      <c r="AS767" s="47">
        <v>42577</v>
      </c>
      <c r="AT767" t="s">
        <v>198</v>
      </c>
      <c r="AU767">
        <v>87.98</v>
      </c>
      <c r="AV767">
        <v>88.07</v>
      </c>
      <c r="AW767" s="47">
        <v>42622</v>
      </c>
      <c r="AX767">
        <v>0</v>
      </c>
      <c r="AZ767" s="47">
        <v>42493</v>
      </c>
      <c r="BA767" t="s">
        <v>76</v>
      </c>
      <c r="BB767">
        <v>0.51</v>
      </c>
      <c r="BC767">
        <v>0.51</v>
      </c>
      <c r="BD767">
        <v>443</v>
      </c>
      <c r="BE767" s="47">
        <v>42566</v>
      </c>
      <c r="BF767" t="s">
        <v>28</v>
      </c>
      <c r="BG767" t="s">
        <v>72</v>
      </c>
      <c r="BI767" s="47">
        <v>42577</v>
      </c>
      <c r="BJ767" t="s">
        <v>198</v>
      </c>
      <c r="BK767">
        <v>259.49</v>
      </c>
      <c r="BL767">
        <v>259.77</v>
      </c>
      <c r="BM767" s="47">
        <v>42622</v>
      </c>
      <c r="BN767">
        <v>0</v>
      </c>
    </row>
    <row r="768" spans="2:66" x14ac:dyDescent="0.25">
      <c r="B768" s="54"/>
      <c r="C768" s="55"/>
      <c r="D768" s="43"/>
      <c r="E768" s="43"/>
      <c r="T768" s="47">
        <v>42493</v>
      </c>
      <c r="U768" t="s">
        <v>77</v>
      </c>
      <c r="V768">
        <v>98.23</v>
      </c>
      <c r="W768">
        <v>98.76</v>
      </c>
      <c r="X768">
        <v>243</v>
      </c>
      <c r="Y768" s="47">
        <v>42664</v>
      </c>
      <c r="Z768" t="s">
        <v>28</v>
      </c>
      <c r="AA768" t="s">
        <v>72</v>
      </c>
      <c r="AC768" s="47">
        <v>42577</v>
      </c>
      <c r="AD768" t="s">
        <v>219</v>
      </c>
      <c r="AE768">
        <v>73.31</v>
      </c>
      <c r="AF768">
        <v>73.38</v>
      </c>
      <c r="AG768" s="47">
        <v>42646</v>
      </c>
      <c r="AH768">
        <v>0.14000000000000001</v>
      </c>
      <c r="AJ768" s="47">
        <v>42493</v>
      </c>
      <c r="AK768" t="s">
        <v>77</v>
      </c>
      <c r="AL768">
        <v>109.68</v>
      </c>
      <c r="AM768">
        <v>110.71</v>
      </c>
      <c r="AN768">
        <v>243</v>
      </c>
      <c r="AO768" s="47">
        <v>42664</v>
      </c>
      <c r="AP768" t="s">
        <v>28</v>
      </c>
      <c r="AQ768" t="s">
        <v>72</v>
      </c>
      <c r="AS768" s="47">
        <v>42577</v>
      </c>
      <c r="AT768" t="s">
        <v>219</v>
      </c>
      <c r="AU768">
        <v>62.39</v>
      </c>
      <c r="AV768">
        <v>62.44</v>
      </c>
      <c r="AW768" s="47">
        <v>42646</v>
      </c>
      <c r="AX768">
        <v>0.17</v>
      </c>
      <c r="AZ768" s="47">
        <v>42493</v>
      </c>
      <c r="BA768" t="s">
        <v>77</v>
      </c>
      <c r="BB768">
        <v>98.23</v>
      </c>
      <c r="BC768">
        <v>98.76</v>
      </c>
      <c r="BD768">
        <v>243</v>
      </c>
      <c r="BE768" s="47">
        <v>42664</v>
      </c>
      <c r="BF768" t="s">
        <v>28</v>
      </c>
      <c r="BG768" t="s">
        <v>72</v>
      </c>
      <c r="BI768" s="47">
        <v>42577</v>
      </c>
      <c r="BJ768" t="s">
        <v>219</v>
      </c>
      <c r="BK768">
        <v>73.31</v>
      </c>
      <c r="BL768">
        <v>73.38</v>
      </c>
      <c r="BM768" s="47">
        <v>42646</v>
      </c>
      <c r="BN768">
        <v>0.14000000000000001</v>
      </c>
    </row>
    <row r="769" spans="2:66" x14ac:dyDescent="0.25">
      <c r="B769" s="54"/>
      <c r="C769" s="55"/>
      <c r="D769" s="43"/>
      <c r="E769" s="43"/>
      <c r="T769" s="47">
        <v>42493</v>
      </c>
      <c r="U769" t="s">
        <v>78</v>
      </c>
      <c r="V769">
        <v>57.31</v>
      </c>
      <c r="W769">
        <v>57.7</v>
      </c>
      <c r="X769">
        <v>293</v>
      </c>
      <c r="Y769" s="47">
        <v>42664</v>
      </c>
      <c r="Z769" t="s">
        <v>28</v>
      </c>
      <c r="AA769" t="s">
        <v>72</v>
      </c>
      <c r="AC769" s="47">
        <v>42577</v>
      </c>
      <c r="AD769" t="s">
        <v>240</v>
      </c>
      <c r="AE769">
        <v>67.28</v>
      </c>
      <c r="AF769">
        <v>67.349999999999994</v>
      </c>
      <c r="AG769" s="47">
        <v>42618</v>
      </c>
      <c r="AH769">
        <v>0.48</v>
      </c>
      <c r="AJ769" s="47">
        <v>42493</v>
      </c>
      <c r="AK769" t="s">
        <v>78</v>
      </c>
      <c r="AL769">
        <v>64.989999999999995</v>
      </c>
      <c r="AM769">
        <v>65.12</v>
      </c>
      <c r="AN769">
        <v>293</v>
      </c>
      <c r="AO769" s="47">
        <v>42664</v>
      </c>
      <c r="AP769" t="s">
        <v>28</v>
      </c>
      <c r="AQ769" t="s">
        <v>72</v>
      </c>
      <c r="AS769" s="47">
        <v>42577</v>
      </c>
      <c r="AT769" t="s">
        <v>240</v>
      </c>
      <c r="AU769">
        <v>69.83</v>
      </c>
      <c r="AV769">
        <v>69.900000000000006</v>
      </c>
      <c r="AW769" s="47">
        <v>42618</v>
      </c>
      <c r="AX769">
        <v>0.49</v>
      </c>
      <c r="AZ769" s="47">
        <v>42493</v>
      </c>
      <c r="BA769" t="s">
        <v>78</v>
      </c>
      <c r="BB769">
        <v>57.31</v>
      </c>
      <c r="BC769">
        <v>57.7</v>
      </c>
      <c r="BD769">
        <v>293</v>
      </c>
      <c r="BE769" s="47">
        <v>42664</v>
      </c>
      <c r="BF769" t="s">
        <v>28</v>
      </c>
      <c r="BG769" t="s">
        <v>72</v>
      </c>
      <c r="BI769" s="47">
        <v>42577</v>
      </c>
      <c r="BJ769" t="s">
        <v>240</v>
      </c>
      <c r="BK769">
        <v>67.28</v>
      </c>
      <c r="BL769">
        <v>67.349999999999994</v>
      </c>
      <c r="BM769" s="47">
        <v>42618</v>
      </c>
      <c r="BN769">
        <v>0.48</v>
      </c>
    </row>
    <row r="770" spans="2:66" x14ac:dyDescent="0.25">
      <c r="B770" s="54"/>
      <c r="C770" s="55"/>
      <c r="D770" s="43"/>
      <c r="E770" s="43"/>
      <c r="T770" s="47">
        <v>42493</v>
      </c>
      <c r="U770" t="s">
        <v>79</v>
      </c>
      <c r="V770">
        <v>27.35</v>
      </c>
      <c r="W770">
        <v>27.59</v>
      </c>
      <c r="X770">
        <v>343</v>
      </c>
      <c r="Y770" s="47">
        <v>42664</v>
      </c>
      <c r="Z770" t="s">
        <v>28</v>
      </c>
      <c r="AA770" t="s">
        <v>72</v>
      </c>
      <c r="AC770" s="47">
        <v>42577</v>
      </c>
      <c r="AD770" t="s">
        <v>261</v>
      </c>
      <c r="AE770">
        <v>83.63</v>
      </c>
      <c r="AF770">
        <v>83.71</v>
      </c>
      <c r="AG770" s="47">
        <v>42621</v>
      </c>
      <c r="AH770">
        <v>0.61</v>
      </c>
      <c r="AJ770" s="47">
        <v>42493</v>
      </c>
      <c r="AK770" t="s">
        <v>79</v>
      </c>
      <c r="AL770">
        <v>32.049999999999997</v>
      </c>
      <c r="AM770">
        <v>32.200000000000003</v>
      </c>
      <c r="AN770">
        <v>343</v>
      </c>
      <c r="AO770" s="47">
        <v>42664</v>
      </c>
      <c r="AP770" t="s">
        <v>28</v>
      </c>
      <c r="AQ770" t="s">
        <v>72</v>
      </c>
      <c r="AS770" s="47">
        <v>42577</v>
      </c>
      <c r="AT770" t="s">
        <v>261</v>
      </c>
      <c r="AU770">
        <v>86.45</v>
      </c>
      <c r="AV770">
        <v>86.54</v>
      </c>
      <c r="AW770" s="47">
        <v>42621</v>
      </c>
      <c r="AX770">
        <v>0.84</v>
      </c>
      <c r="AZ770" s="47">
        <v>42493</v>
      </c>
      <c r="BA770" t="s">
        <v>79</v>
      </c>
      <c r="BB770">
        <v>27.35</v>
      </c>
      <c r="BC770">
        <v>27.59</v>
      </c>
      <c r="BD770">
        <v>343</v>
      </c>
      <c r="BE770" s="47">
        <v>42664</v>
      </c>
      <c r="BF770" t="s">
        <v>28</v>
      </c>
      <c r="BG770" t="s">
        <v>72</v>
      </c>
      <c r="BI770" s="47">
        <v>42577</v>
      </c>
      <c r="BJ770" t="s">
        <v>261</v>
      </c>
      <c r="BK770">
        <v>83.63</v>
      </c>
      <c r="BL770">
        <v>83.71</v>
      </c>
      <c r="BM770" s="47">
        <v>42621</v>
      </c>
      <c r="BN770">
        <v>0.61</v>
      </c>
    </row>
    <row r="771" spans="2:66" x14ac:dyDescent="0.25">
      <c r="B771" s="54"/>
      <c r="C771" s="55"/>
      <c r="D771" s="43"/>
      <c r="E771" s="43"/>
      <c r="T771" s="47">
        <v>42493</v>
      </c>
      <c r="U771" t="s">
        <v>80</v>
      </c>
      <c r="V771">
        <v>11.51</v>
      </c>
      <c r="W771">
        <v>11.54</v>
      </c>
      <c r="X771">
        <v>393</v>
      </c>
      <c r="Y771" s="47">
        <v>42664</v>
      </c>
      <c r="Z771" t="s">
        <v>28</v>
      </c>
      <c r="AA771" t="s">
        <v>72</v>
      </c>
      <c r="AC771" s="47">
        <v>42578</v>
      </c>
      <c r="AD771" t="s">
        <v>51</v>
      </c>
      <c r="AE771">
        <v>127.65</v>
      </c>
      <c r="AF771">
        <v>127.78</v>
      </c>
      <c r="AG771" s="47">
        <v>42593</v>
      </c>
      <c r="AH771">
        <v>0.55000000000000004</v>
      </c>
      <c r="AJ771" s="47">
        <v>42493</v>
      </c>
      <c r="AK771" t="s">
        <v>80</v>
      </c>
      <c r="AL771">
        <v>14.15</v>
      </c>
      <c r="AM771">
        <v>14.22</v>
      </c>
      <c r="AN771">
        <v>393</v>
      </c>
      <c r="AO771" s="47">
        <v>42664</v>
      </c>
      <c r="AP771" t="s">
        <v>28</v>
      </c>
      <c r="AQ771" t="s">
        <v>72</v>
      </c>
      <c r="AS771" s="47">
        <v>42578</v>
      </c>
      <c r="AT771" t="s">
        <v>51</v>
      </c>
      <c r="AU771">
        <v>122.42</v>
      </c>
      <c r="AV771">
        <v>122.55</v>
      </c>
      <c r="AW771" s="47">
        <v>42593</v>
      </c>
      <c r="AX771">
        <v>0.5</v>
      </c>
      <c r="AZ771" s="47">
        <v>42493</v>
      </c>
      <c r="BA771" t="s">
        <v>80</v>
      </c>
      <c r="BB771">
        <v>11.51</v>
      </c>
      <c r="BC771">
        <v>11.54</v>
      </c>
      <c r="BD771">
        <v>393</v>
      </c>
      <c r="BE771" s="47">
        <v>42664</v>
      </c>
      <c r="BF771" t="s">
        <v>28</v>
      </c>
      <c r="BG771" t="s">
        <v>72</v>
      </c>
      <c r="BI771" s="47">
        <v>42578</v>
      </c>
      <c r="BJ771" t="s">
        <v>51</v>
      </c>
      <c r="BK771">
        <v>127.65</v>
      </c>
      <c r="BL771">
        <v>127.78</v>
      </c>
      <c r="BM771" s="47">
        <v>42593</v>
      </c>
      <c r="BN771">
        <v>0.55000000000000004</v>
      </c>
    </row>
    <row r="772" spans="2:66" x14ac:dyDescent="0.25">
      <c r="B772" s="54"/>
      <c r="C772" s="55"/>
      <c r="D772" s="43"/>
      <c r="E772" s="43"/>
      <c r="T772" s="47">
        <v>42493</v>
      </c>
      <c r="U772" t="s">
        <v>81</v>
      </c>
      <c r="V772">
        <v>4.04</v>
      </c>
      <c r="W772">
        <v>4.07</v>
      </c>
      <c r="X772">
        <v>443</v>
      </c>
      <c r="Y772" s="47">
        <v>42664</v>
      </c>
      <c r="Z772" t="s">
        <v>28</v>
      </c>
      <c r="AA772" t="s">
        <v>72</v>
      </c>
      <c r="AC772" s="47">
        <v>42578</v>
      </c>
      <c r="AD772" t="s">
        <v>29</v>
      </c>
      <c r="AE772">
        <v>117.69</v>
      </c>
      <c r="AF772">
        <v>117.81</v>
      </c>
      <c r="AG772" s="47">
        <v>42622</v>
      </c>
      <c r="AH772">
        <v>0</v>
      </c>
      <c r="AJ772" s="47">
        <v>42493</v>
      </c>
      <c r="AK772" t="s">
        <v>81</v>
      </c>
      <c r="AL772">
        <v>5.24</v>
      </c>
      <c r="AM772">
        <v>5.25</v>
      </c>
      <c r="AN772">
        <v>443</v>
      </c>
      <c r="AO772" s="47">
        <v>42664</v>
      </c>
      <c r="AP772" t="s">
        <v>28</v>
      </c>
      <c r="AQ772" t="s">
        <v>72</v>
      </c>
      <c r="AS772" s="47">
        <v>42578</v>
      </c>
      <c r="AT772" t="s">
        <v>29</v>
      </c>
      <c r="AU772">
        <v>62.46</v>
      </c>
      <c r="AV772">
        <v>62.52</v>
      </c>
      <c r="AW772" s="47">
        <v>42622</v>
      </c>
      <c r="AX772">
        <v>0</v>
      </c>
      <c r="AZ772" s="47">
        <v>42493</v>
      </c>
      <c r="BA772" t="s">
        <v>81</v>
      </c>
      <c r="BB772">
        <v>4.04</v>
      </c>
      <c r="BC772">
        <v>4.07</v>
      </c>
      <c r="BD772">
        <v>443</v>
      </c>
      <c r="BE772" s="47">
        <v>42664</v>
      </c>
      <c r="BF772" t="s">
        <v>28</v>
      </c>
      <c r="BG772" t="s">
        <v>72</v>
      </c>
      <c r="BI772" s="47">
        <v>42578</v>
      </c>
      <c r="BJ772" t="s">
        <v>29</v>
      </c>
      <c r="BK772">
        <v>117.69</v>
      </c>
      <c r="BL772">
        <v>117.81</v>
      </c>
      <c r="BM772" s="47">
        <v>42622</v>
      </c>
      <c r="BN772">
        <v>0</v>
      </c>
    </row>
    <row r="773" spans="2:66" x14ac:dyDescent="0.25">
      <c r="B773" s="54"/>
      <c r="C773" s="55"/>
      <c r="D773" s="43"/>
      <c r="E773" s="43"/>
      <c r="T773" s="47">
        <v>42493</v>
      </c>
      <c r="U773" t="s">
        <v>82</v>
      </c>
      <c r="V773">
        <v>7.0000000000000007E-2</v>
      </c>
      <c r="W773">
        <v>7.0000000000000007E-2</v>
      </c>
      <c r="X773">
        <v>243</v>
      </c>
      <c r="Y773" s="47">
        <v>42566</v>
      </c>
      <c r="Z773" t="s">
        <v>40</v>
      </c>
      <c r="AA773" t="s">
        <v>72</v>
      </c>
      <c r="AC773" s="47">
        <v>42578</v>
      </c>
      <c r="AD773" t="s">
        <v>72</v>
      </c>
      <c r="AE773">
        <v>410.29</v>
      </c>
      <c r="AF773">
        <v>410.51</v>
      </c>
      <c r="AG773" s="47">
        <v>42634</v>
      </c>
      <c r="AH773">
        <v>2.06</v>
      </c>
      <c r="AJ773" s="47">
        <v>42493</v>
      </c>
      <c r="AK773" t="s">
        <v>82</v>
      </c>
      <c r="AL773">
        <v>0.04</v>
      </c>
      <c r="AM773">
        <v>0.04</v>
      </c>
      <c r="AN773">
        <v>243</v>
      </c>
      <c r="AO773" s="47">
        <v>42566</v>
      </c>
      <c r="AP773" t="s">
        <v>40</v>
      </c>
      <c r="AQ773" t="s">
        <v>72</v>
      </c>
      <c r="AS773" s="47">
        <v>42578</v>
      </c>
      <c r="AT773" t="s">
        <v>72</v>
      </c>
      <c r="AU773">
        <v>305.13</v>
      </c>
      <c r="AV773">
        <v>305.27999999999997</v>
      </c>
      <c r="AW773" s="47">
        <v>42634</v>
      </c>
      <c r="AX773">
        <v>2.5099999999999998</v>
      </c>
      <c r="AZ773" s="47">
        <v>42493</v>
      </c>
      <c r="BA773" t="s">
        <v>82</v>
      </c>
      <c r="BB773">
        <v>7.0000000000000007E-2</v>
      </c>
      <c r="BC773">
        <v>7.0000000000000007E-2</v>
      </c>
      <c r="BD773">
        <v>243</v>
      </c>
      <c r="BE773" s="47">
        <v>42566</v>
      </c>
      <c r="BF773" t="s">
        <v>40</v>
      </c>
      <c r="BG773" t="s">
        <v>72</v>
      </c>
      <c r="BI773" s="47">
        <v>42578</v>
      </c>
      <c r="BJ773" t="s">
        <v>72</v>
      </c>
      <c r="BK773">
        <v>410.29</v>
      </c>
      <c r="BL773">
        <v>410.51</v>
      </c>
      <c r="BM773" s="47">
        <v>42634</v>
      </c>
      <c r="BN773">
        <v>2.06</v>
      </c>
    </row>
    <row r="774" spans="2:66" x14ac:dyDescent="0.25">
      <c r="B774" s="54"/>
      <c r="C774" s="55"/>
      <c r="D774" s="43"/>
      <c r="E774" s="43"/>
      <c r="T774" s="47">
        <v>42493</v>
      </c>
      <c r="U774" t="s">
        <v>83</v>
      </c>
      <c r="V774">
        <v>2.6</v>
      </c>
      <c r="W774">
        <v>2.61</v>
      </c>
      <c r="X774">
        <v>293</v>
      </c>
      <c r="Y774" s="47">
        <v>42566</v>
      </c>
      <c r="Z774" t="s">
        <v>40</v>
      </c>
      <c r="AA774" t="s">
        <v>72</v>
      </c>
      <c r="AC774" s="47">
        <v>42578</v>
      </c>
      <c r="AD774" t="s">
        <v>93</v>
      </c>
      <c r="AE774">
        <v>81.5</v>
      </c>
      <c r="AF774">
        <v>81.66</v>
      </c>
      <c r="AG774" s="47">
        <v>42612</v>
      </c>
      <c r="AH774">
        <v>0.54</v>
      </c>
      <c r="AJ774" s="47">
        <v>42493</v>
      </c>
      <c r="AK774" t="s">
        <v>83</v>
      </c>
      <c r="AL774">
        <v>1.84</v>
      </c>
      <c r="AM774">
        <v>1.84</v>
      </c>
      <c r="AN774">
        <v>293</v>
      </c>
      <c r="AO774" s="47">
        <v>42566</v>
      </c>
      <c r="AP774" t="s">
        <v>40</v>
      </c>
      <c r="AQ774" t="s">
        <v>72</v>
      </c>
      <c r="AS774" s="47">
        <v>42578</v>
      </c>
      <c r="AT774" t="s">
        <v>93</v>
      </c>
      <c r="AU774">
        <v>42.08</v>
      </c>
      <c r="AV774">
        <v>42.17</v>
      </c>
      <c r="AW774" s="47">
        <v>42612</v>
      </c>
      <c r="AX774">
        <v>0.55000000000000004</v>
      </c>
      <c r="AZ774" s="47">
        <v>42493</v>
      </c>
      <c r="BA774" t="s">
        <v>83</v>
      </c>
      <c r="BB774">
        <v>2.6</v>
      </c>
      <c r="BC774">
        <v>2.61</v>
      </c>
      <c r="BD774">
        <v>293</v>
      </c>
      <c r="BE774" s="47">
        <v>42566</v>
      </c>
      <c r="BF774" t="s">
        <v>40</v>
      </c>
      <c r="BG774" t="s">
        <v>72</v>
      </c>
      <c r="BI774" s="47">
        <v>42578</v>
      </c>
      <c r="BJ774" t="s">
        <v>93</v>
      </c>
      <c r="BK774">
        <v>81.5</v>
      </c>
      <c r="BL774">
        <v>81.66</v>
      </c>
      <c r="BM774" s="47">
        <v>42612</v>
      </c>
      <c r="BN774">
        <v>0.54</v>
      </c>
    </row>
    <row r="775" spans="2:66" x14ac:dyDescent="0.25">
      <c r="B775" s="54"/>
      <c r="C775" s="55"/>
      <c r="D775" s="43"/>
      <c r="E775" s="43"/>
      <c r="T775" s="47">
        <v>42493</v>
      </c>
      <c r="U775" t="s">
        <v>84</v>
      </c>
      <c r="V775">
        <v>18.940000000000001</v>
      </c>
      <c r="W775">
        <v>19.05</v>
      </c>
      <c r="X775">
        <v>343</v>
      </c>
      <c r="Y775" s="47">
        <v>42566</v>
      </c>
      <c r="Z775" t="s">
        <v>40</v>
      </c>
      <c r="AA775" t="s">
        <v>72</v>
      </c>
      <c r="AC775" s="47">
        <v>42578</v>
      </c>
      <c r="AD775" t="s">
        <v>114</v>
      </c>
      <c r="AE775">
        <v>158.96</v>
      </c>
      <c r="AF775">
        <v>159.1</v>
      </c>
      <c r="AG775" s="47">
        <v>42608</v>
      </c>
      <c r="AH775">
        <v>0.41</v>
      </c>
      <c r="AJ775" s="47">
        <v>42493</v>
      </c>
      <c r="AK775" t="s">
        <v>84</v>
      </c>
      <c r="AL775">
        <v>15.21</v>
      </c>
      <c r="AM775">
        <v>15.31</v>
      </c>
      <c r="AN775">
        <v>343</v>
      </c>
      <c r="AO775" s="47">
        <v>42566</v>
      </c>
      <c r="AP775" t="s">
        <v>40</v>
      </c>
      <c r="AQ775" t="s">
        <v>72</v>
      </c>
      <c r="AS775" s="47">
        <v>42578</v>
      </c>
      <c r="AT775" t="s">
        <v>114</v>
      </c>
      <c r="AU775">
        <v>160.1</v>
      </c>
      <c r="AV775">
        <v>160.26</v>
      </c>
      <c r="AW775" s="47">
        <v>42608</v>
      </c>
      <c r="AX775">
        <v>0.46</v>
      </c>
      <c r="AZ775" s="47">
        <v>42493</v>
      </c>
      <c r="BA775" t="s">
        <v>84</v>
      </c>
      <c r="BB775">
        <v>18.940000000000001</v>
      </c>
      <c r="BC775">
        <v>19.05</v>
      </c>
      <c r="BD775">
        <v>343</v>
      </c>
      <c r="BE775" s="47">
        <v>42566</v>
      </c>
      <c r="BF775" t="s">
        <v>40</v>
      </c>
      <c r="BG775" t="s">
        <v>72</v>
      </c>
      <c r="BI775" s="47">
        <v>42578</v>
      </c>
      <c r="BJ775" t="s">
        <v>114</v>
      </c>
      <c r="BK775">
        <v>158.96</v>
      </c>
      <c r="BL775">
        <v>159.1</v>
      </c>
      <c r="BM775" s="47">
        <v>42608</v>
      </c>
      <c r="BN775">
        <v>0.41</v>
      </c>
    </row>
    <row r="776" spans="2:66" x14ac:dyDescent="0.25">
      <c r="B776" s="54"/>
      <c r="C776" s="55"/>
      <c r="D776" s="43"/>
      <c r="E776" s="43"/>
      <c r="T776" s="47">
        <v>42493</v>
      </c>
      <c r="U776" t="s">
        <v>85</v>
      </c>
      <c r="V776">
        <v>55.77</v>
      </c>
      <c r="W776">
        <v>55.84</v>
      </c>
      <c r="X776">
        <v>393</v>
      </c>
      <c r="Y776" s="47">
        <v>42566</v>
      </c>
      <c r="Z776" t="s">
        <v>40</v>
      </c>
      <c r="AA776" t="s">
        <v>72</v>
      </c>
      <c r="AC776" s="47">
        <v>42578</v>
      </c>
      <c r="AD776" t="s">
        <v>135</v>
      </c>
      <c r="AE776">
        <v>20.5</v>
      </c>
      <c r="AF776">
        <v>20.54</v>
      </c>
      <c r="AG776" s="47">
        <v>42601</v>
      </c>
      <c r="AH776">
        <v>0.2</v>
      </c>
      <c r="AJ776" s="47">
        <v>42493</v>
      </c>
      <c r="AK776" t="s">
        <v>85</v>
      </c>
      <c r="AL776">
        <v>48.48</v>
      </c>
      <c r="AM776">
        <v>48.78</v>
      </c>
      <c r="AN776">
        <v>393</v>
      </c>
      <c r="AO776" s="47">
        <v>42566</v>
      </c>
      <c r="AP776" t="s">
        <v>40</v>
      </c>
      <c r="AQ776" t="s">
        <v>72</v>
      </c>
      <c r="AS776" s="47">
        <v>42578</v>
      </c>
      <c r="AT776" t="s">
        <v>135</v>
      </c>
      <c r="AU776">
        <v>18.34</v>
      </c>
      <c r="AV776">
        <v>18.38</v>
      </c>
      <c r="AW776" s="47">
        <v>42601</v>
      </c>
      <c r="AX776">
        <v>0.23</v>
      </c>
      <c r="AZ776" s="47">
        <v>42493</v>
      </c>
      <c r="BA776" t="s">
        <v>85</v>
      </c>
      <c r="BB776">
        <v>55.77</v>
      </c>
      <c r="BC776">
        <v>55.84</v>
      </c>
      <c r="BD776">
        <v>393</v>
      </c>
      <c r="BE776" s="47">
        <v>42566</v>
      </c>
      <c r="BF776" t="s">
        <v>40</v>
      </c>
      <c r="BG776" t="s">
        <v>72</v>
      </c>
      <c r="BI776" s="47">
        <v>42578</v>
      </c>
      <c r="BJ776" t="s">
        <v>135</v>
      </c>
      <c r="BK776">
        <v>20.5</v>
      </c>
      <c r="BL776">
        <v>20.54</v>
      </c>
      <c r="BM776" s="47">
        <v>42601</v>
      </c>
      <c r="BN776">
        <v>0.2</v>
      </c>
    </row>
    <row r="777" spans="2:66" x14ac:dyDescent="0.25">
      <c r="B777" s="54"/>
      <c r="C777" s="55"/>
      <c r="D777" s="43"/>
      <c r="E777" s="43"/>
      <c r="T777" s="47">
        <v>42493</v>
      </c>
      <c r="U777" t="s">
        <v>86</v>
      </c>
      <c r="V777">
        <v>101.74</v>
      </c>
      <c r="W777">
        <v>102.29</v>
      </c>
      <c r="X777">
        <v>443</v>
      </c>
      <c r="Y777" s="47">
        <v>42566</v>
      </c>
      <c r="Z777" t="s">
        <v>40</v>
      </c>
      <c r="AA777" t="s">
        <v>72</v>
      </c>
      <c r="AC777" s="47">
        <v>42578</v>
      </c>
      <c r="AD777" t="s">
        <v>156</v>
      </c>
      <c r="AE777">
        <v>21.89</v>
      </c>
      <c r="AF777">
        <v>21.93</v>
      </c>
      <c r="AG777" s="47">
        <v>42622</v>
      </c>
      <c r="AH777">
        <v>0</v>
      </c>
      <c r="AJ777" s="47">
        <v>42493</v>
      </c>
      <c r="AK777" t="s">
        <v>86</v>
      </c>
      <c r="AL777">
        <v>91.54</v>
      </c>
      <c r="AM777">
        <v>91.88</v>
      </c>
      <c r="AN777">
        <v>443</v>
      </c>
      <c r="AO777" s="47">
        <v>42566</v>
      </c>
      <c r="AP777" t="s">
        <v>40</v>
      </c>
      <c r="AQ777" t="s">
        <v>72</v>
      </c>
      <c r="AS777" s="47">
        <v>42578</v>
      </c>
      <c r="AT777" t="s">
        <v>156</v>
      </c>
      <c r="AU777">
        <v>14.62</v>
      </c>
      <c r="AV777">
        <v>14.65</v>
      </c>
      <c r="AW777" s="47">
        <v>42622</v>
      </c>
      <c r="AX777">
        <v>0</v>
      </c>
      <c r="AZ777" s="47">
        <v>42493</v>
      </c>
      <c r="BA777" t="s">
        <v>86</v>
      </c>
      <c r="BB777">
        <v>101.74</v>
      </c>
      <c r="BC777">
        <v>102.29</v>
      </c>
      <c r="BD777">
        <v>443</v>
      </c>
      <c r="BE777" s="47">
        <v>42566</v>
      </c>
      <c r="BF777" t="s">
        <v>40</v>
      </c>
      <c r="BG777" t="s">
        <v>72</v>
      </c>
      <c r="BI777" s="47">
        <v>42578</v>
      </c>
      <c r="BJ777" t="s">
        <v>156</v>
      </c>
      <c r="BK777">
        <v>21.89</v>
      </c>
      <c r="BL777">
        <v>21.93</v>
      </c>
      <c r="BM777" s="47">
        <v>42622</v>
      </c>
      <c r="BN777">
        <v>0</v>
      </c>
    </row>
    <row r="778" spans="2:66" x14ac:dyDescent="0.25">
      <c r="B778" s="54"/>
      <c r="C778" s="55"/>
      <c r="D778" s="43"/>
      <c r="E778" s="43"/>
      <c r="T778" s="47">
        <v>42493</v>
      </c>
      <c r="U778" t="s">
        <v>87</v>
      </c>
      <c r="V778">
        <v>1.07</v>
      </c>
      <c r="W778">
        <v>1.07</v>
      </c>
      <c r="X778">
        <v>243</v>
      </c>
      <c r="Y778" s="47">
        <v>42664</v>
      </c>
      <c r="Z778" t="s">
        <v>40</v>
      </c>
      <c r="AA778" t="s">
        <v>72</v>
      </c>
      <c r="AC778" s="47">
        <v>42578</v>
      </c>
      <c r="AD778" t="s">
        <v>177</v>
      </c>
      <c r="AE778">
        <v>98.25</v>
      </c>
      <c r="AF778">
        <v>98.34</v>
      </c>
      <c r="AG778" s="47">
        <v>42626</v>
      </c>
      <c r="AH778">
        <v>0.56000000000000005</v>
      </c>
      <c r="AJ778" s="47">
        <v>42493</v>
      </c>
      <c r="AK778" t="s">
        <v>87</v>
      </c>
      <c r="AL778">
        <v>0.81</v>
      </c>
      <c r="AM778">
        <v>0.82</v>
      </c>
      <c r="AN778">
        <v>243</v>
      </c>
      <c r="AO778" s="47">
        <v>42664</v>
      </c>
      <c r="AP778" t="s">
        <v>40</v>
      </c>
      <c r="AQ778" t="s">
        <v>72</v>
      </c>
      <c r="AS778" s="47">
        <v>42578</v>
      </c>
      <c r="AT778" t="s">
        <v>177</v>
      </c>
      <c r="AU778">
        <v>96.79</v>
      </c>
      <c r="AV778">
        <v>96.88</v>
      </c>
      <c r="AW778" s="47">
        <v>42626</v>
      </c>
      <c r="AX778">
        <v>0.56999999999999995</v>
      </c>
      <c r="AZ778" s="47">
        <v>42493</v>
      </c>
      <c r="BA778" t="s">
        <v>87</v>
      </c>
      <c r="BB778">
        <v>1.07</v>
      </c>
      <c r="BC778">
        <v>1.07</v>
      </c>
      <c r="BD778">
        <v>243</v>
      </c>
      <c r="BE778" s="47">
        <v>42664</v>
      </c>
      <c r="BF778" t="s">
        <v>40</v>
      </c>
      <c r="BG778" t="s">
        <v>72</v>
      </c>
      <c r="BI778" s="47">
        <v>42578</v>
      </c>
      <c r="BJ778" t="s">
        <v>177</v>
      </c>
      <c r="BK778">
        <v>98.25</v>
      </c>
      <c r="BL778">
        <v>98.34</v>
      </c>
      <c r="BM778" s="47">
        <v>42626</v>
      </c>
      <c r="BN778">
        <v>0.56000000000000005</v>
      </c>
    </row>
    <row r="779" spans="2:66" x14ac:dyDescent="0.25">
      <c r="B779" s="54"/>
      <c r="C779" s="55"/>
      <c r="D779" s="43"/>
      <c r="E779" s="43"/>
      <c r="T779" s="47">
        <v>42493</v>
      </c>
      <c r="U779" t="s">
        <v>88</v>
      </c>
      <c r="V779">
        <v>7.96</v>
      </c>
      <c r="W779">
        <v>8.01</v>
      </c>
      <c r="X779">
        <v>293</v>
      </c>
      <c r="Y779" s="47">
        <v>42664</v>
      </c>
      <c r="Z779" t="s">
        <v>40</v>
      </c>
      <c r="AA779" t="s">
        <v>72</v>
      </c>
      <c r="AC779" s="47">
        <v>42578</v>
      </c>
      <c r="AD779" t="s">
        <v>198</v>
      </c>
      <c r="AE779">
        <v>275.39999999999998</v>
      </c>
      <c r="AF779">
        <v>275.68</v>
      </c>
      <c r="AG779" s="47">
        <v>42622</v>
      </c>
      <c r="AH779">
        <v>0</v>
      </c>
      <c r="AJ779" s="47">
        <v>42493</v>
      </c>
      <c r="AK779" t="s">
        <v>88</v>
      </c>
      <c r="AL779">
        <v>6.62</v>
      </c>
      <c r="AM779">
        <v>6.65</v>
      </c>
      <c r="AN779">
        <v>293</v>
      </c>
      <c r="AO779" s="47">
        <v>42664</v>
      </c>
      <c r="AP779" t="s">
        <v>40</v>
      </c>
      <c r="AQ779" t="s">
        <v>72</v>
      </c>
      <c r="AS779" s="47">
        <v>42578</v>
      </c>
      <c r="AT779" t="s">
        <v>198</v>
      </c>
      <c r="AU779">
        <v>87.57</v>
      </c>
      <c r="AV779">
        <v>87.66</v>
      </c>
      <c r="AW779" s="47">
        <v>42622</v>
      </c>
      <c r="AX779">
        <v>0</v>
      </c>
      <c r="AZ779" s="47">
        <v>42493</v>
      </c>
      <c r="BA779" t="s">
        <v>88</v>
      </c>
      <c r="BB779">
        <v>7.96</v>
      </c>
      <c r="BC779">
        <v>8.01</v>
      </c>
      <c r="BD779">
        <v>293</v>
      </c>
      <c r="BE779" s="47">
        <v>42664</v>
      </c>
      <c r="BF779" t="s">
        <v>40</v>
      </c>
      <c r="BG779" t="s">
        <v>72</v>
      </c>
      <c r="BI779" s="47">
        <v>42578</v>
      </c>
      <c r="BJ779" t="s">
        <v>198</v>
      </c>
      <c r="BK779">
        <v>275.39999999999998</v>
      </c>
      <c r="BL779">
        <v>275.68</v>
      </c>
      <c r="BM779" s="47">
        <v>42622</v>
      </c>
      <c r="BN779">
        <v>0</v>
      </c>
    </row>
    <row r="780" spans="2:66" x14ac:dyDescent="0.25">
      <c r="B780" s="54"/>
      <c r="C780" s="55"/>
      <c r="D780" s="43"/>
      <c r="E780" s="43"/>
      <c r="T780" s="47">
        <v>42493</v>
      </c>
      <c r="U780" t="s">
        <v>89</v>
      </c>
      <c r="V780">
        <v>27.79</v>
      </c>
      <c r="W780">
        <v>27.94</v>
      </c>
      <c r="X780">
        <v>343</v>
      </c>
      <c r="Y780" s="47">
        <v>42664</v>
      </c>
      <c r="Z780" t="s">
        <v>40</v>
      </c>
      <c r="AA780" t="s">
        <v>72</v>
      </c>
      <c r="AC780" s="47">
        <v>42578</v>
      </c>
      <c r="AD780" t="s">
        <v>219</v>
      </c>
      <c r="AE780">
        <v>74.959999999999994</v>
      </c>
      <c r="AF780">
        <v>75.03</v>
      </c>
      <c r="AG780" s="47">
        <v>42646</v>
      </c>
      <c r="AH780">
        <v>0.14000000000000001</v>
      </c>
      <c r="AJ780" s="47">
        <v>42493</v>
      </c>
      <c r="AK780" t="s">
        <v>89</v>
      </c>
      <c r="AL780">
        <v>23.49</v>
      </c>
      <c r="AM780">
        <v>23.6</v>
      </c>
      <c r="AN780">
        <v>343</v>
      </c>
      <c r="AO780" s="47">
        <v>42664</v>
      </c>
      <c r="AP780" t="s">
        <v>40</v>
      </c>
      <c r="AQ780" t="s">
        <v>72</v>
      </c>
      <c r="AS780" s="47">
        <v>42578</v>
      </c>
      <c r="AT780" t="s">
        <v>219</v>
      </c>
      <c r="AU780">
        <v>63.66</v>
      </c>
      <c r="AV780">
        <v>63.72</v>
      </c>
      <c r="AW780" s="47">
        <v>42646</v>
      </c>
      <c r="AX780">
        <v>0.17</v>
      </c>
      <c r="AZ780" s="47">
        <v>42493</v>
      </c>
      <c r="BA780" t="s">
        <v>89</v>
      </c>
      <c r="BB780">
        <v>27.79</v>
      </c>
      <c r="BC780">
        <v>27.94</v>
      </c>
      <c r="BD780">
        <v>343</v>
      </c>
      <c r="BE780" s="47">
        <v>42664</v>
      </c>
      <c r="BF780" t="s">
        <v>40</v>
      </c>
      <c r="BG780" t="s">
        <v>72</v>
      </c>
      <c r="BI780" s="47">
        <v>42578</v>
      </c>
      <c r="BJ780" t="s">
        <v>219</v>
      </c>
      <c r="BK780">
        <v>74.959999999999994</v>
      </c>
      <c r="BL780">
        <v>75.03</v>
      </c>
      <c r="BM780" s="47">
        <v>42646</v>
      </c>
      <c r="BN780">
        <v>0.14000000000000001</v>
      </c>
    </row>
    <row r="781" spans="2:66" x14ac:dyDescent="0.25">
      <c r="B781" s="54"/>
      <c r="C781" s="55"/>
      <c r="D781" s="43"/>
      <c r="E781" s="43"/>
      <c r="T781" s="47">
        <v>42493</v>
      </c>
      <c r="U781" t="s">
        <v>90</v>
      </c>
      <c r="V781">
        <v>61.12</v>
      </c>
      <c r="W781">
        <v>61.41</v>
      </c>
      <c r="X781">
        <v>393</v>
      </c>
      <c r="Y781" s="47">
        <v>42664</v>
      </c>
      <c r="Z781" t="s">
        <v>40</v>
      </c>
      <c r="AA781" t="s">
        <v>72</v>
      </c>
      <c r="AC781" s="47">
        <v>42578</v>
      </c>
      <c r="AD781" t="s">
        <v>240</v>
      </c>
      <c r="AE781">
        <v>67.290000000000006</v>
      </c>
      <c r="AF781">
        <v>67.36</v>
      </c>
      <c r="AG781" s="47">
        <v>42618</v>
      </c>
      <c r="AH781">
        <v>0.48</v>
      </c>
      <c r="AJ781" s="47">
        <v>42493</v>
      </c>
      <c r="AK781" t="s">
        <v>90</v>
      </c>
      <c r="AL781">
        <v>54.75</v>
      </c>
      <c r="AM781">
        <v>55.26</v>
      </c>
      <c r="AN781">
        <v>393</v>
      </c>
      <c r="AO781" s="47">
        <v>42664</v>
      </c>
      <c r="AP781" t="s">
        <v>40</v>
      </c>
      <c r="AQ781" t="s">
        <v>72</v>
      </c>
      <c r="AS781" s="47">
        <v>42578</v>
      </c>
      <c r="AT781" t="s">
        <v>240</v>
      </c>
      <c r="AU781">
        <v>68.64</v>
      </c>
      <c r="AV781">
        <v>68.709999999999994</v>
      </c>
      <c r="AW781" s="47">
        <v>42618</v>
      </c>
      <c r="AX781">
        <v>0.49</v>
      </c>
      <c r="AZ781" s="47">
        <v>42493</v>
      </c>
      <c r="BA781" t="s">
        <v>90</v>
      </c>
      <c r="BB781">
        <v>61.12</v>
      </c>
      <c r="BC781">
        <v>61.41</v>
      </c>
      <c r="BD781">
        <v>393</v>
      </c>
      <c r="BE781" s="47">
        <v>42664</v>
      </c>
      <c r="BF781" t="s">
        <v>40</v>
      </c>
      <c r="BG781" t="s">
        <v>72</v>
      </c>
      <c r="BI781" s="47">
        <v>42578</v>
      </c>
      <c r="BJ781" t="s">
        <v>240</v>
      </c>
      <c r="BK781">
        <v>67.290000000000006</v>
      </c>
      <c r="BL781">
        <v>67.36</v>
      </c>
      <c r="BM781" s="47">
        <v>42618</v>
      </c>
      <c r="BN781">
        <v>0.48</v>
      </c>
    </row>
    <row r="782" spans="2:66" x14ac:dyDescent="0.25">
      <c r="B782" s="54"/>
      <c r="C782" s="55"/>
      <c r="D782" s="43"/>
      <c r="E782" s="43"/>
      <c r="T782" s="47">
        <v>42493</v>
      </c>
      <c r="U782" t="s">
        <v>91</v>
      </c>
      <c r="V782">
        <v>101.68</v>
      </c>
      <c r="W782">
        <v>102.28</v>
      </c>
      <c r="X782">
        <v>443</v>
      </c>
      <c r="Y782" s="47">
        <v>42664</v>
      </c>
      <c r="Z782" t="s">
        <v>40</v>
      </c>
      <c r="AA782" t="s">
        <v>72</v>
      </c>
      <c r="AC782" s="47">
        <v>42578</v>
      </c>
      <c r="AD782" t="s">
        <v>261</v>
      </c>
      <c r="AE782">
        <v>87.02</v>
      </c>
      <c r="AF782">
        <v>87.1</v>
      </c>
      <c r="AG782" s="47">
        <v>42621</v>
      </c>
      <c r="AH782">
        <v>0.61</v>
      </c>
      <c r="AJ782" s="47">
        <v>42493</v>
      </c>
      <c r="AK782" t="s">
        <v>91</v>
      </c>
      <c r="AL782">
        <v>95.42</v>
      </c>
      <c r="AM782">
        <v>95.97</v>
      </c>
      <c r="AN782">
        <v>443</v>
      </c>
      <c r="AO782" s="47">
        <v>42664</v>
      </c>
      <c r="AP782" t="s">
        <v>40</v>
      </c>
      <c r="AQ782" t="s">
        <v>72</v>
      </c>
      <c r="AS782" s="47">
        <v>42578</v>
      </c>
      <c r="AT782" t="s">
        <v>261</v>
      </c>
      <c r="AU782">
        <v>86.6</v>
      </c>
      <c r="AV782">
        <v>86.69</v>
      </c>
      <c r="AW782" s="47">
        <v>42621</v>
      </c>
      <c r="AX782">
        <v>0.84</v>
      </c>
      <c r="AZ782" s="47">
        <v>42493</v>
      </c>
      <c r="BA782" t="s">
        <v>91</v>
      </c>
      <c r="BB782">
        <v>101.68</v>
      </c>
      <c r="BC782">
        <v>102.28</v>
      </c>
      <c r="BD782">
        <v>443</v>
      </c>
      <c r="BE782" s="47">
        <v>42664</v>
      </c>
      <c r="BF782" t="s">
        <v>40</v>
      </c>
      <c r="BG782" t="s">
        <v>72</v>
      </c>
      <c r="BI782" s="47">
        <v>42578</v>
      </c>
      <c r="BJ782" t="s">
        <v>261</v>
      </c>
      <c r="BK782">
        <v>87.02</v>
      </c>
      <c r="BL782">
        <v>87.1</v>
      </c>
      <c r="BM782" s="47">
        <v>42621</v>
      </c>
      <c r="BN782">
        <v>0.61</v>
      </c>
    </row>
    <row r="783" spans="2:66" x14ac:dyDescent="0.25">
      <c r="B783" s="54"/>
      <c r="C783" s="55"/>
      <c r="D783" s="43"/>
      <c r="E783" s="43"/>
      <c r="T783" s="47">
        <v>42493</v>
      </c>
      <c r="U783" t="s">
        <v>92</v>
      </c>
      <c r="V783">
        <v>6.26</v>
      </c>
      <c r="W783">
        <v>6.28</v>
      </c>
      <c r="X783">
        <v>32</v>
      </c>
      <c r="Y783" s="47">
        <v>42566</v>
      </c>
      <c r="Z783" t="s">
        <v>28</v>
      </c>
      <c r="AA783" t="s">
        <v>93</v>
      </c>
      <c r="AC783" s="47">
        <v>42579</v>
      </c>
      <c r="AD783" t="s">
        <v>51</v>
      </c>
      <c r="AE783">
        <v>126.13</v>
      </c>
      <c r="AF783">
        <v>126.26</v>
      </c>
      <c r="AG783" s="47">
        <v>42593</v>
      </c>
      <c r="AH783">
        <v>0.55000000000000004</v>
      </c>
      <c r="AJ783" s="47">
        <v>42493</v>
      </c>
      <c r="AK783" t="s">
        <v>92</v>
      </c>
      <c r="AL783">
        <v>9.2100000000000009</v>
      </c>
      <c r="AM783">
        <v>9.2799999999999994</v>
      </c>
      <c r="AN783">
        <v>32</v>
      </c>
      <c r="AO783" s="47">
        <v>42566</v>
      </c>
      <c r="AP783" t="s">
        <v>28</v>
      </c>
      <c r="AQ783" t="s">
        <v>93</v>
      </c>
      <c r="AS783" s="47">
        <v>42579</v>
      </c>
      <c r="AT783" t="s">
        <v>51</v>
      </c>
      <c r="AU783">
        <v>123.83</v>
      </c>
      <c r="AV783">
        <v>123.96</v>
      </c>
      <c r="AW783" s="47">
        <v>42593</v>
      </c>
      <c r="AX783">
        <v>0.5</v>
      </c>
      <c r="AZ783" s="47">
        <v>42493</v>
      </c>
      <c r="BA783" t="s">
        <v>92</v>
      </c>
      <c r="BB783">
        <v>6.26</v>
      </c>
      <c r="BC783">
        <v>6.28</v>
      </c>
      <c r="BD783">
        <v>32</v>
      </c>
      <c r="BE783" s="47">
        <v>42566</v>
      </c>
      <c r="BF783" t="s">
        <v>28</v>
      </c>
      <c r="BG783" t="s">
        <v>93</v>
      </c>
      <c r="BI783" s="47">
        <v>42579</v>
      </c>
      <c r="BJ783" t="s">
        <v>51</v>
      </c>
      <c r="BK783">
        <v>126.13</v>
      </c>
      <c r="BL783">
        <v>126.26</v>
      </c>
      <c r="BM783" s="47">
        <v>42593</v>
      </c>
      <c r="BN783">
        <v>0.55000000000000004</v>
      </c>
    </row>
    <row r="784" spans="2:66" x14ac:dyDescent="0.25">
      <c r="B784" s="54"/>
      <c r="C784" s="55"/>
      <c r="D784" s="43"/>
      <c r="E784" s="43"/>
      <c r="T784" s="47">
        <v>42493</v>
      </c>
      <c r="U784" t="s">
        <v>94</v>
      </c>
      <c r="V784">
        <v>4</v>
      </c>
      <c r="W784">
        <v>4.03</v>
      </c>
      <c r="X784">
        <v>36</v>
      </c>
      <c r="Y784" s="47">
        <v>42566</v>
      </c>
      <c r="Z784" t="s">
        <v>28</v>
      </c>
      <c r="AA784" t="s">
        <v>93</v>
      </c>
      <c r="AC784" s="47">
        <v>42579</v>
      </c>
      <c r="AD784" t="s">
        <v>29</v>
      </c>
      <c r="AE784">
        <v>118.38</v>
      </c>
      <c r="AF784">
        <v>118.5</v>
      </c>
      <c r="AG784" s="47">
        <v>42622</v>
      </c>
      <c r="AH784">
        <v>0</v>
      </c>
      <c r="AJ784" s="47">
        <v>42493</v>
      </c>
      <c r="AK784" t="s">
        <v>94</v>
      </c>
      <c r="AL784">
        <v>6.27</v>
      </c>
      <c r="AM784">
        <v>6.28</v>
      </c>
      <c r="AN784">
        <v>36</v>
      </c>
      <c r="AO784" s="47">
        <v>42566</v>
      </c>
      <c r="AP784" t="s">
        <v>28</v>
      </c>
      <c r="AQ784" t="s">
        <v>93</v>
      </c>
      <c r="AS784" s="47">
        <v>42579</v>
      </c>
      <c r="AT784" t="s">
        <v>29</v>
      </c>
      <c r="AU784">
        <v>62.53</v>
      </c>
      <c r="AV784">
        <v>62.59</v>
      </c>
      <c r="AW784" s="47">
        <v>42622</v>
      </c>
      <c r="AX784">
        <v>0</v>
      </c>
      <c r="AZ784" s="47">
        <v>42493</v>
      </c>
      <c r="BA784" t="s">
        <v>94</v>
      </c>
      <c r="BB784">
        <v>4</v>
      </c>
      <c r="BC784">
        <v>4.03</v>
      </c>
      <c r="BD784">
        <v>36</v>
      </c>
      <c r="BE784" s="47">
        <v>42566</v>
      </c>
      <c r="BF784" t="s">
        <v>28</v>
      </c>
      <c r="BG784" t="s">
        <v>93</v>
      </c>
      <c r="BI784" s="47">
        <v>42579</v>
      </c>
      <c r="BJ784" t="s">
        <v>29</v>
      </c>
      <c r="BK784">
        <v>118.38</v>
      </c>
      <c r="BL784">
        <v>118.5</v>
      </c>
      <c r="BM784" s="47">
        <v>42622</v>
      </c>
      <c r="BN784">
        <v>0</v>
      </c>
    </row>
    <row r="785" spans="2:66" x14ac:dyDescent="0.25">
      <c r="B785" s="54"/>
      <c r="C785" s="55"/>
      <c r="D785" s="43"/>
      <c r="E785" s="43"/>
      <c r="T785" s="47">
        <v>42493</v>
      </c>
      <c r="U785" t="s">
        <v>95</v>
      </c>
      <c r="V785">
        <v>2.39</v>
      </c>
      <c r="W785">
        <v>2.39</v>
      </c>
      <c r="X785">
        <v>40</v>
      </c>
      <c r="Y785" s="47">
        <v>42566</v>
      </c>
      <c r="Z785" t="s">
        <v>28</v>
      </c>
      <c r="AA785" t="s">
        <v>93</v>
      </c>
      <c r="AC785" s="47">
        <v>42579</v>
      </c>
      <c r="AD785" t="s">
        <v>72</v>
      </c>
      <c r="AE785">
        <v>401.64</v>
      </c>
      <c r="AF785">
        <v>401.86</v>
      </c>
      <c r="AG785" s="47">
        <v>42634</v>
      </c>
      <c r="AH785">
        <v>2.06</v>
      </c>
      <c r="AJ785" s="47">
        <v>42493</v>
      </c>
      <c r="AK785" t="s">
        <v>95</v>
      </c>
      <c r="AL785">
        <v>4.3</v>
      </c>
      <c r="AM785">
        <v>4.32</v>
      </c>
      <c r="AN785">
        <v>40</v>
      </c>
      <c r="AO785" s="47">
        <v>42566</v>
      </c>
      <c r="AP785" t="s">
        <v>28</v>
      </c>
      <c r="AQ785" t="s">
        <v>93</v>
      </c>
      <c r="AS785" s="47">
        <v>42579</v>
      </c>
      <c r="AT785" t="s">
        <v>72</v>
      </c>
      <c r="AU785">
        <v>308.67</v>
      </c>
      <c r="AV785">
        <v>308.81</v>
      </c>
      <c r="AW785" s="47">
        <v>42634</v>
      </c>
      <c r="AX785">
        <v>2.5099999999999998</v>
      </c>
      <c r="AZ785" s="47">
        <v>42493</v>
      </c>
      <c r="BA785" t="s">
        <v>95</v>
      </c>
      <c r="BB785">
        <v>2.39</v>
      </c>
      <c r="BC785">
        <v>2.39</v>
      </c>
      <c r="BD785">
        <v>40</v>
      </c>
      <c r="BE785" s="47">
        <v>42566</v>
      </c>
      <c r="BF785" t="s">
        <v>28</v>
      </c>
      <c r="BG785" t="s">
        <v>93</v>
      </c>
      <c r="BI785" s="47">
        <v>42579</v>
      </c>
      <c r="BJ785" t="s">
        <v>72</v>
      </c>
      <c r="BK785">
        <v>401.64</v>
      </c>
      <c r="BL785">
        <v>401.86</v>
      </c>
      <c r="BM785" s="47">
        <v>42634</v>
      </c>
      <c r="BN785">
        <v>2.06</v>
      </c>
    </row>
    <row r="786" spans="2:66" x14ac:dyDescent="0.25">
      <c r="B786" s="54"/>
      <c r="C786" s="55"/>
      <c r="D786" s="43"/>
      <c r="E786" s="43"/>
      <c r="T786" s="47">
        <v>42493</v>
      </c>
      <c r="U786" t="s">
        <v>96</v>
      </c>
      <c r="V786">
        <v>1.41</v>
      </c>
      <c r="W786">
        <v>1.41</v>
      </c>
      <c r="X786">
        <v>44</v>
      </c>
      <c r="Y786" s="47">
        <v>42566</v>
      </c>
      <c r="Z786" t="s">
        <v>28</v>
      </c>
      <c r="AA786" t="s">
        <v>93</v>
      </c>
      <c r="AC786" s="47">
        <v>42579</v>
      </c>
      <c r="AD786" t="s">
        <v>93</v>
      </c>
      <c r="AE786">
        <v>78.72</v>
      </c>
      <c r="AF786">
        <v>78.88</v>
      </c>
      <c r="AG786" s="47">
        <v>42612</v>
      </c>
      <c r="AH786">
        <v>0.54</v>
      </c>
      <c r="AJ786" s="47">
        <v>42493</v>
      </c>
      <c r="AK786" t="s">
        <v>96</v>
      </c>
      <c r="AL786">
        <v>2.75</v>
      </c>
      <c r="AM786">
        <v>2.76</v>
      </c>
      <c r="AN786">
        <v>44</v>
      </c>
      <c r="AO786" s="47">
        <v>42566</v>
      </c>
      <c r="AP786" t="s">
        <v>28</v>
      </c>
      <c r="AQ786" t="s">
        <v>93</v>
      </c>
      <c r="AS786" s="47">
        <v>42579</v>
      </c>
      <c r="AT786" t="s">
        <v>93</v>
      </c>
      <c r="AU786">
        <v>41.84</v>
      </c>
      <c r="AV786">
        <v>41.93</v>
      </c>
      <c r="AW786" s="47">
        <v>42612</v>
      </c>
      <c r="AX786">
        <v>0.55000000000000004</v>
      </c>
      <c r="AZ786" s="47">
        <v>42493</v>
      </c>
      <c r="BA786" t="s">
        <v>96</v>
      </c>
      <c r="BB786">
        <v>1.41</v>
      </c>
      <c r="BC786">
        <v>1.41</v>
      </c>
      <c r="BD786">
        <v>44</v>
      </c>
      <c r="BE786" s="47">
        <v>42566</v>
      </c>
      <c r="BF786" t="s">
        <v>28</v>
      </c>
      <c r="BG786" t="s">
        <v>93</v>
      </c>
      <c r="BI786" s="47">
        <v>42579</v>
      </c>
      <c r="BJ786" t="s">
        <v>93</v>
      </c>
      <c r="BK786">
        <v>78.72</v>
      </c>
      <c r="BL786">
        <v>78.88</v>
      </c>
      <c r="BM786" s="47">
        <v>42612</v>
      </c>
      <c r="BN786">
        <v>0.54</v>
      </c>
    </row>
    <row r="787" spans="2:66" x14ac:dyDescent="0.25">
      <c r="B787" s="54"/>
      <c r="C787" s="55"/>
      <c r="D787" s="43"/>
      <c r="E787" s="43"/>
      <c r="T787" s="47">
        <v>42493</v>
      </c>
      <c r="U787" t="s">
        <v>97</v>
      </c>
      <c r="V787">
        <v>0.79</v>
      </c>
      <c r="W787">
        <v>0.79</v>
      </c>
      <c r="X787">
        <v>48</v>
      </c>
      <c r="Y787" s="47">
        <v>42566</v>
      </c>
      <c r="Z787" t="s">
        <v>28</v>
      </c>
      <c r="AA787" t="s">
        <v>93</v>
      </c>
      <c r="AC787" s="47">
        <v>42579</v>
      </c>
      <c r="AD787" t="s">
        <v>114</v>
      </c>
      <c r="AE787">
        <v>158.72</v>
      </c>
      <c r="AF787">
        <v>158.88999999999999</v>
      </c>
      <c r="AG787" s="47">
        <v>42608</v>
      </c>
      <c r="AH787">
        <v>0.41</v>
      </c>
      <c r="AJ787" s="47">
        <v>42493</v>
      </c>
      <c r="AK787" t="s">
        <v>97</v>
      </c>
      <c r="AL787">
        <v>1.69</v>
      </c>
      <c r="AM787">
        <v>1.7</v>
      </c>
      <c r="AN787">
        <v>48</v>
      </c>
      <c r="AO787" s="47">
        <v>42566</v>
      </c>
      <c r="AP787" t="s">
        <v>28</v>
      </c>
      <c r="AQ787" t="s">
        <v>93</v>
      </c>
      <c r="AS787" s="47">
        <v>42579</v>
      </c>
      <c r="AT787" t="s">
        <v>114</v>
      </c>
      <c r="AU787">
        <v>158.41999999999999</v>
      </c>
      <c r="AV787">
        <v>158.57</v>
      </c>
      <c r="AW787" s="47">
        <v>42608</v>
      </c>
      <c r="AX787">
        <v>0.46</v>
      </c>
      <c r="AZ787" s="47">
        <v>42493</v>
      </c>
      <c r="BA787" t="s">
        <v>97</v>
      </c>
      <c r="BB787">
        <v>0.79</v>
      </c>
      <c r="BC787">
        <v>0.79</v>
      </c>
      <c r="BD787">
        <v>48</v>
      </c>
      <c r="BE787" s="47">
        <v>42566</v>
      </c>
      <c r="BF787" t="s">
        <v>28</v>
      </c>
      <c r="BG787" t="s">
        <v>93</v>
      </c>
      <c r="BI787" s="47">
        <v>42579</v>
      </c>
      <c r="BJ787" t="s">
        <v>114</v>
      </c>
      <c r="BK787">
        <v>158.72</v>
      </c>
      <c r="BL787">
        <v>158.88999999999999</v>
      </c>
      <c r="BM787" s="47">
        <v>42608</v>
      </c>
      <c r="BN787">
        <v>0.41</v>
      </c>
    </row>
    <row r="788" spans="2:66" x14ac:dyDescent="0.25">
      <c r="B788" s="54"/>
      <c r="C788" s="55"/>
      <c r="D788" s="43"/>
      <c r="E788" s="43"/>
      <c r="T788" s="47">
        <v>42493</v>
      </c>
      <c r="U788" t="s">
        <v>98</v>
      </c>
      <c r="V788">
        <v>7.9</v>
      </c>
      <c r="W788">
        <v>7.93</v>
      </c>
      <c r="X788">
        <v>32</v>
      </c>
      <c r="Y788" s="47">
        <v>42664</v>
      </c>
      <c r="Z788" t="s">
        <v>28</v>
      </c>
      <c r="AA788" t="s">
        <v>93</v>
      </c>
      <c r="AC788" s="47">
        <v>42579</v>
      </c>
      <c r="AD788" t="s">
        <v>135</v>
      </c>
      <c r="AE788">
        <v>19.48</v>
      </c>
      <c r="AF788">
        <v>19.52</v>
      </c>
      <c r="AG788" s="47">
        <v>42601</v>
      </c>
      <c r="AH788">
        <v>0.2</v>
      </c>
      <c r="AJ788" s="47">
        <v>42493</v>
      </c>
      <c r="AK788" t="s">
        <v>98</v>
      </c>
      <c r="AL788">
        <v>10.53</v>
      </c>
      <c r="AM788">
        <v>10.6</v>
      </c>
      <c r="AN788">
        <v>32</v>
      </c>
      <c r="AO788" s="47">
        <v>42664</v>
      </c>
      <c r="AP788" t="s">
        <v>28</v>
      </c>
      <c r="AQ788" t="s">
        <v>93</v>
      </c>
      <c r="AS788" s="47">
        <v>42579</v>
      </c>
      <c r="AT788" t="s">
        <v>135</v>
      </c>
      <c r="AU788">
        <v>18.66</v>
      </c>
      <c r="AV788">
        <v>18.7</v>
      </c>
      <c r="AW788" s="47">
        <v>42601</v>
      </c>
      <c r="AX788">
        <v>0.23</v>
      </c>
      <c r="AZ788" s="47">
        <v>42493</v>
      </c>
      <c r="BA788" t="s">
        <v>98</v>
      </c>
      <c r="BB788">
        <v>7.9</v>
      </c>
      <c r="BC788">
        <v>7.93</v>
      </c>
      <c r="BD788">
        <v>32</v>
      </c>
      <c r="BE788" s="47">
        <v>42664</v>
      </c>
      <c r="BF788" t="s">
        <v>28</v>
      </c>
      <c r="BG788" t="s">
        <v>93</v>
      </c>
      <c r="BI788" s="47">
        <v>42579</v>
      </c>
      <c r="BJ788" t="s">
        <v>135</v>
      </c>
      <c r="BK788">
        <v>19.48</v>
      </c>
      <c r="BL788">
        <v>19.52</v>
      </c>
      <c r="BM788" s="47">
        <v>42601</v>
      </c>
      <c r="BN788">
        <v>0.2</v>
      </c>
    </row>
    <row r="789" spans="2:66" x14ac:dyDescent="0.25">
      <c r="B789" s="54"/>
      <c r="C789" s="55"/>
      <c r="D789" s="43"/>
      <c r="E789" s="43"/>
      <c r="T789" s="47">
        <v>42493</v>
      </c>
      <c r="U789" t="s">
        <v>99</v>
      </c>
      <c r="V789">
        <v>6.07</v>
      </c>
      <c r="W789">
        <v>6.09</v>
      </c>
      <c r="X789">
        <v>36</v>
      </c>
      <c r="Y789" s="47">
        <v>42664</v>
      </c>
      <c r="Z789" t="s">
        <v>28</v>
      </c>
      <c r="AA789" t="s">
        <v>93</v>
      </c>
      <c r="AC789" s="47">
        <v>42579</v>
      </c>
      <c r="AD789" t="s">
        <v>156</v>
      </c>
      <c r="AE789">
        <v>19.579999999999998</v>
      </c>
      <c r="AF789">
        <v>19.62</v>
      </c>
      <c r="AG789" s="47">
        <v>42622</v>
      </c>
      <c r="AH789">
        <v>0</v>
      </c>
      <c r="AJ789" s="47">
        <v>42493</v>
      </c>
      <c r="AK789" t="s">
        <v>99</v>
      </c>
      <c r="AL789">
        <v>8.42</v>
      </c>
      <c r="AM789">
        <v>8.48</v>
      </c>
      <c r="AN789">
        <v>36</v>
      </c>
      <c r="AO789" s="47">
        <v>42664</v>
      </c>
      <c r="AP789" t="s">
        <v>28</v>
      </c>
      <c r="AQ789" t="s">
        <v>93</v>
      </c>
      <c r="AS789" s="47">
        <v>42579</v>
      </c>
      <c r="AT789" t="s">
        <v>156</v>
      </c>
      <c r="AU789">
        <v>14.86</v>
      </c>
      <c r="AV789">
        <v>14.88</v>
      </c>
      <c r="AW789" s="47">
        <v>42622</v>
      </c>
      <c r="AX789">
        <v>0</v>
      </c>
      <c r="AZ789" s="47">
        <v>42493</v>
      </c>
      <c r="BA789" t="s">
        <v>99</v>
      </c>
      <c r="BB789">
        <v>6.07</v>
      </c>
      <c r="BC789">
        <v>6.09</v>
      </c>
      <c r="BD789">
        <v>36</v>
      </c>
      <c r="BE789" s="47">
        <v>42664</v>
      </c>
      <c r="BF789" t="s">
        <v>28</v>
      </c>
      <c r="BG789" t="s">
        <v>93</v>
      </c>
      <c r="BI789" s="47">
        <v>42579</v>
      </c>
      <c r="BJ789" t="s">
        <v>156</v>
      </c>
      <c r="BK789">
        <v>19.579999999999998</v>
      </c>
      <c r="BL789">
        <v>19.62</v>
      </c>
      <c r="BM789" s="47">
        <v>42622</v>
      </c>
      <c r="BN789">
        <v>0</v>
      </c>
    </row>
    <row r="790" spans="2:66" x14ac:dyDescent="0.25">
      <c r="B790" s="54"/>
      <c r="C790" s="55"/>
      <c r="D790" s="43"/>
      <c r="E790" s="43"/>
      <c r="T790" s="47">
        <v>42493</v>
      </c>
      <c r="U790" t="s">
        <v>100</v>
      </c>
      <c r="V790">
        <v>4.53</v>
      </c>
      <c r="W790">
        <v>4.5599999999999996</v>
      </c>
      <c r="X790">
        <v>40</v>
      </c>
      <c r="Y790" s="47">
        <v>42664</v>
      </c>
      <c r="Z790" t="s">
        <v>28</v>
      </c>
      <c r="AA790" t="s">
        <v>93</v>
      </c>
      <c r="AC790" s="47">
        <v>42579</v>
      </c>
      <c r="AD790" t="s">
        <v>177</v>
      </c>
      <c r="AE790">
        <v>96.89</v>
      </c>
      <c r="AF790">
        <v>96.98</v>
      </c>
      <c r="AG790" s="47">
        <v>42626</v>
      </c>
      <c r="AH790">
        <v>0.56000000000000005</v>
      </c>
      <c r="AJ790" s="47">
        <v>42493</v>
      </c>
      <c r="AK790" t="s">
        <v>100</v>
      </c>
      <c r="AL790">
        <v>6.38</v>
      </c>
      <c r="AM790">
        <v>6.43</v>
      </c>
      <c r="AN790">
        <v>40</v>
      </c>
      <c r="AO790" s="47">
        <v>42664</v>
      </c>
      <c r="AP790" t="s">
        <v>28</v>
      </c>
      <c r="AQ790" t="s">
        <v>93</v>
      </c>
      <c r="AS790" s="47">
        <v>42579</v>
      </c>
      <c r="AT790" t="s">
        <v>177</v>
      </c>
      <c r="AU790">
        <v>98.4</v>
      </c>
      <c r="AV790">
        <v>98.49</v>
      </c>
      <c r="AW790" s="47">
        <v>42626</v>
      </c>
      <c r="AX790">
        <v>0.56999999999999995</v>
      </c>
      <c r="AZ790" s="47">
        <v>42493</v>
      </c>
      <c r="BA790" t="s">
        <v>100</v>
      </c>
      <c r="BB790">
        <v>4.53</v>
      </c>
      <c r="BC790">
        <v>4.5599999999999996</v>
      </c>
      <c r="BD790">
        <v>40</v>
      </c>
      <c r="BE790" s="47">
        <v>42664</v>
      </c>
      <c r="BF790" t="s">
        <v>28</v>
      </c>
      <c r="BG790" t="s">
        <v>93</v>
      </c>
      <c r="BI790" s="47">
        <v>42579</v>
      </c>
      <c r="BJ790" t="s">
        <v>177</v>
      </c>
      <c r="BK790">
        <v>96.89</v>
      </c>
      <c r="BL790">
        <v>96.98</v>
      </c>
      <c r="BM790" s="47">
        <v>42626</v>
      </c>
      <c r="BN790">
        <v>0.56000000000000005</v>
      </c>
    </row>
    <row r="791" spans="2:66" x14ac:dyDescent="0.25">
      <c r="B791" s="54"/>
      <c r="C791" s="55"/>
      <c r="D791" s="43"/>
      <c r="E791" s="43"/>
      <c r="T791" s="47">
        <v>42493</v>
      </c>
      <c r="U791" t="s">
        <v>101</v>
      </c>
      <c r="V791">
        <v>3.3</v>
      </c>
      <c r="W791">
        <v>3.32</v>
      </c>
      <c r="X791">
        <v>44</v>
      </c>
      <c r="Y791" s="47">
        <v>42664</v>
      </c>
      <c r="Z791" t="s">
        <v>28</v>
      </c>
      <c r="AA791" t="s">
        <v>93</v>
      </c>
      <c r="AC791" s="47">
        <v>42579</v>
      </c>
      <c r="AD791" t="s">
        <v>198</v>
      </c>
      <c r="AE791">
        <v>267.41000000000003</v>
      </c>
      <c r="AF791">
        <v>267.69</v>
      </c>
      <c r="AG791" s="47">
        <v>42622</v>
      </c>
      <c r="AH791">
        <v>0</v>
      </c>
      <c r="AJ791" s="47">
        <v>42493</v>
      </c>
      <c r="AK791" t="s">
        <v>101</v>
      </c>
      <c r="AL791">
        <v>5.0599999999999996</v>
      </c>
      <c r="AM791">
        <v>5.09</v>
      </c>
      <c r="AN791">
        <v>44</v>
      </c>
      <c r="AO791" s="47">
        <v>42664</v>
      </c>
      <c r="AP791" t="s">
        <v>28</v>
      </c>
      <c r="AQ791" t="s">
        <v>93</v>
      </c>
      <c r="AS791" s="47">
        <v>42579</v>
      </c>
      <c r="AT791" t="s">
        <v>198</v>
      </c>
      <c r="AU791">
        <v>80.37</v>
      </c>
      <c r="AV791">
        <v>80.45</v>
      </c>
      <c r="AW791" s="47">
        <v>42622</v>
      </c>
      <c r="AX791">
        <v>0</v>
      </c>
      <c r="AZ791" s="47">
        <v>42493</v>
      </c>
      <c r="BA791" t="s">
        <v>101</v>
      </c>
      <c r="BB791">
        <v>3.3</v>
      </c>
      <c r="BC791">
        <v>3.32</v>
      </c>
      <c r="BD791">
        <v>44</v>
      </c>
      <c r="BE791" s="47">
        <v>42664</v>
      </c>
      <c r="BF791" t="s">
        <v>28</v>
      </c>
      <c r="BG791" t="s">
        <v>93</v>
      </c>
      <c r="BI791" s="47">
        <v>42579</v>
      </c>
      <c r="BJ791" t="s">
        <v>198</v>
      </c>
      <c r="BK791">
        <v>267.41000000000003</v>
      </c>
      <c r="BL791">
        <v>267.69</v>
      </c>
      <c r="BM791" s="47">
        <v>42622</v>
      </c>
      <c r="BN791">
        <v>0</v>
      </c>
    </row>
    <row r="792" spans="2:66" x14ac:dyDescent="0.25">
      <c r="B792" s="54"/>
      <c r="C792" s="55"/>
      <c r="D792" s="43"/>
      <c r="E792" s="43"/>
      <c r="T792" s="47">
        <v>42493</v>
      </c>
      <c r="U792" t="s">
        <v>102</v>
      </c>
      <c r="V792">
        <v>2.4</v>
      </c>
      <c r="W792">
        <v>2.41</v>
      </c>
      <c r="X792">
        <v>48</v>
      </c>
      <c r="Y792" s="47">
        <v>42664</v>
      </c>
      <c r="Z792" t="s">
        <v>28</v>
      </c>
      <c r="AA792" t="s">
        <v>93</v>
      </c>
      <c r="AC792" s="47">
        <v>42579</v>
      </c>
      <c r="AD792" t="s">
        <v>219</v>
      </c>
      <c r="AE792">
        <v>73.31</v>
      </c>
      <c r="AF792">
        <v>73.38</v>
      </c>
      <c r="AG792" s="47">
        <v>42646</v>
      </c>
      <c r="AH792">
        <v>0.14000000000000001</v>
      </c>
      <c r="AJ792" s="47">
        <v>42493</v>
      </c>
      <c r="AK792" t="s">
        <v>102</v>
      </c>
      <c r="AL792">
        <v>3.85</v>
      </c>
      <c r="AM792">
        <v>3.85</v>
      </c>
      <c r="AN792">
        <v>48</v>
      </c>
      <c r="AO792" s="47">
        <v>42664</v>
      </c>
      <c r="AP792" t="s">
        <v>28</v>
      </c>
      <c r="AQ792" t="s">
        <v>93</v>
      </c>
      <c r="AS792" s="47">
        <v>42579</v>
      </c>
      <c r="AT792" t="s">
        <v>219</v>
      </c>
      <c r="AU792">
        <v>63.98</v>
      </c>
      <c r="AV792">
        <v>64.040000000000006</v>
      </c>
      <c r="AW792" s="47">
        <v>42646</v>
      </c>
      <c r="AX792">
        <v>0.17</v>
      </c>
      <c r="AZ792" s="47">
        <v>42493</v>
      </c>
      <c r="BA792" t="s">
        <v>102</v>
      </c>
      <c r="BB792">
        <v>2.4</v>
      </c>
      <c r="BC792">
        <v>2.41</v>
      </c>
      <c r="BD792">
        <v>48</v>
      </c>
      <c r="BE792" s="47">
        <v>42664</v>
      </c>
      <c r="BF792" t="s">
        <v>28</v>
      </c>
      <c r="BG792" t="s">
        <v>93</v>
      </c>
      <c r="BI792" s="47">
        <v>42579</v>
      </c>
      <c r="BJ792" t="s">
        <v>219</v>
      </c>
      <c r="BK792">
        <v>73.31</v>
      </c>
      <c r="BL792">
        <v>73.38</v>
      </c>
      <c r="BM792" s="47">
        <v>42646</v>
      </c>
      <c r="BN792">
        <v>0.14000000000000001</v>
      </c>
    </row>
    <row r="793" spans="2:66" x14ac:dyDescent="0.25">
      <c r="B793" s="54"/>
      <c r="C793" s="55"/>
      <c r="D793" s="43"/>
      <c r="E793" s="43"/>
      <c r="T793" s="47">
        <v>42493</v>
      </c>
      <c r="U793" t="s">
        <v>103</v>
      </c>
      <c r="V793">
        <v>1.76</v>
      </c>
      <c r="W793">
        <v>1.77</v>
      </c>
      <c r="X793">
        <v>32</v>
      </c>
      <c r="Y793" s="47">
        <v>42566</v>
      </c>
      <c r="Z793" t="s">
        <v>40</v>
      </c>
      <c r="AA793" t="s">
        <v>93</v>
      </c>
      <c r="AC793" s="47">
        <v>42579</v>
      </c>
      <c r="AD793" t="s">
        <v>240</v>
      </c>
      <c r="AE793">
        <v>66.78</v>
      </c>
      <c r="AF793">
        <v>66.849999999999994</v>
      </c>
      <c r="AG793" s="47">
        <v>42618</v>
      </c>
      <c r="AH793">
        <v>0.48</v>
      </c>
      <c r="AJ793" s="47">
        <v>42493</v>
      </c>
      <c r="AK793" t="s">
        <v>103</v>
      </c>
      <c r="AL793">
        <v>0.96</v>
      </c>
      <c r="AM793">
        <v>0.96</v>
      </c>
      <c r="AN793">
        <v>32</v>
      </c>
      <c r="AO793" s="47">
        <v>42566</v>
      </c>
      <c r="AP793" t="s">
        <v>40</v>
      </c>
      <c r="AQ793" t="s">
        <v>93</v>
      </c>
      <c r="AS793" s="47">
        <v>42579</v>
      </c>
      <c r="AT793" t="s">
        <v>240</v>
      </c>
      <c r="AU793">
        <v>68.08</v>
      </c>
      <c r="AV793">
        <v>68.14</v>
      </c>
      <c r="AW793" s="47">
        <v>42618</v>
      </c>
      <c r="AX793">
        <v>0.49</v>
      </c>
      <c r="AZ793" s="47">
        <v>42493</v>
      </c>
      <c r="BA793" t="s">
        <v>103</v>
      </c>
      <c r="BB793">
        <v>1.76</v>
      </c>
      <c r="BC793">
        <v>1.77</v>
      </c>
      <c r="BD793">
        <v>32</v>
      </c>
      <c r="BE793" s="47">
        <v>42566</v>
      </c>
      <c r="BF793" t="s">
        <v>40</v>
      </c>
      <c r="BG793" t="s">
        <v>93</v>
      </c>
      <c r="BI793" s="47">
        <v>42579</v>
      </c>
      <c r="BJ793" t="s">
        <v>240</v>
      </c>
      <c r="BK793">
        <v>66.78</v>
      </c>
      <c r="BL793">
        <v>66.849999999999994</v>
      </c>
      <c r="BM793" s="47">
        <v>42618</v>
      </c>
      <c r="BN793">
        <v>0.48</v>
      </c>
    </row>
    <row r="794" spans="2:66" x14ac:dyDescent="0.25">
      <c r="B794" s="54"/>
      <c r="C794" s="55"/>
      <c r="D794" s="43"/>
      <c r="E794" s="43"/>
      <c r="T794" s="47">
        <v>42493</v>
      </c>
      <c r="U794" t="s">
        <v>104</v>
      </c>
      <c r="V794">
        <v>3.53</v>
      </c>
      <c r="W794">
        <v>3.55</v>
      </c>
      <c r="X794">
        <v>36</v>
      </c>
      <c r="Y794" s="47">
        <v>42566</v>
      </c>
      <c r="Z794" t="s">
        <v>40</v>
      </c>
      <c r="AA794" t="s">
        <v>93</v>
      </c>
      <c r="AC794" s="47">
        <v>42579</v>
      </c>
      <c r="AD794" t="s">
        <v>261</v>
      </c>
      <c r="AE794">
        <v>85.09</v>
      </c>
      <c r="AF794">
        <v>85.18</v>
      </c>
      <c r="AG794" s="47">
        <v>42621</v>
      </c>
      <c r="AH794">
        <v>0.61</v>
      </c>
      <c r="AJ794" s="47">
        <v>42493</v>
      </c>
      <c r="AK794" t="s">
        <v>104</v>
      </c>
      <c r="AL794">
        <v>2.14</v>
      </c>
      <c r="AM794">
        <v>2.15</v>
      </c>
      <c r="AN794">
        <v>36</v>
      </c>
      <c r="AO794" s="47">
        <v>42566</v>
      </c>
      <c r="AP794" t="s">
        <v>40</v>
      </c>
      <c r="AQ794" t="s">
        <v>93</v>
      </c>
      <c r="AS794" s="47">
        <v>42579</v>
      </c>
      <c r="AT794" t="s">
        <v>261</v>
      </c>
      <c r="AU794">
        <v>87.37</v>
      </c>
      <c r="AV794">
        <v>87.46</v>
      </c>
      <c r="AW794" s="47">
        <v>42621</v>
      </c>
      <c r="AX794">
        <v>0.84</v>
      </c>
      <c r="AZ794" s="47">
        <v>42493</v>
      </c>
      <c r="BA794" t="s">
        <v>104</v>
      </c>
      <c r="BB794">
        <v>3.53</v>
      </c>
      <c r="BC794">
        <v>3.55</v>
      </c>
      <c r="BD794">
        <v>36</v>
      </c>
      <c r="BE794" s="47">
        <v>42566</v>
      </c>
      <c r="BF794" t="s">
        <v>40</v>
      </c>
      <c r="BG794" t="s">
        <v>93</v>
      </c>
      <c r="BI794" s="47">
        <v>42579</v>
      </c>
      <c r="BJ794" t="s">
        <v>261</v>
      </c>
      <c r="BK794">
        <v>85.09</v>
      </c>
      <c r="BL794">
        <v>85.18</v>
      </c>
      <c r="BM794" s="47">
        <v>42621</v>
      </c>
      <c r="BN794">
        <v>0.61</v>
      </c>
    </row>
    <row r="795" spans="2:66" x14ac:dyDescent="0.25">
      <c r="B795" s="54"/>
      <c r="C795" s="55"/>
      <c r="D795" s="43"/>
      <c r="E795" s="43"/>
      <c r="T795" s="47">
        <v>42493</v>
      </c>
      <c r="U795" t="s">
        <v>105</v>
      </c>
      <c r="V795">
        <v>5.88</v>
      </c>
      <c r="W795">
        <v>5.9</v>
      </c>
      <c r="X795">
        <v>40</v>
      </c>
      <c r="Y795" s="47">
        <v>42566</v>
      </c>
      <c r="Z795" t="s">
        <v>40</v>
      </c>
      <c r="AA795" t="s">
        <v>93</v>
      </c>
      <c r="AC795" s="47">
        <v>42580</v>
      </c>
      <c r="AD795" t="s">
        <v>51</v>
      </c>
      <c r="AE795">
        <v>125.34</v>
      </c>
      <c r="AF795">
        <v>125.47</v>
      </c>
      <c r="AG795" s="47">
        <v>42593</v>
      </c>
      <c r="AH795">
        <v>0.55000000000000004</v>
      </c>
      <c r="AJ795" s="47">
        <v>42493</v>
      </c>
      <c r="AK795" t="s">
        <v>105</v>
      </c>
      <c r="AL795">
        <v>4.08</v>
      </c>
      <c r="AM795">
        <v>4.1100000000000003</v>
      </c>
      <c r="AN795">
        <v>40</v>
      </c>
      <c r="AO795" s="47">
        <v>42566</v>
      </c>
      <c r="AP795" t="s">
        <v>40</v>
      </c>
      <c r="AQ795" t="s">
        <v>93</v>
      </c>
      <c r="AS795" s="47">
        <v>42580</v>
      </c>
      <c r="AT795" t="s">
        <v>51</v>
      </c>
      <c r="AU795">
        <v>123.44</v>
      </c>
      <c r="AV795">
        <v>123.55</v>
      </c>
      <c r="AW795" s="47">
        <v>42593</v>
      </c>
      <c r="AX795">
        <v>0.5</v>
      </c>
      <c r="AZ795" s="47">
        <v>42493</v>
      </c>
      <c r="BA795" t="s">
        <v>105</v>
      </c>
      <c r="BB795">
        <v>5.88</v>
      </c>
      <c r="BC795">
        <v>5.9</v>
      </c>
      <c r="BD795">
        <v>40</v>
      </c>
      <c r="BE795" s="47">
        <v>42566</v>
      </c>
      <c r="BF795" t="s">
        <v>40</v>
      </c>
      <c r="BG795" t="s">
        <v>93</v>
      </c>
      <c r="BI795" s="47">
        <v>42580</v>
      </c>
      <c r="BJ795" t="s">
        <v>51</v>
      </c>
      <c r="BK795">
        <v>125.34</v>
      </c>
      <c r="BL795">
        <v>125.47</v>
      </c>
      <c r="BM795" s="47">
        <v>42593</v>
      </c>
      <c r="BN795">
        <v>0.55000000000000004</v>
      </c>
    </row>
    <row r="796" spans="2:66" x14ac:dyDescent="0.25">
      <c r="B796" s="54"/>
      <c r="C796" s="55"/>
      <c r="D796" s="43"/>
      <c r="E796" s="43"/>
      <c r="T796" s="47">
        <v>42493</v>
      </c>
      <c r="U796" t="s">
        <v>106</v>
      </c>
      <c r="V796">
        <v>8.9</v>
      </c>
      <c r="W796">
        <v>8.9700000000000006</v>
      </c>
      <c r="X796">
        <v>44</v>
      </c>
      <c r="Y796" s="47">
        <v>42566</v>
      </c>
      <c r="Z796" t="s">
        <v>40</v>
      </c>
      <c r="AA796" t="s">
        <v>93</v>
      </c>
      <c r="AC796" s="47">
        <v>42580</v>
      </c>
      <c r="AD796" t="s">
        <v>29</v>
      </c>
      <c r="AE796">
        <v>117.24</v>
      </c>
      <c r="AF796">
        <v>117.36</v>
      </c>
      <c r="AG796" s="47">
        <v>42622</v>
      </c>
      <c r="AH796">
        <v>0</v>
      </c>
      <c r="AJ796" s="47">
        <v>42493</v>
      </c>
      <c r="AK796" t="s">
        <v>106</v>
      </c>
      <c r="AL796">
        <v>6.36</v>
      </c>
      <c r="AM796">
        <v>6.38</v>
      </c>
      <c r="AN796">
        <v>44</v>
      </c>
      <c r="AO796" s="47">
        <v>42566</v>
      </c>
      <c r="AP796" t="s">
        <v>40</v>
      </c>
      <c r="AQ796" t="s">
        <v>93</v>
      </c>
      <c r="AS796" s="47">
        <v>42580</v>
      </c>
      <c r="AT796" t="s">
        <v>29</v>
      </c>
      <c r="AU796">
        <v>61.9</v>
      </c>
      <c r="AV796">
        <v>61.96</v>
      </c>
      <c r="AW796" s="47">
        <v>42622</v>
      </c>
      <c r="AX796">
        <v>0</v>
      </c>
      <c r="AZ796" s="47">
        <v>42493</v>
      </c>
      <c r="BA796" t="s">
        <v>106</v>
      </c>
      <c r="BB796">
        <v>8.9</v>
      </c>
      <c r="BC796">
        <v>8.9700000000000006</v>
      </c>
      <c r="BD796">
        <v>44</v>
      </c>
      <c r="BE796" s="47">
        <v>42566</v>
      </c>
      <c r="BF796" t="s">
        <v>40</v>
      </c>
      <c r="BG796" t="s">
        <v>93</v>
      </c>
      <c r="BI796" s="47">
        <v>42580</v>
      </c>
      <c r="BJ796" t="s">
        <v>29</v>
      </c>
      <c r="BK796">
        <v>117.24</v>
      </c>
      <c r="BL796">
        <v>117.36</v>
      </c>
      <c r="BM796" s="47">
        <v>42622</v>
      </c>
      <c r="BN796">
        <v>0</v>
      </c>
    </row>
    <row r="797" spans="2:66" x14ac:dyDescent="0.25">
      <c r="B797" s="54"/>
      <c r="C797" s="55"/>
      <c r="D797" s="43"/>
      <c r="E797" s="43"/>
      <c r="T797" s="47">
        <v>42493</v>
      </c>
      <c r="U797" t="s">
        <v>107</v>
      </c>
      <c r="V797">
        <v>12.21</v>
      </c>
      <c r="W797">
        <v>12.29</v>
      </c>
      <c r="X797">
        <v>48</v>
      </c>
      <c r="Y797" s="47">
        <v>42566</v>
      </c>
      <c r="Z797" t="s">
        <v>40</v>
      </c>
      <c r="AA797" t="s">
        <v>93</v>
      </c>
      <c r="AC797" s="47">
        <v>42580</v>
      </c>
      <c r="AD797" t="s">
        <v>72</v>
      </c>
      <c r="AE797">
        <v>402.49</v>
      </c>
      <c r="AF797">
        <v>402.7</v>
      </c>
      <c r="AG797" s="47">
        <v>42634</v>
      </c>
      <c r="AH797">
        <v>2.06</v>
      </c>
      <c r="AJ797" s="47">
        <v>42493</v>
      </c>
      <c r="AK797" t="s">
        <v>107</v>
      </c>
      <c r="AL797">
        <v>9.59</v>
      </c>
      <c r="AM797">
        <v>9.6199999999999992</v>
      </c>
      <c r="AN797">
        <v>48</v>
      </c>
      <c r="AO797" s="47">
        <v>42566</v>
      </c>
      <c r="AP797" t="s">
        <v>40</v>
      </c>
      <c r="AQ797" t="s">
        <v>93</v>
      </c>
      <c r="AS797" s="47">
        <v>42580</v>
      </c>
      <c r="AT797" t="s">
        <v>72</v>
      </c>
      <c r="AU797">
        <v>318.64</v>
      </c>
      <c r="AV797">
        <v>318.8</v>
      </c>
      <c r="AW797" s="47">
        <v>42634</v>
      </c>
      <c r="AX797">
        <v>2.5099999999999998</v>
      </c>
      <c r="AZ797" s="47">
        <v>42493</v>
      </c>
      <c r="BA797" t="s">
        <v>107</v>
      </c>
      <c r="BB797">
        <v>12.21</v>
      </c>
      <c r="BC797">
        <v>12.29</v>
      </c>
      <c r="BD797">
        <v>48</v>
      </c>
      <c r="BE797" s="47">
        <v>42566</v>
      </c>
      <c r="BF797" t="s">
        <v>40</v>
      </c>
      <c r="BG797" t="s">
        <v>93</v>
      </c>
      <c r="BI797" s="47">
        <v>42580</v>
      </c>
      <c r="BJ797" t="s">
        <v>72</v>
      </c>
      <c r="BK797">
        <v>402.49</v>
      </c>
      <c r="BL797">
        <v>402.7</v>
      </c>
      <c r="BM797" s="47">
        <v>42634</v>
      </c>
      <c r="BN797">
        <v>2.06</v>
      </c>
    </row>
    <row r="798" spans="2:66" x14ac:dyDescent="0.25">
      <c r="B798" s="54"/>
      <c r="C798" s="55"/>
      <c r="D798" s="43"/>
      <c r="E798" s="43"/>
      <c r="T798" s="47">
        <v>42493</v>
      </c>
      <c r="U798" t="s">
        <v>108</v>
      </c>
      <c r="V798">
        <v>3.32</v>
      </c>
      <c r="W798">
        <v>3.34</v>
      </c>
      <c r="X798">
        <v>32</v>
      </c>
      <c r="Y798" s="47">
        <v>42664</v>
      </c>
      <c r="Z798" t="s">
        <v>40</v>
      </c>
      <c r="AA798" t="s">
        <v>93</v>
      </c>
      <c r="AC798" s="47">
        <v>42580</v>
      </c>
      <c r="AD798" t="s">
        <v>93</v>
      </c>
      <c r="AE798">
        <v>77.62</v>
      </c>
      <c r="AF798">
        <v>77.78</v>
      </c>
      <c r="AG798" s="47">
        <v>42612</v>
      </c>
      <c r="AH798">
        <v>0.54</v>
      </c>
      <c r="AJ798" s="47">
        <v>42493</v>
      </c>
      <c r="AK798" t="s">
        <v>108</v>
      </c>
      <c r="AL798">
        <v>2.46</v>
      </c>
      <c r="AM798">
        <v>2.4700000000000002</v>
      </c>
      <c r="AN798">
        <v>32</v>
      </c>
      <c r="AO798" s="47">
        <v>42664</v>
      </c>
      <c r="AP798" t="s">
        <v>40</v>
      </c>
      <c r="AQ798" t="s">
        <v>93</v>
      </c>
      <c r="AS798" s="47">
        <v>42580</v>
      </c>
      <c r="AT798" t="s">
        <v>93</v>
      </c>
      <c r="AU798">
        <v>41.3</v>
      </c>
      <c r="AV798">
        <v>41.39</v>
      </c>
      <c r="AW798" s="47">
        <v>42612</v>
      </c>
      <c r="AX798">
        <v>0.55000000000000004</v>
      </c>
      <c r="AZ798" s="47">
        <v>42493</v>
      </c>
      <c r="BA798" t="s">
        <v>108</v>
      </c>
      <c r="BB798">
        <v>3.32</v>
      </c>
      <c r="BC798">
        <v>3.34</v>
      </c>
      <c r="BD798">
        <v>32</v>
      </c>
      <c r="BE798" s="47">
        <v>42664</v>
      </c>
      <c r="BF798" t="s">
        <v>40</v>
      </c>
      <c r="BG798" t="s">
        <v>93</v>
      </c>
      <c r="BI798" s="47">
        <v>42580</v>
      </c>
      <c r="BJ798" t="s">
        <v>93</v>
      </c>
      <c r="BK798">
        <v>77.62</v>
      </c>
      <c r="BL798">
        <v>77.78</v>
      </c>
      <c r="BM798" s="47">
        <v>42612</v>
      </c>
      <c r="BN798">
        <v>0.54</v>
      </c>
    </row>
    <row r="799" spans="2:66" x14ac:dyDescent="0.25">
      <c r="B799" s="54"/>
      <c r="C799" s="55"/>
      <c r="D799" s="43"/>
      <c r="E799" s="43"/>
      <c r="T799" s="47">
        <v>42493</v>
      </c>
      <c r="U799" t="s">
        <v>109</v>
      </c>
      <c r="V799">
        <v>5.42</v>
      </c>
      <c r="W799">
        <v>5.45</v>
      </c>
      <c r="X799">
        <v>36</v>
      </c>
      <c r="Y799" s="47">
        <v>42664</v>
      </c>
      <c r="Z799" t="s">
        <v>40</v>
      </c>
      <c r="AA799" t="s">
        <v>93</v>
      </c>
      <c r="AC799" s="47">
        <v>42580</v>
      </c>
      <c r="AD799" t="s">
        <v>114</v>
      </c>
      <c r="AE799">
        <v>159.65</v>
      </c>
      <c r="AF799">
        <v>159.81</v>
      </c>
      <c r="AG799" s="47">
        <v>42608</v>
      </c>
      <c r="AH799">
        <v>0.41</v>
      </c>
      <c r="AJ799" s="47">
        <v>42493</v>
      </c>
      <c r="AK799" t="s">
        <v>109</v>
      </c>
      <c r="AL799">
        <v>4.05</v>
      </c>
      <c r="AM799">
        <v>4.07</v>
      </c>
      <c r="AN799">
        <v>36</v>
      </c>
      <c r="AO799" s="47">
        <v>42664</v>
      </c>
      <c r="AP799" t="s">
        <v>40</v>
      </c>
      <c r="AQ799" t="s">
        <v>93</v>
      </c>
      <c r="AS799" s="47">
        <v>42580</v>
      </c>
      <c r="AT799" t="s">
        <v>114</v>
      </c>
      <c r="AU799">
        <v>156.94999999999999</v>
      </c>
      <c r="AV799">
        <v>157.11000000000001</v>
      </c>
      <c r="AW799" s="47">
        <v>42608</v>
      </c>
      <c r="AX799">
        <v>0.46</v>
      </c>
      <c r="AZ799" s="47">
        <v>42493</v>
      </c>
      <c r="BA799" t="s">
        <v>109</v>
      </c>
      <c r="BB799">
        <v>5.42</v>
      </c>
      <c r="BC799">
        <v>5.45</v>
      </c>
      <c r="BD799">
        <v>36</v>
      </c>
      <c r="BE799" s="47">
        <v>42664</v>
      </c>
      <c r="BF799" t="s">
        <v>40</v>
      </c>
      <c r="BG799" t="s">
        <v>93</v>
      </c>
      <c r="BI799" s="47">
        <v>42580</v>
      </c>
      <c r="BJ799" t="s">
        <v>114</v>
      </c>
      <c r="BK799">
        <v>159.65</v>
      </c>
      <c r="BL799">
        <v>159.81</v>
      </c>
      <c r="BM799" s="47">
        <v>42608</v>
      </c>
      <c r="BN799">
        <v>0.41</v>
      </c>
    </row>
    <row r="800" spans="2:66" x14ac:dyDescent="0.25">
      <c r="B800" s="54"/>
      <c r="C800" s="55"/>
      <c r="D800" s="43"/>
      <c r="E800" s="43"/>
      <c r="T800" s="47">
        <v>42493</v>
      </c>
      <c r="U800" t="s">
        <v>110</v>
      </c>
      <c r="V800">
        <v>7.95</v>
      </c>
      <c r="W800">
        <v>7.96</v>
      </c>
      <c r="X800">
        <v>40</v>
      </c>
      <c r="Y800" s="47">
        <v>42664</v>
      </c>
      <c r="Z800" t="s">
        <v>40</v>
      </c>
      <c r="AA800" t="s">
        <v>93</v>
      </c>
      <c r="AC800" s="47">
        <v>42580</v>
      </c>
      <c r="AD800" t="s">
        <v>135</v>
      </c>
      <c r="AE800">
        <v>19.079999999999998</v>
      </c>
      <c r="AF800">
        <v>19.11</v>
      </c>
      <c r="AG800" s="47">
        <v>42601</v>
      </c>
      <c r="AH800">
        <v>0.2</v>
      </c>
      <c r="AJ800" s="47">
        <v>42493</v>
      </c>
      <c r="AK800" t="s">
        <v>110</v>
      </c>
      <c r="AL800">
        <v>6.14</v>
      </c>
      <c r="AM800">
        <v>6.15</v>
      </c>
      <c r="AN800">
        <v>40</v>
      </c>
      <c r="AO800" s="47">
        <v>42664</v>
      </c>
      <c r="AP800" t="s">
        <v>40</v>
      </c>
      <c r="AQ800" t="s">
        <v>93</v>
      </c>
      <c r="AS800" s="47">
        <v>42580</v>
      </c>
      <c r="AT800" t="s">
        <v>135</v>
      </c>
      <c r="AU800">
        <v>18.73</v>
      </c>
      <c r="AV800">
        <v>18.760000000000002</v>
      </c>
      <c r="AW800" s="47">
        <v>42601</v>
      </c>
      <c r="AX800">
        <v>0.23</v>
      </c>
      <c r="AZ800" s="47">
        <v>42493</v>
      </c>
      <c r="BA800" t="s">
        <v>110</v>
      </c>
      <c r="BB800">
        <v>7.95</v>
      </c>
      <c r="BC800">
        <v>7.96</v>
      </c>
      <c r="BD800">
        <v>40</v>
      </c>
      <c r="BE800" s="47">
        <v>42664</v>
      </c>
      <c r="BF800" t="s">
        <v>40</v>
      </c>
      <c r="BG800" t="s">
        <v>93</v>
      </c>
      <c r="BI800" s="47">
        <v>42580</v>
      </c>
      <c r="BJ800" t="s">
        <v>135</v>
      </c>
      <c r="BK800">
        <v>19.079999999999998</v>
      </c>
      <c r="BL800">
        <v>19.11</v>
      </c>
      <c r="BM800" s="47">
        <v>42601</v>
      </c>
      <c r="BN800">
        <v>0.2</v>
      </c>
    </row>
    <row r="801" spans="2:66" x14ac:dyDescent="0.25">
      <c r="B801" s="54"/>
      <c r="C801" s="55"/>
      <c r="D801" s="43"/>
      <c r="E801" s="43"/>
      <c r="T801" s="47">
        <v>42493</v>
      </c>
      <c r="U801" t="s">
        <v>111</v>
      </c>
      <c r="V801">
        <v>10.51</v>
      </c>
      <c r="W801">
        <v>10.55</v>
      </c>
      <c r="X801">
        <v>44</v>
      </c>
      <c r="Y801" s="47">
        <v>42664</v>
      </c>
      <c r="Z801" t="s">
        <v>40</v>
      </c>
      <c r="AA801" t="s">
        <v>93</v>
      </c>
      <c r="AC801" s="47">
        <v>42580</v>
      </c>
      <c r="AD801" t="s">
        <v>156</v>
      </c>
      <c r="AE801">
        <v>19.649999999999999</v>
      </c>
      <c r="AF801">
        <v>19.690000000000001</v>
      </c>
      <c r="AG801" s="47">
        <v>42622</v>
      </c>
      <c r="AH801">
        <v>0</v>
      </c>
      <c r="AJ801" s="47">
        <v>42493</v>
      </c>
      <c r="AK801" t="s">
        <v>111</v>
      </c>
      <c r="AL801">
        <v>8.65</v>
      </c>
      <c r="AM801">
        <v>8.7100000000000009</v>
      </c>
      <c r="AN801">
        <v>44</v>
      </c>
      <c r="AO801" s="47">
        <v>42664</v>
      </c>
      <c r="AP801" t="s">
        <v>40</v>
      </c>
      <c r="AQ801" t="s">
        <v>93</v>
      </c>
      <c r="AS801" s="47">
        <v>42580</v>
      </c>
      <c r="AT801" t="s">
        <v>156</v>
      </c>
      <c r="AU801">
        <v>16.09</v>
      </c>
      <c r="AV801">
        <v>16.12</v>
      </c>
      <c r="AW801" s="47">
        <v>42622</v>
      </c>
      <c r="AX801">
        <v>0</v>
      </c>
      <c r="AZ801" s="47">
        <v>42493</v>
      </c>
      <c r="BA801" t="s">
        <v>111</v>
      </c>
      <c r="BB801">
        <v>10.51</v>
      </c>
      <c r="BC801">
        <v>10.55</v>
      </c>
      <c r="BD801">
        <v>44</v>
      </c>
      <c r="BE801" s="47">
        <v>42664</v>
      </c>
      <c r="BF801" t="s">
        <v>40</v>
      </c>
      <c r="BG801" t="s">
        <v>93</v>
      </c>
      <c r="BI801" s="47">
        <v>42580</v>
      </c>
      <c r="BJ801" t="s">
        <v>156</v>
      </c>
      <c r="BK801">
        <v>19.649999999999999</v>
      </c>
      <c r="BL801">
        <v>19.690000000000001</v>
      </c>
      <c r="BM801" s="47">
        <v>42622</v>
      </c>
      <c r="BN801">
        <v>0</v>
      </c>
    </row>
    <row r="802" spans="2:66" x14ac:dyDescent="0.25">
      <c r="B802" s="54"/>
      <c r="C802" s="55"/>
      <c r="D802" s="43"/>
      <c r="E802" s="43"/>
      <c r="T802" s="47">
        <v>42493</v>
      </c>
      <c r="U802" t="s">
        <v>112</v>
      </c>
      <c r="V802">
        <v>13.69</v>
      </c>
      <c r="W802">
        <v>13.82</v>
      </c>
      <c r="X802">
        <v>48</v>
      </c>
      <c r="Y802" s="47">
        <v>42664</v>
      </c>
      <c r="Z802" t="s">
        <v>40</v>
      </c>
      <c r="AA802" t="s">
        <v>93</v>
      </c>
      <c r="AC802" s="47">
        <v>42580</v>
      </c>
      <c r="AD802" t="s">
        <v>177</v>
      </c>
      <c r="AE802">
        <v>97.71</v>
      </c>
      <c r="AF802">
        <v>97.8</v>
      </c>
      <c r="AG802" s="47">
        <v>42626</v>
      </c>
      <c r="AH802">
        <v>0.56000000000000005</v>
      </c>
      <c r="AJ802" s="47">
        <v>42493</v>
      </c>
      <c r="AK802" t="s">
        <v>112</v>
      </c>
      <c r="AL802">
        <v>11.36</v>
      </c>
      <c r="AM802">
        <v>11.46</v>
      </c>
      <c r="AN802">
        <v>48</v>
      </c>
      <c r="AO802" s="47">
        <v>42664</v>
      </c>
      <c r="AP802" t="s">
        <v>40</v>
      </c>
      <c r="AQ802" t="s">
        <v>93</v>
      </c>
      <c r="AS802" s="47">
        <v>42580</v>
      </c>
      <c r="AT802" t="s">
        <v>177</v>
      </c>
      <c r="AU802">
        <v>97.12</v>
      </c>
      <c r="AV802">
        <v>97.21</v>
      </c>
      <c r="AW802" s="47">
        <v>42626</v>
      </c>
      <c r="AX802">
        <v>0.56999999999999995</v>
      </c>
      <c r="AZ802" s="47">
        <v>42493</v>
      </c>
      <c r="BA802" t="s">
        <v>112</v>
      </c>
      <c r="BB802">
        <v>13.69</v>
      </c>
      <c r="BC802">
        <v>13.82</v>
      </c>
      <c r="BD802">
        <v>48</v>
      </c>
      <c r="BE802" s="47">
        <v>42664</v>
      </c>
      <c r="BF802" t="s">
        <v>40</v>
      </c>
      <c r="BG802" t="s">
        <v>93</v>
      </c>
      <c r="BI802" s="47">
        <v>42580</v>
      </c>
      <c r="BJ802" t="s">
        <v>177</v>
      </c>
      <c r="BK802">
        <v>97.71</v>
      </c>
      <c r="BL802">
        <v>97.8</v>
      </c>
      <c r="BM802" s="47">
        <v>42626</v>
      </c>
      <c r="BN802">
        <v>0.56000000000000005</v>
      </c>
    </row>
    <row r="803" spans="2:66" x14ac:dyDescent="0.25">
      <c r="B803" s="54"/>
      <c r="C803" s="55"/>
      <c r="D803" s="43"/>
      <c r="E803" s="43"/>
      <c r="T803" s="47">
        <v>42493</v>
      </c>
      <c r="U803" t="s">
        <v>113</v>
      </c>
      <c r="V803">
        <v>46.04</v>
      </c>
      <c r="W803">
        <v>46.13</v>
      </c>
      <c r="X803">
        <v>118</v>
      </c>
      <c r="Y803" s="47">
        <v>42566</v>
      </c>
      <c r="Z803" t="s">
        <v>28</v>
      </c>
      <c r="AA803" t="s">
        <v>114</v>
      </c>
      <c r="AC803" s="47">
        <v>42580</v>
      </c>
      <c r="AD803" t="s">
        <v>198</v>
      </c>
      <c r="AE803">
        <v>313.32</v>
      </c>
      <c r="AF803">
        <v>313.64</v>
      </c>
      <c r="AG803" s="47">
        <v>42622</v>
      </c>
      <c r="AH803">
        <v>0</v>
      </c>
      <c r="AJ803" s="47">
        <v>42493</v>
      </c>
      <c r="AK803" t="s">
        <v>113</v>
      </c>
      <c r="AL803">
        <v>41.74</v>
      </c>
      <c r="AM803">
        <v>41.93</v>
      </c>
      <c r="AN803">
        <v>118</v>
      </c>
      <c r="AO803" s="47">
        <v>42566</v>
      </c>
      <c r="AP803" t="s">
        <v>28</v>
      </c>
      <c r="AQ803" t="s">
        <v>114</v>
      </c>
      <c r="AS803" s="47">
        <v>42580</v>
      </c>
      <c r="AT803" t="s">
        <v>198</v>
      </c>
      <c r="AU803">
        <v>77.86</v>
      </c>
      <c r="AV803">
        <v>77.94</v>
      </c>
      <c r="AW803" s="47">
        <v>42622</v>
      </c>
      <c r="AX803">
        <v>0</v>
      </c>
      <c r="AZ803" s="47">
        <v>42493</v>
      </c>
      <c r="BA803" t="s">
        <v>113</v>
      </c>
      <c r="BB803">
        <v>46.04</v>
      </c>
      <c r="BC803">
        <v>46.13</v>
      </c>
      <c r="BD803">
        <v>118</v>
      </c>
      <c r="BE803" s="47">
        <v>42566</v>
      </c>
      <c r="BF803" t="s">
        <v>28</v>
      </c>
      <c r="BG803" t="s">
        <v>114</v>
      </c>
      <c r="BI803" s="47">
        <v>42580</v>
      </c>
      <c r="BJ803" t="s">
        <v>198</v>
      </c>
      <c r="BK803">
        <v>313.32</v>
      </c>
      <c r="BL803">
        <v>313.64</v>
      </c>
      <c r="BM803" s="47">
        <v>42622</v>
      </c>
      <c r="BN803">
        <v>0</v>
      </c>
    </row>
    <row r="804" spans="2:66" x14ac:dyDescent="0.25">
      <c r="B804" s="54"/>
      <c r="C804" s="55"/>
      <c r="D804" s="43"/>
      <c r="E804" s="43"/>
      <c r="T804" s="47">
        <v>42493</v>
      </c>
      <c r="U804" t="s">
        <v>115</v>
      </c>
      <c r="V804">
        <v>26.14</v>
      </c>
      <c r="W804">
        <v>26.23</v>
      </c>
      <c r="X804">
        <v>138</v>
      </c>
      <c r="Y804" s="47">
        <v>42566</v>
      </c>
      <c r="Z804" t="s">
        <v>28</v>
      </c>
      <c r="AA804" t="s">
        <v>114</v>
      </c>
      <c r="AC804" s="47">
        <v>42580</v>
      </c>
      <c r="AD804" t="s">
        <v>219</v>
      </c>
      <c r="AE804">
        <v>75.09</v>
      </c>
      <c r="AF804">
        <v>75.16</v>
      </c>
      <c r="AG804" s="47">
        <v>42646</v>
      </c>
      <c r="AH804">
        <v>0.14000000000000001</v>
      </c>
      <c r="AJ804" s="47">
        <v>42493</v>
      </c>
      <c r="AK804" t="s">
        <v>115</v>
      </c>
      <c r="AL804">
        <v>21.2</v>
      </c>
      <c r="AM804">
        <v>21.35</v>
      </c>
      <c r="AN804">
        <v>138</v>
      </c>
      <c r="AO804" s="47">
        <v>42566</v>
      </c>
      <c r="AP804" t="s">
        <v>28</v>
      </c>
      <c r="AQ804" t="s">
        <v>114</v>
      </c>
      <c r="AS804" s="47">
        <v>42580</v>
      </c>
      <c r="AT804" t="s">
        <v>219</v>
      </c>
      <c r="AU804">
        <v>64.040000000000006</v>
      </c>
      <c r="AV804">
        <v>64.099999999999994</v>
      </c>
      <c r="AW804" s="47">
        <v>42646</v>
      </c>
      <c r="AX804">
        <v>0.17</v>
      </c>
      <c r="AZ804" s="47">
        <v>42493</v>
      </c>
      <c r="BA804" t="s">
        <v>115</v>
      </c>
      <c r="BB804">
        <v>26.14</v>
      </c>
      <c r="BC804">
        <v>26.23</v>
      </c>
      <c r="BD804">
        <v>138</v>
      </c>
      <c r="BE804" s="47">
        <v>42566</v>
      </c>
      <c r="BF804" t="s">
        <v>28</v>
      </c>
      <c r="BG804" t="s">
        <v>114</v>
      </c>
      <c r="BI804" s="47">
        <v>42580</v>
      </c>
      <c r="BJ804" t="s">
        <v>219</v>
      </c>
      <c r="BK804">
        <v>75.09</v>
      </c>
      <c r="BL804">
        <v>75.16</v>
      </c>
      <c r="BM804" s="47">
        <v>42646</v>
      </c>
      <c r="BN804">
        <v>0.14000000000000001</v>
      </c>
    </row>
    <row r="805" spans="2:66" x14ac:dyDescent="0.25">
      <c r="B805" s="54"/>
      <c r="C805" s="55"/>
      <c r="D805" s="43"/>
      <c r="E805" s="43"/>
      <c r="T805" s="47">
        <v>42493</v>
      </c>
      <c r="U805" t="s">
        <v>116</v>
      </c>
      <c r="V805">
        <v>8.92</v>
      </c>
      <c r="W805">
        <v>8.9700000000000006</v>
      </c>
      <c r="X805">
        <v>158</v>
      </c>
      <c r="Y805" s="47">
        <v>42566</v>
      </c>
      <c r="Z805" t="s">
        <v>28</v>
      </c>
      <c r="AA805" t="s">
        <v>114</v>
      </c>
      <c r="AC805" s="47">
        <v>42580</v>
      </c>
      <c r="AD805" t="s">
        <v>240</v>
      </c>
      <c r="AE805">
        <v>66.17</v>
      </c>
      <c r="AF805">
        <v>66.239999999999995</v>
      </c>
      <c r="AG805" s="47">
        <v>42618</v>
      </c>
      <c r="AH805">
        <v>0.48</v>
      </c>
      <c r="AJ805" s="47">
        <v>42493</v>
      </c>
      <c r="AK805" t="s">
        <v>116</v>
      </c>
      <c r="AL805">
        <v>6.11</v>
      </c>
      <c r="AM805">
        <v>6.12</v>
      </c>
      <c r="AN805">
        <v>158</v>
      </c>
      <c r="AO805" s="47">
        <v>42566</v>
      </c>
      <c r="AP805" t="s">
        <v>28</v>
      </c>
      <c r="AQ805" t="s">
        <v>114</v>
      </c>
      <c r="AS805" s="47">
        <v>42580</v>
      </c>
      <c r="AT805" t="s">
        <v>240</v>
      </c>
      <c r="AU805">
        <v>68.569999999999993</v>
      </c>
      <c r="AV805">
        <v>68.64</v>
      </c>
      <c r="AW805" s="47">
        <v>42618</v>
      </c>
      <c r="AX805">
        <v>0.49</v>
      </c>
      <c r="AZ805" s="47">
        <v>42493</v>
      </c>
      <c r="BA805" t="s">
        <v>116</v>
      </c>
      <c r="BB805">
        <v>8.92</v>
      </c>
      <c r="BC805">
        <v>8.9700000000000006</v>
      </c>
      <c r="BD805">
        <v>158</v>
      </c>
      <c r="BE805" s="47">
        <v>42566</v>
      </c>
      <c r="BF805" t="s">
        <v>28</v>
      </c>
      <c r="BG805" t="s">
        <v>114</v>
      </c>
      <c r="BI805" s="47">
        <v>42580</v>
      </c>
      <c r="BJ805" t="s">
        <v>240</v>
      </c>
      <c r="BK805">
        <v>66.17</v>
      </c>
      <c r="BL805">
        <v>66.239999999999995</v>
      </c>
      <c r="BM805" s="47">
        <v>42618</v>
      </c>
      <c r="BN805">
        <v>0.48</v>
      </c>
    </row>
    <row r="806" spans="2:66" x14ac:dyDescent="0.25">
      <c r="B806" s="54"/>
      <c r="C806" s="55"/>
      <c r="D806" s="43"/>
      <c r="E806" s="43"/>
      <c r="T806" s="47">
        <v>42493</v>
      </c>
      <c r="U806" t="s">
        <v>117</v>
      </c>
      <c r="V806">
        <v>1.37</v>
      </c>
      <c r="W806">
        <v>1.37</v>
      </c>
      <c r="X806">
        <v>178</v>
      </c>
      <c r="Y806" s="47">
        <v>42566</v>
      </c>
      <c r="Z806" t="s">
        <v>28</v>
      </c>
      <c r="AA806" t="s">
        <v>114</v>
      </c>
      <c r="AC806" s="47">
        <v>42580</v>
      </c>
      <c r="AD806" t="s">
        <v>261</v>
      </c>
      <c r="AE806">
        <v>83.31</v>
      </c>
      <c r="AF806">
        <v>83.4</v>
      </c>
      <c r="AG806" s="47">
        <v>42621</v>
      </c>
      <c r="AH806">
        <v>0.61</v>
      </c>
      <c r="AJ806" s="47">
        <v>42493</v>
      </c>
      <c r="AK806" t="s">
        <v>117</v>
      </c>
      <c r="AL806">
        <v>0.71</v>
      </c>
      <c r="AM806">
        <v>0.71</v>
      </c>
      <c r="AN806">
        <v>178</v>
      </c>
      <c r="AO806" s="47">
        <v>42566</v>
      </c>
      <c r="AP806" t="s">
        <v>28</v>
      </c>
      <c r="AQ806" t="s">
        <v>114</v>
      </c>
      <c r="AS806" s="47">
        <v>42580</v>
      </c>
      <c r="AT806" t="s">
        <v>261</v>
      </c>
      <c r="AU806">
        <v>89.66</v>
      </c>
      <c r="AV806">
        <v>89.75</v>
      </c>
      <c r="AW806" s="47">
        <v>42621</v>
      </c>
      <c r="AX806">
        <v>0.84</v>
      </c>
      <c r="AZ806" s="47">
        <v>42493</v>
      </c>
      <c r="BA806" t="s">
        <v>117</v>
      </c>
      <c r="BB806">
        <v>1.37</v>
      </c>
      <c r="BC806">
        <v>1.37</v>
      </c>
      <c r="BD806">
        <v>178</v>
      </c>
      <c r="BE806" s="47">
        <v>42566</v>
      </c>
      <c r="BF806" t="s">
        <v>28</v>
      </c>
      <c r="BG806" t="s">
        <v>114</v>
      </c>
      <c r="BI806" s="47">
        <v>42580</v>
      </c>
      <c r="BJ806" t="s">
        <v>261</v>
      </c>
      <c r="BK806">
        <v>83.31</v>
      </c>
      <c r="BL806">
        <v>83.4</v>
      </c>
      <c r="BM806" s="47">
        <v>42621</v>
      </c>
      <c r="BN806">
        <v>0.61</v>
      </c>
    </row>
    <row r="807" spans="2:66" x14ac:dyDescent="0.25">
      <c r="B807" s="54"/>
      <c r="C807" s="55"/>
      <c r="D807" s="43"/>
      <c r="E807" s="43"/>
      <c r="T807" s="47">
        <v>42493</v>
      </c>
      <c r="U807" t="s">
        <v>118</v>
      </c>
      <c r="V807">
        <v>0.08</v>
      </c>
      <c r="W807">
        <v>0.08</v>
      </c>
      <c r="X807">
        <v>198</v>
      </c>
      <c r="Y807" s="47">
        <v>42566</v>
      </c>
      <c r="Z807" t="s">
        <v>28</v>
      </c>
      <c r="AA807" t="s">
        <v>114</v>
      </c>
      <c r="AC807" s="47">
        <v>42583</v>
      </c>
      <c r="AD807" t="s">
        <v>51</v>
      </c>
      <c r="AE807">
        <v>125.6</v>
      </c>
      <c r="AF807">
        <v>125.73</v>
      </c>
      <c r="AG807" s="47">
        <v>42593</v>
      </c>
      <c r="AH807">
        <v>0.55000000000000004</v>
      </c>
      <c r="AJ807" s="47">
        <v>42493</v>
      </c>
      <c r="AK807" t="s">
        <v>118</v>
      </c>
      <c r="AL807">
        <v>0.03</v>
      </c>
      <c r="AM807">
        <v>0.03</v>
      </c>
      <c r="AN807">
        <v>198</v>
      </c>
      <c r="AO807" s="47">
        <v>42566</v>
      </c>
      <c r="AP807" t="s">
        <v>28</v>
      </c>
      <c r="AQ807" t="s">
        <v>114</v>
      </c>
      <c r="AS807" s="47">
        <v>42583</v>
      </c>
      <c r="AT807" t="s">
        <v>51</v>
      </c>
      <c r="AU807">
        <v>122.86</v>
      </c>
      <c r="AV807">
        <v>122.99</v>
      </c>
      <c r="AW807" s="47">
        <v>42593</v>
      </c>
      <c r="AX807">
        <v>0.5</v>
      </c>
      <c r="AZ807" s="47">
        <v>42493</v>
      </c>
      <c r="BA807" t="s">
        <v>118</v>
      </c>
      <c r="BB807">
        <v>0.08</v>
      </c>
      <c r="BC807">
        <v>0.08</v>
      </c>
      <c r="BD807">
        <v>198</v>
      </c>
      <c r="BE807" s="47">
        <v>42566</v>
      </c>
      <c r="BF807" t="s">
        <v>28</v>
      </c>
      <c r="BG807" t="s">
        <v>114</v>
      </c>
      <c r="BI807" s="47">
        <v>42583</v>
      </c>
      <c r="BJ807" t="s">
        <v>51</v>
      </c>
      <c r="BK807">
        <v>125.6</v>
      </c>
      <c r="BL807">
        <v>125.73</v>
      </c>
      <c r="BM807" s="47">
        <v>42593</v>
      </c>
      <c r="BN807">
        <v>0.55000000000000004</v>
      </c>
    </row>
    <row r="808" spans="2:66" x14ac:dyDescent="0.25">
      <c r="B808" s="54"/>
      <c r="C808" s="55"/>
      <c r="D808" s="43"/>
      <c r="E808" s="43"/>
      <c r="T808" s="47">
        <v>42493</v>
      </c>
      <c r="U808" t="s">
        <v>119</v>
      </c>
      <c r="V808">
        <v>45.91</v>
      </c>
      <c r="W808">
        <v>46.13</v>
      </c>
      <c r="X808">
        <v>118</v>
      </c>
      <c r="Y808" s="47">
        <v>42664</v>
      </c>
      <c r="Z808" t="s">
        <v>28</v>
      </c>
      <c r="AA808" t="s">
        <v>114</v>
      </c>
      <c r="AC808" s="47">
        <v>42583</v>
      </c>
      <c r="AD808" t="s">
        <v>29</v>
      </c>
      <c r="AE808">
        <v>114.94</v>
      </c>
      <c r="AF808">
        <v>115.06</v>
      </c>
      <c r="AG808" s="47">
        <v>42622</v>
      </c>
      <c r="AH808">
        <v>0</v>
      </c>
      <c r="AJ808" s="47">
        <v>42493</v>
      </c>
      <c r="AK808" t="s">
        <v>119</v>
      </c>
      <c r="AL808">
        <v>42.54</v>
      </c>
      <c r="AM808">
        <v>42.64</v>
      </c>
      <c r="AN808">
        <v>118</v>
      </c>
      <c r="AO808" s="47">
        <v>42664</v>
      </c>
      <c r="AP808" t="s">
        <v>28</v>
      </c>
      <c r="AQ808" t="s">
        <v>114</v>
      </c>
      <c r="AS808" s="47">
        <v>42583</v>
      </c>
      <c r="AT808" t="s">
        <v>29</v>
      </c>
      <c r="AU808">
        <v>62.17</v>
      </c>
      <c r="AV808">
        <v>62.23</v>
      </c>
      <c r="AW808" s="47">
        <v>42622</v>
      </c>
      <c r="AX808">
        <v>0</v>
      </c>
      <c r="AZ808" s="47">
        <v>42493</v>
      </c>
      <c r="BA808" t="s">
        <v>119</v>
      </c>
      <c r="BB808">
        <v>45.91</v>
      </c>
      <c r="BC808">
        <v>46.13</v>
      </c>
      <c r="BD808">
        <v>118</v>
      </c>
      <c r="BE808" s="47">
        <v>42664</v>
      </c>
      <c r="BF808" t="s">
        <v>28</v>
      </c>
      <c r="BG808" t="s">
        <v>114</v>
      </c>
      <c r="BI808" s="47">
        <v>42583</v>
      </c>
      <c r="BJ808" t="s">
        <v>29</v>
      </c>
      <c r="BK808">
        <v>114.94</v>
      </c>
      <c r="BL808">
        <v>115.06</v>
      </c>
      <c r="BM808" s="47">
        <v>42622</v>
      </c>
      <c r="BN808">
        <v>0</v>
      </c>
    </row>
    <row r="809" spans="2:66" x14ac:dyDescent="0.25">
      <c r="B809" s="54"/>
      <c r="C809" s="55"/>
      <c r="D809" s="43"/>
      <c r="E809" s="43"/>
      <c r="T809" s="47">
        <v>42493</v>
      </c>
      <c r="U809" t="s">
        <v>120</v>
      </c>
      <c r="V809">
        <v>27.74</v>
      </c>
      <c r="W809">
        <v>27.92</v>
      </c>
      <c r="X809">
        <v>138</v>
      </c>
      <c r="Y809" s="47">
        <v>42664</v>
      </c>
      <c r="Z809" t="s">
        <v>28</v>
      </c>
      <c r="AA809" t="s">
        <v>114</v>
      </c>
      <c r="AC809" s="47">
        <v>42583</v>
      </c>
      <c r="AD809" t="s">
        <v>72</v>
      </c>
      <c r="AE809">
        <v>394.43</v>
      </c>
      <c r="AF809">
        <v>394.62</v>
      </c>
      <c r="AG809" s="47">
        <v>42634</v>
      </c>
      <c r="AH809">
        <v>2.06</v>
      </c>
      <c r="AJ809" s="47">
        <v>42493</v>
      </c>
      <c r="AK809" t="s">
        <v>120</v>
      </c>
      <c r="AL809">
        <v>22.94</v>
      </c>
      <c r="AM809">
        <v>23.14</v>
      </c>
      <c r="AN809">
        <v>138</v>
      </c>
      <c r="AO809" s="47">
        <v>42664</v>
      </c>
      <c r="AP809" t="s">
        <v>28</v>
      </c>
      <c r="AQ809" t="s">
        <v>114</v>
      </c>
      <c r="AS809" s="47">
        <v>42583</v>
      </c>
      <c r="AT809" t="s">
        <v>72</v>
      </c>
      <c r="AU809">
        <v>324.98</v>
      </c>
      <c r="AV809">
        <v>325.14</v>
      </c>
      <c r="AW809" s="47">
        <v>42634</v>
      </c>
      <c r="AX809">
        <v>2.5099999999999998</v>
      </c>
      <c r="AZ809" s="47">
        <v>42493</v>
      </c>
      <c r="BA809" t="s">
        <v>120</v>
      </c>
      <c r="BB809">
        <v>27.74</v>
      </c>
      <c r="BC809">
        <v>27.92</v>
      </c>
      <c r="BD809">
        <v>138</v>
      </c>
      <c r="BE809" s="47">
        <v>42664</v>
      </c>
      <c r="BF809" t="s">
        <v>28</v>
      </c>
      <c r="BG809" t="s">
        <v>114</v>
      </c>
      <c r="BI809" s="47">
        <v>42583</v>
      </c>
      <c r="BJ809" t="s">
        <v>72</v>
      </c>
      <c r="BK809">
        <v>394.43</v>
      </c>
      <c r="BL809">
        <v>394.62</v>
      </c>
      <c r="BM809" s="47">
        <v>42634</v>
      </c>
      <c r="BN809">
        <v>2.06</v>
      </c>
    </row>
    <row r="810" spans="2:66" x14ac:dyDescent="0.25">
      <c r="B810" s="54"/>
      <c r="C810" s="55"/>
      <c r="D810" s="43"/>
      <c r="E810" s="43"/>
      <c r="T810" s="47">
        <v>42493</v>
      </c>
      <c r="U810" t="s">
        <v>121</v>
      </c>
      <c r="V810">
        <v>12.51</v>
      </c>
      <c r="W810">
        <v>12.55</v>
      </c>
      <c r="X810">
        <v>158</v>
      </c>
      <c r="Y810" s="47">
        <v>42664</v>
      </c>
      <c r="Z810" t="s">
        <v>28</v>
      </c>
      <c r="AA810" t="s">
        <v>114</v>
      </c>
      <c r="AC810" s="47">
        <v>42583</v>
      </c>
      <c r="AD810" t="s">
        <v>93</v>
      </c>
      <c r="AE810">
        <v>76.739999999999995</v>
      </c>
      <c r="AF810">
        <v>76.900000000000006</v>
      </c>
      <c r="AG810" s="47">
        <v>42612</v>
      </c>
      <c r="AH810">
        <v>0.54</v>
      </c>
      <c r="AJ810" s="47">
        <v>42493</v>
      </c>
      <c r="AK810" t="s">
        <v>121</v>
      </c>
      <c r="AL810">
        <v>9.43</v>
      </c>
      <c r="AM810">
        <v>9.48</v>
      </c>
      <c r="AN810">
        <v>158</v>
      </c>
      <c r="AO810" s="47">
        <v>42664</v>
      </c>
      <c r="AP810" t="s">
        <v>28</v>
      </c>
      <c r="AQ810" t="s">
        <v>114</v>
      </c>
      <c r="AS810" s="47">
        <v>42583</v>
      </c>
      <c r="AT810" t="s">
        <v>93</v>
      </c>
      <c r="AU810">
        <v>41.44</v>
      </c>
      <c r="AV810">
        <v>41.53</v>
      </c>
      <c r="AW810" s="47">
        <v>42612</v>
      </c>
      <c r="AX810">
        <v>0.55000000000000004</v>
      </c>
      <c r="AZ810" s="47">
        <v>42493</v>
      </c>
      <c r="BA810" t="s">
        <v>121</v>
      </c>
      <c r="BB810">
        <v>12.51</v>
      </c>
      <c r="BC810">
        <v>12.55</v>
      </c>
      <c r="BD810">
        <v>158</v>
      </c>
      <c r="BE810" s="47">
        <v>42664</v>
      </c>
      <c r="BF810" t="s">
        <v>28</v>
      </c>
      <c r="BG810" t="s">
        <v>114</v>
      </c>
      <c r="BI810" s="47">
        <v>42583</v>
      </c>
      <c r="BJ810" t="s">
        <v>93</v>
      </c>
      <c r="BK810">
        <v>76.739999999999995</v>
      </c>
      <c r="BL810">
        <v>76.900000000000006</v>
      </c>
      <c r="BM810" s="47">
        <v>42612</v>
      </c>
      <c r="BN810">
        <v>0.54</v>
      </c>
    </row>
    <row r="811" spans="2:66" x14ac:dyDescent="0.25">
      <c r="B811" s="54"/>
      <c r="C811" s="55"/>
      <c r="D811" s="43"/>
      <c r="E811" s="43"/>
      <c r="T811" s="47">
        <v>42493</v>
      </c>
      <c r="U811" t="s">
        <v>122</v>
      </c>
      <c r="V811">
        <v>3.88</v>
      </c>
      <c r="W811">
        <v>3.89</v>
      </c>
      <c r="X811">
        <v>178</v>
      </c>
      <c r="Y811" s="47">
        <v>42664</v>
      </c>
      <c r="Z811" t="s">
        <v>28</v>
      </c>
      <c r="AA811" t="s">
        <v>114</v>
      </c>
      <c r="AC811" s="47">
        <v>42583</v>
      </c>
      <c r="AD811" t="s">
        <v>114</v>
      </c>
      <c r="AE811">
        <v>159.30000000000001</v>
      </c>
      <c r="AF811">
        <v>159.46</v>
      </c>
      <c r="AG811" s="47">
        <v>42608</v>
      </c>
      <c r="AH811">
        <v>0.41</v>
      </c>
      <c r="AJ811" s="47">
        <v>42493</v>
      </c>
      <c r="AK811" t="s">
        <v>122</v>
      </c>
      <c r="AL811">
        <v>2.72</v>
      </c>
      <c r="AM811">
        <v>2.74</v>
      </c>
      <c r="AN811">
        <v>178</v>
      </c>
      <c r="AO811" s="47">
        <v>42664</v>
      </c>
      <c r="AP811" t="s">
        <v>28</v>
      </c>
      <c r="AQ811" t="s">
        <v>114</v>
      </c>
      <c r="AS811" s="47">
        <v>42583</v>
      </c>
      <c r="AT811" t="s">
        <v>114</v>
      </c>
      <c r="AU811">
        <v>153.88</v>
      </c>
      <c r="AV811">
        <v>154.04</v>
      </c>
      <c r="AW811" s="47">
        <v>42608</v>
      </c>
      <c r="AX811">
        <v>0.46</v>
      </c>
      <c r="AZ811" s="47">
        <v>42493</v>
      </c>
      <c r="BA811" t="s">
        <v>122</v>
      </c>
      <c r="BB811">
        <v>3.88</v>
      </c>
      <c r="BC811">
        <v>3.89</v>
      </c>
      <c r="BD811">
        <v>178</v>
      </c>
      <c r="BE811" s="47">
        <v>42664</v>
      </c>
      <c r="BF811" t="s">
        <v>28</v>
      </c>
      <c r="BG811" t="s">
        <v>114</v>
      </c>
      <c r="BI811" s="47">
        <v>42583</v>
      </c>
      <c r="BJ811" t="s">
        <v>114</v>
      </c>
      <c r="BK811">
        <v>159.30000000000001</v>
      </c>
      <c r="BL811">
        <v>159.46</v>
      </c>
      <c r="BM811" s="47">
        <v>42608</v>
      </c>
      <c r="BN811">
        <v>0.41</v>
      </c>
    </row>
    <row r="812" spans="2:66" x14ac:dyDescent="0.25">
      <c r="B812" s="54"/>
      <c r="C812" s="55"/>
      <c r="D812" s="43"/>
      <c r="E812" s="43"/>
      <c r="T812" s="47">
        <v>42493</v>
      </c>
      <c r="U812" t="s">
        <v>123</v>
      </c>
      <c r="V812">
        <v>0.92</v>
      </c>
      <c r="W812">
        <v>0.93</v>
      </c>
      <c r="X812">
        <v>198</v>
      </c>
      <c r="Y812" s="47">
        <v>42664</v>
      </c>
      <c r="Z812" t="s">
        <v>28</v>
      </c>
      <c r="AA812" t="s">
        <v>114</v>
      </c>
      <c r="AC812" s="47">
        <v>42583</v>
      </c>
      <c r="AD812" t="s">
        <v>135</v>
      </c>
      <c r="AE812">
        <v>18.79</v>
      </c>
      <c r="AF812">
        <v>18.829999999999998</v>
      </c>
      <c r="AG812" s="47">
        <v>42601</v>
      </c>
      <c r="AH812">
        <v>0.2</v>
      </c>
      <c r="AJ812" s="47">
        <v>42493</v>
      </c>
      <c r="AK812" t="s">
        <v>123</v>
      </c>
      <c r="AL812">
        <v>0.56999999999999995</v>
      </c>
      <c r="AM812">
        <v>0.56999999999999995</v>
      </c>
      <c r="AN812">
        <v>198</v>
      </c>
      <c r="AO812" s="47">
        <v>42664</v>
      </c>
      <c r="AP812" t="s">
        <v>28</v>
      </c>
      <c r="AQ812" t="s">
        <v>114</v>
      </c>
      <c r="AS812" s="47">
        <v>42583</v>
      </c>
      <c r="AT812" t="s">
        <v>135</v>
      </c>
      <c r="AU812">
        <v>18.399999999999999</v>
      </c>
      <c r="AV812">
        <v>18.440000000000001</v>
      </c>
      <c r="AW812" s="47">
        <v>42601</v>
      </c>
      <c r="AX812">
        <v>0.23</v>
      </c>
      <c r="AZ812" s="47">
        <v>42493</v>
      </c>
      <c r="BA812" t="s">
        <v>123</v>
      </c>
      <c r="BB812">
        <v>0.92</v>
      </c>
      <c r="BC812">
        <v>0.93</v>
      </c>
      <c r="BD812">
        <v>198</v>
      </c>
      <c r="BE812" s="47">
        <v>42664</v>
      </c>
      <c r="BF812" t="s">
        <v>28</v>
      </c>
      <c r="BG812" t="s">
        <v>114</v>
      </c>
      <c r="BI812" s="47">
        <v>42583</v>
      </c>
      <c r="BJ812" t="s">
        <v>135</v>
      </c>
      <c r="BK812">
        <v>18.79</v>
      </c>
      <c r="BL812">
        <v>18.829999999999998</v>
      </c>
      <c r="BM812" s="47">
        <v>42601</v>
      </c>
      <c r="BN812">
        <v>0.2</v>
      </c>
    </row>
    <row r="813" spans="2:66" x14ac:dyDescent="0.25">
      <c r="B813" s="54"/>
      <c r="C813" s="55"/>
      <c r="D813" s="43"/>
      <c r="E813" s="43"/>
      <c r="T813" s="47">
        <v>42493</v>
      </c>
      <c r="U813" t="s">
        <v>124</v>
      </c>
      <c r="V813">
        <v>0</v>
      </c>
      <c r="W813">
        <v>0</v>
      </c>
      <c r="X813">
        <v>118</v>
      </c>
      <c r="Y813" s="47">
        <v>42566</v>
      </c>
      <c r="Z813" t="s">
        <v>40</v>
      </c>
      <c r="AA813" t="s">
        <v>114</v>
      </c>
      <c r="AC813" s="47">
        <v>42583</v>
      </c>
      <c r="AD813" t="s">
        <v>156</v>
      </c>
      <c r="AE813">
        <v>20.27</v>
      </c>
      <c r="AF813">
        <v>20.309999999999999</v>
      </c>
      <c r="AG813" s="47">
        <v>42622</v>
      </c>
      <c r="AH813">
        <v>0</v>
      </c>
      <c r="AJ813" s="47">
        <v>42493</v>
      </c>
      <c r="AK813" t="s">
        <v>124</v>
      </c>
      <c r="AL813">
        <v>0</v>
      </c>
      <c r="AM813">
        <v>0</v>
      </c>
      <c r="AN813">
        <v>118</v>
      </c>
      <c r="AO813" s="47">
        <v>42566</v>
      </c>
      <c r="AP813" t="s">
        <v>40</v>
      </c>
      <c r="AQ813" t="s">
        <v>114</v>
      </c>
      <c r="AS813" s="47">
        <v>42583</v>
      </c>
      <c r="AT813" t="s">
        <v>156</v>
      </c>
      <c r="AU813">
        <v>17.02</v>
      </c>
      <c r="AV813">
        <v>17.059999999999999</v>
      </c>
      <c r="AW813" s="47">
        <v>42622</v>
      </c>
      <c r="AX813">
        <v>0</v>
      </c>
      <c r="AZ813" s="47">
        <v>42493</v>
      </c>
      <c r="BA813" t="s">
        <v>124</v>
      </c>
      <c r="BB813">
        <v>0</v>
      </c>
      <c r="BC813">
        <v>0</v>
      </c>
      <c r="BD813">
        <v>118</v>
      </c>
      <c r="BE813" s="47">
        <v>42566</v>
      </c>
      <c r="BF813" t="s">
        <v>40</v>
      </c>
      <c r="BG813" t="s">
        <v>114</v>
      </c>
      <c r="BI813" s="47">
        <v>42583</v>
      </c>
      <c r="BJ813" t="s">
        <v>156</v>
      </c>
      <c r="BK813">
        <v>20.27</v>
      </c>
      <c r="BL813">
        <v>20.309999999999999</v>
      </c>
      <c r="BM813" s="47">
        <v>42622</v>
      </c>
      <c r="BN813">
        <v>0</v>
      </c>
    </row>
    <row r="814" spans="2:66" x14ac:dyDescent="0.25">
      <c r="B814" s="54"/>
      <c r="C814" s="55"/>
      <c r="D814" s="43"/>
      <c r="E814" s="43"/>
      <c r="T814" s="47">
        <v>42493</v>
      </c>
      <c r="U814" t="s">
        <v>125</v>
      </c>
      <c r="V814">
        <v>0.12</v>
      </c>
      <c r="W814">
        <v>0.12</v>
      </c>
      <c r="X814">
        <v>138</v>
      </c>
      <c r="Y814" s="47">
        <v>42566</v>
      </c>
      <c r="Z814" t="s">
        <v>40</v>
      </c>
      <c r="AA814" t="s">
        <v>114</v>
      </c>
      <c r="AC814" s="47">
        <v>42583</v>
      </c>
      <c r="AD814" t="s">
        <v>177</v>
      </c>
      <c r="AE814">
        <v>97.41</v>
      </c>
      <c r="AF814">
        <v>97.51</v>
      </c>
      <c r="AG814" s="47">
        <v>42626</v>
      </c>
      <c r="AH814">
        <v>0.56000000000000005</v>
      </c>
      <c r="AJ814" s="47">
        <v>42493</v>
      </c>
      <c r="AK814" t="s">
        <v>125</v>
      </c>
      <c r="AL814">
        <v>0.26</v>
      </c>
      <c r="AM814">
        <v>0.27</v>
      </c>
      <c r="AN814">
        <v>138</v>
      </c>
      <c r="AO814" s="47">
        <v>42566</v>
      </c>
      <c r="AP814" t="s">
        <v>40</v>
      </c>
      <c r="AQ814" t="s">
        <v>114</v>
      </c>
      <c r="AS814" s="47">
        <v>42583</v>
      </c>
      <c r="AT814" t="s">
        <v>177</v>
      </c>
      <c r="AU814">
        <v>98.34</v>
      </c>
      <c r="AV814">
        <v>98.44</v>
      </c>
      <c r="AW814" s="47">
        <v>42626</v>
      </c>
      <c r="AX814">
        <v>0.56999999999999995</v>
      </c>
      <c r="AZ814" s="47">
        <v>42493</v>
      </c>
      <c r="BA814" t="s">
        <v>125</v>
      </c>
      <c r="BB814">
        <v>0.12</v>
      </c>
      <c r="BC814">
        <v>0.12</v>
      </c>
      <c r="BD814">
        <v>138</v>
      </c>
      <c r="BE814" s="47">
        <v>42566</v>
      </c>
      <c r="BF814" t="s">
        <v>40</v>
      </c>
      <c r="BG814" t="s">
        <v>114</v>
      </c>
      <c r="BI814" s="47">
        <v>42583</v>
      </c>
      <c r="BJ814" t="s">
        <v>177</v>
      </c>
      <c r="BK814">
        <v>97.41</v>
      </c>
      <c r="BL814">
        <v>97.51</v>
      </c>
      <c r="BM814" s="47">
        <v>42626</v>
      </c>
      <c r="BN814">
        <v>0.56000000000000005</v>
      </c>
    </row>
    <row r="815" spans="2:66" x14ac:dyDescent="0.25">
      <c r="B815" s="54"/>
      <c r="C815" s="55"/>
      <c r="D815" s="43"/>
      <c r="E815" s="43"/>
      <c r="T815" s="47">
        <v>42493</v>
      </c>
      <c r="U815" t="s">
        <v>126</v>
      </c>
      <c r="V815">
        <v>3.16</v>
      </c>
      <c r="W815">
        <v>3.17</v>
      </c>
      <c r="X815">
        <v>158</v>
      </c>
      <c r="Y815" s="47">
        <v>42566</v>
      </c>
      <c r="Z815" t="s">
        <v>40</v>
      </c>
      <c r="AA815" t="s">
        <v>114</v>
      </c>
      <c r="AC815" s="47">
        <v>42583</v>
      </c>
      <c r="AD815" t="s">
        <v>198</v>
      </c>
      <c r="AE815">
        <v>286.32</v>
      </c>
      <c r="AF815">
        <v>286.60000000000002</v>
      </c>
      <c r="AG815" s="47">
        <v>42622</v>
      </c>
      <c r="AH815">
        <v>0</v>
      </c>
      <c r="AJ815" s="47">
        <v>42493</v>
      </c>
      <c r="AK815" t="s">
        <v>126</v>
      </c>
      <c r="AL815">
        <v>4.87</v>
      </c>
      <c r="AM815">
        <v>4.9000000000000004</v>
      </c>
      <c r="AN815">
        <v>158</v>
      </c>
      <c r="AO815" s="47">
        <v>42566</v>
      </c>
      <c r="AP815" t="s">
        <v>40</v>
      </c>
      <c r="AQ815" t="s">
        <v>114</v>
      </c>
      <c r="AS815" s="47">
        <v>42583</v>
      </c>
      <c r="AT815" t="s">
        <v>198</v>
      </c>
      <c r="AU815">
        <v>80.98</v>
      </c>
      <c r="AV815">
        <v>81.06</v>
      </c>
      <c r="AW815" s="47">
        <v>42622</v>
      </c>
      <c r="AX815">
        <v>0</v>
      </c>
      <c r="AZ815" s="47">
        <v>42493</v>
      </c>
      <c r="BA815" t="s">
        <v>126</v>
      </c>
      <c r="BB815">
        <v>3.16</v>
      </c>
      <c r="BC815">
        <v>3.17</v>
      </c>
      <c r="BD815">
        <v>158</v>
      </c>
      <c r="BE815" s="47">
        <v>42566</v>
      </c>
      <c r="BF815" t="s">
        <v>40</v>
      </c>
      <c r="BG815" t="s">
        <v>114</v>
      </c>
      <c r="BI815" s="47">
        <v>42583</v>
      </c>
      <c r="BJ815" t="s">
        <v>198</v>
      </c>
      <c r="BK815">
        <v>286.32</v>
      </c>
      <c r="BL815">
        <v>286.60000000000002</v>
      </c>
      <c r="BM815" s="47">
        <v>42622</v>
      </c>
      <c r="BN815">
        <v>0</v>
      </c>
    </row>
    <row r="816" spans="2:66" x14ac:dyDescent="0.25">
      <c r="B816" s="54"/>
      <c r="C816" s="55"/>
      <c r="D816" s="43"/>
      <c r="E816" s="43"/>
      <c r="T816" s="47">
        <v>42493</v>
      </c>
      <c r="U816" t="s">
        <v>127</v>
      </c>
      <c r="V816">
        <v>15.24</v>
      </c>
      <c r="W816">
        <v>15.32</v>
      </c>
      <c r="X816">
        <v>178</v>
      </c>
      <c r="Y816" s="47">
        <v>42566</v>
      </c>
      <c r="Z816" t="s">
        <v>40</v>
      </c>
      <c r="AA816" t="s">
        <v>114</v>
      </c>
      <c r="AC816" s="47">
        <v>42583</v>
      </c>
      <c r="AD816" t="s">
        <v>219</v>
      </c>
      <c r="AE816">
        <v>73.900000000000006</v>
      </c>
      <c r="AF816">
        <v>73.98</v>
      </c>
      <c r="AG816" s="47">
        <v>42646</v>
      </c>
      <c r="AH816">
        <v>0.14000000000000001</v>
      </c>
      <c r="AJ816" s="47">
        <v>42493</v>
      </c>
      <c r="AK816" t="s">
        <v>127</v>
      </c>
      <c r="AL816">
        <v>19.55</v>
      </c>
      <c r="AM816">
        <v>19.7</v>
      </c>
      <c r="AN816">
        <v>178</v>
      </c>
      <c r="AO816" s="47">
        <v>42566</v>
      </c>
      <c r="AP816" t="s">
        <v>40</v>
      </c>
      <c r="AQ816" t="s">
        <v>114</v>
      </c>
      <c r="AS816" s="47">
        <v>42583</v>
      </c>
      <c r="AT816" t="s">
        <v>219</v>
      </c>
      <c r="AU816">
        <v>62.34</v>
      </c>
      <c r="AV816">
        <v>62.4</v>
      </c>
      <c r="AW816" s="47">
        <v>42646</v>
      </c>
      <c r="AX816">
        <v>0.17</v>
      </c>
      <c r="AZ816" s="47">
        <v>42493</v>
      </c>
      <c r="BA816" t="s">
        <v>127</v>
      </c>
      <c r="BB816">
        <v>15.24</v>
      </c>
      <c r="BC816">
        <v>15.32</v>
      </c>
      <c r="BD816">
        <v>178</v>
      </c>
      <c r="BE816" s="47">
        <v>42566</v>
      </c>
      <c r="BF816" t="s">
        <v>40</v>
      </c>
      <c r="BG816" t="s">
        <v>114</v>
      </c>
      <c r="BI816" s="47">
        <v>42583</v>
      </c>
      <c r="BJ816" t="s">
        <v>219</v>
      </c>
      <c r="BK816">
        <v>73.900000000000006</v>
      </c>
      <c r="BL816">
        <v>73.98</v>
      </c>
      <c r="BM816" s="47">
        <v>42646</v>
      </c>
      <c r="BN816">
        <v>0.14000000000000001</v>
      </c>
    </row>
    <row r="817" spans="2:66" x14ac:dyDescent="0.25">
      <c r="B817" s="54"/>
      <c r="C817" s="55"/>
      <c r="D817" s="43"/>
      <c r="E817" s="43"/>
      <c r="T817" s="47">
        <v>42493</v>
      </c>
      <c r="U817" t="s">
        <v>128</v>
      </c>
      <c r="V817">
        <v>33.25</v>
      </c>
      <c r="W817">
        <v>33.409999999999997</v>
      </c>
      <c r="X817">
        <v>198</v>
      </c>
      <c r="Y817" s="47">
        <v>42566</v>
      </c>
      <c r="Z817" t="s">
        <v>40</v>
      </c>
      <c r="AA817" t="s">
        <v>114</v>
      </c>
      <c r="AC817" s="47">
        <v>42583</v>
      </c>
      <c r="AD817" t="s">
        <v>240</v>
      </c>
      <c r="AE817">
        <v>65.95</v>
      </c>
      <c r="AF817">
        <v>66.010000000000005</v>
      </c>
      <c r="AG817" s="47">
        <v>42618</v>
      </c>
      <c r="AH817">
        <v>0.48</v>
      </c>
      <c r="AJ817" s="47">
        <v>42493</v>
      </c>
      <c r="AK817" t="s">
        <v>128</v>
      </c>
      <c r="AL817">
        <v>38.57</v>
      </c>
      <c r="AM817">
        <v>38.840000000000003</v>
      </c>
      <c r="AN817">
        <v>198</v>
      </c>
      <c r="AO817" s="47">
        <v>42566</v>
      </c>
      <c r="AP817" t="s">
        <v>40</v>
      </c>
      <c r="AQ817" t="s">
        <v>114</v>
      </c>
      <c r="AS817" s="47">
        <v>42583</v>
      </c>
      <c r="AT817" t="s">
        <v>240</v>
      </c>
      <c r="AU817">
        <v>68.28</v>
      </c>
      <c r="AV817">
        <v>68.349999999999994</v>
      </c>
      <c r="AW817" s="47">
        <v>42618</v>
      </c>
      <c r="AX817">
        <v>0.49</v>
      </c>
      <c r="AZ817" s="47">
        <v>42493</v>
      </c>
      <c r="BA817" t="s">
        <v>128</v>
      </c>
      <c r="BB817">
        <v>33.25</v>
      </c>
      <c r="BC817">
        <v>33.409999999999997</v>
      </c>
      <c r="BD817">
        <v>198</v>
      </c>
      <c r="BE817" s="47">
        <v>42566</v>
      </c>
      <c r="BF817" t="s">
        <v>40</v>
      </c>
      <c r="BG817" t="s">
        <v>114</v>
      </c>
      <c r="BI817" s="47">
        <v>42583</v>
      </c>
      <c r="BJ817" t="s">
        <v>240</v>
      </c>
      <c r="BK817">
        <v>65.95</v>
      </c>
      <c r="BL817">
        <v>66.010000000000005</v>
      </c>
      <c r="BM817" s="47">
        <v>42618</v>
      </c>
      <c r="BN817">
        <v>0.48</v>
      </c>
    </row>
    <row r="818" spans="2:66" x14ac:dyDescent="0.25">
      <c r="B818" s="54"/>
      <c r="C818" s="55"/>
      <c r="D818" s="43"/>
      <c r="E818" s="43"/>
      <c r="T818" s="47">
        <v>42493</v>
      </c>
      <c r="U818" t="s">
        <v>129</v>
      </c>
      <c r="V818">
        <v>0.04</v>
      </c>
      <c r="W818">
        <v>0.04</v>
      </c>
      <c r="X818">
        <v>118</v>
      </c>
      <c r="Y818" s="47">
        <v>42664</v>
      </c>
      <c r="Z818" t="s">
        <v>40</v>
      </c>
      <c r="AA818" t="s">
        <v>114</v>
      </c>
      <c r="AC818" s="47">
        <v>42583</v>
      </c>
      <c r="AD818" t="s">
        <v>261</v>
      </c>
      <c r="AE818">
        <v>81.459999999999994</v>
      </c>
      <c r="AF818">
        <v>81.540000000000006</v>
      </c>
      <c r="AG818" s="47">
        <v>42621</v>
      </c>
      <c r="AH818">
        <v>0.61</v>
      </c>
      <c r="AJ818" s="47">
        <v>42493</v>
      </c>
      <c r="AK818" t="s">
        <v>129</v>
      </c>
      <c r="AL818">
        <v>7.0000000000000007E-2</v>
      </c>
      <c r="AM818">
        <v>7.0000000000000007E-2</v>
      </c>
      <c r="AN818">
        <v>118</v>
      </c>
      <c r="AO818" s="47">
        <v>42664</v>
      </c>
      <c r="AP818" t="s">
        <v>40</v>
      </c>
      <c r="AQ818" t="s">
        <v>114</v>
      </c>
      <c r="AS818" s="47">
        <v>42583</v>
      </c>
      <c r="AT818" t="s">
        <v>261</v>
      </c>
      <c r="AU818">
        <v>88.63</v>
      </c>
      <c r="AV818">
        <v>88.72</v>
      </c>
      <c r="AW818" s="47">
        <v>42621</v>
      </c>
      <c r="AX818">
        <v>0.84</v>
      </c>
      <c r="AZ818" s="47">
        <v>42493</v>
      </c>
      <c r="BA818" t="s">
        <v>129</v>
      </c>
      <c r="BB818">
        <v>0.04</v>
      </c>
      <c r="BC818">
        <v>0.04</v>
      </c>
      <c r="BD818">
        <v>118</v>
      </c>
      <c r="BE818" s="47">
        <v>42664</v>
      </c>
      <c r="BF818" t="s">
        <v>40</v>
      </c>
      <c r="BG818" t="s">
        <v>114</v>
      </c>
      <c r="BI818" s="47">
        <v>42583</v>
      </c>
      <c r="BJ818" t="s">
        <v>261</v>
      </c>
      <c r="BK818">
        <v>81.459999999999994</v>
      </c>
      <c r="BL818">
        <v>81.540000000000006</v>
      </c>
      <c r="BM818" s="47">
        <v>42621</v>
      </c>
      <c r="BN818">
        <v>0.61</v>
      </c>
    </row>
    <row r="819" spans="2:66" x14ac:dyDescent="0.25">
      <c r="B819" s="54"/>
      <c r="C819" s="55"/>
      <c r="D819" s="43"/>
      <c r="E819" s="43"/>
      <c r="T819" s="47">
        <v>42493</v>
      </c>
      <c r="U819" t="s">
        <v>130</v>
      </c>
      <c r="V819">
        <v>0.85</v>
      </c>
      <c r="W819">
        <v>0.85</v>
      </c>
      <c r="X819">
        <v>138</v>
      </c>
      <c r="Y819" s="47">
        <v>42664</v>
      </c>
      <c r="Z819" t="s">
        <v>40</v>
      </c>
      <c r="AA819" t="s">
        <v>114</v>
      </c>
      <c r="AC819" s="47">
        <v>42584</v>
      </c>
      <c r="AD819" t="s">
        <v>51</v>
      </c>
      <c r="AE819">
        <v>126.16</v>
      </c>
      <c r="AF819">
        <v>126.28</v>
      </c>
      <c r="AG819" s="47">
        <v>42593</v>
      </c>
      <c r="AH819">
        <v>0.55000000000000004</v>
      </c>
      <c r="AJ819" s="47">
        <v>42493</v>
      </c>
      <c r="AK819" t="s">
        <v>130</v>
      </c>
      <c r="AL819">
        <v>1.27</v>
      </c>
      <c r="AM819">
        <v>1.27</v>
      </c>
      <c r="AN819">
        <v>138</v>
      </c>
      <c r="AO819" s="47">
        <v>42664</v>
      </c>
      <c r="AP819" t="s">
        <v>40</v>
      </c>
      <c r="AQ819" t="s">
        <v>114</v>
      </c>
      <c r="AS819" s="47">
        <v>42584</v>
      </c>
      <c r="AT819" t="s">
        <v>51</v>
      </c>
      <c r="AU819">
        <v>124.54</v>
      </c>
      <c r="AV819">
        <v>124.66</v>
      </c>
      <c r="AW819" s="47">
        <v>42593</v>
      </c>
      <c r="AX819">
        <v>0.5</v>
      </c>
      <c r="AZ819" s="47">
        <v>42493</v>
      </c>
      <c r="BA819" t="s">
        <v>130</v>
      </c>
      <c r="BB819">
        <v>0.85</v>
      </c>
      <c r="BC819">
        <v>0.85</v>
      </c>
      <c r="BD819">
        <v>138</v>
      </c>
      <c r="BE819" s="47">
        <v>42664</v>
      </c>
      <c r="BF819" t="s">
        <v>40</v>
      </c>
      <c r="BG819" t="s">
        <v>114</v>
      </c>
      <c r="BI819" s="47">
        <v>42584</v>
      </c>
      <c r="BJ819" t="s">
        <v>51</v>
      </c>
      <c r="BK819">
        <v>126.16</v>
      </c>
      <c r="BL819">
        <v>126.28</v>
      </c>
      <c r="BM819" s="47">
        <v>42593</v>
      </c>
      <c r="BN819">
        <v>0.55000000000000004</v>
      </c>
    </row>
    <row r="820" spans="2:66" x14ac:dyDescent="0.25">
      <c r="B820" s="54"/>
      <c r="C820" s="55"/>
      <c r="D820" s="43"/>
      <c r="E820" s="43"/>
      <c r="T820" s="47">
        <v>42493</v>
      </c>
      <c r="U820" t="s">
        <v>131</v>
      </c>
      <c r="V820">
        <v>5.58</v>
      </c>
      <c r="W820">
        <v>5.62</v>
      </c>
      <c r="X820">
        <v>158</v>
      </c>
      <c r="Y820" s="47">
        <v>42664</v>
      </c>
      <c r="Z820" t="s">
        <v>40</v>
      </c>
      <c r="AA820" t="s">
        <v>114</v>
      </c>
      <c r="AC820" s="47">
        <v>42584</v>
      </c>
      <c r="AD820" t="s">
        <v>29</v>
      </c>
      <c r="AE820">
        <v>115.24</v>
      </c>
      <c r="AF820">
        <v>115.35</v>
      </c>
      <c r="AG820" s="47">
        <v>42622</v>
      </c>
      <c r="AH820">
        <v>0</v>
      </c>
      <c r="AJ820" s="47">
        <v>42493</v>
      </c>
      <c r="AK820" t="s">
        <v>131</v>
      </c>
      <c r="AL820">
        <v>7.2</v>
      </c>
      <c r="AM820">
        <v>7.23</v>
      </c>
      <c r="AN820">
        <v>158</v>
      </c>
      <c r="AO820" s="47">
        <v>42664</v>
      </c>
      <c r="AP820" t="s">
        <v>40</v>
      </c>
      <c r="AQ820" t="s">
        <v>114</v>
      </c>
      <c r="AS820" s="47">
        <v>42584</v>
      </c>
      <c r="AT820" t="s">
        <v>29</v>
      </c>
      <c r="AU820">
        <v>61.35</v>
      </c>
      <c r="AV820">
        <v>61.41</v>
      </c>
      <c r="AW820" s="47">
        <v>42622</v>
      </c>
      <c r="AX820">
        <v>0</v>
      </c>
      <c r="AZ820" s="47">
        <v>42493</v>
      </c>
      <c r="BA820" t="s">
        <v>131</v>
      </c>
      <c r="BB820">
        <v>5.58</v>
      </c>
      <c r="BC820">
        <v>5.62</v>
      </c>
      <c r="BD820">
        <v>158</v>
      </c>
      <c r="BE820" s="47">
        <v>42664</v>
      </c>
      <c r="BF820" t="s">
        <v>40</v>
      </c>
      <c r="BG820" t="s">
        <v>114</v>
      </c>
      <c r="BI820" s="47">
        <v>42584</v>
      </c>
      <c r="BJ820" t="s">
        <v>29</v>
      </c>
      <c r="BK820">
        <v>115.24</v>
      </c>
      <c r="BL820">
        <v>115.35</v>
      </c>
      <c r="BM820" s="47">
        <v>42622</v>
      </c>
      <c r="BN820">
        <v>0</v>
      </c>
    </row>
    <row r="821" spans="2:66" x14ac:dyDescent="0.25">
      <c r="B821" s="54"/>
      <c r="C821" s="55"/>
      <c r="D821" s="43"/>
      <c r="E821" s="43"/>
      <c r="T821" s="47">
        <v>42493</v>
      </c>
      <c r="U821" t="s">
        <v>132</v>
      </c>
      <c r="V821">
        <v>16.98</v>
      </c>
      <c r="W821">
        <v>17.12</v>
      </c>
      <c r="X821">
        <v>178</v>
      </c>
      <c r="Y821" s="47">
        <v>42664</v>
      </c>
      <c r="Z821" t="s">
        <v>40</v>
      </c>
      <c r="AA821" t="s">
        <v>114</v>
      </c>
      <c r="AC821" s="47">
        <v>42584</v>
      </c>
      <c r="AD821" t="s">
        <v>72</v>
      </c>
      <c r="AE821">
        <v>400.23</v>
      </c>
      <c r="AF821">
        <v>400.41</v>
      </c>
      <c r="AG821" s="47">
        <v>42634</v>
      </c>
      <c r="AH821">
        <v>2.06</v>
      </c>
      <c r="AJ821" s="47">
        <v>42493</v>
      </c>
      <c r="AK821" t="s">
        <v>132</v>
      </c>
      <c r="AL821">
        <v>20.29</v>
      </c>
      <c r="AM821">
        <v>20.39</v>
      </c>
      <c r="AN821">
        <v>178</v>
      </c>
      <c r="AO821" s="47">
        <v>42664</v>
      </c>
      <c r="AP821" t="s">
        <v>40</v>
      </c>
      <c r="AQ821" t="s">
        <v>114</v>
      </c>
      <c r="AS821" s="47">
        <v>42584</v>
      </c>
      <c r="AT821" t="s">
        <v>72</v>
      </c>
      <c r="AU821">
        <v>321.5</v>
      </c>
      <c r="AV821">
        <v>321.67</v>
      </c>
      <c r="AW821" s="47">
        <v>42634</v>
      </c>
      <c r="AX821">
        <v>2.5099999999999998</v>
      </c>
      <c r="AZ821" s="47">
        <v>42493</v>
      </c>
      <c r="BA821" t="s">
        <v>132</v>
      </c>
      <c r="BB821">
        <v>16.98</v>
      </c>
      <c r="BC821">
        <v>17.12</v>
      </c>
      <c r="BD821">
        <v>178</v>
      </c>
      <c r="BE821" s="47">
        <v>42664</v>
      </c>
      <c r="BF821" t="s">
        <v>40</v>
      </c>
      <c r="BG821" t="s">
        <v>114</v>
      </c>
      <c r="BI821" s="47">
        <v>42584</v>
      </c>
      <c r="BJ821" t="s">
        <v>72</v>
      </c>
      <c r="BK821">
        <v>400.23</v>
      </c>
      <c r="BL821">
        <v>400.41</v>
      </c>
      <c r="BM821" s="47">
        <v>42634</v>
      </c>
      <c r="BN821">
        <v>2.06</v>
      </c>
    </row>
    <row r="822" spans="2:66" x14ac:dyDescent="0.25">
      <c r="B822" s="54"/>
      <c r="C822" s="55"/>
      <c r="D822" s="43"/>
      <c r="E822" s="43"/>
      <c r="T822" s="47">
        <v>42493</v>
      </c>
      <c r="U822" t="s">
        <v>133</v>
      </c>
      <c r="V822">
        <v>33.520000000000003</v>
      </c>
      <c r="W822">
        <v>33.700000000000003</v>
      </c>
      <c r="X822">
        <v>198</v>
      </c>
      <c r="Y822" s="47">
        <v>42664</v>
      </c>
      <c r="Z822" t="s">
        <v>40</v>
      </c>
      <c r="AA822" t="s">
        <v>114</v>
      </c>
      <c r="AC822" s="47">
        <v>42584</v>
      </c>
      <c r="AD822" t="s">
        <v>93</v>
      </c>
      <c r="AE822">
        <v>79.66</v>
      </c>
      <c r="AF822">
        <v>79.81</v>
      </c>
      <c r="AG822" s="47">
        <v>42612</v>
      </c>
      <c r="AH822">
        <v>0.54</v>
      </c>
      <c r="AJ822" s="47">
        <v>42493</v>
      </c>
      <c r="AK822" t="s">
        <v>133</v>
      </c>
      <c r="AL822">
        <v>38.22</v>
      </c>
      <c r="AM822">
        <v>38.369999999999997</v>
      </c>
      <c r="AN822">
        <v>198</v>
      </c>
      <c r="AO822" s="47">
        <v>42664</v>
      </c>
      <c r="AP822" t="s">
        <v>40</v>
      </c>
      <c r="AQ822" t="s">
        <v>114</v>
      </c>
      <c r="AS822" s="47">
        <v>42584</v>
      </c>
      <c r="AT822" t="s">
        <v>93</v>
      </c>
      <c r="AU822">
        <v>40.36</v>
      </c>
      <c r="AV822">
        <v>40.44</v>
      </c>
      <c r="AW822" s="47">
        <v>42612</v>
      </c>
      <c r="AX822">
        <v>0.55000000000000004</v>
      </c>
      <c r="AZ822" s="47">
        <v>42493</v>
      </c>
      <c r="BA822" t="s">
        <v>133</v>
      </c>
      <c r="BB822">
        <v>33.520000000000003</v>
      </c>
      <c r="BC822">
        <v>33.700000000000003</v>
      </c>
      <c r="BD822">
        <v>198</v>
      </c>
      <c r="BE822" s="47">
        <v>42664</v>
      </c>
      <c r="BF822" t="s">
        <v>40</v>
      </c>
      <c r="BG822" t="s">
        <v>114</v>
      </c>
      <c r="BI822" s="47">
        <v>42584</v>
      </c>
      <c r="BJ822" t="s">
        <v>93</v>
      </c>
      <c r="BK822">
        <v>79.66</v>
      </c>
      <c r="BL822">
        <v>79.81</v>
      </c>
      <c r="BM822" s="47">
        <v>42612</v>
      </c>
      <c r="BN822">
        <v>0.54</v>
      </c>
    </row>
    <row r="823" spans="2:66" x14ac:dyDescent="0.25">
      <c r="B823" s="54"/>
      <c r="C823" s="55"/>
      <c r="D823" s="43"/>
      <c r="E823" s="43"/>
      <c r="T823" s="47">
        <v>42493</v>
      </c>
      <c r="U823" t="s">
        <v>134</v>
      </c>
      <c r="V823">
        <v>4.7699999999999996</v>
      </c>
      <c r="W823">
        <v>4.78</v>
      </c>
      <c r="X823">
        <v>12</v>
      </c>
      <c r="Y823" s="47">
        <v>42566</v>
      </c>
      <c r="Z823" t="s">
        <v>28</v>
      </c>
      <c r="AA823" t="s">
        <v>135</v>
      </c>
      <c r="AC823" s="47">
        <v>42584</v>
      </c>
      <c r="AD823" t="s">
        <v>114</v>
      </c>
      <c r="AE823">
        <v>160.13</v>
      </c>
      <c r="AF823">
        <v>160.30000000000001</v>
      </c>
      <c r="AG823" s="47">
        <v>42608</v>
      </c>
      <c r="AH823">
        <v>0.41</v>
      </c>
      <c r="AJ823" s="47">
        <v>42493</v>
      </c>
      <c r="AK823" t="s">
        <v>134</v>
      </c>
      <c r="AL823">
        <v>4.87</v>
      </c>
      <c r="AM823">
        <v>4.9000000000000004</v>
      </c>
      <c r="AN823">
        <v>12</v>
      </c>
      <c r="AO823" s="47">
        <v>42566</v>
      </c>
      <c r="AP823" t="s">
        <v>28</v>
      </c>
      <c r="AQ823" t="s">
        <v>135</v>
      </c>
      <c r="AS823" s="47">
        <v>42584</v>
      </c>
      <c r="AT823" t="s">
        <v>114</v>
      </c>
      <c r="AU823">
        <v>154.96</v>
      </c>
      <c r="AV823">
        <v>155.12</v>
      </c>
      <c r="AW823" s="47">
        <v>42608</v>
      </c>
      <c r="AX823">
        <v>0.46</v>
      </c>
      <c r="AZ823" s="47">
        <v>42493</v>
      </c>
      <c r="BA823" t="s">
        <v>134</v>
      </c>
      <c r="BB823">
        <v>4.7699999999999996</v>
      </c>
      <c r="BC823">
        <v>4.78</v>
      </c>
      <c r="BD823">
        <v>12</v>
      </c>
      <c r="BE823" s="47">
        <v>42566</v>
      </c>
      <c r="BF823" t="s">
        <v>28</v>
      </c>
      <c r="BG823" t="s">
        <v>135</v>
      </c>
      <c r="BI823" s="47">
        <v>42584</v>
      </c>
      <c r="BJ823" t="s">
        <v>114</v>
      </c>
      <c r="BK823">
        <v>160.13</v>
      </c>
      <c r="BL823">
        <v>160.30000000000001</v>
      </c>
      <c r="BM823" s="47">
        <v>42608</v>
      </c>
      <c r="BN823">
        <v>0.41</v>
      </c>
    </row>
    <row r="824" spans="2:66" x14ac:dyDescent="0.25">
      <c r="B824" s="54"/>
      <c r="C824" s="55"/>
      <c r="D824" s="43"/>
      <c r="E824" s="43"/>
      <c r="T824" s="47">
        <v>42493</v>
      </c>
      <c r="U824" t="s">
        <v>136</v>
      </c>
      <c r="V824">
        <v>2.61</v>
      </c>
      <c r="W824">
        <v>2.63</v>
      </c>
      <c r="X824">
        <v>15</v>
      </c>
      <c r="Y824" s="47">
        <v>42566</v>
      </c>
      <c r="Z824" t="s">
        <v>28</v>
      </c>
      <c r="AA824" t="s">
        <v>135</v>
      </c>
      <c r="AC824" s="47">
        <v>42584</v>
      </c>
      <c r="AD824" t="s">
        <v>135</v>
      </c>
      <c r="AE824">
        <v>19.350000000000001</v>
      </c>
      <c r="AF824">
        <v>19.39</v>
      </c>
      <c r="AG824" s="47">
        <v>42601</v>
      </c>
      <c r="AH824">
        <v>0.2</v>
      </c>
      <c r="AJ824" s="47">
        <v>42493</v>
      </c>
      <c r="AK824" t="s">
        <v>136</v>
      </c>
      <c r="AL824">
        <v>2.59</v>
      </c>
      <c r="AM824">
        <v>2.59</v>
      </c>
      <c r="AN824">
        <v>15</v>
      </c>
      <c r="AO824" s="47">
        <v>42566</v>
      </c>
      <c r="AP824" t="s">
        <v>28</v>
      </c>
      <c r="AQ824" t="s">
        <v>135</v>
      </c>
      <c r="AS824" s="47">
        <v>42584</v>
      </c>
      <c r="AT824" t="s">
        <v>135</v>
      </c>
      <c r="AU824">
        <v>18.79</v>
      </c>
      <c r="AV824">
        <v>18.829999999999998</v>
      </c>
      <c r="AW824" s="47">
        <v>42601</v>
      </c>
      <c r="AX824">
        <v>0.23</v>
      </c>
      <c r="AZ824" s="47">
        <v>42493</v>
      </c>
      <c r="BA824" t="s">
        <v>136</v>
      </c>
      <c r="BB824">
        <v>2.61</v>
      </c>
      <c r="BC824">
        <v>2.63</v>
      </c>
      <c r="BD824">
        <v>15</v>
      </c>
      <c r="BE824" s="47">
        <v>42566</v>
      </c>
      <c r="BF824" t="s">
        <v>28</v>
      </c>
      <c r="BG824" t="s">
        <v>135</v>
      </c>
      <c r="BI824" s="47">
        <v>42584</v>
      </c>
      <c r="BJ824" t="s">
        <v>135</v>
      </c>
      <c r="BK824">
        <v>19.350000000000001</v>
      </c>
      <c r="BL824">
        <v>19.39</v>
      </c>
      <c r="BM824" s="47">
        <v>42601</v>
      </c>
      <c r="BN824">
        <v>0.2</v>
      </c>
    </row>
    <row r="825" spans="2:66" x14ac:dyDescent="0.25">
      <c r="B825" s="54"/>
      <c r="C825" s="55"/>
      <c r="D825" s="43"/>
      <c r="E825" s="43"/>
      <c r="T825" s="47">
        <v>42493</v>
      </c>
      <c r="U825" t="s">
        <v>137</v>
      </c>
      <c r="V825">
        <v>1.59</v>
      </c>
      <c r="W825">
        <v>1.6</v>
      </c>
      <c r="X825">
        <v>17</v>
      </c>
      <c r="Y825" s="47">
        <v>42566</v>
      </c>
      <c r="Z825" t="s">
        <v>28</v>
      </c>
      <c r="AA825" t="s">
        <v>135</v>
      </c>
      <c r="AC825" s="47">
        <v>42584</v>
      </c>
      <c r="AD825" t="s">
        <v>156</v>
      </c>
      <c r="AE825">
        <v>19.489999999999998</v>
      </c>
      <c r="AF825">
        <v>19.53</v>
      </c>
      <c r="AG825" s="47">
        <v>42622</v>
      </c>
      <c r="AH825">
        <v>0</v>
      </c>
      <c r="AJ825" s="47">
        <v>42493</v>
      </c>
      <c r="AK825" t="s">
        <v>137</v>
      </c>
      <c r="AL825">
        <v>1.56</v>
      </c>
      <c r="AM825">
        <v>1.57</v>
      </c>
      <c r="AN825">
        <v>17</v>
      </c>
      <c r="AO825" s="47">
        <v>42566</v>
      </c>
      <c r="AP825" t="s">
        <v>28</v>
      </c>
      <c r="AQ825" t="s">
        <v>135</v>
      </c>
      <c r="AS825" s="47">
        <v>42584</v>
      </c>
      <c r="AT825" t="s">
        <v>156</v>
      </c>
      <c r="AU825">
        <v>16.170000000000002</v>
      </c>
      <c r="AV825">
        <v>16.2</v>
      </c>
      <c r="AW825" s="47">
        <v>42622</v>
      </c>
      <c r="AX825">
        <v>0</v>
      </c>
      <c r="AZ825" s="47">
        <v>42493</v>
      </c>
      <c r="BA825" t="s">
        <v>137</v>
      </c>
      <c r="BB825">
        <v>1.59</v>
      </c>
      <c r="BC825">
        <v>1.6</v>
      </c>
      <c r="BD825">
        <v>17</v>
      </c>
      <c r="BE825" s="47">
        <v>42566</v>
      </c>
      <c r="BF825" t="s">
        <v>28</v>
      </c>
      <c r="BG825" t="s">
        <v>135</v>
      </c>
      <c r="BI825" s="47">
        <v>42584</v>
      </c>
      <c r="BJ825" t="s">
        <v>156</v>
      </c>
      <c r="BK825">
        <v>19.489999999999998</v>
      </c>
      <c r="BL825">
        <v>19.53</v>
      </c>
      <c r="BM825" s="47">
        <v>42622</v>
      </c>
      <c r="BN825">
        <v>0</v>
      </c>
    </row>
    <row r="826" spans="2:66" x14ac:dyDescent="0.25">
      <c r="B826" s="54"/>
      <c r="C826" s="55"/>
      <c r="D826" s="43"/>
      <c r="E826" s="43"/>
      <c r="T826" s="47">
        <v>42493</v>
      </c>
      <c r="U826" t="s">
        <v>138</v>
      </c>
      <c r="V826">
        <v>0.88</v>
      </c>
      <c r="W826">
        <v>0.89</v>
      </c>
      <c r="X826">
        <v>19</v>
      </c>
      <c r="Y826" s="47">
        <v>42566</v>
      </c>
      <c r="Z826" t="s">
        <v>28</v>
      </c>
      <c r="AA826" t="s">
        <v>135</v>
      </c>
      <c r="AC826" s="47">
        <v>42584</v>
      </c>
      <c r="AD826" t="s">
        <v>177</v>
      </c>
      <c r="AE826">
        <v>98.08</v>
      </c>
      <c r="AF826">
        <v>98.18</v>
      </c>
      <c r="AG826" s="47">
        <v>42626</v>
      </c>
      <c r="AH826">
        <v>0.56000000000000005</v>
      </c>
      <c r="AJ826" s="47">
        <v>42493</v>
      </c>
      <c r="AK826" t="s">
        <v>138</v>
      </c>
      <c r="AL826">
        <v>0.89</v>
      </c>
      <c r="AM826">
        <v>0.9</v>
      </c>
      <c r="AN826">
        <v>19</v>
      </c>
      <c r="AO826" s="47">
        <v>42566</v>
      </c>
      <c r="AP826" t="s">
        <v>28</v>
      </c>
      <c r="AQ826" t="s">
        <v>135</v>
      </c>
      <c r="AS826" s="47">
        <v>42584</v>
      </c>
      <c r="AT826" t="s">
        <v>177</v>
      </c>
      <c r="AU826">
        <v>97.66</v>
      </c>
      <c r="AV826">
        <v>97.75</v>
      </c>
      <c r="AW826" s="47">
        <v>42626</v>
      </c>
      <c r="AX826">
        <v>0.56999999999999995</v>
      </c>
      <c r="AZ826" s="47">
        <v>42493</v>
      </c>
      <c r="BA826" t="s">
        <v>138</v>
      </c>
      <c r="BB826">
        <v>0.88</v>
      </c>
      <c r="BC826">
        <v>0.89</v>
      </c>
      <c r="BD826">
        <v>19</v>
      </c>
      <c r="BE826" s="47">
        <v>42566</v>
      </c>
      <c r="BF826" t="s">
        <v>28</v>
      </c>
      <c r="BG826" t="s">
        <v>135</v>
      </c>
      <c r="BI826" s="47">
        <v>42584</v>
      </c>
      <c r="BJ826" t="s">
        <v>177</v>
      </c>
      <c r="BK826">
        <v>98.08</v>
      </c>
      <c r="BL826">
        <v>98.18</v>
      </c>
      <c r="BM826" s="47">
        <v>42626</v>
      </c>
      <c r="BN826">
        <v>0.56000000000000005</v>
      </c>
    </row>
    <row r="827" spans="2:66" x14ac:dyDescent="0.25">
      <c r="B827" s="54"/>
      <c r="C827" s="55"/>
      <c r="D827" s="43"/>
      <c r="E827" s="43"/>
      <c r="T827" s="47">
        <v>42493</v>
      </c>
      <c r="U827" t="s">
        <v>139</v>
      </c>
      <c r="V827">
        <v>0.35</v>
      </c>
      <c r="W827">
        <v>0.36</v>
      </c>
      <c r="X827">
        <v>22</v>
      </c>
      <c r="Y827" s="47">
        <v>42566</v>
      </c>
      <c r="Z827" t="s">
        <v>28</v>
      </c>
      <c r="AA827" t="s">
        <v>135</v>
      </c>
      <c r="AC827" s="47">
        <v>42584</v>
      </c>
      <c r="AD827" t="s">
        <v>198</v>
      </c>
      <c r="AE827">
        <v>289.89999999999998</v>
      </c>
      <c r="AF827">
        <v>290.20999999999998</v>
      </c>
      <c r="AG827" s="47">
        <v>42622</v>
      </c>
      <c r="AH827">
        <v>0</v>
      </c>
      <c r="AJ827" s="47">
        <v>42493</v>
      </c>
      <c r="AK827" t="s">
        <v>139</v>
      </c>
      <c r="AL827">
        <v>0.36</v>
      </c>
      <c r="AM827">
        <v>0.36</v>
      </c>
      <c r="AN827">
        <v>22</v>
      </c>
      <c r="AO827" s="47">
        <v>42566</v>
      </c>
      <c r="AP827" t="s">
        <v>28</v>
      </c>
      <c r="AQ827" t="s">
        <v>135</v>
      </c>
      <c r="AS827" s="47">
        <v>42584</v>
      </c>
      <c r="AT827" t="s">
        <v>198</v>
      </c>
      <c r="AU827">
        <v>79.510000000000005</v>
      </c>
      <c r="AV827">
        <v>79.59</v>
      </c>
      <c r="AW827" s="47">
        <v>42622</v>
      </c>
      <c r="AX827">
        <v>0</v>
      </c>
      <c r="AZ827" s="47">
        <v>42493</v>
      </c>
      <c r="BA827" t="s">
        <v>139</v>
      </c>
      <c r="BB827">
        <v>0.35</v>
      </c>
      <c r="BC827">
        <v>0.36</v>
      </c>
      <c r="BD827">
        <v>22</v>
      </c>
      <c r="BE827" s="47">
        <v>42566</v>
      </c>
      <c r="BF827" t="s">
        <v>28</v>
      </c>
      <c r="BG827" t="s">
        <v>135</v>
      </c>
      <c r="BI827" s="47">
        <v>42584</v>
      </c>
      <c r="BJ827" t="s">
        <v>198</v>
      </c>
      <c r="BK827">
        <v>289.89999999999998</v>
      </c>
      <c r="BL827">
        <v>290.20999999999998</v>
      </c>
      <c r="BM827" s="47">
        <v>42622</v>
      </c>
      <c r="BN827">
        <v>0</v>
      </c>
    </row>
    <row r="828" spans="2:66" x14ac:dyDescent="0.25">
      <c r="B828" s="54"/>
      <c r="C828" s="55"/>
      <c r="D828" s="43"/>
      <c r="E828" s="43"/>
      <c r="T828" s="47">
        <v>42493</v>
      </c>
      <c r="U828" t="s">
        <v>140</v>
      </c>
      <c r="V828">
        <v>5.22</v>
      </c>
      <c r="W828">
        <v>5.25</v>
      </c>
      <c r="X828">
        <v>12</v>
      </c>
      <c r="Y828" s="47">
        <v>42664</v>
      </c>
      <c r="Z828" t="s">
        <v>28</v>
      </c>
      <c r="AA828" t="s">
        <v>135</v>
      </c>
      <c r="AC828" s="47">
        <v>42584</v>
      </c>
      <c r="AD828" t="s">
        <v>219</v>
      </c>
      <c r="AE828">
        <v>74.400000000000006</v>
      </c>
      <c r="AF828">
        <v>74.47</v>
      </c>
      <c r="AG828" s="47">
        <v>42646</v>
      </c>
      <c r="AH828">
        <v>0.14000000000000001</v>
      </c>
      <c r="AJ828" s="47">
        <v>42493</v>
      </c>
      <c r="AK828" t="s">
        <v>140</v>
      </c>
      <c r="AL828">
        <v>5.3</v>
      </c>
      <c r="AM828">
        <v>5.34</v>
      </c>
      <c r="AN828">
        <v>12</v>
      </c>
      <c r="AO828" s="47">
        <v>42664</v>
      </c>
      <c r="AP828" t="s">
        <v>28</v>
      </c>
      <c r="AQ828" t="s">
        <v>135</v>
      </c>
      <c r="AS828" s="47">
        <v>42584</v>
      </c>
      <c r="AT828" t="s">
        <v>219</v>
      </c>
      <c r="AU828">
        <v>62.12</v>
      </c>
      <c r="AV828">
        <v>62.18</v>
      </c>
      <c r="AW828" s="47">
        <v>42646</v>
      </c>
      <c r="AX828">
        <v>0.17</v>
      </c>
      <c r="AZ828" s="47">
        <v>42493</v>
      </c>
      <c r="BA828" t="s">
        <v>140</v>
      </c>
      <c r="BB828">
        <v>5.22</v>
      </c>
      <c r="BC828">
        <v>5.25</v>
      </c>
      <c r="BD828">
        <v>12</v>
      </c>
      <c r="BE828" s="47">
        <v>42664</v>
      </c>
      <c r="BF828" t="s">
        <v>28</v>
      </c>
      <c r="BG828" t="s">
        <v>135</v>
      </c>
      <c r="BI828" s="47">
        <v>42584</v>
      </c>
      <c r="BJ828" t="s">
        <v>219</v>
      </c>
      <c r="BK828">
        <v>74.400000000000006</v>
      </c>
      <c r="BL828">
        <v>74.47</v>
      </c>
      <c r="BM828" s="47">
        <v>42646</v>
      </c>
      <c r="BN828">
        <v>0.14000000000000001</v>
      </c>
    </row>
    <row r="829" spans="2:66" x14ac:dyDescent="0.25">
      <c r="B829" s="54"/>
      <c r="C829" s="55"/>
      <c r="D829" s="43"/>
      <c r="E829" s="43"/>
      <c r="T829" s="47">
        <v>42493</v>
      </c>
      <c r="U829" t="s">
        <v>141</v>
      </c>
      <c r="V829">
        <v>3.42</v>
      </c>
      <c r="W829">
        <v>3.45</v>
      </c>
      <c r="X829">
        <v>15</v>
      </c>
      <c r="Y829" s="47">
        <v>42664</v>
      </c>
      <c r="Z829" t="s">
        <v>28</v>
      </c>
      <c r="AA829" t="s">
        <v>135</v>
      </c>
      <c r="AC829" s="47">
        <v>42584</v>
      </c>
      <c r="AD829" t="s">
        <v>240</v>
      </c>
      <c r="AE829">
        <v>65.959999999999994</v>
      </c>
      <c r="AF829">
        <v>66.02</v>
      </c>
      <c r="AG829" s="47">
        <v>42618</v>
      </c>
      <c r="AH829">
        <v>0.48</v>
      </c>
      <c r="AJ829" s="47">
        <v>42493</v>
      </c>
      <c r="AK829" t="s">
        <v>141</v>
      </c>
      <c r="AL829">
        <v>3.45</v>
      </c>
      <c r="AM829">
        <v>3.47</v>
      </c>
      <c r="AN829">
        <v>15</v>
      </c>
      <c r="AO829" s="47">
        <v>42664</v>
      </c>
      <c r="AP829" t="s">
        <v>28</v>
      </c>
      <c r="AQ829" t="s">
        <v>135</v>
      </c>
      <c r="AS829" s="47">
        <v>42584</v>
      </c>
      <c r="AT829" t="s">
        <v>240</v>
      </c>
      <c r="AU829">
        <v>67.12</v>
      </c>
      <c r="AV829">
        <v>67.19</v>
      </c>
      <c r="AW829" s="47">
        <v>42618</v>
      </c>
      <c r="AX829">
        <v>0.49</v>
      </c>
      <c r="AZ829" s="47">
        <v>42493</v>
      </c>
      <c r="BA829" t="s">
        <v>141</v>
      </c>
      <c r="BB829">
        <v>3.42</v>
      </c>
      <c r="BC829">
        <v>3.45</v>
      </c>
      <c r="BD829">
        <v>15</v>
      </c>
      <c r="BE829" s="47">
        <v>42664</v>
      </c>
      <c r="BF829" t="s">
        <v>28</v>
      </c>
      <c r="BG829" t="s">
        <v>135</v>
      </c>
      <c r="BI829" s="47">
        <v>42584</v>
      </c>
      <c r="BJ829" t="s">
        <v>240</v>
      </c>
      <c r="BK829">
        <v>65.959999999999994</v>
      </c>
      <c r="BL829">
        <v>66.02</v>
      </c>
      <c r="BM829" s="47">
        <v>42618</v>
      </c>
      <c r="BN829">
        <v>0.48</v>
      </c>
    </row>
    <row r="830" spans="2:66" x14ac:dyDescent="0.25">
      <c r="B830" s="54"/>
      <c r="C830" s="55"/>
      <c r="D830" s="43"/>
      <c r="E830" s="43"/>
      <c r="T830" s="47">
        <v>42493</v>
      </c>
      <c r="U830" t="s">
        <v>142</v>
      </c>
      <c r="V830">
        <v>2.4700000000000002</v>
      </c>
      <c r="W830">
        <v>2.48</v>
      </c>
      <c r="X830">
        <v>17</v>
      </c>
      <c r="Y830" s="47">
        <v>42664</v>
      </c>
      <c r="Z830" t="s">
        <v>28</v>
      </c>
      <c r="AA830" t="s">
        <v>135</v>
      </c>
      <c r="AC830" s="47">
        <v>42584</v>
      </c>
      <c r="AD830" t="s">
        <v>261</v>
      </c>
      <c r="AE830">
        <v>82.95</v>
      </c>
      <c r="AF830">
        <v>83.04</v>
      </c>
      <c r="AG830" s="47">
        <v>42621</v>
      </c>
      <c r="AH830">
        <v>0.61</v>
      </c>
      <c r="AJ830" s="47">
        <v>42493</v>
      </c>
      <c r="AK830" t="s">
        <v>142</v>
      </c>
      <c r="AL830">
        <v>2.5499999999999998</v>
      </c>
      <c r="AM830">
        <v>2.56</v>
      </c>
      <c r="AN830">
        <v>17</v>
      </c>
      <c r="AO830" s="47">
        <v>42664</v>
      </c>
      <c r="AP830" t="s">
        <v>28</v>
      </c>
      <c r="AQ830" t="s">
        <v>135</v>
      </c>
      <c r="AS830" s="47">
        <v>42584</v>
      </c>
      <c r="AT830" t="s">
        <v>261</v>
      </c>
      <c r="AU830">
        <v>89.83</v>
      </c>
      <c r="AV830">
        <v>89.92</v>
      </c>
      <c r="AW830" s="47">
        <v>42621</v>
      </c>
      <c r="AX830">
        <v>0.84</v>
      </c>
      <c r="AZ830" s="47">
        <v>42493</v>
      </c>
      <c r="BA830" t="s">
        <v>142</v>
      </c>
      <c r="BB830">
        <v>2.4700000000000002</v>
      </c>
      <c r="BC830">
        <v>2.48</v>
      </c>
      <c r="BD830">
        <v>17</v>
      </c>
      <c r="BE830" s="47">
        <v>42664</v>
      </c>
      <c r="BF830" t="s">
        <v>28</v>
      </c>
      <c r="BG830" t="s">
        <v>135</v>
      </c>
      <c r="BI830" s="47">
        <v>42584</v>
      </c>
      <c r="BJ830" t="s">
        <v>261</v>
      </c>
      <c r="BK830">
        <v>82.95</v>
      </c>
      <c r="BL830">
        <v>83.04</v>
      </c>
      <c r="BM830" s="47">
        <v>42621</v>
      </c>
      <c r="BN830">
        <v>0.61</v>
      </c>
    </row>
    <row r="831" spans="2:66" x14ac:dyDescent="0.25">
      <c r="B831" s="54"/>
      <c r="C831" s="55"/>
      <c r="D831" s="43"/>
      <c r="E831" s="43"/>
      <c r="T831" s="47">
        <v>42493</v>
      </c>
      <c r="U831" t="s">
        <v>143</v>
      </c>
      <c r="V831">
        <v>1.78</v>
      </c>
      <c r="W831">
        <v>1.79</v>
      </c>
      <c r="X831">
        <v>19</v>
      </c>
      <c r="Y831" s="47">
        <v>42664</v>
      </c>
      <c r="Z831" t="s">
        <v>28</v>
      </c>
      <c r="AA831" t="s">
        <v>135</v>
      </c>
      <c r="AC831" s="47">
        <v>42585</v>
      </c>
      <c r="AD831" t="s">
        <v>51</v>
      </c>
      <c r="AE831">
        <v>127.78</v>
      </c>
      <c r="AF831">
        <v>127.91</v>
      </c>
      <c r="AG831" s="47">
        <v>42593</v>
      </c>
      <c r="AH831">
        <v>0.55000000000000004</v>
      </c>
      <c r="AJ831" s="47">
        <v>42493</v>
      </c>
      <c r="AK831" t="s">
        <v>143</v>
      </c>
      <c r="AL831">
        <v>1.82</v>
      </c>
      <c r="AM831">
        <v>1.82</v>
      </c>
      <c r="AN831">
        <v>19</v>
      </c>
      <c r="AO831" s="47">
        <v>42664</v>
      </c>
      <c r="AP831" t="s">
        <v>28</v>
      </c>
      <c r="AQ831" t="s">
        <v>135</v>
      </c>
      <c r="AS831" s="47">
        <v>42585</v>
      </c>
      <c r="AT831" t="s">
        <v>51</v>
      </c>
      <c r="AU831">
        <v>120.83</v>
      </c>
      <c r="AV831">
        <v>120.95</v>
      </c>
      <c r="AW831" s="47">
        <v>42593</v>
      </c>
      <c r="AX831">
        <v>0.5</v>
      </c>
      <c r="AZ831" s="47">
        <v>42493</v>
      </c>
      <c r="BA831" t="s">
        <v>143</v>
      </c>
      <c r="BB831">
        <v>1.78</v>
      </c>
      <c r="BC831">
        <v>1.79</v>
      </c>
      <c r="BD831">
        <v>19</v>
      </c>
      <c r="BE831" s="47">
        <v>42664</v>
      </c>
      <c r="BF831" t="s">
        <v>28</v>
      </c>
      <c r="BG831" t="s">
        <v>135</v>
      </c>
      <c r="BI831" s="47">
        <v>42585</v>
      </c>
      <c r="BJ831" t="s">
        <v>51</v>
      </c>
      <c r="BK831">
        <v>127.78</v>
      </c>
      <c r="BL831">
        <v>127.91</v>
      </c>
      <c r="BM831" s="47">
        <v>42593</v>
      </c>
      <c r="BN831">
        <v>0.55000000000000004</v>
      </c>
    </row>
    <row r="832" spans="2:66" x14ac:dyDescent="0.25">
      <c r="B832" s="54"/>
      <c r="C832" s="55"/>
      <c r="D832" s="43"/>
      <c r="E832" s="43"/>
      <c r="T832" s="47">
        <v>42493</v>
      </c>
      <c r="U832" t="s">
        <v>144</v>
      </c>
      <c r="V832">
        <v>1.08</v>
      </c>
      <c r="W832">
        <v>1.0900000000000001</v>
      </c>
      <c r="X832">
        <v>22</v>
      </c>
      <c r="Y832" s="47">
        <v>42664</v>
      </c>
      <c r="Z832" t="s">
        <v>28</v>
      </c>
      <c r="AA832" t="s">
        <v>135</v>
      </c>
      <c r="AC832" s="47">
        <v>42585</v>
      </c>
      <c r="AD832" t="s">
        <v>29</v>
      </c>
      <c r="AE832">
        <v>117.52</v>
      </c>
      <c r="AF832">
        <v>117.64</v>
      </c>
      <c r="AG832" s="47">
        <v>42622</v>
      </c>
      <c r="AH832">
        <v>0</v>
      </c>
      <c r="AJ832" s="47">
        <v>42493</v>
      </c>
      <c r="AK832" t="s">
        <v>144</v>
      </c>
      <c r="AL832">
        <v>1.0900000000000001</v>
      </c>
      <c r="AM832">
        <v>1.0900000000000001</v>
      </c>
      <c r="AN832">
        <v>22</v>
      </c>
      <c r="AO832" s="47">
        <v>42664</v>
      </c>
      <c r="AP832" t="s">
        <v>28</v>
      </c>
      <c r="AQ832" t="s">
        <v>135</v>
      </c>
      <c r="AS832" s="47">
        <v>42585</v>
      </c>
      <c r="AT832" t="s">
        <v>29</v>
      </c>
      <c r="AU832">
        <v>62.37</v>
      </c>
      <c r="AV832">
        <v>62.42</v>
      </c>
      <c r="AW832" s="47">
        <v>42622</v>
      </c>
      <c r="AX832">
        <v>0</v>
      </c>
      <c r="AZ832" s="47">
        <v>42493</v>
      </c>
      <c r="BA832" t="s">
        <v>144</v>
      </c>
      <c r="BB832">
        <v>1.08</v>
      </c>
      <c r="BC832">
        <v>1.0900000000000001</v>
      </c>
      <c r="BD832">
        <v>22</v>
      </c>
      <c r="BE832" s="47">
        <v>42664</v>
      </c>
      <c r="BF832" t="s">
        <v>28</v>
      </c>
      <c r="BG832" t="s">
        <v>135</v>
      </c>
      <c r="BI832" s="47">
        <v>42585</v>
      </c>
      <c r="BJ832" t="s">
        <v>29</v>
      </c>
      <c r="BK832">
        <v>117.52</v>
      </c>
      <c r="BL832">
        <v>117.64</v>
      </c>
      <c r="BM832" s="47">
        <v>42622</v>
      </c>
      <c r="BN832">
        <v>0</v>
      </c>
    </row>
    <row r="833" spans="2:66" x14ac:dyDescent="0.25">
      <c r="B833" s="54"/>
      <c r="C833" s="55"/>
      <c r="D833" s="43"/>
      <c r="E833" s="43"/>
      <c r="T833" s="47">
        <v>42493</v>
      </c>
      <c r="U833" t="s">
        <v>145</v>
      </c>
      <c r="V833">
        <v>0.16</v>
      </c>
      <c r="W833">
        <v>0.17</v>
      </c>
      <c r="X833">
        <v>12</v>
      </c>
      <c r="Y833" s="47">
        <v>42566</v>
      </c>
      <c r="Z833" t="s">
        <v>40</v>
      </c>
      <c r="AA833" t="s">
        <v>135</v>
      </c>
      <c r="AC833" s="47">
        <v>42585</v>
      </c>
      <c r="AD833" t="s">
        <v>72</v>
      </c>
      <c r="AE833">
        <v>405.82</v>
      </c>
      <c r="AF833">
        <v>406.02</v>
      </c>
      <c r="AG833" s="47">
        <v>42634</v>
      </c>
      <c r="AH833">
        <v>2.06</v>
      </c>
      <c r="AJ833" s="47">
        <v>42493</v>
      </c>
      <c r="AK833" t="s">
        <v>145</v>
      </c>
      <c r="AL833">
        <v>0.16</v>
      </c>
      <c r="AM833">
        <v>0.16</v>
      </c>
      <c r="AN833">
        <v>12</v>
      </c>
      <c r="AO833" s="47">
        <v>42566</v>
      </c>
      <c r="AP833" t="s">
        <v>40</v>
      </c>
      <c r="AQ833" t="s">
        <v>135</v>
      </c>
      <c r="AS833" s="47">
        <v>42585</v>
      </c>
      <c r="AT833" t="s">
        <v>72</v>
      </c>
      <c r="AU833">
        <v>324.94</v>
      </c>
      <c r="AV833">
        <v>325.10000000000002</v>
      </c>
      <c r="AW833" s="47">
        <v>42634</v>
      </c>
      <c r="AX833">
        <v>2.5099999999999998</v>
      </c>
      <c r="AZ833" s="47">
        <v>42493</v>
      </c>
      <c r="BA833" t="s">
        <v>145</v>
      </c>
      <c r="BB833">
        <v>0.16</v>
      </c>
      <c r="BC833">
        <v>0.17</v>
      </c>
      <c r="BD833">
        <v>12</v>
      </c>
      <c r="BE833" s="47">
        <v>42566</v>
      </c>
      <c r="BF833" t="s">
        <v>40</v>
      </c>
      <c r="BG833" t="s">
        <v>135</v>
      </c>
      <c r="BI833" s="47">
        <v>42585</v>
      </c>
      <c r="BJ833" t="s">
        <v>72</v>
      </c>
      <c r="BK833">
        <v>405.82</v>
      </c>
      <c r="BL833">
        <v>406.02</v>
      </c>
      <c r="BM833" s="47">
        <v>42634</v>
      </c>
      <c r="BN833">
        <v>2.06</v>
      </c>
    </row>
    <row r="834" spans="2:66" x14ac:dyDescent="0.25">
      <c r="B834" s="54"/>
      <c r="C834" s="55"/>
      <c r="D834" s="43"/>
      <c r="E834" s="43"/>
      <c r="T834" s="47">
        <v>42493</v>
      </c>
      <c r="U834" t="s">
        <v>146</v>
      </c>
      <c r="V834">
        <v>0.91</v>
      </c>
      <c r="W834">
        <v>0.92</v>
      </c>
      <c r="X834">
        <v>15</v>
      </c>
      <c r="Y834" s="47">
        <v>42566</v>
      </c>
      <c r="Z834" t="s">
        <v>40</v>
      </c>
      <c r="AA834" t="s">
        <v>135</v>
      </c>
      <c r="AC834" s="47">
        <v>42585</v>
      </c>
      <c r="AD834" t="s">
        <v>93</v>
      </c>
      <c r="AE834">
        <v>79.69</v>
      </c>
      <c r="AF834">
        <v>79.86</v>
      </c>
      <c r="AG834" s="47">
        <v>42612</v>
      </c>
      <c r="AH834">
        <v>0.54</v>
      </c>
      <c r="AJ834" s="47">
        <v>42493</v>
      </c>
      <c r="AK834" t="s">
        <v>146</v>
      </c>
      <c r="AL834">
        <v>0.88</v>
      </c>
      <c r="AM834">
        <v>0.88</v>
      </c>
      <c r="AN834">
        <v>15</v>
      </c>
      <c r="AO834" s="47">
        <v>42566</v>
      </c>
      <c r="AP834" t="s">
        <v>40</v>
      </c>
      <c r="AQ834" t="s">
        <v>135</v>
      </c>
      <c r="AS834" s="47">
        <v>42585</v>
      </c>
      <c r="AT834" t="s">
        <v>93</v>
      </c>
      <c r="AU834">
        <v>41.55</v>
      </c>
      <c r="AV834">
        <v>41.64</v>
      </c>
      <c r="AW834" s="47">
        <v>42612</v>
      </c>
      <c r="AX834">
        <v>0.55000000000000004</v>
      </c>
      <c r="AZ834" s="47">
        <v>42493</v>
      </c>
      <c r="BA834" t="s">
        <v>146</v>
      </c>
      <c r="BB834">
        <v>0.91</v>
      </c>
      <c r="BC834">
        <v>0.92</v>
      </c>
      <c r="BD834">
        <v>15</v>
      </c>
      <c r="BE834" s="47">
        <v>42566</v>
      </c>
      <c r="BF834" t="s">
        <v>40</v>
      </c>
      <c r="BG834" t="s">
        <v>135</v>
      </c>
      <c r="BI834" s="47">
        <v>42585</v>
      </c>
      <c r="BJ834" t="s">
        <v>93</v>
      </c>
      <c r="BK834">
        <v>79.69</v>
      </c>
      <c r="BL834">
        <v>79.86</v>
      </c>
      <c r="BM834" s="47">
        <v>42612</v>
      </c>
      <c r="BN834">
        <v>0.54</v>
      </c>
    </row>
    <row r="835" spans="2:66" x14ac:dyDescent="0.25">
      <c r="B835" s="54"/>
      <c r="C835" s="55"/>
      <c r="D835" s="43"/>
      <c r="E835" s="43"/>
      <c r="T835" s="47">
        <v>42493</v>
      </c>
      <c r="U835" t="s">
        <v>147</v>
      </c>
      <c r="V835">
        <v>1.84</v>
      </c>
      <c r="W835">
        <v>1.85</v>
      </c>
      <c r="X835">
        <v>17</v>
      </c>
      <c r="Y835" s="47">
        <v>42566</v>
      </c>
      <c r="Z835" t="s">
        <v>40</v>
      </c>
      <c r="AA835" t="s">
        <v>135</v>
      </c>
      <c r="AC835" s="47">
        <v>42585</v>
      </c>
      <c r="AD835" t="s">
        <v>114</v>
      </c>
      <c r="AE835">
        <v>158.02000000000001</v>
      </c>
      <c r="AF835">
        <v>158.16999999999999</v>
      </c>
      <c r="AG835" s="47">
        <v>42608</v>
      </c>
      <c r="AH835">
        <v>0.41</v>
      </c>
      <c r="AJ835" s="47">
        <v>42493</v>
      </c>
      <c r="AK835" t="s">
        <v>147</v>
      </c>
      <c r="AL835">
        <v>1.86</v>
      </c>
      <c r="AM835">
        <v>1.87</v>
      </c>
      <c r="AN835">
        <v>17</v>
      </c>
      <c r="AO835" s="47">
        <v>42566</v>
      </c>
      <c r="AP835" t="s">
        <v>40</v>
      </c>
      <c r="AQ835" t="s">
        <v>135</v>
      </c>
      <c r="AS835" s="47">
        <v>42585</v>
      </c>
      <c r="AT835" t="s">
        <v>114</v>
      </c>
      <c r="AU835">
        <v>152.93</v>
      </c>
      <c r="AV835">
        <v>153.07</v>
      </c>
      <c r="AW835" s="47">
        <v>42608</v>
      </c>
      <c r="AX835">
        <v>0.46</v>
      </c>
      <c r="AZ835" s="47">
        <v>42493</v>
      </c>
      <c r="BA835" t="s">
        <v>147</v>
      </c>
      <c r="BB835">
        <v>1.84</v>
      </c>
      <c r="BC835">
        <v>1.85</v>
      </c>
      <c r="BD835">
        <v>17</v>
      </c>
      <c r="BE835" s="47">
        <v>42566</v>
      </c>
      <c r="BF835" t="s">
        <v>40</v>
      </c>
      <c r="BG835" t="s">
        <v>135</v>
      </c>
      <c r="BI835" s="47">
        <v>42585</v>
      </c>
      <c r="BJ835" t="s">
        <v>114</v>
      </c>
      <c r="BK835">
        <v>158.02000000000001</v>
      </c>
      <c r="BL835">
        <v>158.16999999999999</v>
      </c>
      <c r="BM835" s="47">
        <v>42608</v>
      </c>
      <c r="BN835">
        <v>0.41</v>
      </c>
    </row>
    <row r="836" spans="2:66" x14ac:dyDescent="0.25">
      <c r="B836" s="54"/>
      <c r="C836" s="55"/>
      <c r="D836" s="43"/>
      <c r="E836" s="43"/>
      <c r="T836" s="47">
        <v>42493</v>
      </c>
      <c r="U836" t="s">
        <v>148</v>
      </c>
      <c r="V836">
        <v>3.16</v>
      </c>
      <c r="W836">
        <v>3.18</v>
      </c>
      <c r="X836">
        <v>19</v>
      </c>
      <c r="Y836" s="47">
        <v>42566</v>
      </c>
      <c r="Z836" t="s">
        <v>40</v>
      </c>
      <c r="AA836" t="s">
        <v>135</v>
      </c>
      <c r="AC836" s="47">
        <v>42585</v>
      </c>
      <c r="AD836" t="s">
        <v>135</v>
      </c>
      <c r="AE836">
        <v>19.36</v>
      </c>
      <c r="AF836">
        <v>19.399999999999999</v>
      </c>
      <c r="AG836" s="47">
        <v>42601</v>
      </c>
      <c r="AH836">
        <v>0.2</v>
      </c>
      <c r="AJ836" s="47">
        <v>42493</v>
      </c>
      <c r="AK836" t="s">
        <v>148</v>
      </c>
      <c r="AL836">
        <v>3.1</v>
      </c>
      <c r="AM836">
        <v>3.11</v>
      </c>
      <c r="AN836">
        <v>19</v>
      </c>
      <c r="AO836" s="47">
        <v>42566</v>
      </c>
      <c r="AP836" t="s">
        <v>40</v>
      </c>
      <c r="AQ836" t="s">
        <v>135</v>
      </c>
      <c r="AS836" s="47">
        <v>42585</v>
      </c>
      <c r="AT836" t="s">
        <v>135</v>
      </c>
      <c r="AU836">
        <v>19.350000000000001</v>
      </c>
      <c r="AV836">
        <v>19.39</v>
      </c>
      <c r="AW836" s="47">
        <v>42601</v>
      </c>
      <c r="AX836">
        <v>0.23</v>
      </c>
      <c r="AZ836" s="47">
        <v>42493</v>
      </c>
      <c r="BA836" t="s">
        <v>148</v>
      </c>
      <c r="BB836">
        <v>3.16</v>
      </c>
      <c r="BC836">
        <v>3.18</v>
      </c>
      <c r="BD836">
        <v>19</v>
      </c>
      <c r="BE836" s="47">
        <v>42566</v>
      </c>
      <c r="BF836" t="s">
        <v>40</v>
      </c>
      <c r="BG836" t="s">
        <v>135</v>
      </c>
      <c r="BI836" s="47">
        <v>42585</v>
      </c>
      <c r="BJ836" t="s">
        <v>135</v>
      </c>
      <c r="BK836">
        <v>19.36</v>
      </c>
      <c r="BL836">
        <v>19.399999999999999</v>
      </c>
      <c r="BM836" s="47">
        <v>42601</v>
      </c>
      <c r="BN836">
        <v>0.2</v>
      </c>
    </row>
    <row r="837" spans="2:66" x14ac:dyDescent="0.25">
      <c r="B837" s="54"/>
      <c r="C837" s="55"/>
      <c r="D837" s="43"/>
      <c r="E837" s="43"/>
      <c r="T837" s="47">
        <v>42493</v>
      </c>
      <c r="U837" t="s">
        <v>149</v>
      </c>
      <c r="V837">
        <v>5.53</v>
      </c>
      <c r="W837">
        <v>5.55</v>
      </c>
      <c r="X837">
        <v>22</v>
      </c>
      <c r="Y837" s="47">
        <v>42566</v>
      </c>
      <c r="Z837" t="s">
        <v>40</v>
      </c>
      <c r="AA837" t="s">
        <v>135</v>
      </c>
      <c r="AC837" s="47">
        <v>42585</v>
      </c>
      <c r="AD837" t="s">
        <v>156</v>
      </c>
      <c r="AE837">
        <v>19.36</v>
      </c>
      <c r="AF837">
        <v>19.399999999999999</v>
      </c>
      <c r="AG837" s="47">
        <v>42622</v>
      </c>
      <c r="AH837">
        <v>0</v>
      </c>
      <c r="AJ837" s="47">
        <v>42493</v>
      </c>
      <c r="AK837" t="s">
        <v>149</v>
      </c>
      <c r="AL837">
        <v>5.67</v>
      </c>
      <c r="AM837">
        <v>5.69</v>
      </c>
      <c r="AN837">
        <v>22</v>
      </c>
      <c r="AO837" s="47">
        <v>42566</v>
      </c>
      <c r="AP837" t="s">
        <v>40</v>
      </c>
      <c r="AQ837" t="s">
        <v>135</v>
      </c>
      <c r="AS837" s="47">
        <v>42585</v>
      </c>
      <c r="AT837" t="s">
        <v>156</v>
      </c>
      <c r="AU837">
        <v>17.11</v>
      </c>
      <c r="AV837">
        <v>17.149999999999999</v>
      </c>
      <c r="AW837" s="47">
        <v>42622</v>
      </c>
      <c r="AX837">
        <v>0</v>
      </c>
      <c r="AZ837" s="47">
        <v>42493</v>
      </c>
      <c r="BA837" t="s">
        <v>149</v>
      </c>
      <c r="BB837">
        <v>5.53</v>
      </c>
      <c r="BC837">
        <v>5.55</v>
      </c>
      <c r="BD837">
        <v>22</v>
      </c>
      <c r="BE837" s="47">
        <v>42566</v>
      </c>
      <c r="BF837" t="s">
        <v>40</v>
      </c>
      <c r="BG837" t="s">
        <v>135</v>
      </c>
      <c r="BI837" s="47">
        <v>42585</v>
      </c>
      <c r="BJ837" t="s">
        <v>156</v>
      </c>
      <c r="BK837">
        <v>19.36</v>
      </c>
      <c r="BL837">
        <v>19.399999999999999</v>
      </c>
      <c r="BM837" s="47">
        <v>42622</v>
      </c>
      <c r="BN837">
        <v>0</v>
      </c>
    </row>
    <row r="838" spans="2:66" x14ac:dyDescent="0.25">
      <c r="B838" s="54"/>
      <c r="C838" s="55"/>
      <c r="D838" s="43"/>
      <c r="E838" s="43"/>
      <c r="T838" s="47">
        <v>42493</v>
      </c>
      <c r="U838" t="s">
        <v>150</v>
      </c>
      <c r="V838">
        <v>0.6</v>
      </c>
      <c r="W838">
        <v>0.6</v>
      </c>
      <c r="X838">
        <v>12</v>
      </c>
      <c r="Y838" s="47">
        <v>42664</v>
      </c>
      <c r="Z838" t="s">
        <v>40</v>
      </c>
      <c r="AA838" t="s">
        <v>135</v>
      </c>
      <c r="AC838" s="47">
        <v>42585</v>
      </c>
      <c r="AD838" t="s">
        <v>177</v>
      </c>
      <c r="AE838">
        <v>98.51</v>
      </c>
      <c r="AF838">
        <v>98.61</v>
      </c>
      <c r="AG838" s="47">
        <v>42626</v>
      </c>
      <c r="AH838">
        <v>0.56000000000000005</v>
      </c>
      <c r="AJ838" s="47">
        <v>42493</v>
      </c>
      <c r="AK838" t="s">
        <v>150</v>
      </c>
      <c r="AL838">
        <v>0.59</v>
      </c>
      <c r="AM838">
        <v>0.6</v>
      </c>
      <c r="AN838">
        <v>12</v>
      </c>
      <c r="AO838" s="47">
        <v>42664</v>
      </c>
      <c r="AP838" t="s">
        <v>40</v>
      </c>
      <c r="AQ838" t="s">
        <v>135</v>
      </c>
      <c r="AS838" s="47">
        <v>42585</v>
      </c>
      <c r="AT838" t="s">
        <v>177</v>
      </c>
      <c r="AU838">
        <v>97.66</v>
      </c>
      <c r="AV838">
        <v>97.76</v>
      </c>
      <c r="AW838" s="47">
        <v>42626</v>
      </c>
      <c r="AX838">
        <v>0.56999999999999995</v>
      </c>
      <c r="AZ838" s="47">
        <v>42493</v>
      </c>
      <c r="BA838" t="s">
        <v>150</v>
      </c>
      <c r="BB838">
        <v>0.6</v>
      </c>
      <c r="BC838">
        <v>0.6</v>
      </c>
      <c r="BD838">
        <v>12</v>
      </c>
      <c r="BE838" s="47">
        <v>42664</v>
      </c>
      <c r="BF838" t="s">
        <v>40</v>
      </c>
      <c r="BG838" t="s">
        <v>135</v>
      </c>
      <c r="BI838" s="47">
        <v>42585</v>
      </c>
      <c r="BJ838" t="s">
        <v>177</v>
      </c>
      <c r="BK838">
        <v>98.51</v>
      </c>
      <c r="BL838">
        <v>98.61</v>
      </c>
      <c r="BM838" s="47">
        <v>42626</v>
      </c>
      <c r="BN838">
        <v>0.56000000000000005</v>
      </c>
    </row>
    <row r="839" spans="2:66" x14ac:dyDescent="0.25">
      <c r="B839" s="54"/>
      <c r="C839" s="55"/>
      <c r="D839" s="43"/>
      <c r="E839" s="43"/>
      <c r="T839" s="47">
        <v>42493</v>
      </c>
      <c r="U839" t="s">
        <v>151</v>
      </c>
      <c r="V839">
        <v>1.62</v>
      </c>
      <c r="W839">
        <v>1.63</v>
      </c>
      <c r="X839">
        <v>15</v>
      </c>
      <c r="Y839" s="47">
        <v>42664</v>
      </c>
      <c r="Z839" t="s">
        <v>40</v>
      </c>
      <c r="AA839" t="s">
        <v>135</v>
      </c>
      <c r="AC839" s="47">
        <v>42585</v>
      </c>
      <c r="AD839" t="s">
        <v>198</v>
      </c>
      <c r="AE839">
        <v>341.45</v>
      </c>
      <c r="AF839">
        <v>341.79</v>
      </c>
      <c r="AG839" s="47">
        <v>42622</v>
      </c>
      <c r="AH839">
        <v>0</v>
      </c>
      <c r="AJ839" s="47">
        <v>42493</v>
      </c>
      <c r="AK839" t="s">
        <v>151</v>
      </c>
      <c r="AL839">
        <v>1.65</v>
      </c>
      <c r="AM839">
        <v>1.66</v>
      </c>
      <c r="AN839">
        <v>15</v>
      </c>
      <c r="AO839" s="47">
        <v>42664</v>
      </c>
      <c r="AP839" t="s">
        <v>40</v>
      </c>
      <c r="AQ839" t="s">
        <v>135</v>
      </c>
      <c r="AS839" s="47">
        <v>42585</v>
      </c>
      <c r="AT839" t="s">
        <v>198</v>
      </c>
      <c r="AU839">
        <v>85.37</v>
      </c>
      <c r="AV839">
        <v>85.46</v>
      </c>
      <c r="AW839" s="47">
        <v>42622</v>
      </c>
      <c r="AX839">
        <v>0</v>
      </c>
      <c r="AZ839" s="47">
        <v>42493</v>
      </c>
      <c r="BA839" t="s">
        <v>151</v>
      </c>
      <c r="BB839">
        <v>1.62</v>
      </c>
      <c r="BC839">
        <v>1.63</v>
      </c>
      <c r="BD839">
        <v>15</v>
      </c>
      <c r="BE839" s="47">
        <v>42664</v>
      </c>
      <c r="BF839" t="s">
        <v>40</v>
      </c>
      <c r="BG839" t="s">
        <v>135</v>
      </c>
      <c r="BI839" s="47">
        <v>42585</v>
      </c>
      <c r="BJ839" t="s">
        <v>198</v>
      </c>
      <c r="BK839">
        <v>341.45</v>
      </c>
      <c r="BL839">
        <v>341.79</v>
      </c>
      <c r="BM839" s="47">
        <v>42622</v>
      </c>
      <c r="BN839">
        <v>0</v>
      </c>
    </row>
    <row r="840" spans="2:66" x14ac:dyDescent="0.25">
      <c r="B840" s="54"/>
      <c r="C840" s="55"/>
      <c r="D840" s="43"/>
      <c r="E840" s="43"/>
      <c r="T840" s="47">
        <v>42493</v>
      </c>
      <c r="U840" t="s">
        <v>152</v>
      </c>
      <c r="V840">
        <v>2.72</v>
      </c>
      <c r="W840">
        <v>2.73</v>
      </c>
      <c r="X840">
        <v>17</v>
      </c>
      <c r="Y840" s="47">
        <v>42664</v>
      </c>
      <c r="Z840" t="s">
        <v>40</v>
      </c>
      <c r="AA840" t="s">
        <v>135</v>
      </c>
      <c r="AC840" s="47">
        <v>42585</v>
      </c>
      <c r="AD840" t="s">
        <v>219</v>
      </c>
      <c r="AE840">
        <v>73.67</v>
      </c>
      <c r="AF840">
        <v>73.75</v>
      </c>
      <c r="AG840" s="47">
        <v>42646</v>
      </c>
      <c r="AH840">
        <v>0.14000000000000001</v>
      </c>
      <c r="AJ840" s="47">
        <v>42493</v>
      </c>
      <c r="AK840" t="s">
        <v>152</v>
      </c>
      <c r="AL840">
        <v>2.65</v>
      </c>
      <c r="AM840">
        <v>2.67</v>
      </c>
      <c r="AN840">
        <v>17</v>
      </c>
      <c r="AO840" s="47">
        <v>42664</v>
      </c>
      <c r="AP840" t="s">
        <v>40</v>
      </c>
      <c r="AQ840" t="s">
        <v>135</v>
      </c>
      <c r="AS840" s="47">
        <v>42585</v>
      </c>
      <c r="AT840" t="s">
        <v>219</v>
      </c>
      <c r="AU840">
        <v>60.9</v>
      </c>
      <c r="AV840">
        <v>60.96</v>
      </c>
      <c r="AW840" s="47">
        <v>42646</v>
      </c>
      <c r="AX840">
        <v>0.17</v>
      </c>
      <c r="AZ840" s="47">
        <v>42493</v>
      </c>
      <c r="BA840" t="s">
        <v>152</v>
      </c>
      <c r="BB840">
        <v>2.72</v>
      </c>
      <c r="BC840">
        <v>2.73</v>
      </c>
      <c r="BD840">
        <v>17</v>
      </c>
      <c r="BE840" s="47">
        <v>42664</v>
      </c>
      <c r="BF840" t="s">
        <v>40</v>
      </c>
      <c r="BG840" t="s">
        <v>135</v>
      </c>
      <c r="BI840" s="47">
        <v>42585</v>
      </c>
      <c r="BJ840" t="s">
        <v>219</v>
      </c>
      <c r="BK840">
        <v>73.67</v>
      </c>
      <c r="BL840">
        <v>73.75</v>
      </c>
      <c r="BM840" s="47">
        <v>42646</v>
      </c>
      <c r="BN840">
        <v>0.14000000000000001</v>
      </c>
    </row>
    <row r="841" spans="2:66" x14ac:dyDescent="0.25">
      <c r="B841" s="54"/>
      <c r="C841" s="55"/>
      <c r="D841" s="43"/>
      <c r="E841" s="43"/>
      <c r="T841" s="47">
        <v>42493</v>
      </c>
      <c r="U841" t="s">
        <v>153</v>
      </c>
      <c r="V841">
        <v>3.92</v>
      </c>
      <c r="W841">
        <v>3.94</v>
      </c>
      <c r="X841">
        <v>19</v>
      </c>
      <c r="Y841" s="47">
        <v>42664</v>
      </c>
      <c r="Z841" t="s">
        <v>40</v>
      </c>
      <c r="AA841" t="s">
        <v>135</v>
      </c>
      <c r="AC841" s="47">
        <v>42585</v>
      </c>
      <c r="AD841" t="s">
        <v>240</v>
      </c>
      <c r="AE841">
        <v>64.959999999999994</v>
      </c>
      <c r="AF841">
        <v>65.02</v>
      </c>
      <c r="AG841" s="47">
        <v>42618</v>
      </c>
      <c r="AH841">
        <v>0.48</v>
      </c>
      <c r="AJ841" s="47">
        <v>42493</v>
      </c>
      <c r="AK841" t="s">
        <v>153</v>
      </c>
      <c r="AL841">
        <v>4.0199999999999996</v>
      </c>
      <c r="AM841">
        <v>4.03</v>
      </c>
      <c r="AN841">
        <v>19</v>
      </c>
      <c r="AO841" s="47">
        <v>42664</v>
      </c>
      <c r="AP841" t="s">
        <v>40</v>
      </c>
      <c r="AQ841" t="s">
        <v>135</v>
      </c>
      <c r="AS841" s="47">
        <v>42585</v>
      </c>
      <c r="AT841" t="s">
        <v>240</v>
      </c>
      <c r="AU841">
        <v>65.760000000000005</v>
      </c>
      <c r="AV841">
        <v>65.819999999999993</v>
      </c>
      <c r="AW841" s="47">
        <v>42618</v>
      </c>
      <c r="AX841">
        <v>0.49</v>
      </c>
      <c r="AZ841" s="47">
        <v>42493</v>
      </c>
      <c r="BA841" t="s">
        <v>153</v>
      </c>
      <c r="BB841">
        <v>3.92</v>
      </c>
      <c r="BC841">
        <v>3.94</v>
      </c>
      <c r="BD841">
        <v>19</v>
      </c>
      <c r="BE841" s="47">
        <v>42664</v>
      </c>
      <c r="BF841" t="s">
        <v>40</v>
      </c>
      <c r="BG841" t="s">
        <v>135</v>
      </c>
      <c r="BI841" s="47">
        <v>42585</v>
      </c>
      <c r="BJ841" t="s">
        <v>240</v>
      </c>
      <c r="BK841">
        <v>64.959999999999994</v>
      </c>
      <c r="BL841">
        <v>65.02</v>
      </c>
      <c r="BM841" s="47">
        <v>42618</v>
      </c>
      <c r="BN841">
        <v>0.48</v>
      </c>
    </row>
    <row r="842" spans="2:66" x14ac:dyDescent="0.25">
      <c r="B842" s="54"/>
      <c r="C842" s="55"/>
      <c r="D842" s="43"/>
      <c r="E842" s="43"/>
      <c r="T842" s="47">
        <v>42493</v>
      </c>
      <c r="U842" t="s">
        <v>154</v>
      </c>
      <c r="V842">
        <v>6.16</v>
      </c>
      <c r="W842">
        <v>6.18</v>
      </c>
      <c r="X842">
        <v>22</v>
      </c>
      <c r="Y842" s="47">
        <v>42664</v>
      </c>
      <c r="Z842" t="s">
        <v>40</v>
      </c>
      <c r="AA842" t="s">
        <v>135</v>
      </c>
      <c r="AC842" s="47">
        <v>42585</v>
      </c>
      <c r="AD842" t="s">
        <v>261</v>
      </c>
      <c r="AE842">
        <v>81.040000000000006</v>
      </c>
      <c r="AF842">
        <v>81.12</v>
      </c>
      <c r="AG842" s="47">
        <v>42621</v>
      </c>
      <c r="AH842">
        <v>0.61</v>
      </c>
      <c r="AJ842" s="47">
        <v>42493</v>
      </c>
      <c r="AK842" t="s">
        <v>154</v>
      </c>
      <c r="AL842">
        <v>6.11</v>
      </c>
      <c r="AM842">
        <v>6.13</v>
      </c>
      <c r="AN842">
        <v>22</v>
      </c>
      <c r="AO842" s="47">
        <v>42664</v>
      </c>
      <c r="AP842" t="s">
        <v>40</v>
      </c>
      <c r="AQ842" t="s">
        <v>135</v>
      </c>
      <c r="AS842" s="47">
        <v>42585</v>
      </c>
      <c r="AT842" t="s">
        <v>261</v>
      </c>
      <c r="AU842">
        <v>91.3</v>
      </c>
      <c r="AV842">
        <v>91.39</v>
      </c>
      <c r="AW842" s="47">
        <v>42621</v>
      </c>
      <c r="AX842">
        <v>0.84</v>
      </c>
      <c r="AZ842" s="47">
        <v>42493</v>
      </c>
      <c r="BA842" t="s">
        <v>154</v>
      </c>
      <c r="BB842">
        <v>6.16</v>
      </c>
      <c r="BC842">
        <v>6.18</v>
      </c>
      <c r="BD842">
        <v>22</v>
      </c>
      <c r="BE842" s="47">
        <v>42664</v>
      </c>
      <c r="BF842" t="s">
        <v>40</v>
      </c>
      <c r="BG842" t="s">
        <v>135</v>
      </c>
      <c r="BI842" s="47">
        <v>42585</v>
      </c>
      <c r="BJ842" t="s">
        <v>261</v>
      </c>
      <c r="BK842">
        <v>81.040000000000006</v>
      </c>
      <c r="BL842">
        <v>81.12</v>
      </c>
      <c r="BM842" s="47">
        <v>42621</v>
      </c>
      <c r="BN842">
        <v>0.61</v>
      </c>
    </row>
    <row r="843" spans="2:66" x14ac:dyDescent="0.25">
      <c r="B843" s="54"/>
      <c r="C843" s="55"/>
      <c r="D843" s="43"/>
      <c r="E843" s="43"/>
      <c r="T843" s="47">
        <v>42493</v>
      </c>
      <c r="U843" t="s">
        <v>155</v>
      </c>
      <c r="V843">
        <v>6.71</v>
      </c>
      <c r="W843">
        <v>6.75</v>
      </c>
      <c r="X843">
        <v>10</v>
      </c>
      <c r="Y843" s="47">
        <v>42566</v>
      </c>
      <c r="Z843" t="s">
        <v>28</v>
      </c>
      <c r="AA843" t="s">
        <v>156</v>
      </c>
      <c r="AC843" s="47">
        <v>42586</v>
      </c>
      <c r="AD843" t="s">
        <v>51</v>
      </c>
      <c r="AE843">
        <v>127.93</v>
      </c>
      <c r="AF843">
        <v>128.06</v>
      </c>
      <c r="AG843" s="47">
        <v>42593</v>
      </c>
      <c r="AH843">
        <v>0.55000000000000004</v>
      </c>
      <c r="AJ843" s="47">
        <v>42493</v>
      </c>
      <c r="AK843" t="s">
        <v>155</v>
      </c>
      <c r="AL843">
        <v>5.6</v>
      </c>
      <c r="AM843">
        <v>5.62</v>
      </c>
      <c r="AN843">
        <v>10</v>
      </c>
      <c r="AO843" s="47">
        <v>42566</v>
      </c>
      <c r="AP843" t="s">
        <v>28</v>
      </c>
      <c r="AQ843" t="s">
        <v>156</v>
      </c>
      <c r="AS843" s="47">
        <v>42586</v>
      </c>
      <c r="AT843" t="s">
        <v>51</v>
      </c>
      <c r="AU843">
        <v>118.44</v>
      </c>
      <c r="AV843">
        <v>118.56</v>
      </c>
      <c r="AW843" s="47">
        <v>42593</v>
      </c>
      <c r="AX843">
        <v>0.5</v>
      </c>
      <c r="AZ843" s="47">
        <v>42493</v>
      </c>
      <c r="BA843" t="s">
        <v>155</v>
      </c>
      <c r="BB843">
        <v>6.71</v>
      </c>
      <c r="BC843">
        <v>6.75</v>
      </c>
      <c r="BD843">
        <v>10</v>
      </c>
      <c r="BE843" s="47">
        <v>42566</v>
      </c>
      <c r="BF843" t="s">
        <v>28</v>
      </c>
      <c r="BG843" t="s">
        <v>156</v>
      </c>
      <c r="BI843" s="47">
        <v>42586</v>
      </c>
      <c r="BJ843" t="s">
        <v>51</v>
      </c>
      <c r="BK843">
        <v>127.93</v>
      </c>
      <c r="BL843">
        <v>128.06</v>
      </c>
      <c r="BM843" s="47">
        <v>42593</v>
      </c>
      <c r="BN843">
        <v>0.55000000000000004</v>
      </c>
    </row>
    <row r="844" spans="2:66" x14ac:dyDescent="0.25">
      <c r="B844" s="54"/>
      <c r="C844" s="55"/>
      <c r="D844" s="43"/>
      <c r="E844" s="43"/>
      <c r="T844" s="47">
        <v>42493</v>
      </c>
      <c r="U844" t="s">
        <v>157</v>
      </c>
      <c r="V844">
        <v>4.45</v>
      </c>
      <c r="W844">
        <v>4.4800000000000004</v>
      </c>
      <c r="X844">
        <v>13</v>
      </c>
      <c r="Y844" s="47">
        <v>42566</v>
      </c>
      <c r="Z844" t="s">
        <v>28</v>
      </c>
      <c r="AA844" t="s">
        <v>156</v>
      </c>
      <c r="AC844" s="47">
        <v>42586</v>
      </c>
      <c r="AD844" t="s">
        <v>29</v>
      </c>
      <c r="AE844">
        <v>116.88</v>
      </c>
      <c r="AF844">
        <v>116.99</v>
      </c>
      <c r="AG844" s="47">
        <v>42622</v>
      </c>
      <c r="AH844">
        <v>0</v>
      </c>
      <c r="AJ844" s="47">
        <v>42493</v>
      </c>
      <c r="AK844" t="s">
        <v>157</v>
      </c>
      <c r="AL844">
        <v>3.54</v>
      </c>
      <c r="AM844">
        <v>3.55</v>
      </c>
      <c r="AN844">
        <v>13</v>
      </c>
      <c r="AO844" s="47">
        <v>42566</v>
      </c>
      <c r="AP844" t="s">
        <v>28</v>
      </c>
      <c r="AQ844" t="s">
        <v>156</v>
      </c>
      <c r="AS844" s="47">
        <v>42586</v>
      </c>
      <c r="AT844" t="s">
        <v>29</v>
      </c>
      <c r="AU844">
        <v>61.51</v>
      </c>
      <c r="AV844">
        <v>61.58</v>
      </c>
      <c r="AW844" s="47">
        <v>42622</v>
      </c>
      <c r="AX844">
        <v>0</v>
      </c>
      <c r="AZ844" s="47">
        <v>42493</v>
      </c>
      <c r="BA844" t="s">
        <v>157</v>
      </c>
      <c r="BB844">
        <v>4.45</v>
      </c>
      <c r="BC844">
        <v>4.4800000000000004</v>
      </c>
      <c r="BD844">
        <v>13</v>
      </c>
      <c r="BE844" s="47">
        <v>42566</v>
      </c>
      <c r="BF844" t="s">
        <v>28</v>
      </c>
      <c r="BG844" t="s">
        <v>156</v>
      </c>
      <c r="BI844" s="47">
        <v>42586</v>
      </c>
      <c r="BJ844" t="s">
        <v>29</v>
      </c>
      <c r="BK844">
        <v>116.88</v>
      </c>
      <c r="BL844">
        <v>116.99</v>
      </c>
      <c r="BM844" s="47">
        <v>42622</v>
      </c>
      <c r="BN844">
        <v>0</v>
      </c>
    </row>
    <row r="845" spans="2:66" x14ac:dyDescent="0.25">
      <c r="B845" s="54"/>
      <c r="C845" s="55"/>
      <c r="D845" s="43"/>
      <c r="E845" s="43"/>
      <c r="T845" s="47">
        <v>42493</v>
      </c>
      <c r="U845" t="s">
        <v>158</v>
      </c>
      <c r="V845">
        <v>3.24</v>
      </c>
      <c r="W845">
        <v>3.26</v>
      </c>
      <c r="X845">
        <v>15</v>
      </c>
      <c r="Y845" s="47">
        <v>42566</v>
      </c>
      <c r="Z845" t="s">
        <v>28</v>
      </c>
      <c r="AA845" t="s">
        <v>156</v>
      </c>
      <c r="AC845" s="47">
        <v>42586</v>
      </c>
      <c r="AD845" t="s">
        <v>72</v>
      </c>
      <c r="AE845">
        <v>408.1</v>
      </c>
      <c r="AF845">
        <v>408.3</v>
      </c>
      <c r="AG845" s="47">
        <v>42634</v>
      </c>
      <c r="AH845">
        <v>2.06</v>
      </c>
      <c r="AJ845" s="47">
        <v>42493</v>
      </c>
      <c r="AK845" t="s">
        <v>158</v>
      </c>
      <c r="AL845">
        <v>2.5099999999999998</v>
      </c>
      <c r="AM845">
        <v>2.52</v>
      </c>
      <c r="AN845">
        <v>15</v>
      </c>
      <c r="AO845" s="47">
        <v>42566</v>
      </c>
      <c r="AP845" t="s">
        <v>28</v>
      </c>
      <c r="AQ845" t="s">
        <v>156</v>
      </c>
      <c r="AS845" s="47">
        <v>42586</v>
      </c>
      <c r="AT845" t="s">
        <v>72</v>
      </c>
      <c r="AU845">
        <v>318.52</v>
      </c>
      <c r="AV845">
        <v>318.69</v>
      </c>
      <c r="AW845" s="47">
        <v>42634</v>
      </c>
      <c r="AX845">
        <v>2.5099999999999998</v>
      </c>
      <c r="AZ845" s="47">
        <v>42493</v>
      </c>
      <c r="BA845" t="s">
        <v>158</v>
      </c>
      <c r="BB845">
        <v>3.24</v>
      </c>
      <c r="BC845">
        <v>3.26</v>
      </c>
      <c r="BD845">
        <v>15</v>
      </c>
      <c r="BE845" s="47">
        <v>42566</v>
      </c>
      <c r="BF845" t="s">
        <v>28</v>
      </c>
      <c r="BG845" t="s">
        <v>156</v>
      </c>
      <c r="BI845" s="47">
        <v>42586</v>
      </c>
      <c r="BJ845" t="s">
        <v>72</v>
      </c>
      <c r="BK845">
        <v>408.1</v>
      </c>
      <c r="BL845">
        <v>408.3</v>
      </c>
      <c r="BM845" s="47">
        <v>42634</v>
      </c>
      <c r="BN845">
        <v>2.06</v>
      </c>
    </row>
    <row r="846" spans="2:66" x14ac:dyDescent="0.25">
      <c r="B846" s="54"/>
      <c r="C846" s="55"/>
      <c r="D846" s="43"/>
      <c r="E846" s="43"/>
      <c r="T846" s="47">
        <v>42493</v>
      </c>
      <c r="U846" t="s">
        <v>159</v>
      </c>
      <c r="V846">
        <v>2.37</v>
      </c>
      <c r="W846">
        <v>2.38</v>
      </c>
      <c r="X846">
        <v>17</v>
      </c>
      <c r="Y846" s="47">
        <v>42566</v>
      </c>
      <c r="Z846" t="s">
        <v>28</v>
      </c>
      <c r="AA846" t="s">
        <v>156</v>
      </c>
      <c r="AC846" s="47">
        <v>42586</v>
      </c>
      <c r="AD846" t="s">
        <v>93</v>
      </c>
      <c r="AE846">
        <v>75.08</v>
      </c>
      <c r="AF846">
        <v>75.22</v>
      </c>
      <c r="AG846" s="47">
        <v>42612</v>
      </c>
      <c r="AH846">
        <v>0.54</v>
      </c>
      <c r="AJ846" s="47">
        <v>42493</v>
      </c>
      <c r="AK846" t="s">
        <v>159</v>
      </c>
      <c r="AL846">
        <v>1.78</v>
      </c>
      <c r="AM846">
        <v>1.78</v>
      </c>
      <c r="AN846">
        <v>17</v>
      </c>
      <c r="AO846" s="47">
        <v>42566</v>
      </c>
      <c r="AP846" t="s">
        <v>28</v>
      </c>
      <c r="AQ846" t="s">
        <v>156</v>
      </c>
      <c r="AS846" s="47">
        <v>42586</v>
      </c>
      <c r="AT846" t="s">
        <v>93</v>
      </c>
      <c r="AU846">
        <v>41.49</v>
      </c>
      <c r="AV846">
        <v>41.58</v>
      </c>
      <c r="AW846" s="47">
        <v>42612</v>
      </c>
      <c r="AX846">
        <v>0.55000000000000004</v>
      </c>
      <c r="AZ846" s="47">
        <v>42493</v>
      </c>
      <c r="BA846" t="s">
        <v>159</v>
      </c>
      <c r="BB846">
        <v>2.37</v>
      </c>
      <c r="BC846">
        <v>2.38</v>
      </c>
      <c r="BD846">
        <v>17</v>
      </c>
      <c r="BE846" s="47">
        <v>42566</v>
      </c>
      <c r="BF846" t="s">
        <v>28</v>
      </c>
      <c r="BG846" t="s">
        <v>156</v>
      </c>
      <c r="BI846" s="47">
        <v>42586</v>
      </c>
      <c r="BJ846" t="s">
        <v>93</v>
      </c>
      <c r="BK846">
        <v>75.08</v>
      </c>
      <c r="BL846">
        <v>75.22</v>
      </c>
      <c r="BM846" s="47">
        <v>42612</v>
      </c>
      <c r="BN846">
        <v>0.54</v>
      </c>
    </row>
    <row r="847" spans="2:66" x14ac:dyDescent="0.25">
      <c r="B847" s="54"/>
      <c r="C847" s="55"/>
      <c r="D847" s="43"/>
      <c r="E847" s="43"/>
      <c r="T847" s="47">
        <v>42493</v>
      </c>
      <c r="U847" t="s">
        <v>160</v>
      </c>
      <c r="V847">
        <v>1.42</v>
      </c>
      <c r="W847">
        <v>1.43</v>
      </c>
      <c r="X847">
        <v>20</v>
      </c>
      <c r="Y847" s="47">
        <v>42566</v>
      </c>
      <c r="Z847" t="s">
        <v>28</v>
      </c>
      <c r="AA847" t="s">
        <v>156</v>
      </c>
      <c r="AC847" s="47">
        <v>42586</v>
      </c>
      <c r="AD847" t="s">
        <v>114</v>
      </c>
      <c r="AE847">
        <v>159.59</v>
      </c>
      <c r="AF847">
        <v>159.76</v>
      </c>
      <c r="AG847" s="47">
        <v>42608</v>
      </c>
      <c r="AH847">
        <v>0.41</v>
      </c>
      <c r="AJ847" s="47">
        <v>42493</v>
      </c>
      <c r="AK847" t="s">
        <v>160</v>
      </c>
      <c r="AL847">
        <v>0.99</v>
      </c>
      <c r="AM847">
        <v>0.99</v>
      </c>
      <c r="AN847">
        <v>20</v>
      </c>
      <c r="AO847" s="47">
        <v>42566</v>
      </c>
      <c r="AP847" t="s">
        <v>28</v>
      </c>
      <c r="AQ847" t="s">
        <v>156</v>
      </c>
      <c r="AS847" s="47">
        <v>42586</v>
      </c>
      <c r="AT847" t="s">
        <v>114</v>
      </c>
      <c r="AU847">
        <v>154.59</v>
      </c>
      <c r="AV847">
        <v>154.75</v>
      </c>
      <c r="AW847" s="47">
        <v>42608</v>
      </c>
      <c r="AX847">
        <v>0.46</v>
      </c>
      <c r="AZ847" s="47">
        <v>42493</v>
      </c>
      <c r="BA847" t="s">
        <v>160</v>
      </c>
      <c r="BB847">
        <v>1.42</v>
      </c>
      <c r="BC847">
        <v>1.43</v>
      </c>
      <c r="BD847">
        <v>20</v>
      </c>
      <c r="BE847" s="47">
        <v>42566</v>
      </c>
      <c r="BF847" t="s">
        <v>28</v>
      </c>
      <c r="BG847" t="s">
        <v>156</v>
      </c>
      <c r="BI847" s="47">
        <v>42586</v>
      </c>
      <c r="BJ847" t="s">
        <v>114</v>
      </c>
      <c r="BK847">
        <v>159.59</v>
      </c>
      <c r="BL847">
        <v>159.76</v>
      </c>
      <c r="BM847" s="47">
        <v>42608</v>
      </c>
      <c r="BN847">
        <v>0.41</v>
      </c>
    </row>
    <row r="848" spans="2:66" x14ac:dyDescent="0.25">
      <c r="B848" s="54"/>
      <c r="C848" s="55"/>
      <c r="D848" s="43"/>
      <c r="E848" s="43"/>
      <c r="T848" s="47">
        <v>42493</v>
      </c>
      <c r="U848" t="s">
        <v>161</v>
      </c>
      <c r="V848">
        <v>7.43</v>
      </c>
      <c r="W848">
        <v>7.5</v>
      </c>
      <c r="X848">
        <v>10</v>
      </c>
      <c r="Y848" s="47">
        <v>42664</v>
      </c>
      <c r="Z848" t="s">
        <v>28</v>
      </c>
      <c r="AA848" t="s">
        <v>156</v>
      </c>
      <c r="AC848" s="47">
        <v>42586</v>
      </c>
      <c r="AD848" t="s">
        <v>135</v>
      </c>
      <c r="AE848">
        <v>20.399999999999999</v>
      </c>
      <c r="AF848">
        <v>20.440000000000001</v>
      </c>
      <c r="AG848" s="47">
        <v>42601</v>
      </c>
      <c r="AH848">
        <v>0.2</v>
      </c>
      <c r="AJ848" s="47">
        <v>42493</v>
      </c>
      <c r="AK848" t="s">
        <v>161</v>
      </c>
      <c r="AL848">
        <v>6.15</v>
      </c>
      <c r="AM848">
        <v>6.16</v>
      </c>
      <c r="AN848">
        <v>10</v>
      </c>
      <c r="AO848" s="47">
        <v>42664</v>
      </c>
      <c r="AP848" t="s">
        <v>28</v>
      </c>
      <c r="AQ848" t="s">
        <v>156</v>
      </c>
      <c r="AS848" s="47">
        <v>42586</v>
      </c>
      <c r="AT848" t="s">
        <v>135</v>
      </c>
      <c r="AU848">
        <v>18.600000000000001</v>
      </c>
      <c r="AV848">
        <v>18.64</v>
      </c>
      <c r="AW848" s="47">
        <v>42601</v>
      </c>
      <c r="AX848">
        <v>0.23</v>
      </c>
      <c r="AZ848" s="47">
        <v>42493</v>
      </c>
      <c r="BA848" t="s">
        <v>161</v>
      </c>
      <c r="BB848">
        <v>7.43</v>
      </c>
      <c r="BC848">
        <v>7.5</v>
      </c>
      <c r="BD848">
        <v>10</v>
      </c>
      <c r="BE848" s="47">
        <v>42664</v>
      </c>
      <c r="BF848" t="s">
        <v>28</v>
      </c>
      <c r="BG848" t="s">
        <v>156</v>
      </c>
      <c r="BI848" s="47">
        <v>42586</v>
      </c>
      <c r="BJ848" t="s">
        <v>135</v>
      </c>
      <c r="BK848">
        <v>20.399999999999999</v>
      </c>
      <c r="BL848">
        <v>20.440000000000001</v>
      </c>
      <c r="BM848" s="47">
        <v>42601</v>
      </c>
      <c r="BN848">
        <v>0.2</v>
      </c>
    </row>
    <row r="849" spans="2:66" x14ac:dyDescent="0.25">
      <c r="B849" s="54"/>
      <c r="C849" s="55"/>
      <c r="D849" s="43"/>
      <c r="E849" s="43"/>
      <c r="T849" s="47">
        <v>42493</v>
      </c>
      <c r="U849" t="s">
        <v>162</v>
      </c>
      <c r="V849">
        <v>5.52</v>
      </c>
      <c r="W849">
        <v>5.56</v>
      </c>
      <c r="X849">
        <v>13</v>
      </c>
      <c r="Y849" s="47">
        <v>42664</v>
      </c>
      <c r="Z849" t="s">
        <v>28</v>
      </c>
      <c r="AA849" t="s">
        <v>156</v>
      </c>
      <c r="AC849" s="47">
        <v>42586</v>
      </c>
      <c r="AD849" t="s">
        <v>156</v>
      </c>
      <c r="AE849">
        <v>19.04</v>
      </c>
      <c r="AF849">
        <v>19.079999999999998</v>
      </c>
      <c r="AG849" s="47">
        <v>42622</v>
      </c>
      <c r="AH849">
        <v>0</v>
      </c>
      <c r="AJ849" s="47">
        <v>42493</v>
      </c>
      <c r="AK849" t="s">
        <v>162</v>
      </c>
      <c r="AL849">
        <v>4.5199999999999996</v>
      </c>
      <c r="AM849">
        <v>4.54</v>
      </c>
      <c r="AN849">
        <v>13</v>
      </c>
      <c r="AO849" s="47">
        <v>42664</v>
      </c>
      <c r="AP849" t="s">
        <v>28</v>
      </c>
      <c r="AQ849" t="s">
        <v>156</v>
      </c>
      <c r="AS849" s="47">
        <v>42586</v>
      </c>
      <c r="AT849" t="s">
        <v>156</v>
      </c>
      <c r="AU849">
        <v>16.18</v>
      </c>
      <c r="AV849">
        <v>16.22</v>
      </c>
      <c r="AW849" s="47">
        <v>42622</v>
      </c>
      <c r="AX849">
        <v>0</v>
      </c>
      <c r="AZ849" s="47">
        <v>42493</v>
      </c>
      <c r="BA849" t="s">
        <v>162</v>
      </c>
      <c r="BB849">
        <v>5.52</v>
      </c>
      <c r="BC849">
        <v>5.56</v>
      </c>
      <c r="BD849">
        <v>13</v>
      </c>
      <c r="BE849" s="47">
        <v>42664</v>
      </c>
      <c r="BF849" t="s">
        <v>28</v>
      </c>
      <c r="BG849" t="s">
        <v>156</v>
      </c>
      <c r="BI849" s="47">
        <v>42586</v>
      </c>
      <c r="BJ849" t="s">
        <v>156</v>
      </c>
      <c r="BK849">
        <v>19.04</v>
      </c>
      <c r="BL849">
        <v>19.079999999999998</v>
      </c>
      <c r="BM849" s="47">
        <v>42622</v>
      </c>
      <c r="BN849">
        <v>0</v>
      </c>
    </row>
    <row r="850" spans="2:66" x14ac:dyDescent="0.25">
      <c r="B850" s="54"/>
      <c r="C850" s="55"/>
      <c r="D850" s="43"/>
      <c r="E850" s="43"/>
      <c r="T850" s="47">
        <v>42493</v>
      </c>
      <c r="U850" t="s">
        <v>163</v>
      </c>
      <c r="V850">
        <v>4.51</v>
      </c>
      <c r="W850">
        <v>4.53</v>
      </c>
      <c r="X850">
        <v>15</v>
      </c>
      <c r="Y850" s="47">
        <v>42664</v>
      </c>
      <c r="Z850" t="s">
        <v>28</v>
      </c>
      <c r="AA850" t="s">
        <v>156</v>
      </c>
      <c r="AC850" s="47">
        <v>42586</v>
      </c>
      <c r="AD850" t="s">
        <v>177</v>
      </c>
      <c r="AE850">
        <v>96.93</v>
      </c>
      <c r="AF850">
        <v>97.02</v>
      </c>
      <c r="AG850" s="47">
        <v>42626</v>
      </c>
      <c r="AH850">
        <v>0.56000000000000005</v>
      </c>
      <c r="AJ850" s="47">
        <v>42493</v>
      </c>
      <c r="AK850" t="s">
        <v>163</v>
      </c>
      <c r="AL850">
        <v>3.71</v>
      </c>
      <c r="AM850">
        <v>3.71</v>
      </c>
      <c r="AN850">
        <v>15</v>
      </c>
      <c r="AO850" s="47">
        <v>42664</v>
      </c>
      <c r="AP850" t="s">
        <v>28</v>
      </c>
      <c r="AQ850" t="s">
        <v>156</v>
      </c>
      <c r="AS850" s="47">
        <v>42586</v>
      </c>
      <c r="AT850" t="s">
        <v>177</v>
      </c>
      <c r="AU850">
        <v>97.88</v>
      </c>
      <c r="AV850">
        <v>97.98</v>
      </c>
      <c r="AW850" s="47">
        <v>42626</v>
      </c>
      <c r="AX850">
        <v>0.56999999999999995</v>
      </c>
      <c r="AZ850" s="47">
        <v>42493</v>
      </c>
      <c r="BA850" t="s">
        <v>163</v>
      </c>
      <c r="BB850">
        <v>4.51</v>
      </c>
      <c r="BC850">
        <v>4.53</v>
      </c>
      <c r="BD850">
        <v>15</v>
      </c>
      <c r="BE850" s="47">
        <v>42664</v>
      </c>
      <c r="BF850" t="s">
        <v>28</v>
      </c>
      <c r="BG850" t="s">
        <v>156</v>
      </c>
      <c r="BI850" s="47">
        <v>42586</v>
      </c>
      <c r="BJ850" t="s">
        <v>177</v>
      </c>
      <c r="BK850">
        <v>96.93</v>
      </c>
      <c r="BL850">
        <v>97.02</v>
      </c>
      <c r="BM850" s="47">
        <v>42626</v>
      </c>
      <c r="BN850">
        <v>0.56000000000000005</v>
      </c>
    </row>
    <row r="851" spans="2:66" x14ac:dyDescent="0.25">
      <c r="B851" s="54"/>
      <c r="C851" s="55"/>
      <c r="D851" s="43"/>
      <c r="E851" s="43"/>
      <c r="T851" s="47">
        <v>42493</v>
      </c>
      <c r="U851" t="s">
        <v>164</v>
      </c>
      <c r="V851">
        <v>3.84</v>
      </c>
      <c r="W851">
        <v>3.85</v>
      </c>
      <c r="X851">
        <v>17</v>
      </c>
      <c r="Y851" s="47">
        <v>42664</v>
      </c>
      <c r="Z851" t="s">
        <v>28</v>
      </c>
      <c r="AA851" t="s">
        <v>156</v>
      </c>
      <c r="AC851" s="47">
        <v>42586</v>
      </c>
      <c r="AD851" t="s">
        <v>198</v>
      </c>
      <c r="AE851">
        <v>356.84</v>
      </c>
      <c r="AF851">
        <v>357.19</v>
      </c>
      <c r="AG851" s="47">
        <v>42622</v>
      </c>
      <c r="AH851">
        <v>0</v>
      </c>
      <c r="AJ851" s="47">
        <v>42493</v>
      </c>
      <c r="AK851" t="s">
        <v>164</v>
      </c>
      <c r="AL851">
        <v>3.02</v>
      </c>
      <c r="AM851">
        <v>3.03</v>
      </c>
      <c r="AN851">
        <v>17</v>
      </c>
      <c r="AO851" s="47">
        <v>42664</v>
      </c>
      <c r="AP851" t="s">
        <v>28</v>
      </c>
      <c r="AQ851" t="s">
        <v>156</v>
      </c>
      <c r="AS851" s="47">
        <v>42586</v>
      </c>
      <c r="AT851" t="s">
        <v>198</v>
      </c>
      <c r="AU851">
        <v>89.25</v>
      </c>
      <c r="AV851">
        <v>89.34</v>
      </c>
      <c r="AW851" s="47">
        <v>42622</v>
      </c>
      <c r="AX851">
        <v>0</v>
      </c>
      <c r="AZ851" s="47">
        <v>42493</v>
      </c>
      <c r="BA851" t="s">
        <v>164</v>
      </c>
      <c r="BB851">
        <v>3.84</v>
      </c>
      <c r="BC851">
        <v>3.85</v>
      </c>
      <c r="BD851">
        <v>17</v>
      </c>
      <c r="BE851" s="47">
        <v>42664</v>
      </c>
      <c r="BF851" t="s">
        <v>28</v>
      </c>
      <c r="BG851" t="s">
        <v>156</v>
      </c>
      <c r="BI851" s="47">
        <v>42586</v>
      </c>
      <c r="BJ851" t="s">
        <v>198</v>
      </c>
      <c r="BK851">
        <v>356.84</v>
      </c>
      <c r="BL851">
        <v>357.19</v>
      </c>
      <c r="BM851" s="47">
        <v>42622</v>
      </c>
      <c r="BN851">
        <v>0</v>
      </c>
    </row>
    <row r="852" spans="2:66" x14ac:dyDescent="0.25">
      <c r="B852" s="54"/>
      <c r="C852" s="55"/>
      <c r="D852" s="43"/>
      <c r="E852" s="43"/>
      <c r="T852" s="47">
        <v>42493</v>
      </c>
      <c r="U852" t="s">
        <v>165</v>
      </c>
      <c r="V852">
        <v>2.81</v>
      </c>
      <c r="W852">
        <v>2.83</v>
      </c>
      <c r="X852">
        <v>20</v>
      </c>
      <c r="Y852" s="47">
        <v>42664</v>
      </c>
      <c r="Z852" t="s">
        <v>28</v>
      </c>
      <c r="AA852" t="s">
        <v>156</v>
      </c>
      <c r="AC852" s="47">
        <v>42586</v>
      </c>
      <c r="AD852" t="s">
        <v>219</v>
      </c>
      <c r="AE852">
        <v>73.709999999999994</v>
      </c>
      <c r="AF852">
        <v>73.78</v>
      </c>
      <c r="AG852" s="47">
        <v>42646</v>
      </c>
      <c r="AH852">
        <v>0.14000000000000001</v>
      </c>
      <c r="AJ852" s="47">
        <v>42493</v>
      </c>
      <c r="AK852" t="s">
        <v>165</v>
      </c>
      <c r="AL852">
        <v>2.27</v>
      </c>
      <c r="AM852">
        <v>2.2799999999999998</v>
      </c>
      <c r="AN852">
        <v>20</v>
      </c>
      <c r="AO852" s="47">
        <v>42664</v>
      </c>
      <c r="AP852" t="s">
        <v>28</v>
      </c>
      <c r="AQ852" t="s">
        <v>156</v>
      </c>
      <c r="AS852" s="47">
        <v>42586</v>
      </c>
      <c r="AT852" t="s">
        <v>219</v>
      </c>
      <c r="AU852">
        <v>60.36</v>
      </c>
      <c r="AV852">
        <v>60.42</v>
      </c>
      <c r="AW852" s="47">
        <v>42646</v>
      </c>
      <c r="AX852">
        <v>0.17</v>
      </c>
      <c r="AZ852" s="47">
        <v>42493</v>
      </c>
      <c r="BA852" t="s">
        <v>165</v>
      </c>
      <c r="BB852">
        <v>2.81</v>
      </c>
      <c r="BC852">
        <v>2.83</v>
      </c>
      <c r="BD852">
        <v>20</v>
      </c>
      <c r="BE852" s="47">
        <v>42664</v>
      </c>
      <c r="BF852" t="s">
        <v>28</v>
      </c>
      <c r="BG852" t="s">
        <v>156</v>
      </c>
      <c r="BI852" s="47">
        <v>42586</v>
      </c>
      <c r="BJ852" t="s">
        <v>219</v>
      </c>
      <c r="BK852">
        <v>73.709999999999994</v>
      </c>
      <c r="BL852">
        <v>73.78</v>
      </c>
      <c r="BM852" s="47">
        <v>42646</v>
      </c>
      <c r="BN852">
        <v>0.14000000000000001</v>
      </c>
    </row>
    <row r="853" spans="2:66" x14ac:dyDescent="0.25">
      <c r="B853" s="54"/>
      <c r="C853" s="55"/>
      <c r="D853" s="43"/>
      <c r="E853" s="43"/>
      <c r="T853" s="47">
        <v>42493</v>
      </c>
      <c r="U853" t="s">
        <v>166</v>
      </c>
      <c r="V853">
        <v>0.27</v>
      </c>
      <c r="W853">
        <v>0.27</v>
      </c>
      <c r="X853">
        <v>10</v>
      </c>
      <c r="Y853" s="47">
        <v>42566</v>
      </c>
      <c r="Z853" t="s">
        <v>40</v>
      </c>
      <c r="AA853" t="s">
        <v>156</v>
      </c>
      <c r="AC853" s="47">
        <v>42586</v>
      </c>
      <c r="AD853" t="s">
        <v>240</v>
      </c>
      <c r="AE853">
        <v>65.69</v>
      </c>
      <c r="AF853">
        <v>65.75</v>
      </c>
      <c r="AG853" s="47">
        <v>42618</v>
      </c>
      <c r="AH853">
        <v>0.48</v>
      </c>
      <c r="AJ853" s="47">
        <v>42493</v>
      </c>
      <c r="AK853" t="s">
        <v>166</v>
      </c>
      <c r="AL853">
        <v>0.38</v>
      </c>
      <c r="AM853">
        <v>0.38</v>
      </c>
      <c r="AN853">
        <v>10</v>
      </c>
      <c r="AO853" s="47">
        <v>42566</v>
      </c>
      <c r="AP853" t="s">
        <v>40</v>
      </c>
      <c r="AQ853" t="s">
        <v>156</v>
      </c>
      <c r="AS853" s="47">
        <v>42586</v>
      </c>
      <c r="AT853" t="s">
        <v>240</v>
      </c>
      <c r="AU853">
        <v>65.22</v>
      </c>
      <c r="AV853">
        <v>65.28</v>
      </c>
      <c r="AW853" s="47">
        <v>42618</v>
      </c>
      <c r="AX853">
        <v>0.49</v>
      </c>
      <c r="AZ853" s="47">
        <v>42493</v>
      </c>
      <c r="BA853" t="s">
        <v>166</v>
      </c>
      <c r="BB853">
        <v>0.27</v>
      </c>
      <c r="BC853">
        <v>0.27</v>
      </c>
      <c r="BD853">
        <v>10</v>
      </c>
      <c r="BE853" s="47">
        <v>42566</v>
      </c>
      <c r="BF853" t="s">
        <v>40</v>
      </c>
      <c r="BG853" t="s">
        <v>156</v>
      </c>
      <c r="BI853" s="47">
        <v>42586</v>
      </c>
      <c r="BJ853" t="s">
        <v>240</v>
      </c>
      <c r="BK853">
        <v>65.69</v>
      </c>
      <c r="BL853">
        <v>65.75</v>
      </c>
      <c r="BM853" s="47">
        <v>42618</v>
      </c>
      <c r="BN853">
        <v>0.48</v>
      </c>
    </row>
    <row r="854" spans="2:66" x14ac:dyDescent="0.25">
      <c r="B854" s="54"/>
      <c r="C854" s="55"/>
      <c r="D854" s="43"/>
      <c r="E854" s="43"/>
      <c r="T854" s="47">
        <v>42493</v>
      </c>
      <c r="U854" t="s">
        <v>167</v>
      </c>
      <c r="V854">
        <v>1.01</v>
      </c>
      <c r="W854">
        <v>1.01</v>
      </c>
      <c r="X854">
        <v>13</v>
      </c>
      <c r="Y854" s="47">
        <v>42566</v>
      </c>
      <c r="Z854" t="s">
        <v>40</v>
      </c>
      <c r="AA854" t="s">
        <v>156</v>
      </c>
      <c r="AC854" s="47">
        <v>42586</v>
      </c>
      <c r="AD854" t="s">
        <v>261</v>
      </c>
      <c r="AE854">
        <v>81.540000000000006</v>
      </c>
      <c r="AF854">
        <v>81.62</v>
      </c>
      <c r="AG854" s="47">
        <v>42621</v>
      </c>
      <c r="AH854">
        <v>0.61</v>
      </c>
      <c r="AJ854" s="47">
        <v>42493</v>
      </c>
      <c r="AK854" t="s">
        <v>167</v>
      </c>
      <c r="AL854">
        <v>1.34</v>
      </c>
      <c r="AM854">
        <v>1.35</v>
      </c>
      <c r="AN854">
        <v>13</v>
      </c>
      <c r="AO854" s="47">
        <v>42566</v>
      </c>
      <c r="AP854" t="s">
        <v>40</v>
      </c>
      <c r="AQ854" t="s">
        <v>156</v>
      </c>
      <c r="AS854" s="47">
        <v>42586</v>
      </c>
      <c r="AT854" t="s">
        <v>261</v>
      </c>
      <c r="AU854">
        <v>92.48</v>
      </c>
      <c r="AV854">
        <v>92.57</v>
      </c>
      <c r="AW854" s="47">
        <v>42621</v>
      </c>
      <c r="AX854">
        <v>0.84</v>
      </c>
      <c r="AZ854" s="47">
        <v>42493</v>
      </c>
      <c r="BA854" t="s">
        <v>167</v>
      </c>
      <c r="BB854">
        <v>1.01</v>
      </c>
      <c r="BC854">
        <v>1.01</v>
      </c>
      <c r="BD854">
        <v>13</v>
      </c>
      <c r="BE854" s="47">
        <v>42566</v>
      </c>
      <c r="BF854" t="s">
        <v>40</v>
      </c>
      <c r="BG854" t="s">
        <v>156</v>
      </c>
      <c r="BI854" s="47">
        <v>42586</v>
      </c>
      <c r="BJ854" t="s">
        <v>261</v>
      </c>
      <c r="BK854">
        <v>81.540000000000006</v>
      </c>
      <c r="BL854">
        <v>81.62</v>
      </c>
      <c r="BM854" s="47">
        <v>42621</v>
      </c>
      <c r="BN854">
        <v>0.61</v>
      </c>
    </row>
    <row r="855" spans="2:66" x14ac:dyDescent="0.25">
      <c r="B855" s="54"/>
      <c r="C855" s="55"/>
      <c r="D855" s="43"/>
      <c r="E855" s="43"/>
      <c r="T855" s="47">
        <v>42493</v>
      </c>
      <c r="U855" t="s">
        <v>168</v>
      </c>
      <c r="V855">
        <v>1.87</v>
      </c>
      <c r="W855">
        <v>1.87</v>
      </c>
      <c r="X855">
        <v>15</v>
      </c>
      <c r="Y855" s="47">
        <v>42566</v>
      </c>
      <c r="Z855" t="s">
        <v>40</v>
      </c>
      <c r="AA855" t="s">
        <v>156</v>
      </c>
      <c r="AC855" s="47">
        <v>42587</v>
      </c>
      <c r="AD855" t="s">
        <v>51</v>
      </c>
      <c r="AE855">
        <v>125.56</v>
      </c>
      <c r="AF855">
        <v>125.69</v>
      </c>
      <c r="AG855" s="47">
        <v>42593</v>
      </c>
      <c r="AH855">
        <v>0.55000000000000004</v>
      </c>
      <c r="AJ855" s="47">
        <v>42493</v>
      </c>
      <c r="AK855" t="s">
        <v>168</v>
      </c>
      <c r="AL855">
        <v>2.33</v>
      </c>
      <c r="AM855">
        <v>2.35</v>
      </c>
      <c r="AN855">
        <v>15</v>
      </c>
      <c r="AO855" s="47">
        <v>42566</v>
      </c>
      <c r="AP855" t="s">
        <v>40</v>
      </c>
      <c r="AQ855" t="s">
        <v>156</v>
      </c>
      <c r="AS855" s="47">
        <v>42587</v>
      </c>
      <c r="AT855" t="s">
        <v>51</v>
      </c>
      <c r="AU855">
        <v>117.28</v>
      </c>
      <c r="AV855">
        <v>117.41</v>
      </c>
      <c r="AW855" s="47">
        <v>42593</v>
      </c>
      <c r="AX855">
        <v>0.5</v>
      </c>
      <c r="AZ855" s="47">
        <v>42493</v>
      </c>
      <c r="BA855" t="s">
        <v>168</v>
      </c>
      <c r="BB855">
        <v>1.87</v>
      </c>
      <c r="BC855">
        <v>1.87</v>
      </c>
      <c r="BD855">
        <v>15</v>
      </c>
      <c r="BE855" s="47">
        <v>42566</v>
      </c>
      <c r="BF855" t="s">
        <v>40</v>
      </c>
      <c r="BG855" t="s">
        <v>156</v>
      </c>
      <c r="BI855" s="47">
        <v>42587</v>
      </c>
      <c r="BJ855" t="s">
        <v>51</v>
      </c>
      <c r="BK855">
        <v>125.56</v>
      </c>
      <c r="BL855">
        <v>125.69</v>
      </c>
      <c r="BM855" s="47">
        <v>42593</v>
      </c>
      <c r="BN855">
        <v>0.55000000000000004</v>
      </c>
    </row>
    <row r="856" spans="2:66" x14ac:dyDescent="0.25">
      <c r="B856" s="54"/>
      <c r="C856" s="55"/>
      <c r="D856" s="43"/>
      <c r="E856" s="43"/>
      <c r="T856" s="47">
        <v>42493</v>
      </c>
      <c r="U856" t="s">
        <v>169</v>
      </c>
      <c r="V856">
        <v>2.95</v>
      </c>
      <c r="W856">
        <v>2.97</v>
      </c>
      <c r="X856">
        <v>17</v>
      </c>
      <c r="Y856" s="47">
        <v>42566</v>
      </c>
      <c r="Z856" t="s">
        <v>40</v>
      </c>
      <c r="AA856" t="s">
        <v>156</v>
      </c>
      <c r="AC856" s="47">
        <v>42587</v>
      </c>
      <c r="AD856" t="s">
        <v>29</v>
      </c>
      <c r="AE856">
        <v>115.27</v>
      </c>
      <c r="AF856">
        <v>115.39</v>
      </c>
      <c r="AG856" s="47">
        <v>42622</v>
      </c>
      <c r="AH856">
        <v>0</v>
      </c>
      <c r="AJ856" s="47">
        <v>42493</v>
      </c>
      <c r="AK856" t="s">
        <v>169</v>
      </c>
      <c r="AL856">
        <v>3.54</v>
      </c>
      <c r="AM856">
        <v>3.56</v>
      </c>
      <c r="AN856">
        <v>17</v>
      </c>
      <c r="AO856" s="47">
        <v>42566</v>
      </c>
      <c r="AP856" t="s">
        <v>40</v>
      </c>
      <c r="AQ856" t="s">
        <v>156</v>
      </c>
      <c r="AS856" s="47">
        <v>42587</v>
      </c>
      <c r="AT856" t="s">
        <v>29</v>
      </c>
      <c r="AU856">
        <v>60.78</v>
      </c>
      <c r="AV856">
        <v>60.85</v>
      </c>
      <c r="AW856" s="47">
        <v>42622</v>
      </c>
      <c r="AX856">
        <v>0</v>
      </c>
      <c r="AZ856" s="47">
        <v>42493</v>
      </c>
      <c r="BA856" t="s">
        <v>169</v>
      </c>
      <c r="BB856">
        <v>2.95</v>
      </c>
      <c r="BC856">
        <v>2.97</v>
      </c>
      <c r="BD856">
        <v>17</v>
      </c>
      <c r="BE856" s="47">
        <v>42566</v>
      </c>
      <c r="BF856" t="s">
        <v>40</v>
      </c>
      <c r="BG856" t="s">
        <v>156</v>
      </c>
      <c r="BI856" s="47">
        <v>42587</v>
      </c>
      <c r="BJ856" t="s">
        <v>29</v>
      </c>
      <c r="BK856">
        <v>115.27</v>
      </c>
      <c r="BL856">
        <v>115.39</v>
      </c>
      <c r="BM856" s="47">
        <v>42622</v>
      </c>
      <c r="BN856">
        <v>0</v>
      </c>
    </row>
    <row r="857" spans="2:66" x14ac:dyDescent="0.25">
      <c r="B857" s="54"/>
      <c r="C857" s="55"/>
      <c r="D857" s="43"/>
      <c r="E857" s="43"/>
      <c r="T857" s="47">
        <v>42493</v>
      </c>
      <c r="U857" t="s">
        <v>170</v>
      </c>
      <c r="V857">
        <v>4.93</v>
      </c>
      <c r="W857">
        <v>4.9400000000000004</v>
      </c>
      <c r="X857">
        <v>20</v>
      </c>
      <c r="Y857" s="47">
        <v>42566</v>
      </c>
      <c r="Z857" t="s">
        <v>40</v>
      </c>
      <c r="AA857" t="s">
        <v>156</v>
      </c>
      <c r="AC857" s="47">
        <v>42587</v>
      </c>
      <c r="AD857" t="s">
        <v>72</v>
      </c>
      <c r="AE857">
        <v>399.69</v>
      </c>
      <c r="AF857">
        <v>399.91</v>
      </c>
      <c r="AG857" s="47">
        <v>42634</v>
      </c>
      <c r="AH857">
        <v>2.06</v>
      </c>
      <c r="AJ857" s="47">
        <v>42493</v>
      </c>
      <c r="AK857" t="s">
        <v>170</v>
      </c>
      <c r="AL857">
        <v>5.94</v>
      </c>
      <c r="AM857">
        <v>5.95</v>
      </c>
      <c r="AN857">
        <v>20</v>
      </c>
      <c r="AO857" s="47">
        <v>42566</v>
      </c>
      <c r="AP857" t="s">
        <v>40</v>
      </c>
      <c r="AQ857" t="s">
        <v>156</v>
      </c>
      <c r="AS857" s="47">
        <v>42587</v>
      </c>
      <c r="AT857" t="s">
        <v>72</v>
      </c>
      <c r="AU857">
        <v>311.95999999999998</v>
      </c>
      <c r="AV857">
        <v>312.12</v>
      </c>
      <c r="AW857" s="47">
        <v>42634</v>
      </c>
      <c r="AX857">
        <v>2.5099999999999998</v>
      </c>
      <c r="AZ857" s="47">
        <v>42493</v>
      </c>
      <c r="BA857" t="s">
        <v>170</v>
      </c>
      <c r="BB857">
        <v>4.93</v>
      </c>
      <c r="BC857">
        <v>4.9400000000000004</v>
      </c>
      <c r="BD857">
        <v>20</v>
      </c>
      <c r="BE857" s="47">
        <v>42566</v>
      </c>
      <c r="BF857" t="s">
        <v>40</v>
      </c>
      <c r="BG857" t="s">
        <v>156</v>
      </c>
      <c r="BI857" s="47">
        <v>42587</v>
      </c>
      <c r="BJ857" t="s">
        <v>72</v>
      </c>
      <c r="BK857">
        <v>399.69</v>
      </c>
      <c r="BL857">
        <v>399.91</v>
      </c>
      <c r="BM857" s="47">
        <v>42634</v>
      </c>
      <c r="BN857">
        <v>2.06</v>
      </c>
    </row>
    <row r="858" spans="2:66" x14ac:dyDescent="0.25">
      <c r="B858" s="54"/>
      <c r="C858" s="55"/>
      <c r="D858" s="43"/>
      <c r="E858" s="43"/>
      <c r="T858" s="47">
        <v>42493</v>
      </c>
      <c r="U858" t="s">
        <v>171</v>
      </c>
      <c r="V858">
        <v>0.88</v>
      </c>
      <c r="W858">
        <v>0.88</v>
      </c>
      <c r="X858">
        <v>10</v>
      </c>
      <c r="Y858" s="47">
        <v>42664</v>
      </c>
      <c r="Z858" t="s">
        <v>40</v>
      </c>
      <c r="AA858" t="s">
        <v>156</v>
      </c>
      <c r="AC858" s="47">
        <v>42587</v>
      </c>
      <c r="AD858" t="s">
        <v>93</v>
      </c>
      <c r="AE858">
        <v>73.400000000000006</v>
      </c>
      <c r="AF858">
        <v>73.540000000000006</v>
      </c>
      <c r="AG858" s="47">
        <v>42612</v>
      </c>
      <c r="AH858">
        <v>0.54</v>
      </c>
      <c r="AJ858" s="47">
        <v>42493</v>
      </c>
      <c r="AK858" t="s">
        <v>171</v>
      </c>
      <c r="AL858">
        <v>1.07</v>
      </c>
      <c r="AM858">
        <v>1.07</v>
      </c>
      <c r="AN858">
        <v>10</v>
      </c>
      <c r="AO858" s="47">
        <v>42664</v>
      </c>
      <c r="AP858" t="s">
        <v>40</v>
      </c>
      <c r="AQ858" t="s">
        <v>156</v>
      </c>
      <c r="AS858" s="47">
        <v>42587</v>
      </c>
      <c r="AT858" t="s">
        <v>93</v>
      </c>
      <c r="AU858">
        <v>41.69</v>
      </c>
      <c r="AV858">
        <v>41.77</v>
      </c>
      <c r="AW858" s="47">
        <v>42612</v>
      </c>
      <c r="AX858">
        <v>0.55000000000000004</v>
      </c>
      <c r="AZ858" s="47">
        <v>42493</v>
      </c>
      <c r="BA858" t="s">
        <v>171</v>
      </c>
      <c r="BB858">
        <v>0.88</v>
      </c>
      <c r="BC858">
        <v>0.88</v>
      </c>
      <c r="BD858">
        <v>10</v>
      </c>
      <c r="BE858" s="47">
        <v>42664</v>
      </c>
      <c r="BF858" t="s">
        <v>40</v>
      </c>
      <c r="BG858" t="s">
        <v>156</v>
      </c>
      <c r="BI858" s="47">
        <v>42587</v>
      </c>
      <c r="BJ858" t="s">
        <v>93</v>
      </c>
      <c r="BK858">
        <v>73.400000000000006</v>
      </c>
      <c r="BL858">
        <v>73.540000000000006</v>
      </c>
      <c r="BM858" s="47">
        <v>42612</v>
      </c>
      <c r="BN858">
        <v>0.54</v>
      </c>
    </row>
    <row r="859" spans="2:66" x14ac:dyDescent="0.25">
      <c r="B859" s="54"/>
      <c r="C859" s="55"/>
      <c r="D859" s="43"/>
      <c r="E859" s="43"/>
      <c r="T859" s="47">
        <v>42493</v>
      </c>
      <c r="U859" t="s">
        <v>172</v>
      </c>
      <c r="V859">
        <v>2.04</v>
      </c>
      <c r="W859">
        <v>2.06</v>
      </c>
      <c r="X859">
        <v>13</v>
      </c>
      <c r="Y859" s="47">
        <v>42664</v>
      </c>
      <c r="Z859" t="s">
        <v>40</v>
      </c>
      <c r="AA859" t="s">
        <v>156</v>
      </c>
      <c r="AC859" s="47">
        <v>42587</v>
      </c>
      <c r="AD859" t="s">
        <v>114</v>
      </c>
      <c r="AE859">
        <v>158.79</v>
      </c>
      <c r="AF859">
        <v>158.94999999999999</v>
      </c>
      <c r="AG859" s="47">
        <v>42608</v>
      </c>
      <c r="AH859">
        <v>0.41</v>
      </c>
      <c r="AJ859" s="47">
        <v>42493</v>
      </c>
      <c r="AK859" t="s">
        <v>172</v>
      </c>
      <c r="AL859">
        <v>2.4</v>
      </c>
      <c r="AM859">
        <v>2.42</v>
      </c>
      <c r="AN859">
        <v>13</v>
      </c>
      <c r="AO859" s="47">
        <v>42664</v>
      </c>
      <c r="AP859" t="s">
        <v>40</v>
      </c>
      <c r="AQ859" t="s">
        <v>156</v>
      </c>
      <c r="AS859" s="47">
        <v>42587</v>
      </c>
      <c r="AT859" t="s">
        <v>114</v>
      </c>
      <c r="AU859">
        <v>153.97999999999999</v>
      </c>
      <c r="AV859">
        <v>154.13</v>
      </c>
      <c r="AW859" s="47">
        <v>42608</v>
      </c>
      <c r="AX859">
        <v>0.46</v>
      </c>
      <c r="AZ859" s="47">
        <v>42493</v>
      </c>
      <c r="BA859" t="s">
        <v>172</v>
      </c>
      <c r="BB859">
        <v>2.04</v>
      </c>
      <c r="BC859">
        <v>2.06</v>
      </c>
      <c r="BD859">
        <v>13</v>
      </c>
      <c r="BE859" s="47">
        <v>42664</v>
      </c>
      <c r="BF859" t="s">
        <v>40</v>
      </c>
      <c r="BG859" t="s">
        <v>156</v>
      </c>
      <c r="BI859" s="47">
        <v>42587</v>
      </c>
      <c r="BJ859" t="s">
        <v>114</v>
      </c>
      <c r="BK859">
        <v>158.79</v>
      </c>
      <c r="BL859">
        <v>158.94999999999999</v>
      </c>
      <c r="BM859" s="47">
        <v>42608</v>
      </c>
      <c r="BN859">
        <v>0.41</v>
      </c>
    </row>
    <row r="860" spans="2:66" x14ac:dyDescent="0.25">
      <c r="B860" s="54"/>
      <c r="C860" s="55"/>
      <c r="D860" s="43"/>
      <c r="E860" s="43"/>
      <c r="T860" s="47">
        <v>42493</v>
      </c>
      <c r="U860" t="s">
        <v>173</v>
      </c>
      <c r="V860">
        <v>3.03</v>
      </c>
      <c r="W860">
        <v>3.04</v>
      </c>
      <c r="X860">
        <v>15</v>
      </c>
      <c r="Y860" s="47">
        <v>42664</v>
      </c>
      <c r="Z860" t="s">
        <v>40</v>
      </c>
      <c r="AA860" t="s">
        <v>156</v>
      </c>
      <c r="AC860" s="47">
        <v>42587</v>
      </c>
      <c r="AD860" t="s">
        <v>135</v>
      </c>
      <c r="AE860">
        <v>20.23</v>
      </c>
      <c r="AF860">
        <v>20.27</v>
      </c>
      <c r="AG860" s="47">
        <v>42601</v>
      </c>
      <c r="AH860">
        <v>0.2</v>
      </c>
      <c r="AJ860" s="47">
        <v>42493</v>
      </c>
      <c r="AK860" t="s">
        <v>173</v>
      </c>
      <c r="AL860">
        <v>3.59</v>
      </c>
      <c r="AM860">
        <v>3.6</v>
      </c>
      <c r="AN860">
        <v>15</v>
      </c>
      <c r="AO860" s="47">
        <v>42664</v>
      </c>
      <c r="AP860" t="s">
        <v>40</v>
      </c>
      <c r="AQ860" t="s">
        <v>156</v>
      </c>
      <c r="AS860" s="47">
        <v>42587</v>
      </c>
      <c r="AT860" t="s">
        <v>135</v>
      </c>
      <c r="AU860">
        <v>18.010000000000002</v>
      </c>
      <c r="AV860">
        <v>18.04</v>
      </c>
      <c r="AW860" s="47">
        <v>42601</v>
      </c>
      <c r="AX860">
        <v>0.23</v>
      </c>
      <c r="AZ860" s="47">
        <v>42493</v>
      </c>
      <c r="BA860" t="s">
        <v>173</v>
      </c>
      <c r="BB860">
        <v>3.03</v>
      </c>
      <c r="BC860">
        <v>3.04</v>
      </c>
      <c r="BD860">
        <v>15</v>
      </c>
      <c r="BE860" s="47">
        <v>42664</v>
      </c>
      <c r="BF860" t="s">
        <v>40</v>
      </c>
      <c r="BG860" t="s">
        <v>156</v>
      </c>
      <c r="BI860" s="47">
        <v>42587</v>
      </c>
      <c r="BJ860" t="s">
        <v>135</v>
      </c>
      <c r="BK860">
        <v>20.23</v>
      </c>
      <c r="BL860">
        <v>20.27</v>
      </c>
      <c r="BM860" s="47">
        <v>42601</v>
      </c>
      <c r="BN860">
        <v>0.2</v>
      </c>
    </row>
    <row r="861" spans="2:66" x14ac:dyDescent="0.25">
      <c r="B861" s="54"/>
      <c r="C861" s="55"/>
      <c r="D861" s="43"/>
      <c r="E861" s="43"/>
      <c r="T861" s="47">
        <v>42493</v>
      </c>
      <c r="U861" t="s">
        <v>174</v>
      </c>
      <c r="V861">
        <v>4.2300000000000004</v>
      </c>
      <c r="W861">
        <v>4.26</v>
      </c>
      <c r="X861">
        <v>17</v>
      </c>
      <c r="Y861" s="47">
        <v>42664</v>
      </c>
      <c r="Z861" t="s">
        <v>40</v>
      </c>
      <c r="AA861" t="s">
        <v>156</v>
      </c>
      <c r="AC861" s="47">
        <v>42587</v>
      </c>
      <c r="AD861" t="s">
        <v>156</v>
      </c>
      <c r="AE861">
        <v>18.03</v>
      </c>
      <c r="AF861">
        <v>18.07</v>
      </c>
      <c r="AG861" s="47">
        <v>42622</v>
      </c>
      <c r="AH861">
        <v>0</v>
      </c>
      <c r="AJ861" s="47">
        <v>42493</v>
      </c>
      <c r="AK861" t="s">
        <v>174</v>
      </c>
      <c r="AL861">
        <v>4.74</v>
      </c>
      <c r="AM861">
        <v>4.76</v>
      </c>
      <c r="AN861">
        <v>17</v>
      </c>
      <c r="AO861" s="47">
        <v>42664</v>
      </c>
      <c r="AP861" t="s">
        <v>40</v>
      </c>
      <c r="AQ861" t="s">
        <v>156</v>
      </c>
      <c r="AS861" s="47">
        <v>42587</v>
      </c>
      <c r="AT861" t="s">
        <v>156</v>
      </c>
      <c r="AU861">
        <v>16.14</v>
      </c>
      <c r="AV861">
        <v>16.18</v>
      </c>
      <c r="AW861" s="47">
        <v>42622</v>
      </c>
      <c r="AX861">
        <v>0</v>
      </c>
      <c r="AZ861" s="47">
        <v>42493</v>
      </c>
      <c r="BA861" t="s">
        <v>174</v>
      </c>
      <c r="BB861">
        <v>4.2300000000000004</v>
      </c>
      <c r="BC861">
        <v>4.26</v>
      </c>
      <c r="BD861">
        <v>17</v>
      </c>
      <c r="BE861" s="47">
        <v>42664</v>
      </c>
      <c r="BF861" t="s">
        <v>40</v>
      </c>
      <c r="BG861" t="s">
        <v>156</v>
      </c>
      <c r="BI861" s="47">
        <v>42587</v>
      </c>
      <c r="BJ861" t="s">
        <v>156</v>
      </c>
      <c r="BK861">
        <v>18.03</v>
      </c>
      <c r="BL861">
        <v>18.07</v>
      </c>
      <c r="BM861" s="47">
        <v>42622</v>
      </c>
      <c r="BN861">
        <v>0</v>
      </c>
    </row>
    <row r="862" spans="2:66" x14ac:dyDescent="0.25">
      <c r="B862" s="54"/>
      <c r="C862" s="55"/>
      <c r="D862" s="43"/>
      <c r="E862" s="43"/>
      <c r="T862" s="47">
        <v>42493</v>
      </c>
      <c r="U862" t="s">
        <v>175</v>
      </c>
      <c r="V862">
        <v>6.3</v>
      </c>
      <c r="W862">
        <v>6.33</v>
      </c>
      <c r="X862">
        <v>20</v>
      </c>
      <c r="Y862" s="47">
        <v>42664</v>
      </c>
      <c r="Z862" t="s">
        <v>40</v>
      </c>
      <c r="AA862" t="s">
        <v>156</v>
      </c>
      <c r="AC862" s="47">
        <v>42587</v>
      </c>
      <c r="AD862" t="s">
        <v>177</v>
      </c>
      <c r="AE862">
        <v>96.83</v>
      </c>
      <c r="AF862">
        <v>96.93</v>
      </c>
      <c r="AG862" s="47">
        <v>42626</v>
      </c>
      <c r="AH862">
        <v>0.56000000000000005</v>
      </c>
      <c r="AJ862" s="47">
        <v>42493</v>
      </c>
      <c r="AK862" t="s">
        <v>175</v>
      </c>
      <c r="AL862">
        <v>7.1</v>
      </c>
      <c r="AM862">
        <v>7.14</v>
      </c>
      <c r="AN862">
        <v>20</v>
      </c>
      <c r="AO862" s="47">
        <v>42664</v>
      </c>
      <c r="AP862" t="s">
        <v>40</v>
      </c>
      <c r="AQ862" t="s">
        <v>156</v>
      </c>
      <c r="AS862" s="47">
        <v>42587</v>
      </c>
      <c r="AT862" t="s">
        <v>177</v>
      </c>
      <c r="AU862">
        <v>96.87</v>
      </c>
      <c r="AV862">
        <v>96.96</v>
      </c>
      <c r="AW862" s="47">
        <v>42626</v>
      </c>
      <c r="AX862">
        <v>0.56999999999999995</v>
      </c>
      <c r="AZ862" s="47">
        <v>42493</v>
      </c>
      <c r="BA862" t="s">
        <v>175</v>
      </c>
      <c r="BB862">
        <v>6.3</v>
      </c>
      <c r="BC862">
        <v>6.33</v>
      </c>
      <c r="BD862">
        <v>20</v>
      </c>
      <c r="BE862" s="47">
        <v>42664</v>
      </c>
      <c r="BF862" t="s">
        <v>40</v>
      </c>
      <c r="BG862" t="s">
        <v>156</v>
      </c>
      <c r="BI862" s="47">
        <v>42587</v>
      </c>
      <c r="BJ862" t="s">
        <v>177</v>
      </c>
      <c r="BK862">
        <v>96.83</v>
      </c>
      <c r="BL862">
        <v>96.93</v>
      </c>
      <c r="BM862" s="47">
        <v>42626</v>
      </c>
      <c r="BN862">
        <v>0.56000000000000005</v>
      </c>
    </row>
    <row r="863" spans="2:66" x14ac:dyDescent="0.25">
      <c r="B863" s="54"/>
      <c r="C863" s="55"/>
      <c r="D863" s="43"/>
      <c r="E863" s="43"/>
      <c r="T863" s="47">
        <v>42493</v>
      </c>
      <c r="U863" t="s">
        <v>176</v>
      </c>
      <c r="V863">
        <v>19.04</v>
      </c>
      <c r="W863">
        <v>19.14</v>
      </c>
      <c r="X863">
        <v>74</v>
      </c>
      <c r="Y863" s="47">
        <v>42566</v>
      </c>
      <c r="Z863" t="s">
        <v>28</v>
      </c>
      <c r="AA863" t="s">
        <v>177</v>
      </c>
      <c r="AC863" s="47">
        <v>42587</v>
      </c>
      <c r="AD863" t="s">
        <v>198</v>
      </c>
      <c r="AE863">
        <v>316.52</v>
      </c>
      <c r="AF863">
        <v>316.83</v>
      </c>
      <c r="AG863" s="47">
        <v>42622</v>
      </c>
      <c r="AH863">
        <v>0</v>
      </c>
      <c r="AJ863" s="47">
        <v>42493</v>
      </c>
      <c r="AK863" t="s">
        <v>176</v>
      </c>
      <c r="AL863">
        <v>18.14</v>
      </c>
      <c r="AM863">
        <v>18.2</v>
      </c>
      <c r="AN863">
        <v>74</v>
      </c>
      <c r="AO863" s="47">
        <v>42566</v>
      </c>
      <c r="AP863" t="s">
        <v>28</v>
      </c>
      <c r="AQ863" t="s">
        <v>177</v>
      </c>
      <c r="AS863" s="47">
        <v>42587</v>
      </c>
      <c r="AT863" t="s">
        <v>198</v>
      </c>
      <c r="AU863">
        <v>66.69</v>
      </c>
      <c r="AV863">
        <v>66.75</v>
      </c>
      <c r="AW863" s="47">
        <v>42622</v>
      </c>
      <c r="AX863">
        <v>0</v>
      </c>
      <c r="AZ863" s="47">
        <v>42493</v>
      </c>
      <c r="BA863" t="s">
        <v>176</v>
      </c>
      <c r="BB863">
        <v>19.04</v>
      </c>
      <c r="BC863">
        <v>19.14</v>
      </c>
      <c r="BD863">
        <v>74</v>
      </c>
      <c r="BE863" s="47">
        <v>42566</v>
      </c>
      <c r="BF863" t="s">
        <v>28</v>
      </c>
      <c r="BG863" t="s">
        <v>177</v>
      </c>
      <c r="BI863" s="47">
        <v>42587</v>
      </c>
      <c r="BJ863" t="s">
        <v>198</v>
      </c>
      <c r="BK863">
        <v>316.52</v>
      </c>
      <c r="BL863">
        <v>316.83</v>
      </c>
      <c r="BM863" s="47">
        <v>42622</v>
      </c>
      <c r="BN863">
        <v>0</v>
      </c>
    </row>
    <row r="864" spans="2:66" x14ac:dyDescent="0.25">
      <c r="B864" s="54"/>
      <c r="C864" s="55"/>
      <c r="D864" s="43"/>
      <c r="E864" s="43"/>
      <c r="T864" s="47">
        <v>42493</v>
      </c>
      <c r="U864" t="s">
        <v>178</v>
      </c>
      <c r="V864">
        <v>9.49</v>
      </c>
      <c r="W864">
        <v>9.5299999999999994</v>
      </c>
      <c r="X864">
        <v>84</v>
      </c>
      <c r="Y864" s="47">
        <v>42566</v>
      </c>
      <c r="Z864" t="s">
        <v>28</v>
      </c>
      <c r="AA864" t="s">
        <v>177</v>
      </c>
      <c r="AC864" s="47">
        <v>42587</v>
      </c>
      <c r="AD864" t="s">
        <v>219</v>
      </c>
      <c r="AE864">
        <v>71.92</v>
      </c>
      <c r="AF864">
        <v>72</v>
      </c>
      <c r="AG864" s="47">
        <v>42646</v>
      </c>
      <c r="AH864">
        <v>0.14000000000000001</v>
      </c>
      <c r="AJ864" s="47">
        <v>42493</v>
      </c>
      <c r="AK864" t="s">
        <v>178</v>
      </c>
      <c r="AL864">
        <v>8.33</v>
      </c>
      <c r="AM864">
        <v>8.39</v>
      </c>
      <c r="AN864">
        <v>84</v>
      </c>
      <c r="AO864" s="47">
        <v>42566</v>
      </c>
      <c r="AP864" t="s">
        <v>28</v>
      </c>
      <c r="AQ864" t="s">
        <v>177</v>
      </c>
      <c r="AS864" s="47">
        <v>42587</v>
      </c>
      <c r="AT864" t="s">
        <v>219</v>
      </c>
      <c r="AU864">
        <v>59.14</v>
      </c>
      <c r="AV864">
        <v>59.2</v>
      </c>
      <c r="AW864" s="47">
        <v>42646</v>
      </c>
      <c r="AX864">
        <v>0.17</v>
      </c>
      <c r="AZ864" s="47">
        <v>42493</v>
      </c>
      <c r="BA864" t="s">
        <v>178</v>
      </c>
      <c r="BB864">
        <v>9.49</v>
      </c>
      <c r="BC864">
        <v>9.5299999999999994</v>
      </c>
      <c r="BD864">
        <v>84</v>
      </c>
      <c r="BE864" s="47">
        <v>42566</v>
      </c>
      <c r="BF864" t="s">
        <v>28</v>
      </c>
      <c r="BG864" t="s">
        <v>177</v>
      </c>
      <c r="BI864" s="47">
        <v>42587</v>
      </c>
      <c r="BJ864" t="s">
        <v>219</v>
      </c>
      <c r="BK864">
        <v>71.92</v>
      </c>
      <c r="BL864">
        <v>72</v>
      </c>
      <c r="BM864" s="47">
        <v>42646</v>
      </c>
      <c r="BN864">
        <v>0.14000000000000001</v>
      </c>
    </row>
    <row r="865" spans="2:66" x14ac:dyDescent="0.25">
      <c r="B865" s="54"/>
      <c r="C865" s="55"/>
      <c r="D865" s="43"/>
      <c r="E865" s="43"/>
      <c r="T865" s="47">
        <v>42493</v>
      </c>
      <c r="U865" t="s">
        <v>179</v>
      </c>
      <c r="V865">
        <v>2.2799999999999998</v>
      </c>
      <c r="W865">
        <v>2.2999999999999998</v>
      </c>
      <c r="X865">
        <v>94</v>
      </c>
      <c r="Y865" s="47">
        <v>42566</v>
      </c>
      <c r="Z865" t="s">
        <v>28</v>
      </c>
      <c r="AA865" t="s">
        <v>177</v>
      </c>
      <c r="AC865" s="47">
        <v>42587</v>
      </c>
      <c r="AD865" t="s">
        <v>240</v>
      </c>
      <c r="AE865">
        <v>65.75</v>
      </c>
      <c r="AF865">
        <v>65.81</v>
      </c>
      <c r="AG865" s="47">
        <v>42618</v>
      </c>
      <c r="AH865">
        <v>0.48</v>
      </c>
      <c r="AJ865" s="47">
        <v>42493</v>
      </c>
      <c r="AK865" t="s">
        <v>179</v>
      </c>
      <c r="AL865">
        <v>1.68</v>
      </c>
      <c r="AM865">
        <v>1.69</v>
      </c>
      <c r="AN865">
        <v>94</v>
      </c>
      <c r="AO865" s="47">
        <v>42566</v>
      </c>
      <c r="AP865" t="s">
        <v>28</v>
      </c>
      <c r="AQ865" t="s">
        <v>177</v>
      </c>
      <c r="AS865" s="47">
        <v>42587</v>
      </c>
      <c r="AT865" t="s">
        <v>240</v>
      </c>
      <c r="AU865">
        <v>64.84</v>
      </c>
      <c r="AV865">
        <v>64.91</v>
      </c>
      <c r="AW865" s="47">
        <v>42618</v>
      </c>
      <c r="AX865">
        <v>0.49</v>
      </c>
      <c r="AZ865" s="47">
        <v>42493</v>
      </c>
      <c r="BA865" t="s">
        <v>179</v>
      </c>
      <c r="BB865">
        <v>2.2799999999999998</v>
      </c>
      <c r="BC865">
        <v>2.2999999999999998</v>
      </c>
      <c r="BD865">
        <v>94</v>
      </c>
      <c r="BE865" s="47">
        <v>42566</v>
      </c>
      <c r="BF865" t="s">
        <v>28</v>
      </c>
      <c r="BG865" t="s">
        <v>177</v>
      </c>
      <c r="BI865" s="47">
        <v>42587</v>
      </c>
      <c r="BJ865" t="s">
        <v>240</v>
      </c>
      <c r="BK865">
        <v>65.75</v>
      </c>
      <c r="BL865">
        <v>65.81</v>
      </c>
      <c r="BM865" s="47">
        <v>42618</v>
      </c>
      <c r="BN865">
        <v>0.48</v>
      </c>
    </row>
    <row r="866" spans="2:66" x14ac:dyDescent="0.25">
      <c r="B866" s="54"/>
      <c r="C866" s="55"/>
      <c r="D866" s="43"/>
      <c r="E866" s="43"/>
      <c r="T866" s="47">
        <v>42493</v>
      </c>
      <c r="U866" t="s">
        <v>180</v>
      </c>
      <c r="V866">
        <v>0.18</v>
      </c>
      <c r="W866">
        <v>0.18</v>
      </c>
      <c r="X866">
        <v>104</v>
      </c>
      <c r="Y866" s="47">
        <v>42566</v>
      </c>
      <c r="Z866" t="s">
        <v>28</v>
      </c>
      <c r="AA866" t="s">
        <v>177</v>
      </c>
      <c r="AC866" s="47">
        <v>42587</v>
      </c>
      <c r="AD866" t="s">
        <v>261</v>
      </c>
      <c r="AE866">
        <v>81.27</v>
      </c>
      <c r="AF866">
        <v>81.34</v>
      </c>
      <c r="AG866" s="47">
        <v>42621</v>
      </c>
      <c r="AH866">
        <v>0.61</v>
      </c>
      <c r="AJ866" s="47">
        <v>42493</v>
      </c>
      <c r="AK866" t="s">
        <v>180</v>
      </c>
      <c r="AL866">
        <v>0.11</v>
      </c>
      <c r="AM866">
        <v>0.11</v>
      </c>
      <c r="AN866">
        <v>104</v>
      </c>
      <c r="AO866" s="47">
        <v>42566</v>
      </c>
      <c r="AP866" t="s">
        <v>28</v>
      </c>
      <c r="AQ866" t="s">
        <v>177</v>
      </c>
      <c r="AS866" s="47">
        <v>42587</v>
      </c>
      <c r="AT866" t="s">
        <v>261</v>
      </c>
      <c r="AU866">
        <v>92.03</v>
      </c>
      <c r="AV866">
        <v>92.12</v>
      </c>
      <c r="AW866" s="47">
        <v>42621</v>
      </c>
      <c r="AX866">
        <v>0.84</v>
      </c>
      <c r="AZ866" s="47">
        <v>42493</v>
      </c>
      <c r="BA866" t="s">
        <v>180</v>
      </c>
      <c r="BB866">
        <v>0.18</v>
      </c>
      <c r="BC866">
        <v>0.18</v>
      </c>
      <c r="BD866">
        <v>104</v>
      </c>
      <c r="BE866" s="47">
        <v>42566</v>
      </c>
      <c r="BF866" t="s">
        <v>28</v>
      </c>
      <c r="BG866" t="s">
        <v>177</v>
      </c>
      <c r="BI866" s="47">
        <v>42587</v>
      </c>
      <c r="BJ866" t="s">
        <v>261</v>
      </c>
      <c r="BK866">
        <v>81.27</v>
      </c>
      <c r="BL866">
        <v>81.34</v>
      </c>
      <c r="BM866" s="47">
        <v>42621</v>
      </c>
      <c r="BN866">
        <v>0.61</v>
      </c>
    </row>
    <row r="867" spans="2:66" x14ac:dyDescent="0.25">
      <c r="B867" s="54"/>
      <c r="C867" s="55"/>
      <c r="D867" s="43"/>
      <c r="E867" s="43"/>
      <c r="T867" s="47">
        <v>42493</v>
      </c>
      <c r="U867" t="s">
        <v>181</v>
      </c>
      <c r="V867">
        <v>0</v>
      </c>
      <c r="W867">
        <v>0</v>
      </c>
      <c r="X867">
        <v>114</v>
      </c>
      <c r="Y867" s="47">
        <v>42566</v>
      </c>
      <c r="Z867" t="s">
        <v>28</v>
      </c>
      <c r="AA867" t="s">
        <v>177</v>
      </c>
      <c r="AC867" s="47">
        <v>42590</v>
      </c>
      <c r="AD867" t="s">
        <v>51</v>
      </c>
      <c r="AE867">
        <v>128.24</v>
      </c>
      <c r="AF867">
        <v>128.36000000000001</v>
      </c>
      <c r="AG867" s="47">
        <v>42593</v>
      </c>
      <c r="AH867">
        <v>0.55000000000000004</v>
      </c>
      <c r="AJ867" s="47">
        <v>42493</v>
      </c>
      <c r="AK867" t="s">
        <v>181</v>
      </c>
      <c r="AL867">
        <v>0</v>
      </c>
      <c r="AM867">
        <v>0</v>
      </c>
      <c r="AN867">
        <v>114</v>
      </c>
      <c r="AO867" s="47">
        <v>42566</v>
      </c>
      <c r="AP867" t="s">
        <v>28</v>
      </c>
      <c r="AQ867" t="s">
        <v>177</v>
      </c>
      <c r="AS867" s="47">
        <v>42590</v>
      </c>
      <c r="AT867" t="s">
        <v>51</v>
      </c>
      <c r="AU867">
        <v>118.7</v>
      </c>
      <c r="AV867">
        <v>118.82</v>
      </c>
      <c r="AW867" s="47">
        <v>42593</v>
      </c>
      <c r="AX867">
        <v>0.5</v>
      </c>
      <c r="AZ867" s="47">
        <v>42493</v>
      </c>
      <c r="BA867" t="s">
        <v>181</v>
      </c>
      <c r="BB867">
        <v>0</v>
      </c>
      <c r="BC867">
        <v>0</v>
      </c>
      <c r="BD867">
        <v>114</v>
      </c>
      <c r="BE867" s="47">
        <v>42566</v>
      </c>
      <c r="BF867" t="s">
        <v>28</v>
      </c>
      <c r="BG867" t="s">
        <v>177</v>
      </c>
      <c r="BI867" s="47">
        <v>42590</v>
      </c>
      <c r="BJ867" t="s">
        <v>51</v>
      </c>
      <c r="BK867">
        <v>128.24</v>
      </c>
      <c r="BL867">
        <v>128.36000000000001</v>
      </c>
      <c r="BM867" s="47">
        <v>42593</v>
      </c>
      <c r="BN867">
        <v>0.55000000000000004</v>
      </c>
    </row>
    <row r="868" spans="2:66" x14ac:dyDescent="0.25">
      <c r="B868" s="54"/>
      <c r="C868" s="55"/>
      <c r="D868" s="43"/>
      <c r="E868" s="43"/>
      <c r="T868" s="47">
        <v>42493</v>
      </c>
      <c r="U868" t="s">
        <v>182</v>
      </c>
      <c r="V868">
        <v>19.71</v>
      </c>
      <c r="W868">
        <v>19.850000000000001</v>
      </c>
      <c r="X868">
        <v>74</v>
      </c>
      <c r="Y868" s="47">
        <v>42664</v>
      </c>
      <c r="Z868" t="s">
        <v>28</v>
      </c>
      <c r="AA868" t="s">
        <v>177</v>
      </c>
      <c r="AC868" s="47">
        <v>42590</v>
      </c>
      <c r="AD868" t="s">
        <v>29</v>
      </c>
      <c r="AE868">
        <v>120.33</v>
      </c>
      <c r="AF868">
        <v>120.45</v>
      </c>
      <c r="AG868" s="47">
        <v>42622</v>
      </c>
      <c r="AH868">
        <v>0</v>
      </c>
      <c r="AJ868" s="47">
        <v>42493</v>
      </c>
      <c r="AK868" t="s">
        <v>182</v>
      </c>
      <c r="AL868">
        <v>18.059999999999999</v>
      </c>
      <c r="AM868">
        <v>18.18</v>
      </c>
      <c r="AN868">
        <v>74</v>
      </c>
      <c r="AO868" s="47">
        <v>42664</v>
      </c>
      <c r="AP868" t="s">
        <v>28</v>
      </c>
      <c r="AQ868" t="s">
        <v>177</v>
      </c>
      <c r="AS868" s="47">
        <v>42590</v>
      </c>
      <c r="AT868" t="s">
        <v>29</v>
      </c>
      <c r="AU868">
        <v>62.44</v>
      </c>
      <c r="AV868">
        <v>62.5</v>
      </c>
      <c r="AW868" s="47">
        <v>42622</v>
      </c>
      <c r="AX868">
        <v>0</v>
      </c>
      <c r="AZ868" s="47">
        <v>42493</v>
      </c>
      <c r="BA868" t="s">
        <v>182</v>
      </c>
      <c r="BB868">
        <v>19.71</v>
      </c>
      <c r="BC868">
        <v>19.850000000000001</v>
      </c>
      <c r="BD868">
        <v>74</v>
      </c>
      <c r="BE868" s="47">
        <v>42664</v>
      </c>
      <c r="BF868" t="s">
        <v>28</v>
      </c>
      <c r="BG868" t="s">
        <v>177</v>
      </c>
      <c r="BI868" s="47">
        <v>42590</v>
      </c>
      <c r="BJ868" t="s">
        <v>29</v>
      </c>
      <c r="BK868">
        <v>120.33</v>
      </c>
      <c r="BL868">
        <v>120.45</v>
      </c>
      <c r="BM868" s="47">
        <v>42622</v>
      </c>
      <c r="BN868">
        <v>0</v>
      </c>
    </row>
    <row r="869" spans="2:66" x14ac:dyDescent="0.25">
      <c r="B869" s="54"/>
      <c r="C869" s="55"/>
      <c r="D869" s="43"/>
      <c r="E869" s="43"/>
      <c r="T869" s="47">
        <v>42493</v>
      </c>
      <c r="U869" t="s">
        <v>183</v>
      </c>
      <c r="V869">
        <v>10.3</v>
      </c>
      <c r="W869">
        <v>10.33</v>
      </c>
      <c r="X869">
        <v>84</v>
      </c>
      <c r="Y869" s="47">
        <v>42664</v>
      </c>
      <c r="Z869" t="s">
        <v>28</v>
      </c>
      <c r="AA869" t="s">
        <v>177</v>
      </c>
      <c r="AC869" s="47">
        <v>42590</v>
      </c>
      <c r="AD869" t="s">
        <v>72</v>
      </c>
      <c r="AE869">
        <v>406.28</v>
      </c>
      <c r="AF869">
        <v>406.48</v>
      </c>
      <c r="AG869" s="47">
        <v>42634</v>
      </c>
      <c r="AH869">
        <v>2.06</v>
      </c>
      <c r="AJ869" s="47">
        <v>42493</v>
      </c>
      <c r="AK869" t="s">
        <v>183</v>
      </c>
      <c r="AL869">
        <v>9.2200000000000006</v>
      </c>
      <c r="AM869">
        <v>9.26</v>
      </c>
      <c r="AN869">
        <v>84</v>
      </c>
      <c r="AO869" s="47">
        <v>42664</v>
      </c>
      <c r="AP869" t="s">
        <v>28</v>
      </c>
      <c r="AQ869" t="s">
        <v>177</v>
      </c>
      <c r="AS869" s="47">
        <v>42590</v>
      </c>
      <c r="AT869" t="s">
        <v>72</v>
      </c>
      <c r="AU869">
        <v>310.13</v>
      </c>
      <c r="AV869">
        <v>310.29000000000002</v>
      </c>
      <c r="AW869" s="47">
        <v>42634</v>
      </c>
      <c r="AX869">
        <v>2.5099999999999998</v>
      </c>
      <c r="AZ869" s="47">
        <v>42493</v>
      </c>
      <c r="BA869" t="s">
        <v>183</v>
      </c>
      <c r="BB869">
        <v>10.3</v>
      </c>
      <c r="BC869">
        <v>10.33</v>
      </c>
      <c r="BD869">
        <v>84</v>
      </c>
      <c r="BE869" s="47">
        <v>42664</v>
      </c>
      <c r="BF869" t="s">
        <v>28</v>
      </c>
      <c r="BG869" t="s">
        <v>177</v>
      </c>
      <c r="BI869" s="47">
        <v>42590</v>
      </c>
      <c r="BJ869" t="s">
        <v>72</v>
      </c>
      <c r="BK869">
        <v>406.28</v>
      </c>
      <c r="BL869">
        <v>406.48</v>
      </c>
      <c r="BM869" s="47">
        <v>42634</v>
      </c>
      <c r="BN869">
        <v>2.06</v>
      </c>
    </row>
    <row r="870" spans="2:66" x14ac:dyDescent="0.25">
      <c r="B870" s="54"/>
      <c r="C870" s="55"/>
      <c r="D870" s="43"/>
      <c r="E870" s="43"/>
      <c r="T870" s="47">
        <v>42493</v>
      </c>
      <c r="U870" t="s">
        <v>184</v>
      </c>
      <c r="V870">
        <v>3.91</v>
      </c>
      <c r="W870">
        <v>3.94</v>
      </c>
      <c r="X870">
        <v>94</v>
      </c>
      <c r="Y870" s="47">
        <v>42664</v>
      </c>
      <c r="Z870" t="s">
        <v>28</v>
      </c>
      <c r="AA870" t="s">
        <v>177</v>
      </c>
      <c r="AC870" s="47">
        <v>42590</v>
      </c>
      <c r="AD870" t="s">
        <v>93</v>
      </c>
      <c r="AE870">
        <v>76.260000000000005</v>
      </c>
      <c r="AF870">
        <v>76.41</v>
      </c>
      <c r="AG870" s="47">
        <v>42612</v>
      </c>
      <c r="AH870">
        <v>0.54</v>
      </c>
      <c r="AJ870" s="47">
        <v>42493</v>
      </c>
      <c r="AK870" t="s">
        <v>184</v>
      </c>
      <c r="AL870">
        <v>3.3</v>
      </c>
      <c r="AM870">
        <v>3.3</v>
      </c>
      <c r="AN870">
        <v>94</v>
      </c>
      <c r="AO870" s="47">
        <v>42664</v>
      </c>
      <c r="AP870" t="s">
        <v>28</v>
      </c>
      <c r="AQ870" t="s">
        <v>177</v>
      </c>
      <c r="AS870" s="47">
        <v>42590</v>
      </c>
      <c r="AT870" t="s">
        <v>93</v>
      </c>
      <c r="AU870">
        <v>41.85</v>
      </c>
      <c r="AV870">
        <v>41.93</v>
      </c>
      <c r="AW870" s="47">
        <v>42612</v>
      </c>
      <c r="AX870">
        <v>0.55000000000000004</v>
      </c>
      <c r="AZ870" s="47">
        <v>42493</v>
      </c>
      <c r="BA870" t="s">
        <v>184</v>
      </c>
      <c r="BB870">
        <v>3.91</v>
      </c>
      <c r="BC870">
        <v>3.94</v>
      </c>
      <c r="BD870">
        <v>94</v>
      </c>
      <c r="BE870" s="47">
        <v>42664</v>
      </c>
      <c r="BF870" t="s">
        <v>28</v>
      </c>
      <c r="BG870" t="s">
        <v>177</v>
      </c>
      <c r="BI870" s="47">
        <v>42590</v>
      </c>
      <c r="BJ870" t="s">
        <v>93</v>
      </c>
      <c r="BK870">
        <v>76.260000000000005</v>
      </c>
      <c r="BL870">
        <v>76.41</v>
      </c>
      <c r="BM870" s="47">
        <v>42612</v>
      </c>
      <c r="BN870">
        <v>0.54</v>
      </c>
    </row>
    <row r="871" spans="2:66" x14ac:dyDescent="0.25">
      <c r="B871" s="54"/>
      <c r="C871" s="55"/>
      <c r="D871" s="43"/>
      <c r="E871" s="43"/>
      <c r="T871" s="47">
        <v>42493</v>
      </c>
      <c r="U871" t="s">
        <v>185</v>
      </c>
      <c r="V871">
        <v>0.95</v>
      </c>
      <c r="W871">
        <v>0.96</v>
      </c>
      <c r="X871">
        <v>104</v>
      </c>
      <c r="Y871" s="47">
        <v>42664</v>
      </c>
      <c r="Z871" t="s">
        <v>28</v>
      </c>
      <c r="AA871" t="s">
        <v>177</v>
      </c>
      <c r="AC871" s="47">
        <v>42590</v>
      </c>
      <c r="AD871" t="s">
        <v>114</v>
      </c>
      <c r="AE871">
        <v>159.05000000000001</v>
      </c>
      <c r="AF871">
        <v>159.22</v>
      </c>
      <c r="AG871" s="47">
        <v>42608</v>
      </c>
      <c r="AH871">
        <v>0.41</v>
      </c>
      <c r="AJ871" s="47">
        <v>42493</v>
      </c>
      <c r="AK871" t="s">
        <v>185</v>
      </c>
      <c r="AL871">
        <v>0.72</v>
      </c>
      <c r="AM871">
        <v>0.72</v>
      </c>
      <c r="AN871">
        <v>104</v>
      </c>
      <c r="AO871" s="47">
        <v>42664</v>
      </c>
      <c r="AP871" t="s">
        <v>28</v>
      </c>
      <c r="AQ871" t="s">
        <v>177</v>
      </c>
      <c r="AS871" s="47">
        <v>42590</v>
      </c>
      <c r="AT871" t="s">
        <v>114</v>
      </c>
      <c r="AU871">
        <v>155.65</v>
      </c>
      <c r="AV871">
        <v>155.80000000000001</v>
      </c>
      <c r="AW871" s="47">
        <v>42608</v>
      </c>
      <c r="AX871">
        <v>0.46</v>
      </c>
      <c r="AZ871" s="47">
        <v>42493</v>
      </c>
      <c r="BA871" t="s">
        <v>185</v>
      </c>
      <c r="BB871">
        <v>0.95</v>
      </c>
      <c r="BC871">
        <v>0.96</v>
      </c>
      <c r="BD871">
        <v>104</v>
      </c>
      <c r="BE871" s="47">
        <v>42664</v>
      </c>
      <c r="BF871" t="s">
        <v>28</v>
      </c>
      <c r="BG871" t="s">
        <v>177</v>
      </c>
      <c r="BI871" s="47">
        <v>42590</v>
      </c>
      <c r="BJ871" t="s">
        <v>114</v>
      </c>
      <c r="BK871">
        <v>159.05000000000001</v>
      </c>
      <c r="BL871">
        <v>159.22</v>
      </c>
      <c r="BM871" s="47">
        <v>42608</v>
      </c>
      <c r="BN871">
        <v>0.41</v>
      </c>
    </row>
    <row r="872" spans="2:66" x14ac:dyDescent="0.25">
      <c r="B872" s="54"/>
      <c r="C872" s="55"/>
      <c r="D872" s="43"/>
      <c r="E872" s="43"/>
      <c r="T872" s="47">
        <v>42493</v>
      </c>
      <c r="U872" t="s">
        <v>186</v>
      </c>
      <c r="V872">
        <v>0.15</v>
      </c>
      <c r="W872">
        <v>0.15</v>
      </c>
      <c r="X872">
        <v>114</v>
      </c>
      <c r="Y872" s="47">
        <v>42664</v>
      </c>
      <c r="Z872" t="s">
        <v>28</v>
      </c>
      <c r="AA872" t="s">
        <v>177</v>
      </c>
      <c r="AC872" s="47">
        <v>42590</v>
      </c>
      <c r="AD872" t="s">
        <v>135</v>
      </c>
      <c r="AE872">
        <v>21.57</v>
      </c>
      <c r="AF872">
        <v>21.61</v>
      </c>
      <c r="AG872" s="47">
        <v>42601</v>
      </c>
      <c r="AH872">
        <v>0.2</v>
      </c>
      <c r="AJ872" s="47">
        <v>42493</v>
      </c>
      <c r="AK872" t="s">
        <v>186</v>
      </c>
      <c r="AL872">
        <v>0.11</v>
      </c>
      <c r="AM872">
        <v>0.11</v>
      </c>
      <c r="AN872">
        <v>114</v>
      </c>
      <c r="AO872" s="47">
        <v>42664</v>
      </c>
      <c r="AP872" t="s">
        <v>28</v>
      </c>
      <c r="AQ872" t="s">
        <v>177</v>
      </c>
      <c r="AS872" s="47">
        <v>42590</v>
      </c>
      <c r="AT872" t="s">
        <v>135</v>
      </c>
      <c r="AU872">
        <v>18.5</v>
      </c>
      <c r="AV872">
        <v>18.53</v>
      </c>
      <c r="AW872" s="47">
        <v>42601</v>
      </c>
      <c r="AX872">
        <v>0.23</v>
      </c>
      <c r="AZ872" s="47">
        <v>42493</v>
      </c>
      <c r="BA872" t="s">
        <v>186</v>
      </c>
      <c r="BB872">
        <v>0.15</v>
      </c>
      <c r="BC872">
        <v>0.15</v>
      </c>
      <c r="BD872">
        <v>114</v>
      </c>
      <c r="BE872" s="47">
        <v>42664</v>
      </c>
      <c r="BF872" t="s">
        <v>28</v>
      </c>
      <c r="BG872" t="s">
        <v>177</v>
      </c>
      <c r="BI872" s="47">
        <v>42590</v>
      </c>
      <c r="BJ872" t="s">
        <v>135</v>
      </c>
      <c r="BK872">
        <v>21.57</v>
      </c>
      <c r="BL872">
        <v>21.61</v>
      </c>
      <c r="BM872" s="47">
        <v>42601</v>
      </c>
      <c r="BN872">
        <v>0.2</v>
      </c>
    </row>
    <row r="873" spans="2:66" x14ac:dyDescent="0.25">
      <c r="B873" s="54"/>
      <c r="C873" s="55"/>
      <c r="D873" s="43"/>
      <c r="E873" s="43"/>
      <c r="T873" s="47">
        <v>42493</v>
      </c>
      <c r="U873" t="s">
        <v>187</v>
      </c>
      <c r="V873">
        <v>0</v>
      </c>
      <c r="W873">
        <v>0</v>
      </c>
      <c r="X873">
        <v>74</v>
      </c>
      <c r="Y873" s="47">
        <v>42566</v>
      </c>
      <c r="Z873" t="s">
        <v>40</v>
      </c>
      <c r="AA873" t="s">
        <v>177</v>
      </c>
      <c r="AC873" s="47">
        <v>42590</v>
      </c>
      <c r="AD873" t="s">
        <v>156</v>
      </c>
      <c r="AE873">
        <v>19.55</v>
      </c>
      <c r="AF873">
        <v>19.59</v>
      </c>
      <c r="AG873" s="47">
        <v>42622</v>
      </c>
      <c r="AH873">
        <v>0</v>
      </c>
      <c r="AJ873" s="47">
        <v>42493</v>
      </c>
      <c r="AK873" t="s">
        <v>187</v>
      </c>
      <c r="AL873">
        <v>0</v>
      </c>
      <c r="AM873">
        <v>0</v>
      </c>
      <c r="AN873">
        <v>74</v>
      </c>
      <c r="AO873" s="47">
        <v>42566</v>
      </c>
      <c r="AP873" t="s">
        <v>40</v>
      </c>
      <c r="AQ873" t="s">
        <v>177</v>
      </c>
      <c r="AS873" s="47">
        <v>42590</v>
      </c>
      <c r="AT873" t="s">
        <v>156</v>
      </c>
      <c r="AU873">
        <v>15.12</v>
      </c>
      <c r="AV873">
        <v>15.15</v>
      </c>
      <c r="AW873" s="47">
        <v>42622</v>
      </c>
      <c r="AX873">
        <v>0</v>
      </c>
      <c r="AZ873" s="47">
        <v>42493</v>
      </c>
      <c r="BA873" t="s">
        <v>187</v>
      </c>
      <c r="BB873">
        <v>0</v>
      </c>
      <c r="BC873">
        <v>0</v>
      </c>
      <c r="BD873">
        <v>74</v>
      </c>
      <c r="BE873" s="47">
        <v>42566</v>
      </c>
      <c r="BF873" t="s">
        <v>40</v>
      </c>
      <c r="BG873" t="s">
        <v>177</v>
      </c>
      <c r="BI873" s="47">
        <v>42590</v>
      </c>
      <c r="BJ873" t="s">
        <v>156</v>
      </c>
      <c r="BK873">
        <v>19.55</v>
      </c>
      <c r="BL873">
        <v>19.59</v>
      </c>
      <c r="BM873" s="47">
        <v>42622</v>
      </c>
      <c r="BN873">
        <v>0</v>
      </c>
    </row>
    <row r="874" spans="2:66" x14ac:dyDescent="0.25">
      <c r="B874" s="54"/>
      <c r="C874" s="55"/>
      <c r="D874" s="43"/>
      <c r="E874" s="43"/>
      <c r="T874" s="47">
        <v>42493</v>
      </c>
      <c r="U874" t="s">
        <v>188</v>
      </c>
      <c r="V874">
        <v>0.18</v>
      </c>
      <c r="W874">
        <v>0.18</v>
      </c>
      <c r="X874">
        <v>84</v>
      </c>
      <c r="Y874" s="47">
        <v>42566</v>
      </c>
      <c r="Z874" t="s">
        <v>40</v>
      </c>
      <c r="AA874" t="s">
        <v>177</v>
      </c>
      <c r="AC874" s="47">
        <v>42590</v>
      </c>
      <c r="AD874" t="s">
        <v>177</v>
      </c>
      <c r="AE874">
        <v>97.27</v>
      </c>
      <c r="AF874">
        <v>97.36</v>
      </c>
      <c r="AG874" s="47">
        <v>42626</v>
      </c>
      <c r="AH874">
        <v>0.56000000000000005</v>
      </c>
      <c r="AJ874" s="47">
        <v>42493</v>
      </c>
      <c r="AK874" t="s">
        <v>188</v>
      </c>
      <c r="AL874">
        <v>0.28000000000000003</v>
      </c>
      <c r="AM874">
        <v>0.28000000000000003</v>
      </c>
      <c r="AN874">
        <v>84</v>
      </c>
      <c r="AO874" s="47">
        <v>42566</v>
      </c>
      <c r="AP874" t="s">
        <v>40</v>
      </c>
      <c r="AQ874" t="s">
        <v>177</v>
      </c>
      <c r="AS874" s="47">
        <v>42590</v>
      </c>
      <c r="AT874" t="s">
        <v>177</v>
      </c>
      <c r="AU874">
        <v>98.25</v>
      </c>
      <c r="AV874">
        <v>98.34</v>
      </c>
      <c r="AW874" s="47">
        <v>42626</v>
      </c>
      <c r="AX874">
        <v>0.56999999999999995</v>
      </c>
      <c r="AZ874" s="47">
        <v>42493</v>
      </c>
      <c r="BA874" t="s">
        <v>188</v>
      </c>
      <c r="BB874">
        <v>0.18</v>
      </c>
      <c r="BC874">
        <v>0.18</v>
      </c>
      <c r="BD874">
        <v>84</v>
      </c>
      <c r="BE874" s="47">
        <v>42566</v>
      </c>
      <c r="BF874" t="s">
        <v>40</v>
      </c>
      <c r="BG874" t="s">
        <v>177</v>
      </c>
      <c r="BI874" s="47">
        <v>42590</v>
      </c>
      <c r="BJ874" t="s">
        <v>177</v>
      </c>
      <c r="BK874">
        <v>97.27</v>
      </c>
      <c r="BL874">
        <v>97.36</v>
      </c>
      <c r="BM874" s="47">
        <v>42626</v>
      </c>
      <c r="BN874">
        <v>0.56000000000000005</v>
      </c>
    </row>
    <row r="875" spans="2:66" x14ac:dyDescent="0.25">
      <c r="B875" s="54"/>
      <c r="C875" s="55"/>
      <c r="D875" s="43"/>
      <c r="E875" s="43"/>
      <c r="T875" s="47">
        <v>42493</v>
      </c>
      <c r="U875" t="s">
        <v>189</v>
      </c>
      <c r="V875">
        <v>2.94</v>
      </c>
      <c r="W875">
        <v>2.95</v>
      </c>
      <c r="X875">
        <v>94</v>
      </c>
      <c r="Y875" s="47">
        <v>42566</v>
      </c>
      <c r="Z875" t="s">
        <v>40</v>
      </c>
      <c r="AA875" t="s">
        <v>177</v>
      </c>
      <c r="AC875" s="47">
        <v>42590</v>
      </c>
      <c r="AD875" t="s">
        <v>198</v>
      </c>
      <c r="AE875">
        <v>327.82</v>
      </c>
      <c r="AF875">
        <v>328.16</v>
      </c>
      <c r="AG875" s="47">
        <v>42622</v>
      </c>
      <c r="AH875">
        <v>0</v>
      </c>
      <c r="AJ875" s="47">
        <v>42493</v>
      </c>
      <c r="AK875" t="s">
        <v>189</v>
      </c>
      <c r="AL875">
        <v>3.74</v>
      </c>
      <c r="AM875">
        <v>3.75</v>
      </c>
      <c r="AN875">
        <v>94</v>
      </c>
      <c r="AO875" s="47">
        <v>42566</v>
      </c>
      <c r="AP875" t="s">
        <v>40</v>
      </c>
      <c r="AQ875" t="s">
        <v>177</v>
      </c>
      <c r="AS875" s="47">
        <v>42590</v>
      </c>
      <c r="AT875" t="s">
        <v>198</v>
      </c>
      <c r="AU875">
        <v>69.23</v>
      </c>
      <c r="AV875">
        <v>69.3</v>
      </c>
      <c r="AW875" s="47">
        <v>42622</v>
      </c>
      <c r="AX875">
        <v>0</v>
      </c>
      <c r="AZ875" s="47">
        <v>42493</v>
      </c>
      <c r="BA875" t="s">
        <v>189</v>
      </c>
      <c r="BB875">
        <v>2.94</v>
      </c>
      <c r="BC875">
        <v>2.95</v>
      </c>
      <c r="BD875">
        <v>94</v>
      </c>
      <c r="BE875" s="47">
        <v>42566</v>
      </c>
      <c r="BF875" t="s">
        <v>40</v>
      </c>
      <c r="BG875" t="s">
        <v>177</v>
      </c>
      <c r="BI875" s="47">
        <v>42590</v>
      </c>
      <c r="BJ875" t="s">
        <v>198</v>
      </c>
      <c r="BK875">
        <v>327.82</v>
      </c>
      <c r="BL875">
        <v>328.16</v>
      </c>
      <c r="BM875" s="47">
        <v>42622</v>
      </c>
      <c r="BN875">
        <v>0</v>
      </c>
    </row>
    <row r="876" spans="2:66" x14ac:dyDescent="0.25">
      <c r="B876" s="54"/>
      <c r="C876" s="55"/>
      <c r="D876" s="43"/>
      <c r="E876" s="43"/>
      <c r="T876" s="47">
        <v>42493</v>
      </c>
      <c r="U876" t="s">
        <v>190</v>
      </c>
      <c r="V876">
        <v>10.85</v>
      </c>
      <c r="W876">
        <v>10.92</v>
      </c>
      <c r="X876">
        <v>104</v>
      </c>
      <c r="Y876" s="47">
        <v>42566</v>
      </c>
      <c r="Z876" t="s">
        <v>40</v>
      </c>
      <c r="AA876" t="s">
        <v>177</v>
      </c>
      <c r="AC876" s="47">
        <v>42590</v>
      </c>
      <c r="AD876" t="s">
        <v>219</v>
      </c>
      <c r="AE876">
        <v>76.709999999999994</v>
      </c>
      <c r="AF876">
        <v>76.790000000000006</v>
      </c>
      <c r="AG876" s="47">
        <v>42646</v>
      </c>
      <c r="AH876">
        <v>0.14000000000000001</v>
      </c>
      <c r="AJ876" s="47">
        <v>42493</v>
      </c>
      <c r="AK876" t="s">
        <v>190</v>
      </c>
      <c r="AL876">
        <v>12.29</v>
      </c>
      <c r="AM876">
        <v>12.32</v>
      </c>
      <c r="AN876">
        <v>104</v>
      </c>
      <c r="AO876" s="47">
        <v>42566</v>
      </c>
      <c r="AP876" t="s">
        <v>40</v>
      </c>
      <c r="AQ876" t="s">
        <v>177</v>
      </c>
      <c r="AS876" s="47">
        <v>42590</v>
      </c>
      <c r="AT876" t="s">
        <v>219</v>
      </c>
      <c r="AU876">
        <v>59.26</v>
      </c>
      <c r="AV876">
        <v>59.32</v>
      </c>
      <c r="AW876" s="47">
        <v>42646</v>
      </c>
      <c r="AX876">
        <v>0.17</v>
      </c>
      <c r="AZ876" s="47">
        <v>42493</v>
      </c>
      <c r="BA876" t="s">
        <v>190</v>
      </c>
      <c r="BB876">
        <v>10.85</v>
      </c>
      <c r="BC876">
        <v>10.92</v>
      </c>
      <c r="BD876">
        <v>104</v>
      </c>
      <c r="BE876" s="47">
        <v>42566</v>
      </c>
      <c r="BF876" t="s">
        <v>40</v>
      </c>
      <c r="BG876" t="s">
        <v>177</v>
      </c>
      <c r="BI876" s="47">
        <v>42590</v>
      </c>
      <c r="BJ876" t="s">
        <v>219</v>
      </c>
      <c r="BK876">
        <v>76.709999999999994</v>
      </c>
      <c r="BL876">
        <v>76.790000000000006</v>
      </c>
      <c r="BM876" s="47">
        <v>42646</v>
      </c>
      <c r="BN876">
        <v>0.14000000000000001</v>
      </c>
    </row>
    <row r="877" spans="2:66" x14ac:dyDescent="0.25">
      <c r="B877" s="54"/>
      <c r="C877" s="55"/>
      <c r="D877" s="43"/>
      <c r="E877" s="43"/>
      <c r="T877" s="47">
        <v>42493</v>
      </c>
      <c r="U877" t="s">
        <v>191</v>
      </c>
      <c r="V877">
        <v>20.22</v>
      </c>
      <c r="W877">
        <v>20.34</v>
      </c>
      <c r="X877">
        <v>114</v>
      </c>
      <c r="Y877" s="47">
        <v>42566</v>
      </c>
      <c r="Z877" t="s">
        <v>40</v>
      </c>
      <c r="AA877" t="s">
        <v>177</v>
      </c>
      <c r="AC877" s="47">
        <v>42590</v>
      </c>
      <c r="AD877" t="s">
        <v>240</v>
      </c>
      <c r="AE877">
        <v>65.61</v>
      </c>
      <c r="AF877">
        <v>65.680000000000007</v>
      </c>
      <c r="AG877" s="47">
        <v>42618</v>
      </c>
      <c r="AH877">
        <v>0.48</v>
      </c>
      <c r="AJ877" s="47">
        <v>42493</v>
      </c>
      <c r="AK877" t="s">
        <v>191</v>
      </c>
      <c r="AL877">
        <v>22.16</v>
      </c>
      <c r="AM877">
        <v>22.22</v>
      </c>
      <c r="AN877">
        <v>114</v>
      </c>
      <c r="AO877" s="47">
        <v>42566</v>
      </c>
      <c r="AP877" t="s">
        <v>40</v>
      </c>
      <c r="AQ877" t="s">
        <v>177</v>
      </c>
      <c r="AS877" s="47">
        <v>42590</v>
      </c>
      <c r="AT877" t="s">
        <v>240</v>
      </c>
      <c r="AU877">
        <v>65.22</v>
      </c>
      <c r="AV877">
        <v>65.28</v>
      </c>
      <c r="AW877" s="47">
        <v>42618</v>
      </c>
      <c r="AX877">
        <v>0.49</v>
      </c>
      <c r="AZ877" s="47">
        <v>42493</v>
      </c>
      <c r="BA877" t="s">
        <v>191</v>
      </c>
      <c r="BB877">
        <v>20.22</v>
      </c>
      <c r="BC877">
        <v>20.34</v>
      </c>
      <c r="BD877">
        <v>114</v>
      </c>
      <c r="BE877" s="47">
        <v>42566</v>
      </c>
      <c r="BF877" t="s">
        <v>40</v>
      </c>
      <c r="BG877" t="s">
        <v>177</v>
      </c>
      <c r="BI877" s="47">
        <v>42590</v>
      </c>
      <c r="BJ877" t="s">
        <v>240</v>
      </c>
      <c r="BK877">
        <v>65.61</v>
      </c>
      <c r="BL877">
        <v>65.680000000000007</v>
      </c>
      <c r="BM877" s="47">
        <v>42618</v>
      </c>
      <c r="BN877">
        <v>0.48</v>
      </c>
    </row>
    <row r="878" spans="2:66" x14ac:dyDescent="0.25">
      <c r="B878" s="54"/>
      <c r="C878" s="55"/>
      <c r="D878" s="43"/>
      <c r="E878" s="43"/>
      <c r="T878" s="47">
        <v>42493</v>
      </c>
      <c r="U878" t="s">
        <v>192</v>
      </c>
      <c r="V878">
        <v>0.04</v>
      </c>
      <c r="W878">
        <v>0.04</v>
      </c>
      <c r="X878">
        <v>74</v>
      </c>
      <c r="Y878" s="47">
        <v>42664</v>
      </c>
      <c r="Z878" t="s">
        <v>40</v>
      </c>
      <c r="AA878" t="s">
        <v>177</v>
      </c>
      <c r="AC878" s="47">
        <v>42590</v>
      </c>
      <c r="AD878" t="s">
        <v>261</v>
      </c>
      <c r="AE878">
        <v>81.37</v>
      </c>
      <c r="AF878">
        <v>81.45</v>
      </c>
      <c r="AG878" s="47">
        <v>42621</v>
      </c>
      <c r="AH878">
        <v>0.61</v>
      </c>
      <c r="AJ878" s="47">
        <v>42493</v>
      </c>
      <c r="AK878" t="s">
        <v>192</v>
      </c>
      <c r="AL878">
        <v>0.06</v>
      </c>
      <c r="AM878">
        <v>0.06</v>
      </c>
      <c r="AN878">
        <v>74</v>
      </c>
      <c r="AO878" s="47">
        <v>42664</v>
      </c>
      <c r="AP878" t="s">
        <v>40</v>
      </c>
      <c r="AQ878" t="s">
        <v>177</v>
      </c>
      <c r="AS878" s="47">
        <v>42590</v>
      </c>
      <c r="AT878" t="s">
        <v>261</v>
      </c>
      <c r="AU878">
        <v>92.49</v>
      </c>
      <c r="AV878">
        <v>92.59</v>
      </c>
      <c r="AW878" s="47">
        <v>42621</v>
      </c>
      <c r="AX878">
        <v>0.84</v>
      </c>
      <c r="AZ878" s="47">
        <v>42493</v>
      </c>
      <c r="BA878" t="s">
        <v>192</v>
      </c>
      <c r="BB878">
        <v>0.04</v>
      </c>
      <c r="BC878">
        <v>0.04</v>
      </c>
      <c r="BD878">
        <v>74</v>
      </c>
      <c r="BE878" s="47">
        <v>42664</v>
      </c>
      <c r="BF878" t="s">
        <v>40</v>
      </c>
      <c r="BG878" t="s">
        <v>177</v>
      </c>
      <c r="BI878" s="47">
        <v>42590</v>
      </c>
      <c r="BJ878" t="s">
        <v>261</v>
      </c>
      <c r="BK878">
        <v>81.37</v>
      </c>
      <c r="BL878">
        <v>81.45</v>
      </c>
      <c r="BM878" s="47">
        <v>42621</v>
      </c>
      <c r="BN878">
        <v>0.61</v>
      </c>
    </row>
    <row r="879" spans="2:66" x14ac:dyDescent="0.25">
      <c r="B879" s="54"/>
      <c r="C879" s="55"/>
      <c r="D879" s="43"/>
      <c r="E879" s="43"/>
      <c r="T879" s="47">
        <v>42493</v>
      </c>
      <c r="U879" t="s">
        <v>193</v>
      </c>
      <c r="V879">
        <v>0.75</v>
      </c>
      <c r="W879">
        <v>0.75</v>
      </c>
      <c r="X879">
        <v>84</v>
      </c>
      <c r="Y879" s="47">
        <v>42664</v>
      </c>
      <c r="Z879" t="s">
        <v>40</v>
      </c>
      <c r="AA879" t="s">
        <v>177</v>
      </c>
      <c r="AC879" s="47">
        <v>42591</v>
      </c>
      <c r="AD879" t="s">
        <v>51</v>
      </c>
      <c r="AE879">
        <v>129.1</v>
      </c>
      <c r="AF879">
        <v>129.24</v>
      </c>
      <c r="AG879" s="47">
        <v>42593</v>
      </c>
      <c r="AH879">
        <v>0.55000000000000004</v>
      </c>
      <c r="AJ879" s="47">
        <v>42493</v>
      </c>
      <c r="AK879" t="s">
        <v>193</v>
      </c>
      <c r="AL879">
        <v>0.94</v>
      </c>
      <c r="AM879">
        <v>0.94</v>
      </c>
      <c r="AN879">
        <v>84</v>
      </c>
      <c r="AO879" s="47">
        <v>42664</v>
      </c>
      <c r="AP879" t="s">
        <v>40</v>
      </c>
      <c r="AQ879" t="s">
        <v>177</v>
      </c>
      <c r="AS879" s="47">
        <v>42591</v>
      </c>
      <c r="AT879" t="s">
        <v>51</v>
      </c>
      <c r="AU879">
        <v>117.82</v>
      </c>
      <c r="AV879">
        <v>117.93</v>
      </c>
      <c r="AW879" s="47">
        <v>42593</v>
      </c>
      <c r="AX879">
        <v>0.5</v>
      </c>
      <c r="AZ879" s="47">
        <v>42493</v>
      </c>
      <c r="BA879" t="s">
        <v>193</v>
      </c>
      <c r="BB879">
        <v>0.75</v>
      </c>
      <c r="BC879">
        <v>0.75</v>
      </c>
      <c r="BD879">
        <v>84</v>
      </c>
      <c r="BE879" s="47">
        <v>42664</v>
      </c>
      <c r="BF879" t="s">
        <v>40</v>
      </c>
      <c r="BG879" t="s">
        <v>177</v>
      </c>
      <c r="BI879" s="47">
        <v>42591</v>
      </c>
      <c r="BJ879" t="s">
        <v>51</v>
      </c>
      <c r="BK879">
        <v>129.1</v>
      </c>
      <c r="BL879">
        <v>129.24</v>
      </c>
      <c r="BM879" s="47">
        <v>42593</v>
      </c>
      <c r="BN879">
        <v>0.55000000000000004</v>
      </c>
    </row>
    <row r="880" spans="2:66" x14ac:dyDescent="0.25">
      <c r="B880" s="54"/>
      <c r="C880" s="55"/>
      <c r="D880" s="43"/>
      <c r="E880" s="43"/>
      <c r="T880" s="47">
        <v>42493</v>
      </c>
      <c r="U880" t="s">
        <v>194</v>
      </c>
      <c r="V880">
        <v>3.99</v>
      </c>
      <c r="W880">
        <v>4</v>
      </c>
      <c r="X880">
        <v>94</v>
      </c>
      <c r="Y880" s="47">
        <v>42664</v>
      </c>
      <c r="Z880" t="s">
        <v>40</v>
      </c>
      <c r="AA880" t="s">
        <v>177</v>
      </c>
      <c r="AC880" s="47">
        <v>42591</v>
      </c>
      <c r="AD880" t="s">
        <v>29</v>
      </c>
      <c r="AE880">
        <v>122.97</v>
      </c>
      <c r="AF880">
        <v>123.1</v>
      </c>
      <c r="AG880" s="47">
        <v>42622</v>
      </c>
      <c r="AH880">
        <v>0</v>
      </c>
      <c r="AJ880" s="47">
        <v>42493</v>
      </c>
      <c r="AK880" t="s">
        <v>194</v>
      </c>
      <c r="AL880">
        <v>4.75</v>
      </c>
      <c r="AM880">
        <v>4.7699999999999996</v>
      </c>
      <c r="AN880">
        <v>94</v>
      </c>
      <c r="AO880" s="47">
        <v>42664</v>
      </c>
      <c r="AP880" t="s">
        <v>40</v>
      </c>
      <c r="AQ880" t="s">
        <v>177</v>
      </c>
      <c r="AS880" s="47">
        <v>42591</v>
      </c>
      <c r="AT880" t="s">
        <v>29</v>
      </c>
      <c r="AU880">
        <v>63.33</v>
      </c>
      <c r="AV880">
        <v>63.39</v>
      </c>
      <c r="AW880" s="47">
        <v>42622</v>
      </c>
      <c r="AX880">
        <v>0</v>
      </c>
      <c r="AZ880" s="47">
        <v>42493</v>
      </c>
      <c r="BA880" t="s">
        <v>194</v>
      </c>
      <c r="BB880">
        <v>3.99</v>
      </c>
      <c r="BC880">
        <v>4</v>
      </c>
      <c r="BD880">
        <v>94</v>
      </c>
      <c r="BE880" s="47">
        <v>42664</v>
      </c>
      <c r="BF880" t="s">
        <v>40</v>
      </c>
      <c r="BG880" t="s">
        <v>177</v>
      </c>
      <c r="BI880" s="47">
        <v>42591</v>
      </c>
      <c r="BJ880" t="s">
        <v>29</v>
      </c>
      <c r="BK880">
        <v>122.97</v>
      </c>
      <c r="BL880">
        <v>123.1</v>
      </c>
      <c r="BM880" s="47">
        <v>42622</v>
      </c>
      <c r="BN880">
        <v>0</v>
      </c>
    </row>
    <row r="881" spans="2:66" x14ac:dyDescent="0.25">
      <c r="B881" s="54"/>
      <c r="C881" s="55"/>
      <c r="D881" s="43"/>
      <c r="E881" s="43"/>
      <c r="T881" s="47">
        <v>42493</v>
      </c>
      <c r="U881" t="s">
        <v>195</v>
      </c>
      <c r="V881">
        <v>11.13</v>
      </c>
      <c r="W881">
        <v>11.2</v>
      </c>
      <c r="X881">
        <v>104</v>
      </c>
      <c r="Y881" s="47">
        <v>42664</v>
      </c>
      <c r="Z881" t="s">
        <v>40</v>
      </c>
      <c r="AA881" t="s">
        <v>177</v>
      </c>
      <c r="AC881" s="47">
        <v>42591</v>
      </c>
      <c r="AD881" t="s">
        <v>72</v>
      </c>
      <c r="AE881">
        <v>402.1</v>
      </c>
      <c r="AF881">
        <v>402.29</v>
      </c>
      <c r="AG881" s="47">
        <v>42634</v>
      </c>
      <c r="AH881">
        <v>2.06</v>
      </c>
      <c r="AJ881" s="47">
        <v>42493</v>
      </c>
      <c r="AK881" t="s">
        <v>195</v>
      </c>
      <c r="AL881">
        <v>12.25</v>
      </c>
      <c r="AM881">
        <v>12.3</v>
      </c>
      <c r="AN881">
        <v>104</v>
      </c>
      <c r="AO881" s="47">
        <v>42664</v>
      </c>
      <c r="AP881" t="s">
        <v>40</v>
      </c>
      <c r="AQ881" t="s">
        <v>177</v>
      </c>
      <c r="AS881" s="47">
        <v>42591</v>
      </c>
      <c r="AT881" t="s">
        <v>72</v>
      </c>
      <c r="AU881">
        <v>310.64</v>
      </c>
      <c r="AV881">
        <v>310.81</v>
      </c>
      <c r="AW881" s="47">
        <v>42634</v>
      </c>
      <c r="AX881">
        <v>2.5099999999999998</v>
      </c>
      <c r="AZ881" s="47">
        <v>42493</v>
      </c>
      <c r="BA881" t="s">
        <v>195</v>
      </c>
      <c r="BB881">
        <v>11.13</v>
      </c>
      <c r="BC881">
        <v>11.2</v>
      </c>
      <c r="BD881">
        <v>104</v>
      </c>
      <c r="BE881" s="47">
        <v>42664</v>
      </c>
      <c r="BF881" t="s">
        <v>40</v>
      </c>
      <c r="BG881" t="s">
        <v>177</v>
      </c>
      <c r="BI881" s="47">
        <v>42591</v>
      </c>
      <c r="BJ881" t="s">
        <v>72</v>
      </c>
      <c r="BK881">
        <v>402.1</v>
      </c>
      <c r="BL881">
        <v>402.29</v>
      </c>
      <c r="BM881" s="47">
        <v>42634</v>
      </c>
      <c r="BN881">
        <v>2.06</v>
      </c>
    </row>
    <row r="882" spans="2:66" x14ac:dyDescent="0.25">
      <c r="B882" s="54"/>
      <c r="C882" s="55"/>
      <c r="D882" s="43"/>
      <c r="E882" s="43"/>
      <c r="T882" s="47">
        <v>42493</v>
      </c>
      <c r="U882" t="s">
        <v>196</v>
      </c>
      <c r="V882">
        <v>20.149999999999999</v>
      </c>
      <c r="W882">
        <v>20.260000000000002</v>
      </c>
      <c r="X882">
        <v>114</v>
      </c>
      <c r="Y882" s="47">
        <v>42664</v>
      </c>
      <c r="Z882" t="s">
        <v>40</v>
      </c>
      <c r="AA882" t="s">
        <v>177</v>
      </c>
      <c r="AC882" s="47">
        <v>42591</v>
      </c>
      <c r="AD882" t="s">
        <v>93</v>
      </c>
      <c r="AE882">
        <v>76.39</v>
      </c>
      <c r="AF882">
        <v>76.540000000000006</v>
      </c>
      <c r="AG882" s="47">
        <v>42612</v>
      </c>
      <c r="AH882">
        <v>0.54</v>
      </c>
      <c r="AJ882" s="47">
        <v>42493</v>
      </c>
      <c r="AK882" t="s">
        <v>196</v>
      </c>
      <c r="AL882">
        <v>21.61</v>
      </c>
      <c r="AM882">
        <v>21.7</v>
      </c>
      <c r="AN882">
        <v>114</v>
      </c>
      <c r="AO882" s="47">
        <v>42664</v>
      </c>
      <c r="AP882" t="s">
        <v>40</v>
      </c>
      <c r="AQ882" t="s">
        <v>177</v>
      </c>
      <c r="AS882" s="47">
        <v>42591</v>
      </c>
      <c r="AT882" t="s">
        <v>93</v>
      </c>
      <c r="AU882">
        <v>39.450000000000003</v>
      </c>
      <c r="AV882">
        <v>39.54</v>
      </c>
      <c r="AW882" s="47">
        <v>42612</v>
      </c>
      <c r="AX882">
        <v>0.55000000000000004</v>
      </c>
      <c r="AZ882" s="47">
        <v>42493</v>
      </c>
      <c r="BA882" t="s">
        <v>196</v>
      </c>
      <c r="BB882">
        <v>20.149999999999999</v>
      </c>
      <c r="BC882">
        <v>20.260000000000002</v>
      </c>
      <c r="BD882">
        <v>114</v>
      </c>
      <c r="BE882" s="47">
        <v>42664</v>
      </c>
      <c r="BF882" t="s">
        <v>40</v>
      </c>
      <c r="BG882" t="s">
        <v>177</v>
      </c>
      <c r="BI882" s="47">
        <v>42591</v>
      </c>
      <c r="BJ882" t="s">
        <v>93</v>
      </c>
      <c r="BK882">
        <v>76.39</v>
      </c>
      <c r="BL882">
        <v>76.540000000000006</v>
      </c>
      <c r="BM882" s="47">
        <v>42612</v>
      </c>
      <c r="BN882">
        <v>0.54</v>
      </c>
    </row>
    <row r="883" spans="2:66" x14ac:dyDescent="0.25">
      <c r="B883" s="54"/>
      <c r="C883" s="55"/>
      <c r="D883" s="43"/>
      <c r="E883" s="43"/>
      <c r="T883" s="47">
        <v>42493</v>
      </c>
      <c r="U883" t="s">
        <v>197</v>
      </c>
      <c r="V883">
        <v>43.18</v>
      </c>
      <c r="W883">
        <v>43.54</v>
      </c>
      <c r="X883">
        <v>76</v>
      </c>
      <c r="Y883" s="47">
        <v>42566</v>
      </c>
      <c r="Z883" t="s">
        <v>28</v>
      </c>
      <c r="AA883" t="s">
        <v>198</v>
      </c>
      <c r="AC883" s="47">
        <v>42591</v>
      </c>
      <c r="AD883" t="s">
        <v>114</v>
      </c>
      <c r="AE883">
        <v>157.79</v>
      </c>
      <c r="AF883">
        <v>157.94999999999999</v>
      </c>
      <c r="AG883" s="47">
        <v>42608</v>
      </c>
      <c r="AH883">
        <v>0.41</v>
      </c>
      <c r="AJ883" s="47">
        <v>42493</v>
      </c>
      <c r="AK883" t="s">
        <v>197</v>
      </c>
      <c r="AL883">
        <v>71.930000000000007</v>
      </c>
      <c r="AM883">
        <v>72.11</v>
      </c>
      <c r="AN883">
        <v>76</v>
      </c>
      <c r="AO883" s="47">
        <v>42566</v>
      </c>
      <c r="AP883" t="s">
        <v>28</v>
      </c>
      <c r="AQ883" t="s">
        <v>198</v>
      </c>
      <c r="AS883" s="47">
        <v>42591</v>
      </c>
      <c r="AT883" t="s">
        <v>114</v>
      </c>
      <c r="AU883">
        <v>156.19</v>
      </c>
      <c r="AV883">
        <v>156.35</v>
      </c>
      <c r="AW883" s="47">
        <v>42608</v>
      </c>
      <c r="AX883">
        <v>0.46</v>
      </c>
      <c r="AZ883" s="47">
        <v>42493</v>
      </c>
      <c r="BA883" t="s">
        <v>197</v>
      </c>
      <c r="BB883">
        <v>43.18</v>
      </c>
      <c r="BC883">
        <v>43.54</v>
      </c>
      <c r="BD883">
        <v>76</v>
      </c>
      <c r="BE883" s="47">
        <v>42566</v>
      </c>
      <c r="BF883" t="s">
        <v>28</v>
      </c>
      <c r="BG883" t="s">
        <v>198</v>
      </c>
      <c r="BI883" s="47">
        <v>42591</v>
      </c>
      <c r="BJ883" t="s">
        <v>114</v>
      </c>
      <c r="BK883">
        <v>157.79</v>
      </c>
      <c r="BL883">
        <v>157.94999999999999</v>
      </c>
      <c r="BM883" s="47">
        <v>42608</v>
      </c>
      <c r="BN883">
        <v>0.41</v>
      </c>
    </row>
    <row r="884" spans="2:66" x14ac:dyDescent="0.25">
      <c r="B884" s="54"/>
      <c r="C884" s="55"/>
      <c r="D884" s="43"/>
      <c r="E884" s="43"/>
      <c r="T884" s="47">
        <v>42493</v>
      </c>
      <c r="U884" t="s">
        <v>199</v>
      </c>
      <c r="V884">
        <v>31.85</v>
      </c>
      <c r="W884">
        <v>32.04</v>
      </c>
      <c r="X884">
        <v>96</v>
      </c>
      <c r="Y884" s="47">
        <v>42566</v>
      </c>
      <c r="Z884" t="s">
        <v>28</v>
      </c>
      <c r="AA884" t="s">
        <v>198</v>
      </c>
      <c r="AC884" s="47">
        <v>42591</v>
      </c>
      <c r="AD884" t="s">
        <v>135</v>
      </c>
      <c r="AE884">
        <v>21.1</v>
      </c>
      <c r="AF884">
        <v>21.14</v>
      </c>
      <c r="AG884" s="47">
        <v>42601</v>
      </c>
      <c r="AH884">
        <v>0.2</v>
      </c>
      <c r="AJ884" s="47">
        <v>42493</v>
      </c>
      <c r="AK884" t="s">
        <v>199</v>
      </c>
      <c r="AL884">
        <v>56.91</v>
      </c>
      <c r="AM884">
        <v>57.21</v>
      </c>
      <c r="AN884">
        <v>96</v>
      </c>
      <c r="AO884" s="47">
        <v>42566</v>
      </c>
      <c r="AP884" t="s">
        <v>28</v>
      </c>
      <c r="AQ884" t="s">
        <v>198</v>
      </c>
      <c r="AS884" s="47">
        <v>42591</v>
      </c>
      <c r="AT884" t="s">
        <v>135</v>
      </c>
      <c r="AU884">
        <v>18.45</v>
      </c>
      <c r="AV884">
        <v>18.489999999999998</v>
      </c>
      <c r="AW884" s="47">
        <v>42601</v>
      </c>
      <c r="AX884">
        <v>0.23</v>
      </c>
      <c r="AZ884" s="47">
        <v>42493</v>
      </c>
      <c r="BA884" t="s">
        <v>199</v>
      </c>
      <c r="BB884">
        <v>31.85</v>
      </c>
      <c r="BC884">
        <v>32.04</v>
      </c>
      <c r="BD884">
        <v>96</v>
      </c>
      <c r="BE884" s="47">
        <v>42566</v>
      </c>
      <c r="BF884" t="s">
        <v>28</v>
      </c>
      <c r="BG884" t="s">
        <v>198</v>
      </c>
      <c r="BI884" s="47">
        <v>42591</v>
      </c>
      <c r="BJ884" t="s">
        <v>135</v>
      </c>
      <c r="BK884">
        <v>21.1</v>
      </c>
      <c r="BL884">
        <v>21.14</v>
      </c>
      <c r="BM884" s="47">
        <v>42601</v>
      </c>
      <c r="BN884">
        <v>0.2</v>
      </c>
    </row>
    <row r="885" spans="2:66" x14ac:dyDescent="0.25">
      <c r="B885" s="54"/>
      <c r="C885" s="55"/>
      <c r="D885" s="43"/>
      <c r="E885" s="43"/>
      <c r="T885" s="47">
        <v>42493</v>
      </c>
      <c r="U885" t="s">
        <v>200</v>
      </c>
      <c r="V885">
        <v>24.4</v>
      </c>
      <c r="W885">
        <v>24.54</v>
      </c>
      <c r="X885">
        <v>116</v>
      </c>
      <c r="Y885" s="47">
        <v>42566</v>
      </c>
      <c r="Z885" t="s">
        <v>28</v>
      </c>
      <c r="AA885" t="s">
        <v>198</v>
      </c>
      <c r="AC885" s="47">
        <v>42591</v>
      </c>
      <c r="AD885" t="s">
        <v>156</v>
      </c>
      <c r="AE885">
        <v>18.649999999999999</v>
      </c>
      <c r="AF885">
        <v>18.68</v>
      </c>
      <c r="AG885" s="47">
        <v>42622</v>
      </c>
      <c r="AH885">
        <v>0</v>
      </c>
      <c r="AJ885" s="47">
        <v>42493</v>
      </c>
      <c r="AK885" t="s">
        <v>200</v>
      </c>
      <c r="AL885">
        <v>46.99</v>
      </c>
      <c r="AM885">
        <v>47.16</v>
      </c>
      <c r="AN885">
        <v>116</v>
      </c>
      <c r="AO885" s="47">
        <v>42566</v>
      </c>
      <c r="AP885" t="s">
        <v>28</v>
      </c>
      <c r="AQ885" t="s">
        <v>198</v>
      </c>
      <c r="AS885" s="47">
        <v>42591</v>
      </c>
      <c r="AT885" t="s">
        <v>156</v>
      </c>
      <c r="AU885">
        <v>14.04</v>
      </c>
      <c r="AV885">
        <v>14.07</v>
      </c>
      <c r="AW885" s="47">
        <v>42622</v>
      </c>
      <c r="AX885">
        <v>0</v>
      </c>
      <c r="AZ885" s="47">
        <v>42493</v>
      </c>
      <c r="BA885" t="s">
        <v>200</v>
      </c>
      <c r="BB885">
        <v>24.4</v>
      </c>
      <c r="BC885">
        <v>24.54</v>
      </c>
      <c r="BD885">
        <v>116</v>
      </c>
      <c r="BE885" s="47">
        <v>42566</v>
      </c>
      <c r="BF885" t="s">
        <v>28</v>
      </c>
      <c r="BG885" t="s">
        <v>198</v>
      </c>
      <c r="BI885" s="47">
        <v>42591</v>
      </c>
      <c r="BJ885" t="s">
        <v>156</v>
      </c>
      <c r="BK885">
        <v>18.649999999999999</v>
      </c>
      <c r="BL885">
        <v>18.68</v>
      </c>
      <c r="BM885" s="47">
        <v>42622</v>
      </c>
      <c r="BN885">
        <v>0</v>
      </c>
    </row>
    <row r="886" spans="2:66" x14ac:dyDescent="0.25">
      <c r="B886" s="54"/>
      <c r="C886" s="55"/>
      <c r="D886" s="43"/>
      <c r="E886" s="43"/>
      <c r="T886" s="47">
        <v>42493</v>
      </c>
      <c r="U886" t="s">
        <v>201</v>
      </c>
      <c r="V886">
        <v>19.22</v>
      </c>
      <c r="W886">
        <v>19.309999999999999</v>
      </c>
      <c r="X886">
        <v>136</v>
      </c>
      <c r="Y886" s="47">
        <v>42566</v>
      </c>
      <c r="Z886" t="s">
        <v>28</v>
      </c>
      <c r="AA886" t="s">
        <v>198</v>
      </c>
      <c r="AC886" s="47">
        <v>42591</v>
      </c>
      <c r="AD886" t="s">
        <v>177</v>
      </c>
      <c r="AE886">
        <v>97.33</v>
      </c>
      <c r="AF886">
        <v>97.43</v>
      </c>
      <c r="AG886" s="47">
        <v>42626</v>
      </c>
      <c r="AH886">
        <v>0.56000000000000005</v>
      </c>
      <c r="AJ886" s="47">
        <v>42493</v>
      </c>
      <c r="AK886" t="s">
        <v>201</v>
      </c>
      <c r="AL886">
        <v>38.61</v>
      </c>
      <c r="AM886">
        <v>38.83</v>
      </c>
      <c r="AN886">
        <v>136</v>
      </c>
      <c r="AO886" s="47">
        <v>42566</v>
      </c>
      <c r="AP886" t="s">
        <v>28</v>
      </c>
      <c r="AQ886" t="s">
        <v>198</v>
      </c>
      <c r="AS886" s="47">
        <v>42591</v>
      </c>
      <c r="AT886" t="s">
        <v>177</v>
      </c>
      <c r="AU886">
        <v>96.9</v>
      </c>
      <c r="AV886">
        <v>96.99</v>
      </c>
      <c r="AW886" s="47">
        <v>42626</v>
      </c>
      <c r="AX886">
        <v>0.56999999999999995</v>
      </c>
      <c r="AZ886" s="47">
        <v>42493</v>
      </c>
      <c r="BA886" t="s">
        <v>201</v>
      </c>
      <c r="BB886">
        <v>19.22</v>
      </c>
      <c r="BC886">
        <v>19.309999999999999</v>
      </c>
      <c r="BD886">
        <v>136</v>
      </c>
      <c r="BE886" s="47">
        <v>42566</v>
      </c>
      <c r="BF886" t="s">
        <v>28</v>
      </c>
      <c r="BG886" t="s">
        <v>198</v>
      </c>
      <c r="BI886" s="47">
        <v>42591</v>
      </c>
      <c r="BJ886" t="s">
        <v>177</v>
      </c>
      <c r="BK886">
        <v>97.33</v>
      </c>
      <c r="BL886">
        <v>97.43</v>
      </c>
      <c r="BM886" s="47">
        <v>42626</v>
      </c>
      <c r="BN886">
        <v>0.56000000000000005</v>
      </c>
    </row>
    <row r="887" spans="2:66" x14ac:dyDescent="0.25">
      <c r="B887" s="54"/>
      <c r="C887" s="55"/>
      <c r="D887" s="43"/>
      <c r="E887" s="43"/>
      <c r="T887" s="47">
        <v>42493</v>
      </c>
      <c r="U887" t="s">
        <v>202</v>
      </c>
      <c r="V887">
        <v>14.7</v>
      </c>
      <c r="W887">
        <v>14.77</v>
      </c>
      <c r="X887">
        <v>156</v>
      </c>
      <c r="Y887" s="47">
        <v>42566</v>
      </c>
      <c r="Z887" t="s">
        <v>28</v>
      </c>
      <c r="AA887" t="s">
        <v>198</v>
      </c>
      <c r="AC887" s="47">
        <v>42591</v>
      </c>
      <c r="AD887" t="s">
        <v>198</v>
      </c>
      <c r="AE887">
        <v>264.22000000000003</v>
      </c>
      <c r="AF887">
        <v>264.49</v>
      </c>
      <c r="AG887" s="47">
        <v>42622</v>
      </c>
      <c r="AH887">
        <v>0</v>
      </c>
      <c r="AJ887" s="47">
        <v>42493</v>
      </c>
      <c r="AK887" t="s">
        <v>202</v>
      </c>
      <c r="AL887">
        <v>30.9</v>
      </c>
      <c r="AM887">
        <v>31.1</v>
      </c>
      <c r="AN887">
        <v>156</v>
      </c>
      <c r="AO887" s="47">
        <v>42566</v>
      </c>
      <c r="AP887" t="s">
        <v>28</v>
      </c>
      <c r="AQ887" t="s">
        <v>198</v>
      </c>
      <c r="AS887" s="47">
        <v>42591</v>
      </c>
      <c r="AT887" t="s">
        <v>198</v>
      </c>
      <c r="AU887">
        <v>74.78</v>
      </c>
      <c r="AV887">
        <v>74.849999999999994</v>
      </c>
      <c r="AW887" s="47">
        <v>42622</v>
      </c>
      <c r="AX887">
        <v>0</v>
      </c>
      <c r="AZ887" s="47">
        <v>42493</v>
      </c>
      <c r="BA887" t="s">
        <v>202</v>
      </c>
      <c r="BB887">
        <v>14.7</v>
      </c>
      <c r="BC887">
        <v>14.77</v>
      </c>
      <c r="BD887">
        <v>156</v>
      </c>
      <c r="BE887" s="47">
        <v>42566</v>
      </c>
      <c r="BF887" t="s">
        <v>28</v>
      </c>
      <c r="BG887" t="s">
        <v>198</v>
      </c>
      <c r="BI887" s="47">
        <v>42591</v>
      </c>
      <c r="BJ887" t="s">
        <v>198</v>
      </c>
      <c r="BK887">
        <v>264.22000000000003</v>
      </c>
      <c r="BL887">
        <v>264.49</v>
      </c>
      <c r="BM887" s="47">
        <v>42622</v>
      </c>
      <c r="BN887">
        <v>0</v>
      </c>
    </row>
    <row r="888" spans="2:66" x14ac:dyDescent="0.25">
      <c r="B888" s="54"/>
      <c r="C888" s="55"/>
      <c r="D888" s="43"/>
      <c r="E888" s="43"/>
      <c r="T888" s="47">
        <v>42493</v>
      </c>
      <c r="U888" t="s">
        <v>203</v>
      </c>
      <c r="V888">
        <v>52.87</v>
      </c>
      <c r="W888">
        <v>53.02</v>
      </c>
      <c r="X888">
        <v>76</v>
      </c>
      <c r="Y888" s="47">
        <v>42664</v>
      </c>
      <c r="Z888" t="s">
        <v>28</v>
      </c>
      <c r="AA888" t="s">
        <v>198</v>
      </c>
      <c r="AC888" s="47">
        <v>42591</v>
      </c>
      <c r="AD888" t="s">
        <v>219</v>
      </c>
      <c r="AE888">
        <v>76.260000000000005</v>
      </c>
      <c r="AF888">
        <v>76.34</v>
      </c>
      <c r="AG888" s="47">
        <v>42646</v>
      </c>
      <c r="AH888">
        <v>0.14000000000000001</v>
      </c>
      <c r="AJ888" s="47">
        <v>42493</v>
      </c>
      <c r="AK888" t="s">
        <v>203</v>
      </c>
      <c r="AL888">
        <v>81.93</v>
      </c>
      <c r="AM888">
        <v>82.38</v>
      </c>
      <c r="AN888">
        <v>76</v>
      </c>
      <c r="AO888" s="47">
        <v>42664</v>
      </c>
      <c r="AP888" t="s">
        <v>28</v>
      </c>
      <c r="AQ888" t="s">
        <v>198</v>
      </c>
      <c r="AS888" s="47">
        <v>42591</v>
      </c>
      <c r="AT888" t="s">
        <v>219</v>
      </c>
      <c r="AU888">
        <v>57.96</v>
      </c>
      <c r="AV888">
        <v>58.01</v>
      </c>
      <c r="AW888" s="47">
        <v>42646</v>
      </c>
      <c r="AX888">
        <v>0.17</v>
      </c>
      <c r="AZ888" s="47">
        <v>42493</v>
      </c>
      <c r="BA888" t="s">
        <v>203</v>
      </c>
      <c r="BB888">
        <v>52.87</v>
      </c>
      <c r="BC888">
        <v>53.02</v>
      </c>
      <c r="BD888">
        <v>76</v>
      </c>
      <c r="BE888" s="47">
        <v>42664</v>
      </c>
      <c r="BF888" t="s">
        <v>28</v>
      </c>
      <c r="BG888" t="s">
        <v>198</v>
      </c>
      <c r="BI888" s="47">
        <v>42591</v>
      </c>
      <c r="BJ888" t="s">
        <v>219</v>
      </c>
      <c r="BK888">
        <v>76.260000000000005</v>
      </c>
      <c r="BL888">
        <v>76.34</v>
      </c>
      <c r="BM888" s="47">
        <v>42646</v>
      </c>
      <c r="BN888">
        <v>0.14000000000000001</v>
      </c>
    </row>
    <row r="889" spans="2:66" x14ac:dyDescent="0.25">
      <c r="B889" s="54"/>
      <c r="C889" s="55"/>
      <c r="D889" s="43"/>
      <c r="E889" s="43"/>
      <c r="T889" s="47">
        <v>42493</v>
      </c>
      <c r="U889" t="s">
        <v>204</v>
      </c>
      <c r="V889">
        <v>45.06</v>
      </c>
      <c r="W889">
        <v>45.27</v>
      </c>
      <c r="X889">
        <v>96</v>
      </c>
      <c r="Y889" s="47">
        <v>42664</v>
      </c>
      <c r="Z889" t="s">
        <v>28</v>
      </c>
      <c r="AA889" t="s">
        <v>198</v>
      </c>
      <c r="AC889" s="47">
        <v>42591</v>
      </c>
      <c r="AD889" t="s">
        <v>240</v>
      </c>
      <c r="AE889">
        <v>65.209999999999994</v>
      </c>
      <c r="AF889">
        <v>65.27</v>
      </c>
      <c r="AG889" s="47">
        <v>42618</v>
      </c>
      <c r="AH889">
        <v>0.48</v>
      </c>
      <c r="AJ889" s="47">
        <v>42493</v>
      </c>
      <c r="AK889" t="s">
        <v>204</v>
      </c>
      <c r="AL889">
        <v>70.27</v>
      </c>
      <c r="AM889">
        <v>70.69</v>
      </c>
      <c r="AN889">
        <v>96</v>
      </c>
      <c r="AO889" s="47">
        <v>42664</v>
      </c>
      <c r="AP889" t="s">
        <v>28</v>
      </c>
      <c r="AQ889" t="s">
        <v>198</v>
      </c>
      <c r="AS889" s="47">
        <v>42591</v>
      </c>
      <c r="AT889" t="s">
        <v>240</v>
      </c>
      <c r="AU889">
        <v>65.17</v>
      </c>
      <c r="AV889">
        <v>65.239999999999995</v>
      </c>
      <c r="AW889" s="47">
        <v>42618</v>
      </c>
      <c r="AX889">
        <v>0.49</v>
      </c>
      <c r="AZ889" s="47">
        <v>42493</v>
      </c>
      <c r="BA889" t="s">
        <v>204</v>
      </c>
      <c r="BB889">
        <v>45.06</v>
      </c>
      <c r="BC889">
        <v>45.27</v>
      </c>
      <c r="BD889">
        <v>96</v>
      </c>
      <c r="BE889" s="47">
        <v>42664</v>
      </c>
      <c r="BF889" t="s">
        <v>28</v>
      </c>
      <c r="BG889" t="s">
        <v>198</v>
      </c>
      <c r="BI889" s="47">
        <v>42591</v>
      </c>
      <c r="BJ889" t="s">
        <v>240</v>
      </c>
      <c r="BK889">
        <v>65.209999999999994</v>
      </c>
      <c r="BL889">
        <v>65.27</v>
      </c>
      <c r="BM889" s="47">
        <v>42618</v>
      </c>
      <c r="BN889">
        <v>0.48</v>
      </c>
    </row>
    <row r="890" spans="2:66" x14ac:dyDescent="0.25">
      <c r="B890" s="54"/>
      <c r="C890" s="55"/>
      <c r="D890" s="43"/>
      <c r="E890" s="43"/>
      <c r="T890" s="47">
        <v>42493</v>
      </c>
      <c r="U890" t="s">
        <v>205</v>
      </c>
      <c r="V890">
        <v>39.130000000000003</v>
      </c>
      <c r="W890">
        <v>39.39</v>
      </c>
      <c r="X890">
        <v>116</v>
      </c>
      <c r="Y890" s="47">
        <v>42664</v>
      </c>
      <c r="Z890" t="s">
        <v>28</v>
      </c>
      <c r="AA890" t="s">
        <v>198</v>
      </c>
      <c r="AC890" s="47">
        <v>42591</v>
      </c>
      <c r="AD890" t="s">
        <v>261</v>
      </c>
      <c r="AE890">
        <v>82.53</v>
      </c>
      <c r="AF890">
        <v>82.61</v>
      </c>
      <c r="AG890" s="47">
        <v>42621</v>
      </c>
      <c r="AH890">
        <v>0.61</v>
      </c>
      <c r="AJ890" s="47">
        <v>42493</v>
      </c>
      <c r="AK890" t="s">
        <v>205</v>
      </c>
      <c r="AL890">
        <v>63.16</v>
      </c>
      <c r="AM890">
        <v>63.53</v>
      </c>
      <c r="AN890">
        <v>116</v>
      </c>
      <c r="AO890" s="47">
        <v>42664</v>
      </c>
      <c r="AP890" t="s">
        <v>28</v>
      </c>
      <c r="AQ890" t="s">
        <v>198</v>
      </c>
      <c r="AS890" s="47">
        <v>42591</v>
      </c>
      <c r="AT890" t="s">
        <v>261</v>
      </c>
      <c r="AU890">
        <v>92.81</v>
      </c>
      <c r="AV890">
        <v>92.91</v>
      </c>
      <c r="AW890" s="47">
        <v>42621</v>
      </c>
      <c r="AX890">
        <v>0.84</v>
      </c>
      <c r="AZ890" s="47">
        <v>42493</v>
      </c>
      <c r="BA890" t="s">
        <v>205</v>
      </c>
      <c r="BB890">
        <v>39.130000000000003</v>
      </c>
      <c r="BC890">
        <v>39.39</v>
      </c>
      <c r="BD890">
        <v>116</v>
      </c>
      <c r="BE890" s="47">
        <v>42664</v>
      </c>
      <c r="BF890" t="s">
        <v>28</v>
      </c>
      <c r="BG890" t="s">
        <v>198</v>
      </c>
      <c r="BI890" s="47">
        <v>42591</v>
      </c>
      <c r="BJ890" t="s">
        <v>261</v>
      </c>
      <c r="BK890">
        <v>82.53</v>
      </c>
      <c r="BL890">
        <v>82.61</v>
      </c>
      <c r="BM890" s="47">
        <v>42621</v>
      </c>
      <c r="BN890">
        <v>0.61</v>
      </c>
    </row>
    <row r="891" spans="2:66" x14ac:dyDescent="0.25">
      <c r="B891" s="54"/>
      <c r="C891" s="55"/>
      <c r="D891" s="43"/>
      <c r="E891" s="43"/>
      <c r="T891" s="47">
        <v>42493</v>
      </c>
      <c r="U891" t="s">
        <v>206</v>
      </c>
      <c r="V891">
        <v>33.26</v>
      </c>
      <c r="W891">
        <v>33.4</v>
      </c>
      <c r="X891">
        <v>136</v>
      </c>
      <c r="Y891" s="47">
        <v>42664</v>
      </c>
      <c r="Z891" t="s">
        <v>28</v>
      </c>
      <c r="AA891" t="s">
        <v>198</v>
      </c>
      <c r="AC891" s="47">
        <v>42592</v>
      </c>
      <c r="AD891" t="s">
        <v>51</v>
      </c>
      <c r="AE891">
        <v>129.32</v>
      </c>
      <c r="AF891">
        <v>129.44999999999999</v>
      </c>
      <c r="AG891" s="47">
        <v>42593</v>
      </c>
      <c r="AH891">
        <v>0.55000000000000004</v>
      </c>
      <c r="AJ891" s="47">
        <v>42493</v>
      </c>
      <c r="AK891" t="s">
        <v>206</v>
      </c>
      <c r="AL891">
        <v>56.31</v>
      </c>
      <c r="AM891">
        <v>56.57</v>
      </c>
      <c r="AN891">
        <v>136</v>
      </c>
      <c r="AO891" s="47">
        <v>42664</v>
      </c>
      <c r="AP891" t="s">
        <v>28</v>
      </c>
      <c r="AQ891" t="s">
        <v>198</v>
      </c>
      <c r="AS891" s="47">
        <v>42592</v>
      </c>
      <c r="AT891" t="s">
        <v>51</v>
      </c>
      <c r="AU891">
        <v>119.38</v>
      </c>
      <c r="AV891">
        <v>119.5</v>
      </c>
      <c r="AW891" s="47">
        <v>42593</v>
      </c>
      <c r="AX891">
        <v>0.5</v>
      </c>
      <c r="AZ891" s="47">
        <v>42493</v>
      </c>
      <c r="BA891" t="s">
        <v>206</v>
      </c>
      <c r="BB891">
        <v>33.26</v>
      </c>
      <c r="BC891">
        <v>33.4</v>
      </c>
      <c r="BD891">
        <v>136</v>
      </c>
      <c r="BE891" s="47">
        <v>42664</v>
      </c>
      <c r="BF891" t="s">
        <v>28</v>
      </c>
      <c r="BG891" t="s">
        <v>198</v>
      </c>
      <c r="BI891" s="47">
        <v>42592</v>
      </c>
      <c r="BJ891" t="s">
        <v>51</v>
      </c>
      <c r="BK891">
        <v>129.32</v>
      </c>
      <c r="BL891">
        <v>129.44999999999999</v>
      </c>
      <c r="BM891" s="47">
        <v>42593</v>
      </c>
      <c r="BN891">
        <v>0.55000000000000004</v>
      </c>
    </row>
    <row r="892" spans="2:66" x14ac:dyDescent="0.25">
      <c r="B892" s="54"/>
      <c r="C892" s="55"/>
      <c r="D892" s="43"/>
      <c r="E892" s="43"/>
      <c r="T892" s="47">
        <v>42493</v>
      </c>
      <c r="U892" t="s">
        <v>207</v>
      </c>
      <c r="V892">
        <v>29.56</v>
      </c>
      <c r="W892">
        <v>29.75</v>
      </c>
      <c r="X892">
        <v>156</v>
      </c>
      <c r="Y892" s="47">
        <v>42664</v>
      </c>
      <c r="Z892" t="s">
        <v>28</v>
      </c>
      <c r="AA892" t="s">
        <v>198</v>
      </c>
      <c r="AC892" s="47">
        <v>42592</v>
      </c>
      <c r="AD892" t="s">
        <v>29</v>
      </c>
      <c r="AE892">
        <v>120.78</v>
      </c>
      <c r="AF892">
        <v>120.9</v>
      </c>
      <c r="AG892" s="47">
        <v>42622</v>
      </c>
      <c r="AH892">
        <v>0</v>
      </c>
      <c r="AJ892" s="47">
        <v>42493</v>
      </c>
      <c r="AK892" t="s">
        <v>207</v>
      </c>
      <c r="AL892">
        <v>49.81</v>
      </c>
      <c r="AM892">
        <v>50.11</v>
      </c>
      <c r="AN892">
        <v>156</v>
      </c>
      <c r="AO892" s="47">
        <v>42664</v>
      </c>
      <c r="AP892" t="s">
        <v>28</v>
      </c>
      <c r="AQ892" t="s">
        <v>198</v>
      </c>
      <c r="AS892" s="47">
        <v>42592</v>
      </c>
      <c r="AT892" t="s">
        <v>29</v>
      </c>
      <c r="AU892">
        <v>62.87</v>
      </c>
      <c r="AV892">
        <v>62.94</v>
      </c>
      <c r="AW892" s="47">
        <v>42622</v>
      </c>
      <c r="AX892">
        <v>0</v>
      </c>
      <c r="AZ892" s="47">
        <v>42493</v>
      </c>
      <c r="BA892" t="s">
        <v>207</v>
      </c>
      <c r="BB892">
        <v>29.56</v>
      </c>
      <c r="BC892">
        <v>29.75</v>
      </c>
      <c r="BD892">
        <v>156</v>
      </c>
      <c r="BE892" s="47">
        <v>42664</v>
      </c>
      <c r="BF892" t="s">
        <v>28</v>
      </c>
      <c r="BG892" t="s">
        <v>198</v>
      </c>
      <c r="BI892" s="47">
        <v>42592</v>
      </c>
      <c r="BJ892" t="s">
        <v>29</v>
      </c>
      <c r="BK892">
        <v>120.78</v>
      </c>
      <c r="BL892">
        <v>120.9</v>
      </c>
      <c r="BM892" s="47">
        <v>42622</v>
      </c>
      <c r="BN892">
        <v>0</v>
      </c>
    </row>
    <row r="893" spans="2:66" x14ac:dyDescent="0.25">
      <c r="B893" s="54"/>
      <c r="C893" s="55"/>
      <c r="D893" s="43"/>
      <c r="E893" s="43"/>
      <c r="T893" s="47">
        <v>42493</v>
      </c>
      <c r="U893" t="s">
        <v>208</v>
      </c>
      <c r="V893">
        <v>10.9</v>
      </c>
      <c r="W893">
        <v>10.94</v>
      </c>
      <c r="X893">
        <v>76</v>
      </c>
      <c r="Y893" s="47">
        <v>42566</v>
      </c>
      <c r="Z893" t="s">
        <v>40</v>
      </c>
      <c r="AA893" t="s">
        <v>198</v>
      </c>
      <c r="AC893" s="47">
        <v>42592</v>
      </c>
      <c r="AD893" t="s">
        <v>72</v>
      </c>
      <c r="AE893">
        <v>395.92</v>
      </c>
      <c r="AF893">
        <v>396.12</v>
      </c>
      <c r="AG893" s="47">
        <v>42634</v>
      </c>
      <c r="AH893">
        <v>2.06</v>
      </c>
      <c r="AJ893" s="47">
        <v>42493</v>
      </c>
      <c r="AK893" t="s">
        <v>208</v>
      </c>
      <c r="AL893">
        <v>6.08</v>
      </c>
      <c r="AM893">
        <v>6.09</v>
      </c>
      <c r="AN893">
        <v>76</v>
      </c>
      <c r="AO893" s="47">
        <v>42566</v>
      </c>
      <c r="AP893" t="s">
        <v>40</v>
      </c>
      <c r="AQ893" t="s">
        <v>198</v>
      </c>
      <c r="AS893" s="47">
        <v>42592</v>
      </c>
      <c r="AT893" t="s">
        <v>72</v>
      </c>
      <c r="AU893">
        <v>311.3</v>
      </c>
      <c r="AV893">
        <v>311.45</v>
      </c>
      <c r="AW893" s="47">
        <v>42634</v>
      </c>
      <c r="AX893">
        <v>2.5099999999999998</v>
      </c>
      <c r="AZ893" s="47">
        <v>42493</v>
      </c>
      <c r="BA893" t="s">
        <v>208</v>
      </c>
      <c r="BB893">
        <v>10.9</v>
      </c>
      <c r="BC893">
        <v>10.94</v>
      </c>
      <c r="BD893">
        <v>76</v>
      </c>
      <c r="BE893" s="47">
        <v>42566</v>
      </c>
      <c r="BF893" t="s">
        <v>40</v>
      </c>
      <c r="BG893" t="s">
        <v>198</v>
      </c>
      <c r="BI893" s="47">
        <v>42592</v>
      </c>
      <c r="BJ893" t="s">
        <v>72</v>
      </c>
      <c r="BK893">
        <v>395.92</v>
      </c>
      <c r="BL893">
        <v>396.12</v>
      </c>
      <c r="BM893" s="47">
        <v>42634</v>
      </c>
      <c r="BN893">
        <v>2.06</v>
      </c>
    </row>
    <row r="894" spans="2:66" x14ac:dyDescent="0.25">
      <c r="B894" s="54"/>
      <c r="C894" s="55"/>
      <c r="D894" s="43"/>
      <c r="E894" s="43"/>
      <c r="T894" s="47">
        <v>42493</v>
      </c>
      <c r="U894" t="s">
        <v>209</v>
      </c>
      <c r="V894">
        <v>20.51</v>
      </c>
      <c r="W894">
        <v>20.63</v>
      </c>
      <c r="X894">
        <v>96</v>
      </c>
      <c r="Y894" s="47">
        <v>42566</v>
      </c>
      <c r="Z894" t="s">
        <v>40</v>
      </c>
      <c r="AA894" t="s">
        <v>198</v>
      </c>
      <c r="AC894" s="47">
        <v>42592</v>
      </c>
      <c r="AD894" t="s">
        <v>93</v>
      </c>
      <c r="AE894">
        <v>78.12</v>
      </c>
      <c r="AF894">
        <v>78.290000000000006</v>
      </c>
      <c r="AG894" s="47">
        <v>42612</v>
      </c>
      <c r="AH894">
        <v>0.54</v>
      </c>
      <c r="AJ894" s="47">
        <v>42493</v>
      </c>
      <c r="AK894" t="s">
        <v>209</v>
      </c>
      <c r="AL894">
        <v>12.56</v>
      </c>
      <c r="AM894">
        <v>12.57</v>
      </c>
      <c r="AN894">
        <v>96</v>
      </c>
      <c r="AO894" s="47">
        <v>42566</v>
      </c>
      <c r="AP894" t="s">
        <v>40</v>
      </c>
      <c r="AQ894" t="s">
        <v>198</v>
      </c>
      <c r="AS894" s="47">
        <v>42592</v>
      </c>
      <c r="AT894" t="s">
        <v>93</v>
      </c>
      <c r="AU894">
        <v>37.53</v>
      </c>
      <c r="AV894">
        <v>37.6</v>
      </c>
      <c r="AW894" s="47">
        <v>42612</v>
      </c>
      <c r="AX894">
        <v>0.55000000000000004</v>
      </c>
      <c r="AZ894" s="47">
        <v>42493</v>
      </c>
      <c r="BA894" t="s">
        <v>209</v>
      </c>
      <c r="BB894">
        <v>20.51</v>
      </c>
      <c r="BC894">
        <v>20.63</v>
      </c>
      <c r="BD894">
        <v>96</v>
      </c>
      <c r="BE894" s="47">
        <v>42566</v>
      </c>
      <c r="BF894" t="s">
        <v>40</v>
      </c>
      <c r="BG894" t="s">
        <v>198</v>
      </c>
      <c r="BI894" s="47">
        <v>42592</v>
      </c>
      <c r="BJ894" t="s">
        <v>93</v>
      </c>
      <c r="BK894">
        <v>78.12</v>
      </c>
      <c r="BL894">
        <v>78.290000000000006</v>
      </c>
      <c r="BM894" s="47">
        <v>42612</v>
      </c>
      <c r="BN894">
        <v>0.54</v>
      </c>
    </row>
    <row r="895" spans="2:66" x14ac:dyDescent="0.25">
      <c r="B895" s="54"/>
      <c r="C895" s="55"/>
      <c r="D895" s="43"/>
      <c r="E895" s="43"/>
      <c r="T895" s="47">
        <v>42493</v>
      </c>
      <c r="U895" t="s">
        <v>210</v>
      </c>
      <c r="V895">
        <v>32.56</v>
      </c>
      <c r="W895">
        <v>32.64</v>
      </c>
      <c r="X895">
        <v>116</v>
      </c>
      <c r="Y895" s="47">
        <v>42566</v>
      </c>
      <c r="Z895" t="s">
        <v>40</v>
      </c>
      <c r="AA895" t="s">
        <v>198</v>
      </c>
      <c r="AC895" s="47">
        <v>42592</v>
      </c>
      <c r="AD895" t="s">
        <v>114</v>
      </c>
      <c r="AE895">
        <v>157.49</v>
      </c>
      <c r="AF895">
        <v>157.63</v>
      </c>
      <c r="AG895" s="47">
        <v>42608</v>
      </c>
      <c r="AH895">
        <v>0.41</v>
      </c>
      <c r="AJ895" s="47">
        <v>42493</v>
      </c>
      <c r="AK895" t="s">
        <v>210</v>
      </c>
      <c r="AL895">
        <v>21.81</v>
      </c>
      <c r="AM895">
        <v>21.96</v>
      </c>
      <c r="AN895">
        <v>116</v>
      </c>
      <c r="AO895" s="47">
        <v>42566</v>
      </c>
      <c r="AP895" t="s">
        <v>40</v>
      </c>
      <c r="AQ895" t="s">
        <v>198</v>
      </c>
      <c r="AS895" s="47">
        <v>42592</v>
      </c>
      <c r="AT895" t="s">
        <v>114</v>
      </c>
      <c r="AU895">
        <v>156.27000000000001</v>
      </c>
      <c r="AV895">
        <v>156.43</v>
      </c>
      <c r="AW895" s="47">
        <v>42608</v>
      </c>
      <c r="AX895">
        <v>0.46</v>
      </c>
      <c r="AZ895" s="47">
        <v>42493</v>
      </c>
      <c r="BA895" t="s">
        <v>210</v>
      </c>
      <c r="BB895">
        <v>32.56</v>
      </c>
      <c r="BC895">
        <v>32.64</v>
      </c>
      <c r="BD895">
        <v>116</v>
      </c>
      <c r="BE895" s="47">
        <v>42566</v>
      </c>
      <c r="BF895" t="s">
        <v>40</v>
      </c>
      <c r="BG895" t="s">
        <v>198</v>
      </c>
      <c r="BI895" s="47">
        <v>42592</v>
      </c>
      <c r="BJ895" t="s">
        <v>114</v>
      </c>
      <c r="BK895">
        <v>157.49</v>
      </c>
      <c r="BL895">
        <v>157.63</v>
      </c>
      <c r="BM895" s="47">
        <v>42608</v>
      </c>
      <c r="BN895">
        <v>0.41</v>
      </c>
    </row>
    <row r="896" spans="2:66" x14ac:dyDescent="0.25">
      <c r="B896" s="54"/>
      <c r="C896" s="55"/>
      <c r="D896" s="43"/>
      <c r="E896" s="43"/>
      <c r="T896" s="47">
        <v>42493</v>
      </c>
      <c r="U896" t="s">
        <v>211</v>
      </c>
      <c r="V896">
        <v>47.89</v>
      </c>
      <c r="W896">
        <v>48.09</v>
      </c>
      <c r="X896">
        <v>136</v>
      </c>
      <c r="Y896" s="47">
        <v>42566</v>
      </c>
      <c r="Z896" t="s">
        <v>40</v>
      </c>
      <c r="AA896" t="s">
        <v>198</v>
      </c>
      <c r="AC896" s="47">
        <v>42592</v>
      </c>
      <c r="AD896" t="s">
        <v>135</v>
      </c>
      <c r="AE896">
        <v>21.01</v>
      </c>
      <c r="AF896">
        <v>21.05</v>
      </c>
      <c r="AG896" s="47">
        <v>42601</v>
      </c>
      <c r="AH896">
        <v>0.2</v>
      </c>
      <c r="AJ896" s="47">
        <v>42493</v>
      </c>
      <c r="AK896" t="s">
        <v>211</v>
      </c>
      <c r="AL896">
        <v>32.54</v>
      </c>
      <c r="AM896">
        <v>32.79</v>
      </c>
      <c r="AN896">
        <v>136</v>
      </c>
      <c r="AO896" s="47">
        <v>42566</v>
      </c>
      <c r="AP896" t="s">
        <v>40</v>
      </c>
      <c r="AQ896" t="s">
        <v>198</v>
      </c>
      <c r="AS896" s="47">
        <v>42592</v>
      </c>
      <c r="AT896" t="s">
        <v>135</v>
      </c>
      <c r="AU896">
        <v>18.71</v>
      </c>
      <c r="AV896">
        <v>18.75</v>
      </c>
      <c r="AW896" s="47">
        <v>42601</v>
      </c>
      <c r="AX896">
        <v>0.23</v>
      </c>
      <c r="AZ896" s="47">
        <v>42493</v>
      </c>
      <c r="BA896" t="s">
        <v>211</v>
      </c>
      <c r="BB896">
        <v>47.89</v>
      </c>
      <c r="BC896">
        <v>48.09</v>
      </c>
      <c r="BD896">
        <v>136</v>
      </c>
      <c r="BE896" s="47">
        <v>42566</v>
      </c>
      <c r="BF896" t="s">
        <v>40</v>
      </c>
      <c r="BG896" t="s">
        <v>198</v>
      </c>
      <c r="BI896" s="47">
        <v>42592</v>
      </c>
      <c r="BJ896" t="s">
        <v>135</v>
      </c>
      <c r="BK896">
        <v>21.01</v>
      </c>
      <c r="BL896">
        <v>21.05</v>
      </c>
      <c r="BM896" s="47">
        <v>42601</v>
      </c>
      <c r="BN896">
        <v>0.2</v>
      </c>
    </row>
    <row r="897" spans="2:66" x14ac:dyDescent="0.25">
      <c r="B897" s="54"/>
      <c r="C897" s="55"/>
      <c r="D897" s="43"/>
      <c r="E897" s="43"/>
      <c r="T897" s="47">
        <v>42493</v>
      </c>
      <c r="U897" t="s">
        <v>212</v>
      </c>
      <c r="V897">
        <v>62.67</v>
      </c>
      <c r="W897">
        <v>62.73</v>
      </c>
      <c r="X897">
        <v>156</v>
      </c>
      <c r="Y897" s="47">
        <v>42566</v>
      </c>
      <c r="Z897" t="s">
        <v>40</v>
      </c>
      <c r="AA897" t="s">
        <v>198</v>
      </c>
      <c r="AC897" s="47">
        <v>42592</v>
      </c>
      <c r="AD897" t="s">
        <v>156</v>
      </c>
      <c r="AE897">
        <v>17.91</v>
      </c>
      <c r="AF897">
        <v>17.940000000000001</v>
      </c>
      <c r="AG897" s="47">
        <v>42622</v>
      </c>
      <c r="AH897">
        <v>0</v>
      </c>
      <c r="AJ897" s="47">
        <v>42493</v>
      </c>
      <c r="AK897" t="s">
        <v>212</v>
      </c>
      <c r="AL897">
        <v>46.2</v>
      </c>
      <c r="AM897">
        <v>46.46</v>
      </c>
      <c r="AN897">
        <v>156</v>
      </c>
      <c r="AO897" s="47">
        <v>42566</v>
      </c>
      <c r="AP897" t="s">
        <v>40</v>
      </c>
      <c r="AQ897" t="s">
        <v>198</v>
      </c>
      <c r="AS897" s="47">
        <v>42592</v>
      </c>
      <c r="AT897" t="s">
        <v>156</v>
      </c>
      <c r="AU897">
        <v>15.84</v>
      </c>
      <c r="AV897">
        <v>15.88</v>
      </c>
      <c r="AW897" s="47">
        <v>42622</v>
      </c>
      <c r="AX897">
        <v>0</v>
      </c>
      <c r="AZ897" s="47">
        <v>42493</v>
      </c>
      <c r="BA897" t="s">
        <v>212</v>
      </c>
      <c r="BB897">
        <v>62.67</v>
      </c>
      <c r="BC897">
        <v>62.73</v>
      </c>
      <c r="BD897">
        <v>156</v>
      </c>
      <c r="BE897" s="47">
        <v>42566</v>
      </c>
      <c r="BF897" t="s">
        <v>40</v>
      </c>
      <c r="BG897" t="s">
        <v>198</v>
      </c>
      <c r="BI897" s="47">
        <v>42592</v>
      </c>
      <c r="BJ897" t="s">
        <v>156</v>
      </c>
      <c r="BK897">
        <v>17.91</v>
      </c>
      <c r="BL897">
        <v>17.940000000000001</v>
      </c>
      <c r="BM897" s="47">
        <v>42622</v>
      </c>
      <c r="BN897">
        <v>0</v>
      </c>
    </row>
    <row r="898" spans="2:66" x14ac:dyDescent="0.25">
      <c r="B898" s="54"/>
      <c r="C898" s="55"/>
      <c r="D898" s="43"/>
      <c r="E898" s="43"/>
      <c r="T898" s="47">
        <v>42493</v>
      </c>
      <c r="U898" t="s">
        <v>213</v>
      </c>
      <c r="V898">
        <v>21.09</v>
      </c>
      <c r="W898">
        <v>21.22</v>
      </c>
      <c r="X898">
        <v>76</v>
      </c>
      <c r="Y898" s="47">
        <v>42664</v>
      </c>
      <c r="Z898" t="s">
        <v>40</v>
      </c>
      <c r="AA898" t="s">
        <v>198</v>
      </c>
      <c r="AC898" s="47">
        <v>42592</v>
      </c>
      <c r="AD898" t="s">
        <v>177</v>
      </c>
      <c r="AE898">
        <v>98.05</v>
      </c>
      <c r="AF898">
        <v>98.15</v>
      </c>
      <c r="AG898" s="47">
        <v>42626</v>
      </c>
      <c r="AH898">
        <v>0.56000000000000005</v>
      </c>
      <c r="AJ898" s="47">
        <v>42493</v>
      </c>
      <c r="AK898" t="s">
        <v>213</v>
      </c>
      <c r="AL898">
        <v>15.82</v>
      </c>
      <c r="AM898">
        <v>15.89</v>
      </c>
      <c r="AN898">
        <v>76</v>
      </c>
      <c r="AO898" s="47">
        <v>42664</v>
      </c>
      <c r="AP898" t="s">
        <v>40</v>
      </c>
      <c r="AQ898" t="s">
        <v>198</v>
      </c>
      <c r="AS898" s="47">
        <v>42592</v>
      </c>
      <c r="AT898" t="s">
        <v>177</v>
      </c>
      <c r="AU898">
        <v>97.42</v>
      </c>
      <c r="AV898">
        <v>97.52</v>
      </c>
      <c r="AW898" s="47">
        <v>42626</v>
      </c>
      <c r="AX898">
        <v>0.56999999999999995</v>
      </c>
      <c r="AZ898" s="47">
        <v>42493</v>
      </c>
      <c r="BA898" t="s">
        <v>213</v>
      </c>
      <c r="BB898">
        <v>21.09</v>
      </c>
      <c r="BC898">
        <v>21.22</v>
      </c>
      <c r="BD898">
        <v>76</v>
      </c>
      <c r="BE898" s="47">
        <v>42664</v>
      </c>
      <c r="BF898" t="s">
        <v>40</v>
      </c>
      <c r="BG898" t="s">
        <v>198</v>
      </c>
      <c r="BI898" s="47">
        <v>42592</v>
      </c>
      <c r="BJ898" t="s">
        <v>177</v>
      </c>
      <c r="BK898">
        <v>98.05</v>
      </c>
      <c r="BL898">
        <v>98.15</v>
      </c>
      <c r="BM898" s="47">
        <v>42626</v>
      </c>
      <c r="BN898">
        <v>0.56000000000000005</v>
      </c>
    </row>
    <row r="899" spans="2:66" x14ac:dyDescent="0.25">
      <c r="B899" s="54"/>
      <c r="C899" s="55"/>
      <c r="D899" s="43"/>
      <c r="E899" s="43"/>
      <c r="T899" s="47">
        <v>42493</v>
      </c>
      <c r="U899" t="s">
        <v>214</v>
      </c>
      <c r="V899">
        <v>33.19</v>
      </c>
      <c r="W899">
        <v>33.32</v>
      </c>
      <c r="X899">
        <v>96</v>
      </c>
      <c r="Y899" s="47">
        <v>42664</v>
      </c>
      <c r="Z899" t="s">
        <v>40</v>
      </c>
      <c r="AA899" t="s">
        <v>198</v>
      </c>
      <c r="AC899" s="47">
        <v>42592</v>
      </c>
      <c r="AD899" t="s">
        <v>198</v>
      </c>
      <c r="AE899">
        <v>262.31</v>
      </c>
      <c r="AF899">
        <v>262.56</v>
      </c>
      <c r="AG899" s="47">
        <v>42622</v>
      </c>
      <c r="AH899">
        <v>0</v>
      </c>
      <c r="AJ899" s="47">
        <v>42493</v>
      </c>
      <c r="AK899" t="s">
        <v>214</v>
      </c>
      <c r="AL899">
        <v>25.2</v>
      </c>
      <c r="AM899">
        <v>25.32</v>
      </c>
      <c r="AN899">
        <v>96</v>
      </c>
      <c r="AO899" s="47">
        <v>42664</v>
      </c>
      <c r="AP899" t="s">
        <v>40</v>
      </c>
      <c r="AQ899" t="s">
        <v>198</v>
      </c>
      <c r="AS899" s="47">
        <v>42592</v>
      </c>
      <c r="AT899" t="s">
        <v>198</v>
      </c>
      <c r="AU899">
        <v>68.430000000000007</v>
      </c>
      <c r="AV899">
        <v>68.5</v>
      </c>
      <c r="AW899" s="47">
        <v>42622</v>
      </c>
      <c r="AX899">
        <v>0</v>
      </c>
      <c r="AZ899" s="47">
        <v>42493</v>
      </c>
      <c r="BA899" t="s">
        <v>214</v>
      </c>
      <c r="BB899">
        <v>33.19</v>
      </c>
      <c r="BC899">
        <v>33.32</v>
      </c>
      <c r="BD899">
        <v>96</v>
      </c>
      <c r="BE899" s="47">
        <v>42664</v>
      </c>
      <c r="BF899" t="s">
        <v>40</v>
      </c>
      <c r="BG899" t="s">
        <v>198</v>
      </c>
      <c r="BI899" s="47">
        <v>42592</v>
      </c>
      <c r="BJ899" t="s">
        <v>198</v>
      </c>
      <c r="BK899">
        <v>262.31</v>
      </c>
      <c r="BL899">
        <v>262.56</v>
      </c>
      <c r="BM899" s="47">
        <v>42622</v>
      </c>
      <c r="BN899">
        <v>0</v>
      </c>
    </row>
    <row r="900" spans="2:66" x14ac:dyDescent="0.25">
      <c r="B900" s="54"/>
      <c r="C900" s="55"/>
      <c r="D900" s="43"/>
      <c r="E900" s="43"/>
      <c r="T900" s="47">
        <v>42493</v>
      </c>
      <c r="U900" t="s">
        <v>215</v>
      </c>
      <c r="V900">
        <v>45.71</v>
      </c>
      <c r="W900">
        <v>45.99</v>
      </c>
      <c r="X900">
        <v>116</v>
      </c>
      <c r="Y900" s="47">
        <v>42664</v>
      </c>
      <c r="Z900" t="s">
        <v>40</v>
      </c>
      <c r="AA900" t="s">
        <v>198</v>
      </c>
      <c r="AC900" s="47">
        <v>42592</v>
      </c>
      <c r="AD900" t="s">
        <v>219</v>
      </c>
      <c r="AE900">
        <v>76.03</v>
      </c>
      <c r="AF900">
        <v>76.11</v>
      </c>
      <c r="AG900" s="47">
        <v>42646</v>
      </c>
      <c r="AH900">
        <v>0.14000000000000001</v>
      </c>
      <c r="AJ900" s="47">
        <v>42493</v>
      </c>
      <c r="AK900" t="s">
        <v>215</v>
      </c>
      <c r="AL900">
        <v>36.58</v>
      </c>
      <c r="AM900">
        <v>36.799999999999997</v>
      </c>
      <c r="AN900">
        <v>116</v>
      </c>
      <c r="AO900" s="47">
        <v>42664</v>
      </c>
      <c r="AP900" t="s">
        <v>40</v>
      </c>
      <c r="AQ900" t="s">
        <v>198</v>
      </c>
      <c r="AS900" s="47">
        <v>42592</v>
      </c>
      <c r="AT900" t="s">
        <v>219</v>
      </c>
      <c r="AU900">
        <v>58.01</v>
      </c>
      <c r="AV900">
        <v>58.06</v>
      </c>
      <c r="AW900" s="47">
        <v>42646</v>
      </c>
      <c r="AX900">
        <v>0.17</v>
      </c>
      <c r="AZ900" s="47">
        <v>42493</v>
      </c>
      <c r="BA900" t="s">
        <v>215</v>
      </c>
      <c r="BB900">
        <v>45.71</v>
      </c>
      <c r="BC900">
        <v>45.99</v>
      </c>
      <c r="BD900">
        <v>116</v>
      </c>
      <c r="BE900" s="47">
        <v>42664</v>
      </c>
      <c r="BF900" t="s">
        <v>40</v>
      </c>
      <c r="BG900" t="s">
        <v>198</v>
      </c>
      <c r="BI900" s="47">
        <v>42592</v>
      </c>
      <c r="BJ900" t="s">
        <v>219</v>
      </c>
      <c r="BK900">
        <v>76.03</v>
      </c>
      <c r="BL900">
        <v>76.11</v>
      </c>
      <c r="BM900" s="47">
        <v>42646</v>
      </c>
      <c r="BN900">
        <v>0.14000000000000001</v>
      </c>
    </row>
    <row r="901" spans="2:66" x14ac:dyDescent="0.25">
      <c r="B901" s="54"/>
      <c r="C901" s="55"/>
      <c r="D901" s="43"/>
      <c r="E901" s="43"/>
      <c r="T901" s="47">
        <v>42493</v>
      </c>
      <c r="U901" t="s">
        <v>216</v>
      </c>
      <c r="V901">
        <v>59.91</v>
      </c>
      <c r="W901">
        <v>60.18</v>
      </c>
      <c r="X901">
        <v>136</v>
      </c>
      <c r="Y901" s="47">
        <v>42664</v>
      </c>
      <c r="Z901" t="s">
        <v>40</v>
      </c>
      <c r="AA901" t="s">
        <v>198</v>
      </c>
      <c r="AC901" s="47">
        <v>42592</v>
      </c>
      <c r="AD901" t="s">
        <v>240</v>
      </c>
      <c r="AE901">
        <v>64.52</v>
      </c>
      <c r="AF901">
        <v>64.59</v>
      </c>
      <c r="AG901" s="47">
        <v>42618</v>
      </c>
      <c r="AH901">
        <v>0.48</v>
      </c>
      <c r="AJ901" s="47">
        <v>42493</v>
      </c>
      <c r="AK901" t="s">
        <v>216</v>
      </c>
      <c r="AL901">
        <v>49.83</v>
      </c>
      <c r="AM901">
        <v>50.03</v>
      </c>
      <c r="AN901">
        <v>136</v>
      </c>
      <c r="AO901" s="47">
        <v>42664</v>
      </c>
      <c r="AP901" t="s">
        <v>40</v>
      </c>
      <c r="AQ901" t="s">
        <v>198</v>
      </c>
      <c r="AS901" s="47">
        <v>42592</v>
      </c>
      <c r="AT901" t="s">
        <v>240</v>
      </c>
      <c r="AU901">
        <v>65.95</v>
      </c>
      <c r="AV901">
        <v>66.010000000000005</v>
      </c>
      <c r="AW901" s="47">
        <v>42618</v>
      </c>
      <c r="AX901">
        <v>0.49</v>
      </c>
      <c r="AZ901" s="47">
        <v>42493</v>
      </c>
      <c r="BA901" t="s">
        <v>216</v>
      </c>
      <c r="BB901">
        <v>59.91</v>
      </c>
      <c r="BC901">
        <v>60.18</v>
      </c>
      <c r="BD901">
        <v>136</v>
      </c>
      <c r="BE901" s="47">
        <v>42664</v>
      </c>
      <c r="BF901" t="s">
        <v>40</v>
      </c>
      <c r="BG901" t="s">
        <v>198</v>
      </c>
      <c r="BI901" s="47">
        <v>42592</v>
      </c>
      <c r="BJ901" t="s">
        <v>240</v>
      </c>
      <c r="BK901">
        <v>64.52</v>
      </c>
      <c r="BL901">
        <v>64.59</v>
      </c>
      <c r="BM901" s="47">
        <v>42618</v>
      </c>
      <c r="BN901">
        <v>0.48</v>
      </c>
    </row>
    <row r="902" spans="2:66" x14ac:dyDescent="0.25">
      <c r="B902" s="54"/>
      <c r="C902" s="55"/>
      <c r="D902" s="43"/>
      <c r="E902" s="43"/>
      <c r="T902" s="47">
        <v>42493</v>
      </c>
      <c r="U902" t="s">
        <v>217</v>
      </c>
      <c r="V902">
        <v>76.819999999999993</v>
      </c>
      <c r="W902">
        <v>77.23</v>
      </c>
      <c r="X902">
        <v>156</v>
      </c>
      <c r="Y902" s="47">
        <v>42664</v>
      </c>
      <c r="Z902" t="s">
        <v>40</v>
      </c>
      <c r="AA902" t="s">
        <v>198</v>
      </c>
      <c r="AC902" s="47">
        <v>42592</v>
      </c>
      <c r="AD902" t="s">
        <v>261</v>
      </c>
      <c r="AE902">
        <v>81.75</v>
      </c>
      <c r="AF902">
        <v>81.83</v>
      </c>
      <c r="AG902" s="47">
        <v>42621</v>
      </c>
      <c r="AH902">
        <v>0.61</v>
      </c>
      <c r="AJ902" s="47">
        <v>42493</v>
      </c>
      <c r="AK902" t="s">
        <v>217</v>
      </c>
      <c r="AL902">
        <v>64.33</v>
      </c>
      <c r="AM902">
        <v>64.69</v>
      </c>
      <c r="AN902">
        <v>156</v>
      </c>
      <c r="AO902" s="47">
        <v>42664</v>
      </c>
      <c r="AP902" t="s">
        <v>40</v>
      </c>
      <c r="AQ902" t="s">
        <v>198</v>
      </c>
      <c r="AS902" s="47">
        <v>42592</v>
      </c>
      <c r="AT902" t="s">
        <v>261</v>
      </c>
      <c r="AU902">
        <v>93.69</v>
      </c>
      <c r="AV902">
        <v>93.78</v>
      </c>
      <c r="AW902" s="47">
        <v>42621</v>
      </c>
      <c r="AX902">
        <v>0.84</v>
      </c>
      <c r="AZ902" s="47">
        <v>42493</v>
      </c>
      <c r="BA902" t="s">
        <v>217</v>
      </c>
      <c r="BB902">
        <v>76.819999999999993</v>
      </c>
      <c r="BC902">
        <v>77.23</v>
      </c>
      <c r="BD902">
        <v>156</v>
      </c>
      <c r="BE902" s="47">
        <v>42664</v>
      </c>
      <c r="BF902" t="s">
        <v>40</v>
      </c>
      <c r="BG902" t="s">
        <v>198</v>
      </c>
      <c r="BI902" s="47">
        <v>42592</v>
      </c>
      <c r="BJ902" t="s">
        <v>261</v>
      </c>
      <c r="BK902">
        <v>81.75</v>
      </c>
      <c r="BL902">
        <v>81.83</v>
      </c>
      <c r="BM902" s="47">
        <v>42621</v>
      </c>
      <c r="BN902">
        <v>0.61</v>
      </c>
    </row>
    <row r="903" spans="2:66" x14ac:dyDescent="0.25">
      <c r="B903" s="54"/>
      <c r="C903" s="55"/>
      <c r="D903" s="43"/>
      <c r="E903" s="43"/>
      <c r="T903" s="47">
        <v>42493</v>
      </c>
      <c r="U903" t="s">
        <v>218</v>
      </c>
      <c r="V903">
        <v>20.43</v>
      </c>
      <c r="W903">
        <v>20.46</v>
      </c>
      <c r="X903">
        <v>42</v>
      </c>
      <c r="Y903" s="47">
        <v>42566</v>
      </c>
      <c r="Z903" t="s">
        <v>28</v>
      </c>
      <c r="AA903" t="s">
        <v>219</v>
      </c>
      <c r="AC903" s="47">
        <v>42593</v>
      </c>
      <c r="AD903" t="s">
        <v>51</v>
      </c>
      <c r="AE903">
        <v>125.96</v>
      </c>
      <c r="AF903">
        <v>126.09</v>
      </c>
      <c r="AG903" s="47">
        <v>42593</v>
      </c>
      <c r="AH903">
        <v>0.55000000000000004</v>
      </c>
      <c r="AJ903" s="47">
        <v>42493</v>
      </c>
      <c r="AK903" t="s">
        <v>218</v>
      </c>
      <c r="AL903">
        <v>21.57</v>
      </c>
      <c r="AM903">
        <v>21.62</v>
      </c>
      <c r="AN903">
        <v>42</v>
      </c>
      <c r="AO903" s="47">
        <v>42566</v>
      </c>
      <c r="AP903" t="s">
        <v>28</v>
      </c>
      <c r="AQ903" t="s">
        <v>219</v>
      </c>
      <c r="AS903" s="47">
        <v>42593</v>
      </c>
      <c r="AT903" t="s">
        <v>51</v>
      </c>
      <c r="AU903">
        <v>124.43</v>
      </c>
      <c r="AV903">
        <v>124.55</v>
      </c>
      <c r="AW903" s="47">
        <v>42593</v>
      </c>
      <c r="AX903">
        <v>0.5</v>
      </c>
      <c r="AZ903" s="47">
        <v>42493</v>
      </c>
      <c r="BA903" t="s">
        <v>218</v>
      </c>
      <c r="BB903">
        <v>20.43</v>
      </c>
      <c r="BC903">
        <v>20.46</v>
      </c>
      <c r="BD903">
        <v>42</v>
      </c>
      <c r="BE903" s="47">
        <v>42566</v>
      </c>
      <c r="BF903" t="s">
        <v>28</v>
      </c>
      <c r="BG903" t="s">
        <v>219</v>
      </c>
      <c r="BI903" s="47">
        <v>42593</v>
      </c>
      <c r="BJ903" t="s">
        <v>51</v>
      </c>
      <c r="BK903">
        <v>125.96</v>
      </c>
      <c r="BL903">
        <v>126.09</v>
      </c>
      <c r="BM903" s="47">
        <v>42593</v>
      </c>
      <c r="BN903">
        <v>0.55000000000000004</v>
      </c>
    </row>
    <row r="904" spans="2:66" x14ac:dyDescent="0.25">
      <c r="B904" s="54"/>
      <c r="C904" s="55"/>
      <c r="D904" s="43"/>
      <c r="E904" s="43"/>
      <c r="T904" s="47">
        <v>42493</v>
      </c>
      <c r="U904" t="s">
        <v>220</v>
      </c>
      <c r="V904">
        <v>10.92</v>
      </c>
      <c r="W904">
        <v>10.97</v>
      </c>
      <c r="X904">
        <v>52</v>
      </c>
      <c r="Y904" s="47">
        <v>42566</v>
      </c>
      <c r="Z904" t="s">
        <v>28</v>
      </c>
      <c r="AA904" t="s">
        <v>219</v>
      </c>
      <c r="AC904" s="47">
        <v>42593</v>
      </c>
      <c r="AD904" t="s">
        <v>29</v>
      </c>
      <c r="AE904">
        <v>123.55</v>
      </c>
      <c r="AF904">
        <v>123.68</v>
      </c>
      <c r="AG904" s="47">
        <v>42622</v>
      </c>
      <c r="AH904">
        <v>0</v>
      </c>
      <c r="AJ904" s="47">
        <v>42493</v>
      </c>
      <c r="AK904" t="s">
        <v>220</v>
      </c>
      <c r="AL904">
        <v>12.24</v>
      </c>
      <c r="AM904">
        <v>12.28</v>
      </c>
      <c r="AN904">
        <v>52</v>
      </c>
      <c r="AO904" s="47">
        <v>42566</v>
      </c>
      <c r="AP904" t="s">
        <v>28</v>
      </c>
      <c r="AQ904" t="s">
        <v>219</v>
      </c>
      <c r="AS904" s="47">
        <v>42593</v>
      </c>
      <c r="AT904" t="s">
        <v>29</v>
      </c>
      <c r="AU904">
        <v>67.180000000000007</v>
      </c>
      <c r="AV904">
        <v>67.25</v>
      </c>
      <c r="AW904" s="47">
        <v>42622</v>
      </c>
      <c r="AX904">
        <v>0</v>
      </c>
      <c r="AZ904" s="47">
        <v>42493</v>
      </c>
      <c r="BA904" t="s">
        <v>220</v>
      </c>
      <c r="BB904">
        <v>10.92</v>
      </c>
      <c r="BC904">
        <v>10.97</v>
      </c>
      <c r="BD904">
        <v>52</v>
      </c>
      <c r="BE904" s="47">
        <v>42566</v>
      </c>
      <c r="BF904" t="s">
        <v>28</v>
      </c>
      <c r="BG904" t="s">
        <v>219</v>
      </c>
      <c r="BI904" s="47">
        <v>42593</v>
      </c>
      <c r="BJ904" t="s">
        <v>29</v>
      </c>
      <c r="BK904">
        <v>123.55</v>
      </c>
      <c r="BL904">
        <v>123.68</v>
      </c>
      <c r="BM904" s="47">
        <v>42622</v>
      </c>
      <c r="BN904">
        <v>0</v>
      </c>
    </row>
    <row r="905" spans="2:66" x14ac:dyDescent="0.25">
      <c r="B905" s="54"/>
      <c r="C905" s="55"/>
      <c r="D905" s="43"/>
      <c r="E905" s="43"/>
      <c r="T905" s="47">
        <v>42493</v>
      </c>
      <c r="U905" t="s">
        <v>221</v>
      </c>
      <c r="V905">
        <v>3.82</v>
      </c>
      <c r="W905">
        <v>3.82</v>
      </c>
      <c r="X905">
        <v>62</v>
      </c>
      <c r="Y905" s="47">
        <v>42566</v>
      </c>
      <c r="Z905" t="s">
        <v>28</v>
      </c>
      <c r="AA905" t="s">
        <v>219</v>
      </c>
      <c r="AC905" s="47">
        <v>42593</v>
      </c>
      <c r="AD905" t="s">
        <v>72</v>
      </c>
      <c r="AE905">
        <v>381.65</v>
      </c>
      <c r="AF905">
        <v>381.85</v>
      </c>
      <c r="AG905" s="47">
        <v>42634</v>
      </c>
      <c r="AH905">
        <v>2.06</v>
      </c>
      <c r="AJ905" s="47">
        <v>42493</v>
      </c>
      <c r="AK905" t="s">
        <v>221</v>
      </c>
      <c r="AL905">
        <v>4.53</v>
      </c>
      <c r="AM905">
        <v>4.57</v>
      </c>
      <c r="AN905">
        <v>62</v>
      </c>
      <c r="AO905" s="47">
        <v>42566</v>
      </c>
      <c r="AP905" t="s">
        <v>28</v>
      </c>
      <c r="AQ905" t="s">
        <v>219</v>
      </c>
      <c r="AS905" s="47">
        <v>42593</v>
      </c>
      <c r="AT905" t="s">
        <v>72</v>
      </c>
      <c r="AU905">
        <v>326.13</v>
      </c>
      <c r="AV905">
        <v>326.29000000000002</v>
      </c>
      <c r="AW905" s="47">
        <v>42634</v>
      </c>
      <c r="AX905">
        <v>2.5099999999999998</v>
      </c>
      <c r="AZ905" s="47">
        <v>42493</v>
      </c>
      <c r="BA905" t="s">
        <v>221</v>
      </c>
      <c r="BB905">
        <v>3.82</v>
      </c>
      <c r="BC905">
        <v>3.82</v>
      </c>
      <c r="BD905">
        <v>62</v>
      </c>
      <c r="BE905" s="47">
        <v>42566</v>
      </c>
      <c r="BF905" t="s">
        <v>28</v>
      </c>
      <c r="BG905" t="s">
        <v>219</v>
      </c>
      <c r="BI905" s="47">
        <v>42593</v>
      </c>
      <c r="BJ905" t="s">
        <v>72</v>
      </c>
      <c r="BK905">
        <v>381.65</v>
      </c>
      <c r="BL905">
        <v>381.85</v>
      </c>
      <c r="BM905" s="47">
        <v>42634</v>
      </c>
      <c r="BN905">
        <v>2.06</v>
      </c>
    </row>
    <row r="906" spans="2:66" x14ac:dyDescent="0.25">
      <c r="B906" s="54"/>
      <c r="C906" s="55"/>
      <c r="D906" s="43"/>
      <c r="E906" s="43"/>
      <c r="T906" s="47">
        <v>42493</v>
      </c>
      <c r="U906" t="s">
        <v>222</v>
      </c>
      <c r="V906">
        <v>0.79</v>
      </c>
      <c r="W906">
        <v>0.79</v>
      </c>
      <c r="X906">
        <v>72</v>
      </c>
      <c r="Y906" s="47">
        <v>42566</v>
      </c>
      <c r="Z906" t="s">
        <v>28</v>
      </c>
      <c r="AA906" t="s">
        <v>219</v>
      </c>
      <c r="AC906" s="47">
        <v>42593</v>
      </c>
      <c r="AD906" t="s">
        <v>93</v>
      </c>
      <c r="AE906">
        <v>80.28</v>
      </c>
      <c r="AF906">
        <v>80.45</v>
      </c>
      <c r="AG906" s="47">
        <v>42612</v>
      </c>
      <c r="AH906">
        <v>0.54</v>
      </c>
      <c r="AJ906" s="47">
        <v>42493</v>
      </c>
      <c r="AK906" t="s">
        <v>222</v>
      </c>
      <c r="AL906">
        <v>1.07</v>
      </c>
      <c r="AM906">
        <v>1.07</v>
      </c>
      <c r="AN906">
        <v>72</v>
      </c>
      <c r="AO906" s="47">
        <v>42566</v>
      </c>
      <c r="AP906" t="s">
        <v>28</v>
      </c>
      <c r="AQ906" t="s">
        <v>219</v>
      </c>
      <c r="AS906" s="47">
        <v>42593</v>
      </c>
      <c r="AT906" t="s">
        <v>93</v>
      </c>
      <c r="AU906">
        <v>39.770000000000003</v>
      </c>
      <c r="AV906">
        <v>39.85</v>
      </c>
      <c r="AW906" s="47">
        <v>42612</v>
      </c>
      <c r="AX906">
        <v>0.55000000000000004</v>
      </c>
      <c r="AZ906" s="47">
        <v>42493</v>
      </c>
      <c r="BA906" t="s">
        <v>222</v>
      </c>
      <c r="BB906">
        <v>0.79</v>
      </c>
      <c r="BC906">
        <v>0.79</v>
      </c>
      <c r="BD906">
        <v>72</v>
      </c>
      <c r="BE906" s="47">
        <v>42566</v>
      </c>
      <c r="BF906" t="s">
        <v>28</v>
      </c>
      <c r="BG906" t="s">
        <v>219</v>
      </c>
      <c r="BI906" s="47">
        <v>42593</v>
      </c>
      <c r="BJ906" t="s">
        <v>93</v>
      </c>
      <c r="BK906">
        <v>80.28</v>
      </c>
      <c r="BL906">
        <v>80.45</v>
      </c>
      <c r="BM906" s="47">
        <v>42612</v>
      </c>
      <c r="BN906">
        <v>0.54</v>
      </c>
    </row>
    <row r="907" spans="2:66" x14ac:dyDescent="0.25">
      <c r="B907" s="54"/>
      <c r="C907" s="55"/>
      <c r="D907" s="43"/>
      <c r="E907" s="43"/>
      <c r="T907" s="47">
        <v>42493</v>
      </c>
      <c r="U907" t="s">
        <v>223</v>
      </c>
      <c r="V907">
        <v>0.11</v>
      </c>
      <c r="W907">
        <v>0.11</v>
      </c>
      <c r="X907">
        <v>82</v>
      </c>
      <c r="Y907" s="47">
        <v>42566</v>
      </c>
      <c r="Z907" t="s">
        <v>28</v>
      </c>
      <c r="AA907" t="s">
        <v>219</v>
      </c>
      <c r="AC907" s="47">
        <v>42593</v>
      </c>
      <c r="AD907" t="s">
        <v>114</v>
      </c>
      <c r="AE907">
        <v>157.16</v>
      </c>
      <c r="AF907">
        <v>157.32</v>
      </c>
      <c r="AG907" s="47">
        <v>42608</v>
      </c>
      <c r="AH907">
        <v>0.41</v>
      </c>
      <c r="AJ907" s="47">
        <v>42493</v>
      </c>
      <c r="AK907" t="s">
        <v>223</v>
      </c>
      <c r="AL907">
        <v>0.16</v>
      </c>
      <c r="AM907">
        <v>0.16</v>
      </c>
      <c r="AN907">
        <v>82</v>
      </c>
      <c r="AO907" s="47">
        <v>42566</v>
      </c>
      <c r="AP907" t="s">
        <v>28</v>
      </c>
      <c r="AQ907" t="s">
        <v>219</v>
      </c>
      <c r="AS907" s="47">
        <v>42593</v>
      </c>
      <c r="AT907" t="s">
        <v>114</v>
      </c>
      <c r="AU907">
        <v>158.88</v>
      </c>
      <c r="AV907">
        <v>159.04</v>
      </c>
      <c r="AW907" s="47">
        <v>42608</v>
      </c>
      <c r="AX907">
        <v>0.46</v>
      </c>
      <c r="AZ907" s="47">
        <v>42493</v>
      </c>
      <c r="BA907" t="s">
        <v>223</v>
      </c>
      <c r="BB907">
        <v>0.11</v>
      </c>
      <c r="BC907">
        <v>0.11</v>
      </c>
      <c r="BD907">
        <v>82</v>
      </c>
      <c r="BE907" s="47">
        <v>42566</v>
      </c>
      <c r="BF907" t="s">
        <v>28</v>
      </c>
      <c r="BG907" t="s">
        <v>219</v>
      </c>
      <c r="BI907" s="47">
        <v>42593</v>
      </c>
      <c r="BJ907" t="s">
        <v>114</v>
      </c>
      <c r="BK907">
        <v>157.16</v>
      </c>
      <c r="BL907">
        <v>157.32</v>
      </c>
      <c r="BM907" s="47">
        <v>42608</v>
      </c>
      <c r="BN907">
        <v>0.41</v>
      </c>
    </row>
    <row r="908" spans="2:66" x14ac:dyDescent="0.25">
      <c r="B908" s="54"/>
      <c r="C908" s="55"/>
      <c r="D908" s="43"/>
      <c r="E908" s="43"/>
      <c r="T908" s="47">
        <v>42493</v>
      </c>
      <c r="U908" t="s">
        <v>224</v>
      </c>
      <c r="V908">
        <v>20.64</v>
      </c>
      <c r="W908">
        <v>20.76</v>
      </c>
      <c r="X908">
        <v>42</v>
      </c>
      <c r="Y908" s="47">
        <v>42664</v>
      </c>
      <c r="Z908" t="s">
        <v>28</v>
      </c>
      <c r="AA908" t="s">
        <v>219</v>
      </c>
      <c r="AC908" s="47">
        <v>42593</v>
      </c>
      <c r="AD908" t="s">
        <v>135</v>
      </c>
      <c r="AE908">
        <v>20.72</v>
      </c>
      <c r="AF908">
        <v>20.76</v>
      </c>
      <c r="AG908" s="47">
        <v>42601</v>
      </c>
      <c r="AH908">
        <v>0.2</v>
      </c>
      <c r="AJ908" s="47">
        <v>42493</v>
      </c>
      <c r="AK908" t="s">
        <v>224</v>
      </c>
      <c r="AL908">
        <v>21.92</v>
      </c>
      <c r="AM908">
        <v>22.07</v>
      </c>
      <c r="AN908">
        <v>42</v>
      </c>
      <c r="AO908" s="47">
        <v>42664</v>
      </c>
      <c r="AP908" t="s">
        <v>28</v>
      </c>
      <c r="AQ908" t="s">
        <v>219</v>
      </c>
      <c r="AS908" s="47">
        <v>42593</v>
      </c>
      <c r="AT908" t="s">
        <v>135</v>
      </c>
      <c r="AU908">
        <v>20.7</v>
      </c>
      <c r="AV908">
        <v>20.75</v>
      </c>
      <c r="AW908" s="47">
        <v>42601</v>
      </c>
      <c r="AX908">
        <v>0.23</v>
      </c>
      <c r="AZ908" s="47">
        <v>42493</v>
      </c>
      <c r="BA908" t="s">
        <v>224</v>
      </c>
      <c r="BB908">
        <v>20.64</v>
      </c>
      <c r="BC908">
        <v>20.76</v>
      </c>
      <c r="BD908">
        <v>42</v>
      </c>
      <c r="BE908" s="47">
        <v>42664</v>
      </c>
      <c r="BF908" t="s">
        <v>28</v>
      </c>
      <c r="BG908" t="s">
        <v>219</v>
      </c>
      <c r="BI908" s="47">
        <v>42593</v>
      </c>
      <c r="BJ908" t="s">
        <v>135</v>
      </c>
      <c r="BK908">
        <v>20.72</v>
      </c>
      <c r="BL908">
        <v>20.76</v>
      </c>
      <c r="BM908" s="47">
        <v>42601</v>
      </c>
      <c r="BN908">
        <v>0.2</v>
      </c>
    </row>
    <row r="909" spans="2:66" x14ac:dyDescent="0.25">
      <c r="B909" s="54"/>
      <c r="C909" s="55"/>
      <c r="D909" s="43"/>
      <c r="E909" s="43"/>
      <c r="T909" s="47">
        <v>42493</v>
      </c>
      <c r="U909" t="s">
        <v>225</v>
      </c>
      <c r="V909">
        <v>11.85</v>
      </c>
      <c r="W909">
        <v>11.9</v>
      </c>
      <c r="X909">
        <v>52</v>
      </c>
      <c r="Y909" s="47">
        <v>42664</v>
      </c>
      <c r="Z909" t="s">
        <v>28</v>
      </c>
      <c r="AA909" t="s">
        <v>219</v>
      </c>
      <c r="AC909" s="47">
        <v>42593</v>
      </c>
      <c r="AD909" t="s">
        <v>156</v>
      </c>
      <c r="AE909">
        <v>17.100000000000001</v>
      </c>
      <c r="AF909">
        <v>17.14</v>
      </c>
      <c r="AG909" s="47">
        <v>42622</v>
      </c>
      <c r="AH909">
        <v>0</v>
      </c>
      <c r="AJ909" s="47">
        <v>42493</v>
      </c>
      <c r="AK909" t="s">
        <v>225</v>
      </c>
      <c r="AL909">
        <v>13.46</v>
      </c>
      <c r="AM909">
        <v>13.5</v>
      </c>
      <c r="AN909">
        <v>52</v>
      </c>
      <c r="AO909" s="47">
        <v>42664</v>
      </c>
      <c r="AP909" t="s">
        <v>28</v>
      </c>
      <c r="AQ909" t="s">
        <v>219</v>
      </c>
      <c r="AS909" s="47">
        <v>42593</v>
      </c>
      <c r="AT909" t="s">
        <v>156</v>
      </c>
      <c r="AU909">
        <v>16.53</v>
      </c>
      <c r="AV909">
        <v>16.559999999999999</v>
      </c>
      <c r="AW909" s="47">
        <v>42622</v>
      </c>
      <c r="AX909">
        <v>0</v>
      </c>
      <c r="AZ909" s="47">
        <v>42493</v>
      </c>
      <c r="BA909" t="s">
        <v>225</v>
      </c>
      <c r="BB909">
        <v>11.85</v>
      </c>
      <c r="BC909">
        <v>11.9</v>
      </c>
      <c r="BD909">
        <v>52</v>
      </c>
      <c r="BE909" s="47">
        <v>42664</v>
      </c>
      <c r="BF909" t="s">
        <v>28</v>
      </c>
      <c r="BG909" t="s">
        <v>219</v>
      </c>
      <c r="BI909" s="47">
        <v>42593</v>
      </c>
      <c r="BJ909" t="s">
        <v>156</v>
      </c>
      <c r="BK909">
        <v>17.100000000000001</v>
      </c>
      <c r="BL909">
        <v>17.14</v>
      </c>
      <c r="BM909" s="47">
        <v>42622</v>
      </c>
      <c r="BN909">
        <v>0</v>
      </c>
    </row>
    <row r="910" spans="2:66" x14ac:dyDescent="0.25">
      <c r="B910" s="54"/>
      <c r="C910" s="55"/>
      <c r="D910" s="43"/>
      <c r="E910" s="43"/>
      <c r="T910" s="47">
        <v>42493</v>
      </c>
      <c r="U910" t="s">
        <v>226</v>
      </c>
      <c r="V910">
        <v>5.82</v>
      </c>
      <c r="W910">
        <v>5.86</v>
      </c>
      <c r="X910">
        <v>62</v>
      </c>
      <c r="Y910" s="47">
        <v>42664</v>
      </c>
      <c r="Z910" t="s">
        <v>28</v>
      </c>
      <c r="AA910" t="s">
        <v>219</v>
      </c>
      <c r="AC910" s="47">
        <v>42593</v>
      </c>
      <c r="AD910" t="s">
        <v>177</v>
      </c>
      <c r="AE910">
        <v>97.36</v>
      </c>
      <c r="AF910">
        <v>97.46</v>
      </c>
      <c r="AG910" s="47">
        <v>42626</v>
      </c>
      <c r="AH910">
        <v>0.56000000000000005</v>
      </c>
      <c r="AJ910" s="47">
        <v>42493</v>
      </c>
      <c r="AK910" t="s">
        <v>226</v>
      </c>
      <c r="AL910">
        <v>6.59</v>
      </c>
      <c r="AM910">
        <v>6.63</v>
      </c>
      <c r="AN910">
        <v>62</v>
      </c>
      <c r="AO910" s="47">
        <v>42664</v>
      </c>
      <c r="AP910" t="s">
        <v>28</v>
      </c>
      <c r="AQ910" t="s">
        <v>219</v>
      </c>
      <c r="AS910" s="47">
        <v>42593</v>
      </c>
      <c r="AT910" t="s">
        <v>177</v>
      </c>
      <c r="AU910">
        <v>98.78</v>
      </c>
      <c r="AV910">
        <v>98.88</v>
      </c>
      <c r="AW910" s="47">
        <v>42626</v>
      </c>
      <c r="AX910">
        <v>0.56999999999999995</v>
      </c>
      <c r="AZ910" s="47">
        <v>42493</v>
      </c>
      <c r="BA910" t="s">
        <v>226</v>
      </c>
      <c r="BB910">
        <v>5.82</v>
      </c>
      <c r="BC910">
        <v>5.86</v>
      </c>
      <c r="BD910">
        <v>62</v>
      </c>
      <c r="BE910" s="47">
        <v>42664</v>
      </c>
      <c r="BF910" t="s">
        <v>28</v>
      </c>
      <c r="BG910" t="s">
        <v>219</v>
      </c>
      <c r="BI910" s="47">
        <v>42593</v>
      </c>
      <c r="BJ910" t="s">
        <v>177</v>
      </c>
      <c r="BK910">
        <v>97.36</v>
      </c>
      <c r="BL910">
        <v>97.46</v>
      </c>
      <c r="BM910" s="47">
        <v>42626</v>
      </c>
      <c r="BN910">
        <v>0.56000000000000005</v>
      </c>
    </row>
    <row r="911" spans="2:66" x14ac:dyDescent="0.25">
      <c r="B911" s="54"/>
      <c r="C911" s="55"/>
      <c r="D911" s="43"/>
      <c r="E911" s="43"/>
      <c r="T911" s="47">
        <v>42493</v>
      </c>
      <c r="U911" t="s">
        <v>227</v>
      </c>
      <c r="V911">
        <v>2.3199999999999998</v>
      </c>
      <c r="W911">
        <v>2.33</v>
      </c>
      <c r="X911">
        <v>72</v>
      </c>
      <c r="Y911" s="47">
        <v>42664</v>
      </c>
      <c r="Z911" t="s">
        <v>28</v>
      </c>
      <c r="AA911" t="s">
        <v>219</v>
      </c>
      <c r="AC911" s="47">
        <v>42593</v>
      </c>
      <c r="AD911" t="s">
        <v>198</v>
      </c>
      <c r="AE911">
        <v>247.25</v>
      </c>
      <c r="AF911">
        <v>247.5</v>
      </c>
      <c r="AG911" s="47">
        <v>42622</v>
      </c>
      <c r="AH911">
        <v>0</v>
      </c>
      <c r="AJ911" s="47">
        <v>42493</v>
      </c>
      <c r="AK911" t="s">
        <v>227</v>
      </c>
      <c r="AL911">
        <v>2.77</v>
      </c>
      <c r="AM911">
        <v>2.78</v>
      </c>
      <c r="AN911">
        <v>72</v>
      </c>
      <c r="AO911" s="47">
        <v>42664</v>
      </c>
      <c r="AP911" t="s">
        <v>28</v>
      </c>
      <c r="AQ911" t="s">
        <v>219</v>
      </c>
      <c r="AS911" s="47">
        <v>42593</v>
      </c>
      <c r="AT911" t="s">
        <v>198</v>
      </c>
      <c r="AU911">
        <v>76.08</v>
      </c>
      <c r="AV911">
        <v>76.16</v>
      </c>
      <c r="AW911" s="47">
        <v>42622</v>
      </c>
      <c r="AX911">
        <v>0</v>
      </c>
      <c r="AZ911" s="47">
        <v>42493</v>
      </c>
      <c r="BA911" t="s">
        <v>227</v>
      </c>
      <c r="BB911">
        <v>2.3199999999999998</v>
      </c>
      <c r="BC911">
        <v>2.33</v>
      </c>
      <c r="BD911">
        <v>72</v>
      </c>
      <c r="BE911" s="47">
        <v>42664</v>
      </c>
      <c r="BF911" t="s">
        <v>28</v>
      </c>
      <c r="BG911" t="s">
        <v>219</v>
      </c>
      <c r="BI911" s="47">
        <v>42593</v>
      </c>
      <c r="BJ911" t="s">
        <v>198</v>
      </c>
      <c r="BK911">
        <v>247.25</v>
      </c>
      <c r="BL911">
        <v>247.5</v>
      </c>
      <c r="BM911" s="47">
        <v>42622</v>
      </c>
      <c r="BN911">
        <v>0</v>
      </c>
    </row>
    <row r="912" spans="2:66" x14ac:dyDescent="0.25">
      <c r="B912" s="54"/>
      <c r="C912" s="55"/>
      <c r="D912" s="43"/>
      <c r="E912" s="43"/>
      <c r="T912" s="47">
        <v>42493</v>
      </c>
      <c r="U912" t="s">
        <v>228</v>
      </c>
      <c r="V912">
        <v>0.79</v>
      </c>
      <c r="W912">
        <v>0.79</v>
      </c>
      <c r="X912">
        <v>82</v>
      </c>
      <c r="Y912" s="47">
        <v>42664</v>
      </c>
      <c r="Z912" t="s">
        <v>28</v>
      </c>
      <c r="AA912" t="s">
        <v>219</v>
      </c>
      <c r="AC912" s="47">
        <v>42593</v>
      </c>
      <c r="AD912" t="s">
        <v>219</v>
      </c>
      <c r="AE912">
        <v>76.89</v>
      </c>
      <c r="AF912">
        <v>76.97</v>
      </c>
      <c r="AG912" s="47">
        <v>42646</v>
      </c>
      <c r="AH912">
        <v>0.14000000000000001</v>
      </c>
      <c r="AJ912" s="47">
        <v>42493</v>
      </c>
      <c r="AK912" t="s">
        <v>228</v>
      </c>
      <c r="AL912">
        <v>1</v>
      </c>
      <c r="AM912">
        <v>1.01</v>
      </c>
      <c r="AN912">
        <v>82</v>
      </c>
      <c r="AO912" s="47">
        <v>42664</v>
      </c>
      <c r="AP912" t="s">
        <v>28</v>
      </c>
      <c r="AQ912" t="s">
        <v>219</v>
      </c>
      <c r="AS912" s="47">
        <v>42593</v>
      </c>
      <c r="AT912" t="s">
        <v>219</v>
      </c>
      <c r="AU912">
        <v>58.64</v>
      </c>
      <c r="AV912">
        <v>58.69</v>
      </c>
      <c r="AW912" s="47">
        <v>42646</v>
      </c>
      <c r="AX912">
        <v>0.17</v>
      </c>
      <c r="AZ912" s="47">
        <v>42493</v>
      </c>
      <c r="BA912" t="s">
        <v>228</v>
      </c>
      <c r="BB912">
        <v>0.79</v>
      </c>
      <c r="BC912">
        <v>0.79</v>
      </c>
      <c r="BD912">
        <v>82</v>
      </c>
      <c r="BE912" s="47">
        <v>42664</v>
      </c>
      <c r="BF912" t="s">
        <v>28</v>
      </c>
      <c r="BG912" t="s">
        <v>219</v>
      </c>
      <c r="BI912" s="47">
        <v>42593</v>
      </c>
      <c r="BJ912" t="s">
        <v>219</v>
      </c>
      <c r="BK912">
        <v>76.89</v>
      </c>
      <c r="BL912">
        <v>76.97</v>
      </c>
      <c r="BM912" s="47">
        <v>42646</v>
      </c>
      <c r="BN912">
        <v>0.14000000000000001</v>
      </c>
    </row>
    <row r="913" spans="2:66" x14ac:dyDescent="0.25">
      <c r="B913" s="54"/>
      <c r="C913" s="55"/>
      <c r="D913" s="43"/>
      <c r="E913" s="43"/>
      <c r="T913" s="47">
        <v>42493</v>
      </c>
      <c r="U913" t="s">
        <v>229</v>
      </c>
      <c r="V913">
        <v>0</v>
      </c>
      <c r="W913">
        <v>0</v>
      </c>
      <c r="X913">
        <v>42</v>
      </c>
      <c r="Y913" s="47">
        <v>42566</v>
      </c>
      <c r="Z913" t="s">
        <v>40</v>
      </c>
      <c r="AA913" t="s">
        <v>219</v>
      </c>
      <c r="AC913" s="47">
        <v>42593</v>
      </c>
      <c r="AD913" t="s">
        <v>240</v>
      </c>
      <c r="AE913">
        <v>64.790000000000006</v>
      </c>
      <c r="AF913">
        <v>64.849999999999994</v>
      </c>
      <c r="AG913" s="47">
        <v>42618</v>
      </c>
      <c r="AH913">
        <v>0.48</v>
      </c>
      <c r="AJ913" s="47">
        <v>42493</v>
      </c>
      <c r="AK913" t="s">
        <v>229</v>
      </c>
      <c r="AL913">
        <v>0</v>
      </c>
      <c r="AM913">
        <v>0</v>
      </c>
      <c r="AN913">
        <v>42</v>
      </c>
      <c r="AO913" s="47">
        <v>42566</v>
      </c>
      <c r="AP913" t="s">
        <v>40</v>
      </c>
      <c r="AQ913" t="s">
        <v>219</v>
      </c>
      <c r="AS913" s="47">
        <v>42593</v>
      </c>
      <c r="AT913" t="s">
        <v>240</v>
      </c>
      <c r="AU913">
        <v>65.84</v>
      </c>
      <c r="AV913">
        <v>65.91</v>
      </c>
      <c r="AW913" s="47">
        <v>42618</v>
      </c>
      <c r="AX913">
        <v>0.49</v>
      </c>
      <c r="AZ913" s="47">
        <v>42493</v>
      </c>
      <c r="BA913" t="s">
        <v>229</v>
      </c>
      <c r="BB913">
        <v>0</v>
      </c>
      <c r="BC913">
        <v>0</v>
      </c>
      <c r="BD913">
        <v>42</v>
      </c>
      <c r="BE913" s="47">
        <v>42566</v>
      </c>
      <c r="BF913" t="s">
        <v>40</v>
      </c>
      <c r="BG913" t="s">
        <v>219</v>
      </c>
      <c r="BI913" s="47">
        <v>42593</v>
      </c>
      <c r="BJ913" t="s">
        <v>240</v>
      </c>
      <c r="BK913">
        <v>64.790000000000006</v>
      </c>
      <c r="BL913">
        <v>64.849999999999994</v>
      </c>
      <c r="BM913" s="47">
        <v>42618</v>
      </c>
      <c r="BN913">
        <v>0.48</v>
      </c>
    </row>
    <row r="914" spans="2:66" x14ac:dyDescent="0.25">
      <c r="B914" s="54"/>
      <c r="C914" s="55"/>
      <c r="D914" s="43"/>
      <c r="E914" s="43"/>
      <c r="T914" s="47">
        <v>42493</v>
      </c>
      <c r="U914" t="s">
        <v>230</v>
      </c>
      <c r="V914">
        <v>0.35</v>
      </c>
      <c r="W914">
        <v>0.35</v>
      </c>
      <c r="X914">
        <v>52</v>
      </c>
      <c r="Y914" s="47">
        <v>42566</v>
      </c>
      <c r="Z914" t="s">
        <v>40</v>
      </c>
      <c r="AA914" t="s">
        <v>219</v>
      </c>
      <c r="AC914" s="47">
        <v>42593</v>
      </c>
      <c r="AD914" t="s">
        <v>261</v>
      </c>
      <c r="AE914">
        <v>83.54</v>
      </c>
      <c r="AF914">
        <v>83.62</v>
      </c>
      <c r="AG914" s="47">
        <v>42621</v>
      </c>
      <c r="AH914">
        <v>0.61</v>
      </c>
      <c r="AJ914" s="47">
        <v>42493</v>
      </c>
      <c r="AK914" t="s">
        <v>230</v>
      </c>
      <c r="AL914">
        <v>0.24</v>
      </c>
      <c r="AM914">
        <v>0.24</v>
      </c>
      <c r="AN914">
        <v>52</v>
      </c>
      <c r="AO914" s="47">
        <v>42566</v>
      </c>
      <c r="AP914" t="s">
        <v>40</v>
      </c>
      <c r="AQ914" t="s">
        <v>219</v>
      </c>
      <c r="AS914" s="47">
        <v>42593</v>
      </c>
      <c r="AT914" t="s">
        <v>261</v>
      </c>
      <c r="AU914">
        <v>95.69</v>
      </c>
      <c r="AV914">
        <v>95.79</v>
      </c>
      <c r="AW914" s="47">
        <v>42621</v>
      </c>
      <c r="AX914">
        <v>0.84</v>
      </c>
      <c r="AZ914" s="47">
        <v>42493</v>
      </c>
      <c r="BA914" t="s">
        <v>230</v>
      </c>
      <c r="BB914">
        <v>0.35</v>
      </c>
      <c r="BC914">
        <v>0.35</v>
      </c>
      <c r="BD914">
        <v>52</v>
      </c>
      <c r="BE914" s="47">
        <v>42566</v>
      </c>
      <c r="BF914" t="s">
        <v>40</v>
      </c>
      <c r="BG914" t="s">
        <v>219</v>
      </c>
      <c r="BI914" s="47">
        <v>42593</v>
      </c>
      <c r="BJ914" t="s">
        <v>261</v>
      </c>
      <c r="BK914">
        <v>83.54</v>
      </c>
      <c r="BL914">
        <v>83.62</v>
      </c>
      <c r="BM914" s="47">
        <v>42621</v>
      </c>
      <c r="BN914">
        <v>0.61</v>
      </c>
    </row>
    <row r="915" spans="2:66" x14ac:dyDescent="0.25">
      <c r="B915" s="54"/>
      <c r="C915" s="55"/>
      <c r="D915" s="43"/>
      <c r="E915" s="43"/>
      <c r="T915" s="47">
        <v>42493</v>
      </c>
      <c r="U915" t="s">
        <v>231</v>
      </c>
      <c r="V915">
        <v>3.12</v>
      </c>
      <c r="W915">
        <v>3.12</v>
      </c>
      <c r="X915">
        <v>62</v>
      </c>
      <c r="Y915" s="47">
        <v>42566</v>
      </c>
      <c r="Z915" t="s">
        <v>40</v>
      </c>
      <c r="AA915" t="s">
        <v>219</v>
      </c>
      <c r="AC915" s="47">
        <v>42594</v>
      </c>
      <c r="AD915" t="s">
        <v>51</v>
      </c>
      <c r="AE915">
        <v>123.85</v>
      </c>
      <c r="AF915">
        <v>123.96</v>
      </c>
      <c r="AG915" s="47">
        <v>42684</v>
      </c>
      <c r="AH915">
        <v>0.52</v>
      </c>
      <c r="AJ915" s="47">
        <v>42493</v>
      </c>
      <c r="AK915" t="s">
        <v>231</v>
      </c>
      <c r="AL915">
        <v>2.62</v>
      </c>
      <c r="AM915">
        <v>2.62</v>
      </c>
      <c r="AN915">
        <v>62</v>
      </c>
      <c r="AO915" s="47">
        <v>42566</v>
      </c>
      <c r="AP915" t="s">
        <v>40</v>
      </c>
      <c r="AQ915" t="s">
        <v>219</v>
      </c>
      <c r="AS915" s="47">
        <v>42594</v>
      </c>
      <c r="AT915" t="s">
        <v>51</v>
      </c>
      <c r="AU915">
        <v>124.9</v>
      </c>
      <c r="AV915">
        <v>125.03</v>
      </c>
      <c r="AW915" s="47">
        <v>42684</v>
      </c>
      <c r="AX915">
        <v>0.47</v>
      </c>
      <c r="AZ915" s="47">
        <v>42493</v>
      </c>
      <c r="BA915" t="s">
        <v>231</v>
      </c>
      <c r="BB915">
        <v>3.12</v>
      </c>
      <c r="BC915">
        <v>3.12</v>
      </c>
      <c r="BD915">
        <v>62</v>
      </c>
      <c r="BE915" s="47">
        <v>42566</v>
      </c>
      <c r="BF915" t="s">
        <v>40</v>
      </c>
      <c r="BG915" t="s">
        <v>219</v>
      </c>
      <c r="BI915" s="47">
        <v>42594</v>
      </c>
      <c r="BJ915" t="s">
        <v>51</v>
      </c>
      <c r="BK915">
        <v>123.85</v>
      </c>
      <c r="BL915">
        <v>123.96</v>
      </c>
      <c r="BM915" s="47">
        <v>42684</v>
      </c>
      <c r="BN915">
        <v>0.52</v>
      </c>
    </row>
    <row r="916" spans="2:66" x14ac:dyDescent="0.25">
      <c r="B916" s="54"/>
      <c r="C916" s="55"/>
      <c r="D916" s="43"/>
      <c r="E916" s="43"/>
      <c r="T916" s="47">
        <v>42493</v>
      </c>
      <c r="U916" t="s">
        <v>232</v>
      </c>
      <c r="V916">
        <v>10.23</v>
      </c>
      <c r="W916">
        <v>10.28</v>
      </c>
      <c r="X916">
        <v>72</v>
      </c>
      <c r="Y916" s="47">
        <v>42566</v>
      </c>
      <c r="Z916" t="s">
        <v>40</v>
      </c>
      <c r="AA916" t="s">
        <v>219</v>
      </c>
      <c r="AC916" s="47">
        <v>42594</v>
      </c>
      <c r="AD916" t="s">
        <v>29</v>
      </c>
      <c r="AE916">
        <v>118.43</v>
      </c>
      <c r="AF916">
        <v>118.54</v>
      </c>
      <c r="AG916" s="47">
        <v>42622</v>
      </c>
      <c r="AH916">
        <v>0</v>
      </c>
      <c r="AJ916" s="47">
        <v>42493</v>
      </c>
      <c r="AK916" t="s">
        <v>232</v>
      </c>
      <c r="AL916">
        <v>9.09</v>
      </c>
      <c r="AM916">
        <v>9.1199999999999992</v>
      </c>
      <c r="AN916">
        <v>72</v>
      </c>
      <c r="AO916" s="47">
        <v>42566</v>
      </c>
      <c r="AP916" t="s">
        <v>40</v>
      </c>
      <c r="AQ916" t="s">
        <v>219</v>
      </c>
      <c r="AS916" s="47">
        <v>42594</v>
      </c>
      <c r="AT916" t="s">
        <v>29</v>
      </c>
      <c r="AU916">
        <v>68.69</v>
      </c>
      <c r="AV916">
        <v>68.760000000000005</v>
      </c>
      <c r="AW916" s="47">
        <v>42622</v>
      </c>
      <c r="AX916">
        <v>0</v>
      </c>
      <c r="AZ916" s="47">
        <v>42493</v>
      </c>
      <c r="BA916" t="s">
        <v>232</v>
      </c>
      <c r="BB916">
        <v>10.23</v>
      </c>
      <c r="BC916">
        <v>10.28</v>
      </c>
      <c r="BD916">
        <v>72</v>
      </c>
      <c r="BE916" s="47">
        <v>42566</v>
      </c>
      <c r="BF916" t="s">
        <v>40</v>
      </c>
      <c r="BG916" t="s">
        <v>219</v>
      </c>
      <c r="BI916" s="47">
        <v>42594</v>
      </c>
      <c r="BJ916" t="s">
        <v>29</v>
      </c>
      <c r="BK916">
        <v>118.43</v>
      </c>
      <c r="BL916">
        <v>118.54</v>
      </c>
      <c r="BM916" s="47">
        <v>42622</v>
      </c>
      <c r="BN916">
        <v>0</v>
      </c>
    </row>
    <row r="917" spans="2:66" x14ac:dyDescent="0.25">
      <c r="B917" s="54"/>
      <c r="C917" s="55"/>
      <c r="D917" s="43"/>
      <c r="E917" s="43"/>
      <c r="T917" s="47">
        <v>42493</v>
      </c>
      <c r="U917" t="s">
        <v>233</v>
      </c>
      <c r="V917">
        <v>19.13</v>
      </c>
      <c r="W917">
        <v>19.28</v>
      </c>
      <c r="X917">
        <v>82</v>
      </c>
      <c r="Y917" s="47">
        <v>42566</v>
      </c>
      <c r="Z917" t="s">
        <v>40</v>
      </c>
      <c r="AA917" t="s">
        <v>219</v>
      </c>
      <c r="AC917" s="47">
        <v>42594</v>
      </c>
      <c r="AD917" t="s">
        <v>72</v>
      </c>
      <c r="AE917">
        <v>377.29</v>
      </c>
      <c r="AF917">
        <v>377.48</v>
      </c>
      <c r="AG917" s="47">
        <v>42634</v>
      </c>
      <c r="AH917">
        <v>2.06</v>
      </c>
      <c r="AJ917" s="47">
        <v>42493</v>
      </c>
      <c r="AK917" t="s">
        <v>233</v>
      </c>
      <c r="AL917">
        <v>17.77</v>
      </c>
      <c r="AM917">
        <v>17.88</v>
      </c>
      <c r="AN917">
        <v>82</v>
      </c>
      <c r="AO917" s="47">
        <v>42566</v>
      </c>
      <c r="AP917" t="s">
        <v>40</v>
      </c>
      <c r="AQ917" t="s">
        <v>219</v>
      </c>
      <c r="AS917" s="47">
        <v>42594</v>
      </c>
      <c r="AT917" t="s">
        <v>72</v>
      </c>
      <c r="AU917">
        <v>334.98</v>
      </c>
      <c r="AV917">
        <v>335.15</v>
      </c>
      <c r="AW917" s="47">
        <v>42634</v>
      </c>
      <c r="AX917">
        <v>2.5099999999999998</v>
      </c>
      <c r="AZ917" s="47">
        <v>42493</v>
      </c>
      <c r="BA917" t="s">
        <v>233</v>
      </c>
      <c r="BB917">
        <v>19.13</v>
      </c>
      <c r="BC917">
        <v>19.28</v>
      </c>
      <c r="BD917">
        <v>82</v>
      </c>
      <c r="BE917" s="47">
        <v>42566</v>
      </c>
      <c r="BF917" t="s">
        <v>40</v>
      </c>
      <c r="BG917" t="s">
        <v>219</v>
      </c>
      <c r="BI917" s="47">
        <v>42594</v>
      </c>
      <c r="BJ917" t="s">
        <v>72</v>
      </c>
      <c r="BK917">
        <v>377.29</v>
      </c>
      <c r="BL917">
        <v>377.48</v>
      </c>
      <c r="BM917" s="47">
        <v>42634</v>
      </c>
      <c r="BN917">
        <v>2.06</v>
      </c>
    </row>
    <row r="918" spans="2:66" x14ac:dyDescent="0.25">
      <c r="B918" s="54"/>
      <c r="C918" s="55"/>
      <c r="D918" s="43"/>
      <c r="E918" s="43"/>
      <c r="T918" s="47">
        <v>42493</v>
      </c>
      <c r="U918" t="s">
        <v>234</v>
      </c>
      <c r="V918">
        <v>0.12</v>
      </c>
      <c r="W918">
        <v>0.12</v>
      </c>
      <c r="X918">
        <v>42</v>
      </c>
      <c r="Y918" s="47">
        <v>42664</v>
      </c>
      <c r="Z918" t="s">
        <v>40</v>
      </c>
      <c r="AA918" t="s">
        <v>219</v>
      </c>
      <c r="AC918" s="47">
        <v>42594</v>
      </c>
      <c r="AD918" t="s">
        <v>93</v>
      </c>
      <c r="AE918">
        <v>80.069999999999993</v>
      </c>
      <c r="AF918">
        <v>80.23</v>
      </c>
      <c r="AG918" s="47">
        <v>42612</v>
      </c>
      <c r="AH918">
        <v>0.54</v>
      </c>
      <c r="AJ918" s="47">
        <v>42493</v>
      </c>
      <c r="AK918" t="s">
        <v>234</v>
      </c>
      <c r="AL918">
        <v>0.1</v>
      </c>
      <c r="AM918">
        <v>0.1</v>
      </c>
      <c r="AN918">
        <v>42</v>
      </c>
      <c r="AO918" s="47">
        <v>42664</v>
      </c>
      <c r="AP918" t="s">
        <v>40</v>
      </c>
      <c r="AQ918" t="s">
        <v>219</v>
      </c>
      <c r="AS918" s="47">
        <v>42594</v>
      </c>
      <c r="AT918" t="s">
        <v>93</v>
      </c>
      <c r="AU918">
        <v>39.71</v>
      </c>
      <c r="AV918">
        <v>39.799999999999997</v>
      </c>
      <c r="AW918" s="47">
        <v>42612</v>
      </c>
      <c r="AX918">
        <v>0.55000000000000004</v>
      </c>
      <c r="AZ918" s="47">
        <v>42493</v>
      </c>
      <c r="BA918" t="s">
        <v>234</v>
      </c>
      <c r="BB918">
        <v>0.12</v>
      </c>
      <c r="BC918">
        <v>0.12</v>
      </c>
      <c r="BD918">
        <v>42</v>
      </c>
      <c r="BE918" s="47">
        <v>42664</v>
      </c>
      <c r="BF918" t="s">
        <v>40</v>
      </c>
      <c r="BG918" t="s">
        <v>219</v>
      </c>
      <c r="BI918" s="47">
        <v>42594</v>
      </c>
      <c r="BJ918" t="s">
        <v>93</v>
      </c>
      <c r="BK918">
        <v>80.069999999999993</v>
      </c>
      <c r="BL918">
        <v>80.23</v>
      </c>
      <c r="BM918" s="47">
        <v>42612</v>
      </c>
      <c r="BN918">
        <v>0.54</v>
      </c>
    </row>
    <row r="919" spans="2:66" x14ac:dyDescent="0.25">
      <c r="B919" s="54"/>
      <c r="C919" s="55"/>
      <c r="D919" s="43"/>
      <c r="E919" s="43"/>
      <c r="T919" s="47">
        <v>42493</v>
      </c>
      <c r="U919" t="s">
        <v>235</v>
      </c>
      <c r="V919">
        <v>1.22</v>
      </c>
      <c r="W919">
        <v>1.23</v>
      </c>
      <c r="X919">
        <v>52</v>
      </c>
      <c r="Y919" s="47">
        <v>42664</v>
      </c>
      <c r="Z919" t="s">
        <v>40</v>
      </c>
      <c r="AA919" t="s">
        <v>219</v>
      </c>
      <c r="AC919" s="47">
        <v>42594</v>
      </c>
      <c r="AD919" t="s">
        <v>114</v>
      </c>
      <c r="AE919">
        <v>152.97999999999999</v>
      </c>
      <c r="AF919">
        <v>153.13999999999999</v>
      </c>
      <c r="AG919" s="47">
        <v>42608</v>
      </c>
      <c r="AH919">
        <v>0.41</v>
      </c>
      <c r="AJ919" s="47">
        <v>42493</v>
      </c>
      <c r="AK919" t="s">
        <v>235</v>
      </c>
      <c r="AL919">
        <v>1.01</v>
      </c>
      <c r="AM919">
        <v>1.01</v>
      </c>
      <c r="AN919">
        <v>52</v>
      </c>
      <c r="AO919" s="47">
        <v>42664</v>
      </c>
      <c r="AP919" t="s">
        <v>40</v>
      </c>
      <c r="AQ919" t="s">
        <v>219</v>
      </c>
      <c r="AS919" s="47">
        <v>42594</v>
      </c>
      <c r="AT919" t="s">
        <v>114</v>
      </c>
      <c r="AU919">
        <v>162.72999999999999</v>
      </c>
      <c r="AV919">
        <v>162.88999999999999</v>
      </c>
      <c r="AW919" s="47">
        <v>42608</v>
      </c>
      <c r="AX919">
        <v>0.46</v>
      </c>
      <c r="AZ919" s="47">
        <v>42493</v>
      </c>
      <c r="BA919" t="s">
        <v>235</v>
      </c>
      <c r="BB919">
        <v>1.22</v>
      </c>
      <c r="BC919">
        <v>1.23</v>
      </c>
      <c r="BD919">
        <v>52</v>
      </c>
      <c r="BE919" s="47">
        <v>42664</v>
      </c>
      <c r="BF919" t="s">
        <v>40</v>
      </c>
      <c r="BG919" t="s">
        <v>219</v>
      </c>
      <c r="BI919" s="47">
        <v>42594</v>
      </c>
      <c r="BJ919" t="s">
        <v>114</v>
      </c>
      <c r="BK919">
        <v>152.97999999999999</v>
      </c>
      <c r="BL919">
        <v>153.13999999999999</v>
      </c>
      <c r="BM919" s="47">
        <v>42608</v>
      </c>
      <c r="BN919">
        <v>0.41</v>
      </c>
    </row>
    <row r="920" spans="2:66" x14ac:dyDescent="0.25">
      <c r="B920" s="54"/>
      <c r="C920" s="55"/>
      <c r="D920" s="43"/>
      <c r="E920" s="43"/>
      <c r="T920" s="47">
        <v>42493</v>
      </c>
      <c r="U920" t="s">
        <v>236</v>
      </c>
      <c r="V920">
        <v>4.83</v>
      </c>
      <c r="W920">
        <v>4.87</v>
      </c>
      <c r="X920">
        <v>62</v>
      </c>
      <c r="Y920" s="47">
        <v>42664</v>
      </c>
      <c r="Z920" t="s">
        <v>40</v>
      </c>
      <c r="AA920" t="s">
        <v>219</v>
      </c>
      <c r="AC920" s="47">
        <v>42594</v>
      </c>
      <c r="AD920" t="s">
        <v>135</v>
      </c>
      <c r="AE920">
        <v>21.43</v>
      </c>
      <c r="AF920">
        <v>21.48</v>
      </c>
      <c r="AG920" s="47">
        <v>42601</v>
      </c>
      <c r="AH920">
        <v>0.2</v>
      </c>
      <c r="AJ920" s="47">
        <v>42493</v>
      </c>
      <c r="AK920" t="s">
        <v>236</v>
      </c>
      <c r="AL920">
        <v>4.24</v>
      </c>
      <c r="AM920">
        <v>4.2699999999999996</v>
      </c>
      <c r="AN920">
        <v>62</v>
      </c>
      <c r="AO920" s="47">
        <v>42664</v>
      </c>
      <c r="AP920" t="s">
        <v>40</v>
      </c>
      <c r="AQ920" t="s">
        <v>219</v>
      </c>
      <c r="AS920" s="47">
        <v>42594</v>
      </c>
      <c r="AT920" t="s">
        <v>135</v>
      </c>
      <c r="AU920">
        <v>21.61</v>
      </c>
      <c r="AV920">
        <v>21.65</v>
      </c>
      <c r="AW920" s="47">
        <v>42601</v>
      </c>
      <c r="AX920">
        <v>0.23</v>
      </c>
      <c r="AZ920" s="47">
        <v>42493</v>
      </c>
      <c r="BA920" t="s">
        <v>236</v>
      </c>
      <c r="BB920">
        <v>4.83</v>
      </c>
      <c r="BC920">
        <v>4.87</v>
      </c>
      <c r="BD920">
        <v>62</v>
      </c>
      <c r="BE920" s="47">
        <v>42664</v>
      </c>
      <c r="BF920" t="s">
        <v>40</v>
      </c>
      <c r="BG920" t="s">
        <v>219</v>
      </c>
      <c r="BI920" s="47">
        <v>42594</v>
      </c>
      <c r="BJ920" t="s">
        <v>135</v>
      </c>
      <c r="BK920">
        <v>21.43</v>
      </c>
      <c r="BL920">
        <v>21.48</v>
      </c>
      <c r="BM920" s="47">
        <v>42601</v>
      </c>
      <c r="BN920">
        <v>0.2</v>
      </c>
    </row>
    <row r="921" spans="2:66" x14ac:dyDescent="0.25">
      <c r="B921" s="54"/>
      <c r="C921" s="55"/>
      <c r="D921" s="43"/>
      <c r="E921" s="43"/>
      <c r="T921" s="47">
        <v>42493</v>
      </c>
      <c r="U921" t="s">
        <v>237</v>
      </c>
      <c r="V921">
        <v>11.32</v>
      </c>
      <c r="W921">
        <v>11.36</v>
      </c>
      <c r="X921">
        <v>72</v>
      </c>
      <c r="Y921" s="47">
        <v>42664</v>
      </c>
      <c r="Z921" t="s">
        <v>40</v>
      </c>
      <c r="AA921" t="s">
        <v>219</v>
      </c>
      <c r="AC921" s="47">
        <v>42594</v>
      </c>
      <c r="AD921" t="s">
        <v>156</v>
      </c>
      <c r="AE921">
        <v>17.41</v>
      </c>
      <c r="AF921">
        <v>17.440000000000001</v>
      </c>
      <c r="AG921" s="47">
        <v>42622</v>
      </c>
      <c r="AH921">
        <v>0</v>
      </c>
      <c r="AJ921" s="47">
        <v>42493</v>
      </c>
      <c r="AK921" t="s">
        <v>237</v>
      </c>
      <c r="AL921">
        <v>10.199999999999999</v>
      </c>
      <c r="AM921">
        <v>10.24</v>
      </c>
      <c r="AN921">
        <v>72</v>
      </c>
      <c r="AO921" s="47">
        <v>42664</v>
      </c>
      <c r="AP921" t="s">
        <v>40</v>
      </c>
      <c r="AQ921" t="s">
        <v>219</v>
      </c>
      <c r="AS921" s="47">
        <v>42594</v>
      </c>
      <c r="AT921" t="s">
        <v>156</v>
      </c>
      <c r="AU921">
        <v>17.190000000000001</v>
      </c>
      <c r="AV921">
        <v>17.23</v>
      </c>
      <c r="AW921" s="47">
        <v>42622</v>
      </c>
      <c r="AX921">
        <v>0</v>
      </c>
      <c r="AZ921" s="47">
        <v>42493</v>
      </c>
      <c r="BA921" t="s">
        <v>237</v>
      </c>
      <c r="BB921">
        <v>11.32</v>
      </c>
      <c r="BC921">
        <v>11.36</v>
      </c>
      <c r="BD921">
        <v>72</v>
      </c>
      <c r="BE921" s="47">
        <v>42664</v>
      </c>
      <c r="BF921" t="s">
        <v>40</v>
      </c>
      <c r="BG921" t="s">
        <v>219</v>
      </c>
      <c r="BI921" s="47">
        <v>42594</v>
      </c>
      <c r="BJ921" t="s">
        <v>156</v>
      </c>
      <c r="BK921">
        <v>17.41</v>
      </c>
      <c r="BL921">
        <v>17.440000000000001</v>
      </c>
      <c r="BM921" s="47">
        <v>42622</v>
      </c>
      <c r="BN921">
        <v>0</v>
      </c>
    </row>
    <row r="922" spans="2:66" x14ac:dyDescent="0.25">
      <c r="B922" s="54"/>
      <c r="C922" s="55"/>
      <c r="D922" s="43"/>
      <c r="E922" s="43"/>
      <c r="T922" s="47">
        <v>42493</v>
      </c>
      <c r="U922" t="s">
        <v>238</v>
      </c>
      <c r="V922">
        <v>19.37</v>
      </c>
      <c r="W922">
        <v>19.510000000000002</v>
      </c>
      <c r="X922">
        <v>82</v>
      </c>
      <c r="Y922" s="47">
        <v>42664</v>
      </c>
      <c r="Z922" t="s">
        <v>40</v>
      </c>
      <c r="AA922" t="s">
        <v>219</v>
      </c>
      <c r="AC922" s="47">
        <v>42594</v>
      </c>
      <c r="AD922" t="s">
        <v>177</v>
      </c>
      <c r="AE922">
        <v>98.33</v>
      </c>
      <c r="AF922">
        <v>98.43</v>
      </c>
      <c r="AG922" s="47">
        <v>42626</v>
      </c>
      <c r="AH922">
        <v>0.56000000000000005</v>
      </c>
      <c r="AJ922" s="47">
        <v>42493</v>
      </c>
      <c r="AK922" t="s">
        <v>238</v>
      </c>
      <c r="AL922">
        <v>18.059999999999999</v>
      </c>
      <c r="AM922">
        <v>18.14</v>
      </c>
      <c r="AN922">
        <v>82</v>
      </c>
      <c r="AO922" s="47">
        <v>42664</v>
      </c>
      <c r="AP922" t="s">
        <v>40</v>
      </c>
      <c r="AQ922" t="s">
        <v>219</v>
      </c>
      <c r="AS922" s="47">
        <v>42594</v>
      </c>
      <c r="AT922" t="s">
        <v>177</v>
      </c>
      <c r="AU922">
        <v>98.06</v>
      </c>
      <c r="AV922">
        <v>98.15</v>
      </c>
      <c r="AW922" s="47">
        <v>42626</v>
      </c>
      <c r="AX922">
        <v>0.56999999999999995</v>
      </c>
      <c r="AZ922" s="47">
        <v>42493</v>
      </c>
      <c r="BA922" t="s">
        <v>238</v>
      </c>
      <c r="BB922">
        <v>19.37</v>
      </c>
      <c r="BC922">
        <v>19.510000000000002</v>
      </c>
      <c r="BD922">
        <v>82</v>
      </c>
      <c r="BE922" s="47">
        <v>42664</v>
      </c>
      <c r="BF922" t="s">
        <v>40</v>
      </c>
      <c r="BG922" t="s">
        <v>219</v>
      </c>
      <c r="BI922" s="47">
        <v>42594</v>
      </c>
      <c r="BJ922" t="s">
        <v>177</v>
      </c>
      <c r="BK922">
        <v>98.33</v>
      </c>
      <c r="BL922">
        <v>98.43</v>
      </c>
      <c r="BM922" s="47">
        <v>42626</v>
      </c>
      <c r="BN922">
        <v>0.56000000000000005</v>
      </c>
    </row>
    <row r="923" spans="2:66" x14ac:dyDescent="0.25">
      <c r="B923" s="54"/>
      <c r="C923" s="55"/>
      <c r="D923" s="43"/>
      <c r="E923" s="43"/>
      <c r="T923" s="47">
        <v>42493</v>
      </c>
      <c r="U923" t="s">
        <v>239</v>
      </c>
      <c r="V923">
        <v>18.920000000000002</v>
      </c>
      <c r="W923">
        <v>18.989999999999998</v>
      </c>
      <c r="X923">
        <v>49</v>
      </c>
      <c r="Y923" s="47">
        <v>42566</v>
      </c>
      <c r="Z923" t="s">
        <v>28</v>
      </c>
      <c r="AA923" t="s">
        <v>240</v>
      </c>
      <c r="AC923" s="47">
        <v>42594</v>
      </c>
      <c r="AD923" t="s">
        <v>198</v>
      </c>
      <c r="AE923">
        <v>241.95</v>
      </c>
      <c r="AF923">
        <v>242.18</v>
      </c>
      <c r="AG923" s="47">
        <v>42622</v>
      </c>
      <c r="AH923">
        <v>0</v>
      </c>
      <c r="AJ923" s="47">
        <v>42493</v>
      </c>
      <c r="AK923" t="s">
        <v>239</v>
      </c>
      <c r="AL923">
        <v>20.25</v>
      </c>
      <c r="AM923">
        <v>20.29</v>
      </c>
      <c r="AN923">
        <v>49</v>
      </c>
      <c r="AO923" s="47">
        <v>42566</v>
      </c>
      <c r="AP923" t="s">
        <v>28</v>
      </c>
      <c r="AQ923" t="s">
        <v>240</v>
      </c>
      <c r="AS923" s="47">
        <v>42594</v>
      </c>
      <c r="AT923" t="s">
        <v>198</v>
      </c>
      <c r="AU923">
        <v>82.58</v>
      </c>
      <c r="AV923">
        <v>82.67</v>
      </c>
      <c r="AW923" s="47">
        <v>42622</v>
      </c>
      <c r="AX923">
        <v>0</v>
      </c>
      <c r="AZ923" s="47">
        <v>42493</v>
      </c>
      <c r="BA923" t="s">
        <v>239</v>
      </c>
      <c r="BB923">
        <v>18.920000000000002</v>
      </c>
      <c r="BC923">
        <v>18.989999999999998</v>
      </c>
      <c r="BD923">
        <v>49</v>
      </c>
      <c r="BE923" s="47">
        <v>42566</v>
      </c>
      <c r="BF923" t="s">
        <v>28</v>
      </c>
      <c r="BG923" t="s">
        <v>240</v>
      </c>
      <c r="BI923" s="47">
        <v>42594</v>
      </c>
      <c r="BJ923" t="s">
        <v>198</v>
      </c>
      <c r="BK923">
        <v>241.95</v>
      </c>
      <c r="BL923">
        <v>242.18</v>
      </c>
      <c r="BM923" s="47">
        <v>42622</v>
      </c>
      <c r="BN923">
        <v>0</v>
      </c>
    </row>
    <row r="924" spans="2:66" x14ac:dyDescent="0.25">
      <c r="B924" s="54"/>
      <c r="C924" s="55"/>
      <c r="D924" s="43"/>
      <c r="E924" s="43"/>
      <c r="T924" s="47">
        <v>42493</v>
      </c>
      <c r="U924" t="s">
        <v>241</v>
      </c>
      <c r="V924">
        <v>8.98</v>
      </c>
      <c r="W924">
        <v>9</v>
      </c>
      <c r="X924">
        <v>59</v>
      </c>
      <c r="Y924" s="47">
        <v>42566</v>
      </c>
      <c r="Z924" t="s">
        <v>28</v>
      </c>
      <c r="AA924" t="s">
        <v>240</v>
      </c>
      <c r="AC924" s="47">
        <v>42594</v>
      </c>
      <c r="AD924" t="s">
        <v>219</v>
      </c>
      <c r="AE924">
        <v>77.58</v>
      </c>
      <c r="AF924">
        <v>77.66</v>
      </c>
      <c r="AG924" s="47">
        <v>42646</v>
      </c>
      <c r="AH924">
        <v>0.14000000000000001</v>
      </c>
      <c r="AJ924" s="47">
        <v>42493</v>
      </c>
      <c r="AK924" t="s">
        <v>241</v>
      </c>
      <c r="AL924">
        <v>10.62</v>
      </c>
      <c r="AM924">
        <v>10.68</v>
      </c>
      <c r="AN924">
        <v>59</v>
      </c>
      <c r="AO924" s="47">
        <v>42566</v>
      </c>
      <c r="AP924" t="s">
        <v>28</v>
      </c>
      <c r="AQ924" t="s">
        <v>240</v>
      </c>
      <c r="AS924" s="47">
        <v>42594</v>
      </c>
      <c r="AT924" t="s">
        <v>219</v>
      </c>
      <c r="AU924">
        <v>59.77</v>
      </c>
      <c r="AV924">
        <v>59.83</v>
      </c>
      <c r="AW924" s="47">
        <v>42646</v>
      </c>
      <c r="AX924">
        <v>0.17</v>
      </c>
      <c r="AZ924" s="47">
        <v>42493</v>
      </c>
      <c r="BA924" t="s">
        <v>241</v>
      </c>
      <c r="BB924">
        <v>8.98</v>
      </c>
      <c r="BC924">
        <v>9</v>
      </c>
      <c r="BD924">
        <v>59</v>
      </c>
      <c r="BE924" s="47">
        <v>42566</v>
      </c>
      <c r="BF924" t="s">
        <v>28</v>
      </c>
      <c r="BG924" t="s">
        <v>240</v>
      </c>
      <c r="BI924" s="47">
        <v>42594</v>
      </c>
      <c r="BJ924" t="s">
        <v>219</v>
      </c>
      <c r="BK924">
        <v>77.58</v>
      </c>
      <c r="BL924">
        <v>77.66</v>
      </c>
      <c r="BM924" s="47">
        <v>42646</v>
      </c>
      <c r="BN924">
        <v>0.14000000000000001</v>
      </c>
    </row>
    <row r="925" spans="2:66" x14ac:dyDescent="0.25">
      <c r="B925" s="54"/>
      <c r="C925" s="55"/>
      <c r="D925" s="43"/>
      <c r="E925" s="43"/>
      <c r="T925" s="47">
        <v>42493</v>
      </c>
      <c r="U925" t="s">
        <v>242</v>
      </c>
      <c r="V925">
        <v>1.46</v>
      </c>
      <c r="W925">
        <v>1.46</v>
      </c>
      <c r="X925">
        <v>69</v>
      </c>
      <c r="Y925" s="47">
        <v>42566</v>
      </c>
      <c r="Z925" t="s">
        <v>28</v>
      </c>
      <c r="AA925" t="s">
        <v>240</v>
      </c>
      <c r="AC925" s="47">
        <v>42594</v>
      </c>
      <c r="AD925" t="s">
        <v>240</v>
      </c>
      <c r="AE925">
        <v>65.58</v>
      </c>
      <c r="AF925">
        <v>65.650000000000006</v>
      </c>
      <c r="AG925" s="47">
        <v>42618</v>
      </c>
      <c r="AH925">
        <v>0.48</v>
      </c>
      <c r="AJ925" s="47">
        <v>42493</v>
      </c>
      <c r="AK925" t="s">
        <v>242</v>
      </c>
      <c r="AL925">
        <v>2.27</v>
      </c>
      <c r="AM925">
        <v>2.27</v>
      </c>
      <c r="AN925">
        <v>69</v>
      </c>
      <c r="AO925" s="47">
        <v>42566</v>
      </c>
      <c r="AP925" t="s">
        <v>28</v>
      </c>
      <c r="AQ925" t="s">
        <v>240</v>
      </c>
      <c r="AS925" s="47">
        <v>42594</v>
      </c>
      <c r="AT925" t="s">
        <v>240</v>
      </c>
      <c r="AU925">
        <v>66.150000000000006</v>
      </c>
      <c r="AV925">
        <v>66.209999999999994</v>
      </c>
      <c r="AW925" s="47">
        <v>42618</v>
      </c>
      <c r="AX925">
        <v>0.49</v>
      </c>
      <c r="AZ925" s="47">
        <v>42493</v>
      </c>
      <c r="BA925" t="s">
        <v>242</v>
      </c>
      <c r="BB925">
        <v>1.46</v>
      </c>
      <c r="BC925">
        <v>1.46</v>
      </c>
      <c r="BD925">
        <v>69</v>
      </c>
      <c r="BE925" s="47">
        <v>42566</v>
      </c>
      <c r="BF925" t="s">
        <v>28</v>
      </c>
      <c r="BG925" t="s">
        <v>240</v>
      </c>
      <c r="BI925" s="47">
        <v>42594</v>
      </c>
      <c r="BJ925" t="s">
        <v>240</v>
      </c>
      <c r="BK925">
        <v>65.58</v>
      </c>
      <c r="BL925">
        <v>65.650000000000006</v>
      </c>
      <c r="BM925" s="47">
        <v>42618</v>
      </c>
      <c r="BN925">
        <v>0.48</v>
      </c>
    </row>
    <row r="926" spans="2:66" x14ac:dyDescent="0.25">
      <c r="B926" s="54"/>
      <c r="C926" s="55"/>
      <c r="D926" s="43"/>
      <c r="E926" s="43"/>
      <c r="T926" s="47">
        <v>42493</v>
      </c>
      <c r="U926" t="s">
        <v>243</v>
      </c>
      <c r="V926">
        <v>0.03</v>
      </c>
      <c r="W926">
        <v>0.03</v>
      </c>
      <c r="X926">
        <v>79</v>
      </c>
      <c r="Y926" s="47">
        <v>42566</v>
      </c>
      <c r="Z926" t="s">
        <v>28</v>
      </c>
      <c r="AA926" t="s">
        <v>240</v>
      </c>
      <c r="AC926" s="47">
        <v>42594</v>
      </c>
      <c r="AD926" t="s">
        <v>261</v>
      </c>
      <c r="AE926">
        <v>83.91</v>
      </c>
      <c r="AF926">
        <v>84</v>
      </c>
      <c r="AG926" s="47">
        <v>42621</v>
      </c>
      <c r="AH926">
        <v>0.61</v>
      </c>
      <c r="AJ926" s="47">
        <v>42493</v>
      </c>
      <c r="AK926" t="s">
        <v>243</v>
      </c>
      <c r="AL926">
        <v>0.08</v>
      </c>
      <c r="AM926">
        <v>0.08</v>
      </c>
      <c r="AN926">
        <v>79</v>
      </c>
      <c r="AO926" s="47">
        <v>42566</v>
      </c>
      <c r="AP926" t="s">
        <v>28</v>
      </c>
      <c r="AQ926" t="s">
        <v>240</v>
      </c>
      <c r="AS926" s="47">
        <v>42594</v>
      </c>
      <c r="AT926" t="s">
        <v>261</v>
      </c>
      <c r="AU926">
        <v>97.72</v>
      </c>
      <c r="AV926">
        <v>97.83</v>
      </c>
      <c r="AW926" s="47">
        <v>42621</v>
      </c>
      <c r="AX926">
        <v>0.84</v>
      </c>
      <c r="AZ926" s="47">
        <v>42493</v>
      </c>
      <c r="BA926" t="s">
        <v>243</v>
      </c>
      <c r="BB926">
        <v>0.03</v>
      </c>
      <c r="BC926">
        <v>0.03</v>
      </c>
      <c r="BD926">
        <v>79</v>
      </c>
      <c r="BE926" s="47">
        <v>42566</v>
      </c>
      <c r="BF926" t="s">
        <v>28</v>
      </c>
      <c r="BG926" t="s">
        <v>240</v>
      </c>
      <c r="BI926" s="47">
        <v>42594</v>
      </c>
      <c r="BJ926" t="s">
        <v>261</v>
      </c>
      <c r="BK926">
        <v>83.91</v>
      </c>
      <c r="BL926">
        <v>84</v>
      </c>
      <c r="BM926" s="47">
        <v>42621</v>
      </c>
      <c r="BN926">
        <v>0.61</v>
      </c>
    </row>
    <row r="927" spans="2:66" x14ac:dyDescent="0.25">
      <c r="B927" s="54"/>
      <c r="C927" s="55"/>
      <c r="D927" s="43"/>
      <c r="E927" s="43"/>
      <c r="T927" s="47">
        <v>42493</v>
      </c>
      <c r="U927" t="s">
        <v>244</v>
      </c>
      <c r="V927">
        <v>0</v>
      </c>
      <c r="W927">
        <v>0</v>
      </c>
      <c r="X927">
        <v>89</v>
      </c>
      <c r="Y927" s="47">
        <v>42566</v>
      </c>
      <c r="Z927" t="s">
        <v>28</v>
      </c>
      <c r="AA927" t="s">
        <v>240</v>
      </c>
      <c r="AC927" s="47">
        <v>42597</v>
      </c>
      <c r="AD927" t="s">
        <v>51</v>
      </c>
      <c r="AE927">
        <v>124.08</v>
      </c>
      <c r="AF927">
        <v>124.2</v>
      </c>
      <c r="AG927" s="47">
        <v>42684</v>
      </c>
      <c r="AH927">
        <v>0.52</v>
      </c>
      <c r="AJ927" s="47">
        <v>42493</v>
      </c>
      <c r="AK927" t="s">
        <v>244</v>
      </c>
      <c r="AL927">
        <v>0</v>
      </c>
      <c r="AM927">
        <v>0</v>
      </c>
      <c r="AN927">
        <v>89</v>
      </c>
      <c r="AO927" s="47">
        <v>42566</v>
      </c>
      <c r="AP927" t="s">
        <v>28</v>
      </c>
      <c r="AQ927" t="s">
        <v>240</v>
      </c>
      <c r="AS927" s="47">
        <v>42597</v>
      </c>
      <c r="AT927" t="s">
        <v>51</v>
      </c>
      <c r="AU927">
        <v>126.03</v>
      </c>
      <c r="AV927">
        <v>126.14</v>
      </c>
      <c r="AW927" s="47">
        <v>42684</v>
      </c>
      <c r="AX927">
        <v>0.47</v>
      </c>
      <c r="AZ927" s="47">
        <v>42493</v>
      </c>
      <c r="BA927" t="s">
        <v>244</v>
      </c>
      <c r="BB927">
        <v>0</v>
      </c>
      <c r="BC927">
        <v>0</v>
      </c>
      <c r="BD927">
        <v>89</v>
      </c>
      <c r="BE927" s="47">
        <v>42566</v>
      </c>
      <c r="BF927" t="s">
        <v>28</v>
      </c>
      <c r="BG927" t="s">
        <v>240</v>
      </c>
      <c r="BI927" s="47">
        <v>42597</v>
      </c>
      <c r="BJ927" t="s">
        <v>51</v>
      </c>
      <c r="BK927">
        <v>124.08</v>
      </c>
      <c r="BL927">
        <v>124.2</v>
      </c>
      <c r="BM927" s="47">
        <v>42684</v>
      </c>
      <c r="BN927">
        <v>0.52</v>
      </c>
    </row>
    <row r="928" spans="2:66" x14ac:dyDescent="0.25">
      <c r="B928" s="54"/>
      <c r="C928" s="55"/>
      <c r="D928" s="43"/>
      <c r="E928" s="43"/>
      <c r="T928" s="47">
        <v>42493</v>
      </c>
      <c r="U928" t="s">
        <v>245</v>
      </c>
      <c r="V928">
        <v>19.23</v>
      </c>
      <c r="W928">
        <v>19.37</v>
      </c>
      <c r="X928">
        <v>49</v>
      </c>
      <c r="Y928" s="47">
        <v>42664</v>
      </c>
      <c r="Z928" t="s">
        <v>28</v>
      </c>
      <c r="AA928" t="s">
        <v>240</v>
      </c>
      <c r="AC928" s="47">
        <v>42597</v>
      </c>
      <c r="AD928" t="s">
        <v>29</v>
      </c>
      <c r="AE928">
        <v>118.16</v>
      </c>
      <c r="AF928">
        <v>118.27</v>
      </c>
      <c r="AG928" s="47">
        <v>42622</v>
      </c>
      <c r="AH928">
        <v>0</v>
      </c>
      <c r="AJ928" s="47">
        <v>42493</v>
      </c>
      <c r="AK928" t="s">
        <v>245</v>
      </c>
      <c r="AL928">
        <v>21.01</v>
      </c>
      <c r="AM928">
        <v>21.05</v>
      </c>
      <c r="AN928">
        <v>49</v>
      </c>
      <c r="AO928" s="47">
        <v>42664</v>
      </c>
      <c r="AP928" t="s">
        <v>28</v>
      </c>
      <c r="AQ928" t="s">
        <v>240</v>
      </c>
      <c r="AS928" s="47">
        <v>42597</v>
      </c>
      <c r="AT928" t="s">
        <v>29</v>
      </c>
      <c r="AU928">
        <v>69.73</v>
      </c>
      <c r="AV928">
        <v>69.8</v>
      </c>
      <c r="AW928" s="47">
        <v>42622</v>
      </c>
      <c r="AX928">
        <v>0</v>
      </c>
      <c r="AZ928" s="47">
        <v>42493</v>
      </c>
      <c r="BA928" t="s">
        <v>245</v>
      </c>
      <c r="BB928">
        <v>19.23</v>
      </c>
      <c r="BC928">
        <v>19.37</v>
      </c>
      <c r="BD928">
        <v>49</v>
      </c>
      <c r="BE928" s="47">
        <v>42664</v>
      </c>
      <c r="BF928" t="s">
        <v>28</v>
      </c>
      <c r="BG928" t="s">
        <v>240</v>
      </c>
      <c r="BI928" s="47">
        <v>42597</v>
      </c>
      <c r="BJ928" t="s">
        <v>29</v>
      </c>
      <c r="BK928">
        <v>118.16</v>
      </c>
      <c r="BL928">
        <v>118.27</v>
      </c>
      <c r="BM928" s="47">
        <v>42622</v>
      </c>
      <c r="BN928">
        <v>0</v>
      </c>
    </row>
    <row r="929" spans="2:66" x14ac:dyDescent="0.25">
      <c r="B929" s="54"/>
      <c r="C929" s="55"/>
      <c r="D929" s="43"/>
      <c r="E929" s="43"/>
      <c r="T929" s="47">
        <v>42493</v>
      </c>
      <c r="U929" t="s">
        <v>246</v>
      </c>
      <c r="V929">
        <v>9.5399999999999991</v>
      </c>
      <c r="W929">
        <v>9.6</v>
      </c>
      <c r="X929">
        <v>59</v>
      </c>
      <c r="Y929" s="47">
        <v>42664</v>
      </c>
      <c r="Z929" t="s">
        <v>28</v>
      </c>
      <c r="AA929" t="s">
        <v>240</v>
      </c>
      <c r="AC929" s="47">
        <v>42597</v>
      </c>
      <c r="AD929" t="s">
        <v>72</v>
      </c>
      <c r="AE929">
        <v>373.2</v>
      </c>
      <c r="AF929">
        <v>373.39</v>
      </c>
      <c r="AG929" s="47">
        <v>42634</v>
      </c>
      <c r="AH929">
        <v>2.06</v>
      </c>
      <c r="AJ929" s="47">
        <v>42493</v>
      </c>
      <c r="AK929" t="s">
        <v>246</v>
      </c>
      <c r="AL929">
        <v>10.74</v>
      </c>
      <c r="AM929">
        <v>10.8</v>
      </c>
      <c r="AN929">
        <v>59</v>
      </c>
      <c r="AO929" s="47">
        <v>42664</v>
      </c>
      <c r="AP929" t="s">
        <v>28</v>
      </c>
      <c r="AQ929" t="s">
        <v>240</v>
      </c>
      <c r="AS929" s="47">
        <v>42597</v>
      </c>
      <c r="AT929" t="s">
        <v>72</v>
      </c>
      <c r="AU929">
        <v>338.89</v>
      </c>
      <c r="AV929">
        <v>339.04</v>
      </c>
      <c r="AW929" s="47">
        <v>42634</v>
      </c>
      <c r="AX929">
        <v>2.5099999999999998</v>
      </c>
      <c r="AZ929" s="47">
        <v>42493</v>
      </c>
      <c r="BA929" t="s">
        <v>246</v>
      </c>
      <c r="BB929">
        <v>9.5399999999999991</v>
      </c>
      <c r="BC929">
        <v>9.6</v>
      </c>
      <c r="BD929">
        <v>59</v>
      </c>
      <c r="BE929" s="47">
        <v>42664</v>
      </c>
      <c r="BF929" t="s">
        <v>28</v>
      </c>
      <c r="BG929" t="s">
        <v>240</v>
      </c>
      <c r="BI929" s="47">
        <v>42597</v>
      </c>
      <c r="BJ929" t="s">
        <v>72</v>
      </c>
      <c r="BK929">
        <v>373.2</v>
      </c>
      <c r="BL929">
        <v>373.39</v>
      </c>
      <c r="BM929" s="47">
        <v>42634</v>
      </c>
      <c r="BN929">
        <v>2.06</v>
      </c>
    </row>
    <row r="930" spans="2:66" x14ac:dyDescent="0.25">
      <c r="B930" s="54"/>
      <c r="C930" s="55"/>
      <c r="D930" s="43"/>
      <c r="E930" s="43"/>
      <c r="T930" s="47">
        <v>42493</v>
      </c>
      <c r="U930" t="s">
        <v>247</v>
      </c>
      <c r="V930">
        <v>2.59</v>
      </c>
      <c r="W930">
        <v>2.6</v>
      </c>
      <c r="X930">
        <v>69</v>
      </c>
      <c r="Y930" s="47">
        <v>42664</v>
      </c>
      <c r="Z930" t="s">
        <v>28</v>
      </c>
      <c r="AA930" t="s">
        <v>240</v>
      </c>
      <c r="AC930" s="47">
        <v>42597</v>
      </c>
      <c r="AD930" t="s">
        <v>93</v>
      </c>
      <c r="AE930">
        <v>78.3</v>
      </c>
      <c r="AF930">
        <v>78.47</v>
      </c>
      <c r="AG930" s="47">
        <v>42612</v>
      </c>
      <c r="AH930">
        <v>0.54</v>
      </c>
      <c r="AJ930" s="47">
        <v>42493</v>
      </c>
      <c r="AK930" t="s">
        <v>247</v>
      </c>
      <c r="AL930">
        <v>3.49</v>
      </c>
      <c r="AM930">
        <v>3.51</v>
      </c>
      <c r="AN930">
        <v>69</v>
      </c>
      <c r="AO930" s="47">
        <v>42664</v>
      </c>
      <c r="AP930" t="s">
        <v>28</v>
      </c>
      <c r="AQ930" t="s">
        <v>240</v>
      </c>
      <c r="AS930" s="47">
        <v>42597</v>
      </c>
      <c r="AT930" t="s">
        <v>93</v>
      </c>
      <c r="AU930">
        <v>39.9</v>
      </c>
      <c r="AV930">
        <v>39.979999999999997</v>
      </c>
      <c r="AW930" s="47">
        <v>42612</v>
      </c>
      <c r="AX930">
        <v>0.55000000000000004</v>
      </c>
      <c r="AZ930" s="47">
        <v>42493</v>
      </c>
      <c r="BA930" t="s">
        <v>247</v>
      </c>
      <c r="BB930">
        <v>2.59</v>
      </c>
      <c r="BC930">
        <v>2.6</v>
      </c>
      <c r="BD930">
        <v>69</v>
      </c>
      <c r="BE930" s="47">
        <v>42664</v>
      </c>
      <c r="BF930" t="s">
        <v>28</v>
      </c>
      <c r="BG930" t="s">
        <v>240</v>
      </c>
      <c r="BI930" s="47">
        <v>42597</v>
      </c>
      <c r="BJ930" t="s">
        <v>93</v>
      </c>
      <c r="BK930">
        <v>78.3</v>
      </c>
      <c r="BL930">
        <v>78.47</v>
      </c>
      <c r="BM930" s="47">
        <v>42612</v>
      </c>
      <c r="BN930">
        <v>0.54</v>
      </c>
    </row>
    <row r="931" spans="2:66" x14ac:dyDescent="0.25">
      <c r="B931" s="54"/>
      <c r="C931" s="55"/>
      <c r="D931" s="43"/>
      <c r="E931" s="43"/>
      <c r="T931" s="47">
        <v>42493</v>
      </c>
      <c r="U931" t="s">
        <v>248</v>
      </c>
      <c r="V931">
        <v>0.33</v>
      </c>
      <c r="W931">
        <v>0.34</v>
      </c>
      <c r="X931">
        <v>79</v>
      </c>
      <c r="Y931" s="47">
        <v>42664</v>
      </c>
      <c r="Z931" t="s">
        <v>28</v>
      </c>
      <c r="AA931" t="s">
        <v>240</v>
      </c>
      <c r="AC931" s="47">
        <v>42597</v>
      </c>
      <c r="AD931" t="s">
        <v>114</v>
      </c>
      <c r="AE931">
        <v>151.19999999999999</v>
      </c>
      <c r="AF931">
        <v>151.34</v>
      </c>
      <c r="AG931" s="47">
        <v>42608</v>
      </c>
      <c r="AH931">
        <v>0.41</v>
      </c>
      <c r="AJ931" s="47">
        <v>42493</v>
      </c>
      <c r="AK931" t="s">
        <v>248</v>
      </c>
      <c r="AL931">
        <v>0.55000000000000004</v>
      </c>
      <c r="AM931">
        <v>0.55000000000000004</v>
      </c>
      <c r="AN931">
        <v>79</v>
      </c>
      <c r="AO931" s="47">
        <v>42664</v>
      </c>
      <c r="AP931" t="s">
        <v>28</v>
      </c>
      <c r="AQ931" t="s">
        <v>240</v>
      </c>
      <c r="AS931" s="47">
        <v>42597</v>
      </c>
      <c r="AT931" t="s">
        <v>114</v>
      </c>
      <c r="AU931">
        <v>165.32</v>
      </c>
      <c r="AV931">
        <v>165.48</v>
      </c>
      <c r="AW931" s="47">
        <v>42608</v>
      </c>
      <c r="AX931">
        <v>0.46</v>
      </c>
      <c r="AZ931" s="47">
        <v>42493</v>
      </c>
      <c r="BA931" t="s">
        <v>248</v>
      </c>
      <c r="BB931">
        <v>0.33</v>
      </c>
      <c r="BC931">
        <v>0.34</v>
      </c>
      <c r="BD931">
        <v>79</v>
      </c>
      <c r="BE931" s="47">
        <v>42664</v>
      </c>
      <c r="BF931" t="s">
        <v>28</v>
      </c>
      <c r="BG931" t="s">
        <v>240</v>
      </c>
      <c r="BI931" s="47">
        <v>42597</v>
      </c>
      <c r="BJ931" t="s">
        <v>114</v>
      </c>
      <c r="BK931">
        <v>151.19999999999999</v>
      </c>
      <c r="BL931">
        <v>151.34</v>
      </c>
      <c r="BM931" s="47">
        <v>42608</v>
      </c>
      <c r="BN931">
        <v>0.41</v>
      </c>
    </row>
    <row r="932" spans="2:66" x14ac:dyDescent="0.25">
      <c r="B932" s="54"/>
      <c r="C932" s="55"/>
      <c r="D932" s="43"/>
      <c r="E932" s="43"/>
      <c r="T932" s="47">
        <v>42493</v>
      </c>
      <c r="U932" t="s">
        <v>249</v>
      </c>
      <c r="V932">
        <v>0.02</v>
      </c>
      <c r="W932">
        <v>0.02</v>
      </c>
      <c r="X932">
        <v>89</v>
      </c>
      <c r="Y932" s="47">
        <v>42664</v>
      </c>
      <c r="Z932" t="s">
        <v>28</v>
      </c>
      <c r="AA932" t="s">
        <v>240</v>
      </c>
      <c r="AC932" s="47">
        <v>42597</v>
      </c>
      <c r="AD932" t="s">
        <v>135</v>
      </c>
      <c r="AE932">
        <v>19.559999999999999</v>
      </c>
      <c r="AF932">
        <v>19.600000000000001</v>
      </c>
      <c r="AG932" s="47">
        <v>42601</v>
      </c>
      <c r="AH932">
        <v>0.2</v>
      </c>
      <c r="AJ932" s="47">
        <v>42493</v>
      </c>
      <c r="AK932" t="s">
        <v>249</v>
      </c>
      <c r="AL932">
        <v>0.04</v>
      </c>
      <c r="AM932">
        <v>0.04</v>
      </c>
      <c r="AN932">
        <v>89</v>
      </c>
      <c r="AO932" s="47">
        <v>42664</v>
      </c>
      <c r="AP932" t="s">
        <v>28</v>
      </c>
      <c r="AQ932" t="s">
        <v>240</v>
      </c>
      <c r="AS932" s="47">
        <v>42597</v>
      </c>
      <c r="AT932" t="s">
        <v>135</v>
      </c>
      <c r="AU932">
        <v>22.33</v>
      </c>
      <c r="AV932">
        <v>22.38</v>
      </c>
      <c r="AW932" s="47">
        <v>42601</v>
      </c>
      <c r="AX932">
        <v>0.23</v>
      </c>
      <c r="AZ932" s="47">
        <v>42493</v>
      </c>
      <c r="BA932" t="s">
        <v>249</v>
      </c>
      <c r="BB932">
        <v>0.02</v>
      </c>
      <c r="BC932">
        <v>0.02</v>
      </c>
      <c r="BD932">
        <v>89</v>
      </c>
      <c r="BE932" s="47">
        <v>42664</v>
      </c>
      <c r="BF932" t="s">
        <v>28</v>
      </c>
      <c r="BG932" t="s">
        <v>240</v>
      </c>
      <c r="BI932" s="47">
        <v>42597</v>
      </c>
      <c r="BJ932" t="s">
        <v>135</v>
      </c>
      <c r="BK932">
        <v>19.559999999999999</v>
      </c>
      <c r="BL932">
        <v>19.600000000000001</v>
      </c>
      <c r="BM932" s="47">
        <v>42601</v>
      </c>
      <c r="BN932">
        <v>0.2</v>
      </c>
    </row>
    <row r="933" spans="2:66" x14ac:dyDescent="0.25">
      <c r="B933" s="54"/>
      <c r="C933" s="55"/>
      <c r="D933" s="43"/>
      <c r="E933" s="43"/>
      <c r="T933" s="47">
        <v>42493</v>
      </c>
      <c r="U933" t="s">
        <v>250</v>
      </c>
      <c r="V933">
        <v>0</v>
      </c>
      <c r="W933">
        <v>0</v>
      </c>
      <c r="X933">
        <v>49</v>
      </c>
      <c r="Y933" s="47">
        <v>42566</v>
      </c>
      <c r="Z933" t="s">
        <v>40</v>
      </c>
      <c r="AA933" t="s">
        <v>240</v>
      </c>
      <c r="AC933" s="47">
        <v>42597</v>
      </c>
      <c r="AD933" t="s">
        <v>156</v>
      </c>
      <c r="AE933">
        <v>17.16</v>
      </c>
      <c r="AF933">
        <v>17.190000000000001</v>
      </c>
      <c r="AG933" s="47">
        <v>42622</v>
      </c>
      <c r="AH933">
        <v>0</v>
      </c>
      <c r="AJ933" s="47">
        <v>42493</v>
      </c>
      <c r="AK933" t="s">
        <v>250</v>
      </c>
      <c r="AL933">
        <v>0</v>
      </c>
      <c r="AM933">
        <v>0</v>
      </c>
      <c r="AN933">
        <v>49</v>
      </c>
      <c r="AO933" s="47">
        <v>42566</v>
      </c>
      <c r="AP933" t="s">
        <v>40</v>
      </c>
      <c r="AQ933" t="s">
        <v>240</v>
      </c>
      <c r="AS933" s="47">
        <v>42597</v>
      </c>
      <c r="AT933" t="s">
        <v>156</v>
      </c>
      <c r="AU933">
        <v>17.27</v>
      </c>
      <c r="AV933">
        <v>17.3</v>
      </c>
      <c r="AW933" s="47">
        <v>42622</v>
      </c>
      <c r="AX933">
        <v>0</v>
      </c>
      <c r="AZ933" s="47">
        <v>42493</v>
      </c>
      <c r="BA933" t="s">
        <v>250</v>
      </c>
      <c r="BB933">
        <v>0</v>
      </c>
      <c r="BC933">
        <v>0</v>
      </c>
      <c r="BD933">
        <v>49</v>
      </c>
      <c r="BE933" s="47">
        <v>42566</v>
      </c>
      <c r="BF933" t="s">
        <v>40</v>
      </c>
      <c r="BG933" t="s">
        <v>240</v>
      </c>
      <c r="BI933" s="47">
        <v>42597</v>
      </c>
      <c r="BJ933" t="s">
        <v>156</v>
      </c>
      <c r="BK933">
        <v>17.16</v>
      </c>
      <c r="BL933">
        <v>17.190000000000001</v>
      </c>
      <c r="BM933" s="47">
        <v>42622</v>
      </c>
      <c r="BN933">
        <v>0</v>
      </c>
    </row>
    <row r="934" spans="2:66" x14ac:dyDescent="0.25">
      <c r="B934" s="54"/>
      <c r="C934" s="55"/>
      <c r="D934" s="43"/>
      <c r="E934" s="43"/>
      <c r="T934" s="47">
        <v>42493</v>
      </c>
      <c r="U934" t="s">
        <v>251</v>
      </c>
      <c r="V934">
        <v>0.05</v>
      </c>
      <c r="W934">
        <v>0.05</v>
      </c>
      <c r="X934">
        <v>59</v>
      </c>
      <c r="Y934" s="47">
        <v>42566</v>
      </c>
      <c r="Z934" t="s">
        <v>40</v>
      </c>
      <c r="AA934" t="s">
        <v>240</v>
      </c>
      <c r="AC934" s="47">
        <v>42597</v>
      </c>
      <c r="AD934" t="s">
        <v>177</v>
      </c>
      <c r="AE934">
        <v>99.05</v>
      </c>
      <c r="AF934">
        <v>99.15</v>
      </c>
      <c r="AG934" s="47">
        <v>42626</v>
      </c>
      <c r="AH934">
        <v>0.56000000000000005</v>
      </c>
      <c r="AJ934" s="47">
        <v>42493</v>
      </c>
      <c r="AK934" t="s">
        <v>251</v>
      </c>
      <c r="AL934">
        <v>0.02</v>
      </c>
      <c r="AM934">
        <v>0.02</v>
      </c>
      <c r="AN934">
        <v>59</v>
      </c>
      <c r="AO934" s="47">
        <v>42566</v>
      </c>
      <c r="AP934" t="s">
        <v>40</v>
      </c>
      <c r="AQ934" t="s">
        <v>240</v>
      </c>
      <c r="AS934" s="47">
        <v>42597</v>
      </c>
      <c r="AT934" t="s">
        <v>177</v>
      </c>
      <c r="AU934">
        <v>97.7</v>
      </c>
      <c r="AV934">
        <v>97.8</v>
      </c>
      <c r="AW934" s="47">
        <v>42626</v>
      </c>
      <c r="AX934">
        <v>0.56999999999999995</v>
      </c>
      <c r="AZ934" s="47">
        <v>42493</v>
      </c>
      <c r="BA934" t="s">
        <v>251</v>
      </c>
      <c r="BB934">
        <v>0.05</v>
      </c>
      <c r="BC934">
        <v>0.05</v>
      </c>
      <c r="BD934">
        <v>59</v>
      </c>
      <c r="BE934" s="47">
        <v>42566</v>
      </c>
      <c r="BF934" t="s">
        <v>40</v>
      </c>
      <c r="BG934" t="s">
        <v>240</v>
      </c>
      <c r="BI934" s="47">
        <v>42597</v>
      </c>
      <c r="BJ934" t="s">
        <v>177</v>
      </c>
      <c r="BK934">
        <v>99.05</v>
      </c>
      <c r="BL934">
        <v>99.15</v>
      </c>
      <c r="BM934" s="47">
        <v>42626</v>
      </c>
      <c r="BN934">
        <v>0.56000000000000005</v>
      </c>
    </row>
    <row r="935" spans="2:66" x14ac:dyDescent="0.25">
      <c r="B935" s="54"/>
      <c r="C935" s="55"/>
      <c r="D935" s="43"/>
      <c r="E935" s="43"/>
      <c r="T935" s="47">
        <v>42493</v>
      </c>
      <c r="U935" t="s">
        <v>252</v>
      </c>
      <c r="V935">
        <v>2.6</v>
      </c>
      <c r="W935">
        <v>2.61</v>
      </c>
      <c r="X935">
        <v>69</v>
      </c>
      <c r="Y935" s="47">
        <v>42566</v>
      </c>
      <c r="Z935" t="s">
        <v>40</v>
      </c>
      <c r="AA935" t="s">
        <v>240</v>
      </c>
      <c r="AC935" s="47">
        <v>42597</v>
      </c>
      <c r="AD935" t="s">
        <v>198</v>
      </c>
      <c r="AE935">
        <v>272.19</v>
      </c>
      <c r="AF935">
        <v>272.48</v>
      </c>
      <c r="AG935" s="47">
        <v>42622</v>
      </c>
      <c r="AH935">
        <v>0</v>
      </c>
      <c r="AJ935" s="47">
        <v>42493</v>
      </c>
      <c r="AK935" t="s">
        <v>252</v>
      </c>
      <c r="AL935">
        <v>1.72</v>
      </c>
      <c r="AM935">
        <v>1.72</v>
      </c>
      <c r="AN935">
        <v>69</v>
      </c>
      <c r="AO935" s="47">
        <v>42566</v>
      </c>
      <c r="AP935" t="s">
        <v>40</v>
      </c>
      <c r="AQ935" t="s">
        <v>240</v>
      </c>
      <c r="AS935" s="47">
        <v>42597</v>
      </c>
      <c r="AT935" t="s">
        <v>198</v>
      </c>
      <c r="AU935">
        <v>86.15</v>
      </c>
      <c r="AV935">
        <v>86.24</v>
      </c>
      <c r="AW935" s="47">
        <v>42622</v>
      </c>
      <c r="AX935">
        <v>0</v>
      </c>
      <c r="AZ935" s="47">
        <v>42493</v>
      </c>
      <c r="BA935" t="s">
        <v>252</v>
      </c>
      <c r="BB935">
        <v>2.6</v>
      </c>
      <c r="BC935">
        <v>2.61</v>
      </c>
      <c r="BD935">
        <v>69</v>
      </c>
      <c r="BE935" s="47">
        <v>42566</v>
      </c>
      <c r="BF935" t="s">
        <v>40</v>
      </c>
      <c r="BG935" t="s">
        <v>240</v>
      </c>
      <c r="BI935" s="47">
        <v>42597</v>
      </c>
      <c r="BJ935" t="s">
        <v>198</v>
      </c>
      <c r="BK935">
        <v>272.19</v>
      </c>
      <c r="BL935">
        <v>272.48</v>
      </c>
      <c r="BM935" s="47">
        <v>42622</v>
      </c>
      <c r="BN935">
        <v>0</v>
      </c>
    </row>
    <row r="936" spans="2:66" x14ac:dyDescent="0.25">
      <c r="B936" s="54"/>
      <c r="C936" s="55"/>
      <c r="D936" s="43"/>
      <c r="E936" s="43"/>
      <c r="T936" s="47">
        <v>42493</v>
      </c>
      <c r="U936" t="s">
        <v>253</v>
      </c>
      <c r="V936">
        <v>11.15</v>
      </c>
      <c r="W936">
        <v>11.2</v>
      </c>
      <c r="X936">
        <v>79</v>
      </c>
      <c r="Y936" s="47">
        <v>42566</v>
      </c>
      <c r="Z936" t="s">
        <v>40</v>
      </c>
      <c r="AA936" t="s">
        <v>240</v>
      </c>
      <c r="AC936" s="47">
        <v>42597</v>
      </c>
      <c r="AD936" t="s">
        <v>219</v>
      </c>
      <c r="AE936">
        <v>76.62</v>
      </c>
      <c r="AF936">
        <v>76.7</v>
      </c>
      <c r="AG936" s="47">
        <v>42646</v>
      </c>
      <c r="AH936">
        <v>0.14000000000000001</v>
      </c>
      <c r="AJ936" s="47">
        <v>42493</v>
      </c>
      <c r="AK936" t="s">
        <v>253</v>
      </c>
      <c r="AL936">
        <v>9.56</v>
      </c>
      <c r="AM936">
        <v>9.6</v>
      </c>
      <c r="AN936">
        <v>79</v>
      </c>
      <c r="AO936" s="47">
        <v>42566</v>
      </c>
      <c r="AP936" t="s">
        <v>40</v>
      </c>
      <c r="AQ936" t="s">
        <v>240</v>
      </c>
      <c r="AS936" s="47">
        <v>42597</v>
      </c>
      <c r="AT936" t="s">
        <v>219</v>
      </c>
      <c r="AU936">
        <v>58.51</v>
      </c>
      <c r="AV936">
        <v>58.57</v>
      </c>
      <c r="AW936" s="47">
        <v>42646</v>
      </c>
      <c r="AX936">
        <v>0.17</v>
      </c>
      <c r="AZ936" s="47">
        <v>42493</v>
      </c>
      <c r="BA936" t="s">
        <v>253</v>
      </c>
      <c r="BB936">
        <v>11.15</v>
      </c>
      <c r="BC936">
        <v>11.2</v>
      </c>
      <c r="BD936">
        <v>79</v>
      </c>
      <c r="BE936" s="47">
        <v>42566</v>
      </c>
      <c r="BF936" t="s">
        <v>40</v>
      </c>
      <c r="BG936" t="s">
        <v>240</v>
      </c>
      <c r="BI936" s="47">
        <v>42597</v>
      </c>
      <c r="BJ936" t="s">
        <v>219</v>
      </c>
      <c r="BK936">
        <v>76.62</v>
      </c>
      <c r="BL936">
        <v>76.7</v>
      </c>
      <c r="BM936" s="47">
        <v>42646</v>
      </c>
      <c r="BN936">
        <v>0.14000000000000001</v>
      </c>
    </row>
    <row r="937" spans="2:66" x14ac:dyDescent="0.25">
      <c r="B937" s="54"/>
      <c r="C937" s="55"/>
      <c r="D937" s="43"/>
      <c r="E937" s="43"/>
      <c r="T937" s="47">
        <v>42493</v>
      </c>
      <c r="U937" t="s">
        <v>254</v>
      </c>
      <c r="V937">
        <v>20.79</v>
      </c>
      <c r="W937">
        <v>20.91</v>
      </c>
      <c r="X937">
        <v>89</v>
      </c>
      <c r="Y937" s="47">
        <v>42566</v>
      </c>
      <c r="Z937" t="s">
        <v>40</v>
      </c>
      <c r="AA937" t="s">
        <v>240</v>
      </c>
      <c r="AC937" s="47">
        <v>42597</v>
      </c>
      <c r="AD937" t="s">
        <v>240</v>
      </c>
      <c r="AE937">
        <v>64.7</v>
      </c>
      <c r="AF937">
        <v>64.77</v>
      </c>
      <c r="AG937" s="47">
        <v>42618</v>
      </c>
      <c r="AH937">
        <v>0.48</v>
      </c>
      <c r="AJ937" s="47">
        <v>42493</v>
      </c>
      <c r="AK937" t="s">
        <v>254</v>
      </c>
      <c r="AL937">
        <v>19.73</v>
      </c>
      <c r="AM937">
        <v>19.829999999999998</v>
      </c>
      <c r="AN937">
        <v>89</v>
      </c>
      <c r="AO937" s="47">
        <v>42566</v>
      </c>
      <c r="AP937" t="s">
        <v>40</v>
      </c>
      <c r="AQ937" t="s">
        <v>240</v>
      </c>
      <c r="AS937" s="47">
        <v>42597</v>
      </c>
      <c r="AT937" t="s">
        <v>240</v>
      </c>
      <c r="AU937">
        <v>66.36</v>
      </c>
      <c r="AV937">
        <v>66.430000000000007</v>
      </c>
      <c r="AW937" s="47">
        <v>42618</v>
      </c>
      <c r="AX937">
        <v>0.49</v>
      </c>
      <c r="AZ937" s="47">
        <v>42493</v>
      </c>
      <c r="BA937" t="s">
        <v>254</v>
      </c>
      <c r="BB937">
        <v>20.79</v>
      </c>
      <c r="BC937">
        <v>20.91</v>
      </c>
      <c r="BD937">
        <v>89</v>
      </c>
      <c r="BE937" s="47">
        <v>42566</v>
      </c>
      <c r="BF937" t="s">
        <v>40</v>
      </c>
      <c r="BG937" t="s">
        <v>240</v>
      </c>
      <c r="BI937" s="47">
        <v>42597</v>
      </c>
      <c r="BJ937" t="s">
        <v>240</v>
      </c>
      <c r="BK937">
        <v>64.7</v>
      </c>
      <c r="BL937">
        <v>64.77</v>
      </c>
      <c r="BM937" s="47">
        <v>42618</v>
      </c>
      <c r="BN937">
        <v>0.48</v>
      </c>
    </row>
    <row r="938" spans="2:66" x14ac:dyDescent="0.25">
      <c r="B938" s="54"/>
      <c r="C938" s="55"/>
      <c r="D938" s="43"/>
      <c r="E938" s="43"/>
      <c r="T938" s="47">
        <v>42493</v>
      </c>
      <c r="U938" t="s">
        <v>255</v>
      </c>
      <c r="V938">
        <v>0</v>
      </c>
      <c r="W938">
        <v>0</v>
      </c>
      <c r="X938">
        <v>49</v>
      </c>
      <c r="Y938" s="47">
        <v>42664</v>
      </c>
      <c r="Z938" t="s">
        <v>40</v>
      </c>
      <c r="AA938" t="s">
        <v>240</v>
      </c>
      <c r="AC938" s="47">
        <v>42597</v>
      </c>
      <c r="AD938" t="s">
        <v>261</v>
      </c>
      <c r="AE938">
        <v>81.69</v>
      </c>
      <c r="AF938">
        <v>81.77</v>
      </c>
      <c r="AG938" s="47">
        <v>42621</v>
      </c>
      <c r="AH938">
        <v>0.61</v>
      </c>
      <c r="AJ938" s="47">
        <v>42493</v>
      </c>
      <c r="AK938" t="s">
        <v>255</v>
      </c>
      <c r="AL938">
        <v>0</v>
      </c>
      <c r="AM938">
        <v>0</v>
      </c>
      <c r="AN938">
        <v>49</v>
      </c>
      <c r="AO938" s="47">
        <v>42664</v>
      </c>
      <c r="AP938" t="s">
        <v>40</v>
      </c>
      <c r="AQ938" t="s">
        <v>240</v>
      </c>
      <c r="AS938" s="47">
        <v>42597</v>
      </c>
      <c r="AT938" t="s">
        <v>261</v>
      </c>
      <c r="AU938">
        <v>98.28</v>
      </c>
      <c r="AV938">
        <v>98.38</v>
      </c>
      <c r="AW938" s="47">
        <v>42621</v>
      </c>
      <c r="AX938">
        <v>0.84</v>
      </c>
      <c r="AZ938" s="47">
        <v>42493</v>
      </c>
      <c r="BA938" t="s">
        <v>255</v>
      </c>
      <c r="BB938">
        <v>0</v>
      </c>
      <c r="BC938">
        <v>0</v>
      </c>
      <c r="BD938">
        <v>49</v>
      </c>
      <c r="BE938" s="47">
        <v>42664</v>
      </c>
      <c r="BF938" t="s">
        <v>40</v>
      </c>
      <c r="BG938" t="s">
        <v>240</v>
      </c>
      <c r="BI938" s="47">
        <v>42597</v>
      </c>
      <c r="BJ938" t="s">
        <v>261</v>
      </c>
      <c r="BK938">
        <v>81.69</v>
      </c>
      <c r="BL938">
        <v>81.77</v>
      </c>
      <c r="BM938" s="47">
        <v>42621</v>
      </c>
      <c r="BN938">
        <v>0.61</v>
      </c>
    </row>
    <row r="939" spans="2:66" x14ac:dyDescent="0.25">
      <c r="B939" s="54"/>
      <c r="C939" s="55"/>
      <c r="D939" s="43"/>
      <c r="E939" s="43"/>
      <c r="T939" s="47">
        <v>42493</v>
      </c>
      <c r="U939" t="s">
        <v>256</v>
      </c>
      <c r="V939">
        <v>0.31</v>
      </c>
      <c r="W939">
        <v>0.31</v>
      </c>
      <c r="X939">
        <v>59</v>
      </c>
      <c r="Y939" s="47">
        <v>42664</v>
      </c>
      <c r="Z939" t="s">
        <v>40</v>
      </c>
      <c r="AA939" t="s">
        <v>240</v>
      </c>
      <c r="AC939" s="47">
        <v>42598</v>
      </c>
      <c r="AD939" t="s">
        <v>51</v>
      </c>
      <c r="AE939">
        <v>126.65</v>
      </c>
      <c r="AF939">
        <v>126.77</v>
      </c>
      <c r="AG939" s="47">
        <v>42684</v>
      </c>
      <c r="AH939">
        <v>0.52</v>
      </c>
      <c r="AJ939" s="47">
        <v>42493</v>
      </c>
      <c r="AK939" t="s">
        <v>256</v>
      </c>
      <c r="AL939">
        <v>0.19</v>
      </c>
      <c r="AM939">
        <v>0.19</v>
      </c>
      <c r="AN939">
        <v>59</v>
      </c>
      <c r="AO939" s="47">
        <v>42664</v>
      </c>
      <c r="AP939" t="s">
        <v>40</v>
      </c>
      <c r="AQ939" t="s">
        <v>240</v>
      </c>
      <c r="AS939" s="47">
        <v>42598</v>
      </c>
      <c r="AT939" t="s">
        <v>51</v>
      </c>
      <c r="AU939">
        <v>125.22</v>
      </c>
      <c r="AV939">
        <v>125.35</v>
      </c>
      <c r="AW939" s="47">
        <v>42684</v>
      </c>
      <c r="AX939">
        <v>0.47</v>
      </c>
      <c r="AZ939" s="47">
        <v>42493</v>
      </c>
      <c r="BA939" t="s">
        <v>256</v>
      </c>
      <c r="BB939">
        <v>0.31</v>
      </c>
      <c r="BC939">
        <v>0.31</v>
      </c>
      <c r="BD939">
        <v>59</v>
      </c>
      <c r="BE939" s="47">
        <v>42664</v>
      </c>
      <c r="BF939" t="s">
        <v>40</v>
      </c>
      <c r="BG939" t="s">
        <v>240</v>
      </c>
      <c r="BI939" s="47">
        <v>42598</v>
      </c>
      <c r="BJ939" t="s">
        <v>51</v>
      </c>
      <c r="BK939">
        <v>126.65</v>
      </c>
      <c r="BL939">
        <v>126.77</v>
      </c>
      <c r="BM939" s="47">
        <v>42684</v>
      </c>
      <c r="BN939">
        <v>0.52</v>
      </c>
    </row>
    <row r="940" spans="2:66" x14ac:dyDescent="0.25">
      <c r="B940" s="54"/>
      <c r="C940" s="55"/>
      <c r="D940" s="43"/>
      <c r="E940" s="43"/>
      <c r="T940" s="47">
        <v>42493</v>
      </c>
      <c r="U940" t="s">
        <v>257</v>
      </c>
      <c r="V940">
        <v>3.3</v>
      </c>
      <c r="W940">
        <v>3.32</v>
      </c>
      <c r="X940">
        <v>69</v>
      </c>
      <c r="Y940" s="47">
        <v>42664</v>
      </c>
      <c r="Z940" t="s">
        <v>40</v>
      </c>
      <c r="AA940" t="s">
        <v>240</v>
      </c>
      <c r="AC940" s="47">
        <v>42598</v>
      </c>
      <c r="AD940" t="s">
        <v>29</v>
      </c>
      <c r="AE940">
        <v>117.51</v>
      </c>
      <c r="AF940">
        <v>117.63</v>
      </c>
      <c r="AG940" s="47">
        <v>42622</v>
      </c>
      <c r="AH940">
        <v>0</v>
      </c>
      <c r="AJ940" s="47">
        <v>42493</v>
      </c>
      <c r="AK940" t="s">
        <v>257</v>
      </c>
      <c r="AL940">
        <v>2.59</v>
      </c>
      <c r="AM940">
        <v>2.61</v>
      </c>
      <c r="AN940">
        <v>69</v>
      </c>
      <c r="AO940" s="47">
        <v>42664</v>
      </c>
      <c r="AP940" t="s">
        <v>40</v>
      </c>
      <c r="AQ940" t="s">
        <v>240</v>
      </c>
      <c r="AS940" s="47">
        <v>42598</v>
      </c>
      <c r="AT940" t="s">
        <v>29</v>
      </c>
      <c r="AU940">
        <v>70.64</v>
      </c>
      <c r="AV940">
        <v>70.709999999999994</v>
      </c>
      <c r="AW940" s="47">
        <v>42622</v>
      </c>
      <c r="AX940">
        <v>0</v>
      </c>
      <c r="AZ940" s="47">
        <v>42493</v>
      </c>
      <c r="BA940" t="s">
        <v>257</v>
      </c>
      <c r="BB940">
        <v>3.3</v>
      </c>
      <c r="BC940">
        <v>3.32</v>
      </c>
      <c r="BD940">
        <v>69</v>
      </c>
      <c r="BE940" s="47">
        <v>42664</v>
      </c>
      <c r="BF940" t="s">
        <v>40</v>
      </c>
      <c r="BG940" t="s">
        <v>240</v>
      </c>
      <c r="BI940" s="47">
        <v>42598</v>
      </c>
      <c r="BJ940" t="s">
        <v>29</v>
      </c>
      <c r="BK940">
        <v>117.51</v>
      </c>
      <c r="BL940">
        <v>117.63</v>
      </c>
      <c r="BM940" s="47">
        <v>42622</v>
      </c>
      <c r="BN940">
        <v>0</v>
      </c>
    </row>
    <row r="941" spans="2:66" x14ac:dyDescent="0.25">
      <c r="B941" s="54"/>
      <c r="C941" s="55"/>
      <c r="D941" s="43"/>
      <c r="E941" s="43"/>
      <c r="T941" s="47">
        <v>42493</v>
      </c>
      <c r="U941" t="s">
        <v>258</v>
      </c>
      <c r="V941">
        <v>10.8</v>
      </c>
      <c r="W941">
        <v>10.89</v>
      </c>
      <c r="X941">
        <v>79</v>
      </c>
      <c r="Y941" s="47">
        <v>42664</v>
      </c>
      <c r="Z941" t="s">
        <v>40</v>
      </c>
      <c r="AA941" t="s">
        <v>240</v>
      </c>
      <c r="AC941" s="47">
        <v>42598</v>
      </c>
      <c r="AD941" t="s">
        <v>72</v>
      </c>
      <c r="AE941">
        <v>377.4</v>
      </c>
      <c r="AF941">
        <v>377.6</v>
      </c>
      <c r="AG941" s="47">
        <v>42634</v>
      </c>
      <c r="AH941">
        <v>2.06</v>
      </c>
      <c r="AJ941" s="47">
        <v>42493</v>
      </c>
      <c r="AK941" t="s">
        <v>258</v>
      </c>
      <c r="AL941">
        <v>9.36</v>
      </c>
      <c r="AM941">
        <v>9.43</v>
      </c>
      <c r="AN941">
        <v>79</v>
      </c>
      <c r="AO941" s="47">
        <v>42664</v>
      </c>
      <c r="AP941" t="s">
        <v>40</v>
      </c>
      <c r="AQ941" t="s">
        <v>240</v>
      </c>
      <c r="AS941" s="47">
        <v>42598</v>
      </c>
      <c r="AT941" t="s">
        <v>72</v>
      </c>
      <c r="AU941">
        <v>336.37</v>
      </c>
      <c r="AV941">
        <v>336.54</v>
      </c>
      <c r="AW941" s="47">
        <v>42634</v>
      </c>
      <c r="AX941">
        <v>2.5099999999999998</v>
      </c>
      <c r="AZ941" s="47">
        <v>42493</v>
      </c>
      <c r="BA941" t="s">
        <v>258</v>
      </c>
      <c r="BB941">
        <v>10.8</v>
      </c>
      <c r="BC941">
        <v>10.89</v>
      </c>
      <c r="BD941">
        <v>79</v>
      </c>
      <c r="BE941" s="47">
        <v>42664</v>
      </c>
      <c r="BF941" t="s">
        <v>40</v>
      </c>
      <c r="BG941" t="s">
        <v>240</v>
      </c>
      <c r="BI941" s="47">
        <v>42598</v>
      </c>
      <c r="BJ941" t="s">
        <v>72</v>
      </c>
      <c r="BK941">
        <v>377.4</v>
      </c>
      <c r="BL941">
        <v>377.6</v>
      </c>
      <c r="BM941" s="47">
        <v>42634</v>
      </c>
      <c r="BN941">
        <v>2.06</v>
      </c>
    </row>
    <row r="942" spans="2:66" x14ac:dyDescent="0.25">
      <c r="B942" s="54"/>
      <c r="C942" s="55"/>
      <c r="D942" s="43"/>
      <c r="E942" s="43"/>
      <c r="T942" s="47">
        <v>42493</v>
      </c>
      <c r="U942" t="s">
        <v>259</v>
      </c>
      <c r="V942">
        <v>20.72</v>
      </c>
      <c r="W942">
        <v>20.82</v>
      </c>
      <c r="X942">
        <v>89</v>
      </c>
      <c r="Y942" s="47">
        <v>42664</v>
      </c>
      <c r="Z942" t="s">
        <v>40</v>
      </c>
      <c r="AA942" t="s">
        <v>240</v>
      </c>
      <c r="AC942" s="47">
        <v>42598</v>
      </c>
      <c r="AD942" t="s">
        <v>93</v>
      </c>
      <c r="AE942">
        <v>82.28</v>
      </c>
      <c r="AF942">
        <v>82.44</v>
      </c>
      <c r="AG942" s="47">
        <v>42612</v>
      </c>
      <c r="AH942">
        <v>0.54</v>
      </c>
      <c r="AJ942" s="47">
        <v>42493</v>
      </c>
      <c r="AK942" t="s">
        <v>259</v>
      </c>
      <c r="AL942">
        <v>19.27</v>
      </c>
      <c r="AM942">
        <v>19.329999999999998</v>
      </c>
      <c r="AN942">
        <v>89</v>
      </c>
      <c r="AO942" s="47">
        <v>42664</v>
      </c>
      <c r="AP942" t="s">
        <v>40</v>
      </c>
      <c r="AQ942" t="s">
        <v>240</v>
      </c>
      <c r="AS942" s="47">
        <v>42598</v>
      </c>
      <c r="AT942" t="s">
        <v>93</v>
      </c>
      <c r="AU942">
        <v>39.44</v>
      </c>
      <c r="AV942">
        <v>39.520000000000003</v>
      </c>
      <c r="AW942" s="47">
        <v>42612</v>
      </c>
      <c r="AX942">
        <v>0.55000000000000004</v>
      </c>
      <c r="AZ942" s="47">
        <v>42493</v>
      </c>
      <c r="BA942" t="s">
        <v>259</v>
      </c>
      <c r="BB942">
        <v>20.72</v>
      </c>
      <c r="BC942">
        <v>20.82</v>
      </c>
      <c r="BD942">
        <v>89</v>
      </c>
      <c r="BE942" s="47">
        <v>42664</v>
      </c>
      <c r="BF942" t="s">
        <v>40</v>
      </c>
      <c r="BG942" t="s">
        <v>240</v>
      </c>
      <c r="BI942" s="47">
        <v>42598</v>
      </c>
      <c r="BJ942" t="s">
        <v>93</v>
      </c>
      <c r="BK942">
        <v>82.28</v>
      </c>
      <c r="BL942">
        <v>82.44</v>
      </c>
      <c r="BM942" s="47">
        <v>42612</v>
      </c>
      <c r="BN942">
        <v>0.54</v>
      </c>
    </row>
    <row r="943" spans="2:66" x14ac:dyDescent="0.25">
      <c r="B943" s="54"/>
      <c r="C943" s="55"/>
      <c r="D943" s="43"/>
      <c r="E943" s="43"/>
      <c r="T943" s="47">
        <v>42493</v>
      </c>
      <c r="U943" t="s">
        <v>260</v>
      </c>
      <c r="V943">
        <v>20.2</v>
      </c>
      <c r="W943">
        <v>20.3</v>
      </c>
      <c r="X943">
        <v>63</v>
      </c>
      <c r="Y943" s="47">
        <v>42566</v>
      </c>
      <c r="Z943" t="s">
        <v>28</v>
      </c>
      <c r="AA943" t="s">
        <v>261</v>
      </c>
      <c r="AC943" s="47">
        <v>42598</v>
      </c>
      <c r="AD943" t="s">
        <v>114</v>
      </c>
      <c r="AE943">
        <v>149.63999999999999</v>
      </c>
      <c r="AF943">
        <v>149.79</v>
      </c>
      <c r="AG943" s="47">
        <v>42608</v>
      </c>
      <c r="AH943">
        <v>0.41</v>
      </c>
      <c r="AJ943" s="47">
        <v>42493</v>
      </c>
      <c r="AK943" t="s">
        <v>260</v>
      </c>
      <c r="AL943">
        <v>20.91</v>
      </c>
      <c r="AM943">
        <v>20.92</v>
      </c>
      <c r="AN943">
        <v>63</v>
      </c>
      <c r="AO943" s="47">
        <v>42566</v>
      </c>
      <c r="AP943" t="s">
        <v>28</v>
      </c>
      <c r="AQ943" t="s">
        <v>261</v>
      </c>
      <c r="AS943" s="47">
        <v>42598</v>
      </c>
      <c r="AT943" t="s">
        <v>114</v>
      </c>
      <c r="AU943">
        <v>169.68</v>
      </c>
      <c r="AV943">
        <v>169.84</v>
      </c>
      <c r="AW943" s="47">
        <v>42608</v>
      </c>
      <c r="AX943">
        <v>0.46</v>
      </c>
      <c r="AZ943" s="47">
        <v>42493</v>
      </c>
      <c r="BA943" t="s">
        <v>260</v>
      </c>
      <c r="BB943">
        <v>20.2</v>
      </c>
      <c r="BC943">
        <v>20.3</v>
      </c>
      <c r="BD943">
        <v>63</v>
      </c>
      <c r="BE943" s="47">
        <v>42566</v>
      </c>
      <c r="BF943" t="s">
        <v>28</v>
      </c>
      <c r="BG943" t="s">
        <v>261</v>
      </c>
      <c r="BI943" s="47">
        <v>42598</v>
      </c>
      <c r="BJ943" t="s">
        <v>114</v>
      </c>
      <c r="BK943">
        <v>149.63999999999999</v>
      </c>
      <c r="BL943">
        <v>149.79</v>
      </c>
      <c r="BM943" s="47">
        <v>42608</v>
      </c>
      <c r="BN943">
        <v>0.41</v>
      </c>
    </row>
    <row r="944" spans="2:66" x14ac:dyDescent="0.25">
      <c r="B944" s="54"/>
      <c r="C944" s="55"/>
      <c r="D944" s="43"/>
      <c r="E944" s="43"/>
      <c r="T944" s="47">
        <v>42493</v>
      </c>
      <c r="U944" t="s">
        <v>262</v>
      </c>
      <c r="V944">
        <v>10.63</v>
      </c>
      <c r="W944">
        <v>10.71</v>
      </c>
      <c r="X944">
        <v>73</v>
      </c>
      <c r="Y944" s="47">
        <v>42566</v>
      </c>
      <c r="Z944" t="s">
        <v>28</v>
      </c>
      <c r="AA944" t="s">
        <v>261</v>
      </c>
      <c r="AC944" s="47">
        <v>42598</v>
      </c>
      <c r="AD944" t="s">
        <v>135</v>
      </c>
      <c r="AE944">
        <v>20.45</v>
      </c>
      <c r="AF944">
        <v>20.49</v>
      </c>
      <c r="AG944" s="47">
        <v>42601</v>
      </c>
      <c r="AH944">
        <v>0.2</v>
      </c>
      <c r="AJ944" s="47">
        <v>42493</v>
      </c>
      <c r="AK944" t="s">
        <v>262</v>
      </c>
      <c r="AL944">
        <v>10.75</v>
      </c>
      <c r="AM944">
        <v>10.78</v>
      </c>
      <c r="AN944">
        <v>73</v>
      </c>
      <c r="AO944" s="47">
        <v>42566</v>
      </c>
      <c r="AP944" t="s">
        <v>28</v>
      </c>
      <c r="AQ944" t="s">
        <v>261</v>
      </c>
      <c r="AS944" s="47">
        <v>42598</v>
      </c>
      <c r="AT944" t="s">
        <v>135</v>
      </c>
      <c r="AU944">
        <v>22.38</v>
      </c>
      <c r="AV944">
        <v>22.43</v>
      </c>
      <c r="AW944" s="47">
        <v>42601</v>
      </c>
      <c r="AX944">
        <v>0.23</v>
      </c>
      <c r="AZ944" s="47">
        <v>42493</v>
      </c>
      <c r="BA944" t="s">
        <v>262</v>
      </c>
      <c r="BB944">
        <v>10.63</v>
      </c>
      <c r="BC944">
        <v>10.71</v>
      </c>
      <c r="BD944">
        <v>73</v>
      </c>
      <c r="BE944" s="47">
        <v>42566</v>
      </c>
      <c r="BF944" t="s">
        <v>28</v>
      </c>
      <c r="BG944" t="s">
        <v>261</v>
      </c>
      <c r="BI944" s="47">
        <v>42598</v>
      </c>
      <c r="BJ944" t="s">
        <v>135</v>
      </c>
      <c r="BK944">
        <v>20.45</v>
      </c>
      <c r="BL944">
        <v>20.49</v>
      </c>
      <c r="BM944" s="47">
        <v>42601</v>
      </c>
      <c r="BN944">
        <v>0.2</v>
      </c>
    </row>
    <row r="945" spans="2:66" x14ac:dyDescent="0.25">
      <c r="B945" s="54"/>
      <c r="C945" s="55"/>
      <c r="D945" s="43"/>
      <c r="E945" s="43"/>
      <c r="T945" s="47">
        <v>42493</v>
      </c>
      <c r="U945" t="s">
        <v>263</v>
      </c>
      <c r="V945">
        <v>3.34</v>
      </c>
      <c r="W945">
        <v>3.36</v>
      </c>
      <c r="X945">
        <v>83</v>
      </c>
      <c r="Y945" s="47">
        <v>42566</v>
      </c>
      <c r="Z945" t="s">
        <v>28</v>
      </c>
      <c r="AA945" t="s">
        <v>261</v>
      </c>
      <c r="AC945" s="47">
        <v>42598</v>
      </c>
      <c r="AD945" t="s">
        <v>156</v>
      </c>
      <c r="AE945">
        <v>16.89</v>
      </c>
      <c r="AF945">
        <v>16.93</v>
      </c>
      <c r="AG945" s="47">
        <v>42622</v>
      </c>
      <c r="AH945">
        <v>0</v>
      </c>
      <c r="AJ945" s="47">
        <v>42493</v>
      </c>
      <c r="AK945" t="s">
        <v>263</v>
      </c>
      <c r="AL945">
        <v>3.42</v>
      </c>
      <c r="AM945">
        <v>3.44</v>
      </c>
      <c r="AN945">
        <v>83</v>
      </c>
      <c r="AO945" s="47">
        <v>42566</v>
      </c>
      <c r="AP945" t="s">
        <v>28</v>
      </c>
      <c r="AQ945" t="s">
        <v>261</v>
      </c>
      <c r="AS945" s="47">
        <v>42598</v>
      </c>
      <c r="AT945" t="s">
        <v>156</v>
      </c>
      <c r="AU945">
        <v>16.47</v>
      </c>
      <c r="AV945">
        <v>16.5</v>
      </c>
      <c r="AW945" s="47">
        <v>42622</v>
      </c>
      <c r="AX945">
        <v>0</v>
      </c>
      <c r="AZ945" s="47">
        <v>42493</v>
      </c>
      <c r="BA945" t="s">
        <v>263</v>
      </c>
      <c r="BB945">
        <v>3.34</v>
      </c>
      <c r="BC945">
        <v>3.36</v>
      </c>
      <c r="BD945">
        <v>83</v>
      </c>
      <c r="BE945" s="47">
        <v>42566</v>
      </c>
      <c r="BF945" t="s">
        <v>28</v>
      </c>
      <c r="BG945" t="s">
        <v>261</v>
      </c>
      <c r="BI945" s="47">
        <v>42598</v>
      </c>
      <c r="BJ945" t="s">
        <v>156</v>
      </c>
      <c r="BK945">
        <v>16.89</v>
      </c>
      <c r="BL945">
        <v>16.93</v>
      </c>
      <c r="BM945" s="47">
        <v>42622</v>
      </c>
      <c r="BN945">
        <v>0</v>
      </c>
    </row>
    <row r="946" spans="2:66" x14ac:dyDescent="0.25">
      <c r="B946" s="54"/>
      <c r="C946" s="55"/>
      <c r="D946" s="43"/>
      <c r="E946" s="43"/>
      <c r="T946" s="47">
        <v>42493</v>
      </c>
      <c r="U946" t="s">
        <v>264</v>
      </c>
      <c r="V946">
        <v>0.5</v>
      </c>
      <c r="W946">
        <v>0.5</v>
      </c>
      <c r="X946">
        <v>93</v>
      </c>
      <c r="Y946" s="47">
        <v>42566</v>
      </c>
      <c r="Z946" t="s">
        <v>28</v>
      </c>
      <c r="AA946" t="s">
        <v>261</v>
      </c>
      <c r="AC946" s="47">
        <v>42598</v>
      </c>
      <c r="AD946" t="s">
        <v>177</v>
      </c>
      <c r="AE946">
        <v>99.6</v>
      </c>
      <c r="AF946">
        <v>99.7</v>
      </c>
      <c r="AG946" s="47">
        <v>42626</v>
      </c>
      <c r="AH946">
        <v>0.56000000000000005</v>
      </c>
      <c r="AJ946" s="47">
        <v>42493</v>
      </c>
      <c r="AK946" t="s">
        <v>264</v>
      </c>
      <c r="AL946">
        <v>0.53</v>
      </c>
      <c r="AM946">
        <v>0.53</v>
      </c>
      <c r="AN946">
        <v>93</v>
      </c>
      <c r="AO946" s="47">
        <v>42566</v>
      </c>
      <c r="AP946" t="s">
        <v>28</v>
      </c>
      <c r="AQ946" t="s">
        <v>261</v>
      </c>
      <c r="AS946" s="47">
        <v>42598</v>
      </c>
      <c r="AT946" t="s">
        <v>177</v>
      </c>
      <c r="AU946">
        <v>97.84</v>
      </c>
      <c r="AV946">
        <v>97.93</v>
      </c>
      <c r="AW946" s="47">
        <v>42626</v>
      </c>
      <c r="AX946">
        <v>0.56999999999999995</v>
      </c>
      <c r="AZ946" s="47">
        <v>42493</v>
      </c>
      <c r="BA946" t="s">
        <v>264</v>
      </c>
      <c r="BB946">
        <v>0.5</v>
      </c>
      <c r="BC946">
        <v>0.5</v>
      </c>
      <c r="BD946">
        <v>93</v>
      </c>
      <c r="BE946" s="47">
        <v>42566</v>
      </c>
      <c r="BF946" t="s">
        <v>28</v>
      </c>
      <c r="BG946" t="s">
        <v>261</v>
      </c>
      <c r="BI946" s="47">
        <v>42598</v>
      </c>
      <c r="BJ946" t="s">
        <v>177</v>
      </c>
      <c r="BK946">
        <v>99.6</v>
      </c>
      <c r="BL946">
        <v>99.7</v>
      </c>
      <c r="BM946" s="47">
        <v>42626</v>
      </c>
      <c r="BN946">
        <v>0.56000000000000005</v>
      </c>
    </row>
    <row r="947" spans="2:66" x14ac:dyDescent="0.25">
      <c r="B947" s="54"/>
      <c r="C947" s="55"/>
      <c r="D947" s="43"/>
      <c r="E947" s="43"/>
      <c r="T947" s="47">
        <v>42493</v>
      </c>
      <c r="U947" t="s">
        <v>265</v>
      </c>
      <c r="V947">
        <v>0.04</v>
      </c>
      <c r="W947">
        <v>0.04</v>
      </c>
      <c r="X947">
        <v>103</v>
      </c>
      <c r="Y947" s="47">
        <v>42566</v>
      </c>
      <c r="Z947" t="s">
        <v>28</v>
      </c>
      <c r="AA947" t="s">
        <v>261</v>
      </c>
      <c r="AC947" s="47">
        <v>42598</v>
      </c>
      <c r="AD947" t="s">
        <v>198</v>
      </c>
      <c r="AE947">
        <v>274.07</v>
      </c>
      <c r="AF947">
        <v>274.35000000000002</v>
      </c>
      <c r="AG947" s="47">
        <v>42622</v>
      </c>
      <c r="AH947">
        <v>0</v>
      </c>
      <c r="AJ947" s="47">
        <v>42493</v>
      </c>
      <c r="AK947" t="s">
        <v>265</v>
      </c>
      <c r="AL947">
        <v>0.04</v>
      </c>
      <c r="AM947">
        <v>0.04</v>
      </c>
      <c r="AN947">
        <v>103</v>
      </c>
      <c r="AO947" s="47">
        <v>42566</v>
      </c>
      <c r="AP947" t="s">
        <v>28</v>
      </c>
      <c r="AQ947" t="s">
        <v>261</v>
      </c>
      <c r="AS947" s="47">
        <v>42598</v>
      </c>
      <c r="AT947" t="s">
        <v>198</v>
      </c>
      <c r="AU947">
        <v>92.59</v>
      </c>
      <c r="AV947">
        <v>92.69</v>
      </c>
      <c r="AW947" s="47">
        <v>42622</v>
      </c>
      <c r="AX947">
        <v>0</v>
      </c>
      <c r="AZ947" s="47">
        <v>42493</v>
      </c>
      <c r="BA947" t="s">
        <v>265</v>
      </c>
      <c r="BB947">
        <v>0.04</v>
      </c>
      <c r="BC947">
        <v>0.04</v>
      </c>
      <c r="BD947">
        <v>103</v>
      </c>
      <c r="BE947" s="47">
        <v>42566</v>
      </c>
      <c r="BF947" t="s">
        <v>28</v>
      </c>
      <c r="BG947" t="s">
        <v>261</v>
      </c>
      <c r="BI947" s="47">
        <v>42598</v>
      </c>
      <c r="BJ947" t="s">
        <v>198</v>
      </c>
      <c r="BK947">
        <v>274.07</v>
      </c>
      <c r="BL947">
        <v>274.35000000000002</v>
      </c>
      <c r="BM947" s="47">
        <v>42622</v>
      </c>
      <c r="BN947">
        <v>0</v>
      </c>
    </row>
    <row r="948" spans="2:66" x14ac:dyDescent="0.25">
      <c r="B948" s="54"/>
      <c r="C948" s="55"/>
      <c r="D948" s="43"/>
      <c r="E948" s="43"/>
      <c r="T948" s="47">
        <v>42493</v>
      </c>
      <c r="U948" t="s">
        <v>266</v>
      </c>
      <c r="V948">
        <v>20.6</v>
      </c>
      <c r="W948">
        <v>20.69</v>
      </c>
      <c r="X948">
        <v>63</v>
      </c>
      <c r="Y948" s="47">
        <v>42664</v>
      </c>
      <c r="Z948" t="s">
        <v>28</v>
      </c>
      <c r="AA948" t="s">
        <v>261</v>
      </c>
      <c r="AC948" s="47">
        <v>42598</v>
      </c>
      <c r="AD948" t="s">
        <v>219</v>
      </c>
      <c r="AE948">
        <v>76.36</v>
      </c>
      <c r="AF948">
        <v>76.44</v>
      </c>
      <c r="AG948" s="47">
        <v>42646</v>
      </c>
      <c r="AH948">
        <v>0.14000000000000001</v>
      </c>
      <c r="AJ948" s="47">
        <v>42493</v>
      </c>
      <c r="AK948" t="s">
        <v>266</v>
      </c>
      <c r="AL948">
        <v>21.13</v>
      </c>
      <c r="AM948">
        <v>21.25</v>
      </c>
      <c r="AN948">
        <v>63</v>
      </c>
      <c r="AO948" s="47">
        <v>42664</v>
      </c>
      <c r="AP948" t="s">
        <v>28</v>
      </c>
      <c r="AQ948" t="s">
        <v>261</v>
      </c>
      <c r="AS948" s="47">
        <v>42598</v>
      </c>
      <c r="AT948" t="s">
        <v>219</v>
      </c>
      <c r="AU948">
        <v>57.81</v>
      </c>
      <c r="AV948">
        <v>57.86</v>
      </c>
      <c r="AW948" s="47">
        <v>42646</v>
      </c>
      <c r="AX948">
        <v>0.17</v>
      </c>
      <c r="AZ948" s="47">
        <v>42493</v>
      </c>
      <c r="BA948" t="s">
        <v>266</v>
      </c>
      <c r="BB948">
        <v>20.6</v>
      </c>
      <c r="BC948">
        <v>20.69</v>
      </c>
      <c r="BD948">
        <v>63</v>
      </c>
      <c r="BE948" s="47">
        <v>42664</v>
      </c>
      <c r="BF948" t="s">
        <v>28</v>
      </c>
      <c r="BG948" t="s">
        <v>261</v>
      </c>
      <c r="BI948" s="47">
        <v>42598</v>
      </c>
      <c r="BJ948" t="s">
        <v>219</v>
      </c>
      <c r="BK948">
        <v>76.36</v>
      </c>
      <c r="BL948">
        <v>76.44</v>
      </c>
      <c r="BM948" s="47">
        <v>42646</v>
      </c>
      <c r="BN948">
        <v>0.14000000000000001</v>
      </c>
    </row>
    <row r="949" spans="2:66" x14ac:dyDescent="0.25">
      <c r="B949" s="54"/>
      <c r="C949" s="55"/>
      <c r="D949" s="43"/>
      <c r="E949" s="43"/>
      <c r="T949" s="47">
        <v>42493</v>
      </c>
      <c r="U949" t="s">
        <v>267</v>
      </c>
      <c r="V949">
        <v>11.85</v>
      </c>
      <c r="W949">
        <v>11.91</v>
      </c>
      <c r="X949">
        <v>73</v>
      </c>
      <c r="Y949" s="47">
        <v>42664</v>
      </c>
      <c r="Z949" t="s">
        <v>28</v>
      </c>
      <c r="AA949" t="s">
        <v>261</v>
      </c>
      <c r="AC949" s="47">
        <v>42598</v>
      </c>
      <c r="AD949" t="s">
        <v>240</v>
      </c>
      <c r="AE949">
        <v>64.11</v>
      </c>
      <c r="AF949">
        <v>64.17</v>
      </c>
      <c r="AG949" s="47">
        <v>42618</v>
      </c>
      <c r="AH949">
        <v>0.48</v>
      </c>
      <c r="AJ949" s="47">
        <v>42493</v>
      </c>
      <c r="AK949" t="s">
        <v>267</v>
      </c>
      <c r="AL949">
        <v>12.12</v>
      </c>
      <c r="AM949">
        <v>12.18</v>
      </c>
      <c r="AN949">
        <v>73</v>
      </c>
      <c r="AO949" s="47">
        <v>42664</v>
      </c>
      <c r="AP949" t="s">
        <v>28</v>
      </c>
      <c r="AQ949" t="s">
        <v>261</v>
      </c>
      <c r="AS949" s="47">
        <v>42598</v>
      </c>
      <c r="AT949" t="s">
        <v>240</v>
      </c>
      <c r="AU949">
        <v>66.75</v>
      </c>
      <c r="AV949">
        <v>66.819999999999993</v>
      </c>
      <c r="AW949" s="47">
        <v>42618</v>
      </c>
      <c r="AX949">
        <v>0.49</v>
      </c>
      <c r="AZ949" s="47">
        <v>42493</v>
      </c>
      <c r="BA949" t="s">
        <v>267</v>
      </c>
      <c r="BB949">
        <v>11.85</v>
      </c>
      <c r="BC949">
        <v>11.91</v>
      </c>
      <c r="BD949">
        <v>73</v>
      </c>
      <c r="BE949" s="47">
        <v>42664</v>
      </c>
      <c r="BF949" t="s">
        <v>28</v>
      </c>
      <c r="BG949" t="s">
        <v>261</v>
      </c>
      <c r="BI949" s="47">
        <v>42598</v>
      </c>
      <c r="BJ949" t="s">
        <v>240</v>
      </c>
      <c r="BK949">
        <v>64.11</v>
      </c>
      <c r="BL949">
        <v>64.17</v>
      </c>
      <c r="BM949" s="47">
        <v>42618</v>
      </c>
      <c r="BN949">
        <v>0.48</v>
      </c>
    </row>
    <row r="950" spans="2:66" x14ac:dyDescent="0.25">
      <c r="B950" s="54"/>
      <c r="C950" s="55"/>
      <c r="D950" s="43"/>
      <c r="E950" s="43"/>
      <c r="T950" s="47">
        <v>42493</v>
      </c>
      <c r="U950" t="s">
        <v>268</v>
      </c>
      <c r="V950">
        <v>5.14</v>
      </c>
      <c r="W950">
        <v>5.15</v>
      </c>
      <c r="X950">
        <v>83</v>
      </c>
      <c r="Y950" s="47">
        <v>42664</v>
      </c>
      <c r="Z950" t="s">
        <v>28</v>
      </c>
      <c r="AA950" t="s">
        <v>261</v>
      </c>
      <c r="AC950" s="47">
        <v>42598</v>
      </c>
      <c r="AD950" t="s">
        <v>261</v>
      </c>
      <c r="AE950">
        <v>82.31</v>
      </c>
      <c r="AF950">
        <v>82.39</v>
      </c>
      <c r="AG950" s="47">
        <v>42621</v>
      </c>
      <c r="AH950">
        <v>0.61</v>
      </c>
      <c r="AJ950" s="47">
        <v>42493</v>
      </c>
      <c r="AK950" t="s">
        <v>268</v>
      </c>
      <c r="AL950">
        <v>5.38</v>
      </c>
      <c r="AM950">
        <v>5.4</v>
      </c>
      <c r="AN950">
        <v>83</v>
      </c>
      <c r="AO950" s="47">
        <v>42664</v>
      </c>
      <c r="AP950" t="s">
        <v>28</v>
      </c>
      <c r="AQ950" t="s">
        <v>261</v>
      </c>
      <c r="AS950" s="47">
        <v>42598</v>
      </c>
      <c r="AT950" t="s">
        <v>261</v>
      </c>
      <c r="AU950">
        <v>98.37</v>
      </c>
      <c r="AV950">
        <v>98.47</v>
      </c>
      <c r="AW950" s="47">
        <v>42621</v>
      </c>
      <c r="AX950">
        <v>0.84</v>
      </c>
      <c r="AZ950" s="47">
        <v>42493</v>
      </c>
      <c r="BA950" t="s">
        <v>268</v>
      </c>
      <c r="BB950">
        <v>5.14</v>
      </c>
      <c r="BC950">
        <v>5.15</v>
      </c>
      <c r="BD950">
        <v>83</v>
      </c>
      <c r="BE950" s="47">
        <v>42664</v>
      </c>
      <c r="BF950" t="s">
        <v>28</v>
      </c>
      <c r="BG950" t="s">
        <v>261</v>
      </c>
      <c r="BI950" s="47">
        <v>42598</v>
      </c>
      <c r="BJ950" t="s">
        <v>261</v>
      </c>
      <c r="BK950">
        <v>82.31</v>
      </c>
      <c r="BL950">
        <v>82.39</v>
      </c>
      <c r="BM950" s="47">
        <v>42621</v>
      </c>
      <c r="BN950">
        <v>0.61</v>
      </c>
    </row>
    <row r="951" spans="2:66" x14ac:dyDescent="0.25">
      <c r="B951" s="54"/>
      <c r="C951" s="55"/>
      <c r="D951" s="43"/>
      <c r="E951" s="43"/>
      <c r="T951" s="47">
        <v>42493</v>
      </c>
      <c r="U951" t="s">
        <v>269</v>
      </c>
      <c r="V951">
        <v>1.74</v>
      </c>
      <c r="W951">
        <v>1.75</v>
      </c>
      <c r="X951">
        <v>93</v>
      </c>
      <c r="Y951" s="47">
        <v>42664</v>
      </c>
      <c r="Z951" t="s">
        <v>28</v>
      </c>
      <c r="AA951" t="s">
        <v>261</v>
      </c>
      <c r="AC951" s="47">
        <v>42599</v>
      </c>
      <c r="AD951" t="s">
        <v>51</v>
      </c>
      <c r="AE951">
        <v>125.33</v>
      </c>
      <c r="AF951">
        <v>125.46</v>
      </c>
      <c r="AG951" s="47">
        <v>42684</v>
      </c>
      <c r="AH951">
        <v>0.52</v>
      </c>
      <c r="AJ951" s="47">
        <v>42493</v>
      </c>
      <c r="AK951" t="s">
        <v>269</v>
      </c>
      <c r="AL951">
        <v>1.8</v>
      </c>
      <c r="AM951">
        <v>1.81</v>
      </c>
      <c r="AN951">
        <v>93</v>
      </c>
      <c r="AO951" s="47">
        <v>42664</v>
      </c>
      <c r="AP951" t="s">
        <v>28</v>
      </c>
      <c r="AQ951" t="s">
        <v>261</v>
      </c>
      <c r="AS951" s="47">
        <v>42599</v>
      </c>
      <c r="AT951" t="s">
        <v>51</v>
      </c>
      <c r="AU951">
        <v>124.61</v>
      </c>
      <c r="AV951">
        <v>124.75</v>
      </c>
      <c r="AW951" s="47">
        <v>42684</v>
      </c>
      <c r="AX951">
        <v>0.47</v>
      </c>
      <c r="AZ951" s="47">
        <v>42493</v>
      </c>
      <c r="BA951" t="s">
        <v>269</v>
      </c>
      <c r="BB951">
        <v>1.74</v>
      </c>
      <c r="BC951">
        <v>1.75</v>
      </c>
      <c r="BD951">
        <v>93</v>
      </c>
      <c r="BE951" s="47">
        <v>42664</v>
      </c>
      <c r="BF951" t="s">
        <v>28</v>
      </c>
      <c r="BG951" t="s">
        <v>261</v>
      </c>
      <c r="BI951" s="47">
        <v>42599</v>
      </c>
      <c r="BJ951" t="s">
        <v>51</v>
      </c>
      <c r="BK951">
        <v>125.33</v>
      </c>
      <c r="BL951">
        <v>125.46</v>
      </c>
      <c r="BM951" s="47">
        <v>42684</v>
      </c>
      <c r="BN951">
        <v>0.52</v>
      </c>
    </row>
    <row r="952" spans="2:66" x14ac:dyDescent="0.25">
      <c r="B952" s="54"/>
      <c r="C952" s="55"/>
      <c r="D952" s="43"/>
      <c r="E952" s="43"/>
      <c r="T952" s="47">
        <v>42493</v>
      </c>
      <c r="U952" t="s">
        <v>270</v>
      </c>
      <c r="V952">
        <v>0.44</v>
      </c>
      <c r="W952">
        <v>0.44</v>
      </c>
      <c r="X952">
        <v>103</v>
      </c>
      <c r="Y952" s="47">
        <v>42664</v>
      </c>
      <c r="Z952" t="s">
        <v>28</v>
      </c>
      <c r="AA952" t="s">
        <v>261</v>
      </c>
      <c r="AC952" s="47">
        <v>42599</v>
      </c>
      <c r="AD952" t="s">
        <v>29</v>
      </c>
      <c r="AE952">
        <v>119.03</v>
      </c>
      <c r="AF952">
        <v>119.15</v>
      </c>
      <c r="AG952" s="47">
        <v>42622</v>
      </c>
      <c r="AH952">
        <v>0</v>
      </c>
      <c r="AJ952" s="47">
        <v>42493</v>
      </c>
      <c r="AK952" t="s">
        <v>270</v>
      </c>
      <c r="AL952">
        <v>0.46</v>
      </c>
      <c r="AM952">
        <v>0.46</v>
      </c>
      <c r="AN952">
        <v>103</v>
      </c>
      <c r="AO952" s="47">
        <v>42664</v>
      </c>
      <c r="AP952" t="s">
        <v>28</v>
      </c>
      <c r="AQ952" t="s">
        <v>261</v>
      </c>
      <c r="AS952" s="47">
        <v>42599</v>
      </c>
      <c r="AT952" t="s">
        <v>29</v>
      </c>
      <c r="AU952">
        <v>69.290000000000006</v>
      </c>
      <c r="AV952">
        <v>69.36</v>
      </c>
      <c r="AW952" s="47">
        <v>42622</v>
      </c>
      <c r="AX952">
        <v>0</v>
      </c>
      <c r="AZ952" s="47">
        <v>42493</v>
      </c>
      <c r="BA952" t="s">
        <v>270</v>
      </c>
      <c r="BB952">
        <v>0.44</v>
      </c>
      <c r="BC952">
        <v>0.44</v>
      </c>
      <c r="BD952">
        <v>103</v>
      </c>
      <c r="BE952" s="47">
        <v>42664</v>
      </c>
      <c r="BF952" t="s">
        <v>28</v>
      </c>
      <c r="BG952" t="s">
        <v>261</v>
      </c>
      <c r="BI952" s="47">
        <v>42599</v>
      </c>
      <c r="BJ952" t="s">
        <v>29</v>
      </c>
      <c r="BK952">
        <v>119.03</v>
      </c>
      <c r="BL952">
        <v>119.15</v>
      </c>
      <c r="BM952" s="47">
        <v>42622</v>
      </c>
      <c r="BN952">
        <v>0</v>
      </c>
    </row>
    <row r="953" spans="2:66" x14ac:dyDescent="0.25">
      <c r="B953" s="54"/>
      <c r="C953" s="55"/>
      <c r="D953" s="43"/>
      <c r="E953" s="43"/>
      <c r="T953" s="47">
        <v>42493</v>
      </c>
      <c r="U953" t="s">
        <v>271</v>
      </c>
      <c r="V953">
        <v>0</v>
      </c>
      <c r="W953">
        <v>0</v>
      </c>
      <c r="X953">
        <v>63</v>
      </c>
      <c r="Y953" s="47">
        <v>42566</v>
      </c>
      <c r="Z953" t="s">
        <v>40</v>
      </c>
      <c r="AA953" t="s">
        <v>261</v>
      </c>
      <c r="AC953" s="47">
        <v>42599</v>
      </c>
      <c r="AD953" t="s">
        <v>72</v>
      </c>
      <c r="AE953">
        <v>381.7</v>
      </c>
      <c r="AF953">
        <v>381.89</v>
      </c>
      <c r="AG953" s="47">
        <v>42634</v>
      </c>
      <c r="AH953">
        <v>2.06</v>
      </c>
      <c r="AJ953" s="47">
        <v>42493</v>
      </c>
      <c r="AK953" t="s">
        <v>271</v>
      </c>
      <c r="AL953">
        <v>0</v>
      </c>
      <c r="AM953">
        <v>0</v>
      </c>
      <c r="AN953">
        <v>63</v>
      </c>
      <c r="AO953" s="47">
        <v>42566</v>
      </c>
      <c r="AP953" t="s">
        <v>40</v>
      </c>
      <c r="AQ953" t="s">
        <v>261</v>
      </c>
      <c r="AS953" s="47">
        <v>42599</v>
      </c>
      <c r="AT953" t="s">
        <v>72</v>
      </c>
      <c r="AU953">
        <v>333.84</v>
      </c>
      <c r="AV953">
        <v>333.99</v>
      </c>
      <c r="AW953" s="47">
        <v>42634</v>
      </c>
      <c r="AX953">
        <v>2.5099999999999998</v>
      </c>
      <c r="AZ953" s="47">
        <v>42493</v>
      </c>
      <c r="BA953" t="s">
        <v>271</v>
      </c>
      <c r="BB953">
        <v>0</v>
      </c>
      <c r="BC953">
        <v>0</v>
      </c>
      <c r="BD953">
        <v>63</v>
      </c>
      <c r="BE953" s="47">
        <v>42566</v>
      </c>
      <c r="BF953" t="s">
        <v>40</v>
      </c>
      <c r="BG953" t="s">
        <v>261</v>
      </c>
      <c r="BI953" s="47">
        <v>42599</v>
      </c>
      <c r="BJ953" t="s">
        <v>72</v>
      </c>
      <c r="BK953">
        <v>381.7</v>
      </c>
      <c r="BL953">
        <v>381.89</v>
      </c>
      <c r="BM953" s="47">
        <v>42634</v>
      </c>
      <c r="BN953">
        <v>2.06</v>
      </c>
    </row>
    <row r="954" spans="2:66" x14ac:dyDescent="0.25">
      <c r="B954" s="54"/>
      <c r="C954" s="55"/>
      <c r="D954" s="43"/>
      <c r="E954" s="43"/>
      <c r="T954" s="47">
        <v>42493</v>
      </c>
      <c r="U954" t="s">
        <v>272</v>
      </c>
      <c r="V954">
        <v>0.23</v>
      </c>
      <c r="W954">
        <v>0.24</v>
      </c>
      <c r="X954">
        <v>73</v>
      </c>
      <c r="Y954" s="47">
        <v>42566</v>
      </c>
      <c r="Z954" t="s">
        <v>40</v>
      </c>
      <c r="AA954" t="s">
        <v>261</v>
      </c>
      <c r="AC954" s="47">
        <v>42599</v>
      </c>
      <c r="AD954" t="s">
        <v>93</v>
      </c>
      <c r="AE954">
        <v>83.06</v>
      </c>
      <c r="AF954">
        <v>83.24</v>
      </c>
      <c r="AG954" s="47">
        <v>42612</v>
      </c>
      <c r="AH954">
        <v>0.54</v>
      </c>
      <c r="AJ954" s="47">
        <v>42493</v>
      </c>
      <c r="AK954" t="s">
        <v>272</v>
      </c>
      <c r="AL954">
        <v>0.23</v>
      </c>
      <c r="AM954">
        <v>0.23</v>
      </c>
      <c r="AN954">
        <v>73</v>
      </c>
      <c r="AO954" s="47">
        <v>42566</v>
      </c>
      <c r="AP954" t="s">
        <v>40</v>
      </c>
      <c r="AQ954" t="s">
        <v>261</v>
      </c>
      <c r="AS954" s="47">
        <v>42599</v>
      </c>
      <c r="AT954" t="s">
        <v>93</v>
      </c>
      <c r="AU954">
        <v>37.46</v>
      </c>
      <c r="AV954">
        <v>37.54</v>
      </c>
      <c r="AW954" s="47">
        <v>42612</v>
      </c>
      <c r="AX954">
        <v>0.55000000000000004</v>
      </c>
      <c r="AZ954" s="47">
        <v>42493</v>
      </c>
      <c r="BA954" t="s">
        <v>272</v>
      </c>
      <c r="BB954">
        <v>0.23</v>
      </c>
      <c r="BC954">
        <v>0.24</v>
      </c>
      <c r="BD954">
        <v>73</v>
      </c>
      <c r="BE954" s="47">
        <v>42566</v>
      </c>
      <c r="BF954" t="s">
        <v>40</v>
      </c>
      <c r="BG954" t="s">
        <v>261</v>
      </c>
      <c r="BI954" s="47">
        <v>42599</v>
      </c>
      <c r="BJ954" t="s">
        <v>93</v>
      </c>
      <c r="BK954">
        <v>83.06</v>
      </c>
      <c r="BL954">
        <v>83.24</v>
      </c>
      <c r="BM954" s="47">
        <v>42612</v>
      </c>
      <c r="BN954">
        <v>0.54</v>
      </c>
    </row>
    <row r="955" spans="2:66" x14ac:dyDescent="0.25">
      <c r="B955" s="54"/>
      <c r="C955" s="55"/>
      <c r="D955" s="43"/>
      <c r="E955" s="43"/>
      <c r="T955" s="47">
        <v>42493</v>
      </c>
      <c r="U955" t="s">
        <v>273</v>
      </c>
      <c r="V955">
        <v>2.84</v>
      </c>
      <c r="W955">
        <v>2.86</v>
      </c>
      <c r="X955">
        <v>83</v>
      </c>
      <c r="Y955" s="47">
        <v>42566</v>
      </c>
      <c r="Z955" t="s">
        <v>40</v>
      </c>
      <c r="AA955" t="s">
        <v>261</v>
      </c>
      <c r="AC955" s="47">
        <v>42599</v>
      </c>
      <c r="AD955" t="s">
        <v>114</v>
      </c>
      <c r="AE955">
        <v>148.22</v>
      </c>
      <c r="AF955">
        <v>148.37</v>
      </c>
      <c r="AG955" s="47">
        <v>42608</v>
      </c>
      <c r="AH955">
        <v>0.41</v>
      </c>
      <c r="AJ955" s="47">
        <v>42493</v>
      </c>
      <c r="AK955" t="s">
        <v>273</v>
      </c>
      <c r="AL955">
        <v>2.7</v>
      </c>
      <c r="AM955">
        <v>2.72</v>
      </c>
      <c r="AN955">
        <v>83</v>
      </c>
      <c r="AO955" s="47">
        <v>42566</v>
      </c>
      <c r="AP955" t="s">
        <v>40</v>
      </c>
      <c r="AQ955" t="s">
        <v>261</v>
      </c>
      <c r="AS955" s="47">
        <v>42599</v>
      </c>
      <c r="AT955" t="s">
        <v>114</v>
      </c>
      <c r="AU955">
        <v>166.1</v>
      </c>
      <c r="AV955">
        <v>166.26</v>
      </c>
      <c r="AW955" s="47">
        <v>42608</v>
      </c>
      <c r="AX955">
        <v>0.46</v>
      </c>
      <c r="AZ955" s="47">
        <v>42493</v>
      </c>
      <c r="BA955" t="s">
        <v>273</v>
      </c>
      <c r="BB955">
        <v>2.84</v>
      </c>
      <c r="BC955">
        <v>2.86</v>
      </c>
      <c r="BD955">
        <v>83</v>
      </c>
      <c r="BE955" s="47">
        <v>42566</v>
      </c>
      <c r="BF955" t="s">
        <v>40</v>
      </c>
      <c r="BG955" t="s">
        <v>261</v>
      </c>
      <c r="BI955" s="47">
        <v>42599</v>
      </c>
      <c r="BJ955" t="s">
        <v>114</v>
      </c>
      <c r="BK955">
        <v>148.22</v>
      </c>
      <c r="BL955">
        <v>148.37</v>
      </c>
      <c r="BM955" s="47">
        <v>42608</v>
      </c>
      <c r="BN955">
        <v>0.41</v>
      </c>
    </row>
    <row r="956" spans="2:66" x14ac:dyDescent="0.25">
      <c r="B956" s="54"/>
      <c r="C956" s="55"/>
      <c r="D956" s="43"/>
      <c r="E956" s="43"/>
      <c r="T956" s="47">
        <v>42493</v>
      </c>
      <c r="U956" t="s">
        <v>274</v>
      </c>
      <c r="V956">
        <v>9.98</v>
      </c>
      <c r="W956">
        <v>10.06</v>
      </c>
      <c r="X956">
        <v>93</v>
      </c>
      <c r="Y956" s="47">
        <v>42566</v>
      </c>
      <c r="Z956" t="s">
        <v>40</v>
      </c>
      <c r="AA956" t="s">
        <v>261</v>
      </c>
      <c r="AC956" s="47">
        <v>42599</v>
      </c>
      <c r="AD956" t="s">
        <v>135</v>
      </c>
      <c r="AE956">
        <v>20.64</v>
      </c>
      <c r="AF956">
        <v>20.68</v>
      </c>
      <c r="AG956" s="47">
        <v>42601</v>
      </c>
      <c r="AH956">
        <v>0.2</v>
      </c>
      <c r="AJ956" s="47">
        <v>42493</v>
      </c>
      <c r="AK956" t="s">
        <v>274</v>
      </c>
      <c r="AL956">
        <v>9.8000000000000007</v>
      </c>
      <c r="AM956">
        <v>9.85</v>
      </c>
      <c r="AN956">
        <v>93</v>
      </c>
      <c r="AO956" s="47">
        <v>42566</v>
      </c>
      <c r="AP956" t="s">
        <v>40</v>
      </c>
      <c r="AQ956" t="s">
        <v>261</v>
      </c>
      <c r="AS956" s="47">
        <v>42599</v>
      </c>
      <c r="AT956" t="s">
        <v>135</v>
      </c>
      <c r="AU956">
        <v>22.02</v>
      </c>
      <c r="AV956">
        <v>22.06</v>
      </c>
      <c r="AW956" s="47">
        <v>42601</v>
      </c>
      <c r="AX956">
        <v>0.23</v>
      </c>
      <c r="AZ956" s="47">
        <v>42493</v>
      </c>
      <c r="BA956" t="s">
        <v>274</v>
      </c>
      <c r="BB956">
        <v>9.98</v>
      </c>
      <c r="BC956">
        <v>10.06</v>
      </c>
      <c r="BD956">
        <v>93</v>
      </c>
      <c r="BE956" s="47">
        <v>42566</v>
      </c>
      <c r="BF956" t="s">
        <v>40</v>
      </c>
      <c r="BG956" t="s">
        <v>261</v>
      </c>
      <c r="BI956" s="47">
        <v>42599</v>
      </c>
      <c r="BJ956" t="s">
        <v>135</v>
      </c>
      <c r="BK956">
        <v>20.64</v>
      </c>
      <c r="BL956">
        <v>20.68</v>
      </c>
      <c r="BM956" s="47">
        <v>42601</v>
      </c>
      <c r="BN956">
        <v>0.2</v>
      </c>
    </row>
    <row r="957" spans="2:66" x14ac:dyDescent="0.25">
      <c r="B957" s="54"/>
      <c r="C957" s="55"/>
      <c r="D957" s="43"/>
      <c r="E957" s="43"/>
      <c r="T957" s="47">
        <v>42493</v>
      </c>
      <c r="U957" t="s">
        <v>275</v>
      </c>
      <c r="V957">
        <v>19.07</v>
      </c>
      <c r="W957">
        <v>19.12</v>
      </c>
      <c r="X957">
        <v>103</v>
      </c>
      <c r="Y957" s="47">
        <v>42566</v>
      </c>
      <c r="Z957" t="s">
        <v>40</v>
      </c>
      <c r="AA957" t="s">
        <v>261</v>
      </c>
      <c r="AC957" s="47">
        <v>42599</v>
      </c>
      <c r="AD957" t="s">
        <v>156</v>
      </c>
      <c r="AE957">
        <v>16.8</v>
      </c>
      <c r="AF957">
        <v>16.84</v>
      </c>
      <c r="AG957" s="47">
        <v>42622</v>
      </c>
      <c r="AH957">
        <v>0</v>
      </c>
      <c r="AJ957" s="47">
        <v>42493</v>
      </c>
      <c r="AK957" t="s">
        <v>275</v>
      </c>
      <c r="AL957">
        <v>19.010000000000002</v>
      </c>
      <c r="AM957">
        <v>19.149999999999999</v>
      </c>
      <c r="AN957">
        <v>103</v>
      </c>
      <c r="AO957" s="47">
        <v>42566</v>
      </c>
      <c r="AP957" t="s">
        <v>40</v>
      </c>
      <c r="AQ957" t="s">
        <v>261</v>
      </c>
      <c r="AS957" s="47">
        <v>42599</v>
      </c>
      <c r="AT957" t="s">
        <v>156</v>
      </c>
      <c r="AU957">
        <v>16.75</v>
      </c>
      <c r="AV957">
        <v>16.78</v>
      </c>
      <c r="AW957" s="47">
        <v>42622</v>
      </c>
      <c r="AX957">
        <v>0</v>
      </c>
      <c r="AZ957" s="47">
        <v>42493</v>
      </c>
      <c r="BA957" t="s">
        <v>275</v>
      </c>
      <c r="BB957">
        <v>19.07</v>
      </c>
      <c r="BC957">
        <v>19.12</v>
      </c>
      <c r="BD957">
        <v>103</v>
      </c>
      <c r="BE957" s="47">
        <v>42566</v>
      </c>
      <c r="BF957" t="s">
        <v>40</v>
      </c>
      <c r="BG957" t="s">
        <v>261</v>
      </c>
      <c r="BI957" s="47">
        <v>42599</v>
      </c>
      <c r="BJ957" t="s">
        <v>156</v>
      </c>
      <c r="BK957">
        <v>16.8</v>
      </c>
      <c r="BL957">
        <v>16.84</v>
      </c>
      <c r="BM957" s="47">
        <v>42622</v>
      </c>
      <c r="BN957">
        <v>0</v>
      </c>
    </row>
    <row r="958" spans="2:66" x14ac:dyDescent="0.25">
      <c r="B958" s="54"/>
      <c r="C958" s="55"/>
      <c r="D958" s="43"/>
      <c r="E958" s="43"/>
      <c r="T958" s="47">
        <v>42493</v>
      </c>
      <c r="U958" t="s">
        <v>276</v>
      </c>
      <c r="V958">
        <v>0.08</v>
      </c>
      <c r="W958">
        <v>0.08</v>
      </c>
      <c r="X958">
        <v>63</v>
      </c>
      <c r="Y958" s="47">
        <v>42664</v>
      </c>
      <c r="Z958" t="s">
        <v>40</v>
      </c>
      <c r="AA958" t="s">
        <v>261</v>
      </c>
      <c r="AC958" s="47">
        <v>42599</v>
      </c>
      <c r="AD958" t="s">
        <v>177</v>
      </c>
      <c r="AE958">
        <v>99.82</v>
      </c>
      <c r="AF958">
        <v>99.92</v>
      </c>
      <c r="AG958" s="47">
        <v>42626</v>
      </c>
      <c r="AH958">
        <v>0.56000000000000005</v>
      </c>
      <c r="AJ958" s="47">
        <v>42493</v>
      </c>
      <c r="AK958" t="s">
        <v>276</v>
      </c>
      <c r="AL958">
        <v>0.08</v>
      </c>
      <c r="AM958">
        <v>0.08</v>
      </c>
      <c r="AN958">
        <v>63</v>
      </c>
      <c r="AO958" s="47">
        <v>42664</v>
      </c>
      <c r="AP958" t="s">
        <v>40</v>
      </c>
      <c r="AQ958" t="s">
        <v>261</v>
      </c>
      <c r="AS958" s="47">
        <v>42599</v>
      </c>
      <c r="AT958" t="s">
        <v>177</v>
      </c>
      <c r="AU958">
        <v>98.51</v>
      </c>
      <c r="AV958">
        <v>98.6</v>
      </c>
      <c r="AW958" s="47">
        <v>42626</v>
      </c>
      <c r="AX958">
        <v>0.56999999999999995</v>
      </c>
      <c r="AZ958" s="47">
        <v>42493</v>
      </c>
      <c r="BA958" t="s">
        <v>276</v>
      </c>
      <c r="BB958">
        <v>0.08</v>
      </c>
      <c r="BC958">
        <v>0.08</v>
      </c>
      <c r="BD958">
        <v>63</v>
      </c>
      <c r="BE958" s="47">
        <v>42664</v>
      </c>
      <c r="BF958" t="s">
        <v>40</v>
      </c>
      <c r="BG958" t="s">
        <v>261</v>
      </c>
      <c r="BI958" s="47">
        <v>42599</v>
      </c>
      <c r="BJ958" t="s">
        <v>177</v>
      </c>
      <c r="BK958">
        <v>99.82</v>
      </c>
      <c r="BL958">
        <v>99.92</v>
      </c>
      <c r="BM958" s="47">
        <v>42626</v>
      </c>
      <c r="BN958">
        <v>0.56000000000000005</v>
      </c>
    </row>
    <row r="959" spans="2:66" x14ac:dyDescent="0.25">
      <c r="B959" s="54"/>
      <c r="C959" s="55"/>
      <c r="D959" s="43"/>
      <c r="E959" s="43"/>
      <c r="T959" s="47">
        <v>42493</v>
      </c>
      <c r="U959" t="s">
        <v>277</v>
      </c>
      <c r="V959">
        <v>0.96</v>
      </c>
      <c r="W959">
        <v>0.96</v>
      </c>
      <c r="X959">
        <v>73</v>
      </c>
      <c r="Y959" s="47">
        <v>42664</v>
      </c>
      <c r="Z959" t="s">
        <v>40</v>
      </c>
      <c r="AA959" t="s">
        <v>261</v>
      </c>
      <c r="AC959" s="47">
        <v>42599</v>
      </c>
      <c r="AD959" t="s">
        <v>198</v>
      </c>
      <c r="AE959">
        <v>273.68</v>
      </c>
      <c r="AF959">
        <v>273.94</v>
      </c>
      <c r="AG959" s="47">
        <v>42622</v>
      </c>
      <c r="AH959">
        <v>0</v>
      </c>
      <c r="AJ959" s="47">
        <v>42493</v>
      </c>
      <c r="AK959" t="s">
        <v>277</v>
      </c>
      <c r="AL959">
        <v>0.92</v>
      </c>
      <c r="AM959">
        <v>0.92</v>
      </c>
      <c r="AN959">
        <v>73</v>
      </c>
      <c r="AO959" s="47">
        <v>42664</v>
      </c>
      <c r="AP959" t="s">
        <v>40</v>
      </c>
      <c r="AQ959" t="s">
        <v>261</v>
      </c>
      <c r="AS959" s="47">
        <v>42599</v>
      </c>
      <c r="AT959" t="s">
        <v>198</v>
      </c>
      <c r="AU959">
        <v>88.7</v>
      </c>
      <c r="AV959">
        <v>88.8</v>
      </c>
      <c r="AW959" s="47">
        <v>42622</v>
      </c>
      <c r="AX959">
        <v>0</v>
      </c>
      <c r="AZ959" s="47">
        <v>42493</v>
      </c>
      <c r="BA959" t="s">
        <v>277</v>
      </c>
      <c r="BB959">
        <v>0.96</v>
      </c>
      <c r="BC959">
        <v>0.96</v>
      </c>
      <c r="BD959">
        <v>73</v>
      </c>
      <c r="BE959" s="47">
        <v>42664</v>
      </c>
      <c r="BF959" t="s">
        <v>40</v>
      </c>
      <c r="BG959" t="s">
        <v>261</v>
      </c>
      <c r="BI959" s="47">
        <v>42599</v>
      </c>
      <c r="BJ959" t="s">
        <v>198</v>
      </c>
      <c r="BK959">
        <v>273.68</v>
      </c>
      <c r="BL959">
        <v>273.94</v>
      </c>
      <c r="BM959" s="47">
        <v>42622</v>
      </c>
      <c r="BN959">
        <v>0</v>
      </c>
    </row>
    <row r="960" spans="2:66" x14ac:dyDescent="0.25">
      <c r="B960" s="54"/>
      <c r="C960" s="55"/>
      <c r="D960" s="43"/>
      <c r="E960" s="43"/>
      <c r="T960" s="47">
        <v>42493</v>
      </c>
      <c r="U960" t="s">
        <v>278</v>
      </c>
      <c r="V960">
        <v>4.28</v>
      </c>
      <c r="W960">
        <v>4.3099999999999996</v>
      </c>
      <c r="X960">
        <v>83</v>
      </c>
      <c r="Y960" s="47">
        <v>42664</v>
      </c>
      <c r="Z960" t="s">
        <v>40</v>
      </c>
      <c r="AA960" t="s">
        <v>261</v>
      </c>
      <c r="AC960" s="47">
        <v>42599</v>
      </c>
      <c r="AD960" t="s">
        <v>219</v>
      </c>
      <c r="AE960">
        <v>76.98</v>
      </c>
      <c r="AF960">
        <v>77.06</v>
      </c>
      <c r="AG960" s="47">
        <v>42646</v>
      </c>
      <c r="AH960">
        <v>0.14000000000000001</v>
      </c>
      <c r="AJ960" s="47">
        <v>42493</v>
      </c>
      <c r="AK960" t="s">
        <v>278</v>
      </c>
      <c r="AL960">
        <v>4.17</v>
      </c>
      <c r="AM960">
        <v>4.18</v>
      </c>
      <c r="AN960">
        <v>83</v>
      </c>
      <c r="AO960" s="47">
        <v>42664</v>
      </c>
      <c r="AP960" t="s">
        <v>40</v>
      </c>
      <c r="AQ960" t="s">
        <v>261</v>
      </c>
      <c r="AS960" s="47">
        <v>42599</v>
      </c>
      <c r="AT960" t="s">
        <v>219</v>
      </c>
      <c r="AU960">
        <v>57.68</v>
      </c>
      <c r="AV960">
        <v>57.74</v>
      </c>
      <c r="AW960" s="47">
        <v>42646</v>
      </c>
      <c r="AX960">
        <v>0.17</v>
      </c>
      <c r="AZ960" s="47">
        <v>42493</v>
      </c>
      <c r="BA960" t="s">
        <v>278</v>
      </c>
      <c r="BB960">
        <v>4.28</v>
      </c>
      <c r="BC960">
        <v>4.3099999999999996</v>
      </c>
      <c r="BD960">
        <v>83</v>
      </c>
      <c r="BE960" s="47">
        <v>42664</v>
      </c>
      <c r="BF960" t="s">
        <v>40</v>
      </c>
      <c r="BG960" t="s">
        <v>261</v>
      </c>
      <c r="BI960" s="47">
        <v>42599</v>
      </c>
      <c r="BJ960" t="s">
        <v>219</v>
      </c>
      <c r="BK960">
        <v>76.98</v>
      </c>
      <c r="BL960">
        <v>77.06</v>
      </c>
      <c r="BM960" s="47">
        <v>42646</v>
      </c>
      <c r="BN960">
        <v>0.14000000000000001</v>
      </c>
    </row>
    <row r="961" spans="2:66" x14ac:dyDescent="0.25">
      <c r="B961" s="54"/>
      <c r="C961" s="55"/>
      <c r="D961" s="43"/>
      <c r="E961" s="43"/>
      <c r="T961" s="47">
        <v>42493</v>
      </c>
      <c r="U961" t="s">
        <v>279</v>
      </c>
      <c r="V961">
        <v>10.8</v>
      </c>
      <c r="W961">
        <v>10.81</v>
      </c>
      <c r="X961">
        <v>93</v>
      </c>
      <c r="Y961" s="47">
        <v>42664</v>
      </c>
      <c r="Z961" t="s">
        <v>40</v>
      </c>
      <c r="AA961" t="s">
        <v>261</v>
      </c>
      <c r="AC961" s="47">
        <v>42599</v>
      </c>
      <c r="AD961" t="s">
        <v>240</v>
      </c>
      <c r="AE961">
        <v>62.63</v>
      </c>
      <c r="AF961">
        <v>62.69</v>
      </c>
      <c r="AG961" s="47">
        <v>42618</v>
      </c>
      <c r="AH961">
        <v>0.48</v>
      </c>
      <c r="AJ961" s="47">
        <v>42493</v>
      </c>
      <c r="AK961" t="s">
        <v>279</v>
      </c>
      <c r="AL961">
        <v>10.69</v>
      </c>
      <c r="AM961">
        <v>10.76</v>
      </c>
      <c r="AN961">
        <v>93</v>
      </c>
      <c r="AO961" s="47">
        <v>42664</v>
      </c>
      <c r="AP961" t="s">
        <v>40</v>
      </c>
      <c r="AQ961" t="s">
        <v>261</v>
      </c>
      <c r="AS961" s="47">
        <v>42599</v>
      </c>
      <c r="AT961" t="s">
        <v>240</v>
      </c>
      <c r="AU961">
        <v>65.819999999999993</v>
      </c>
      <c r="AV961">
        <v>65.88</v>
      </c>
      <c r="AW961" s="47">
        <v>42618</v>
      </c>
      <c r="AX961">
        <v>0.49</v>
      </c>
      <c r="AZ961" s="47">
        <v>42493</v>
      </c>
      <c r="BA961" t="s">
        <v>279</v>
      </c>
      <c r="BB961">
        <v>10.8</v>
      </c>
      <c r="BC961">
        <v>10.81</v>
      </c>
      <c r="BD961">
        <v>93</v>
      </c>
      <c r="BE961" s="47">
        <v>42664</v>
      </c>
      <c r="BF961" t="s">
        <v>40</v>
      </c>
      <c r="BG961" t="s">
        <v>261</v>
      </c>
      <c r="BI961" s="47">
        <v>42599</v>
      </c>
      <c r="BJ961" t="s">
        <v>240</v>
      </c>
      <c r="BK961">
        <v>62.63</v>
      </c>
      <c r="BL961">
        <v>62.69</v>
      </c>
      <c r="BM961" s="47">
        <v>42618</v>
      </c>
      <c r="BN961">
        <v>0.48</v>
      </c>
    </row>
    <row r="962" spans="2:66" x14ac:dyDescent="0.25">
      <c r="B962" s="54"/>
      <c r="C962" s="55"/>
      <c r="D962" s="43"/>
      <c r="E962" s="43"/>
      <c r="T962" s="47">
        <v>42493</v>
      </c>
      <c r="U962" t="s">
        <v>280</v>
      </c>
      <c r="V962">
        <v>19.09</v>
      </c>
      <c r="W962">
        <v>19.12</v>
      </c>
      <c r="X962">
        <v>103</v>
      </c>
      <c r="Y962" s="47">
        <v>42664</v>
      </c>
      <c r="Z962" t="s">
        <v>40</v>
      </c>
      <c r="AA962" t="s">
        <v>261</v>
      </c>
      <c r="AC962" s="47">
        <v>42599</v>
      </c>
      <c r="AD962" t="s">
        <v>261</v>
      </c>
      <c r="AE962">
        <v>83.51</v>
      </c>
      <c r="AF962">
        <v>83.59</v>
      </c>
      <c r="AG962" s="47">
        <v>42621</v>
      </c>
      <c r="AH962">
        <v>0.61</v>
      </c>
      <c r="AJ962" s="47">
        <v>42493</v>
      </c>
      <c r="AK962" t="s">
        <v>280</v>
      </c>
      <c r="AL962">
        <v>18.95</v>
      </c>
      <c r="AM962">
        <v>19.02</v>
      </c>
      <c r="AN962">
        <v>103</v>
      </c>
      <c r="AO962" s="47">
        <v>42664</v>
      </c>
      <c r="AP962" t="s">
        <v>40</v>
      </c>
      <c r="AQ962" t="s">
        <v>261</v>
      </c>
      <c r="AS962" s="47">
        <v>42599</v>
      </c>
      <c r="AT962" t="s">
        <v>261</v>
      </c>
      <c r="AU962">
        <v>98.69</v>
      </c>
      <c r="AV962">
        <v>98.8</v>
      </c>
      <c r="AW962" s="47">
        <v>42621</v>
      </c>
      <c r="AX962">
        <v>0.84</v>
      </c>
      <c r="AZ962" s="47">
        <v>42493</v>
      </c>
      <c r="BA962" t="s">
        <v>280</v>
      </c>
      <c r="BB962">
        <v>19.09</v>
      </c>
      <c r="BC962">
        <v>19.12</v>
      </c>
      <c r="BD962">
        <v>103</v>
      </c>
      <c r="BE962" s="47">
        <v>42664</v>
      </c>
      <c r="BF962" t="s">
        <v>40</v>
      </c>
      <c r="BG962" t="s">
        <v>261</v>
      </c>
      <c r="BI962" s="47">
        <v>42599</v>
      </c>
      <c r="BJ962" t="s">
        <v>261</v>
      </c>
      <c r="BK962">
        <v>83.51</v>
      </c>
      <c r="BL962">
        <v>83.59</v>
      </c>
      <c r="BM962" s="47">
        <v>42621</v>
      </c>
      <c r="BN962">
        <v>0.61</v>
      </c>
    </row>
    <row r="963" spans="2:66" x14ac:dyDescent="0.25">
      <c r="B963" s="54"/>
      <c r="C963" s="55"/>
      <c r="D963" s="43"/>
      <c r="E963" s="43"/>
      <c r="T963" s="47">
        <v>42494</v>
      </c>
      <c r="U963" t="s">
        <v>50</v>
      </c>
      <c r="V963">
        <v>37</v>
      </c>
      <c r="W963">
        <v>37.17</v>
      </c>
      <c r="X963">
        <v>70</v>
      </c>
      <c r="Y963" s="47">
        <v>42566</v>
      </c>
      <c r="Z963" t="s">
        <v>28</v>
      </c>
      <c r="AA963" t="s">
        <v>51</v>
      </c>
      <c r="AC963" s="47">
        <v>42600</v>
      </c>
      <c r="AD963" t="s">
        <v>51</v>
      </c>
      <c r="AE963">
        <v>126.77</v>
      </c>
      <c r="AF963">
        <v>126.9</v>
      </c>
      <c r="AG963" s="47">
        <v>42684</v>
      </c>
      <c r="AH963">
        <v>0.52</v>
      </c>
      <c r="AJ963" s="47">
        <v>42494</v>
      </c>
      <c r="AK963" t="s">
        <v>50</v>
      </c>
      <c r="AL963">
        <v>40.14</v>
      </c>
      <c r="AM963">
        <v>40.32</v>
      </c>
      <c r="AN963">
        <v>70</v>
      </c>
      <c r="AO963" s="47">
        <v>42566</v>
      </c>
      <c r="AP963" t="s">
        <v>28</v>
      </c>
      <c r="AQ963" t="s">
        <v>51</v>
      </c>
      <c r="AS963" s="47">
        <v>42600</v>
      </c>
      <c r="AT963" t="s">
        <v>51</v>
      </c>
      <c r="AU963">
        <v>124.04</v>
      </c>
      <c r="AV963">
        <v>124.17</v>
      </c>
      <c r="AW963" s="47">
        <v>42684</v>
      </c>
      <c r="AX963">
        <v>0.47</v>
      </c>
      <c r="AZ963" s="47">
        <v>42494</v>
      </c>
      <c r="BA963" t="s">
        <v>50</v>
      </c>
      <c r="BB963">
        <v>37</v>
      </c>
      <c r="BC963">
        <v>37.17</v>
      </c>
      <c r="BD963">
        <v>70</v>
      </c>
      <c r="BE963" s="47">
        <v>42566</v>
      </c>
      <c r="BF963" t="s">
        <v>28</v>
      </c>
      <c r="BG963" t="s">
        <v>51</v>
      </c>
      <c r="BI963" s="47">
        <v>42600</v>
      </c>
      <c r="BJ963" t="s">
        <v>51</v>
      </c>
      <c r="BK963">
        <v>126.77</v>
      </c>
      <c r="BL963">
        <v>126.9</v>
      </c>
      <c r="BM963" s="47">
        <v>42684</v>
      </c>
      <c r="BN963">
        <v>0.52</v>
      </c>
    </row>
    <row r="964" spans="2:66" x14ac:dyDescent="0.25">
      <c r="B964" s="54"/>
      <c r="C964" s="55"/>
      <c r="D964" s="43"/>
      <c r="E964" s="43"/>
      <c r="T964" s="47">
        <v>42494</v>
      </c>
      <c r="U964" t="s">
        <v>52</v>
      </c>
      <c r="V964">
        <v>16.809999999999999</v>
      </c>
      <c r="W964">
        <v>16.93</v>
      </c>
      <c r="X964">
        <v>90</v>
      </c>
      <c r="Y964" s="47">
        <v>42566</v>
      </c>
      <c r="Z964" t="s">
        <v>28</v>
      </c>
      <c r="AA964" t="s">
        <v>51</v>
      </c>
      <c r="AC964" s="47">
        <v>42600</v>
      </c>
      <c r="AD964" t="s">
        <v>29</v>
      </c>
      <c r="AE964">
        <v>119.77</v>
      </c>
      <c r="AF964">
        <v>119.89</v>
      </c>
      <c r="AG964" s="47">
        <v>42622</v>
      </c>
      <c r="AH964">
        <v>0</v>
      </c>
      <c r="AJ964" s="47">
        <v>42494</v>
      </c>
      <c r="AK964" t="s">
        <v>52</v>
      </c>
      <c r="AL964">
        <v>20.6</v>
      </c>
      <c r="AM964">
        <v>20.72</v>
      </c>
      <c r="AN964">
        <v>90</v>
      </c>
      <c r="AO964" s="47">
        <v>42566</v>
      </c>
      <c r="AP964" t="s">
        <v>28</v>
      </c>
      <c r="AQ964" t="s">
        <v>51</v>
      </c>
      <c r="AS964" s="47">
        <v>42600</v>
      </c>
      <c r="AT964" t="s">
        <v>29</v>
      </c>
      <c r="AU964">
        <v>69.95</v>
      </c>
      <c r="AV964">
        <v>70.02</v>
      </c>
      <c r="AW964" s="47">
        <v>42622</v>
      </c>
      <c r="AX964">
        <v>0</v>
      </c>
      <c r="AZ964" s="47">
        <v>42494</v>
      </c>
      <c r="BA964" t="s">
        <v>52</v>
      </c>
      <c r="BB964">
        <v>16.809999999999999</v>
      </c>
      <c r="BC964">
        <v>16.93</v>
      </c>
      <c r="BD964">
        <v>90</v>
      </c>
      <c r="BE964" s="47">
        <v>42566</v>
      </c>
      <c r="BF964" t="s">
        <v>28</v>
      </c>
      <c r="BG964" t="s">
        <v>51</v>
      </c>
      <c r="BI964" s="47">
        <v>42600</v>
      </c>
      <c r="BJ964" t="s">
        <v>29</v>
      </c>
      <c r="BK964">
        <v>119.77</v>
      </c>
      <c r="BL964">
        <v>119.89</v>
      </c>
      <c r="BM964" s="47">
        <v>42622</v>
      </c>
      <c r="BN964">
        <v>0</v>
      </c>
    </row>
    <row r="965" spans="2:66" x14ac:dyDescent="0.25">
      <c r="B965" s="54"/>
      <c r="C965" s="55"/>
      <c r="D965" s="43"/>
      <c r="E965" s="43"/>
      <c r="T965" s="47">
        <v>42494</v>
      </c>
      <c r="U965" t="s">
        <v>53</v>
      </c>
      <c r="V965">
        <v>2.61</v>
      </c>
      <c r="W965">
        <v>2.63</v>
      </c>
      <c r="X965">
        <v>110</v>
      </c>
      <c r="Y965" s="47">
        <v>42566</v>
      </c>
      <c r="Z965" t="s">
        <v>28</v>
      </c>
      <c r="AA965" t="s">
        <v>51</v>
      </c>
      <c r="AC965" s="47">
        <v>42600</v>
      </c>
      <c r="AD965" t="s">
        <v>72</v>
      </c>
      <c r="AE965">
        <v>381.32</v>
      </c>
      <c r="AF965">
        <v>381.51</v>
      </c>
      <c r="AG965" s="47">
        <v>42634</v>
      </c>
      <c r="AH965">
        <v>2.06</v>
      </c>
      <c r="AJ965" s="47">
        <v>42494</v>
      </c>
      <c r="AK965" t="s">
        <v>53</v>
      </c>
      <c r="AL965">
        <v>4.1900000000000004</v>
      </c>
      <c r="AM965">
        <v>4.21</v>
      </c>
      <c r="AN965">
        <v>110</v>
      </c>
      <c r="AO965" s="47">
        <v>42566</v>
      </c>
      <c r="AP965" t="s">
        <v>28</v>
      </c>
      <c r="AQ965" t="s">
        <v>51</v>
      </c>
      <c r="AS965" s="47">
        <v>42600</v>
      </c>
      <c r="AT965" t="s">
        <v>72</v>
      </c>
      <c r="AU965">
        <v>331.05</v>
      </c>
      <c r="AV965">
        <v>331.22</v>
      </c>
      <c r="AW965" s="47">
        <v>42634</v>
      </c>
      <c r="AX965">
        <v>2.5099999999999998</v>
      </c>
      <c r="AZ965" s="47">
        <v>42494</v>
      </c>
      <c r="BA965" t="s">
        <v>53</v>
      </c>
      <c r="BB965">
        <v>2.61</v>
      </c>
      <c r="BC965">
        <v>2.63</v>
      </c>
      <c r="BD965">
        <v>110</v>
      </c>
      <c r="BE965" s="47">
        <v>42566</v>
      </c>
      <c r="BF965" t="s">
        <v>28</v>
      </c>
      <c r="BG965" t="s">
        <v>51</v>
      </c>
      <c r="BI965" s="47">
        <v>42600</v>
      </c>
      <c r="BJ965" t="s">
        <v>72</v>
      </c>
      <c r="BK965">
        <v>381.32</v>
      </c>
      <c r="BL965">
        <v>381.51</v>
      </c>
      <c r="BM965" s="47">
        <v>42634</v>
      </c>
      <c r="BN965">
        <v>2.06</v>
      </c>
    </row>
    <row r="966" spans="2:66" x14ac:dyDescent="0.25">
      <c r="B966" s="54"/>
      <c r="C966" s="55"/>
      <c r="D966" s="43"/>
      <c r="E966" s="43"/>
      <c r="T966" s="47">
        <v>42494</v>
      </c>
      <c r="U966" t="s">
        <v>54</v>
      </c>
      <c r="V966">
        <v>7.0000000000000007E-2</v>
      </c>
      <c r="W966">
        <v>7.0000000000000007E-2</v>
      </c>
      <c r="X966">
        <v>130</v>
      </c>
      <c r="Y966" s="47">
        <v>42566</v>
      </c>
      <c r="Z966" t="s">
        <v>28</v>
      </c>
      <c r="AA966" t="s">
        <v>51</v>
      </c>
      <c r="AC966" s="47">
        <v>42600</v>
      </c>
      <c r="AD966" t="s">
        <v>93</v>
      </c>
      <c r="AE966">
        <v>83.11</v>
      </c>
      <c r="AF966">
        <v>83.28</v>
      </c>
      <c r="AG966" s="47">
        <v>42612</v>
      </c>
      <c r="AH966">
        <v>0.54</v>
      </c>
      <c r="AJ966" s="47">
        <v>42494</v>
      </c>
      <c r="AK966" t="s">
        <v>54</v>
      </c>
      <c r="AL966">
        <v>0.19</v>
      </c>
      <c r="AM966">
        <v>0.19</v>
      </c>
      <c r="AN966">
        <v>130</v>
      </c>
      <c r="AO966" s="47">
        <v>42566</v>
      </c>
      <c r="AP966" t="s">
        <v>28</v>
      </c>
      <c r="AQ966" t="s">
        <v>51</v>
      </c>
      <c r="AS966" s="47">
        <v>42600</v>
      </c>
      <c r="AT966" t="s">
        <v>93</v>
      </c>
      <c r="AU966">
        <v>39.56</v>
      </c>
      <c r="AV966">
        <v>39.630000000000003</v>
      </c>
      <c r="AW966" s="47">
        <v>42612</v>
      </c>
      <c r="AX966">
        <v>0.55000000000000004</v>
      </c>
      <c r="AZ966" s="47">
        <v>42494</v>
      </c>
      <c r="BA966" t="s">
        <v>54</v>
      </c>
      <c r="BB966">
        <v>7.0000000000000007E-2</v>
      </c>
      <c r="BC966">
        <v>7.0000000000000007E-2</v>
      </c>
      <c r="BD966">
        <v>130</v>
      </c>
      <c r="BE966" s="47">
        <v>42566</v>
      </c>
      <c r="BF966" t="s">
        <v>28</v>
      </c>
      <c r="BG966" t="s">
        <v>51</v>
      </c>
      <c r="BI966" s="47">
        <v>42600</v>
      </c>
      <c r="BJ966" t="s">
        <v>93</v>
      </c>
      <c r="BK966">
        <v>83.11</v>
      </c>
      <c r="BL966">
        <v>83.28</v>
      </c>
      <c r="BM966" s="47">
        <v>42612</v>
      </c>
      <c r="BN966">
        <v>0.54</v>
      </c>
    </row>
    <row r="967" spans="2:66" x14ac:dyDescent="0.25">
      <c r="B967" s="54"/>
      <c r="C967" s="55"/>
      <c r="D967" s="43"/>
      <c r="E967" s="43"/>
      <c r="T967" s="47">
        <v>42494</v>
      </c>
      <c r="U967" t="s">
        <v>55</v>
      </c>
      <c r="V967">
        <v>0</v>
      </c>
      <c r="W967">
        <v>0</v>
      </c>
      <c r="X967">
        <v>150</v>
      </c>
      <c r="Y967" s="47">
        <v>42566</v>
      </c>
      <c r="Z967" t="s">
        <v>28</v>
      </c>
      <c r="AA967" t="s">
        <v>51</v>
      </c>
      <c r="AC967" s="47">
        <v>42600</v>
      </c>
      <c r="AD967" t="s">
        <v>114</v>
      </c>
      <c r="AE967">
        <v>147.82</v>
      </c>
      <c r="AF967">
        <v>147.96</v>
      </c>
      <c r="AG967" s="47">
        <v>42608</v>
      </c>
      <c r="AH967">
        <v>0.41</v>
      </c>
      <c r="AJ967" s="47">
        <v>42494</v>
      </c>
      <c r="AK967" t="s">
        <v>55</v>
      </c>
      <c r="AL967">
        <v>0</v>
      </c>
      <c r="AM967">
        <v>0</v>
      </c>
      <c r="AN967">
        <v>150</v>
      </c>
      <c r="AO967" s="47">
        <v>42566</v>
      </c>
      <c r="AP967" t="s">
        <v>28</v>
      </c>
      <c r="AQ967" t="s">
        <v>51</v>
      </c>
      <c r="AS967" s="47">
        <v>42600</v>
      </c>
      <c r="AT967" t="s">
        <v>114</v>
      </c>
      <c r="AU967">
        <v>169.49</v>
      </c>
      <c r="AV967">
        <v>169.66</v>
      </c>
      <c r="AW967" s="47">
        <v>42608</v>
      </c>
      <c r="AX967">
        <v>0.46</v>
      </c>
      <c r="AZ967" s="47">
        <v>42494</v>
      </c>
      <c r="BA967" t="s">
        <v>55</v>
      </c>
      <c r="BB967">
        <v>0</v>
      </c>
      <c r="BC967">
        <v>0</v>
      </c>
      <c r="BD967">
        <v>150</v>
      </c>
      <c r="BE967" s="47">
        <v>42566</v>
      </c>
      <c r="BF967" t="s">
        <v>28</v>
      </c>
      <c r="BG967" t="s">
        <v>51</v>
      </c>
      <c r="BI967" s="47">
        <v>42600</v>
      </c>
      <c r="BJ967" t="s">
        <v>114</v>
      </c>
      <c r="BK967">
        <v>147.82</v>
      </c>
      <c r="BL967">
        <v>147.96</v>
      </c>
      <c r="BM967" s="47">
        <v>42608</v>
      </c>
      <c r="BN967">
        <v>0.41</v>
      </c>
    </row>
    <row r="968" spans="2:66" x14ac:dyDescent="0.25">
      <c r="B968" s="54"/>
      <c r="C968" s="55"/>
      <c r="D968" s="43"/>
      <c r="E968" s="43"/>
      <c r="T968" s="47">
        <v>42494</v>
      </c>
      <c r="U968" t="s">
        <v>56</v>
      </c>
      <c r="V968">
        <v>37.590000000000003</v>
      </c>
      <c r="W968">
        <v>37.79</v>
      </c>
      <c r="X968">
        <v>70</v>
      </c>
      <c r="Y968" s="47">
        <v>42664</v>
      </c>
      <c r="Z968" t="s">
        <v>28</v>
      </c>
      <c r="AA968" t="s">
        <v>51</v>
      </c>
      <c r="AC968" s="47">
        <v>42600</v>
      </c>
      <c r="AD968" t="s">
        <v>135</v>
      </c>
      <c r="AE968">
        <v>20.18</v>
      </c>
      <c r="AF968">
        <v>20.22</v>
      </c>
      <c r="AG968" s="47">
        <v>42601</v>
      </c>
      <c r="AH968">
        <v>0.2</v>
      </c>
      <c r="AJ968" s="47">
        <v>42494</v>
      </c>
      <c r="AK968" t="s">
        <v>56</v>
      </c>
      <c r="AL968">
        <v>40.04</v>
      </c>
      <c r="AM968">
        <v>40.35</v>
      </c>
      <c r="AN968">
        <v>70</v>
      </c>
      <c r="AO968" s="47">
        <v>42664</v>
      </c>
      <c r="AP968" t="s">
        <v>28</v>
      </c>
      <c r="AQ968" t="s">
        <v>51</v>
      </c>
      <c r="AS968" s="47">
        <v>42600</v>
      </c>
      <c r="AT968" t="s">
        <v>135</v>
      </c>
      <c r="AU968">
        <v>21.97</v>
      </c>
      <c r="AV968">
        <v>22.01</v>
      </c>
      <c r="AW968" s="47">
        <v>42601</v>
      </c>
      <c r="AX968">
        <v>0.23</v>
      </c>
      <c r="AZ968" s="47">
        <v>42494</v>
      </c>
      <c r="BA968" t="s">
        <v>56</v>
      </c>
      <c r="BB968">
        <v>37.590000000000003</v>
      </c>
      <c r="BC968">
        <v>37.79</v>
      </c>
      <c r="BD968">
        <v>70</v>
      </c>
      <c r="BE968" s="47">
        <v>42664</v>
      </c>
      <c r="BF968" t="s">
        <v>28</v>
      </c>
      <c r="BG968" t="s">
        <v>51</v>
      </c>
      <c r="BI968" s="47">
        <v>42600</v>
      </c>
      <c r="BJ968" t="s">
        <v>135</v>
      </c>
      <c r="BK968">
        <v>20.18</v>
      </c>
      <c r="BL968">
        <v>20.22</v>
      </c>
      <c r="BM968" s="47">
        <v>42601</v>
      </c>
      <c r="BN968">
        <v>0.2</v>
      </c>
    </row>
    <row r="969" spans="2:66" x14ac:dyDescent="0.25">
      <c r="B969" s="54"/>
      <c r="C969" s="55"/>
      <c r="D969" s="43"/>
      <c r="E969" s="43"/>
      <c r="T969" s="47">
        <v>42494</v>
      </c>
      <c r="U969" t="s">
        <v>57</v>
      </c>
      <c r="V969">
        <v>17.73</v>
      </c>
      <c r="W969">
        <v>17.8</v>
      </c>
      <c r="X969">
        <v>90</v>
      </c>
      <c r="Y969" s="47">
        <v>42664</v>
      </c>
      <c r="Z969" t="s">
        <v>28</v>
      </c>
      <c r="AA969" t="s">
        <v>51</v>
      </c>
      <c r="AC969" s="47">
        <v>42600</v>
      </c>
      <c r="AD969" t="s">
        <v>156</v>
      </c>
      <c r="AE969">
        <v>15.43</v>
      </c>
      <c r="AF969">
        <v>15.47</v>
      </c>
      <c r="AG969" s="47">
        <v>42622</v>
      </c>
      <c r="AH969">
        <v>0</v>
      </c>
      <c r="AJ969" s="47">
        <v>42494</v>
      </c>
      <c r="AK969" t="s">
        <v>57</v>
      </c>
      <c r="AL969">
        <v>21.5</v>
      </c>
      <c r="AM969">
        <v>21.62</v>
      </c>
      <c r="AN969">
        <v>90</v>
      </c>
      <c r="AO969" s="47">
        <v>42664</v>
      </c>
      <c r="AP969" t="s">
        <v>28</v>
      </c>
      <c r="AQ969" t="s">
        <v>51</v>
      </c>
      <c r="AS969" s="47">
        <v>42600</v>
      </c>
      <c r="AT969" t="s">
        <v>156</v>
      </c>
      <c r="AU969">
        <v>16.45</v>
      </c>
      <c r="AV969">
        <v>16.48</v>
      </c>
      <c r="AW969" s="47">
        <v>42622</v>
      </c>
      <c r="AX969">
        <v>0</v>
      </c>
      <c r="AZ969" s="47">
        <v>42494</v>
      </c>
      <c r="BA969" t="s">
        <v>57</v>
      </c>
      <c r="BB969">
        <v>17.73</v>
      </c>
      <c r="BC969">
        <v>17.8</v>
      </c>
      <c r="BD969">
        <v>90</v>
      </c>
      <c r="BE969" s="47">
        <v>42664</v>
      </c>
      <c r="BF969" t="s">
        <v>28</v>
      </c>
      <c r="BG969" t="s">
        <v>51</v>
      </c>
      <c r="BI969" s="47">
        <v>42600</v>
      </c>
      <c r="BJ969" t="s">
        <v>156</v>
      </c>
      <c r="BK969">
        <v>15.43</v>
      </c>
      <c r="BL969">
        <v>15.47</v>
      </c>
      <c r="BM969" s="47">
        <v>42622</v>
      </c>
      <c r="BN969">
        <v>0</v>
      </c>
    </row>
    <row r="970" spans="2:66" x14ac:dyDescent="0.25">
      <c r="B970" s="54"/>
      <c r="C970" s="55"/>
      <c r="D970" s="43"/>
      <c r="E970" s="43"/>
      <c r="T970" s="47">
        <v>42494</v>
      </c>
      <c r="U970" t="s">
        <v>58</v>
      </c>
      <c r="V970">
        <v>5.04</v>
      </c>
      <c r="W970">
        <v>5.0599999999999996</v>
      </c>
      <c r="X970">
        <v>110</v>
      </c>
      <c r="Y970" s="47">
        <v>42664</v>
      </c>
      <c r="Z970" t="s">
        <v>28</v>
      </c>
      <c r="AA970" t="s">
        <v>51</v>
      </c>
      <c r="AC970" s="47">
        <v>42600</v>
      </c>
      <c r="AD970" t="s">
        <v>177</v>
      </c>
      <c r="AE970">
        <v>100.46</v>
      </c>
      <c r="AF970">
        <v>100.57</v>
      </c>
      <c r="AG970" s="47">
        <v>42626</v>
      </c>
      <c r="AH970">
        <v>0.56000000000000005</v>
      </c>
      <c r="AJ970" s="47">
        <v>42494</v>
      </c>
      <c r="AK970" t="s">
        <v>58</v>
      </c>
      <c r="AL970">
        <v>6.76</v>
      </c>
      <c r="AM970">
        <v>6.8</v>
      </c>
      <c r="AN970">
        <v>110</v>
      </c>
      <c r="AO970" s="47">
        <v>42664</v>
      </c>
      <c r="AP970" t="s">
        <v>28</v>
      </c>
      <c r="AQ970" t="s">
        <v>51</v>
      </c>
      <c r="AS970" s="47">
        <v>42600</v>
      </c>
      <c r="AT970" t="s">
        <v>177</v>
      </c>
      <c r="AU970">
        <v>98.49</v>
      </c>
      <c r="AV970">
        <v>98.59</v>
      </c>
      <c r="AW970" s="47">
        <v>42626</v>
      </c>
      <c r="AX970">
        <v>0.56999999999999995</v>
      </c>
      <c r="AZ970" s="47">
        <v>42494</v>
      </c>
      <c r="BA970" t="s">
        <v>58</v>
      </c>
      <c r="BB970">
        <v>5.04</v>
      </c>
      <c r="BC970">
        <v>5.0599999999999996</v>
      </c>
      <c r="BD970">
        <v>110</v>
      </c>
      <c r="BE970" s="47">
        <v>42664</v>
      </c>
      <c r="BF970" t="s">
        <v>28</v>
      </c>
      <c r="BG970" t="s">
        <v>51</v>
      </c>
      <c r="BI970" s="47">
        <v>42600</v>
      </c>
      <c r="BJ970" t="s">
        <v>177</v>
      </c>
      <c r="BK970">
        <v>100.46</v>
      </c>
      <c r="BL970">
        <v>100.57</v>
      </c>
      <c r="BM970" s="47">
        <v>42626</v>
      </c>
      <c r="BN970">
        <v>0.56000000000000005</v>
      </c>
    </row>
    <row r="971" spans="2:66" x14ac:dyDescent="0.25">
      <c r="B971" s="54"/>
      <c r="C971" s="55"/>
      <c r="D971" s="43"/>
      <c r="E971" s="43"/>
      <c r="T971" s="47">
        <v>42494</v>
      </c>
      <c r="U971" t="s">
        <v>59</v>
      </c>
      <c r="V971">
        <v>0.73</v>
      </c>
      <c r="W971">
        <v>0.73</v>
      </c>
      <c r="X971">
        <v>130</v>
      </c>
      <c r="Y971" s="47">
        <v>42664</v>
      </c>
      <c r="Z971" t="s">
        <v>28</v>
      </c>
      <c r="AA971" t="s">
        <v>51</v>
      </c>
      <c r="AC971" s="47">
        <v>42600</v>
      </c>
      <c r="AD971" t="s">
        <v>198</v>
      </c>
      <c r="AE971">
        <v>263.47000000000003</v>
      </c>
      <c r="AF971">
        <v>263.70999999999998</v>
      </c>
      <c r="AG971" s="47">
        <v>42622</v>
      </c>
      <c r="AH971">
        <v>0</v>
      </c>
      <c r="AJ971" s="47">
        <v>42494</v>
      </c>
      <c r="AK971" t="s">
        <v>59</v>
      </c>
      <c r="AL971">
        <v>1.21</v>
      </c>
      <c r="AM971">
        <v>1.21</v>
      </c>
      <c r="AN971">
        <v>130</v>
      </c>
      <c r="AO971" s="47">
        <v>42664</v>
      </c>
      <c r="AP971" t="s">
        <v>28</v>
      </c>
      <c r="AQ971" t="s">
        <v>51</v>
      </c>
      <c r="AS971" s="47">
        <v>42600</v>
      </c>
      <c r="AT971" t="s">
        <v>198</v>
      </c>
      <c r="AU971">
        <v>88.8</v>
      </c>
      <c r="AV971">
        <v>88.89</v>
      </c>
      <c r="AW971" s="47">
        <v>42622</v>
      </c>
      <c r="AX971">
        <v>0</v>
      </c>
      <c r="AZ971" s="47">
        <v>42494</v>
      </c>
      <c r="BA971" t="s">
        <v>59</v>
      </c>
      <c r="BB971">
        <v>0.73</v>
      </c>
      <c r="BC971">
        <v>0.73</v>
      </c>
      <c r="BD971">
        <v>130</v>
      </c>
      <c r="BE971" s="47">
        <v>42664</v>
      </c>
      <c r="BF971" t="s">
        <v>28</v>
      </c>
      <c r="BG971" t="s">
        <v>51</v>
      </c>
      <c r="BI971" s="47">
        <v>42600</v>
      </c>
      <c r="BJ971" t="s">
        <v>198</v>
      </c>
      <c r="BK971">
        <v>263.47000000000003</v>
      </c>
      <c r="BL971">
        <v>263.70999999999998</v>
      </c>
      <c r="BM971" s="47">
        <v>42622</v>
      </c>
      <c r="BN971">
        <v>0</v>
      </c>
    </row>
    <row r="972" spans="2:66" x14ac:dyDescent="0.25">
      <c r="B972" s="54"/>
      <c r="C972" s="55"/>
      <c r="D972" s="43"/>
      <c r="E972" s="43"/>
      <c r="T972" s="47">
        <v>42494</v>
      </c>
      <c r="U972" t="s">
        <v>60</v>
      </c>
      <c r="V972">
        <v>7.0000000000000007E-2</v>
      </c>
      <c r="W972">
        <v>7.0000000000000007E-2</v>
      </c>
      <c r="X972">
        <v>150</v>
      </c>
      <c r="Y972" s="47">
        <v>42664</v>
      </c>
      <c r="Z972" t="s">
        <v>28</v>
      </c>
      <c r="AA972" t="s">
        <v>51</v>
      </c>
      <c r="AC972" s="47">
        <v>42600</v>
      </c>
      <c r="AD972" t="s">
        <v>219</v>
      </c>
      <c r="AE972">
        <v>77.33</v>
      </c>
      <c r="AF972">
        <v>77.400000000000006</v>
      </c>
      <c r="AG972" s="47">
        <v>42646</v>
      </c>
      <c r="AH972">
        <v>0.14000000000000001</v>
      </c>
      <c r="AJ972" s="47">
        <v>42494</v>
      </c>
      <c r="AK972" t="s">
        <v>60</v>
      </c>
      <c r="AL972">
        <v>0.13</v>
      </c>
      <c r="AM972">
        <v>0.13</v>
      </c>
      <c r="AN972">
        <v>150</v>
      </c>
      <c r="AO972" s="47">
        <v>42664</v>
      </c>
      <c r="AP972" t="s">
        <v>28</v>
      </c>
      <c r="AQ972" t="s">
        <v>51</v>
      </c>
      <c r="AS972" s="47">
        <v>42600</v>
      </c>
      <c r="AT972" t="s">
        <v>219</v>
      </c>
      <c r="AU972">
        <v>57.24</v>
      </c>
      <c r="AV972">
        <v>57.29</v>
      </c>
      <c r="AW972" s="47">
        <v>42646</v>
      </c>
      <c r="AX972">
        <v>0.17</v>
      </c>
      <c r="AZ972" s="47">
        <v>42494</v>
      </c>
      <c r="BA972" t="s">
        <v>60</v>
      </c>
      <c r="BB972">
        <v>7.0000000000000007E-2</v>
      </c>
      <c r="BC972">
        <v>7.0000000000000007E-2</v>
      </c>
      <c r="BD972">
        <v>150</v>
      </c>
      <c r="BE972" s="47">
        <v>42664</v>
      </c>
      <c r="BF972" t="s">
        <v>28</v>
      </c>
      <c r="BG972" t="s">
        <v>51</v>
      </c>
      <c r="BI972" s="47">
        <v>42600</v>
      </c>
      <c r="BJ972" t="s">
        <v>219</v>
      </c>
      <c r="BK972">
        <v>77.33</v>
      </c>
      <c r="BL972">
        <v>77.400000000000006</v>
      </c>
      <c r="BM972" s="47">
        <v>42646</v>
      </c>
      <c r="BN972">
        <v>0.14000000000000001</v>
      </c>
    </row>
    <row r="973" spans="2:66" x14ac:dyDescent="0.25">
      <c r="B973" s="54"/>
      <c r="C973" s="55"/>
      <c r="D973" s="43"/>
      <c r="E973" s="43"/>
      <c r="T973" s="47">
        <v>42494</v>
      </c>
      <c r="U973" t="s">
        <v>61</v>
      </c>
      <c r="V973">
        <v>0</v>
      </c>
      <c r="W973">
        <v>0</v>
      </c>
      <c r="X973">
        <v>70</v>
      </c>
      <c r="Y973" s="47">
        <v>42566</v>
      </c>
      <c r="Z973" t="s">
        <v>40</v>
      </c>
      <c r="AA973" t="s">
        <v>51</v>
      </c>
      <c r="AC973" s="47">
        <v>42600</v>
      </c>
      <c r="AD973" t="s">
        <v>240</v>
      </c>
      <c r="AE973">
        <v>62.28</v>
      </c>
      <c r="AF973">
        <v>62.35</v>
      </c>
      <c r="AG973" s="47">
        <v>42618</v>
      </c>
      <c r="AH973">
        <v>0.48</v>
      </c>
      <c r="AJ973" s="47">
        <v>42494</v>
      </c>
      <c r="AK973" t="s">
        <v>61</v>
      </c>
      <c r="AL973">
        <v>0</v>
      </c>
      <c r="AM973">
        <v>0</v>
      </c>
      <c r="AN973">
        <v>70</v>
      </c>
      <c r="AO973" s="47">
        <v>42566</v>
      </c>
      <c r="AP973" t="s">
        <v>40</v>
      </c>
      <c r="AQ973" t="s">
        <v>51</v>
      </c>
      <c r="AS973" s="47">
        <v>42600</v>
      </c>
      <c r="AT973" t="s">
        <v>240</v>
      </c>
      <c r="AU973">
        <v>64.760000000000005</v>
      </c>
      <c r="AV973">
        <v>64.819999999999993</v>
      </c>
      <c r="AW973" s="47">
        <v>42618</v>
      </c>
      <c r="AX973">
        <v>0.49</v>
      </c>
      <c r="AZ973" s="47">
        <v>42494</v>
      </c>
      <c r="BA973" t="s">
        <v>61</v>
      </c>
      <c r="BB973">
        <v>0</v>
      </c>
      <c r="BC973">
        <v>0</v>
      </c>
      <c r="BD973">
        <v>70</v>
      </c>
      <c r="BE973" s="47">
        <v>42566</v>
      </c>
      <c r="BF973" t="s">
        <v>40</v>
      </c>
      <c r="BG973" t="s">
        <v>51</v>
      </c>
      <c r="BI973" s="47">
        <v>42600</v>
      </c>
      <c r="BJ973" t="s">
        <v>240</v>
      </c>
      <c r="BK973">
        <v>62.28</v>
      </c>
      <c r="BL973">
        <v>62.35</v>
      </c>
      <c r="BM973" s="47">
        <v>42618</v>
      </c>
      <c r="BN973">
        <v>0.48</v>
      </c>
    </row>
    <row r="974" spans="2:66" x14ac:dyDescent="0.25">
      <c r="B974" s="54"/>
      <c r="C974" s="55"/>
      <c r="D974" s="43"/>
      <c r="E974" s="43"/>
      <c r="T974" s="47">
        <v>42494</v>
      </c>
      <c r="U974" t="s">
        <v>62</v>
      </c>
      <c r="V974">
        <v>0.13</v>
      </c>
      <c r="W974">
        <v>0.13</v>
      </c>
      <c r="X974">
        <v>90</v>
      </c>
      <c r="Y974" s="47">
        <v>42566</v>
      </c>
      <c r="Z974" t="s">
        <v>40</v>
      </c>
      <c r="AA974" t="s">
        <v>51</v>
      </c>
      <c r="AC974" s="47">
        <v>42600</v>
      </c>
      <c r="AD974" t="s">
        <v>261</v>
      </c>
      <c r="AE974">
        <v>82.49</v>
      </c>
      <c r="AF974">
        <v>82.57</v>
      </c>
      <c r="AG974" s="47">
        <v>42621</v>
      </c>
      <c r="AH974">
        <v>0.61</v>
      </c>
      <c r="AJ974" s="47">
        <v>42494</v>
      </c>
      <c r="AK974" t="s">
        <v>62</v>
      </c>
      <c r="AL974">
        <v>0.05</v>
      </c>
      <c r="AM974">
        <v>0.05</v>
      </c>
      <c r="AN974">
        <v>90</v>
      </c>
      <c r="AO974" s="47">
        <v>42566</v>
      </c>
      <c r="AP974" t="s">
        <v>40</v>
      </c>
      <c r="AQ974" t="s">
        <v>51</v>
      </c>
      <c r="AS974" s="47">
        <v>42600</v>
      </c>
      <c r="AT974" t="s">
        <v>261</v>
      </c>
      <c r="AU974">
        <v>100.8</v>
      </c>
      <c r="AV974">
        <v>100.9</v>
      </c>
      <c r="AW974" s="47">
        <v>42621</v>
      </c>
      <c r="AX974">
        <v>0.84</v>
      </c>
      <c r="AZ974" s="47">
        <v>42494</v>
      </c>
      <c r="BA974" t="s">
        <v>62</v>
      </c>
      <c r="BB974">
        <v>0.13</v>
      </c>
      <c r="BC974">
        <v>0.13</v>
      </c>
      <c r="BD974">
        <v>90</v>
      </c>
      <c r="BE974" s="47">
        <v>42566</v>
      </c>
      <c r="BF974" t="s">
        <v>40</v>
      </c>
      <c r="BG974" t="s">
        <v>51</v>
      </c>
      <c r="BI974" s="47">
        <v>42600</v>
      </c>
      <c r="BJ974" t="s">
        <v>261</v>
      </c>
      <c r="BK974">
        <v>82.49</v>
      </c>
      <c r="BL974">
        <v>82.57</v>
      </c>
      <c r="BM974" s="47">
        <v>42621</v>
      </c>
      <c r="BN974">
        <v>0.61</v>
      </c>
    </row>
    <row r="975" spans="2:66" x14ac:dyDescent="0.25">
      <c r="B975" s="54"/>
      <c r="C975" s="55"/>
      <c r="D975" s="43"/>
      <c r="E975" s="43"/>
      <c r="T975" s="47">
        <v>42494</v>
      </c>
      <c r="U975" t="s">
        <v>63</v>
      </c>
      <c r="V975">
        <v>5.96</v>
      </c>
      <c r="W975">
        <v>6</v>
      </c>
      <c r="X975">
        <v>110</v>
      </c>
      <c r="Y975" s="47">
        <v>42566</v>
      </c>
      <c r="Z975" t="s">
        <v>40</v>
      </c>
      <c r="AA975" t="s">
        <v>51</v>
      </c>
      <c r="AC975" s="47">
        <v>42601</v>
      </c>
      <c r="AD975" t="s">
        <v>51</v>
      </c>
      <c r="AE975">
        <v>124.48</v>
      </c>
      <c r="AF975">
        <v>124.61</v>
      </c>
      <c r="AG975" s="47">
        <v>42684</v>
      </c>
      <c r="AH975">
        <v>0.52</v>
      </c>
      <c r="AJ975" s="47">
        <v>42494</v>
      </c>
      <c r="AK975" t="s">
        <v>63</v>
      </c>
      <c r="AL975">
        <v>4.0599999999999996</v>
      </c>
      <c r="AM975">
        <v>4.08</v>
      </c>
      <c r="AN975">
        <v>110</v>
      </c>
      <c r="AO975" s="47">
        <v>42566</v>
      </c>
      <c r="AP975" t="s">
        <v>40</v>
      </c>
      <c r="AQ975" t="s">
        <v>51</v>
      </c>
      <c r="AS975" s="47">
        <v>42601</v>
      </c>
      <c r="AT975" t="s">
        <v>51</v>
      </c>
      <c r="AU975">
        <v>125.87</v>
      </c>
      <c r="AV975">
        <v>126</v>
      </c>
      <c r="AW975" s="47">
        <v>42684</v>
      </c>
      <c r="AX975">
        <v>0.47</v>
      </c>
      <c r="AZ975" s="47">
        <v>42494</v>
      </c>
      <c r="BA975" t="s">
        <v>63</v>
      </c>
      <c r="BB975">
        <v>5.96</v>
      </c>
      <c r="BC975">
        <v>6</v>
      </c>
      <c r="BD975">
        <v>110</v>
      </c>
      <c r="BE975" s="47">
        <v>42566</v>
      </c>
      <c r="BF975" t="s">
        <v>40</v>
      </c>
      <c r="BG975" t="s">
        <v>51</v>
      </c>
      <c r="BI975" s="47">
        <v>42601</v>
      </c>
      <c r="BJ975" t="s">
        <v>51</v>
      </c>
      <c r="BK975">
        <v>124.48</v>
      </c>
      <c r="BL975">
        <v>124.61</v>
      </c>
      <c r="BM975" s="47">
        <v>42684</v>
      </c>
      <c r="BN975">
        <v>0.52</v>
      </c>
    </row>
    <row r="976" spans="2:66" x14ac:dyDescent="0.25">
      <c r="B976" s="54"/>
      <c r="C976" s="55"/>
      <c r="D976" s="43"/>
      <c r="E976" s="43"/>
      <c r="T976" s="47">
        <v>42494</v>
      </c>
      <c r="U976" t="s">
        <v>64</v>
      </c>
      <c r="V976">
        <v>23.42</v>
      </c>
      <c r="W976">
        <v>23.55</v>
      </c>
      <c r="X976">
        <v>130</v>
      </c>
      <c r="Y976" s="47">
        <v>42566</v>
      </c>
      <c r="Z976" t="s">
        <v>40</v>
      </c>
      <c r="AA976" t="s">
        <v>51</v>
      </c>
      <c r="AC976" s="47">
        <v>42601</v>
      </c>
      <c r="AD976" t="s">
        <v>29</v>
      </c>
      <c r="AE976">
        <v>114.74</v>
      </c>
      <c r="AF976">
        <v>114.85</v>
      </c>
      <c r="AG976" s="47">
        <v>42622</v>
      </c>
      <c r="AH976">
        <v>0</v>
      </c>
      <c r="AJ976" s="47">
        <v>42494</v>
      </c>
      <c r="AK976" t="s">
        <v>64</v>
      </c>
      <c r="AL976">
        <v>19.43</v>
      </c>
      <c r="AM976">
        <v>19.53</v>
      </c>
      <c r="AN976">
        <v>130</v>
      </c>
      <c r="AO976" s="47">
        <v>42566</v>
      </c>
      <c r="AP976" t="s">
        <v>40</v>
      </c>
      <c r="AQ976" t="s">
        <v>51</v>
      </c>
      <c r="AS976" s="47">
        <v>42601</v>
      </c>
      <c r="AT976" t="s">
        <v>29</v>
      </c>
      <c r="AU976">
        <v>70.73</v>
      </c>
      <c r="AV976">
        <v>70.81</v>
      </c>
      <c r="AW976" s="47">
        <v>42622</v>
      </c>
      <c r="AX976">
        <v>0</v>
      </c>
      <c r="AZ976" s="47">
        <v>42494</v>
      </c>
      <c r="BA976" t="s">
        <v>64</v>
      </c>
      <c r="BB976">
        <v>23.42</v>
      </c>
      <c r="BC976">
        <v>23.55</v>
      </c>
      <c r="BD976">
        <v>130</v>
      </c>
      <c r="BE976" s="47">
        <v>42566</v>
      </c>
      <c r="BF976" t="s">
        <v>40</v>
      </c>
      <c r="BG976" t="s">
        <v>51</v>
      </c>
      <c r="BI976" s="47">
        <v>42601</v>
      </c>
      <c r="BJ976" t="s">
        <v>29</v>
      </c>
      <c r="BK976">
        <v>114.74</v>
      </c>
      <c r="BL976">
        <v>114.85</v>
      </c>
      <c r="BM976" s="47">
        <v>42622</v>
      </c>
      <c r="BN976">
        <v>0</v>
      </c>
    </row>
    <row r="977" spans="2:66" x14ac:dyDescent="0.25">
      <c r="B977" s="54"/>
      <c r="C977" s="55"/>
      <c r="D977" s="43"/>
      <c r="E977" s="43"/>
      <c r="T977" s="47">
        <v>42494</v>
      </c>
      <c r="U977" t="s">
        <v>65</v>
      </c>
      <c r="V977">
        <v>43.13</v>
      </c>
      <c r="W977">
        <v>43.24</v>
      </c>
      <c r="X977">
        <v>150</v>
      </c>
      <c r="Y977" s="47">
        <v>42566</v>
      </c>
      <c r="Z977" t="s">
        <v>40</v>
      </c>
      <c r="AA977" t="s">
        <v>51</v>
      </c>
      <c r="AC977" s="47">
        <v>42601</v>
      </c>
      <c r="AD977" t="s">
        <v>72</v>
      </c>
      <c r="AE977">
        <v>371.01</v>
      </c>
      <c r="AF977">
        <v>371.21</v>
      </c>
      <c r="AG977" s="47">
        <v>42634</v>
      </c>
      <c r="AH977">
        <v>2.06</v>
      </c>
      <c r="AJ977" s="47">
        <v>42494</v>
      </c>
      <c r="AK977" t="s">
        <v>65</v>
      </c>
      <c r="AL977">
        <v>39.4</v>
      </c>
      <c r="AM977">
        <v>39.53</v>
      </c>
      <c r="AN977">
        <v>150</v>
      </c>
      <c r="AO977" s="47">
        <v>42566</v>
      </c>
      <c r="AP977" t="s">
        <v>40</v>
      </c>
      <c r="AQ977" t="s">
        <v>51</v>
      </c>
      <c r="AS977" s="47">
        <v>42601</v>
      </c>
      <c r="AT977" t="s">
        <v>72</v>
      </c>
      <c r="AU977">
        <v>341.88</v>
      </c>
      <c r="AV977">
        <v>342.04</v>
      </c>
      <c r="AW977" s="47">
        <v>42634</v>
      </c>
      <c r="AX977">
        <v>2.5099999999999998</v>
      </c>
      <c r="AZ977" s="47">
        <v>42494</v>
      </c>
      <c r="BA977" t="s">
        <v>65</v>
      </c>
      <c r="BB977">
        <v>43.13</v>
      </c>
      <c r="BC977">
        <v>43.24</v>
      </c>
      <c r="BD977">
        <v>150</v>
      </c>
      <c r="BE977" s="47">
        <v>42566</v>
      </c>
      <c r="BF977" t="s">
        <v>40</v>
      </c>
      <c r="BG977" t="s">
        <v>51</v>
      </c>
      <c r="BI977" s="47">
        <v>42601</v>
      </c>
      <c r="BJ977" t="s">
        <v>72</v>
      </c>
      <c r="BK977">
        <v>371.01</v>
      </c>
      <c r="BL977">
        <v>371.21</v>
      </c>
      <c r="BM977" s="47">
        <v>42634</v>
      </c>
      <c r="BN977">
        <v>2.06</v>
      </c>
    </row>
    <row r="978" spans="2:66" x14ac:dyDescent="0.25">
      <c r="B978" s="54"/>
      <c r="C978" s="55"/>
      <c r="D978" s="43"/>
      <c r="E978" s="43"/>
      <c r="T978" s="47">
        <v>42494</v>
      </c>
      <c r="U978" t="s">
        <v>66</v>
      </c>
      <c r="V978">
        <v>0.01</v>
      </c>
      <c r="W978">
        <v>0.01</v>
      </c>
      <c r="X978">
        <v>70</v>
      </c>
      <c r="Y978" s="47">
        <v>42664</v>
      </c>
      <c r="Z978" t="s">
        <v>40</v>
      </c>
      <c r="AA978" t="s">
        <v>51</v>
      </c>
      <c r="AC978" s="47">
        <v>42601</v>
      </c>
      <c r="AD978" t="s">
        <v>93</v>
      </c>
      <c r="AE978">
        <v>85.17</v>
      </c>
      <c r="AF978">
        <v>85.34</v>
      </c>
      <c r="AG978" s="47">
        <v>42612</v>
      </c>
      <c r="AH978">
        <v>0.54</v>
      </c>
      <c r="AJ978" s="47">
        <v>42494</v>
      </c>
      <c r="AK978" t="s">
        <v>66</v>
      </c>
      <c r="AL978">
        <v>0</v>
      </c>
      <c r="AM978">
        <v>0</v>
      </c>
      <c r="AN978">
        <v>70</v>
      </c>
      <c r="AO978" s="47">
        <v>42664</v>
      </c>
      <c r="AP978" t="s">
        <v>40</v>
      </c>
      <c r="AQ978" t="s">
        <v>51</v>
      </c>
      <c r="AS978" s="47">
        <v>42601</v>
      </c>
      <c r="AT978" t="s">
        <v>93</v>
      </c>
      <c r="AU978">
        <v>38.880000000000003</v>
      </c>
      <c r="AV978">
        <v>38.96</v>
      </c>
      <c r="AW978" s="47">
        <v>42612</v>
      </c>
      <c r="AX978">
        <v>0.55000000000000004</v>
      </c>
      <c r="AZ978" s="47">
        <v>42494</v>
      </c>
      <c r="BA978" t="s">
        <v>66</v>
      </c>
      <c r="BB978">
        <v>0.01</v>
      </c>
      <c r="BC978">
        <v>0.01</v>
      </c>
      <c r="BD978">
        <v>70</v>
      </c>
      <c r="BE978" s="47">
        <v>42664</v>
      </c>
      <c r="BF978" t="s">
        <v>40</v>
      </c>
      <c r="BG978" t="s">
        <v>51</v>
      </c>
      <c r="BI978" s="47">
        <v>42601</v>
      </c>
      <c r="BJ978" t="s">
        <v>93</v>
      </c>
      <c r="BK978">
        <v>85.17</v>
      </c>
      <c r="BL978">
        <v>85.34</v>
      </c>
      <c r="BM978" s="47">
        <v>42612</v>
      </c>
      <c r="BN978">
        <v>0.54</v>
      </c>
    </row>
    <row r="979" spans="2:66" x14ac:dyDescent="0.25">
      <c r="B979" s="54"/>
      <c r="C979" s="55"/>
      <c r="D979" s="43"/>
      <c r="E979" s="43"/>
      <c r="T979" s="47">
        <v>42494</v>
      </c>
      <c r="U979" t="s">
        <v>67</v>
      </c>
      <c r="V979">
        <v>0.77</v>
      </c>
      <c r="W979">
        <v>0.78</v>
      </c>
      <c r="X979">
        <v>90</v>
      </c>
      <c r="Y979" s="47">
        <v>42664</v>
      </c>
      <c r="Z979" t="s">
        <v>40</v>
      </c>
      <c r="AA979" t="s">
        <v>51</v>
      </c>
      <c r="AC979" s="47">
        <v>42601</v>
      </c>
      <c r="AD979" t="s">
        <v>114</v>
      </c>
      <c r="AE979">
        <v>150.38</v>
      </c>
      <c r="AF979">
        <v>150.52000000000001</v>
      </c>
      <c r="AG979" s="47">
        <v>42608</v>
      </c>
      <c r="AH979">
        <v>0.41</v>
      </c>
      <c r="AJ979" s="47">
        <v>42494</v>
      </c>
      <c r="AK979" t="s">
        <v>67</v>
      </c>
      <c r="AL979">
        <v>0.49</v>
      </c>
      <c r="AM979">
        <v>0.49</v>
      </c>
      <c r="AN979">
        <v>90</v>
      </c>
      <c r="AO979" s="47">
        <v>42664</v>
      </c>
      <c r="AP979" t="s">
        <v>40</v>
      </c>
      <c r="AQ979" t="s">
        <v>51</v>
      </c>
      <c r="AS979" s="47">
        <v>42601</v>
      </c>
      <c r="AT979" t="s">
        <v>114</v>
      </c>
      <c r="AU979">
        <v>170.99</v>
      </c>
      <c r="AV979">
        <v>171.17</v>
      </c>
      <c r="AW979" s="47">
        <v>42608</v>
      </c>
      <c r="AX979">
        <v>0.46</v>
      </c>
      <c r="AZ979" s="47">
        <v>42494</v>
      </c>
      <c r="BA979" t="s">
        <v>67</v>
      </c>
      <c r="BB979">
        <v>0.77</v>
      </c>
      <c r="BC979">
        <v>0.78</v>
      </c>
      <c r="BD979">
        <v>90</v>
      </c>
      <c r="BE979" s="47">
        <v>42664</v>
      </c>
      <c r="BF979" t="s">
        <v>40</v>
      </c>
      <c r="BG979" t="s">
        <v>51</v>
      </c>
      <c r="BI979" s="47">
        <v>42601</v>
      </c>
      <c r="BJ979" t="s">
        <v>114</v>
      </c>
      <c r="BK979">
        <v>150.38</v>
      </c>
      <c r="BL979">
        <v>150.52000000000001</v>
      </c>
      <c r="BM979" s="47">
        <v>42608</v>
      </c>
      <c r="BN979">
        <v>0.41</v>
      </c>
    </row>
    <row r="980" spans="2:66" x14ac:dyDescent="0.25">
      <c r="B980" s="54"/>
      <c r="C980" s="55"/>
      <c r="D980" s="43"/>
      <c r="E980" s="43"/>
      <c r="T980" s="47">
        <v>42494</v>
      </c>
      <c r="U980" t="s">
        <v>68</v>
      </c>
      <c r="V980">
        <v>7.55</v>
      </c>
      <c r="W980">
        <v>7.57</v>
      </c>
      <c r="X980">
        <v>110</v>
      </c>
      <c r="Y980" s="47">
        <v>42664</v>
      </c>
      <c r="Z980" t="s">
        <v>40</v>
      </c>
      <c r="AA980" t="s">
        <v>51</v>
      </c>
      <c r="AC980" s="47">
        <v>42601</v>
      </c>
      <c r="AD980" t="s">
        <v>135</v>
      </c>
      <c r="AE980">
        <v>19.52</v>
      </c>
      <c r="AF980">
        <v>19.559999999999999</v>
      </c>
      <c r="AG980" s="47">
        <v>42601</v>
      </c>
      <c r="AH980">
        <v>0.2</v>
      </c>
      <c r="AJ980" s="47">
        <v>42494</v>
      </c>
      <c r="AK980" t="s">
        <v>68</v>
      </c>
      <c r="AL980">
        <v>5.83</v>
      </c>
      <c r="AM980">
        <v>5.87</v>
      </c>
      <c r="AN980">
        <v>110</v>
      </c>
      <c r="AO980" s="47">
        <v>42664</v>
      </c>
      <c r="AP980" t="s">
        <v>40</v>
      </c>
      <c r="AQ980" t="s">
        <v>51</v>
      </c>
      <c r="AS980" s="47">
        <v>42601</v>
      </c>
      <c r="AT980" t="s">
        <v>135</v>
      </c>
      <c r="AU980">
        <v>22.49</v>
      </c>
      <c r="AV980">
        <v>22.53</v>
      </c>
      <c r="AW980" s="47">
        <v>42601</v>
      </c>
      <c r="AX980">
        <v>0.23</v>
      </c>
      <c r="AZ980" s="47">
        <v>42494</v>
      </c>
      <c r="BA980" t="s">
        <v>68</v>
      </c>
      <c r="BB980">
        <v>7.55</v>
      </c>
      <c r="BC980">
        <v>7.57</v>
      </c>
      <c r="BD980">
        <v>110</v>
      </c>
      <c r="BE980" s="47">
        <v>42664</v>
      </c>
      <c r="BF980" t="s">
        <v>40</v>
      </c>
      <c r="BG980" t="s">
        <v>51</v>
      </c>
      <c r="BI980" s="47">
        <v>42601</v>
      </c>
      <c r="BJ980" t="s">
        <v>135</v>
      </c>
      <c r="BK980">
        <v>19.52</v>
      </c>
      <c r="BL980">
        <v>19.559999999999999</v>
      </c>
      <c r="BM980" s="47">
        <v>42601</v>
      </c>
      <c r="BN980">
        <v>0.2</v>
      </c>
    </row>
    <row r="981" spans="2:66" x14ac:dyDescent="0.25">
      <c r="B981" s="54"/>
      <c r="C981" s="55"/>
      <c r="D981" s="43"/>
      <c r="E981" s="43"/>
      <c r="T981" s="47">
        <v>42494</v>
      </c>
      <c r="U981" t="s">
        <v>69</v>
      </c>
      <c r="V981">
        <v>22.78</v>
      </c>
      <c r="W981">
        <v>22.91</v>
      </c>
      <c r="X981">
        <v>130</v>
      </c>
      <c r="Y981" s="47">
        <v>42664</v>
      </c>
      <c r="Z981" t="s">
        <v>40</v>
      </c>
      <c r="AA981" t="s">
        <v>51</v>
      </c>
      <c r="AC981" s="47">
        <v>42601</v>
      </c>
      <c r="AD981" t="s">
        <v>156</v>
      </c>
      <c r="AE981">
        <v>14.57</v>
      </c>
      <c r="AF981">
        <v>14.59</v>
      </c>
      <c r="AG981" s="47">
        <v>42622</v>
      </c>
      <c r="AH981">
        <v>0</v>
      </c>
      <c r="AJ981" s="47">
        <v>42494</v>
      </c>
      <c r="AK981" t="s">
        <v>69</v>
      </c>
      <c r="AL981">
        <v>20.09</v>
      </c>
      <c r="AM981">
        <v>20.28</v>
      </c>
      <c r="AN981">
        <v>130</v>
      </c>
      <c r="AO981" s="47">
        <v>42664</v>
      </c>
      <c r="AP981" t="s">
        <v>40</v>
      </c>
      <c r="AQ981" t="s">
        <v>51</v>
      </c>
      <c r="AS981" s="47">
        <v>42601</v>
      </c>
      <c r="AT981" t="s">
        <v>156</v>
      </c>
      <c r="AU981">
        <v>16.670000000000002</v>
      </c>
      <c r="AV981">
        <v>16.71</v>
      </c>
      <c r="AW981" s="47">
        <v>42622</v>
      </c>
      <c r="AX981">
        <v>0</v>
      </c>
      <c r="AZ981" s="47">
        <v>42494</v>
      </c>
      <c r="BA981" t="s">
        <v>69</v>
      </c>
      <c r="BB981">
        <v>22.78</v>
      </c>
      <c r="BC981">
        <v>22.91</v>
      </c>
      <c r="BD981">
        <v>130</v>
      </c>
      <c r="BE981" s="47">
        <v>42664</v>
      </c>
      <c r="BF981" t="s">
        <v>40</v>
      </c>
      <c r="BG981" t="s">
        <v>51</v>
      </c>
      <c r="BI981" s="47">
        <v>42601</v>
      </c>
      <c r="BJ981" t="s">
        <v>156</v>
      </c>
      <c r="BK981">
        <v>14.57</v>
      </c>
      <c r="BL981">
        <v>14.59</v>
      </c>
      <c r="BM981" s="47">
        <v>42622</v>
      </c>
      <c r="BN981">
        <v>0</v>
      </c>
    </row>
    <row r="982" spans="2:66" x14ac:dyDescent="0.25">
      <c r="B982" s="54"/>
      <c r="C982" s="55"/>
      <c r="D982" s="43"/>
      <c r="E982" s="43"/>
      <c r="T982" s="47">
        <v>42494</v>
      </c>
      <c r="U982" t="s">
        <v>70</v>
      </c>
      <c r="V982">
        <v>41.89</v>
      </c>
      <c r="W982">
        <v>41.99</v>
      </c>
      <c r="X982">
        <v>150</v>
      </c>
      <c r="Y982" s="47">
        <v>42664</v>
      </c>
      <c r="Z982" t="s">
        <v>40</v>
      </c>
      <c r="AA982" t="s">
        <v>51</v>
      </c>
      <c r="AC982" s="47">
        <v>42601</v>
      </c>
      <c r="AD982" t="s">
        <v>177</v>
      </c>
      <c r="AE982">
        <v>100.06</v>
      </c>
      <c r="AF982">
        <v>100.16</v>
      </c>
      <c r="AG982" s="47">
        <v>42626</v>
      </c>
      <c r="AH982">
        <v>0.56000000000000005</v>
      </c>
      <c r="AJ982" s="47">
        <v>42494</v>
      </c>
      <c r="AK982" t="s">
        <v>70</v>
      </c>
      <c r="AL982">
        <v>38.4</v>
      </c>
      <c r="AM982">
        <v>38.42</v>
      </c>
      <c r="AN982">
        <v>150</v>
      </c>
      <c r="AO982" s="47">
        <v>42664</v>
      </c>
      <c r="AP982" t="s">
        <v>40</v>
      </c>
      <c r="AQ982" t="s">
        <v>51</v>
      </c>
      <c r="AS982" s="47">
        <v>42601</v>
      </c>
      <c r="AT982" t="s">
        <v>177</v>
      </c>
      <c r="AU982">
        <v>99.63</v>
      </c>
      <c r="AV982">
        <v>99.73</v>
      </c>
      <c r="AW982" s="47">
        <v>42626</v>
      </c>
      <c r="AX982">
        <v>0.56999999999999995</v>
      </c>
      <c r="AZ982" s="47">
        <v>42494</v>
      </c>
      <c r="BA982" t="s">
        <v>70</v>
      </c>
      <c r="BB982">
        <v>41.89</v>
      </c>
      <c r="BC982">
        <v>41.99</v>
      </c>
      <c r="BD982">
        <v>150</v>
      </c>
      <c r="BE982" s="47">
        <v>42664</v>
      </c>
      <c r="BF982" t="s">
        <v>40</v>
      </c>
      <c r="BG982" t="s">
        <v>51</v>
      </c>
      <c r="BI982" s="47">
        <v>42601</v>
      </c>
      <c r="BJ982" t="s">
        <v>177</v>
      </c>
      <c r="BK982">
        <v>100.06</v>
      </c>
      <c r="BL982">
        <v>100.16</v>
      </c>
      <c r="BM982" s="47">
        <v>42626</v>
      </c>
      <c r="BN982">
        <v>0.56000000000000005</v>
      </c>
    </row>
    <row r="983" spans="2:66" x14ac:dyDescent="0.25">
      <c r="B983" s="54"/>
      <c r="C983" s="55"/>
      <c r="D983" s="43"/>
      <c r="E983" s="43"/>
      <c r="T983" s="47">
        <v>42494</v>
      </c>
      <c r="U983" t="s">
        <v>27</v>
      </c>
      <c r="V983">
        <v>22.42</v>
      </c>
      <c r="W983">
        <v>22.53</v>
      </c>
      <c r="X983">
        <v>59</v>
      </c>
      <c r="Y983" s="47">
        <v>42566</v>
      </c>
      <c r="Z983" t="s">
        <v>28</v>
      </c>
      <c r="AA983" t="s">
        <v>29</v>
      </c>
      <c r="AC983" s="47">
        <v>42601</v>
      </c>
      <c r="AD983" t="s">
        <v>198</v>
      </c>
      <c r="AE983">
        <v>243.96</v>
      </c>
      <c r="AF983">
        <v>244.22</v>
      </c>
      <c r="AG983" s="47">
        <v>42622</v>
      </c>
      <c r="AH983">
        <v>0</v>
      </c>
      <c r="AJ983" s="47">
        <v>42494</v>
      </c>
      <c r="AK983" t="s">
        <v>27</v>
      </c>
      <c r="AL983">
        <v>28.22</v>
      </c>
      <c r="AM983">
        <v>28.33</v>
      </c>
      <c r="AN983">
        <v>59</v>
      </c>
      <c r="AO983" s="47">
        <v>42566</v>
      </c>
      <c r="AP983" t="s">
        <v>28</v>
      </c>
      <c r="AQ983" t="s">
        <v>29</v>
      </c>
      <c r="AS983" s="47">
        <v>42601</v>
      </c>
      <c r="AT983" t="s">
        <v>198</v>
      </c>
      <c r="AU983">
        <v>95.19</v>
      </c>
      <c r="AV983">
        <v>95.29</v>
      </c>
      <c r="AW983" s="47">
        <v>42622</v>
      </c>
      <c r="AX983">
        <v>0</v>
      </c>
      <c r="AZ983" s="47">
        <v>42494</v>
      </c>
      <c r="BA983" t="s">
        <v>27</v>
      </c>
      <c r="BB983">
        <v>22.42</v>
      </c>
      <c r="BC983">
        <v>22.53</v>
      </c>
      <c r="BD983">
        <v>59</v>
      </c>
      <c r="BE983" s="47">
        <v>42566</v>
      </c>
      <c r="BF983" t="s">
        <v>28</v>
      </c>
      <c r="BG983" t="s">
        <v>29</v>
      </c>
      <c r="BI983" s="47">
        <v>42601</v>
      </c>
      <c r="BJ983" t="s">
        <v>198</v>
      </c>
      <c r="BK983">
        <v>243.96</v>
      </c>
      <c r="BL983">
        <v>244.22</v>
      </c>
      <c r="BM983" s="47">
        <v>42622</v>
      </c>
      <c r="BN983">
        <v>0</v>
      </c>
    </row>
    <row r="984" spans="2:66" x14ac:dyDescent="0.25">
      <c r="B984" s="54"/>
      <c r="C984" s="55"/>
      <c r="D984" s="43"/>
      <c r="E984" s="43"/>
      <c r="T984" s="47">
        <v>42494</v>
      </c>
      <c r="U984" t="s">
        <v>30</v>
      </c>
      <c r="V984">
        <v>12.8</v>
      </c>
      <c r="W984">
        <v>12.87</v>
      </c>
      <c r="X984">
        <v>69</v>
      </c>
      <c r="Y984" s="47">
        <v>42566</v>
      </c>
      <c r="Z984" t="s">
        <v>28</v>
      </c>
      <c r="AA984" t="s">
        <v>29</v>
      </c>
      <c r="AC984" s="47">
        <v>42601</v>
      </c>
      <c r="AD984" t="s">
        <v>219</v>
      </c>
      <c r="AE984">
        <v>76.180000000000007</v>
      </c>
      <c r="AF984">
        <v>76.260000000000005</v>
      </c>
      <c r="AG984" s="47">
        <v>42646</v>
      </c>
      <c r="AH984">
        <v>0.14000000000000001</v>
      </c>
      <c r="AJ984" s="47">
        <v>42494</v>
      </c>
      <c r="AK984" t="s">
        <v>30</v>
      </c>
      <c r="AL984">
        <v>18.350000000000001</v>
      </c>
      <c r="AM984">
        <v>18.43</v>
      </c>
      <c r="AN984">
        <v>69</v>
      </c>
      <c r="AO984" s="47">
        <v>42566</v>
      </c>
      <c r="AP984" t="s">
        <v>28</v>
      </c>
      <c r="AQ984" t="s">
        <v>29</v>
      </c>
      <c r="AS984" s="47">
        <v>42601</v>
      </c>
      <c r="AT984" t="s">
        <v>219</v>
      </c>
      <c r="AU984">
        <v>56.45</v>
      </c>
      <c r="AV984">
        <v>56.5</v>
      </c>
      <c r="AW984" s="47">
        <v>42646</v>
      </c>
      <c r="AX984">
        <v>0.17</v>
      </c>
      <c r="AZ984" s="47">
        <v>42494</v>
      </c>
      <c r="BA984" t="s">
        <v>30</v>
      </c>
      <c r="BB984">
        <v>12.8</v>
      </c>
      <c r="BC984">
        <v>12.87</v>
      </c>
      <c r="BD984">
        <v>69</v>
      </c>
      <c r="BE984" s="47">
        <v>42566</v>
      </c>
      <c r="BF984" t="s">
        <v>28</v>
      </c>
      <c r="BG984" t="s">
        <v>29</v>
      </c>
      <c r="BI984" s="47">
        <v>42601</v>
      </c>
      <c r="BJ984" t="s">
        <v>219</v>
      </c>
      <c r="BK984">
        <v>76.180000000000007</v>
      </c>
      <c r="BL984">
        <v>76.260000000000005</v>
      </c>
      <c r="BM984" s="47">
        <v>42646</v>
      </c>
      <c r="BN984">
        <v>0.14000000000000001</v>
      </c>
    </row>
    <row r="985" spans="2:66" x14ac:dyDescent="0.25">
      <c r="B985" s="54"/>
      <c r="C985" s="55"/>
      <c r="D985" s="43"/>
      <c r="E985" s="43"/>
      <c r="T985" s="47">
        <v>42494</v>
      </c>
      <c r="U985" t="s">
        <v>31</v>
      </c>
      <c r="V985">
        <v>5.97</v>
      </c>
      <c r="W985">
        <v>6.01</v>
      </c>
      <c r="X985">
        <v>79</v>
      </c>
      <c r="Y985" s="47">
        <v>42566</v>
      </c>
      <c r="Z985" t="s">
        <v>28</v>
      </c>
      <c r="AA985" t="s">
        <v>29</v>
      </c>
      <c r="AC985" s="47">
        <v>42601</v>
      </c>
      <c r="AD985" t="s">
        <v>240</v>
      </c>
      <c r="AE985">
        <v>62.15</v>
      </c>
      <c r="AF985">
        <v>62.21</v>
      </c>
      <c r="AG985" s="47">
        <v>42618</v>
      </c>
      <c r="AH985">
        <v>0.48</v>
      </c>
      <c r="AJ985" s="47">
        <v>42494</v>
      </c>
      <c r="AK985" t="s">
        <v>31</v>
      </c>
      <c r="AL985">
        <v>9.76</v>
      </c>
      <c r="AM985">
        <v>9.8000000000000007</v>
      </c>
      <c r="AN985">
        <v>79</v>
      </c>
      <c r="AO985" s="47">
        <v>42566</v>
      </c>
      <c r="AP985" t="s">
        <v>28</v>
      </c>
      <c r="AQ985" t="s">
        <v>29</v>
      </c>
      <c r="AS985" s="47">
        <v>42601</v>
      </c>
      <c r="AT985" t="s">
        <v>240</v>
      </c>
      <c r="AU985">
        <v>65.14</v>
      </c>
      <c r="AV985">
        <v>65.2</v>
      </c>
      <c r="AW985" s="47">
        <v>42618</v>
      </c>
      <c r="AX985">
        <v>0.49</v>
      </c>
      <c r="AZ985" s="47">
        <v>42494</v>
      </c>
      <c r="BA985" t="s">
        <v>31</v>
      </c>
      <c r="BB985">
        <v>5.97</v>
      </c>
      <c r="BC985">
        <v>6.01</v>
      </c>
      <c r="BD985">
        <v>79</v>
      </c>
      <c r="BE985" s="47">
        <v>42566</v>
      </c>
      <c r="BF985" t="s">
        <v>28</v>
      </c>
      <c r="BG985" t="s">
        <v>29</v>
      </c>
      <c r="BI985" s="47">
        <v>42601</v>
      </c>
      <c r="BJ985" t="s">
        <v>240</v>
      </c>
      <c r="BK985">
        <v>62.15</v>
      </c>
      <c r="BL985">
        <v>62.21</v>
      </c>
      <c r="BM985" s="47">
        <v>42618</v>
      </c>
      <c r="BN985">
        <v>0.48</v>
      </c>
    </row>
    <row r="986" spans="2:66" x14ac:dyDescent="0.25">
      <c r="B986" s="54"/>
      <c r="C986" s="55"/>
      <c r="D986" s="43"/>
      <c r="E986" s="43"/>
      <c r="T986" s="47">
        <v>42494</v>
      </c>
      <c r="U986" t="s">
        <v>32</v>
      </c>
      <c r="V986">
        <v>2.21</v>
      </c>
      <c r="W986">
        <v>2.23</v>
      </c>
      <c r="X986">
        <v>89</v>
      </c>
      <c r="Y986" s="47">
        <v>42566</v>
      </c>
      <c r="Z986" t="s">
        <v>28</v>
      </c>
      <c r="AA986" t="s">
        <v>29</v>
      </c>
      <c r="AC986" s="47">
        <v>42601</v>
      </c>
      <c r="AD986" t="s">
        <v>261</v>
      </c>
      <c r="AE986">
        <v>82.12</v>
      </c>
      <c r="AF986">
        <v>82.2</v>
      </c>
      <c r="AG986" s="47">
        <v>42621</v>
      </c>
      <c r="AH986">
        <v>0.61</v>
      </c>
      <c r="AJ986" s="47">
        <v>42494</v>
      </c>
      <c r="AK986" t="s">
        <v>32</v>
      </c>
      <c r="AL986">
        <v>4.3099999999999996</v>
      </c>
      <c r="AM986">
        <v>4.32</v>
      </c>
      <c r="AN986">
        <v>89</v>
      </c>
      <c r="AO986" s="47">
        <v>42566</v>
      </c>
      <c r="AP986" t="s">
        <v>28</v>
      </c>
      <c r="AQ986" t="s">
        <v>29</v>
      </c>
      <c r="AS986" s="47">
        <v>42601</v>
      </c>
      <c r="AT986" t="s">
        <v>261</v>
      </c>
      <c r="AU986">
        <v>100.8</v>
      </c>
      <c r="AV986">
        <v>100.91</v>
      </c>
      <c r="AW986" s="47">
        <v>42621</v>
      </c>
      <c r="AX986">
        <v>0.84</v>
      </c>
      <c r="AZ986" s="47">
        <v>42494</v>
      </c>
      <c r="BA986" t="s">
        <v>32</v>
      </c>
      <c r="BB986">
        <v>2.21</v>
      </c>
      <c r="BC986">
        <v>2.23</v>
      </c>
      <c r="BD986">
        <v>89</v>
      </c>
      <c r="BE986" s="47">
        <v>42566</v>
      </c>
      <c r="BF986" t="s">
        <v>28</v>
      </c>
      <c r="BG986" t="s">
        <v>29</v>
      </c>
      <c r="BI986" s="47">
        <v>42601</v>
      </c>
      <c r="BJ986" t="s">
        <v>261</v>
      </c>
      <c r="BK986">
        <v>82.12</v>
      </c>
      <c r="BL986">
        <v>82.2</v>
      </c>
      <c r="BM986" s="47">
        <v>42621</v>
      </c>
      <c r="BN986">
        <v>0.61</v>
      </c>
    </row>
    <row r="987" spans="2:66" x14ac:dyDescent="0.25">
      <c r="B987" s="54"/>
      <c r="C987" s="55"/>
      <c r="D987" s="43"/>
      <c r="E987" s="43"/>
      <c r="T987" s="47">
        <v>42494</v>
      </c>
      <c r="U987" t="s">
        <v>33</v>
      </c>
      <c r="V987">
        <v>0.63</v>
      </c>
      <c r="W987">
        <v>0.63</v>
      </c>
      <c r="X987">
        <v>99</v>
      </c>
      <c r="Y987" s="47">
        <v>42566</v>
      </c>
      <c r="Z987" t="s">
        <v>28</v>
      </c>
      <c r="AA987" t="s">
        <v>29</v>
      </c>
      <c r="AC987" s="47">
        <v>42604</v>
      </c>
      <c r="AD987" t="s">
        <v>51</v>
      </c>
      <c r="AE987">
        <v>125.14</v>
      </c>
      <c r="AF987">
        <v>125.27</v>
      </c>
      <c r="AG987" s="47">
        <v>42684</v>
      </c>
      <c r="AH987">
        <v>0.52</v>
      </c>
      <c r="AJ987" s="47">
        <v>42494</v>
      </c>
      <c r="AK987" t="s">
        <v>33</v>
      </c>
      <c r="AL987">
        <v>1.55</v>
      </c>
      <c r="AM987">
        <v>1.56</v>
      </c>
      <c r="AN987">
        <v>99</v>
      </c>
      <c r="AO987" s="47">
        <v>42566</v>
      </c>
      <c r="AP987" t="s">
        <v>28</v>
      </c>
      <c r="AQ987" t="s">
        <v>29</v>
      </c>
      <c r="AS987" s="47">
        <v>42604</v>
      </c>
      <c r="AT987" t="s">
        <v>51</v>
      </c>
      <c r="AU987">
        <v>127.45</v>
      </c>
      <c r="AV987">
        <v>127.59</v>
      </c>
      <c r="AW987" s="47">
        <v>42684</v>
      </c>
      <c r="AX987">
        <v>0.47</v>
      </c>
      <c r="AZ987" s="47">
        <v>42494</v>
      </c>
      <c r="BA987" t="s">
        <v>33</v>
      </c>
      <c r="BB987">
        <v>0.63</v>
      </c>
      <c r="BC987">
        <v>0.63</v>
      </c>
      <c r="BD987">
        <v>99</v>
      </c>
      <c r="BE987" s="47">
        <v>42566</v>
      </c>
      <c r="BF987" t="s">
        <v>28</v>
      </c>
      <c r="BG987" t="s">
        <v>29</v>
      </c>
      <c r="BI987" s="47">
        <v>42604</v>
      </c>
      <c r="BJ987" t="s">
        <v>51</v>
      </c>
      <c r="BK987">
        <v>125.14</v>
      </c>
      <c r="BL987">
        <v>125.27</v>
      </c>
      <c r="BM987" s="47">
        <v>42684</v>
      </c>
      <c r="BN987">
        <v>0.52</v>
      </c>
    </row>
    <row r="988" spans="2:66" x14ac:dyDescent="0.25">
      <c r="B988" s="54"/>
      <c r="C988" s="55"/>
      <c r="D988" s="43"/>
      <c r="E988" s="43"/>
      <c r="T988" s="47">
        <v>42494</v>
      </c>
      <c r="U988" t="s">
        <v>34</v>
      </c>
      <c r="V988">
        <v>22.94</v>
      </c>
      <c r="W988">
        <v>23.01</v>
      </c>
      <c r="X988">
        <v>59</v>
      </c>
      <c r="Y988" s="47">
        <v>42664</v>
      </c>
      <c r="Z988" t="s">
        <v>28</v>
      </c>
      <c r="AA988" t="s">
        <v>29</v>
      </c>
      <c r="AC988" s="47">
        <v>42604</v>
      </c>
      <c r="AD988" t="s">
        <v>29</v>
      </c>
      <c r="AE988">
        <v>115.54</v>
      </c>
      <c r="AF988">
        <v>115.65</v>
      </c>
      <c r="AG988" s="47">
        <v>42622</v>
      </c>
      <c r="AH988">
        <v>0</v>
      </c>
      <c r="AJ988" s="47">
        <v>42494</v>
      </c>
      <c r="AK988" t="s">
        <v>34</v>
      </c>
      <c r="AL988">
        <v>28.73</v>
      </c>
      <c r="AM988">
        <v>28.86</v>
      </c>
      <c r="AN988">
        <v>59</v>
      </c>
      <c r="AO988" s="47">
        <v>42664</v>
      </c>
      <c r="AP988" t="s">
        <v>28</v>
      </c>
      <c r="AQ988" t="s">
        <v>29</v>
      </c>
      <c r="AS988" s="47">
        <v>42604</v>
      </c>
      <c r="AT988" t="s">
        <v>29</v>
      </c>
      <c r="AU988">
        <v>70.959999999999994</v>
      </c>
      <c r="AV988">
        <v>71.03</v>
      </c>
      <c r="AW988" s="47">
        <v>42622</v>
      </c>
      <c r="AX988">
        <v>0</v>
      </c>
      <c r="AZ988" s="47">
        <v>42494</v>
      </c>
      <c r="BA988" t="s">
        <v>34</v>
      </c>
      <c r="BB988">
        <v>22.94</v>
      </c>
      <c r="BC988">
        <v>23.01</v>
      </c>
      <c r="BD988">
        <v>59</v>
      </c>
      <c r="BE988" s="47">
        <v>42664</v>
      </c>
      <c r="BF988" t="s">
        <v>28</v>
      </c>
      <c r="BG988" t="s">
        <v>29</v>
      </c>
      <c r="BI988" s="47">
        <v>42604</v>
      </c>
      <c r="BJ988" t="s">
        <v>29</v>
      </c>
      <c r="BK988">
        <v>115.54</v>
      </c>
      <c r="BL988">
        <v>115.65</v>
      </c>
      <c r="BM988" s="47">
        <v>42622</v>
      </c>
      <c r="BN988">
        <v>0</v>
      </c>
    </row>
    <row r="989" spans="2:66" x14ac:dyDescent="0.25">
      <c r="B989" s="54"/>
      <c r="C989" s="55"/>
      <c r="D989" s="43"/>
      <c r="E989" s="43"/>
      <c r="T989" s="47">
        <v>42494</v>
      </c>
      <c r="U989" t="s">
        <v>35</v>
      </c>
      <c r="V989">
        <v>15</v>
      </c>
      <c r="W989">
        <v>15.11</v>
      </c>
      <c r="X989">
        <v>69</v>
      </c>
      <c r="Y989" s="47">
        <v>42664</v>
      </c>
      <c r="Z989" t="s">
        <v>28</v>
      </c>
      <c r="AA989" t="s">
        <v>29</v>
      </c>
      <c r="AC989" s="47">
        <v>42604</v>
      </c>
      <c r="AD989" t="s">
        <v>72</v>
      </c>
      <c r="AE989">
        <v>356.32</v>
      </c>
      <c r="AF989">
        <v>356.5</v>
      </c>
      <c r="AG989" s="47">
        <v>42634</v>
      </c>
      <c r="AH989">
        <v>2.06</v>
      </c>
      <c r="AJ989" s="47">
        <v>42494</v>
      </c>
      <c r="AK989" t="s">
        <v>35</v>
      </c>
      <c r="AL989">
        <v>19.66</v>
      </c>
      <c r="AM989">
        <v>19.8</v>
      </c>
      <c r="AN989">
        <v>69</v>
      </c>
      <c r="AO989" s="47">
        <v>42664</v>
      </c>
      <c r="AP989" t="s">
        <v>28</v>
      </c>
      <c r="AQ989" t="s">
        <v>29</v>
      </c>
      <c r="AS989" s="47">
        <v>42604</v>
      </c>
      <c r="AT989" t="s">
        <v>72</v>
      </c>
      <c r="AU989">
        <v>339.96</v>
      </c>
      <c r="AV989">
        <v>340.12</v>
      </c>
      <c r="AW989" s="47">
        <v>42634</v>
      </c>
      <c r="AX989">
        <v>2.5099999999999998</v>
      </c>
      <c r="AZ989" s="47">
        <v>42494</v>
      </c>
      <c r="BA989" t="s">
        <v>35</v>
      </c>
      <c r="BB989">
        <v>15</v>
      </c>
      <c r="BC989">
        <v>15.11</v>
      </c>
      <c r="BD989">
        <v>69</v>
      </c>
      <c r="BE989" s="47">
        <v>42664</v>
      </c>
      <c r="BF989" t="s">
        <v>28</v>
      </c>
      <c r="BG989" t="s">
        <v>29</v>
      </c>
      <c r="BI989" s="47">
        <v>42604</v>
      </c>
      <c r="BJ989" t="s">
        <v>72</v>
      </c>
      <c r="BK989">
        <v>356.32</v>
      </c>
      <c r="BL989">
        <v>356.5</v>
      </c>
      <c r="BM989" s="47">
        <v>42634</v>
      </c>
      <c r="BN989">
        <v>2.06</v>
      </c>
    </row>
    <row r="990" spans="2:66" x14ac:dyDescent="0.25">
      <c r="B990" s="54"/>
      <c r="C990" s="55"/>
      <c r="D990" s="43"/>
      <c r="E990" s="43"/>
      <c r="T990" s="47">
        <v>42494</v>
      </c>
      <c r="U990" t="s">
        <v>36</v>
      </c>
      <c r="V990">
        <v>8.65</v>
      </c>
      <c r="W990">
        <v>8.67</v>
      </c>
      <c r="X990">
        <v>79</v>
      </c>
      <c r="Y990" s="47">
        <v>42664</v>
      </c>
      <c r="Z990" t="s">
        <v>28</v>
      </c>
      <c r="AA990" t="s">
        <v>29</v>
      </c>
      <c r="AC990" s="47">
        <v>42604</v>
      </c>
      <c r="AD990" t="s">
        <v>93</v>
      </c>
      <c r="AE990">
        <v>78.72</v>
      </c>
      <c r="AF990">
        <v>78.87</v>
      </c>
      <c r="AG990" s="47">
        <v>42612</v>
      </c>
      <c r="AH990">
        <v>0.54</v>
      </c>
      <c r="AJ990" s="47">
        <v>42494</v>
      </c>
      <c r="AK990" t="s">
        <v>36</v>
      </c>
      <c r="AL990">
        <v>12.78</v>
      </c>
      <c r="AM990">
        <v>12.82</v>
      </c>
      <c r="AN990">
        <v>79</v>
      </c>
      <c r="AO990" s="47">
        <v>42664</v>
      </c>
      <c r="AP990" t="s">
        <v>28</v>
      </c>
      <c r="AQ990" t="s">
        <v>29</v>
      </c>
      <c r="AS990" s="47">
        <v>42604</v>
      </c>
      <c r="AT990" t="s">
        <v>93</v>
      </c>
      <c r="AU990">
        <v>41.04</v>
      </c>
      <c r="AV990">
        <v>41.13</v>
      </c>
      <c r="AW990" s="47">
        <v>42612</v>
      </c>
      <c r="AX990">
        <v>0.55000000000000004</v>
      </c>
      <c r="AZ990" s="47">
        <v>42494</v>
      </c>
      <c r="BA990" t="s">
        <v>36</v>
      </c>
      <c r="BB990">
        <v>8.65</v>
      </c>
      <c r="BC990">
        <v>8.67</v>
      </c>
      <c r="BD990">
        <v>79</v>
      </c>
      <c r="BE990" s="47">
        <v>42664</v>
      </c>
      <c r="BF990" t="s">
        <v>28</v>
      </c>
      <c r="BG990" t="s">
        <v>29</v>
      </c>
      <c r="BI990" s="47">
        <v>42604</v>
      </c>
      <c r="BJ990" t="s">
        <v>93</v>
      </c>
      <c r="BK990">
        <v>78.72</v>
      </c>
      <c r="BL990">
        <v>78.87</v>
      </c>
      <c r="BM990" s="47">
        <v>42612</v>
      </c>
      <c r="BN990">
        <v>0.54</v>
      </c>
    </row>
    <row r="991" spans="2:66" x14ac:dyDescent="0.25">
      <c r="B991" s="54"/>
      <c r="C991" s="55"/>
      <c r="D991" s="43"/>
      <c r="E991" s="43"/>
      <c r="T991" s="47">
        <v>42494</v>
      </c>
      <c r="U991" t="s">
        <v>37</v>
      </c>
      <c r="V991">
        <v>4.8600000000000003</v>
      </c>
      <c r="W991">
        <v>4.8899999999999997</v>
      </c>
      <c r="X991">
        <v>89</v>
      </c>
      <c r="Y991" s="47">
        <v>42664</v>
      </c>
      <c r="Z991" t="s">
        <v>28</v>
      </c>
      <c r="AA991" t="s">
        <v>29</v>
      </c>
      <c r="AC991" s="47">
        <v>42604</v>
      </c>
      <c r="AD991" t="s">
        <v>114</v>
      </c>
      <c r="AE991">
        <v>149.06</v>
      </c>
      <c r="AF991">
        <v>149.22</v>
      </c>
      <c r="AG991" s="47">
        <v>42608</v>
      </c>
      <c r="AH991">
        <v>0.41</v>
      </c>
      <c r="AJ991" s="47">
        <v>42494</v>
      </c>
      <c r="AK991" t="s">
        <v>37</v>
      </c>
      <c r="AL991">
        <v>7.46</v>
      </c>
      <c r="AM991">
        <v>7.48</v>
      </c>
      <c r="AN991">
        <v>89</v>
      </c>
      <c r="AO991" s="47">
        <v>42664</v>
      </c>
      <c r="AP991" t="s">
        <v>28</v>
      </c>
      <c r="AQ991" t="s">
        <v>29</v>
      </c>
      <c r="AS991" s="47">
        <v>42604</v>
      </c>
      <c r="AT991" t="s">
        <v>114</v>
      </c>
      <c r="AU991">
        <v>172.64</v>
      </c>
      <c r="AV991">
        <v>172.82</v>
      </c>
      <c r="AW991" s="47">
        <v>42608</v>
      </c>
      <c r="AX991">
        <v>0.46</v>
      </c>
      <c r="AZ991" s="47">
        <v>42494</v>
      </c>
      <c r="BA991" t="s">
        <v>37</v>
      </c>
      <c r="BB991">
        <v>4.8600000000000003</v>
      </c>
      <c r="BC991">
        <v>4.8899999999999997</v>
      </c>
      <c r="BD991">
        <v>89</v>
      </c>
      <c r="BE991" s="47">
        <v>42664</v>
      </c>
      <c r="BF991" t="s">
        <v>28</v>
      </c>
      <c r="BG991" t="s">
        <v>29</v>
      </c>
      <c r="BI991" s="47">
        <v>42604</v>
      </c>
      <c r="BJ991" t="s">
        <v>114</v>
      </c>
      <c r="BK991">
        <v>149.06</v>
      </c>
      <c r="BL991">
        <v>149.22</v>
      </c>
      <c r="BM991" s="47">
        <v>42608</v>
      </c>
      <c r="BN991">
        <v>0.41</v>
      </c>
    </row>
    <row r="992" spans="2:66" x14ac:dyDescent="0.25">
      <c r="B992" s="54"/>
      <c r="C992" s="55"/>
      <c r="D992" s="43"/>
      <c r="E992" s="43"/>
      <c r="T992" s="47">
        <v>42494</v>
      </c>
      <c r="U992" t="s">
        <v>38</v>
      </c>
      <c r="V992">
        <v>2.44</v>
      </c>
      <c r="W992">
        <v>2.46</v>
      </c>
      <c r="X992">
        <v>99</v>
      </c>
      <c r="Y992" s="47">
        <v>42664</v>
      </c>
      <c r="Z992" t="s">
        <v>28</v>
      </c>
      <c r="AA992" t="s">
        <v>29</v>
      </c>
      <c r="AC992" s="47">
        <v>42604</v>
      </c>
      <c r="AD992" t="s">
        <v>135</v>
      </c>
      <c r="AE992">
        <v>18.5</v>
      </c>
      <c r="AF992">
        <v>18.54</v>
      </c>
      <c r="AG992" s="47">
        <v>42692</v>
      </c>
      <c r="AH992">
        <v>0.21</v>
      </c>
      <c r="AJ992" s="47">
        <v>42494</v>
      </c>
      <c r="AK992" t="s">
        <v>38</v>
      </c>
      <c r="AL992">
        <v>4.0599999999999996</v>
      </c>
      <c r="AM992">
        <v>4.08</v>
      </c>
      <c r="AN992">
        <v>99</v>
      </c>
      <c r="AO992" s="47">
        <v>42664</v>
      </c>
      <c r="AP992" t="s">
        <v>28</v>
      </c>
      <c r="AQ992" t="s">
        <v>29</v>
      </c>
      <c r="AS992" s="47">
        <v>42604</v>
      </c>
      <c r="AT992" t="s">
        <v>135</v>
      </c>
      <c r="AU992">
        <v>21.32</v>
      </c>
      <c r="AV992">
        <v>21.36</v>
      </c>
      <c r="AW992" s="47">
        <v>42692</v>
      </c>
      <c r="AX992">
        <v>0.22</v>
      </c>
      <c r="AZ992" s="47">
        <v>42494</v>
      </c>
      <c r="BA992" t="s">
        <v>38</v>
      </c>
      <c r="BB992">
        <v>2.44</v>
      </c>
      <c r="BC992">
        <v>2.46</v>
      </c>
      <c r="BD992">
        <v>99</v>
      </c>
      <c r="BE992" s="47">
        <v>42664</v>
      </c>
      <c r="BF992" t="s">
        <v>28</v>
      </c>
      <c r="BG992" t="s">
        <v>29</v>
      </c>
      <c r="BI992" s="47">
        <v>42604</v>
      </c>
      <c r="BJ992" t="s">
        <v>135</v>
      </c>
      <c r="BK992">
        <v>18.5</v>
      </c>
      <c r="BL992">
        <v>18.54</v>
      </c>
      <c r="BM992" s="47">
        <v>42692</v>
      </c>
      <c r="BN992">
        <v>0.21</v>
      </c>
    </row>
    <row r="993" spans="2:66" x14ac:dyDescent="0.25">
      <c r="B993" s="54"/>
      <c r="C993" s="55"/>
      <c r="D993" s="43"/>
      <c r="E993" s="43"/>
      <c r="T993" s="47">
        <v>42494</v>
      </c>
      <c r="U993" t="s">
        <v>39</v>
      </c>
      <c r="V993">
        <v>7.0000000000000007E-2</v>
      </c>
      <c r="W993">
        <v>7.0000000000000007E-2</v>
      </c>
      <c r="X993">
        <v>59</v>
      </c>
      <c r="Y993" s="47">
        <v>42566</v>
      </c>
      <c r="Z993" t="s">
        <v>40</v>
      </c>
      <c r="AA993" t="s">
        <v>29</v>
      </c>
      <c r="AC993" s="47">
        <v>42604</v>
      </c>
      <c r="AD993" t="s">
        <v>156</v>
      </c>
      <c r="AE993">
        <v>12.49</v>
      </c>
      <c r="AF993">
        <v>12.51</v>
      </c>
      <c r="AG993" s="47">
        <v>42622</v>
      </c>
      <c r="AH993">
        <v>0</v>
      </c>
      <c r="AJ993" s="47">
        <v>42494</v>
      </c>
      <c r="AK993" t="s">
        <v>39</v>
      </c>
      <c r="AL993">
        <v>0.02</v>
      </c>
      <c r="AM993">
        <v>0.02</v>
      </c>
      <c r="AN993">
        <v>59</v>
      </c>
      <c r="AO993" s="47">
        <v>42566</v>
      </c>
      <c r="AP993" t="s">
        <v>40</v>
      </c>
      <c r="AQ993" t="s">
        <v>29</v>
      </c>
      <c r="AS993" s="47">
        <v>42604</v>
      </c>
      <c r="AT993" t="s">
        <v>156</v>
      </c>
      <c r="AU993">
        <v>16.3</v>
      </c>
      <c r="AV993">
        <v>16.34</v>
      </c>
      <c r="AW993" s="47">
        <v>42622</v>
      </c>
      <c r="AX993">
        <v>0</v>
      </c>
      <c r="AZ993" s="47">
        <v>42494</v>
      </c>
      <c r="BA993" t="s">
        <v>39</v>
      </c>
      <c r="BB993">
        <v>7.0000000000000007E-2</v>
      </c>
      <c r="BC993">
        <v>7.0000000000000007E-2</v>
      </c>
      <c r="BD993">
        <v>59</v>
      </c>
      <c r="BE993" s="47">
        <v>42566</v>
      </c>
      <c r="BF993" t="s">
        <v>40</v>
      </c>
      <c r="BG993" t="s">
        <v>29</v>
      </c>
      <c r="BI993" s="47">
        <v>42604</v>
      </c>
      <c r="BJ993" t="s">
        <v>156</v>
      </c>
      <c r="BK993">
        <v>12.49</v>
      </c>
      <c r="BL993">
        <v>12.51</v>
      </c>
      <c r="BM993" s="47">
        <v>42622</v>
      </c>
      <c r="BN993">
        <v>0</v>
      </c>
    </row>
    <row r="994" spans="2:66" x14ac:dyDescent="0.25">
      <c r="B994" s="54"/>
      <c r="C994" s="55"/>
      <c r="D994" s="43"/>
      <c r="E994" s="43"/>
      <c r="T994" s="47">
        <v>42494</v>
      </c>
      <c r="U994" t="s">
        <v>41</v>
      </c>
      <c r="V994">
        <v>0.86</v>
      </c>
      <c r="W994">
        <v>0.86</v>
      </c>
      <c r="X994">
        <v>69</v>
      </c>
      <c r="Y994" s="47">
        <v>42566</v>
      </c>
      <c r="Z994" t="s">
        <v>40</v>
      </c>
      <c r="AA994" t="s">
        <v>29</v>
      </c>
      <c r="AC994" s="47">
        <v>42604</v>
      </c>
      <c r="AD994" t="s">
        <v>177</v>
      </c>
      <c r="AE994">
        <v>101.34</v>
      </c>
      <c r="AF994">
        <v>101.44</v>
      </c>
      <c r="AG994" s="47">
        <v>42626</v>
      </c>
      <c r="AH994">
        <v>0.56000000000000005</v>
      </c>
      <c r="AJ994" s="47">
        <v>42494</v>
      </c>
      <c r="AK994" t="s">
        <v>41</v>
      </c>
      <c r="AL994">
        <v>0.35</v>
      </c>
      <c r="AM994">
        <v>0.35</v>
      </c>
      <c r="AN994">
        <v>69</v>
      </c>
      <c r="AO994" s="47">
        <v>42566</v>
      </c>
      <c r="AP994" t="s">
        <v>40</v>
      </c>
      <c r="AQ994" t="s">
        <v>29</v>
      </c>
      <c r="AS994" s="47">
        <v>42604</v>
      </c>
      <c r="AT994" t="s">
        <v>177</v>
      </c>
      <c r="AU994">
        <v>98.97</v>
      </c>
      <c r="AV994">
        <v>99.07</v>
      </c>
      <c r="AW994" s="47">
        <v>42626</v>
      </c>
      <c r="AX994">
        <v>0.56999999999999995</v>
      </c>
      <c r="AZ994" s="47">
        <v>42494</v>
      </c>
      <c r="BA994" t="s">
        <v>41</v>
      </c>
      <c r="BB994">
        <v>0.86</v>
      </c>
      <c r="BC994">
        <v>0.86</v>
      </c>
      <c r="BD994">
        <v>69</v>
      </c>
      <c r="BE994" s="47">
        <v>42566</v>
      </c>
      <c r="BF994" t="s">
        <v>40</v>
      </c>
      <c r="BG994" t="s">
        <v>29</v>
      </c>
      <c r="BI994" s="47">
        <v>42604</v>
      </c>
      <c r="BJ994" t="s">
        <v>177</v>
      </c>
      <c r="BK994">
        <v>101.34</v>
      </c>
      <c r="BL994">
        <v>101.44</v>
      </c>
      <c r="BM994" s="47">
        <v>42626</v>
      </c>
      <c r="BN994">
        <v>0.56000000000000005</v>
      </c>
    </row>
    <row r="995" spans="2:66" x14ac:dyDescent="0.25">
      <c r="B995" s="54"/>
      <c r="C995" s="55"/>
      <c r="D995" s="43"/>
      <c r="E995" s="43"/>
      <c r="T995" s="47">
        <v>42494</v>
      </c>
      <c r="U995" t="s">
        <v>42</v>
      </c>
      <c r="V995">
        <v>3.89</v>
      </c>
      <c r="W995">
        <v>3.91</v>
      </c>
      <c r="X995">
        <v>79</v>
      </c>
      <c r="Y995" s="47">
        <v>42566</v>
      </c>
      <c r="Z995" t="s">
        <v>40</v>
      </c>
      <c r="AA995" t="s">
        <v>29</v>
      </c>
      <c r="AC995" s="47">
        <v>42604</v>
      </c>
      <c r="AD995" t="s">
        <v>198</v>
      </c>
      <c r="AE995">
        <v>210.3</v>
      </c>
      <c r="AF995">
        <v>210.51</v>
      </c>
      <c r="AG995" s="47">
        <v>42622</v>
      </c>
      <c r="AH995">
        <v>0</v>
      </c>
      <c r="AJ995" s="47">
        <v>42494</v>
      </c>
      <c r="AK995" t="s">
        <v>42</v>
      </c>
      <c r="AL995">
        <v>2.0699999999999998</v>
      </c>
      <c r="AM995">
        <v>2.09</v>
      </c>
      <c r="AN995">
        <v>79</v>
      </c>
      <c r="AO995" s="47">
        <v>42566</v>
      </c>
      <c r="AP995" t="s">
        <v>40</v>
      </c>
      <c r="AQ995" t="s">
        <v>29</v>
      </c>
      <c r="AS995" s="47">
        <v>42604</v>
      </c>
      <c r="AT995" t="s">
        <v>198</v>
      </c>
      <c r="AU995">
        <v>91.28</v>
      </c>
      <c r="AV995">
        <v>91.37</v>
      </c>
      <c r="AW995" s="47">
        <v>42622</v>
      </c>
      <c r="AX995">
        <v>0</v>
      </c>
      <c r="AZ995" s="47">
        <v>42494</v>
      </c>
      <c r="BA995" t="s">
        <v>42</v>
      </c>
      <c r="BB995">
        <v>3.89</v>
      </c>
      <c r="BC995">
        <v>3.91</v>
      </c>
      <c r="BD995">
        <v>79</v>
      </c>
      <c r="BE995" s="47">
        <v>42566</v>
      </c>
      <c r="BF995" t="s">
        <v>40</v>
      </c>
      <c r="BG995" t="s">
        <v>29</v>
      </c>
      <c r="BI995" s="47">
        <v>42604</v>
      </c>
      <c r="BJ995" t="s">
        <v>198</v>
      </c>
      <c r="BK995">
        <v>210.3</v>
      </c>
      <c r="BL995">
        <v>210.51</v>
      </c>
      <c r="BM995" s="47">
        <v>42622</v>
      </c>
      <c r="BN995">
        <v>0</v>
      </c>
    </row>
    <row r="996" spans="2:66" x14ac:dyDescent="0.25">
      <c r="B996" s="54"/>
      <c r="C996" s="55"/>
      <c r="D996" s="43"/>
      <c r="E996" s="43"/>
      <c r="T996" s="47">
        <v>42494</v>
      </c>
      <c r="U996" t="s">
        <v>43</v>
      </c>
      <c r="V996">
        <v>9.83</v>
      </c>
      <c r="W996">
        <v>9.86</v>
      </c>
      <c r="X996">
        <v>89</v>
      </c>
      <c r="Y996" s="47">
        <v>42566</v>
      </c>
      <c r="Z996" t="s">
        <v>40</v>
      </c>
      <c r="AA996" t="s">
        <v>29</v>
      </c>
      <c r="AC996" s="47">
        <v>42604</v>
      </c>
      <c r="AD996" t="s">
        <v>219</v>
      </c>
      <c r="AE996">
        <v>74.709999999999994</v>
      </c>
      <c r="AF996">
        <v>74.78</v>
      </c>
      <c r="AG996" s="47">
        <v>42646</v>
      </c>
      <c r="AH996">
        <v>0.14000000000000001</v>
      </c>
      <c r="AJ996" s="47">
        <v>42494</v>
      </c>
      <c r="AK996" t="s">
        <v>43</v>
      </c>
      <c r="AL996">
        <v>6.37</v>
      </c>
      <c r="AM996">
        <v>6.39</v>
      </c>
      <c r="AN996">
        <v>89</v>
      </c>
      <c r="AO996" s="47">
        <v>42566</v>
      </c>
      <c r="AP996" t="s">
        <v>40</v>
      </c>
      <c r="AQ996" t="s">
        <v>29</v>
      </c>
      <c r="AS996" s="47">
        <v>42604</v>
      </c>
      <c r="AT996" t="s">
        <v>219</v>
      </c>
      <c r="AU996">
        <v>57.36</v>
      </c>
      <c r="AV996">
        <v>57.42</v>
      </c>
      <c r="AW996" s="47">
        <v>42646</v>
      </c>
      <c r="AX996">
        <v>0.17</v>
      </c>
      <c r="AZ996" s="47">
        <v>42494</v>
      </c>
      <c r="BA996" t="s">
        <v>43</v>
      </c>
      <c r="BB996">
        <v>9.83</v>
      </c>
      <c r="BC996">
        <v>9.86</v>
      </c>
      <c r="BD996">
        <v>89</v>
      </c>
      <c r="BE996" s="47">
        <v>42566</v>
      </c>
      <c r="BF996" t="s">
        <v>40</v>
      </c>
      <c r="BG996" t="s">
        <v>29</v>
      </c>
      <c r="BI996" s="47">
        <v>42604</v>
      </c>
      <c r="BJ996" t="s">
        <v>219</v>
      </c>
      <c r="BK996">
        <v>74.709999999999994</v>
      </c>
      <c r="BL996">
        <v>74.78</v>
      </c>
      <c r="BM996" s="47">
        <v>42646</v>
      </c>
      <c r="BN996">
        <v>0.14000000000000001</v>
      </c>
    </row>
    <row r="997" spans="2:66" x14ac:dyDescent="0.25">
      <c r="B997" s="54"/>
      <c r="C997" s="55"/>
      <c r="D997" s="43"/>
      <c r="E997" s="43"/>
      <c r="T997" s="47">
        <v>42494</v>
      </c>
      <c r="U997" t="s">
        <v>44</v>
      </c>
      <c r="V997">
        <v>18.03</v>
      </c>
      <c r="W997">
        <v>18.09</v>
      </c>
      <c r="X997">
        <v>99</v>
      </c>
      <c r="Y997" s="47">
        <v>42566</v>
      </c>
      <c r="Z997" t="s">
        <v>40</v>
      </c>
      <c r="AA997" t="s">
        <v>29</v>
      </c>
      <c r="AC997" s="47">
        <v>42604</v>
      </c>
      <c r="AD997" t="s">
        <v>240</v>
      </c>
      <c r="AE997">
        <v>62.27</v>
      </c>
      <c r="AF997">
        <v>62.33</v>
      </c>
      <c r="AG997" s="47">
        <v>42618</v>
      </c>
      <c r="AH997">
        <v>0.48</v>
      </c>
      <c r="AJ997" s="47">
        <v>42494</v>
      </c>
      <c r="AK997" t="s">
        <v>44</v>
      </c>
      <c r="AL997">
        <v>13.82</v>
      </c>
      <c r="AM997">
        <v>13.93</v>
      </c>
      <c r="AN997">
        <v>99</v>
      </c>
      <c r="AO997" s="47">
        <v>42566</v>
      </c>
      <c r="AP997" t="s">
        <v>40</v>
      </c>
      <c r="AQ997" t="s">
        <v>29</v>
      </c>
      <c r="AS997" s="47">
        <v>42604</v>
      </c>
      <c r="AT997" t="s">
        <v>240</v>
      </c>
      <c r="AU997">
        <v>66.23</v>
      </c>
      <c r="AV997">
        <v>66.3</v>
      </c>
      <c r="AW997" s="47">
        <v>42618</v>
      </c>
      <c r="AX997">
        <v>0.49</v>
      </c>
      <c r="AZ997" s="47">
        <v>42494</v>
      </c>
      <c r="BA997" t="s">
        <v>44</v>
      </c>
      <c r="BB997">
        <v>18.03</v>
      </c>
      <c r="BC997">
        <v>18.09</v>
      </c>
      <c r="BD997">
        <v>99</v>
      </c>
      <c r="BE997" s="47">
        <v>42566</v>
      </c>
      <c r="BF997" t="s">
        <v>40</v>
      </c>
      <c r="BG997" t="s">
        <v>29</v>
      </c>
      <c r="BI997" s="47">
        <v>42604</v>
      </c>
      <c r="BJ997" t="s">
        <v>240</v>
      </c>
      <c r="BK997">
        <v>62.27</v>
      </c>
      <c r="BL997">
        <v>62.33</v>
      </c>
      <c r="BM997" s="47">
        <v>42618</v>
      </c>
      <c r="BN997">
        <v>0.48</v>
      </c>
    </row>
    <row r="998" spans="2:66" x14ac:dyDescent="0.25">
      <c r="B998" s="54"/>
      <c r="C998" s="55"/>
      <c r="D998" s="43"/>
      <c r="E998" s="43"/>
      <c r="T998" s="47">
        <v>42494</v>
      </c>
      <c r="U998" t="s">
        <v>45</v>
      </c>
      <c r="V998">
        <v>0.63</v>
      </c>
      <c r="W998">
        <v>0.63</v>
      </c>
      <c r="X998">
        <v>59</v>
      </c>
      <c r="Y998" s="47">
        <v>42664</v>
      </c>
      <c r="Z998" t="s">
        <v>40</v>
      </c>
      <c r="AA998" t="s">
        <v>29</v>
      </c>
      <c r="AC998" s="47">
        <v>42604</v>
      </c>
      <c r="AD998" t="s">
        <v>261</v>
      </c>
      <c r="AE998">
        <v>82.22</v>
      </c>
      <c r="AF998">
        <v>82.3</v>
      </c>
      <c r="AG998" s="47">
        <v>42621</v>
      </c>
      <c r="AH998">
        <v>0.61</v>
      </c>
      <c r="AJ998" s="47">
        <v>42494</v>
      </c>
      <c r="AK998" t="s">
        <v>45</v>
      </c>
      <c r="AL998">
        <v>0.33</v>
      </c>
      <c r="AM998">
        <v>0.33</v>
      </c>
      <c r="AN998">
        <v>59</v>
      </c>
      <c r="AO998" s="47">
        <v>42664</v>
      </c>
      <c r="AP998" t="s">
        <v>40</v>
      </c>
      <c r="AQ998" t="s">
        <v>29</v>
      </c>
      <c r="AS998" s="47">
        <v>42604</v>
      </c>
      <c r="AT998" t="s">
        <v>261</v>
      </c>
      <c r="AU998">
        <v>100.41</v>
      </c>
      <c r="AV998">
        <v>100.51</v>
      </c>
      <c r="AW998" s="47">
        <v>42621</v>
      </c>
      <c r="AX998">
        <v>0.84</v>
      </c>
      <c r="AZ998" s="47">
        <v>42494</v>
      </c>
      <c r="BA998" t="s">
        <v>45</v>
      </c>
      <c r="BB998">
        <v>0.63</v>
      </c>
      <c r="BC998">
        <v>0.63</v>
      </c>
      <c r="BD998">
        <v>59</v>
      </c>
      <c r="BE998" s="47">
        <v>42664</v>
      </c>
      <c r="BF998" t="s">
        <v>40</v>
      </c>
      <c r="BG998" t="s">
        <v>29</v>
      </c>
      <c r="BI998" s="47">
        <v>42604</v>
      </c>
      <c r="BJ998" t="s">
        <v>261</v>
      </c>
      <c r="BK998">
        <v>82.22</v>
      </c>
      <c r="BL998">
        <v>82.3</v>
      </c>
      <c r="BM998" s="47">
        <v>42621</v>
      </c>
      <c r="BN998">
        <v>0.61</v>
      </c>
    </row>
    <row r="999" spans="2:66" x14ac:dyDescent="0.25">
      <c r="B999" s="54"/>
      <c r="C999" s="55"/>
      <c r="D999" s="43"/>
      <c r="E999" s="43"/>
      <c r="T999" s="47">
        <v>42494</v>
      </c>
      <c r="U999" t="s">
        <v>46</v>
      </c>
      <c r="V999">
        <v>2.4300000000000002</v>
      </c>
      <c r="W999">
        <v>2.44</v>
      </c>
      <c r="X999">
        <v>69</v>
      </c>
      <c r="Y999" s="47">
        <v>42664</v>
      </c>
      <c r="Z999" t="s">
        <v>40</v>
      </c>
      <c r="AA999" t="s">
        <v>29</v>
      </c>
      <c r="AC999" s="47">
        <v>42605</v>
      </c>
      <c r="AD999" t="s">
        <v>51</v>
      </c>
      <c r="AE999">
        <v>122.78</v>
      </c>
      <c r="AF999">
        <v>122.9</v>
      </c>
      <c r="AG999" s="47">
        <v>42684</v>
      </c>
      <c r="AH999">
        <v>0.52</v>
      </c>
      <c r="AJ999" s="47">
        <v>42494</v>
      </c>
      <c r="AK999" t="s">
        <v>46</v>
      </c>
      <c r="AL999">
        <v>1.51</v>
      </c>
      <c r="AM999">
        <v>1.51</v>
      </c>
      <c r="AN999">
        <v>69</v>
      </c>
      <c r="AO999" s="47">
        <v>42664</v>
      </c>
      <c r="AP999" t="s">
        <v>40</v>
      </c>
      <c r="AQ999" t="s">
        <v>29</v>
      </c>
      <c r="AS999" s="47">
        <v>42605</v>
      </c>
      <c r="AT999" t="s">
        <v>51</v>
      </c>
      <c r="AU999">
        <v>127.13</v>
      </c>
      <c r="AV999">
        <v>127.25</v>
      </c>
      <c r="AW999" s="47">
        <v>42684</v>
      </c>
      <c r="AX999">
        <v>0.47</v>
      </c>
      <c r="AZ999" s="47">
        <v>42494</v>
      </c>
      <c r="BA999" t="s">
        <v>46</v>
      </c>
      <c r="BB999">
        <v>2.4300000000000002</v>
      </c>
      <c r="BC999">
        <v>2.44</v>
      </c>
      <c r="BD999">
        <v>69</v>
      </c>
      <c r="BE999" s="47">
        <v>42664</v>
      </c>
      <c r="BF999" t="s">
        <v>40</v>
      </c>
      <c r="BG999" t="s">
        <v>29</v>
      </c>
      <c r="BI999" s="47">
        <v>42605</v>
      </c>
      <c r="BJ999" t="s">
        <v>51</v>
      </c>
      <c r="BK999">
        <v>122.78</v>
      </c>
      <c r="BL999">
        <v>122.9</v>
      </c>
      <c r="BM999" s="47">
        <v>42684</v>
      </c>
      <c r="BN999">
        <v>0.52</v>
      </c>
    </row>
    <row r="1000" spans="2:66" x14ac:dyDescent="0.25">
      <c r="B1000" s="54"/>
      <c r="C1000" s="55"/>
      <c r="D1000" s="43"/>
      <c r="E1000" s="43"/>
      <c r="T1000" s="47">
        <v>42494</v>
      </c>
      <c r="U1000" t="s">
        <v>47</v>
      </c>
      <c r="V1000">
        <v>6.37</v>
      </c>
      <c r="W1000">
        <v>6.39</v>
      </c>
      <c r="X1000">
        <v>79</v>
      </c>
      <c r="Y1000" s="47">
        <v>42664</v>
      </c>
      <c r="Z1000" t="s">
        <v>40</v>
      </c>
      <c r="AA1000" t="s">
        <v>29</v>
      </c>
      <c r="AC1000" s="47">
        <v>42605</v>
      </c>
      <c r="AD1000" t="s">
        <v>29</v>
      </c>
      <c r="AE1000">
        <v>114.02</v>
      </c>
      <c r="AF1000">
        <v>114.13</v>
      </c>
      <c r="AG1000" s="47">
        <v>42622</v>
      </c>
      <c r="AH1000">
        <v>0</v>
      </c>
      <c r="AJ1000" s="47">
        <v>42494</v>
      </c>
      <c r="AK1000" t="s">
        <v>47</v>
      </c>
      <c r="AL1000">
        <v>4.28</v>
      </c>
      <c r="AM1000">
        <v>4.29</v>
      </c>
      <c r="AN1000">
        <v>79</v>
      </c>
      <c r="AO1000" s="47">
        <v>42664</v>
      </c>
      <c r="AP1000" t="s">
        <v>40</v>
      </c>
      <c r="AQ1000" t="s">
        <v>29</v>
      </c>
      <c r="AS1000" s="47">
        <v>42605</v>
      </c>
      <c r="AT1000" t="s">
        <v>29</v>
      </c>
      <c r="AU1000">
        <v>72.09</v>
      </c>
      <c r="AV1000">
        <v>72.17</v>
      </c>
      <c r="AW1000" s="47">
        <v>42622</v>
      </c>
      <c r="AX1000">
        <v>0</v>
      </c>
      <c r="AZ1000" s="47">
        <v>42494</v>
      </c>
      <c r="BA1000" t="s">
        <v>47</v>
      </c>
      <c r="BB1000">
        <v>6.37</v>
      </c>
      <c r="BC1000">
        <v>6.39</v>
      </c>
      <c r="BD1000">
        <v>79</v>
      </c>
      <c r="BE1000" s="47">
        <v>42664</v>
      </c>
      <c r="BF1000" t="s">
        <v>40</v>
      </c>
      <c r="BG1000" t="s">
        <v>29</v>
      </c>
      <c r="BI1000" s="47">
        <v>42605</v>
      </c>
      <c r="BJ1000" t="s">
        <v>29</v>
      </c>
      <c r="BK1000">
        <v>114.02</v>
      </c>
      <c r="BL1000">
        <v>114.13</v>
      </c>
      <c r="BM1000" s="47">
        <v>42622</v>
      </c>
      <c r="BN1000">
        <v>0</v>
      </c>
    </row>
    <row r="1001" spans="2:66" x14ac:dyDescent="0.25">
      <c r="B1001" s="54"/>
      <c r="C1001" s="55"/>
      <c r="D1001" s="43"/>
      <c r="E1001" s="43"/>
      <c r="T1001" s="47">
        <v>42494</v>
      </c>
      <c r="U1001" t="s">
        <v>48</v>
      </c>
      <c r="V1001">
        <v>12.21</v>
      </c>
      <c r="W1001">
        <v>12.27</v>
      </c>
      <c r="X1001">
        <v>89</v>
      </c>
      <c r="Y1001" s="47">
        <v>42664</v>
      </c>
      <c r="Z1001" t="s">
        <v>40</v>
      </c>
      <c r="AA1001" t="s">
        <v>29</v>
      </c>
      <c r="AC1001" s="47">
        <v>42605</v>
      </c>
      <c r="AD1001" t="s">
        <v>72</v>
      </c>
      <c r="AE1001">
        <v>343.61</v>
      </c>
      <c r="AF1001">
        <v>343.78</v>
      </c>
      <c r="AG1001" s="47">
        <v>42634</v>
      </c>
      <c r="AH1001">
        <v>2.06</v>
      </c>
      <c r="AJ1001" s="47">
        <v>42494</v>
      </c>
      <c r="AK1001" t="s">
        <v>48</v>
      </c>
      <c r="AL1001">
        <v>9.01</v>
      </c>
      <c r="AM1001">
        <v>9.0500000000000007</v>
      </c>
      <c r="AN1001">
        <v>89</v>
      </c>
      <c r="AO1001" s="47">
        <v>42664</v>
      </c>
      <c r="AP1001" t="s">
        <v>40</v>
      </c>
      <c r="AQ1001" t="s">
        <v>29</v>
      </c>
      <c r="AS1001" s="47">
        <v>42605</v>
      </c>
      <c r="AT1001" t="s">
        <v>72</v>
      </c>
      <c r="AU1001">
        <v>337.45</v>
      </c>
      <c r="AV1001">
        <v>337.61</v>
      </c>
      <c r="AW1001" s="47">
        <v>42634</v>
      </c>
      <c r="AX1001">
        <v>2.5099999999999998</v>
      </c>
      <c r="AZ1001" s="47">
        <v>42494</v>
      </c>
      <c r="BA1001" t="s">
        <v>48</v>
      </c>
      <c r="BB1001">
        <v>12.21</v>
      </c>
      <c r="BC1001">
        <v>12.27</v>
      </c>
      <c r="BD1001">
        <v>89</v>
      </c>
      <c r="BE1001" s="47">
        <v>42664</v>
      </c>
      <c r="BF1001" t="s">
        <v>40</v>
      </c>
      <c r="BG1001" t="s">
        <v>29</v>
      </c>
      <c r="BI1001" s="47">
        <v>42605</v>
      </c>
      <c r="BJ1001" t="s">
        <v>72</v>
      </c>
      <c r="BK1001">
        <v>343.61</v>
      </c>
      <c r="BL1001">
        <v>343.78</v>
      </c>
      <c r="BM1001" s="47">
        <v>42634</v>
      </c>
      <c r="BN1001">
        <v>2.06</v>
      </c>
    </row>
    <row r="1002" spans="2:66" x14ac:dyDescent="0.25">
      <c r="B1002" s="54"/>
      <c r="C1002" s="55"/>
      <c r="D1002" s="43"/>
      <c r="E1002" s="43"/>
      <c r="T1002" s="47">
        <v>42494</v>
      </c>
      <c r="U1002" t="s">
        <v>49</v>
      </c>
      <c r="V1002">
        <v>19.829999999999998</v>
      </c>
      <c r="W1002">
        <v>19.940000000000001</v>
      </c>
      <c r="X1002">
        <v>99</v>
      </c>
      <c r="Y1002" s="47">
        <v>42664</v>
      </c>
      <c r="Z1002" t="s">
        <v>40</v>
      </c>
      <c r="AA1002" t="s">
        <v>29</v>
      </c>
      <c r="AC1002" s="47">
        <v>42605</v>
      </c>
      <c r="AD1002" t="s">
        <v>93</v>
      </c>
      <c r="AE1002">
        <v>75.930000000000007</v>
      </c>
      <c r="AF1002">
        <v>76.09</v>
      </c>
      <c r="AG1002" s="47">
        <v>42612</v>
      </c>
      <c r="AH1002">
        <v>0.54</v>
      </c>
      <c r="AJ1002" s="47">
        <v>42494</v>
      </c>
      <c r="AK1002" t="s">
        <v>49</v>
      </c>
      <c r="AL1002">
        <v>15.31</v>
      </c>
      <c r="AM1002">
        <v>15.45</v>
      </c>
      <c r="AN1002">
        <v>99</v>
      </c>
      <c r="AO1002" s="47">
        <v>42664</v>
      </c>
      <c r="AP1002" t="s">
        <v>40</v>
      </c>
      <c r="AQ1002" t="s">
        <v>29</v>
      </c>
      <c r="AS1002" s="47">
        <v>42605</v>
      </c>
      <c r="AT1002" t="s">
        <v>93</v>
      </c>
      <c r="AU1002">
        <v>43.71</v>
      </c>
      <c r="AV1002">
        <v>43.8</v>
      </c>
      <c r="AW1002" s="47">
        <v>42612</v>
      </c>
      <c r="AX1002">
        <v>0.55000000000000004</v>
      </c>
      <c r="AZ1002" s="47">
        <v>42494</v>
      </c>
      <c r="BA1002" t="s">
        <v>49</v>
      </c>
      <c r="BB1002">
        <v>19.829999999999998</v>
      </c>
      <c r="BC1002">
        <v>19.940000000000001</v>
      </c>
      <c r="BD1002">
        <v>99</v>
      </c>
      <c r="BE1002" s="47">
        <v>42664</v>
      </c>
      <c r="BF1002" t="s">
        <v>40</v>
      </c>
      <c r="BG1002" t="s">
        <v>29</v>
      </c>
      <c r="BI1002" s="47">
        <v>42605</v>
      </c>
      <c r="BJ1002" t="s">
        <v>93</v>
      </c>
      <c r="BK1002">
        <v>75.930000000000007</v>
      </c>
      <c r="BL1002">
        <v>76.09</v>
      </c>
      <c r="BM1002" s="47">
        <v>42612</v>
      </c>
      <c r="BN1002">
        <v>0.54</v>
      </c>
    </row>
    <row r="1003" spans="2:66" x14ac:dyDescent="0.25">
      <c r="B1003" s="54"/>
      <c r="C1003" s="55"/>
      <c r="D1003" s="43"/>
      <c r="E1003" s="43"/>
      <c r="T1003" s="47">
        <v>42494</v>
      </c>
      <c r="U1003" t="s">
        <v>71</v>
      </c>
      <c r="V1003">
        <v>85.21</v>
      </c>
      <c r="W1003">
        <v>85.47</v>
      </c>
      <c r="X1003">
        <v>243</v>
      </c>
      <c r="Y1003" s="47">
        <v>42566</v>
      </c>
      <c r="Z1003" t="s">
        <v>28</v>
      </c>
      <c r="AA1003" t="s">
        <v>72</v>
      </c>
      <c r="AC1003" s="47">
        <v>42605</v>
      </c>
      <c r="AD1003" t="s">
        <v>114</v>
      </c>
      <c r="AE1003">
        <v>148.29</v>
      </c>
      <c r="AF1003">
        <v>148.43</v>
      </c>
      <c r="AG1003" s="47">
        <v>42608</v>
      </c>
      <c r="AH1003">
        <v>0.41</v>
      </c>
      <c r="AJ1003" s="47">
        <v>42494</v>
      </c>
      <c r="AK1003" t="s">
        <v>71</v>
      </c>
      <c r="AL1003">
        <v>109.53</v>
      </c>
      <c r="AM1003">
        <v>110.26</v>
      </c>
      <c r="AN1003">
        <v>243</v>
      </c>
      <c r="AO1003" s="47">
        <v>42566</v>
      </c>
      <c r="AP1003" t="s">
        <v>28</v>
      </c>
      <c r="AQ1003" t="s">
        <v>72</v>
      </c>
      <c r="AS1003" s="47">
        <v>42605</v>
      </c>
      <c r="AT1003" t="s">
        <v>114</v>
      </c>
      <c r="AU1003">
        <v>173.93</v>
      </c>
      <c r="AV1003">
        <v>174.11</v>
      </c>
      <c r="AW1003" s="47">
        <v>42608</v>
      </c>
      <c r="AX1003">
        <v>0.46</v>
      </c>
      <c r="AZ1003" s="47">
        <v>42494</v>
      </c>
      <c r="BA1003" t="s">
        <v>71</v>
      </c>
      <c r="BB1003">
        <v>85.21</v>
      </c>
      <c r="BC1003">
        <v>85.47</v>
      </c>
      <c r="BD1003">
        <v>243</v>
      </c>
      <c r="BE1003" s="47">
        <v>42566</v>
      </c>
      <c r="BF1003" t="s">
        <v>28</v>
      </c>
      <c r="BG1003" t="s">
        <v>72</v>
      </c>
      <c r="BI1003" s="47">
        <v>42605</v>
      </c>
      <c r="BJ1003" t="s">
        <v>114</v>
      </c>
      <c r="BK1003">
        <v>148.29</v>
      </c>
      <c r="BL1003">
        <v>148.43</v>
      </c>
      <c r="BM1003" s="47">
        <v>42608</v>
      </c>
      <c r="BN1003">
        <v>0.41</v>
      </c>
    </row>
    <row r="1004" spans="2:66" x14ac:dyDescent="0.25">
      <c r="B1004" s="54"/>
      <c r="C1004" s="55"/>
      <c r="D1004" s="43"/>
      <c r="E1004" s="43"/>
      <c r="T1004" s="47">
        <v>42494</v>
      </c>
      <c r="U1004" t="s">
        <v>73</v>
      </c>
      <c r="V1004">
        <v>39.97</v>
      </c>
      <c r="W1004">
        <v>40.28</v>
      </c>
      <c r="X1004">
        <v>293</v>
      </c>
      <c r="Y1004" s="47">
        <v>42566</v>
      </c>
      <c r="Z1004" t="s">
        <v>28</v>
      </c>
      <c r="AA1004" t="s">
        <v>72</v>
      </c>
      <c r="AC1004" s="47">
        <v>42605</v>
      </c>
      <c r="AD1004" t="s">
        <v>135</v>
      </c>
      <c r="AE1004">
        <v>17.46</v>
      </c>
      <c r="AF1004">
        <v>17.489999999999998</v>
      </c>
      <c r="AG1004" s="47">
        <v>42692</v>
      </c>
      <c r="AH1004">
        <v>0.21</v>
      </c>
      <c r="AJ1004" s="47">
        <v>42494</v>
      </c>
      <c r="AK1004" t="s">
        <v>73</v>
      </c>
      <c r="AL1004">
        <v>63.07</v>
      </c>
      <c r="AM1004">
        <v>63.35</v>
      </c>
      <c r="AN1004">
        <v>293</v>
      </c>
      <c r="AO1004" s="47">
        <v>42566</v>
      </c>
      <c r="AP1004" t="s">
        <v>28</v>
      </c>
      <c r="AQ1004" t="s">
        <v>72</v>
      </c>
      <c r="AS1004" s="47">
        <v>42605</v>
      </c>
      <c r="AT1004" t="s">
        <v>135</v>
      </c>
      <c r="AU1004">
        <v>20.97</v>
      </c>
      <c r="AV1004">
        <v>21.01</v>
      </c>
      <c r="AW1004" s="47">
        <v>42692</v>
      </c>
      <c r="AX1004">
        <v>0.22</v>
      </c>
      <c r="AZ1004" s="47">
        <v>42494</v>
      </c>
      <c r="BA1004" t="s">
        <v>73</v>
      </c>
      <c r="BB1004">
        <v>39.97</v>
      </c>
      <c r="BC1004">
        <v>40.28</v>
      </c>
      <c r="BD1004">
        <v>293</v>
      </c>
      <c r="BE1004" s="47">
        <v>42566</v>
      </c>
      <c r="BF1004" t="s">
        <v>28</v>
      </c>
      <c r="BG1004" t="s">
        <v>72</v>
      </c>
      <c r="BI1004" s="47">
        <v>42605</v>
      </c>
      <c r="BJ1004" t="s">
        <v>135</v>
      </c>
      <c r="BK1004">
        <v>17.46</v>
      </c>
      <c r="BL1004">
        <v>17.489999999999998</v>
      </c>
      <c r="BM1004" s="47">
        <v>42692</v>
      </c>
      <c r="BN1004">
        <v>0.21</v>
      </c>
    </row>
    <row r="1005" spans="2:66" x14ac:dyDescent="0.25">
      <c r="B1005" s="54"/>
      <c r="C1005" s="55"/>
      <c r="D1005" s="43"/>
      <c r="E1005" s="43"/>
      <c r="T1005" s="47">
        <v>42494</v>
      </c>
      <c r="U1005" t="s">
        <v>74</v>
      </c>
      <c r="V1005">
        <v>11.59</v>
      </c>
      <c r="W1005">
        <v>11.65</v>
      </c>
      <c r="X1005">
        <v>343</v>
      </c>
      <c r="Y1005" s="47">
        <v>42566</v>
      </c>
      <c r="Z1005" t="s">
        <v>28</v>
      </c>
      <c r="AA1005" t="s">
        <v>72</v>
      </c>
      <c r="AC1005" s="47">
        <v>42605</v>
      </c>
      <c r="AD1005" t="s">
        <v>156</v>
      </c>
      <c r="AE1005">
        <v>12.99</v>
      </c>
      <c r="AF1005">
        <v>13.02</v>
      </c>
      <c r="AG1005" s="47">
        <v>42622</v>
      </c>
      <c r="AH1005">
        <v>0</v>
      </c>
      <c r="AJ1005" s="47">
        <v>42494</v>
      </c>
      <c r="AK1005" t="s">
        <v>74</v>
      </c>
      <c r="AL1005">
        <v>24.91</v>
      </c>
      <c r="AM1005">
        <v>25.04</v>
      </c>
      <c r="AN1005">
        <v>343</v>
      </c>
      <c r="AO1005" s="47">
        <v>42566</v>
      </c>
      <c r="AP1005" t="s">
        <v>28</v>
      </c>
      <c r="AQ1005" t="s">
        <v>72</v>
      </c>
      <c r="AS1005" s="47">
        <v>42605</v>
      </c>
      <c r="AT1005" t="s">
        <v>156</v>
      </c>
      <c r="AU1005">
        <v>17.34</v>
      </c>
      <c r="AV1005">
        <v>17.38</v>
      </c>
      <c r="AW1005" s="47">
        <v>42622</v>
      </c>
      <c r="AX1005">
        <v>0</v>
      </c>
      <c r="AZ1005" s="47">
        <v>42494</v>
      </c>
      <c r="BA1005" t="s">
        <v>74</v>
      </c>
      <c r="BB1005">
        <v>11.59</v>
      </c>
      <c r="BC1005">
        <v>11.65</v>
      </c>
      <c r="BD1005">
        <v>343</v>
      </c>
      <c r="BE1005" s="47">
        <v>42566</v>
      </c>
      <c r="BF1005" t="s">
        <v>28</v>
      </c>
      <c r="BG1005" t="s">
        <v>72</v>
      </c>
      <c r="BI1005" s="47">
        <v>42605</v>
      </c>
      <c r="BJ1005" t="s">
        <v>156</v>
      </c>
      <c r="BK1005">
        <v>12.99</v>
      </c>
      <c r="BL1005">
        <v>13.02</v>
      </c>
      <c r="BM1005" s="47">
        <v>42622</v>
      </c>
      <c r="BN1005">
        <v>0</v>
      </c>
    </row>
    <row r="1006" spans="2:66" x14ac:dyDescent="0.25">
      <c r="B1006" s="54"/>
      <c r="C1006" s="55"/>
      <c r="D1006" s="43"/>
      <c r="E1006" s="43"/>
      <c r="T1006" s="47">
        <v>42494</v>
      </c>
      <c r="U1006" t="s">
        <v>75</v>
      </c>
      <c r="V1006">
        <v>1.93</v>
      </c>
      <c r="W1006">
        <v>1.94</v>
      </c>
      <c r="X1006">
        <v>393</v>
      </c>
      <c r="Y1006" s="47">
        <v>42566</v>
      </c>
      <c r="Z1006" t="s">
        <v>28</v>
      </c>
      <c r="AA1006" t="s">
        <v>72</v>
      </c>
      <c r="AC1006" s="47">
        <v>42605</v>
      </c>
      <c r="AD1006" t="s">
        <v>177</v>
      </c>
      <c r="AE1006">
        <v>102.46</v>
      </c>
      <c r="AF1006">
        <v>102.56</v>
      </c>
      <c r="AG1006" s="47">
        <v>42626</v>
      </c>
      <c r="AH1006">
        <v>0.56000000000000005</v>
      </c>
      <c r="AJ1006" s="47">
        <v>42494</v>
      </c>
      <c r="AK1006" t="s">
        <v>75</v>
      </c>
      <c r="AL1006">
        <v>6.02</v>
      </c>
      <c r="AM1006">
        <v>6.03</v>
      </c>
      <c r="AN1006">
        <v>393</v>
      </c>
      <c r="AO1006" s="47">
        <v>42566</v>
      </c>
      <c r="AP1006" t="s">
        <v>28</v>
      </c>
      <c r="AQ1006" t="s">
        <v>72</v>
      </c>
      <c r="AS1006" s="47">
        <v>42605</v>
      </c>
      <c r="AT1006" t="s">
        <v>177</v>
      </c>
      <c r="AU1006">
        <v>99.48</v>
      </c>
      <c r="AV1006">
        <v>99.59</v>
      </c>
      <c r="AW1006" s="47">
        <v>42626</v>
      </c>
      <c r="AX1006">
        <v>0.56999999999999995</v>
      </c>
      <c r="AZ1006" s="47">
        <v>42494</v>
      </c>
      <c r="BA1006" t="s">
        <v>75</v>
      </c>
      <c r="BB1006">
        <v>1.93</v>
      </c>
      <c r="BC1006">
        <v>1.94</v>
      </c>
      <c r="BD1006">
        <v>393</v>
      </c>
      <c r="BE1006" s="47">
        <v>42566</v>
      </c>
      <c r="BF1006" t="s">
        <v>28</v>
      </c>
      <c r="BG1006" t="s">
        <v>72</v>
      </c>
      <c r="BI1006" s="47">
        <v>42605</v>
      </c>
      <c r="BJ1006" t="s">
        <v>177</v>
      </c>
      <c r="BK1006">
        <v>102.46</v>
      </c>
      <c r="BL1006">
        <v>102.56</v>
      </c>
      <c r="BM1006" s="47">
        <v>42626</v>
      </c>
      <c r="BN1006">
        <v>0.56000000000000005</v>
      </c>
    </row>
    <row r="1007" spans="2:66" x14ac:dyDescent="0.25">
      <c r="B1007" s="54"/>
      <c r="C1007" s="55"/>
      <c r="D1007" s="43"/>
      <c r="E1007" s="43"/>
      <c r="T1007" s="47">
        <v>42494</v>
      </c>
      <c r="U1007" t="s">
        <v>76</v>
      </c>
      <c r="V1007">
        <v>0.22</v>
      </c>
      <c r="W1007">
        <v>0.22</v>
      </c>
      <c r="X1007">
        <v>443</v>
      </c>
      <c r="Y1007" s="47">
        <v>42566</v>
      </c>
      <c r="Z1007" t="s">
        <v>28</v>
      </c>
      <c r="AA1007" t="s">
        <v>72</v>
      </c>
      <c r="AC1007" s="47">
        <v>42605</v>
      </c>
      <c r="AD1007" t="s">
        <v>198</v>
      </c>
      <c r="AE1007">
        <v>227.24</v>
      </c>
      <c r="AF1007">
        <v>227.47</v>
      </c>
      <c r="AG1007" s="47">
        <v>42622</v>
      </c>
      <c r="AH1007">
        <v>0</v>
      </c>
      <c r="AJ1007" s="47">
        <v>42494</v>
      </c>
      <c r="AK1007" t="s">
        <v>76</v>
      </c>
      <c r="AL1007">
        <v>1</v>
      </c>
      <c r="AM1007">
        <v>1.01</v>
      </c>
      <c r="AN1007">
        <v>443</v>
      </c>
      <c r="AO1007" s="47">
        <v>42566</v>
      </c>
      <c r="AP1007" t="s">
        <v>28</v>
      </c>
      <c r="AQ1007" t="s">
        <v>72</v>
      </c>
      <c r="AS1007" s="47">
        <v>42605</v>
      </c>
      <c r="AT1007" t="s">
        <v>198</v>
      </c>
      <c r="AU1007">
        <v>96.85</v>
      </c>
      <c r="AV1007">
        <v>96.94</v>
      </c>
      <c r="AW1007" s="47">
        <v>42622</v>
      </c>
      <c r="AX1007">
        <v>0</v>
      </c>
      <c r="AZ1007" s="47">
        <v>42494</v>
      </c>
      <c r="BA1007" t="s">
        <v>76</v>
      </c>
      <c r="BB1007">
        <v>0.22</v>
      </c>
      <c r="BC1007">
        <v>0.22</v>
      </c>
      <c r="BD1007">
        <v>443</v>
      </c>
      <c r="BE1007" s="47">
        <v>42566</v>
      </c>
      <c r="BF1007" t="s">
        <v>28</v>
      </c>
      <c r="BG1007" t="s">
        <v>72</v>
      </c>
      <c r="BI1007" s="47">
        <v>42605</v>
      </c>
      <c r="BJ1007" t="s">
        <v>198</v>
      </c>
      <c r="BK1007">
        <v>227.24</v>
      </c>
      <c r="BL1007">
        <v>227.47</v>
      </c>
      <c r="BM1007" s="47">
        <v>42622</v>
      </c>
      <c r="BN1007">
        <v>0</v>
      </c>
    </row>
    <row r="1008" spans="2:66" x14ac:dyDescent="0.25">
      <c r="B1008" s="54"/>
      <c r="C1008" s="55"/>
      <c r="D1008" s="43"/>
      <c r="E1008" s="43"/>
      <c r="T1008" s="47">
        <v>42494</v>
      </c>
      <c r="U1008" t="s">
        <v>77</v>
      </c>
      <c r="V1008">
        <v>87.73</v>
      </c>
      <c r="W1008">
        <v>88.02</v>
      </c>
      <c r="X1008">
        <v>243</v>
      </c>
      <c r="Y1008" s="47">
        <v>42664</v>
      </c>
      <c r="Z1008" t="s">
        <v>28</v>
      </c>
      <c r="AA1008" t="s">
        <v>72</v>
      </c>
      <c r="AC1008" s="47">
        <v>42605</v>
      </c>
      <c r="AD1008" t="s">
        <v>219</v>
      </c>
      <c r="AE1008">
        <v>72.88</v>
      </c>
      <c r="AF1008">
        <v>72.95</v>
      </c>
      <c r="AG1008" s="47">
        <v>42646</v>
      </c>
      <c r="AH1008">
        <v>0.14000000000000001</v>
      </c>
      <c r="AJ1008" s="47">
        <v>42494</v>
      </c>
      <c r="AK1008" t="s">
        <v>77</v>
      </c>
      <c r="AL1008">
        <v>111.78</v>
      </c>
      <c r="AM1008">
        <v>112.45</v>
      </c>
      <c r="AN1008">
        <v>243</v>
      </c>
      <c r="AO1008" s="47">
        <v>42664</v>
      </c>
      <c r="AP1008" t="s">
        <v>28</v>
      </c>
      <c r="AQ1008" t="s">
        <v>72</v>
      </c>
      <c r="AS1008" s="47">
        <v>42605</v>
      </c>
      <c r="AT1008" t="s">
        <v>219</v>
      </c>
      <c r="AU1008">
        <v>57.97</v>
      </c>
      <c r="AV1008">
        <v>58.02</v>
      </c>
      <c r="AW1008" s="47">
        <v>42646</v>
      </c>
      <c r="AX1008">
        <v>0.17</v>
      </c>
      <c r="AZ1008" s="47">
        <v>42494</v>
      </c>
      <c r="BA1008" t="s">
        <v>77</v>
      </c>
      <c r="BB1008">
        <v>87.73</v>
      </c>
      <c r="BC1008">
        <v>88.02</v>
      </c>
      <c r="BD1008">
        <v>243</v>
      </c>
      <c r="BE1008" s="47">
        <v>42664</v>
      </c>
      <c r="BF1008" t="s">
        <v>28</v>
      </c>
      <c r="BG1008" t="s">
        <v>72</v>
      </c>
      <c r="BI1008" s="47">
        <v>42605</v>
      </c>
      <c r="BJ1008" t="s">
        <v>219</v>
      </c>
      <c r="BK1008">
        <v>72.88</v>
      </c>
      <c r="BL1008">
        <v>72.95</v>
      </c>
      <c r="BM1008" s="47">
        <v>42646</v>
      </c>
      <c r="BN1008">
        <v>0.14000000000000001</v>
      </c>
    </row>
    <row r="1009" spans="2:66" x14ac:dyDescent="0.25">
      <c r="B1009" s="54"/>
      <c r="C1009" s="55"/>
      <c r="D1009" s="43"/>
      <c r="E1009" s="43"/>
      <c r="T1009" s="47">
        <v>42494</v>
      </c>
      <c r="U1009" t="s">
        <v>78</v>
      </c>
      <c r="V1009">
        <v>48.42</v>
      </c>
      <c r="W1009">
        <v>48.82</v>
      </c>
      <c r="X1009">
        <v>293</v>
      </c>
      <c r="Y1009" s="47">
        <v>42664</v>
      </c>
      <c r="Z1009" t="s">
        <v>28</v>
      </c>
      <c r="AA1009" t="s">
        <v>72</v>
      </c>
      <c r="AC1009" s="47">
        <v>42605</v>
      </c>
      <c r="AD1009" t="s">
        <v>240</v>
      </c>
      <c r="AE1009">
        <v>61.63</v>
      </c>
      <c r="AF1009">
        <v>61.68</v>
      </c>
      <c r="AG1009" s="47">
        <v>42618</v>
      </c>
      <c r="AH1009">
        <v>0.48</v>
      </c>
      <c r="AJ1009" s="47">
        <v>42494</v>
      </c>
      <c r="AK1009" t="s">
        <v>78</v>
      </c>
      <c r="AL1009">
        <v>67.209999999999994</v>
      </c>
      <c r="AM1009">
        <v>67.62</v>
      </c>
      <c r="AN1009">
        <v>293</v>
      </c>
      <c r="AO1009" s="47">
        <v>42664</v>
      </c>
      <c r="AP1009" t="s">
        <v>28</v>
      </c>
      <c r="AQ1009" t="s">
        <v>72</v>
      </c>
      <c r="AS1009" s="47">
        <v>42605</v>
      </c>
      <c r="AT1009" t="s">
        <v>240</v>
      </c>
      <c r="AU1009">
        <v>66.260000000000005</v>
      </c>
      <c r="AV1009">
        <v>66.33</v>
      </c>
      <c r="AW1009" s="47">
        <v>42618</v>
      </c>
      <c r="AX1009">
        <v>0.49</v>
      </c>
      <c r="AZ1009" s="47">
        <v>42494</v>
      </c>
      <c r="BA1009" t="s">
        <v>78</v>
      </c>
      <c r="BB1009">
        <v>48.42</v>
      </c>
      <c r="BC1009">
        <v>48.82</v>
      </c>
      <c r="BD1009">
        <v>293</v>
      </c>
      <c r="BE1009" s="47">
        <v>42664</v>
      </c>
      <c r="BF1009" t="s">
        <v>28</v>
      </c>
      <c r="BG1009" t="s">
        <v>72</v>
      </c>
      <c r="BI1009" s="47">
        <v>42605</v>
      </c>
      <c r="BJ1009" t="s">
        <v>240</v>
      </c>
      <c r="BK1009">
        <v>61.63</v>
      </c>
      <c r="BL1009">
        <v>61.68</v>
      </c>
      <c r="BM1009" s="47">
        <v>42618</v>
      </c>
      <c r="BN1009">
        <v>0.48</v>
      </c>
    </row>
    <row r="1010" spans="2:66" x14ac:dyDescent="0.25">
      <c r="B1010" s="54"/>
      <c r="C1010" s="55"/>
      <c r="D1010" s="43"/>
      <c r="E1010" s="43"/>
      <c r="T1010" s="47">
        <v>42494</v>
      </c>
      <c r="U1010" t="s">
        <v>79</v>
      </c>
      <c r="V1010">
        <v>21.21</v>
      </c>
      <c r="W1010">
        <v>21.41</v>
      </c>
      <c r="X1010">
        <v>343</v>
      </c>
      <c r="Y1010" s="47">
        <v>42664</v>
      </c>
      <c r="Z1010" t="s">
        <v>28</v>
      </c>
      <c r="AA1010" t="s">
        <v>72</v>
      </c>
      <c r="AC1010" s="47">
        <v>42605</v>
      </c>
      <c r="AD1010" t="s">
        <v>261</v>
      </c>
      <c r="AE1010">
        <v>80.34</v>
      </c>
      <c r="AF1010">
        <v>80.42</v>
      </c>
      <c r="AG1010" s="47">
        <v>42621</v>
      </c>
      <c r="AH1010">
        <v>0.61</v>
      </c>
      <c r="AJ1010" s="47">
        <v>42494</v>
      </c>
      <c r="AK1010" t="s">
        <v>79</v>
      </c>
      <c r="AL1010">
        <v>34.630000000000003</v>
      </c>
      <c r="AM1010">
        <v>34.69</v>
      </c>
      <c r="AN1010">
        <v>343</v>
      </c>
      <c r="AO1010" s="47">
        <v>42664</v>
      </c>
      <c r="AP1010" t="s">
        <v>28</v>
      </c>
      <c r="AQ1010" t="s">
        <v>72</v>
      </c>
      <c r="AS1010" s="47">
        <v>42605</v>
      </c>
      <c r="AT1010" t="s">
        <v>261</v>
      </c>
      <c r="AU1010">
        <v>101.12</v>
      </c>
      <c r="AV1010">
        <v>101.22</v>
      </c>
      <c r="AW1010" s="47">
        <v>42621</v>
      </c>
      <c r="AX1010">
        <v>0.84</v>
      </c>
      <c r="AZ1010" s="47">
        <v>42494</v>
      </c>
      <c r="BA1010" t="s">
        <v>79</v>
      </c>
      <c r="BB1010">
        <v>21.21</v>
      </c>
      <c r="BC1010">
        <v>21.41</v>
      </c>
      <c r="BD1010">
        <v>343</v>
      </c>
      <c r="BE1010" s="47">
        <v>42664</v>
      </c>
      <c r="BF1010" t="s">
        <v>28</v>
      </c>
      <c r="BG1010" t="s">
        <v>72</v>
      </c>
      <c r="BI1010" s="47">
        <v>42605</v>
      </c>
      <c r="BJ1010" t="s">
        <v>261</v>
      </c>
      <c r="BK1010">
        <v>80.34</v>
      </c>
      <c r="BL1010">
        <v>80.42</v>
      </c>
      <c r="BM1010" s="47">
        <v>42621</v>
      </c>
      <c r="BN1010">
        <v>0.61</v>
      </c>
    </row>
    <row r="1011" spans="2:66" x14ac:dyDescent="0.25">
      <c r="B1011" s="54"/>
      <c r="C1011" s="55"/>
      <c r="D1011" s="43"/>
      <c r="E1011" s="43"/>
      <c r="T1011" s="47">
        <v>42494</v>
      </c>
      <c r="U1011" t="s">
        <v>80</v>
      </c>
      <c r="V1011">
        <v>7.97</v>
      </c>
      <c r="W1011">
        <v>7.99</v>
      </c>
      <c r="X1011">
        <v>393</v>
      </c>
      <c r="Y1011" s="47">
        <v>42664</v>
      </c>
      <c r="Z1011" t="s">
        <v>28</v>
      </c>
      <c r="AA1011" t="s">
        <v>72</v>
      </c>
      <c r="AC1011" s="47">
        <v>42606</v>
      </c>
      <c r="AD1011" t="s">
        <v>51</v>
      </c>
      <c r="AE1011">
        <v>125.06</v>
      </c>
      <c r="AF1011">
        <v>125.18</v>
      </c>
      <c r="AG1011" s="47">
        <v>42684</v>
      </c>
      <c r="AH1011">
        <v>0.52</v>
      </c>
      <c r="AJ1011" s="47">
        <v>42494</v>
      </c>
      <c r="AK1011" t="s">
        <v>80</v>
      </c>
      <c r="AL1011">
        <v>15.55</v>
      </c>
      <c r="AM1011">
        <v>15.64</v>
      </c>
      <c r="AN1011">
        <v>393</v>
      </c>
      <c r="AO1011" s="47">
        <v>42664</v>
      </c>
      <c r="AP1011" t="s">
        <v>28</v>
      </c>
      <c r="AQ1011" t="s">
        <v>72</v>
      </c>
      <c r="AS1011" s="47">
        <v>42606</v>
      </c>
      <c r="AT1011" t="s">
        <v>51</v>
      </c>
      <c r="AU1011">
        <v>128.82</v>
      </c>
      <c r="AV1011">
        <v>128.94999999999999</v>
      </c>
      <c r="AW1011" s="47">
        <v>42684</v>
      </c>
      <c r="AX1011">
        <v>0.47</v>
      </c>
      <c r="AZ1011" s="47">
        <v>42494</v>
      </c>
      <c r="BA1011" t="s">
        <v>80</v>
      </c>
      <c r="BB1011">
        <v>7.97</v>
      </c>
      <c r="BC1011">
        <v>7.99</v>
      </c>
      <c r="BD1011">
        <v>393</v>
      </c>
      <c r="BE1011" s="47">
        <v>42664</v>
      </c>
      <c r="BF1011" t="s">
        <v>28</v>
      </c>
      <c r="BG1011" t="s">
        <v>72</v>
      </c>
      <c r="BI1011" s="47">
        <v>42606</v>
      </c>
      <c r="BJ1011" t="s">
        <v>51</v>
      </c>
      <c r="BK1011">
        <v>125.06</v>
      </c>
      <c r="BL1011">
        <v>125.18</v>
      </c>
      <c r="BM1011" s="47">
        <v>42684</v>
      </c>
      <c r="BN1011">
        <v>0.52</v>
      </c>
    </row>
    <row r="1012" spans="2:66" x14ac:dyDescent="0.25">
      <c r="B1012" s="54"/>
      <c r="C1012" s="55"/>
      <c r="D1012" s="43"/>
      <c r="E1012" s="43"/>
      <c r="T1012" s="47">
        <v>42494</v>
      </c>
      <c r="U1012" t="s">
        <v>81</v>
      </c>
      <c r="V1012">
        <v>2.64</v>
      </c>
      <c r="W1012">
        <v>2.65</v>
      </c>
      <c r="X1012">
        <v>443</v>
      </c>
      <c r="Y1012" s="47">
        <v>42664</v>
      </c>
      <c r="Z1012" t="s">
        <v>28</v>
      </c>
      <c r="AA1012" t="s">
        <v>72</v>
      </c>
      <c r="AC1012" s="47">
        <v>42606</v>
      </c>
      <c r="AD1012" t="s">
        <v>29</v>
      </c>
      <c r="AE1012">
        <v>115.91</v>
      </c>
      <c r="AF1012">
        <v>116.04</v>
      </c>
      <c r="AG1012" s="47">
        <v>42622</v>
      </c>
      <c r="AH1012">
        <v>0</v>
      </c>
      <c r="AJ1012" s="47">
        <v>42494</v>
      </c>
      <c r="AK1012" t="s">
        <v>81</v>
      </c>
      <c r="AL1012">
        <v>5.76</v>
      </c>
      <c r="AM1012">
        <v>5.78</v>
      </c>
      <c r="AN1012">
        <v>443</v>
      </c>
      <c r="AO1012" s="47">
        <v>42664</v>
      </c>
      <c r="AP1012" t="s">
        <v>28</v>
      </c>
      <c r="AQ1012" t="s">
        <v>72</v>
      </c>
      <c r="AS1012" s="47">
        <v>42606</v>
      </c>
      <c r="AT1012" t="s">
        <v>29</v>
      </c>
      <c r="AU1012">
        <v>71.930000000000007</v>
      </c>
      <c r="AV1012">
        <v>72.010000000000005</v>
      </c>
      <c r="AW1012" s="47">
        <v>42622</v>
      </c>
      <c r="AX1012">
        <v>0</v>
      </c>
      <c r="AZ1012" s="47">
        <v>42494</v>
      </c>
      <c r="BA1012" t="s">
        <v>81</v>
      </c>
      <c r="BB1012">
        <v>2.64</v>
      </c>
      <c r="BC1012">
        <v>2.65</v>
      </c>
      <c r="BD1012">
        <v>443</v>
      </c>
      <c r="BE1012" s="47">
        <v>42664</v>
      </c>
      <c r="BF1012" t="s">
        <v>28</v>
      </c>
      <c r="BG1012" t="s">
        <v>72</v>
      </c>
      <c r="BI1012" s="47">
        <v>42606</v>
      </c>
      <c r="BJ1012" t="s">
        <v>29</v>
      </c>
      <c r="BK1012">
        <v>115.91</v>
      </c>
      <c r="BL1012">
        <v>116.04</v>
      </c>
      <c r="BM1012" s="47">
        <v>42622</v>
      </c>
      <c r="BN1012">
        <v>0</v>
      </c>
    </row>
    <row r="1013" spans="2:66" x14ac:dyDescent="0.25">
      <c r="B1013" s="54"/>
      <c r="C1013" s="55"/>
      <c r="D1013" s="43"/>
      <c r="E1013" s="43"/>
      <c r="T1013" s="47">
        <v>42494</v>
      </c>
      <c r="U1013" t="s">
        <v>82</v>
      </c>
      <c r="V1013">
        <v>0.14000000000000001</v>
      </c>
      <c r="W1013">
        <v>0.14000000000000001</v>
      </c>
      <c r="X1013">
        <v>243</v>
      </c>
      <c r="Y1013" s="47">
        <v>42566</v>
      </c>
      <c r="Z1013" t="s">
        <v>40</v>
      </c>
      <c r="AA1013" t="s">
        <v>72</v>
      </c>
      <c r="AC1013" s="47">
        <v>42606</v>
      </c>
      <c r="AD1013" t="s">
        <v>72</v>
      </c>
      <c r="AE1013">
        <v>344.47</v>
      </c>
      <c r="AF1013">
        <v>344.64</v>
      </c>
      <c r="AG1013" s="47">
        <v>42634</v>
      </c>
      <c r="AH1013">
        <v>2.06</v>
      </c>
      <c r="AJ1013" s="47">
        <v>42494</v>
      </c>
      <c r="AK1013" t="s">
        <v>82</v>
      </c>
      <c r="AL1013">
        <v>0.03</v>
      </c>
      <c r="AM1013">
        <v>0.03</v>
      </c>
      <c r="AN1013">
        <v>243</v>
      </c>
      <c r="AO1013" s="47">
        <v>42566</v>
      </c>
      <c r="AP1013" t="s">
        <v>40</v>
      </c>
      <c r="AQ1013" t="s">
        <v>72</v>
      </c>
      <c r="AS1013" s="47">
        <v>42606</v>
      </c>
      <c r="AT1013" t="s">
        <v>72</v>
      </c>
      <c r="AU1013">
        <v>345.74</v>
      </c>
      <c r="AV1013">
        <v>345.92</v>
      </c>
      <c r="AW1013" s="47">
        <v>42634</v>
      </c>
      <c r="AX1013">
        <v>2.5099999999999998</v>
      </c>
      <c r="AZ1013" s="47">
        <v>42494</v>
      </c>
      <c r="BA1013" t="s">
        <v>82</v>
      </c>
      <c r="BB1013">
        <v>0.14000000000000001</v>
      </c>
      <c r="BC1013">
        <v>0.14000000000000001</v>
      </c>
      <c r="BD1013">
        <v>243</v>
      </c>
      <c r="BE1013" s="47">
        <v>42566</v>
      </c>
      <c r="BF1013" t="s">
        <v>40</v>
      </c>
      <c r="BG1013" t="s">
        <v>72</v>
      </c>
      <c r="BI1013" s="47">
        <v>42606</v>
      </c>
      <c r="BJ1013" t="s">
        <v>72</v>
      </c>
      <c r="BK1013">
        <v>344.47</v>
      </c>
      <c r="BL1013">
        <v>344.64</v>
      </c>
      <c r="BM1013" s="47">
        <v>42634</v>
      </c>
      <c r="BN1013">
        <v>2.06</v>
      </c>
    </row>
    <row r="1014" spans="2:66" x14ac:dyDescent="0.25">
      <c r="B1014" s="54"/>
      <c r="C1014" s="55"/>
      <c r="D1014" s="43"/>
      <c r="E1014" s="43"/>
      <c r="T1014" s="47">
        <v>42494</v>
      </c>
      <c r="U1014" t="s">
        <v>83</v>
      </c>
      <c r="V1014">
        <v>4.33</v>
      </c>
      <c r="W1014">
        <v>4.37</v>
      </c>
      <c r="X1014">
        <v>293</v>
      </c>
      <c r="Y1014" s="47">
        <v>42566</v>
      </c>
      <c r="Z1014" t="s">
        <v>40</v>
      </c>
      <c r="AA1014" t="s">
        <v>72</v>
      </c>
      <c r="AC1014" s="47">
        <v>42606</v>
      </c>
      <c r="AD1014" t="s">
        <v>93</v>
      </c>
      <c r="AE1014">
        <v>76.67</v>
      </c>
      <c r="AF1014">
        <v>76.83</v>
      </c>
      <c r="AG1014" s="47">
        <v>42612</v>
      </c>
      <c r="AH1014">
        <v>0.54</v>
      </c>
      <c r="AJ1014" s="47">
        <v>42494</v>
      </c>
      <c r="AK1014" t="s">
        <v>83</v>
      </c>
      <c r="AL1014">
        <v>1.47</v>
      </c>
      <c r="AM1014">
        <v>1.47</v>
      </c>
      <c r="AN1014">
        <v>293</v>
      </c>
      <c r="AO1014" s="47">
        <v>42566</v>
      </c>
      <c r="AP1014" t="s">
        <v>40</v>
      </c>
      <c r="AQ1014" t="s">
        <v>72</v>
      </c>
      <c r="AS1014" s="47">
        <v>42606</v>
      </c>
      <c r="AT1014" t="s">
        <v>93</v>
      </c>
      <c r="AU1014">
        <v>44.61</v>
      </c>
      <c r="AV1014">
        <v>44.7</v>
      </c>
      <c r="AW1014" s="47">
        <v>42612</v>
      </c>
      <c r="AX1014">
        <v>0.55000000000000004</v>
      </c>
      <c r="AZ1014" s="47">
        <v>42494</v>
      </c>
      <c r="BA1014" t="s">
        <v>83</v>
      </c>
      <c r="BB1014">
        <v>4.33</v>
      </c>
      <c r="BC1014">
        <v>4.37</v>
      </c>
      <c r="BD1014">
        <v>293</v>
      </c>
      <c r="BE1014" s="47">
        <v>42566</v>
      </c>
      <c r="BF1014" t="s">
        <v>40</v>
      </c>
      <c r="BG1014" t="s">
        <v>72</v>
      </c>
      <c r="BI1014" s="47">
        <v>42606</v>
      </c>
      <c r="BJ1014" t="s">
        <v>93</v>
      </c>
      <c r="BK1014">
        <v>76.67</v>
      </c>
      <c r="BL1014">
        <v>76.83</v>
      </c>
      <c r="BM1014" s="47">
        <v>42612</v>
      </c>
      <c r="BN1014">
        <v>0.54</v>
      </c>
    </row>
    <row r="1015" spans="2:66" x14ac:dyDescent="0.25">
      <c r="B1015" s="54"/>
      <c r="C1015" s="55"/>
      <c r="D1015" s="43"/>
      <c r="E1015" s="43"/>
      <c r="T1015" s="47">
        <v>42494</v>
      </c>
      <c r="U1015" t="s">
        <v>84</v>
      </c>
      <c r="V1015">
        <v>25.29</v>
      </c>
      <c r="W1015">
        <v>25.44</v>
      </c>
      <c r="X1015">
        <v>343</v>
      </c>
      <c r="Y1015" s="47">
        <v>42566</v>
      </c>
      <c r="Z1015" t="s">
        <v>40</v>
      </c>
      <c r="AA1015" t="s">
        <v>72</v>
      </c>
      <c r="AC1015" s="47">
        <v>42606</v>
      </c>
      <c r="AD1015" t="s">
        <v>114</v>
      </c>
      <c r="AE1015">
        <v>150.72</v>
      </c>
      <c r="AF1015">
        <v>150.86000000000001</v>
      </c>
      <c r="AG1015" s="47">
        <v>42608</v>
      </c>
      <c r="AH1015">
        <v>0.41</v>
      </c>
      <c r="AJ1015" s="47">
        <v>42494</v>
      </c>
      <c r="AK1015" t="s">
        <v>84</v>
      </c>
      <c r="AL1015">
        <v>13.23</v>
      </c>
      <c r="AM1015">
        <v>13.28</v>
      </c>
      <c r="AN1015">
        <v>343</v>
      </c>
      <c r="AO1015" s="47">
        <v>42566</v>
      </c>
      <c r="AP1015" t="s">
        <v>40</v>
      </c>
      <c r="AQ1015" t="s">
        <v>72</v>
      </c>
      <c r="AS1015" s="47">
        <v>42606</v>
      </c>
      <c r="AT1015" t="s">
        <v>114</v>
      </c>
      <c r="AU1015">
        <v>172.7</v>
      </c>
      <c r="AV1015">
        <v>172.86</v>
      </c>
      <c r="AW1015" s="47">
        <v>42608</v>
      </c>
      <c r="AX1015">
        <v>0.46</v>
      </c>
      <c r="AZ1015" s="47">
        <v>42494</v>
      </c>
      <c r="BA1015" t="s">
        <v>84</v>
      </c>
      <c r="BB1015">
        <v>25.29</v>
      </c>
      <c r="BC1015">
        <v>25.44</v>
      </c>
      <c r="BD1015">
        <v>343</v>
      </c>
      <c r="BE1015" s="47">
        <v>42566</v>
      </c>
      <c r="BF1015" t="s">
        <v>40</v>
      </c>
      <c r="BG1015" t="s">
        <v>72</v>
      </c>
      <c r="BI1015" s="47">
        <v>42606</v>
      </c>
      <c r="BJ1015" t="s">
        <v>114</v>
      </c>
      <c r="BK1015">
        <v>150.72</v>
      </c>
      <c r="BL1015">
        <v>150.86000000000001</v>
      </c>
      <c r="BM1015" s="47">
        <v>42608</v>
      </c>
      <c r="BN1015">
        <v>0.41</v>
      </c>
    </row>
    <row r="1016" spans="2:66" x14ac:dyDescent="0.25">
      <c r="B1016" s="54"/>
      <c r="C1016" s="55"/>
      <c r="D1016" s="43"/>
      <c r="E1016" s="43"/>
      <c r="T1016" s="47">
        <v>42494</v>
      </c>
      <c r="U1016" t="s">
        <v>85</v>
      </c>
      <c r="V1016">
        <v>65.400000000000006</v>
      </c>
      <c r="W1016">
        <v>65.59</v>
      </c>
      <c r="X1016">
        <v>393</v>
      </c>
      <c r="Y1016" s="47">
        <v>42566</v>
      </c>
      <c r="Z1016" t="s">
        <v>40</v>
      </c>
      <c r="AA1016" t="s">
        <v>72</v>
      </c>
      <c r="AC1016" s="47">
        <v>42606</v>
      </c>
      <c r="AD1016" t="s">
        <v>135</v>
      </c>
      <c r="AE1016">
        <v>17.61</v>
      </c>
      <c r="AF1016">
        <v>17.64</v>
      </c>
      <c r="AG1016" s="47">
        <v>42692</v>
      </c>
      <c r="AH1016">
        <v>0.21</v>
      </c>
      <c r="AJ1016" s="47">
        <v>42494</v>
      </c>
      <c r="AK1016" t="s">
        <v>85</v>
      </c>
      <c r="AL1016">
        <v>44.72</v>
      </c>
      <c r="AM1016">
        <v>44.82</v>
      </c>
      <c r="AN1016">
        <v>393</v>
      </c>
      <c r="AO1016" s="47">
        <v>42566</v>
      </c>
      <c r="AP1016" t="s">
        <v>40</v>
      </c>
      <c r="AQ1016" t="s">
        <v>72</v>
      </c>
      <c r="AS1016" s="47">
        <v>42606</v>
      </c>
      <c r="AT1016" t="s">
        <v>135</v>
      </c>
      <c r="AU1016">
        <v>21.62</v>
      </c>
      <c r="AV1016">
        <v>21.66</v>
      </c>
      <c r="AW1016" s="47">
        <v>42692</v>
      </c>
      <c r="AX1016">
        <v>0.22</v>
      </c>
      <c r="AZ1016" s="47">
        <v>42494</v>
      </c>
      <c r="BA1016" t="s">
        <v>85</v>
      </c>
      <c r="BB1016">
        <v>65.400000000000006</v>
      </c>
      <c r="BC1016">
        <v>65.59</v>
      </c>
      <c r="BD1016">
        <v>393</v>
      </c>
      <c r="BE1016" s="47">
        <v>42566</v>
      </c>
      <c r="BF1016" t="s">
        <v>40</v>
      </c>
      <c r="BG1016" t="s">
        <v>72</v>
      </c>
      <c r="BI1016" s="47">
        <v>42606</v>
      </c>
      <c r="BJ1016" t="s">
        <v>135</v>
      </c>
      <c r="BK1016">
        <v>17.61</v>
      </c>
      <c r="BL1016">
        <v>17.64</v>
      </c>
      <c r="BM1016" s="47">
        <v>42692</v>
      </c>
      <c r="BN1016">
        <v>0.21</v>
      </c>
    </row>
    <row r="1017" spans="2:66" x14ac:dyDescent="0.25">
      <c r="B1017" s="54"/>
      <c r="C1017" s="55"/>
      <c r="D1017" s="43"/>
      <c r="E1017" s="43"/>
      <c r="T1017" s="47">
        <v>42494</v>
      </c>
      <c r="U1017" t="s">
        <v>86</v>
      </c>
      <c r="V1017">
        <v>113.14</v>
      </c>
      <c r="W1017">
        <v>113.47</v>
      </c>
      <c r="X1017">
        <v>443</v>
      </c>
      <c r="Y1017" s="47">
        <v>42566</v>
      </c>
      <c r="Z1017" t="s">
        <v>40</v>
      </c>
      <c r="AA1017" t="s">
        <v>72</v>
      </c>
      <c r="AC1017" s="47">
        <v>42606</v>
      </c>
      <c r="AD1017" t="s">
        <v>156</v>
      </c>
      <c r="AE1017">
        <v>13.15</v>
      </c>
      <c r="AF1017">
        <v>13.18</v>
      </c>
      <c r="AG1017" s="47">
        <v>42622</v>
      </c>
      <c r="AH1017">
        <v>0</v>
      </c>
      <c r="AJ1017" s="47">
        <v>42494</v>
      </c>
      <c r="AK1017" t="s">
        <v>86</v>
      </c>
      <c r="AL1017">
        <v>89.5</v>
      </c>
      <c r="AM1017">
        <v>89.73</v>
      </c>
      <c r="AN1017">
        <v>443</v>
      </c>
      <c r="AO1017" s="47">
        <v>42566</v>
      </c>
      <c r="AP1017" t="s">
        <v>40</v>
      </c>
      <c r="AQ1017" t="s">
        <v>72</v>
      </c>
      <c r="AS1017" s="47">
        <v>42606</v>
      </c>
      <c r="AT1017" t="s">
        <v>156</v>
      </c>
      <c r="AU1017">
        <v>17.73</v>
      </c>
      <c r="AV1017">
        <v>17.77</v>
      </c>
      <c r="AW1017" s="47">
        <v>42622</v>
      </c>
      <c r="AX1017">
        <v>0</v>
      </c>
      <c r="AZ1017" s="47">
        <v>42494</v>
      </c>
      <c r="BA1017" t="s">
        <v>86</v>
      </c>
      <c r="BB1017">
        <v>113.14</v>
      </c>
      <c r="BC1017">
        <v>113.47</v>
      </c>
      <c r="BD1017">
        <v>443</v>
      </c>
      <c r="BE1017" s="47">
        <v>42566</v>
      </c>
      <c r="BF1017" t="s">
        <v>40</v>
      </c>
      <c r="BG1017" t="s">
        <v>72</v>
      </c>
      <c r="BI1017" s="47">
        <v>42606</v>
      </c>
      <c r="BJ1017" t="s">
        <v>156</v>
      </c>
      <c r="BK1017">
        <v>13.15</v>
      </c>
      <c r="BL1017">
        <v>13.18</v>
      </c>
      <c r="BM1017" s="47">
        <v>42622</v>
      </c>
      <c r="BN1017">
        <v>0</v>
      </c>
    </row>
    <row r="1018" spans="2:66" x14ac:dyDescent="0.25">
      <c r="B1018" s="54"/>
      <c r="C1018" s="55"/>
      <c r="D1018" s="43"/>
      <c r="E1018" s="43"/>
      <c r="T1018" s="47">
        <v>42494</v>
      </c>
      <c r="U1018" t="s">
        <v>87</v>
      </c>
      <c r="V1018">
        <v>1.67</v>
      </c>
      <c r="W1018">
        <v>1.67</v>
      </c>
      <c r="X1018">
        <v>243</v>
      </c>
      <c r="Y1018" s="47">
        <v>42664</v>
      </c>
      <c r="Z1018" t="s">
        <v>40</v>
      </c>
      <c r="AA1018" t="s">
        <v>72</v>
      </c>
      <c r="AC1018" s="47">
        <v>42606</v>
      </c>
      <c r="AD1018" t="s">
        <v>177</v>
      </c>
      <c r="AE1018">
        <v>103.14</v>
      </c>
      <c r="AF1018">
        <v>103.25</v>
      </c>
      <c r="AG1018" s="47">
        <v>42626</v>
      </c>
      <c r="AH1018">
        <v>0.56000000000000005</v>
      </c>
      <c r="AJ1018" s="47">
        <v>42494</v>
      </c>
      <c r="AK1018" t="s">
        <v>87</v>
      </c>
      <c r="AL1018">
        <v>0.69</v>
      </c>
      <c r="AM1018">
        <v>0.69</v>
      </c>
      <c r="AN1018">
        <v>243</v>
      </c>
      <c r="AO1018" s="47">
        <v>42664</v>
      </c>
      <c r="AP1018" t="s">
        <v>40</v>
      </c>
      <c r="AQ1018" t="s">
        <v>72</v>
      </c>
      <c r="AS1018" s="47">
        <v>42606</v>
      </c>
      <c r="AT1018" t="s">
        <v>177</v>
      </c>
      <c r="AU1018">
        <v>100.53</v>
      </c>
      <c r="AV1018">
        <v>100.63</v>
      </c>
      <c r="AW1018" s="47">
        <v>42626</v>
      </c>
      <c r="AX1018">
        <v>0.56999999999999995</v>
      </c>
      <c r="AZ1018" s="47">
        <v>42494</v>
      </c>
      <c r="BA1018" t="s">
        <v>87</v>
      </c>
      <c r="BB1018">
        <v>1.67</v>
      </c>
      <c r="BC1018">
        <v>1.67</v>
      </c>
      <c r="BD1018">
        <v>243</v>
      </c>
      <c r="BE1018" s="47">
        <v>42664</v>
      </c>
      <c r="BF1018" t="s">
        <v>40</v>
      </c>
      <c r="BG1018" t="s">
        <v>72</v>
      </c>
      <c r="BI1018" s="47">
        <v>42606</v>
      </c>
      <c r="BJ1018" t="s">
        <v>177</v>
      </c>
      <c r="BK1018">
        <v>103.14</v>
      </c>
      <c r="BL1018">
        <v>103.25</v>
      </c>
      <c r="BM1018" s="47">
        <v>42626</v>
      </c>
      <c r="BN1018">
        <v>0.56000000000000005</v>
      </c>
    </row>
    <row r="1019" spans="2:66" x14ac:dyDescent="0.25">
      <c r="B1019" s="54"/>
      <c r="C1019" s="55"/>
      <c r="D1019" s="43"/>
      <c r="E1019" s="43"/>
      <c r="T1019" s="47">
        <v>42494</v>
      </c>
      <c r="U1019" t="s">
        <v>88</v>
      </c>
      <c r="V1019">
        <v>10.74</v>
      </c>
      <c r="W1019">
        <v>10.8</v>
      </c>
      <c r="X1019">
        <v>293</v>
      </c>
      <c r="Y1019" s="47">
        <v>42664</v>
      </c>
      <c r="Z1019" t="s">
        <v>40</v>
      </c>
      <c r="AA1019" t="s">
        <v>72</v>
      </c>
      <c r="AC1019" s="47">
        <v>42606</v>
      </c>
      <c r="AD1019" t="s">
        <v>198</v>
      </c>
      <c r="AE1019">
        <v>285.99</v>
      </c>
      <c r="AF1019">
        <v>286.27999999999997</v>
      </c>
      <c r="AG1019" s="47">
        <v>42622</v>
      </c>
      <c r="AH1019">
        <v>0</v>
      </c>
      <c r="AJ1019" s="47">
        <v>42494</v>
      </c>
      <c r="AK1019" t="s">
        <v>88</v>
      </c>
      <c r="AL1019">
        <v>5.84</v>
      </c>
      <c r="AM1019">
        <v>5.87</v>
      </c>
      <c r="AN1019">
        <v>293</v>
      </c>
      <c r="AO1019" s="47">
        <v>42664</v>
      </c>
      <c r="AP1019" t="s">
        <v>40</v>
      </c>
      <c r="AQ1019" t="s">
        <v>72</v>
      </c>
      <c r="AS1019" s="47">
        <v>42606</v>
      </c>
      <c r="AT1019" t="s">
        <v>198</v>
      </c>
      <c r="AU1019">
        <v>105.83</v>
      </c>
      <c r="AV1019">
        <v>105.94</v>
      </c>
      <c r="AW1019" s="47">
        <v>42622</v>
      </c>
      <c r="AX1019">
        <v>0</v>
      </c>
      <c r="AZ1019" s="47">
        <v>42494</v>
      </c>
      <c r="BA1019" t="s">
        <v>88</v>
      </c>
      <c r="BB1019">
        <v>10.74</v>
      </c>
      <c r="BC1019">
        <v>10.8</v>
      </c>
      <c r="BD1019">
        <v>293</v>
      </c>
      <c r="BE1019" s="47">
        <v>42664</v>
      </c>
      <c r="BF1019" t="s">
        <v>40</v>
      </c>
      <c r="BG1019" t="s">
        <v>72</v>
      </c>
      <c r="BI1019" s="47">
        <v>42606</v>
      </c>
      <c r="BJ1019" t="s">
        <v>198</v>
      </c>
      <c r="BK1019">
        <v>285.99</v>
      </c>
      <c r="BL1019">
        <v>286.27999999999997</v>
      </c>
      <c r="BM1019" s="47">
        <v>42622</v>
      </c>
      <c r="BN1019">
        <v>0</v>
      </c>
    </row>
    <row r="1020" spans="2:66" x14ac:dyDescent="0.25">
      <c r="B1020" s="54"/>
      <c r="C1020" s="55"/>
      <c r="D1020" s="43"/>
      <c r="E1020" s="43"/>
      <c r="T1020" s="47">
        <v>42494</v>
      </c>
      <c r="U1020" t="s">
        <v>89</v>
      </c>
      <c r="V1020">
        <v>33.04</v>
      </c>
      <c r="W1020">
        <v>33.24</v>
      </c>
      <c r="X1020">
        <v>343</v>
      </c>
      <c r="Y1020" s="47">
        <v>42664</v>
      </c>
      <c r="Z1020" t="s">
        <v>40</v>
      </c>
      <c r="AA1020" t="s">
        <v>72</v>
      </c>
      <c r="AC1020" s="47">
        <v>42606</v>
      </c>
      <c r="AD1020" t="s">
        <v>219</v>
      </c>
      <c r="AE1020">
        <v>71.83</v>
      </c>
      <c r="AF1020">
        <v>71.91</v>
      </c>
      <c r="AG1020" s="47">
        <v>42646</v>
      </c>
      <c r="AH1020">
        <v>0.14000000000000001</v>
      </c>
      <c r="AJ1020" s="47">
        <v>42494</v>
      </c>
      <c r="AK1020" t="s">
        <v>89</v>
      </c>
      <c r="AL1020">
        <v>22.11</v>
      </c>
      <c r="AM1020">
        <v>22.23</v>
      </c>
      <c r="AN1020">
        <v>343</v>
      </c>
      <c r="AO1020" s="47">
        <v>42664</v>
      </c>
      <c r="AP1020" t="s">
        <v>40</v>
      </c>
      <c r="AQ1020" t="s">
        <v>72</v>
      </c>
      <c r="AS1020" s="47">
        <v>42606</v>
      </c>
      <c r="AT1020" t="s">
        <v>219</v>
      </c>
      <c r="AU1020">
        <v>59.7</v>
      </c>
      <c r="AV1020">
        <v>59.76</v>
      </c>
      <c r="AW1020" s="47">
        <v>42646</v>
      </c>
      <c r="AX1020">
        <v>0.17</v>
      </c>
      <c r="AZ1020" s="47">
        <v>42494</v>
      </c>
      <c r="BA1020" t="s">
        <v>89</v>
      </c>
      <c r="BB1020">
        <v>33.04</v>
      </c>
      <c r="BC1020">
        <v>33.24</v>
      </c>
      <c r="BD1020">
        <v>343</v>
      </c>
      <c r="BE1020" s="47">
        <v>42664</v>
      </c>
      <c r="BF1020" t="s">
        <v>40</v>
      </c>
      <c r="BG1020" t="s">
        <v>72</v>
      </c>
      <c r="BI1020" s="47">
        <v>42606</v>
      </c>
      <c r="BJ1020" t="s">
        <v>219</v>
      </c>
      <c r="BK1020">
        <v>71.83</v>
      </c>
      <c r="BL1020">
        <v>71.91</v>
      </c>
      <c r="BM1020" s="47">
        <v>42646</v>
      </c>
      <c r="BN1020">
        <v>0.14000000000000001</v>
      </c>
    </row>
    <row r="1021" spans="2:66" x14ac:dyDescent="0.25">
      <c r="B1021" s="54"/>
      <c r="C1021" s="55"/>
      <c r="D1021" s="43"/>
      <c r="E1021" s="43"/>
      <c r="T1021" s="47">
        <v>42494</v>
      </c>
      <c r="U1021" t="s">
        <v>90</v>
      </c>
      <c r="V1021">
        <v>70.849999999999994</v>
      </c>
      <c r="W1021">
        <v>71.180000000000007</v>
      </c>
      <c r="X1021">
        <v>393</v>
      </c>
      <c r="Y1021" s="47">
        <v>42664</v>
      </c>
      <c r="Z1021" t="s">
        <v>40</v>
      </c>
      <c r="AA1021" t="s">
        <v>72</v>
      </c>
      <c r="AC1021" s="47">
        <v>42606</v>
      </c>
      <c r="AD1021" t="s">
        <v>240</v>
      </c>
      <c r="AE1021">
        <v>61</v>
      </c>
      <c r="AF1021">
        <v>61.07</v>
      </c>
      <c r="AG1021" s="47">
        <v>42618</v>
      </c>
      <c r="AH1021">
        <v>0.48</v>
      </c>
      <c r="AJ1021" s="47">
        <v>42494</v>
      </c>
      <c r="AK1021" t="s">
        <v>90</v>
      </c>
      <c r="AL1021">
        <v>51.46</v>
      </c>
      <c r="AM1021">
        <v>51.64</v>
      </c>
      <c r="AN1021">
        <v>393</v>
      </c>
      <c r="AO1021" s="47">
        <v>42664</v>
      </c>
      <c r="AP1021" t="s">
        <v>40</v>
      </c>
      <c r="AQ1021" t="s">
        <v>72</v>
      </c>
      <c r="AS1021" s="47">
        <v>42606</v>
      </c>
      <c r="AT1021" t="s">
        <v>240</v>
      </c>
      <c r="AU1021">
        <v>67.22</v>
      </c>
      <c r="AV1021">
        <v>67.290000000000006</v>
      </c>
      <c r="AW1021" s="47">
        <v>42618</v>
      </c>
      <c r="AX1021">
        <v>0.49</v>
      </c>
      <c r="AZ1021" s="47">
        <v>42494</v>
      </c>
      <c r="BA1021" t="s">
        <v>90</v>
      </c>
      <c r="BB1021">
        <v>70.849999999999994</v>
      </c>
      <c r="BC1021">
        <v>71.180000000000007</v>
      </c>
      <c r="BD1021">
        <v>393</v>
      </c>
      <c r="BE1021" s="47">
        <v>42664</v>
      </c>
      <c r="BF1021" t="s">
        <v>40</v>
      </c>
      <c r="BG1021" t="s">
        <v>72</v>
      </c>
      <c r="BI1021" s="47">
        <v>42606</v>
      </c>
      <c r="BJ1021" t="s">
        <v>240</v>
      </c>
      <c r="BK1021">
        <v>61</v>
      </c>
      <c r="BL1021">
        <v>61.07</v>
      </c>
      <c r="BM1021" s="47">
        <v>42618</v>
      </c>
      <c r="BN1021">
        <v>0.48</v>
      </c>
    </row>
    <row r="1022" spans="2:66" x14ac:dyDescent="0.25">
      <c r="B1022" s="54"/>
      <c r="C1022" s="55"/>
      <c r="D1022" s="43"/>
      <c r="E1022" s="43"/>
      <c r="T1022" s="47">
        <v>42494</v>
      </c>
      <c r="U1022" t="s">
        <v>91</v>
      </c>
      <c r="V1022">
        <v>114.31</v>
      </c>
      <c r="W1022">
        <v>114.65</v>
      </c>
      <c r="X1022">
        <v>443</v>
      </c>
      <c r="Y1022" s="47">
        <v>42664</v>
      </c>
      <c r="Z1022" t="s">
        <v>40</v>
      </c>
      <c r="AA1022" t="s">
        <v>72</v>
      </c>
      <c r="AC1022" s="47">
        <v>42606</v>
      </c>
      <c r="AD1022" t="s">
        <v>261</v>
      </c>
      <c r="AE1022">
        <v>80.400000000000006</v>
      </c>
      <c r="AF1022">
        <v>80.48</v>
      </c>
      <c r="AG1022" s="47">
        <v>42621</v>
      </c>
      <c r="AH1022">
        <v>0.61</v>
      </c>
      <c r="AJ1022" s="47">
        <v>42494</v>
      </c>
      <c r="AK1022" t="s">
        <v>91</v>
      </c>
      <c r="AL1022">
        <v>92.69</v>
      </c>
      <c r="AM1022">
        <v>93.28</v>
      </c>
      <c r="AN1022">
        <v>443</v>
      </c>
      <c r="AO1022" s="47">
        <v>42664</v>
      </c>
      <c r="AP1022" t="s">
        <v>40</v>
      </c>
      <c r="AQ1022" t="s">
        <v>72</v>
      </c>
      <c r="AS1022" s="47">
        <v>42606</v>
      </c>
      <c r="AT1022" t="s">
        <v>261</v>
      </c>
      <c r="AU1022">
        <v>101.67</v>
      </c>
      <c r="AV1022">
        <v>101.76</v>
      </c>
      <c r="AW1022" s="47">
        <v>42621</v>
      </c>
      <c r="AX1022">
        <v>0.84</v>
      </c>
      <c r="AZ1022" s="47">
        <v>42494</v>
      </c>
      <c r="BA1022" t="s">
        <v>91</v>
      </c>
      <c r="BB1022">
        <v>114.31</v>
      </c>
      <c r="BC1022">
        <v>114.65</v>
      </c>
      <c r="BD1022">
        <v>443</v>
      </c>
      <c r="BE1022" s="47">
        <v>42664</v>
      </c>
      <c r="BF1022" t="s">
        <v>40</v>
      </c>
      <c r="BG1022" t="s">
        <v>72</v>
      </c>
      <c r="BI1022" s="47">
        <v>42606</v>
      </c>
      <c r="BJ1022" t="s">
        <v>261</v>
      </c>
      <c r="BK1022">
        <v>80.400000000000006</v>
      </c>
      <c r="BL1022">
        <v>80.48</v>
      </c>
      <c r="BM1022" s="47">
        <v>42621</v>
      </c>
      <c r="BN1022">
        <v>0.61</v>
      </c>
    </row>
    <row r="1023" spans="2:66" x14ac:dyDescent="0.25">
      <c r="B1023" s="54"/>
      <c r="C1023" s="55"/>
      <c r="D1023" s="43"/>
      <c r="E1023" s="43"/>
      <c r="T1023" s="47">
        <v>42494</v>
      </c>
      <c r="U1023" t="s">
        <v>92</v>
      </c>
      <c r="V1023">
        <v>5.43</v>
      </c>
      <c r="W1023">
        <v>5.47</v>
      </c>
      <c r="X1023">
        <v>32</v>
      </c>
      <c r="Y1023" s="47">
        <v>42566</v>
      </c>
      <c r="Z1023" t="s">
        <v>28</v>
      </c>
      <c r="AA1023" t="s">
        <v>93</v>
      </c>
      <c r="AC1023" s="47">
        <v>42607</v>
      </c>
      <c r="AD1023" t="s">
        <v>51</v>
      </c>
      <c r="AE1023">
        <v>125.56</v>
      </c>
      <c r="AF1023">
        <v>125.69</v>
      </c>
      <c r="AG1023" s="47">
        <v>42684</v>
      </c>
      <c r="AH1023">
        <v>0.52</v>
      </c>
      <c r="AJ1023" s="47">
        <v>42494</v>
      </c>
      <c r="AK1023" t="s">
        <v>92</v>
      </c>
      <c r="AL1023">
        <v>10.119999999999999</v>
      </c>
      <c r="AM1023">
        <v>10.210000000000001</v>
      </c>
      <c r="AN1023">
        <v>32</v>
      </c>
      <c r="AO1023" s="47">
        <v>42566</v>
      </c>
      <c r="AP1023" t="s">
        <v>28</v>
      </c>
      <c r="AQ1023" t="s">
        <v>93</v>
      </c>
      <c r="AS1023" s="47">
        <v>42607</v>
      </c>
      <c r="AT1023" t="s">
        <v>51</v>
      </c>
      <c r="AU1023">
        <v>128.97999999999999</v>
      </c>
      <c r="AV1023">
        <v>129.11000000000001</v>
      </c>
      <c r="AW1023" s="47">
        <v>42684</v>
      </c>
      <c r="AX1023">
        <v>0.47</v>
      </c>
      <c r="AZ1023" s="47">
        <v>42494</v>
      </c>
      <c r="BA1023" t="s">
        <v>92</v>
      </c>
      <c r="BB1023">
        <v>5.43</v>
      </c>
      <c r="BC1023">
        <v>5.47</v>
      </c>
      <c r="BD1023">
        <v>32</v>
      </c>
      <c r="BE1023" s="47">
        <v>42566</v>
      </c>
      <c r="BF1023" t="s">
        <v>28</v>
      </c>
      <c r="BG1023" t="s">
        <v>93</v>
      </c>
      <c r="BI1023" s="47">
        <v>42607</v>
      </c>
      <c r="BJ1023" t="s">
        <v>51</v>
      </c>
      <c r="BK1023">
        <v>125.56</v>
      </c>
      <c r="BL1023">
        <v>125.69</v>
      </c>
      <c r="BM1023" s="47">
        <v>42684</v>
      </c>
      <c r="BN1023">
        <v>0.52</v>
      </c>
    </row>
    <row r="1024" spans="2:66" x14ac:dyDescent="0.25">
      <c r="B1024" s="54"/>
      <c r="C1024" s="55"/>
      <c r="D1024" s="43"/>
      <c r="E1024" s="43"/>
      <c r="T1024" s="47">
        <v>42494</v>
      </c>
      <c r="U1024" t="s">
        <v>94</v>
      </c>
      <c r="V1024">
        <v>3.46</v>
      </c>
      <c r="W1024">
        <v>3.48</v>
      </c>
      <c r="X1024">
        <v>36</v>
      </c>
      <c r="Y1024" s="47">
        <v>42566</v>
      </c>
      <c r="Z1024" t="s">
        <v>28</v>
      </c>
      <c r="AA1024" t="s">
        <v>93</v>
      </c>
      <c r="AC1024" s="47">
        <v>42607</v>
      </c>
      <c r="AD1024" t="s">
        <v>29</v>
      </c>
      <c r="AE1024">
        <v>118.71</v>
      </c>
      <c r="AF1024">
        <v>118.83</v>
      </c>
      <c r="AG1024" s="47">
        <v>42622</v>
      </c>
      <c r="AH1024">
        <v>0</v>
      </c>
      <c r="AJ1024" s="47">
        <v>42494</v>
      </c>
      <c r="AK1024" t="s">
        <v>94</v>
      </c>
      <c r="AL1024">
        <v>7.09</v>
      </c>
      <c r="AM1024">
        <v>7.15</v>
      </c>
      <c r="AN1024">
        <v>36</v>
      </c>
      <c r="AO1024" s="47">
        <v>42566</v>
      </c>
      <c r="AP1024" t="s">
        <v>28</v>
      </c>
      <c r="AQ1024" t="s">
        <v>93</v>
      </c>
      <c r="AS1024" s="47">
        <v>42607</v>
      </c>
      <c r="AT1024" t="s">
        <v>29</v>
      </c>
      <c r="AU1024">
        <v>72.84</v>
      </c>
      <c r="AV1024">
        <v>72.91</v>
      </c>
      <c r="AW1024" s="47">
        <v>42622</v>
      </c>
      <c r="AX1024">
        <v>0</v>
      </c>
      <c r="AZ1024" s="47">
        <v>42494</v>
      </c>
      <c r="BA1024" t="s">
        <v>94</v>
      </c>
      <c r="BB1024">
        <v>3.46</v>
      </c>
      <c r="BC1024">
        <v>3.48</v>
      </c>
      <c r="BD1024">
        <v>36</v>
      </c>
      <c r="BE1024" s="47">
        <v>42566</v>
      </c>
      <c r="BF1024" t="s">
        <v>28</v>
      </c>
      <c r="BG1024" t="s">
        <v>93</v>
      </c>
      <c r="BI1024" s="47">
        <v>42607</v>
      </c>
      <c r="BJ1024" t="s">
        <v>29</v>
      </c>
      <c r="BK1024">
        <v>118.71</v>
      </c>
      <c r="BL1024">
        <v>118.83</v>
      </c>
      <c r="BM1024" s="47">
        <v>42622</v>
      </c>
      <c r="BN1024">
        <v>0</v>
      </c>
    </row>
    <row r="1025" spans="2:66" x14ac:dyDescent="0.25">
      <c r="B1025" s="54"/>
      <c r="C1025" s="55"/>
      <c r="D1025" s="43"/>
      <c r="E1025" s="43"/>
      <c r="T1025" s="47">
        <v>42494</v>
      </c>
      <c r="U1025" t="s">
        <v>95</v>
      </c>
      <c r="V1025">
        <v>2.08</v>
      </c>
      <c r="W1025">
        <v>2.09</v>
      </c>
      <c r="X1025">
        <v>40</v>
      </c>
      <c r="Y1025" s="47">
        <v>42566</v>
      </c>
      <c r="Z1025" t="s">
        <v>28</v>
      </c>
      <c r="AA1025" t="s">
        <v>93</v>
      </c>
      <c r="AC1025" s="47">
        <v>42607</v>
      </c>
      <c r="AD1025" t="s">
        <v>72</v>
      </c>
      <c r="AE1025">
        <v>345.38</v>
      </c>
      <c r="AF1025">
        <v>345.55</v>
      </c>
      <c r="AG1025" s="47">
        <v>42634</v>
      </c>
      <c r="AH1025">
        <v>2.06</v>
      </c>
      <c r="AJ1025" s="47">
        <v>42494</v>
      </c>
      <c r="AK1025" t="s">
        <v>95</v>
      </c>
      <c r="AL1025">
        <v>4.8899999999999997</v>
      </c>
      <c r="AM1025">
        <v>4.9000000000000004</v>
      </c>
      <c r="AN1025">
        <v>40</v>
      </c>
      <c r="AO1025" s="47">
        <v>42566</v>
      </c>
      <c r="AP1025" t="s">
        <v>28</v>
      </c>
      <c r="AQ1025" t="s">
        <v>93</v>
      </c>
      <c r="AS1025" s="47">
        <v>42607</v>
      </c>
      <c r="AT1025" t="s">
        <v>72</v>
      </c>
      <c r="AU1025">
        <v>348.9</v>
      </c>
      <c r="AV1025">
        <v>349.09</v>
      </c>
      <c r="AW1025" s="47">
        <v>42634</v>
      </c>
      <c r="AX1025">
        <v>2.5099999999999998</v>
      </c>
      <c r="AZ1025" s="47">
        <v>42494</v>
      </c>
      <c r="BA1025" t="s">
        <v>95</v>
      </c>
      <c r="BB1025">
        <v>2.08</v>
      </c>
      <c r="BC1025">
        <v>2.09</v>
      </c>
      <c r="BD1025">
        <v>40</v>
      </c>
      <c r="BE1025" s="47">
        <v>42566</v>
      </c>
      <c r="BF1025" t="s">
        <v>28</v>
      </c>
      <c r="BG1025" t="s">
        <v>93</v>
      </c>
      <c r="BI1025" s="47">
        <v>42607</v>
      </c>
      <c r="BJ1025" t="s">
        <v>72</v>
      </c>
      <c r="BK1025">
        <v>345.38</v>
      </c>
      <c r="BL1025">
        <v>345.55</v>
      </c>
      <c r="BM1025" s="47">
        <v>42634</v>
      </c>
      <c r="BN1025">
        <v>2.06</v>
      </c>
    </row>
    <row r="1026" spans="2:66" x14ac:dyDescent="0.25">
      <c r="B1026" s="54"/>
      <c r="C1026" s="55"/>
      <c r="D1026" s="43"/>
      <c r="E1026" s="43"/>
      <c r="T1026" s="47">
        <v>42494</v>
      </c>
      <c r="U1026" t="s">
        <v>96</v>
      </c>
      <c r="V1026">
        <v>1.1499999999999999</v>
      </c>
      <c r="W1026">
        <v>1.1599999999999999</v>
      </c>
      <c r="X1026">
        <v>44</v>
      </c>
      <c r="Y1026" s="47">
        <v>42566</v>
      </c>
      <c r="Z1026" t="s">
        <v>28</v>
      </c>
      <c r="AA1026" t="s">
        <v>93</v>
      </c>
      <c r="AC1026" s="47">
        <v>42607</v>
      </c>
      <c r="AD1026" t="s">
        <v>93</v>
      </c>
      <c r="AE1026">
        <v>77.900000000000006</v>
      </c>
      <c r="AF1026">
        <v>78.05</v>
      </c>
      <c r="AG1026" s="47">
        <v>42612</v>
      </c>
      <c r="AH1026">
        <v>0.54</v>
      </c>
      <c r="AJ1026" s="47">
        <v>42494</v>
      </c>
      <c r="AK1026" t="s">
        <v>96</v>
      </c>
      <c r="AL1026">
        <v>3.21</v>
      </c>
      <c r="AM1026">
        <v>3.23</v>
      </c>
      <c r="AN1026">
        <v>44</v>
      </c>
      <c r="AO1026" s="47">
        <v>42566</v>
      </c>
      <c r="AP1026" t="s">
        <v>28</v>
      </c>
      <c r="AQ1026" t="s">
        <v>93</v>
      </c>
      <c r="AS1026" s="47">
        <v>42607</v>
      </c>
      <c r="AT1026" t="s">
        <v>93</v>
      </c>
      <c r="AU1026">
        <v>44.21</v>
      </c>
      <c r="AV1026">
        <v>44.3</v>
      </c>
      <c r="AW1026" s="47">
        <v>42612</v>
      </c>
      <c r="AX1026">
        <v>0.55000000000000004</v>
      </c>
      <c r="AZ1026" s="47">
        <v>42494</v>
      </c>
      <c r="BA1026" t="s">
        <v>96</v>
      </c>
      <c r="BB1026">
        <v>1.1499999999999999</v>
      </c>
      <c r="BC1026">
        <v>1.1599999999999999</v>
      </c>
      <c r="BD1026">
        <v>44</v>
      </c>
      <c r="BE1026" s="47">
        <v>42566</v>
      </c>
      <c r="BF1026" t="s">
        <v>28</v>
      </c>
      <c r="BG1026" t="s">
        <v>93</v>
      </c>
      <c r="BI1026" s="47">
        <v>42607</v>
      </c>
      <c r="BJ1026" t="s">
        <v>93</v>
      </c>
      <c r="BK1026">
        <v>77.900000000000006</v>
      </c>
      <c r="BL1026">
        <v>78.05</v>
      </c>
      <c r="BM1026" s="47">
        <v>42612</v>
      </c>
      <c r="BN1026">
        <v>0.54</v>
      </c>
    </row>
    <row r="1027" spans="2:66" x14ac:dyDescent="0.25">
      <c r="B1027" s="54"/>
      <c r="C1027" s="55"/>
      <c r="D1027" s="43"/>
      <c r="E1027" s="43"/>
      <c r="T1027" s="47">
        <v>42494</v>
      </c>
      <c r="U1027" t="s">
        <v>97</v>
      </c>
      <c r="V1027">
        <v>0.64</v>
      </c>
      <c r="W1027">
        <v>0.64</v>
      </c>
      <c r="X1027">
        <v>48</v>
      </c>
      <c r="Y1027" s="47">
        <v>42566</v>
      </c>
      <c r="Z1027" t="s">
        <v>28</v>
      </c>
      <c r="AA1027" t="s">
        <v>93</v>
      </c>
      <c r="AC1027" s="47">
        <v>42607</v>
      </c>
      <c r="AD1027" t="s">
        <v>114</v>
      </c>
      <c r="AE1027">
        <v>150</v>
      </c>
      <c r="AF1027">
        <v>150.15</v>
      </c>
      <c r="AG1027" s="47">
        <v>42608</v>
      </c>
      <c r="AH1027">
        <v>0.41</v>
      </c>
      <c r="AJ1027" s="47">
        <v>42494</v>
      </c>
      <c r="AK1027" t="s">
        <v>97</v>
      </c>
      <c r="AL1027">
        <v>2.06</v>
      </c>
      <c r="AM1027">
        <v>2.06</v>
      </c>
      <c r="AN1027">
        <v>48</v>
      </c>
      <c r="AO1027" s="47">
        <v>42566</v>
      </c>
      <c r="AP1027" t="s">
        <v>28</v>
      </c>
      <c r="AQ1027" t="s">
        <v>93</v>
      </c>
      <c r="AS1027" s="47">
        <v>42607</v>
      </c>
      <c r="AT1027" t="s">
        <v>114</v>
      </c>
      <c r="AU1027">
        <v>173.24</v>
      </c>
      <c r="AV1027">
        <v>173.42</v>
      </c>
      <c r="AW1027" s="47">
        <v>42608</v>
      </c>
      <c r="AX1027">
        <v>0.46</v>
      </c>
      <c r="AZ1027" s="47">
        <v>42494</v>
      </c>
      <c r="BA1027" t="s">
        <v>97</v>
      </c>
      <c r="BB1027">
        <v>0.64</v>
      </c>
      <c r="BC1027">
        <v>0.64</v>
      </c>
      <c r="BD1027">
        <v>48</v>
      </c>
      <c r="BE1027" s="47">
        <v>42566</v>
      </c>
      <c r="BF1027" t="s">
        <v>28</v>
      </c>
      <c r="BG1027" t="s">
        <v>93</v>
      </c>
      <c r="BI1027" s="47">
        <v>42607</v>
      </c>
      <c r="BJ1027" t="s">
        <v>114</v>
      </c>
      <c r="BK1027">
        <v>150</v>
      </c>
      <c r="BL1027">
        <v>150.15</v>
      </c>
      <c r="BM1027" s="47">
        <v>42608</v>
      </c>
      <c r="BN1027">
        <v>0.41</v>
      </c>
    </row>
    <row r="1028" spans="2:66" x14ac:dyDescent="0.25">
      <c r="B1028" s="54"/>
      <c r="C1028" s="55"/>
      <c r="D1028" s="43"/>
      <c r="E1028" s="43"/>
      <c r="T1028" s="47">
        <v>42494</v>
      </c>
      <c r="U1028" t="s">
        <v>98</v>
      </c>
      <c r="V1028">
        <v>7.47</v>
      </c>
      <c r="W1028">
        <v>7.5</v>
      </c>
      <c r="X1028">
        <v>32</v>
      </c>
      <c r="Y1028" s="47">
        <v>42664</v>
      </c>
      <c r="Z1028" t="s">
        <v>28</v>
      </c>
      <c r="AA1028" t="s">
        <v>93</v>
      </c>
      <c r="AC1028" s="47">
        <v>42607</v>
      </c>
      <c r="AD1028" t="s">
        <v>135</v>
      </c>
      <c r="AE1028">
        <v>18.07</v>
      </c>
      <c r="AF1028">
        <v>18.100000000000001</v>
      </c>
      <c r="AG1028" s="47">
        <v>42692</v>
      </c>
      <c r="AH1028">
        <v>0.21</v>
      </c>
      <c r="AJ1028" s="47">
        <v>42494</v>
      </c>
      <c r="AK1028" t="s">
        <v>98</v>
      </c>
      <c r="AL1028">
        <v>11.84</v>
      </c>
      <c r="AM1028">
        <v>11.95</v>
      </c>
      <c r="AN1028">
        <v>32</v>
      </c>
      <c r="AO1028" s="47">
        <v>42664</v>
      </c>
      <c r="AP1028" t="s">
        <v>28</v>
      </c>
      <c r="AQ1028" t="s">
        <v>93</v>
      </c>
      <c r="AS1028" s="47">
        <v>42607</v>
      </c>
      <c r="AT1028" t="s">
        <v>135</v>
      </c>
      <c r="AU1028">
        <v>22.32</v>
      </c>
      <c r="AV1028">
        <v>22.36</v>
      </c>
      <c r="AW1028" s="47">
        <v>42692</v>
      </c>
      <c r="AX1028">
        <v>0.22</v>
      </c>
      <c r="AZ1028" s="47">
        <v>42494</v>
      </c>
      <c r="BA1028" t="s">
        <v>98</v>
      </c>
      <c r="BB1028">
        <v>7.47</v>
      </c>
      <c r="BC1028">
        <v>7.5</v>
      </c>
      <c r="BD1028">
        <v>32</v>
      </c>
      <c r="BE1028" s="47">
        <v>42664</v>
      </c>
      <c r="BF1028" t="s">
        <v>28</v>
      </c>
      <c r="BG1028" t="s">
        <v>93</v>
      </c>
      <c r="BI1028" s="47">
        <v>42607</v>
      </c>
      <c r="BJ1028" t="s">
        <v>135</v>
      </c>
      <c r="BK1028">
        <v>18.07</v>
      </c>
      <c r="BL1028">
        <v>18.100000000000001</v>
      </c>
      <c r="BM1028" s="47">
        <v>42692</v>
      </c>
      <c r="BN1028">
        <v>0.21</v>
      </c>
    </row>
    <row r="1029" spans="2:66" x14ac:dyDescent="0.25">
      <c r="B1029" s="54"/>
      <c r="C1029" s="55"/>
      <c r="D1029" s="43"/>
      <c r="E1029" s="43"/>
      <c r="T1029" s="47">
        <v>42494</v>
      </c>
      <c r="U1029" t="s">
        <v>99</v>
      </c>
      <c r="V1029">
        <v>5.55</v>
      </c>
      <c r="W1029">
        <v>5.57</v>
      </c>
      <c r="X1029">
        <v>36</v>
      </c>
      <c r="Y1029" s="47">
        <v>42664</v>
      </c>
      <c r="Z1029" t="s">
        <v>28</v>
      </c>
      <c r="AA1029" t="s">
        <v>93</v>
      </c>
      <c r="AC1029" s="47">
        <v>42607</v>
      </c>
      <c r="AD1029" t="s">
        <v>156</v>
      </c>
      <c r="AE1029">
        <v>12.93</v>
      </c>
      <c r="AF1029">
        <v>12.96</v>
      </c>
      <c r="AG1029" s="47">
        <v>42622</v>
      </c>
      <c r="AH1029">
        <v>0</v>
      </c>
      <c r="AJ1029" s="47">
        <v>42494</v>
      </c>
      <c r="AK1029" t="s">
        <v>99</v>
      </c>
      <c r="AL1029">
        <v>9.31</v>
      </c>
      <c r="AM1029">
        <v>9.3699999999999992</v>
      </c>
      <c r="AN1029">
        <v>36</v>
      </c>
      <c r="AO1029" s="47">
        <v>42664</v>
      </c>
      <c r="AP1029" t="s">
        <v>28</v>
      </c>
      <c r="AQ1029" t="s">
        <v>93</v>
      </c>
      <c r="AS1029" s="47">
        <v>42607</v>
      </c>
      <c r="AT1029" t="s">
        <v>156</v>
      </c>
      <c r="AU1029">
        <v>18.190000000000001</v>
      </c>
      <c r="AV1029">
        <v>18.22</v>
      </c>
      <c r="AW1029" s="47">
        <v>42622</v>
      </c>
      <c r="AX1029">
        <v>0</v>
      </c>
      <c r="AZ1029" s="47">
        <v>42494</v>
      </c>
      <c r="BA1029" t="s">
        <v>99</v>
      </c>
      <c r="BB1029">
        <v>5.55</v>
      </c>
      <c r="BC1029">
        <v>5.57</v>
      </c>
      <c r="BD1029">
        <v>36</v>
      </c>
      <c r="BE1029" s="47">
        <v>42664</v>
      </c>
      <c r="BF1029" t="s">
        <v>28</v>
      </c>
      <c r="BG1029" t="s">
        <v>93</v>
      </c>
      <c r="BI1029" s="47">
        <v>42607</v>
      </c>
      <c r="BJ1029" t="s">
        <v>156</v>
      </c>
      <c r="BK1029">
        <v>12.93</v>
      </c>
      <c r="BL1029">
        <v>12.96</v>
      </c>
      <c r="BM1029" s="47">
        <v>42622</v>
      </c>
      <c r="BN1029">
        <v>0</v>
      </c>
    </row>
    <row r="1030" spans="2:66" x14ac:dyDescent="0.25">
      <c r="B1030" s="54"/>
      <c r="C1030" s="55"/>
      <c r="D1030" s="43"/>
      <c r="E1030" s="43"/>
      <c r="T1030" s="47">
        <v>42494</v>
      </c>
      <c r="U1030" t="s">
        <v>100</v>
      </c>
      <c r="V1030">
        <v>4.01</v>
      </c>
      <c r="W1030">
        <v>4.04</v>
      </c>
      <c r="X1030">
        <v>40</v>
      </c>
      <c r="Y1030" s="47">
        <v>42664</v>
      </c>
      <c r="Z1030" t="s">
        <v>28</v>
      </c>
      <c r="AA1030" t="s">
        <v>93</v>
      </c>
      <c r="AC1030" s="47">
        <v>42607</v>
      </c>
      <c r="AD1030" t="s">
        <v>177</v>
      </c>
      <c r="AE1030">
        <v>101.93</v>
      </c>
      <c r="AF1030">
        <v>102.03</v>
      </c>
      <c r="AG1030" s="47">
        <v>42626</v>
      </c>
      <c r="AH1030">
        <v>0.56000000000000005</v>
      </c>
      <c r="AJ1030" s="47">
        <v>42494</v>
      </c>
      <c r="AK1030" t="s">
        <v>100</v>
      </c>
      <c r="AL1030">
        <v>7.09</v>
      </c>
      <c r="AM1030">
        <v>7.14</v>
      </c>
      <c r="AN1030">
        <v>40</v>
      </c>
      <c r="AO1030" s="47">
        <v>42664</v>
      </c>
      <c r="AP1030" t="s">
        <v>28</v>
      </c>
      <c r="AQ1030" t="s">
        <v>93</v>
      </c>
      <c r="AS1030" s="47">
        <v>42607</v>
      </c>
      <c r="AT1030" t="s">
        <v>177</v>
      </c>
      <c r="AU1030">
        <v>100.41</v>
      </c>
      <c r="AV1030">
        <v>100.5</v>
      </c>
      <c r="AW1030" s="47">
        <v>42626</v>
      </c>
      <c r="AX1030">
        <v>0.56999999999999995</v>
      </c>
      <c r="AZ1030" s="47">
        <v>42494</v>
      </c>
      <c r="BA1030" t="s">
        <v>100</v>
      </c>
      <c r="BB1030">
        <v>4.01</v>
      </c>
      <c r="BC1030">
        <v>4.04</v>
      </c>
      <c r="BD1030">
        <v>40</v>
      </c>
      <c r="BE1030" s="47">
        <v>42664</v>
      </c>
      <c r="BF1030" t="s">
        <v>28</v>
      </c>
      <c r="BG1030" t="s">
        <v>93</v>
      </c>
      <c r="BI1030" s="47">
        <v>42607</v>
      </c>
      <c r="BJ1030" t="s">
        <v>177</v>
      </c>
      <c r="BK1030">
        <v>101.93</v>
      </c>
      <c r="BL1030">
        <v>102.03</v>
      </c>
      <c r="BM1030" s="47">
        <v>42626</v>
      </c>
      <c r="BN1030">
        <v>0.56000000000000005</v>
      </c>
    </row>
    <row r="1031" spans="2:66" x14ac:dyDescent="0.25">
      <c r="B1031" s="54"/>
      <c r="C1031" s="55"/>
      <c r="D1031" s="43"/>
      <c r="E1031" s="43"/>
      <c r="T1031" s="47">
        <v>42494</v>
      </c>
      <c r="U1031" t="s">
        <v>101</v>
      </c>
      <c r="V1031">
        <v>3</v>
      </c>
      <c r="W1031">
        <v>3.02</v>
      </c>
      <c r="X1031">
        <v>44</v>
      </c>
      <c r="Y1031" s="47">
        <v>42664</v>
      </c>
      <c r="Z1031" t="s">
        <v>28</v>
      </c>
      <c r="AA1031" t="s">
        <v>93</v>
      </c>
      <c r="AC1031" s="47">
        <v>42607</v>
      </c>
      <c r="AD1031" t="s">
        <v>198</v>
      </c>
      <c r="AE1031">
        <v>266.29000000000002</v>
      </c>
      <c r="AF1031">
        <v>266.55</v>
      </c>
      <c r="AG1031" s="47">
        <v>42622</v>
      </c>
      <c r="AH1031">
        <v>0</v>
      </c>
      <c r="AJ1031" s="47">
        <v>42494</v>
      </c>
      <c r="AK1031" t="s">
        <v>101</v>
      </c>
      <c r="AL1031">
        <v>5.6</v>
      </c>
      <c r="AM1031">
        <v>5.61</v>
      </c>
      <c r="AN1031">
        <v>44</v>
      </c>
      <c r="AO1031" s="47">
        <v>42664</v>
      </c>
      <c r="AP1031" t="s">
        <v>28</v>
      </c>
      <c r="AQ1031" t="s">
        <v>93</v>
      </c>
      <c r="AS1031" s="47">
        <v>42607</v>
      </c>
      <c r="AT1031" t="s">
        <v>198</v>
      </c>
      <c r="AU1031">
        <v>107.97</v>
      </c>
      <c r="AV1031">
        <v>108.09</v>
      </c>
      <c r="AW1031" s="47">
        <v>42622</v>
      </c>
      <c r="AX1031">
        <v>0</v>
      </c>
      <c r="AZ1031" s="47">
        <v>42494</v>
      </c>
      <c r="BA1031" t="s">
        <v>101</v>
      </c>
      <c r="BB1031">
        <v>3</v>
      </c>
      <c r="BC1031">
        <v>3.02</v>
      </c>
      <c r="BD1031">
        <v>44</v>
      </c>
      <c r="BE1031" s="47">
        <v>42664</v>
      </c>
      <c r="BF1031" t="s">
        <v>28</v>
      </c>
      <c r="BG1031" t="s">
        <v>93</v>
      </c>
      <c r="BI1031" s="47">
        <v>42607</v>
      </c>
      <c r="BJ1031" t="s">
        <v>198</v>
      </c>
      <c r="BK1031">
        <v>266.29000000000002</v>
      </c>
      <c r="BL1031">
        <v>266.55</v>
      </c>
      <c r="BM1031" s="47">
        <v>42622</v>
      </c>
      <c r="BN1031">
        <v>0</v>
      </c>
    </row>
    <row r="1032" spans="2:66" x14ac:dyDescent="0.25">
      <c r="B1032" s="54"/>
      <c r="C1032" s="55"/>
      <c r="D1032" s="43"/>
      <c r="E1032" s="43"/>
      <c r="T1032" s="47">
        <v>42494</v>
      </c>
      <c r="U1032" t="s">
        <v>102</v>
      </c>
      <c r="V1032">
        <v>2.11</v>
      </c>
      <c r="W1032">
        <v>2.12</v>
      </c>
      <c r="X1032">
        <v>48</v>
      </c>
      <c r="Y1032" s="47">
        <v>42664</v>
      </c>
      <c r="Z1032" t="s">
        <v>28</v>
      </c>
      <c r="AA1032" t="s">
        <v>93</v>
      </c>
      <c r="AC1032" s="47">
        <v>42607</v>
      </c>
      <c r="AD1032" t="s">
        <v>219</v>
      </c>
      <c r="AE1032">
        <v>72.150000000000006</v>
      </c>
      <c r="AF1032">
        <v>72.22</v>
      </c>
      <c r="AG1032" s="47">
        <v>42646</v>
      </c>
      <c r="AH1032">
        <v>0.14000000000000001</v>
      </c>
      <c r="AJ1032" s="47">
        <v>42494</v>
      </c>
      <c r="AK1032" t="s">
        <v>102</v>
      </c>
      <c r="AL1032">
        <v>4.33</v>
      </c>
      <c r="AM1032">
        <v>4.3499999999999996</v>
      </c>
      <c r="AN1032">
        <v>48</v>
      </c>
      <c r="AO1032" s="47">
        <v>42664</v>
      </c>
      <c r="AP1032" t="s">
        <v>28</v>
      </c>
      <c r="AQ1032" t="s">
        <v>93</v>
      </c>
      <c r="AS1032" s="47">
        <v>42607</v>
      </c>
      <c r="AT1032" t="s">
        <v>219</v>
      </c>
      <c r="AU1032">
        <v>59.05</v>
      </c>
      <c r="AV1032">
        <v>59.11</v>
      </c>
      <c r="AW1032" s="47">
        <v>42646</v>
      </c>
      <c r="AX1032">
        <v>0.17</v>
      </c>
      <c r="AZ1032" s="47">
        <v>42494</v>
      </c>
      <c r="BA1032" t="s">
        <v>102</v>
      </c>
      <c r="BB1032">
        <v>2.11</v>
      </c>
      <c r="BC1032">
        <v>2.12</v>
      </c>
      <c r="BD1032">
        <v>48</v>
      </c>
      <c r="BE1032" s="47">
        <v>42664</v>
      </c>
      <c r="BF1032" t="s">
        <v>28</v>
      </c>
      <c r="BG1032" t="s">
        <v>93</v>
      </c>
      <c r="BI1032" s="47">
        <v>42607</v>
      </c>
      <c r="BJ1032" t="s">
        <v>219</v>
      </c>
      <c r="BK1032">
        <v>72.150000000000006</v>
      </c>
      <c r="BL1032">
        <v>72.22</v>
      </c>
      <c r="BM1032" s="47">
        <v>42646</v>
      </c>
      <c r="BN1032">
        <v>0.14000000000000001</v>
      </c>
    </row>
    <row r="1033" spans="2:66" x14ac:dyDescent="0.25">
      <c r="B1033" s="54"/>
      <c r="C1033" s="55"/>
      <c r="D1033" s="43"/>
      <c r="E1033" s="43"/>
      <c r="T1033" s="47">
        <v>42494</v>
      </c>
      <c r="U1033" t="s">
        <v>103</v>
      </c>
      <c r="V1033">
        <v>1.97</v>
      </c>
      <c r="W1033">
        <v>1.98</v>
      </c>
      <c r="X1033">
        <v>32</v>
      </c>
      <c r="Y1033" s="47">
        <v>42566</v>
      </c>
      <c r="Z1033" t="s">
        <v>40</v>
      </c>
      <c r="AA1033" t="s">
        <v>93</v>
      </c>
      <c r="AC1033" s="47">
        <v>42607</v>
      </c>
      <c r="AD1033" t="s">
        <v>240</v>
      </c>
      <c r="AE1033">
        <v>60.8</v>
      </c>
      <c r="AF1033">
        <v>60.86</v>
      </c>
      <c r="AG1033" s="47">
        <v>42618</v>
      </c>
      <c r="AH1033">
        <v>0.48</v>
      </c>
      <c r="AJ1033" s="47">
        <v>42494</v>
      </c>
      <c r="AK1033" t="s">
        <v>103</v>
      </c>
      <c r="AL1033">
        <v>0.79</v>
      </c>
      <c r="AM1033">
        <v>0.79</v>
      </c>
      <c r="AN1033">
        <v>32</v>
      </c>
      <c r="AO1033" s="47">
        <v>42566</v>
      </c>
      <c r="AP1033" t="s">
        <v>40</v>
      </c>
      <c r="AQ1033" t="s">
        <v>93</v>
      </c>
      <c r="AS1033" s="47">
        <v>42607</v>
      </c>
      <c r="AT1033" t="s">
        <v>240</v>
      </c>
      <c r="AU1033">
        <v>68.7</v>
      </c>
      <c r="AV1033">
        <v>68.77</v>
      </c>
      <c r="AW1033" s="47">
        <v>42618</v>
      </c>
      <c r="AX1033">
        <v>0.49</v>
      </c>
      <c r="AZ1033" s="47">
        <v>42494</v>
      </c>
      <c r="BA1033" t="s">
        <v>103</v>
      </c>
      <c r="BB1033">
        <v>1.97</v>
      </c>
      <c r="BC1033">
        <v>1.98</v>
      </c>
      <c r="BD1033">
        <v>32</v>
      </c>
      <c r="BE1033" s="47">
        <v>42566</v>
      </c>
      <c r="BF1033" t="s">
        <v>40</v>
      </c>
      <c r="BG1033" t="s">
        <v>93</v>
      </c>
      <c r="BI1033" s="47">
        <v>42607</v>
      </c>
      <c r="BJ1033" t="s">
        <v>240</v>
      </c>
      <c r="BK1033">
        <v>60.8</v>
      </c>
      <c r="BL1033">
        <v>60.86</v>
      </c>
      <c r="BM1033" s="47">
        <v>42618</v>
      </c>
      <c r="BN1033">
        <v>0.48</v>
      </c>
    </row>
    <row r="1034" spans="2:66" x14ac:dyDescent="0.25">
      <c r="B1034" s="54"/>
      <c r="C1034" s="55"/>
      <c r="D1034" s="43"/>
      <c r="E1034" s="43"/>
      <c r="T1034" s="47">
        <v>42494</v>
      </c>
      <c r="U1034" t="s">
        <v>104</v>
      </c>
      <c r="V1034">
        <v>3.93</v>
      </c>
      <c r="W1034">
        <v>3.95</v>
      </c>
      <c r="X1034">
        <v>36</v>
      </c>
      <c r="Y1034" s="47">
        <v>42566</v>
      </c>
      <c r="Z1034" t="s">
        <v>40</v>
      </c>
      <c r="AA1034" t="s">
        <v>93</v>
      </c>
      <c r="AC1034" s="47">
        <v>42607</v>
      </c>
      <c r="AD1034" t="s">
        <v>261</v>
      </c>
      <c r="AE1034">
        <v>80.25</v>
      </c>
      <c r="AF1034">
        <v>80.33</v>
      </c>
      <c r="AG1034" s="47">
        <v>42621</v>
      </c>
      <c r="AH1034">
        <v>0.61</v>
      </c>
      <c r="AJ1034" s="47">
        <v>42494</v>
      </c>
      <c r="AK1034" t="s">
        <v>104</v>
      </c>
      <c r="AL1034">
        <v>1.85</v>
      </c>
      <c r="AM1034">
        <v>1.86</v>
      </c>
      <c r="AN1034">
        <v>36</v>
      </c>
      <c r="AO1034" s="47">
        <v>42566</v>
      </c>
      <c r="AP1034" t="s">
        <v>40</v>
      </c>
      <c r="AQ1034" t="s">
        <v>93</v>
      </c>
      <c r="AS1034" s="47">
        <v>42607</v>
      </c>
      <c r="AT1034" t="s">
        <v>261</v>
      </c>
      <c r="AU1034">
        <v>103.42</v>
      </c>
      <c r="AV1034">
        <v>103.52</v>
      </c>
      <c r="AW1034" s="47">
        <v>42621</v>
      </c>
      <c r="AX1034">
        <v>0.84</v>
      </c>
      <c r="AZ1034" s="47">
        <v>42494</v>
      </c>
      <c r="BA1034" t="s">
        <v>104</v>
      </c>
      <c r="BB1034">
        <v>3.93</v>
      </c>
      <c r="BC1034">
        <v>3.95</v>
      </c>
      <c r="BD1034">
        <v>36</v>
      </c>
      <c r="BE1034" s="47">
        <v>42566</v>
      </c>
      <c r="BF1034" t="s">
        <v>40</v>
      </c>
      <c r="BG1034" t="s">
        <v>93</v>
      </c>
      <c r="BI1034" s="47">
        <v>42607</v>
      </c>
      <c r="BJ1034" t="s">
        <v>261</v>
      </c>
      <c r="BK1034">
        <v>80.25</v>
      </c>
      <c r="BL1034">
        <v>80.33</v>
      </c>
      <c r="BM1034" s="47">
        <v>42621</v>
      </c>
      <c r="BN1034">
        <v>0.61</v>
      </c>
    </row>
    <row r="1035" spans="2:66" x14ac:dyDescent="0.25">
      <c r="B1035" s="54"/>
      <c r="C1035" s="55"/>
      <c r="D1035" s="43"/>
      <c r="E1035" s="43"/>
      <c r="T1035" s="47">
        <v>42494</v>
      </c>
      <c r="U1035" t="s">
        <v>105</v>
      </c>
      <c r="V1035">
        <v>6.47</v>
      </c>
      <c r="W1035">
        <v>6.5</v>
      </c>
      <c r="X1035">
        <v>40</v>
      </c>
      <c r="Y1035" s="47">
        <v>42566</v>
      </c>
      <c r="Z1035" t="s">
        <v>40</v>
      </c>
      <c r="AA1035" t="s">
        <v>93</v>
      </c>
      <c r="AC1035" s="47">
        <v>42608</v>
      </c>
      <c r="AD1035" t="s">
        <v>51</v>
      </c>
      <c r="AE1035">
        <v>123.48</v>
      </c>
      <c r="AF1035">
        <v>123.61</v>
      </c>
      <c r="AG1035" s="47">
        <v>42684</v>
      </c>
      <c r="AH1035">
        <v>0.52</v>
      </c>
      <c r="AJ1035" s="47">
        <v>42494</v>
      </c>
      <c r="AK1035" t="s">
        <v>105</v>
      </c>
      <c r="AL1035">
        <v>3.5</v>
      </c>
      <c r="AM1035">
        <v>3.5</v>
      </c>
      <c r="AN1035">
        <v>40</v>
      </c>
      <c r="AO1035" s="47">
        <v>42566</v>
      </c>
      <c r="AP1035" t="s">
        <v>40</v>
      </c>
      <c r="AQ1035" t="s">
        <v>93</v>
      </c>
      <c r="AS1035" s="47">
        <v>42608</v>
      </c>
      <c r="AT1035" t="s">
        <v>51</v>
      </c>
      <c r="AU1035">
        <v>131.02000000000001</v>
      </c>
      <c r="AV1035">
        <v>131.16</v>
      </c>
      <c r="AW1035" s="47">
        <v>42684</v>
      </c>
      <c r="AX1035">
        <v>0.47</v>
      </c>
      <c r="AZ1035" s="47">
        <v>42494</v>
      </c>
      <c r="BA1035" t="s">
        <v>105</v>
      </c>
      <c r="BB1035">
        <v>6.47</v>
      </c>
      <c r="BC1035">
        <v>6.5</v>
      </c>
      <c r="BD1035">
        <v>40</v>
      </c>
      <c r="BE1035" s="47">
        <v>42566</v>
      </c>
      <c r="BF1035" t="s">
        <v>40</v>
      </c>
      <c r="BG1035" t="s">
        <v>93</v>
      </c>
      <c r="BI1035" s="47">
        <v>42608</v>
      </c>
      <c r="BJ1035" t="s">
        <v>51</v>
      </c>
      <c r="BK1035">
        <v>123.48</v>
      </c>
      <c r="BL1035">
        <v>123.61</v>
      </c>
      <c r="BM1035" s="47">
        <v>42684</v>
      </c>
      <c r="BN1035">
        <v>0.52</v>
      </c>
    </row>
    <row r="1036" spans="2:66" x14ac:dyDescent="0.25">
      <c r="B1036" s="54"/>
      <c r="C1036" s="55"/>
      <c r="D1036" s="43"/>
      <c r="E1036" s="43"/>
      <c r="T1036" s="47">
        <v>42494</v>
      </c>
      <c r="U1036" t="s">
        <v>106</v>
      </c>
      <c r="V1036">
        <v>9.68</v>
      </c>
      <c r="W1036">
        <v>9.75</v>
      </c>
      <c r="X1036">
        <v>44</v>
      </c>
      <c r="Y1036" s="47">
        <v>42566</v>
      </c>
      <c r="Z1036" t="s">
        <v>40</v>
      </c>
      <c r="AA1036" t="s">
        <v>93</v>
      </c>
      <c r="AC1036" s="47">
        <v>42608</v>
      </c>
      <c r="AD1036" t="s">
        <v>29</v>
      </c>
      <c r="AE1036">
        <v>119.22</v>
      </c>
      <c r="AF1036">
        <v>119.34</v>
      </c>
      <c r="AG1036" s="47">
        <v>42622</v>
      </c>
      <c r="AH1036">
        <v>0</v>
      </c>
      <c r="AJ1036" s="47">
        <v>42494</v>
      </c>
      <c r="AK1036" t="s">
        <v>106</v>
      </c>
      <c r="AL1036">
        <v>5.88</v>
      </c>
      <c r="AM1036">
        <v>5.91</v>
      </c>
      <c r="AN1036">
        <v>44</v>
      </c>
      <c r="AO1036" s="47">
        <v>42566</v>
      </c>
      <c r="AP1036" t="s">
        <v>40</v>
      </c>
      <c r="AQ1036" t="s">
        <v>93</v>
      </c>
      <c r="AS1036" s="47">
        <v>42608</v>
      </c>
      <c r="AT1036" t="s">
        <v>29</v>
      </c>
      <c r="AU1036">
        <v>74.599999999999994</v>
      </c>
      <c r="AV1036">
        <v>74.67</v>
      </c>
      <c r="AW1036" s="47">
        <v>42622</v>
      </c>
      <c r="AX1036">
        <v>0</v>
      </c>
      <c r="AZ1036" s="47">
        <v>42494</v>
      </c>
      <c r="BA1036" t="s">
        <v>106</v>
      </c>
      <c r="BB1036">
        <v>9.68</v>
      </c>
      <c r="BC1036">
        <v>9.75</v>
      </c>
      <c r="BD1036">
        <v>44</v>
      </c>
      <c r="BE1036" s="47">
        <v>42566</v>
      </c>
      <c r="BF1036" t="s">
        <v>40</v>
      </c>
      <c r="BG1036" t="s">
        <v>93</v>
      </c>
      <c r="BI1036" s="47">
        <v>42608</v>
      </c>
      <c r="BJ1036" t="s">
        <v>29</v>
      </c>
      <c r="BK1036">
        <v>119.22</v>
      </c>
      <c r="BL1036">
        <v>119.34</v>
      </c>
      <c r="BM1036" s="47">
        <v>42622</v>
      </c>
      <c r="BN1036">
        <v>0</v>
      </c>
    </row>
    <row r="1037" spans="2:66" x14ac:dyDescent="0.25">
      <c r="B1037" s="54"/>
      <c r="C1037" s="55"/>
      <c r="D1037" s="43"/>
      <c r="E1037" s="43"/>
      <c r="T1037" s="47">
        <v>42494</v>
      </c>
      <c r="U1037" t="s">
        <v>107</v>
      </c>
      <c r="V1037">
        <v>12.82</v>
      </c>
      <c r="W1037">
        <v>12.92</v>
      </c>
      <c r="X1037">
        <v>48</v>
      </c>
      <c r="Y1037" s="47">
        <v>42566</v>
      </c>
      <c r="Z1037" t="s">
        <v>40</v>
      </c>
      <c r="AA1037" t="s">
        <v>93</v>
      </c>
      <c r="AC1037" s="47">
        <v>42608</v>
      </c>
      <c r="AD1037" t="s">
        <v>72</v>
      </c>
      <c r="AE1037">
        <v>345.12</v>
      </c>
      <c r="AF1037">
        <v>345.3</v>
      </c>
      <c r="AG1037" s="47">
        <v>42634</v>
      </c>
      <c r="AH1037">
        <v>2.06</v>
      </c>
      <c r="AJ1037" s="47">
        <v>42494</v>
      </c>
      <c r="AK1037" t="s">
        <v>107</v>
      </c>
      <c r="AL1037">
        <v>8.66</v>
      </c>
      <c r="AM1037">
        <v>8.69</v>
      </c>
      <c r="AN1037">
        <v>48</v>
      </c>
      <c r="AO1037" s="47">
        <v>42566</v>
      </c>
      <c r="AP1037" t="s">
        <v>40</v>
      </c>
      <c r="AQ1037" t="s">
        <v>93</v>
      </c>
      <c r="AS1037" s="47">
        <v>42608</v>
      </c>
      <c r="AT1037" t="s">
        <v>72</v>
      </c>
      <c r="AU1037">
        <v>355.1</v>
      </c>
      <c r="AV1037">
        <v>355.28</v>
      </c>
      <c r="AW1037" s="47">
        <v>42634</v>
      </c>
      <c r="AX1037">
        <v>2.5099999999999998</v>
      </c>
      <c r="AZ1037" s="47">
        <v>42494</v>
      </c>
      <c r="BA1037" t="s">
        <v>107</v>
      </c>
      <c r="BB1037">
        <v>12.82</v>
      </c>
      <c r="BC1037">
        <v>12.92</v>
      </c>
      <c r="BD1037">
        <v>48</v>
      </c>
      <c r="BE1037" s="47">
        <v>42566</v>
      </c>
      <c r="BF1037" t="s">
        <v>40</v>
      </c>
      <c r="BG1037" t="s">
        <v>93</v>
      </c>
      <c r="BI1037" s="47">
        <v>42608</v>
      </c>
      <c r="BJ1037" t="s">
        <v>72</v>
      </c>
      <c r="BK1037">
        <v>345.12</v>
      </c>
      <c r="BL1037">
        <v>345.3</v>
      </c>
      <c r="BM1037" s="47">
        <v>42634</v>
      </c>
      <c r="BN1037">
        <v>2.06</v>
      </c>
    </row>
    <row r="1038" spans="2:66" x14ac:dyDescent="0.25">
      <c r="B1038" s="54"/>
      <c r="C1038" s="55"/>
      <c r="D1038" s="43"/>
      <c r="E1038" s="43"/>
      <c r="T1038" s="47">
        <v>42494</v>
      </c>
      <c r="U1038" t="s">
        <v>108</v>
      </c>
      <c r="V1038">
        <v>3.66</v>
      </c>
      <c r="W1038">
        <v>3.66</v>
      </c>
      <c r="X1038">
        <v>32</v>
      </c>
      <c r="Y1038" s="47">
        <v>42664</v>
      </c>
      <c r="Z1038" t="s">
        <v>40</v>
      </c>
      <c r="AA1038" t="s">
        <v>93</v>
      </c>
      <c r="AC1038" s="47">
        <v>42608</v>
      </c>
      <c r="AD1038" t="s">
        <v>93</v>
      </c>
      <c r="AE1038">
        <v>78.03</v>
      </c>
      <c r="AF1038">
        <v>78.19</v>
      </c>
      <c r="AG1038" s="47">
        <v>42612</v>
      </c>
      <c r="AH1038">
        <v>0.54</v>
      </c>
      <c r="AJ1038" s="47">
        <v>42494</v>
      </c>
      <c r="AK1038" t="s">
        <v>108</v>
      </c>
      <c r="AL1038">
        <v>2.15</v>
      </c>
      <c r="AM1038">
        <v>2.17</v>
      </c>
      <c r="AN1038">
        <v>32</v>
      </c>
      <c r="AO1038" s="47">
        <v>42664</v>
      </c>
      <c r="AP1038" t="s">
        <v>40</v>
      </c>
      <c r="AQ1038" t="s">
        <v>93</v>
      </c>
      <c r="AS1038" s="47">
        <v>42608</v>
      </c>
      <c r="AT1038" t="s">
        <v>93</v>
      </c>
      <c r="AU1038">
        <v>46.82</v>
      </c>
      <c r="AV1038">
        <v>46.91</v>
      </c>
      <c r="AW1038" s="47">
        <v>42612</v>
      </c>
      <c r="AX1038">
        <v>0.55000000000000004</v>
      </c>
      <c r="AZ1038" s="47">
        <v>42494</v>
      </c>
      <c r="BA1038" t="s">
        <v>108</v>
      </c>
      <c r="BB1038">
        <v>3.66</v>
      </c>
      <c r="BC1038">
        <v>3.66</v>
      </c>
      <c r="BD1038">
        <v>32</v>
      </c>
      <c r="BE1038" s="47">
        <v>42664</v>
      </c>
      <c r="BF1038" t="s">
        <v>40</v>
      </c>
      <c r="BG1038" t="s">
        <v>93</v>
      </c>
      <c r="BI1038" s="47">
        <v>42608</v>
      </c>
      <c r="BJ1038" t="s">
        <v>93</v>
      </c>
      <c r="BK1038">
        <v>78.03</v>
      </c>
      <c r="BL1038">
        <v>78.19</v>
      </c>
      <c r="BM1038" s="47">
        <v>42612</v>
      </c>
      <c r="BN1038">
        <v>0.54</v>
      </c>
    </row>
    <row r="1039" spans="2:66" x14ac:dyDescent="0.25">
      <c r="B1039" s="54"/>
      <c r="C1039" s="55"/>
      <c r="D1039" s="43"/>
      <c r="E1039" s="43"/>
      <c r="T1039" s="47">
        <v>42494</v>
      </c>
      <c r="U1039" t="s">
        <v>109</v>
      </c>
      <c r="V1039">
        <v>5.65</v>
      </c>
      <c r="W1039">
        <v>5.67</v>
      </c>
      <c r="X1039">
        <v>36</v>
      </c>
      <c r="Y1039" s="47">
        <v>42664</v>
      </c>
      <c r="Z1039" t="s">
        <v>40</v>
      </c>
      <c r="AA1039" t="s">
        <v>93</v>
      </c>
      <c r="AC1039" s="47">
        <v>42608</v>
      </c>
      <c r="AD1039" t="s">
        <v>114</v>
      </c>
      <c r="AE1039">
        <v>151.87</v>
      </c>
      <c r="AF1039">
        <v>152.01</v>
      </c>
      <c r="AG1039" s="47">
        <v>42608</v>
      </c>
      <c r="AH1039">
        <v>0.41</v>
      </c>
      <c r="AJ1039" s="47">
        <v>42494</v>
      </c>
      <c r="AK1039" t="s">
        <v>109</v>
      </c>
      <c r="AL1039">
        <v>3.7</v>
      </c>
      <c r="AM1039">
        <v>3.72</v>
      </c>
      <c r="AN1039">
        <v>36</v>
      </c>
      <c r="AO1039" s="47">
        <v>42664</v>
      </c>
      <c r="AP1039" t="s">
        <v>40</v>
      </c>
      <c r="AQ1039" t="s">
        <v>93</v>
      </c>
      <c r="AS1039" s="47">
        <v>42608</v>
      </c>
      <c r="AT1039" t="s">
        <v>114</v>
      </c>
      <c r="AU1039">
        <v>170.94</v>
      </c>
      <c r="AV1039">
        <v>171.1</v>
      </c>
      <c r="AW1039" s="47">
        <v>42608</v>
      </c>
      <c r="AX1039">
        <v>0.46</v>
      </c>
      <c r="AZ1039" s="47">
        <v>42494</v>
      </c>
      <c r="BA1039" t="s">
        <v>109</v>
      </c>
      <c r="BB1039">
        <v>5.65</v>
      </c>
      <c r="BC1039">
        <v>5.67</v>
      </c>
      <c r="BD1039">
        <v>36</v>
      </c>
      <c r="BE1039" s="47">
        <v>42664</v>
      </c>
      <c r="BF1039" t="s">
        <v>40</v>
      </c>
      <c r="BG1039" t="s">
        <v>93</v>
      </c>
      <c r="BI1039" s="47">
        <v>42608</v>
      </c>
      <c r="BJ1039" t="s">
        <v>114</v>
      </c>
      <c r="BK1039">
        <v>151.87</v>
      </c>
      <c r="BL1039">
        <v>152.01</v>
      </c>
      <c r="BM1039" s="47">
        <v>42608</v>
      </c>
      <c r="BN1039">
        <v>0.41</v>
      </c>
    </row>
    <row r="1040" spans="2:66" x14ac:dyDescent="0.25">
      <c r="B1040" s="54"/>
      <c r="C1040" s="55"/>
      <c r="D1040" s="43"/>
      <c r="E1040" s="43"/>
      <c r="T1040" s="47">
        <v>42494</v>
      </c>
      <c r="U1040" t="s">
        <v>110</v>
      </c>
      <c r="V1040">
        <v>8.09</v>
      </c>
      <c r="W1040">
        <v>8.1300000000000008</v>
      </c>
      <c r="X1040">
        <v>40</v>
      </c>
      <c r="Y1040" s="47">
        <v>42664</v>
      </c>
      <c r="Z1040" t="s">
        <v>40</v>
      </c>
      <c r="AA1040" t="s">
        <v>93</v>
      </c>
      <c r="AC1040" s="47">
        <v>42608</v>
      </c>
      <c r="AD1040" t="s">
        <v>135</v>
      </c>
      <c r="AE1040">
        <v>17.88</v>
      </c>
      <c r="AF1040">
        <v>17.91</v>
      </c>
      <c r="AG1040" s="47">
        <v>42692</v>
      </c>
      <c r="AH1040">
        <v>0.21</v>
      </c>
      <c r="AJ1040" s="47">
        <v>42494</v>
      </c>
      <c r="AK1040" t="s">
        <v>110</v>
      </c>
      <c r="AL1040">
        <v>5.62</v>
      </c>
      <c r="AM1040">
        <v>5.63</v>
      </c>
      <c r="AN1040">
        <v>40</v>
      </c>
      <c r="AO1040" s="47">
        <v>42664</v>
      </c>
      <c r="AP1040" t="s">
        <v>40</v>
      </c>
      <c r="AQ1040" t="s">
        <v>93</v>
      </c>
      <c r="AS1040" s="47">
        <v>42608</v>
      </c>
      <c r="AT1040" t="s">
        <v>135</v>
      </c>
      <c r="AU1040">
        <v>23.39</v>
      </c>
      <c r="AV1040">
        <v>23.43</v>
      </c>
      <c r="AW1040" s="47">
        <v>42692</v>
      </c>
      <c r="AX1040">
        <v>0.22</v>
      </c>
      <c r="AZ1040" s="47">
        <v>42494</v>
      </c>
      <c r="BA1040" t="s">
        <v>110</v>
      </c>
      <c r="BB1040">
        <v>8.09</v>
      </c>
      <c r="BC1040">
        <v>8.1300000000000008</v>
      </c>
      <c r="BD1040">
        <v>40</v>
      </c>
      <c r="BE1040" s="47">
        <v>42664</v>
      </c>
      <c r="BF1040" t="s">
        <v>40</v>
      </c>
      <c r="BG1040" t="s">
        <v>93</v>
      </c>
      <c r="BI1040" s="47">
        <v>42608</v>
      </c>
      <c r="BJ1040" t="s">
        <v>135</v>
      </c>
      <c r="BK1040">
        <v>17.88</v>
      </c>
      <c r="BL1040">
        <v>17.91</v>
      </c>
      <c r="BM1040" s="47">
        <v>42692</v>
      </c>
      <c r="BN1040">
        <v>0.21</v>
      </c>
    </row>
    <row r="1041" spans="2:66" x14ac:dyDescent="0.25">
      <c r="B1041" s="54"/>
      <c r="C1041" s="55"/>
      <c r="D1041" s="43"/>
      <c r="E1041" s="43"/>
      <c r="T1041" s="47">
        <v>42494</v>
      </c>
      <c r="U1041" t="s">
        <v>111</v>
      </c>
      <c r="V1041">
        <v>11.26</v>
      </c>
      <c r="W1041">
        <v>11.33</v>
      </c>
      <c r="X1041">
        <v>44</v>
      </c>
      <c r="Y1041" s="47">
        <v>42664</v>
      </c>
      <c r="Z1041" t="s">
        <v>40</v>
      </c>
      <c r="AA1041" t="s">
        <v>93</v>
      </c>
      <c r="AC1041" s="47">
        <v>42608</v>
      </c>
      <c r="AD1041" t="s">
        <v>156</v>
      </c>
      <c r="AE1041">
        <v>13.82</v>
      </c>
      <c r="AF1041">
        <v>13.85</v>
      </c>
      <c r="AG1041" s="47">
        <v>42622</v>
      </c>
      <c r="AH1041">
        <v>0</v>
      </c>
      <c r="AJ1041" s="47">
        <v>42494</v>
      </c>
      <c r="AK1041" t="s">
        <v>111</v>
      </c>
      <c r="AL1041">
        <v>7.97</v>
      </c>
      <c r="AM1041">
        <v>8.0299999999999994</v>
      </c>
      <c r="AN1041">
        <v>44</v>
      </c>
      <c r="AO1041" s="47">
        <v>42664</v>
      </c>
      <c r="AP1041" t="s">
        <v>40</v>
      </c>
      <c r="AQ1041" t="s">
        <v>93</v>
      </c>
      <c r="AS1041" s="47">
        <v>42608</v>
      </c>
      <c r="AT1041" t="s">
        <v>156</v>
      </c>
      <c r="AU1041">
        <v>16.920000000000002</v>
      </c>
      <c r="AV1041">
        <v>16.95</v>
      </c>
      <c r="AW1041" s="47">
        <v>42622</v>
      </c>
      <c r="AX1041">
        <v>0</v>
      </c>
      <c r="AZ1041" s="47">
        <v>42494</v>
      </c>
      <c r="BA1041" t="s">
        <v>111</v>
      </c>
      <c r="BB1041">
        <v>11.26</v>
      </c>
      <c r="BC1041">
        <v>11.33</v>
      </c>
      <c r="BD1041">
        <v>44</v>
      </c>
      <c r="BE1041" s="47">
        <v>42664</v>
      </c>
      <c r="BF1041" t="s">
        <v>40</v>
      </c>
      <c r="BG1041" t="s">
        <v>93</v>
      </c>
      <c r="BI1041" s="47">
        <v>42608</v>
      </c>
      <c r="BJ1041" t="s">
        <v>156</v>
      </c>
      <c r="BK1041">
        <v>13.82</v>
      </c>
      <c r="BL1041">
        <v>13.85</v>
      </c>
      <c r="BM1041" s="47">
        <v>42622</v>
      </c>
      <c r="BN1041">
        <v>0</v>
      </c>
    </row>
    <row r="1042" spans="2:66" x14ac:dyDescent="0.25">
      <c r="B1042" s="54"/>
      <c r="C1042" s="55"/>
      <c r="D1042" s="43"/>
      <c r="E1042" s="43"/>
      <c r="T1042" s="47">
        <v>42494</v>
      </c>
      <c r="U1042" t="s">
        <v>112</v>
      </c>
      <c r="V1042">
        <v>14.5</v>
      </c>
      <c r="W1042">
        <v>14.62</v>
      </c>
      <c r="X1042">
        <v>48</v>
      </c>
      <c r="Y1042" s="47">
        <v>42664</v>
      </c>
      <c r="Z1042" t="s">
        <v>40</v>
      </c>
      <c r="AA1042" t="s">
        <v>93</v>
      </c>
      <c r="AC1042" s="47">
        <v>42608</v>
      </c>
      <c r="AD1042" t="s">
        <v>177</v>
      </c>
      <c r="AE1042">
        <v>102.39</v>
      </c>
      <c r="AF1042">
        <v>102.49</v>
      </c>
      <c r="AG1042" s="47">
        <v>42626</v>
      </c>
      <c r="AH1042">
        <v>0.56000000000000005</v>
      </c>
      <c r="AJ1042" s="47">
        <v>42494</v>
      </c>
      <c r="AK1042" t="s">
        <v>112</v>
      </c>
      <c r="AL1042">
        <v>10.55</v>
      </c>
      <c r="AM1042">
        <v>10.61</v>
      </c>
      <c r="AN1042">
        <v>48</v>
      </c>
      <c r="AO1042" s="47">
        <v>42664</v>
      </c>
      <c r="AP1042" t="s">
        <v>40</v>
      </c>
      <c r="AQ1042" t="s">
        <v>93</v>
      </c>
      <c r="AS1042" s="47">
        <v>42608</v>
      </c>
      <c r="AT1042" t="s">
        <v>177</v>
      </c>
      <c r="AU1042">
        <v>99.98</v>
      </c>
      <c r="AV1042">
        <v>100.09</v>
      </c>
      <c r="AW1042" s="47">
        <v>42626</v>
      </c>
      <c r="AX1042">
        <v>0.56999999999999995</v>
      </c>
      <c r="AZ1042" s="47">
        <v>42494</v>
      </c>
      <c r="BA1042" t="s">
        <v>112</v>
      </c>
      <c r="BB1042">
        <v>14.5</v>
      </c>
      <c r="BC1042">
        <v>14.62</v>
      </c>
      <c r="BD1042">
        <v>48</v>
      </c>
      <c r="BE1042" s="47">
        <v>42664</v>
      </c>
      <c r="BF1042" t="s">
        <v>40</v>
      </c>
      <c r="BG1042" t="s">
        <v>93</v>
      </c>
      <c r="BI1042" s="47">
        <v>42608</v>
      </c>
      <c r="BJ1042" t="s">
        <v>177</v>
      </c>
      <c r="BK1042">
        <v>102.39</v>
      </c>
      <c r="BL1042">
        <v>102.49</v>
      </c>
      <c r="BM1042" s="47">
        <v>42626</v>
      </c>
      <c r="BN1042">
        <v>0.56000000000000005</v>
      </c>
    </row>
    <row r="1043" spans="2:66" x14ac:dyDescent="0.25">
      <c r="B1043" s="54"/>
      <c r="C1043" s="55"/>
      <c r="D1043" s="43"/>
      <c r="E1043" s="43"/>
      <c r="T1043" s="47">
        <v>42494</v>
      </c>
      <c r="U1043" t="s">
        <v>113</v>
      </c>
      <c r="V1043">
        <v>40.270000000000003</v>
      </c>
      <c r="W1043">
        <v>40.450000000000003</v>
      </c>
      <c r="X1043">
        <v>118</v>
      </c>
      <c r="Y1043" s="47">
        <v>42566</v>
      </c>
      <c r="Z1043" t="s">
        <v>28</v>
      </c>
      <c r="AA1043" t="s">
        <v>114</v>
      </c>
      <c r="AC1043" s="47">
        <v>42608</v>
      </c>
      <c r="AD1043" t="s">
        <v>198</v>
      </c>
      <c r="AE1043">
        <v>257.97000000000003</v>
      </c>
      <c r="AF1043">
        <v>258.23</v>
      </c>
      <c r="AG1043" s="47">
        <v>42622</v>
      </c>
      <c r="AH1043">
        <v>0</v>
      </c>
      <c r="AJ1043" s="47">
        <v>42494</v>
      </c>
      <c r="AK1043" t="s">
        <v>113</v>
      </c>
      <c r="AL1043">
        <v>42.13</v>
      </c>
      <c r="AM1043">
        <v>42.26</v>
      </c>
      <c r="AN1043">
        <v>118</v>
      </c>
      <c r="AO1043" s="47">
        <v>42566</v>
      </c>
      <c r="AP1043" t="s">
        <v>28</v>
      </c>
      <c r="AQ1043" t="s">
        <v>114</v>
      </c>
      <c r="AS1043" s="47">
        <v>42608</v>
      </c>
      <c r="AT1043" t="s">
        <v>198</v>
      </c>
      <c r="AU1043">
        <v>117.4</v>
      </c>
      <c r="AV1043">
        <v>117.52</v>
      </c>
      <c r="AW1043" s="47">
        <v>42622</v>
      </c>
      <c r="AX1043">
        <v>0</v>
      </c>
      <c r="AZ1043" s="47">
        <v>42494</v>
      </c>
      <c r="BA1043" t="s">
        <v>113</v>
      </c>
      <c r="BB1043">
        <v>40.270000000000003</v>
      </c>
      <c r="BC1043">
        <v>40.450000000000003</v>
      </c>
      <c r="BD1043">
        <v>118</v>
      </c>
      <c r="BE1043" s="47">
        <v>42566</v>
      </c>
      <c r="BF1043" t="s">
        <v>28</v>
      </c>
      <c r="BG1043" t="s">
        <v>114</v>
      </c>
      <c r="BI1043" s="47">
        <v>42608</v>
      </c>
      <c r="BJ1043" t="s">
        <v>198</v>
      </c>
      <c r="BK1043">
        <v>257.97000000000003</v>
      </c>
      <c r="BL1043">
        <v>258.23</v>
      </c>
      <c r="BM1043" s="47">
        <v>42622</v>
      </c>
      <c r="BN1043">
        <v>0</v>
      </c>
    </row>
    <row r="1044" spans="2:66" x14ac:dyDescent="0.25">
      <c r="B1044" s="54"/>
      <c r="C1044" s="55"/>
      <c r="D1044" s="43"/>
      <c r="E1044" s="43"/>
      <c r="T1044" s="47">
        <v>42494</v>
      </c>
      <c r="U1044" t="s">
        <v>115</v>
      </c>
      <c r="V1044">
        <v>20.88</v>
      </c>
      <c r="W1044">
        <v>21.02</v>
      </c>
      <c r="X1044">
        <v>138</v>
      </c>
      <c r="Y1044" s="47">
        <v>42566</v>
      </c>
      <c r="Z1044" t="s">
        <v>28</v>
      </c>
      <c r="AA1044" t="s">
        <v>114</v>
      </c>
      <c r="AC1044" s="47">
        <v>42608</v>
      </c>
      <c r="AD1044" t="s">
        <v>219</v>
      </c>
      <c r="AE1044">
        <v>73.55</v>
      </c>
      <c r="AF1044">
        <v>73.63</v>
      </c>
      <c r="AG1044" s="47">
        <v>42646</v>
      </c>
      <c r="AH1044">
        <v>0.14000000000000001</v>
      </c>
      <c r="AJ1044" s="47">
        <v>42494</v>
      </c>
      <c r="AK1044" t="s">
        <v>115</v>
      </c>
      <c r="AL1044">
        <v>22.11</v>
      </c>
      <c r="AM1044">
        <v>22.2</v>
      </c>
      <c r="AN1044">
        <v>138</v>
      </c>
      <c r="AO1044" s="47">
        <v>42566</v>
      </c>
      <c r="AP1044" t="s">
        <v>28</v>
      </c>
      <c r="AQ1044" t="s">
        <v>114</v>
      </c>
      <c r="AS1044" s="47">
        <v>42608</v>
      </c>
      <c r="AT1044" t="s">
        <v>219</v>
      </c>
      <c r="AU1044">
        <v>58.72</v>
      </c>
      <c r="AV1044">
        <v>58.78</v>
      </c>
      <c r="AW1044" s="47">
        <v>42646</v>
      </c>
      <c r="AX1044">
        <v>0.17</v>
      </c>
      <c r="AZ1044" s="47">
        <v>42494</v>
      </c>
      <c r="BA1044" t="s">
        <v>115</v>
      </c>
      <c r="BB1044">
        <v>20.88</v>
      </c>
      <c r="BC1044">
        <v>21.02</v>
      </c>
      <c r="BD1044">
        <v>138</v>
      </c>
      <c r="BE1044" s="47">
        <v>42566</v>
      </c>
      <c r="BF1044" t="s">
        <v>28</v>
      </c>
      <c r="BG1044" t="s">
        <v>114</v>
      </c>
      <c r="BI1044" s="47">
        <v>42608</v>
      </c>
      <c r="BJ1044" t="s">
        <v>219</v>
      </c>
      <c r="BK1044">
        <v>73.55</v>
      </c>
      <c r="BL1044">
        <v>73.63</v>
      </c>
      <c r="BM1044" s="47">
        <v>42646</v>
      </c>
      <c r="BN1044">
        <v>0.14000000000000001</v>
      </c>
    </row>
    <row r="1045" spans="2:66" x14ac:dyDescent="0.25">
      <c r="B1045" s="54"/>
      <c r="C1045" s="55"/>
      <c r="D1045" s="43"/>
      <c r="E1045" s="43"/>
      <c r="T1045" s="47">
        <v>42494</v>
      </c>
      <c r="U1045" t="s">
        <v>116</v>
      </c>
      <c r="V1045">
        <v>6.02</v>
      </c>
      <c r="W1045">
        <v>6.04</v>
      </c>
      <c r="X1045">
        <v>158</v>
      </c>
      <c r="Y1045" s="47">
        <v>42566</v>
      </c>
      <c r="Z1045" t="s">
        <v>28</v>
      </c>
      <c r="AA1045" t="s">
        <v>114</v>
      </c>
      <c r="AC1045" s="47">
        <v>42608</v>
      </c>
      <c r="AD1045" t="s">
        <v>240</v>
      </c>
      <c r="AE1045">
        <v>60.36</v>
      </c>
      <c r="AF1045">
        <v>60.42</v>
      </c>
      <c r="AG1045" s="47">
        <v>42618</v>
      </c>
      <c r="AH1045">
        <v>0.48</v>
      </c>
      <c r="AJ1045" s="47">
        <v>42494</v>
      </c>
      <c r="AK1045" t="s">
        <v>116</v>
      </c>
      <c r="AL1045">
        <v>6.6</v>
      </c>
      <c r="AM1045">
        <v>6.61</v>
      </c>
      <c r="AN1045">
        <v>158</v>
      </c>
      <c r="AO1045" s="47">
        <v>42566</v>
      </c>
      <c r="AP1045" t="s">
        <v>28</v>
      </c>
      <c r="AQ1045" t="s">
        <v>114</v>
      </c>
      <c r="AS1045" s="47">
        <v>42608</v>
      </c>
      <c r="AT1045" t="s">
        <v>240</v>
      </c>
      <c r="AU1045">
        <v>68.75</v>
      </c>
      <c r="AV1045">
        <v>68.81</v>
      </c>
      <c r="AW1045" s="47">
        <v>42618</v>
      </c>
      <c r="AX1045">
        <v>0.49</v>
      </c>
      <c r="AZ1045" s="47">
        <v>42494</v>
      </c>
      <c r="BA1045" t="s">
        <v>116</v>
      </c>
      <c r="BB1045">
        <v>6.02</v>
      </c>
      <c r="BC1045">
        <v>6.04</v>
      </c>
      <c r="BD1045">
        <v>158</v>
      </c>
      <c r="BE1045" s="47">
        <v>42566</v>
      </c>
      <c r="BF1045" t="s">
        <v>28</v>
      </c>
      <c r="BG1045" t="s">
        <v>114</v>
      </c>
      <c r="BI1045" s="47">
        <v>42608</v>
      </c>
      <c r="BJ1045" t="s">
        <v>240</v>
      </c>
      <c r="BK1045">
        <v>60.36</v>
      </c>
      <c r="BL1045">
        <v>60.42</v>
      </c>
      <c r="BM1045" s="47">
        <v>42618</v>
      </c>
      <c r="BN1045">
        <v>0.48</v>
      </c>
    </row>
    <row r="1046" spans="2:66" x14ac:dyDescent="0.25">
      <c r="B1046" s="54"/>
      <c r="C1046" s="55"/>
      <c r="D1046" s="43"/>
      <c r="E1046" s="43"/>
      <c r="T1046" s="47">
        <v>42494</v>
      </c>
      <c r="U1046" t="s">
        <v>117</v>
      </c>
      <c r="V1046">
        <v>0.64</v>
      </c>
      <c r="W1046">
        <v>0.65</v>
      </c>
      <c r="X1046">
        <v>178</v>
      </c>
      <c r="Y1046" s="47">
        <v>42566</v>
      </c>
      <c r="Z1046" t="s">
        <v>28</v>
      </c>
      <c r="AA1046" t="s">
        <v>114</v>
      </c>
      <c r="AC1046" s="47">
        <v>42608</v>
      </c>
      <c r="AD1046" t="s">
        <v>261</v>
      </c>
      <c r="AE1046">
        <v>78.7</v>
      </c>
      <c r="AF1046">
        <v>78.78</v>
      </c>
      <c r="AG1046" s="47">
        <v>42621</v>
      </c>
      <c r="AH1046">
        <v>0.61</v>
      </c>
      <c r="AJ1046" s="47">
        <v>42494</v>
      </c>
      <c r="AK1046" t="s">
        <v>117</v>
      </c>
      <c r="AL1046">
        <v>0.77</v>
      </c>
      <c r="AM1046">
        <v>0.78</v>
      </c>
      <c r="AN1046">
        <v>178</v>
      </c>
      <c r="AO1046" s="47">
        <v>42566</v>
      </c>
      <c r="AP1046" t="s">
        <v>28</v>
      </c>
      <c r="AQ1046" t="s">
        <v>114</v>
      </c>
      <c r="AS1046" s="47">
        <v>42608</v>
      </c>
      <c r="AT1046" t="s">
        <v>261</v>
      </c>
      <c r="AU1046">
        <v>104.07</v>
      </c>
      <c r="AV1046">
        <v>104.18</v>
      </c>
      <c r="AW1046" s="47">
        <v>42621</v>
      </c>
      <c r="AX1046">
        <v>0.84</v>
      </c>
      <c r="AZ1046" s="47">
        <v>42494</v>
      </c>
      <c r="BA1046" t="s">
        <v>117</v>
      </c>
      <c r="BB1046">
        <v>0.64</v>
      </c>
      <c r="BC1046">
        <v>0.65</v>
      </c>
      <c r="BD1046">
        <v>178</v>
      </c>
      <c r="BE1046" s="47">
        <v>42566</v>
      </c>
      <c r="BF1046" t="s">
        <v>28</v>
      </c>
      <c r="BG1046" t="s">
        <v>114</v>
      </c>
      <c r="BI1046" s="47">
        <v>42608</v>
      </c>
      <c r="BJ1046" t="s">
        <v>261</v>
      </c>
      <c r="BK1046">
        <v>78.7</v>
      </c>
      <c r="BL1046">
        <v>78.78</v>
      </c>
      <c r="BM1046" s="47">
        <v>42621</v>
      </c>
      <c r="BN1046">
        <v>0.61</v>
      </c>
    </row>
    <row r="1047" spans="2:66" x14ac:dyDescent="0.25">
      <c r="B1047" s="54"/>
      <c r="C1047" s="55"/>
      <c r="D1047" s="43"/>
      <c r="E1047" s="43"/>
      <c r="T1047" s="47">
        <v>42494</v>
      </c>
      <c r="U1047" t="s">
        <v>118</v>
      </c>
      <c r="V1047">
        <v>0.03</v>
      </c>
      <c r="W1047">
        <v>0.03</v>
      </c>
      <c r="X1047">
        <v>198</v>
      </c>
      <c r="Y1047" s="47">
        <v>42566</v>
      </c>
      <c r="Z1047" t="s">
        <v>28</v>
      </c>
      <c r="AA1047" t="s">
        <v>114</v>
      </c>
      <c r="AC1047" s="47">
        <v>42611</v>
      </c>
      <c r="AD1047" t="s">
        <v>51</v>
      </c>
      <c r="AE1047">
        <v>122.65</v>
      </c>
      <c r="AF1047">
        <v>122.77</v>
      </c>
      <c r="AG1047" s="47">
        <v>42684</v>
      </c>
      <c r="AH1047">
        <v>0.52</v>
      </c>
      <c r="AJ1047" s="47">
        <v>42494</v>
      </c>
      <c r="AK1047" t="s">
        <v>118</v>
      </c>
      <c r="AL1047">
        <v>0.04</v>
      </c>
      <c r="AM1047">
        <v>0.04</v>
      </c>
      <c r="AN1047">
        <v>198</v>
      </c>
      <c r="AO1047" s="47">
        <v>42566</v>
      </c>
      <c r="AP1047" t="s">
        <v>28</v>
      </c>
      <c r="AQ1047" t="s">
        <v>114</v>
      </c>
      <c r="AS1047" s="47">
        <v>42611</v>
      </c>
      <c r="AT1047" t="s">
        <v>51</v>
      </c>
      <c r="AU1047">
        <v>131.26</v>
      </c>
      <c r="AV1047">
        <v>131.38999999999999</v>
      </c>
      <c r="AW1047" s="47">
        <v>42684</v>
      </c>
      <c r="AX1047">
        <v>0.47</v>
      </c>
      <c r="AZ1047" s="47">
        <v>42494</v>
      </c>
      <c r="BA1047" t="s">
        <v>118</v>
      </c>
      <c r="BB1047">
        <v>0.03</v>
      </c>
      <c r="BC1047">
        <v>0.03</v>
      </c>
      <c r="BD1047">
        <v>198</v>
      </c>
      <c r="BE1047" s="47">
        <v>42566</v>
      </c>
      <c r="BF1047" t="s">
        <v>28</v>
      </c>
      <c r="BG1047" t="s">
        <v>114</v>
      </c>
      <c r="BI1047" s="47">
        <v>42611</v>
      </c>
      <c r="BJ1047" t="s">
        <v>51</v>
      </c>
      <c r="BK1047">
        <v>122.65</v>
      </c>
      <c r="BL1047">
        <v>122.77</v>
      </c>
      <c r="BM1047" s="47">
        <v>42684</v>
      </c>
      <c r="BN1047">
        <v>0.52</v>
      </c>
    </row>
    <row r="1048" spans="2:66" x14ac:dyDescent="0.25">
      <c r="B1048" s="54"/>
      <c r="C1048" s="55"/>
      <c r="D1048" s="43"/>
      <c r="E1048" s="43"/>
      <c r="T1048" s="47">
        <v>42494</v>
      </c>
      <c r="U1048" t="s">
        <v>119</v>
      </c>
      <c r="V1048">
        <v>41.84</v>
      </c>
      <c r="W1048">
        <v>42.19</v>
      </c>
      <c r="X1048">
        <v>118</v>
      </c>
      <c r="Y1048" s="47">
        <v>42664</v>
      </c>
      <c r="Z1048" t="s">
        <v>28</v>
      </c>
      <c r="AA1048" t="s">
        <v>114</v>
      </c>
      <c r="AC1048" s="47">
        <v>42611</v>
      </c>
      <c r="AD1048" t="s">
        <v>29</v>
      </c>
      <c r="AE1048">
        <v>117.43</v>
      </c>
      <c r="AF1048">
        <v>117.55</v>
      </c>
      <c r="AG1048" s="47">
        <v>42622</v>
      </c>
      <c r="AH1048">
        <v>0</v>
      </c>
      <c r="AJ1048" s="47">
        <v>42494</v>
      </c>
      <c r="AK1048" t="s">
        <v>119</v>
      </c>
      <c r="AL1048">
        <v>42.92</v>
      </c>
      <c r="AM1048">
        <v>43.03</v>
      </c>
      <c r="AN1048">
        <v>118</v>
      </c>
      <c r="AO1048" s="47">
        <v>42664</v>
      </c>
      <c r="AP1048" t="s">
        <v>28</v>
      </c>
      <c r="AQ1048" t="s">
        <v>114</v>
      </c>
      <c r="AS1048" s="47">
        <v>42611</v>
      </c>
      <c r="AT1048" t="s">
        <v>29</v>
      </c>
      <c r="AU1048">
        <v>72.180000000000007</v>
      </c>
      <c r="AV1048">
        <v>72.25</v>
      </c>
      <c r="AW1048" s="47">
        <v>42622</v>
      </c>
      <c r="AX1048">
        <v>0</v>
      </c>
      <c r="AZ1048" s="47">
        <v>42494</v>
      </c>
      <c r="BA1048" t="s">
        <v>119</v>
      </c>
      <c r="BB1048">
        <v>41.84</v>
      </c>
      <c r="BC1048">
        <v>42.19</v>
      </c>
      <c r="BD1048">
        <v>118</v>
      </c>
      <c r="BE1048" s="47">
        <v>42664</v>
      </c>
      <c r="BF1048" t="s">
        <v>28</v>
      </c>
      <c r="BG1048" t="s">
        <v>114</v>
      </c>
      <c r="BI1048" s="47">
        <v>42611</v>
      </c>
      <c r="BJ1048" t="s">
        <v>29</v>
      </c>
      <c r="BK1048">
        <v>117.43</v>
      </c>
      <c r="BL1048">
        <v>117.55</v>
      </c>
      <c r="BM1048" s="47">
        <v>42622</v>
      </c>
      <c r="BN1048">
        <v>0</v>
      </c>
    </row>
    <row r="1049" spans="2:66" x14ac:dyDescent="0.25">
      <c r="B1049" s="54"/>
      <c r="C1049" s="55"/>
      <c r="D1049" s="43"/>
      <c r="E1049" s="43"/>
      <c r="T1049" s="47">
        <v>42494</v>
      </c>
      <c r="U1049" t="s">
        <v>120</v>
      </c>
      <c r="V1049">
        <v>22.66</v>
      </c>
      <c r="W1049">
        <v>22.77</v>
      </c>
      <c r="X1049">
        <v>138</v>
      </c>
      <c r="Y1049" s="47">
        <v>42664</v>
      </c>
      <c r="Z1049" t="s">
        <v>28</v>
      </c>
      <c r="AA1049" t="s">
        <v>114</v>
      </c>
      <c r="AC1049" s="47">
        <v>42611</v>
      </c>
      <c r="AD1049" t="s">
        <v>72</v>
      </c>
      <c r="AE1049">
        <v>350.3</v>
      </c>
      <c r="AF1049">
        <v>350.48</v>
      </c>
      <c r="AG1049" s="47">
        <v>42634</v>
      </c>
      <c r="AH1049">
        <v>2.06</v>
      </c>
      <c r="AJ1049" s="47">
        <v>42494</v>
      </c>
      <c r="AK1049" t="s">
        <v>120</v>
      </c>
      <c r="AL1049">
        <v>24.16</v>
      </c>
      <c r="AM1049">
        <v>24.28</v>
      </c>
      <c r="AN1049">
        <v>138</v>
      </c>
      <c r="AO1049" s="47">
        <v>42664</v>
      </c>
      <c r="AP1049" t="s">
        <v>28</v>
      </c>
      <c r="AQ1049" t="s">
        <v>114</v>
      </c>
      <c r="AS1049" s="47">
        <v>42611</v>
      </c>
      <c r="AT1049" t="s">
        <v>72</v>
      </c>
      <c r="AU1049">
        <v>346.69</v>
      </c>
      <c r="AV1049">
        <v>346.85</v>
      </c>
      <c r="AW1049" s="47">
        <v>42634</v>
      </c>
      <c r="AX1049">
        <v>2.5099999999999998</v>
      </c>
      <c r="AZ1049" s="47">
        <v>42494</v>
      </c>
      <c r="BA1049" t="s">
        <v>120</v>
      </c>
      <c r="BB1049">
        <v>22.66</v>
      </c>
      <c r="BC1049">
        <v>22.77</v>
      </c>
      <c r="BD1049">
        <v>138</v>
      </c>
      <c r="BE1049" s="47">
        <v>42664</v>
      </c>
      <c r="BF1049" t="s">
        <v>28</v>
      </c>
      <c r="BG1049" t="s">
        <v>114</v>
      </c>
      <c r="BI1049" s="47">
        <v>42611</v>
      </c>
      <c r="BJ1049" t="s">
        <v>72</v>
      </c>
      <c r="BK1049">
        <v>350.3</v>
      </c>
      <c r="BL1049">
        <v>350.48</v>
      </c>
      <c r="BM1049" s="47">
        <v>42634</v>
      </c>
      <c r="BN1049">
        <v>2.06</v>
      </c>
    </row>
    <row r="1050" spans="2:66" x14ac:dyDescent="0.25">
      <c r="B1050" s="54"/>
      <c r="C1050" s="55"/>
      <c r="D1050" s="43"/>
      <c r="E1050" s="43"/>
      <c r="T1050" s="47">
        <v>42494</v>
      </c>
      <c r="U1050" t="s">
        <v>121</v>
      </c>
      <c r="V1050">
        <v>9.26</v>
      </c>
      <c r="W1050">
        <v>9.2799999999999994</v>
      </c>
      <c r="X1050">
        <v>158</v>
      </c>
      <c r="Y1050" s="47">
        <v>42664</v>
      </c>
      <c r="Z1050" t="s">
        <v>28</v>
      </c>
      <c r="AA1050" t="s">
        <v>114</v>
      </c>
      <c r="AC1050" s="47">
        <v>42611</v>
      </c>
      <c r="AD1050" t="s">
        <v>93</v>
      </c>
      <c r="AE1050">
        <v>77.13</v>
      </c>
      <c r="AF1050">
        <v>77.290000000000006</v>
      </c>
      <c r="AG1050" s="47">
        <v>42612</v>
      </c>
      <c r="AH1050">
        <v>0.54</v>
      </c>
      <c r="AJ1050" s="47">
        <v>42494</v>
      </c>
      <c r="AK1050" t="s">
        <v>121</v>
      </c>
      <c r="AL1050">
        <v>9.91</v>
      </c>
      <c r="AM1050">
        <v>9.93</v>
      </c>
      <c r="AN1050">
        <v>158</v>
      </c>
      <c r="AO1050" s="47">
        <v>42664</v>
      </c>
      <c r="AP1050" t="s">
        <v>28</v>
      </c>
      <c r="AQ1050" t="s">
        <v>114</v>
      </c>
      <c r="AS1050" s="47">
        <v>42611</v>
      </c>
      <c r="AT1050" t="s">
        <v>93</v>
      </c>
      <c r="AU1050">
        <v>46.98</v>
      </c>
      <c r="AV1050">
        <v>47.07</v>
      </c>
      <c r="AW1050" s="47">
        <v>42612</v>
      </c>
      <c r="AX1050">
        <v>0.55000000000000004</v>
      </c>
      <c r="AZ1050" s="47">
        <v>42494</v>
      </c>
      <c r="BA1050" t="s">
        <v>121</v>
      </c>
      <c r="BB1050">
        <v>9.26</v>
      </c>
      <c r="BC1050">
        <v>9.2799999999999994</v>
      </c>
      <c r="BD1050">
        <v>158</v>
      </c>
      <c r="BE1050" s="47">
        <v>42664</v>
      </c>
      <c r="BF1050" t="s">
        <v>28</v>
      </c>
      <c r="BG1050" t="s">
        <v>114</v>
      </c>
      <c r="BI1050" s="47">
        <v>42611</v>
      </c>
      <c r="BJ1050" t="s">
        <v>93</v>
      </c>
      <c r="BK1050">
        <v>77.13</v>
      </c>
      <c r="BL1050">
        <v>77.290000000000006</v>
      </c>
      <c r="BM1050" s="47">
        <v>42612</v>
      </c>
      <c r="BN1050">
        <v>0.54</v>
      </c>
    </row>
    <row r="1051" spans="2:66" x14ac:dyDescent="0.25">
      <c r="B1051" s="54"/>
      <c r="C1051" s="55"/>
      <c r="D1051" s="43"/>
      <c r="E1051" s="43"/>
      <c r="T1051" s="47">
        <v>42494</v>
      </c>
      <c r="U1051" t="s">
        <v>122</v>
      </c>
      <c r="V1051">
        <v>2.6</v>
      </c>
      <c r="W1051">
        <v>2.61</v>
      </c>
      <c r="X1051">
        <v>178</v>
      </c>
      <c r="Y1051" s="47">
        <v>42664</v>
      </c>
      <c r="Z1051" t="s">
        <v>28</v>
      </c>
      <c r="AA1051" t="s">
        <v>114</v>
      </c>
      <c r="AC1051" s="47">
        <v>42611</v>
      </c>
      <c r="AD1051" t="s">
        <v>114</v>
      </c>
      <c r="AE1051">
        <v>155.34</v>
      </c>
      <c r="AF1051">
        <v>155.49</v>
      </c>
      <c r="AG1051" s="47">
        <v>42699</v>
      </c>
      <c r="AH1051">
        <v>0.43</v>
      </c>
      <c r="AJ1051" s="47">
        <v>42494</v>
      </c>
      <c r="AK1051" t="s">
        <v>122</v>
      </c>
      <c r="AL1051">
        <v>2.85</v>
      </c>
      <c r="AM1051">
        <v>2.87</v>
      </c>
      <c r="AN1051">
        <v>178</v>
      </c>
      <c r="AO1051" s="47">
        <v>42664</v>
      </c>
      <c r="AP1051" t="s">
        <v>28</v>
      </c>
      <c r="AQ1051" t="s">
        <v>114</v>
      </c>
      <c r="AS1051" s="47">
        <v>42611</v>
      </c>
      <c r="AT1051" t="s">
        <v>114</v>
      </c>
      <c r="AU1051">
        <v>170.9</v>
      </c>
      <c r="AV1051">
        <v>171.07</v>
      </c>
      <c r="AW1051" s="47">
        <v>42699</v>
      </c>
      <c r="AX1051">
        <v>0.49</v>
      </c>
      <c r="AZ1051" s="47">
        <v>42494</v>
      </c>
      <c r="BA1051" t="s">
        <v>122</v>
      </c>
      <c r="BB1051">
        <v>2.6</v>
      </c>
      <c r="BC1051">
        <v>2.61</v>
      </c>
      <c r="BD1051">
        <v>178</v>
      </c>
      <c r="BE1051" s="47">
        <v>42664</v>
      </c>
      <c r="BF1051" t="s">
        <v>28</v>
      </c>
      <c r="BG1051" t="s">
        <v>114</v>
      </c>
      <c r="BI1051" s="47">
        <v>42611</v>
      </c>
      <c r="BJ1051" t="s">
        <v>114</v>
      </c>
      <c r="BK1051">
        <v>155.34</v>
      </c>
      <c r="BL1051">
        <v>155.49</v>
      </c>
      <c r="BM1051" s="47">
        <v>42699</v>
      </c>
      <c r="BN1051">
        <v>0.43</v>
      </c>
    </row>
    <row r="1052" spans="2:66" x14ac:dyDescent="0.25">
      <c r="B1052" s="54"/>
      <c r="C1052" s="55"/>
      <c r="D1052" s="43"/>
      <c r="E1052" s="43"/>
      <c r="T1052" s="47">
        <v>42494</v>
      </c>
      <c r="U1052" t="s">
        <v>123</v>
      </c>
      <c r="V1052">
        <v>0.53</v>
      </c>
      <c r="W1052">
        <v>0.53</v>
      </c>
      <c r="X1052">
        <v>198</v>
      </c>
      <c r="Y1052" s="47">
        <v>42664</v>
      </c>
      <c r="Z1052" t="s">
        <v>28</v>
      </c>
      <c r="AA1052" t="s">
        <v>114</v>
      </c>
      <c r="AC1052" s="47">
        <v>42611</v>
      </c>
      <c r="AD1052" t="s">
        <v>135</v>
      </c>
      <c r="AE1052">
        <v>19.010000000000002</v>
      </c>
      <c r="AF1052">
        <v>19.05</v>
      </c>
      <c r="AG1052" s="47">
        <v>42692</v>
      </c>
      <c r="AH1052">
        <v>0.21</v>
      </c>
      <c r="AJ1052" s="47">
        <v>42494</v>
      </c>
      <c r="AK1052" t="s">
        <v>123</v>
      </c>
      <c r="AL1052">
        <v>0.57999999999999996</v>
      </c>
      <c r="AM1052">
        <v>0.59</v>
      </c>
      <c r="AN1052">
        <v>198</v>
      </c>
      <c r="AO1052" s="47">
        <v>42664</v>
      </c>
      <c r="AP1052" t="s">
        <v>28</v>
      </c>
      <c r="AQ1052" t="s">
        <v>114</v>
      </c>
      <c r="AS1052" s="47">
        <v>42611</v>
      </c>
      <c r="AT1052" t="s">
        <v>135</v>
      </c>
      <c r="AU1052">
        <v>23.54</v>
      </c>
      <c r="AV1052">
        <v>23.58</v>
      </c>
      <c r="AW1052" s="47">
        <v>42692</v>
      </c>
      <c r="AX1052">
        <v>0.22</v>
      </c>
      <c r="AZ1052" s="47">
        <v>42494</v>
      </c>
      <c r="BA1052" t="s">
        <v>123</v>
      </c>
      <c r="BB1052">
        <v>0.53</v>
      </c>
      <c r="BC1052">
        <v>0.53</v>
      </c>
      <c r="BD1052">
        <v>198</v>
      </c>
      <c r="BE1052" s="47">
        <v>42664</v>
      </c>
      <c r="BF1052" t="s">
        <v>28</v>
      </c>
      <c r="BG1052" t="s">
        <v>114</v>
      </c>
      <c r="BI1052" s="47">
        <v>42611</v>
      </c>
      <c r="BJ1052" t="s">
        <v>135</v>
      </c>
      <c r="BK1052">
        <v>19.010000000000002</v>
      </c>
      <c r="BL1052">
        <v>19.05</v>
      </c>
      <c r="BM1052" s="47">
        <v>42692</v>
      </c>
      <c r="BN1052">
        <v>0.21</v>
      </c>
    </row>
    <row r="1053" spans="2:66" x14ac:dyDescent="0.25">
      <c r="B1053" s="54"/>
      <c r="C1053" s="55"/>
      <c r="D1053" s="43"/>
      <c r="E1053" s="43"/>
      <c r="T1053" s="47">
        <v>42494</v>
      </c>
      <c r="U1053" t="s">
        <v>124</v>
      </c>
      <c r="V1053">
        <v>0</v>
      </c>
      <c r="W1053">
        <v>0</v>
      </c>
      <c r="X1053">
        <v>118</v>
      </c>
      <c r="Y1053" s="47">
        <v>42566</v>
      </c>
      <c r="Z1053" t="s">
        <v>40</v>
      </c>
      <c r="AA1053" t="s">
        <v>114</v>
      </c>
      <c r="AC1053" s="47">
        <v>42611</v>
      </c>
      <c r="AD1053" t="s">
        <v>156</v>
      </c>
      <c r="AE1053">
        <v>13.25</v>
      </c>
      <c r="AF1053">
        <v>13.28</v>
      </c>
      <c r="AG1053" s="47">
        <v>42622</v>
      </c>
      <c r="AH1053">
        <v>0</v>
      </c>
      <c r="AJ1053" s="47">
        <v>42494</v>
      </c>
      <c r="AK1053" t="s">
        <v>124</v>
      </c>
      <c r="AL1053">
        <v>0</v>
      </c>
      <c r="AM1053">
        <v>0</v>
      </c>
      <c r="AN1053">
        <v>118</v>
      </c>
      <c r="AO1053" s="47">
        <v>42566</v>
      </c>
      <c r="AP1053" t="s">
        <v>40</v>
      </c>
      <c r="AQ1053" t="s">
        <v>114</v>
      </c>
      <c r="AS1053" s="47">
        <v>42611</v>
      </c>
      <c r="AT1053" t="s">
        <v>156</v>
      </c>
      <c r="AU1053">
        <v>17.62</v>
      </c>
      <c r="AV1053">
        <v>17.66</v>
      </c>
      <c r="AW1053" s="47">
        <v>42622</v>
      </c>
      <c r="AX1053">
        <v>0</v>
      </c>
      <c r="AZ1053" s="47">
        <v>42494</v>
      </c>
      <c r="BA1053" t="s">
        <v>124</v>
      </c>
      <c r="BB1053">
        <v>0</v>
      </c>
      <c r="BC1053">
        <v>0</v>
      </c>
      <c r="BD1053">
        <v>118</v>
      </c>
      <c r="BE1053" s="47">
        <v>42566</v>
      </c>
      <c r="BF1053" t="s">
        <v>40</v>
      </c>
      <c r="BG1053" t="s">
        <v>114</v>
      </c>
      <c r="BI1053" s="47">
        <v>42611</v>
      </c>
      <c r="BJ1053" t="s">
        <v>156</v>
      </c>
      <c r="BK1053">
        <v>13.25</v>
      </c>
      <c r="BL1053">
        <v>13.28</v>
      </c>
      <c r="BM1053" s="47">
        <v>42622</v>
      </c>
      <c r="BN1053">
        <v>0</v>
      </c>
    </row>
    <row r="1054" spans="2:66" x14ac:dyDescent="0.25">
      <c r="B1054" s="54"/>
      <c r="C1054" s="55"/>
      <c r="D1054" s="43"/>
      <c r="E1054" s="43"/>
      <c r="T1054" s="47">
        <v>42494</v>
      </c>
      <c r="U1054" t="s">
        <v>125</v>
      </c>
      <c r="V1054">
        <v>0.27</v>
      </c>
      <c r="W1054">
        <v>0.27</v>
      </c>
      <c r="X1054">
        <v>138</v>
      </c>
      <c r="Y1054" s="47">
        <v>42566</v>
      </c>
      <c r="Z1054" t="s">
        <v>40</v>
      </c>
      <c r="AA1054" t="s">
        <v>114</v>
      </c>
      <c r="AC1054" s="47">
        <v>42611</v>
      </c>
      <c r="AD1054" t="s">
        <v>177</v>
      </c>
      <c r="AE1054">
        <v>102.18</v>
      </c>
      <c r="AF1054">
        <v>102.28</v>
      </c>
      <c r="AG1054" s="47">
        <v>42626</v>
      </c>
      <c r="AH1054">
        <v>0.56000000000000005</v>
      </c>
      <c r="AJ1054" s="47">
        <v>42494</v>
      </c>
      <c r="AK1054" t="s">
        <v>125</v>
      </c>
      <c r="AL1054">
        <v>0.22</v>
      </c>
      <c r="AM1054">
        <v>0.23</v>
      </c>
      <c r="AN1054">
        <v>138</v>
      </c>
      <c r="AO1054" s="47">
        <v>42566</v>
      </c>
      <c r="AP1054" t="s">
        <v>40</v>
      </c>
      <c r="AQ1054" t="s">
        <v>114</v>
      </c>
      <c r="AS1054" s="47">
        <v>42611</v>
      </c>
      <c r="AT1054" t="s">
        <v>177</v>
      </c>
      <c r="AU1054">
        <v>101.01</v>
      </c>
      <c r="AV1054">
        <v>101.12</v>
      </c>
      <c r="AW1054" s="47">
        <v>42626</v>
      </c>
      <c r="AX1054">
        <v>0.56999999999999995</v>
      </c>
      <c r="AZ1054" s="47">
        <v>42494</v>
      </c>
      <c r="BA1054" t="s">
        <v>125</v>
      </c>
      <c r="BB1054">
        <v>0.27</v>
      </c>
      <c r="BC1054">
        <v>0.27</v>
      </c>
      <c r="BD1054">
        <v>138</v>
      </c>
      <c r="BE1054" s="47">
        <v>42566</v>
      </c>
      <c r="BF1054" t="s">
        <v>40</v>
      </c>
      <c r="BG1054" t="s">
        <v>114</v>
      </c>
      <c r="BI1054" s="47">
        <v>42611</v>
      </c>
      <c r="BJ1054" t="s">
        <v>177</v>
      </c>
      <c r="BK1054">
        <v>102.18</v>
      </c>
      <c r="BL1054">
        <v>102.28</v>
      </c>
      <c r="BM1054" s="47">
        <v>42626</v>
      </c>
      <c r="BN1054">
        <v>0.56000000000000005</v>
      </c>
    </row>
    <row r="1055" spans="2:66" x14ac:dyDescent="0.25">
      <c r="B1055" s="54"/>
      <c r="C1055" s="55"/>
      <c r="D1055" s="43"/>
      <c r="E1055" s="43"/>
      <c r="T1055" s="47">
        <v>42494</v>
      </c>
      <c r="U1055" t="s">
        <v>126</v>
      </c>
      <c r="V1055">
        <v>5.05</v>
      </c>
      <c r="W1055">
        <v>5.07</v>
      </c>
      <c r="X1055">
        <v>158</v>
      </c>
      <c r="Y1055" s="47">
        <v>42566</v>
      </c>
      <c r="Z1055" t="s">
        <v>40</v>
      </c>
      <c r="AA1055" t="s">
        <v>114</v>
      </c>
      <c r="AC1055" s="47">
        <v>42611</v>
      </c>
      <c r="AD1055" t="s">
        <v>198</v>
      </c>
      <c r="AE1055">
        <v>305.05</v>
      </c>
      <c r="AF1055">
        <v>305.36</v>
      </c>
      <c r="AG1055" s="47">
        <v>42622</v>
      </c>
      <c r="AH1055">
        <v>0</v>
      </c>
      <c r="AJ1055" s="47">
        <v>42494</v>
      </c>
      <c r="AK1055" t="s">
        <v>126</v>
      </c>
      <c r="AL1055">
        <v>4.46</v>
      </c>
      <c r="AM1055">
        <v>4.49</v>
      </c>
      <c r="AN1055">
        <v>158</v>
      </c>
      <c r="AO1055" s="47">
        <v>42566</v>
      </c>
      <c r="AP1055" t="s">
        <v>40</v>
      </c>
      <c r="AQ1055" t="s">
        <v>114</v>
      </c>
      <c r="AS1055" s="47">
        <v>42611</v>
      </c>
      <c r="AT1055" t="s">
        <v>198</v>
      </c>
      <c r="AU1055">
        <v>127.36</v>
      </c>
      <c r="AV1055">
        <v>127.48</v>
      </c>
      <c r="AW1055" s="47">
        <v>42622</v>
      </c>
      <c r="AX1055">
        <v>0</v>
      </c>
      <c r="AZ1055" s="47">
        <v>42494</v>
      </c>
      <c r="BA1055" t="s">
        <v>126</v>
      </c>
      <c r="BB1055">
        <v>5.05</v>
      </c>
      <c r="BC1055">
        <v>5.07</v>
      </c>
      <c r="BD1055">
        <v>158</v>
      </c>
      <c r="BE1055" s="47">
        <v>42566</v>
      </c>
      <c r="BF1055" t="s">
        <v>40</v>
      </c>
      <c r="BG1055" t="s">
        <v>114</v>
      </c>
      <c r="BI1055" s="47">
        <v>42611</v>
      </c>
      <c r="BJ1055" t="s">
        <v>198</v>
      </c>
      <c r="BK1055">
        <v>305.05</v>
      </c>
      <c r="BL1055">
        <v>305.36</v>
      </c>
      <c r="BM1055" s="47">
        <v>42622</v>
      </c>
      <c r="BN1055">
        <v>0</v>
      </c>
    </row>
    <row r="1056" spans="2:66" x14ac:dyDescent="0.25">
      <c r="B1056" s="54"/>
      <c r="C1056" s="55"/>
      <c r="D1056" s="43"/>
      <c r="E1056" s="43"/>
      <c r="T1056" s="47">
        <v>42494</v>
      </c>
      <c r="U1056" t="s">
        <v>127</v>
      </c>
      <c r="V1056">
        <v>19.850000000000001</v>
      </c>
      <c r="W1056">
        <v>19.89</v>
      </c>
      <c r="X1056">
        <v>178</v>
      </c>
      <c r="Y1056" s="47">
        <v>42566</v>
      </c>
      <c r="Z1056" t="s">
        <v>40</v>
      </c>
      <c r="AA1056" t="s">
        <v>114</v>
      </c>
      <c r="AC1056" s="47">
        <v>42611</v>
      </c>
      <c r="AD1056" t="s">
        <v>219</v>
      </c>
      <c r="AE1056">
        <v>72.53</v>
      </c>
      <c r="AF1056">
        <v>72.599999999999994</v>
      </c>
      <c r="AG1056" s="47">
        <v>42646</v>
      </c>
      <c r="AH1056">
        <v>0.14000000000000001</v>
      </c>
      <c r="AJ1056" s="47">
        <v>42494</v>
      </c>
      <c r="AK1056" t="s">
        <v>127</v>
      </c>
      <c r="AL1056">
        <v>18.55</v>
      </c>
      <c r="AM1056">
        <v>18.61</v>
      </c>
      <c r="AN1056">
        <v>178</v>
      </c>
      <c r="AO1056" s="47">
        <v>42566</v>
      </c>
      <c r="AP1056" t="s">
        <v>40</v>
      </c>
      <c r="AQ1056" t="s">
        <v>114</v>
      </c>
      <c r="AS1056" s="47">
        <v>42611</v>
      </c>
      <c r="AT1056" t="s">
        <v>219</v>
      </c>
      <c r="AU1056">
        <v>56.71</v>
      </c>
      <c r="AV1056">
        <v>56.77</v>
      </c>
      <c r="AW1056" s="47">
        <v>42646</v>
      </c>
      <c r="AX1056">
        <v>0.17</v>
      </c>
      <c r="AZ1056" s="47">
        <v>42494</v>
      </c>
      <c r="BA1056" t="s">
        <v>127</v>
      </c>
      <c r="BB1056">
        <v>19.850000000000001</v>
      </c>
      <c r="BC1056">
        <v>19.89</v>
      </c>
      <c r="BD1056">
        <v>178</v>
      </c>
      <c r="BE1056" s="47">
        <v>42566</v>
      </c>
      <c r="BF1056" t="s">
        <v>40</v>
      </c>
      <c r="BG1056" t="s">
        <v>114</v>
      </c>
      <c r="BI1056" s="47">
        <v>42611</v>
      </c>
      <c r="BJ1056" t="s">
        <v>219</v>
      </c>
      <c r="BK1056">
        <v>72.53</v>
      </c>
      <c r="BL1056">
        <v>72.599999999999994</v>
      </c>
      <c r="BM1056" s="47">
        <v>42646</v>
      </c>
      <c r="BN1056">
        <v>0.14000000000000001</v>
      </c>
    </row>
    <row r="1057" spans="2:66" x14ac:dyDescent="0.25">
      <c r="B1057" s="54"/>
      <c r="C1057" s="55"/>
      <c r="D1057" s="43"/>
      <c r="E1057" s="43"/>
      <c r="T1057" s="47">
        <v>42494</v>
      </c>
      <c r="U1057" t="s">
        <v>128</v>
      </c>
      <c r="V1057">
        <v>38.21</v>
      </c>
      <c r="W1057">
        <v>38.39</v>
      </c>
      <c r="X1057">
        <v>198</v>
      </c>
      <c r="Y1057" s="47">
        <v>42566</v>
      </c>
      <c r="Z1057" t="s">
        <v>40</v>
      </c>
      <c r="AA1057" t="s">
        <v>114</v>
      </c>
      <c r="AC1057" s="47">
        <v>42611</v>
      </c>
      <c r="AD1057" t="s">
        <v>240</v>
      </c>
      <c r="AE1057">
        <v>60.44</v>
      </c>
      <c r="AF1057">
        <v>60.5</v>
      </c>
      <c r="AG1057" s="47">
        <v>42618</v>
      </c>
      <c r="AH1057">
        <v>0.48</v>
      </c>
      <c r="AJ1057" s="47">
        <v>42494</v>
      </c>
      <c r="AK1057" t="s">
        <v>128</v>
      </c>
      <c r="AL1057">
        <v>38.380000000000003</v>
      </c>
      <c r="AM1057">
        <v>38.74</v>
      </c>
      <c r="AN1057">
        <v>198</v>
      </c>
      <c r="AO1057" s="47">
        <v>42566</v>
      </c>
      <c r="AP1057" t="s">
        <v>40</v>
      </c>
      <c r="AQ1057" t="s">
        <v>114</v>
      </c>
      <c r="AS1057" s="47">
        <v>42611</v>
      </c>
      <c r="AT1057" t="s">
        <v>240</v>
      </c>
      <c r="AU1057">
        <v>69.17</v>
      </c>
      <c r="AV1057">
        <v>69.25</v>
      </c>
      <c r="AW1057" s="47">
        <v>42618</v>
      </c>
      <c r="AX1057">
        <v>0.49</v>
      </c>
      <c r="AZ1057" s="47">
        <v>42494</v>
      </c>
      <c r="BA1057" t="s">
        <v>128</v>
      </c>
      <c r="BB1057">
        <v>38.21</v>
      </c>
      <c r="BC1057">
        <v>38.39</v>
      </c>
      <c r="BD1057">
        <v>198</v>
      </c>
      <c r="BE1057" s="47">
        <v>42566</v>
      </c>
      <c r="BF1057" t="s">
        <v>40</v>
      </c>
      <c r="BG1057" t="s">
        <v>114</v>
      </c>
      <c r="BI1057" s="47">
        <v>42611</v>
      </c>
      <c r="BJ1057" t="s">
        <v>240</v>
      </c>
      <c r="BK1057">
        <v>60.44</v>
      </c>
      <c r="BL1057">
        <v>60.5</v>
      </c>
      <c r="BM1057" s="47">
        <v>42618</v>
      </c>
      <c r="BN1057">
        <v>0.48</v>
      </c>
    </row>
    <row r="1058" spans="2:66" x14ac:dyDescent="0.25">
      <c r="B1058" s="54"/>
      <c r="C1058" s="55"/>
      <c r="D1058" s="43"/>
      <c r="E1058" s="43"/>
      <c r="T1058" s="47">
        <v>42494</v>
      </c>
      <c r="U1058" t="s">
        <v>129</v>
      </c>
      <c r="V1058">
        <v>7.0000000000000007E-2</v>
      </c>
      <c r="W1058">
        <v>7.0000000000000007E-2</v>
      </c>
      <c r="X1058">
        <v>118</v>
      </c>
      <c r="Y1058" s="47">
        <v>42664</v>
      </c>
      <c r="Z1058" t="s">
        <v>40</v>
      </c>
      <c r="AA1058" t="s">
        <v>114</v>
      </c>
      <c r="AC1058" s="47">
        <v>42611</v>
      </c>
      <c r="AD1058" t="s">
        <v>261</v>
      </c>
      <c r="AE1058">
        <v>77.97</v>
      </c>
      <c r="AF1058">
        <v>78.05</v>
      </c>
      <c r="AG1058" s="47">
        <v>42621</v>
      </c>
      <c r="AH1058">
        <v>0.61</v>
      </c>
      <c r="AJ1058" s="47">
        <v>42494</v>
      </c>
      <c r="AK1058" t="s">
        <v>129</v>
      </c>
      <c r="AL1058">
        <v>0.06</v>
      </c>
      <c r="AM1058">
        <v>0.06</v>
      </c>
      <c r="AN1058">
        <v>118</v>
      </c>
      <c r="AO1058" s="47">
        <v>42664</v>
      </c>
      <c r="AP1058" t="s">
        <v>40</v>
      </c>
      <c r="AQ1058" t="s">
        <v>114</v>
      </c>
      <c r="AS1058" s="47">
        <v>42611</v>
      </c>
      <c r="AT1058" t="s">
        <v>261</v>
      </c>
      <c r="AU1058">
        <v>104.15</v>
      </c>
      <c r="AV1058">
        <v>104.27</v>
      </c>
      <c r="AW1058" s="47">
        <v>42621</v>
      </c>
      <c r="AX1058">
        <v>0.84</v>
      </c>
      <c r="AZ1058" s="47">
        <v>42494</v>
      </c>
      <c r="BA1058" t="s">
        <v>129</v>
      </c>
      <c r="BB1058">
        <v>7.0000000000000007E-2</v>
      </c>
      <c r="BC1058">
        <v>7.0000000000000007E-2</v>
      </c>
      <c r="BD1058">
        <v>118</v>
      </c>
      <c r="BE1058" s="47">
        <v>42664</v>
      </c>
      <c r="BF1058" t="s">
        <v>40</v>
      </c>
      <c r="BG1058" t="s">
        <v>114</v>
      </c>
      <c r="BI1058" s="47">
        <v>42611</v>
      </c>
      <c r="BJ1058" t="s">
        <v>261</v>
      </c>
      <c r="BK1058">
        <v>77.97</v>
      </c>
      <c r="BL1058">
        <v>78.05</v>
      </c>
      <c r="BM1058" s="47">
        <v>42621</v>
      </c>
      <c r="BN1058">
        <v>0.61</v>
      </c>
    </row>
    <row r="1059" spans="2:66" x14ac:dyDescent="0.25">
      <c r="B1059" s="54"/>
      <c r="C1059" s="55"/>
      <c r="D1059" s="43"/>
      <c r="E1059" s="43"/>
      <c r="T1059" s="47">
        <v>42494</v>
      </c>
      <c r="U1059" t="s">
        <v>130</v>
      </c>
      <c r="V1059">
        <v>1.32</v>
      </c>
      <c r="W1059">
        <v>1.32</v>
      </c>
      <c r="X1059">
        <v>138</v>
      </c>
      <c r="Y1059" s="47">
        <v>42664</v>
      </c>
      <c r="Z1059" t="s">
        <v>40</v>
      </c>
      <c r="AA1059" t="s">
        <v>114</v>
      </c>
      <c r="AC1059" s="47">
        <v>42612</v>
      </c>
      <c r="AD1059" t="s">
        <v>51</v>
      </c>
      <c r="AE1059">
        <v>124.89</v>
      </c>
      <c r="AF1059">
        <v>125.01</v>
      </c>
      <c r="AG1059" s="47">
        <v>42684</v>
      </c>
      <c r="AH1059">
        <v>0.52</v>
      </c>
      <c r="AJ1059" s="47">
        <v>42494</v>
      </c>
      <c r="AK1059" t="s">
        <v>130</v>
      </c>
      <c r="AL1059">
        <v>1.21</v>
      </c>
      <c r="AM1059">
        <v>1.22</v>
      </c>
      <c r="AN1059">
        <v>138</v>
      </c>
      <c r="AO1059" s="47">
        <v>42664</v>
      </c>
      <c r="AP1059" t="s">
        <v>40</v>
      </c>
      <c r="AQ1059" t="s">
        <v>114</v>
      </c>
      <c r="AS1059" s="47">
        <v>42612</v>
      </c>
      <c r="AT1059" t="s">
        <v>51</v>
      </c>
      <c r="AU1059">
        <v>131.47999999999999</v>
      </c>
      <c r="AV1059">
        <v>131.61000000000001</v>
      </c>
      <c r="AW1059" s="47">
        <v>42684</v>
      </c>
      <c r="AX1059">
        <v>0.47</v>
      </c>
      <c r="AZ1059" s="47">
        <v>42494</v>
      </c>
      <c r="BA1059" t="s">
        <v>130</v>
      </c>
      <c r="BB1059">
        <v>1.32</v>
      </c>
      <c r="BC1059">
        <v>1.32</v>
      </c>
      <c r="BD1059">
        <v>138</v>
      </c>
      <c r="BE1059" s="47">
        <v>42664</v>
      </c>
      <c r="BF1059" t="s">
        <v>40</v>
      </c>
      <c r="BG1059" t="s">
        <v>114</v>
      </c>
      <c r="BI1059" s="47">
        <v>42612</v>
      </c>
      <c r="BJ1059" t="s">
        <v>51</v>
      </c>
      <c r="BK1059">
        <v>124.89</v>
      </c>
      <c r="BL1059">
        <v>125.01</v>
      </c>
      <c r="BM1059" s="47">
        <v>42684</v>
      </c>
      <c r="BN1059">
        <v>0.52</v>
      </c>
    </row>
    <row r="1060" spans="2:66" x14ac:dyDescent="0.25">
      <c r="B1060" s="54"/>
      <c r="C1060" s="55"/>
      <c r="D1060" s="43"/>
      <c r="E1060" s="43"/>
      <c r="T1060" s="47">
        <v>42494</v>
      </c>
      <c r="U1060" t="s">
        <v>131</v>
      </c>
      <c r="V1060">
        <v>7.56</v>
      </c>
      <c r="W1060">
        <v>7.59</v>
      </c>
      <c r="X1060">
        <v>158</v>
      </c>
      <c r="Y1060" s="47">
        <v>42664</v>
      </c>
      <c r="Z1060" t="s">
        <v>40</v>
      </c>
      <c r="AA1060" t="s">
        <v>114</v>
      </c>
      <c r="AC1060" s="47">
        <v>42612</v>
      </c>
      <c r="AD1060" t="s">
        <v>29</v>
      </c>
      <c r="AE1060">
        <v>117.15</v>
      </c>
      <c r="AF1060">
        <v>117.27</v>
      </c>
      <c r="AG1060" s="47">
        <v>42622</v>
      </c>
      <c r="AH1060">
        <v>0</v>
      </c>
      <c r="AJ1060" s="47">
        <v>42494</v>
      </c>
      <c r="AK1060" t="s">
        <v>131</v>
      </c>
      <c r="AL1060">
        <v>6.99</v>
      </c>
      <c r="AM1060">
        <v>7.02</v>
      </c>
      <c r="AN1060">
        <v>158</v>
      </c>
      <c r="AO1060" s="47">
        <v>42664</v>
      </c>
      <c r="AP1060" t="s">
        <v>40</v>
      </c>
      <c r="AQ1060" t="s">
        <v>114</v>
      </c>
      <c r="AS1060" s="47">
        <v>42612</v>
      </c>
      <c r="AT1060" t="s">
        <v>29</v>
      </c>
      <c r="AU1060">
        <v>70.489999999999995</v>
      </c>
      <c r="AV1060">
        <v>70.56</v>
      </c>
      <c r="AW1060" s="47">
        <v>42622</v>
      </c>
      <c r="AX1060">
        <v>0</v>
      </c>
      <c r="AZ1060" s="47">
        <v>42494</v>
      </c>
      <c r="BA1060" t="s">
        <v>131</v>
      </c>
      <c r="BB1060">
        <v>7.56</v>
      </c>
      <c r="BC1060">
        <v>7.59</v>
      </c>
      <c r="BD1060">
        <v>158</v>
      </c>
      <c r="BE1060" s="47">
        <v>42664</v>
      </c>
      <c r="BF1060" t="s">
        <v>40</v>
      </c>
      <c r="BG1060" t="s">
        <v>114</v>
      </c>
      <c r="BI1060" s="47">
        <v>42612</v>
      </c>
      <c r="BJ1060" t="s">
        <v>29</v>
      </c>
      <c r="BK1060">
        <v>117.15</v>
      </c>
      <c r="BL1060">
        <v>117.27</v>
      </c>
      <c r="BM1060" s="47">
        <v>42622</v>
      </c>
      <c r="BN1060">
        <v>0</v>
      </c>
    </row>
    <row r="1061" spans="2:66" x14ac:dyDescent="0.25">
      <c r="B1061" s="54"/>
      <c r="C1061" s="55"/>
      <c r="D1061" s="43"/>
      <c r="E1061" s="43"/>
      <c r="T1061" s="47">
        <v>42494</v>
      </c>
      <c r="U1061" t="s">
        <v>132</v>
      </c>
      <c r="V1061">
        <v>20.27</v>
      </c>
      <c r="W1061">
        <v>20.45</v>
      </c>
      <c r="X1061">
        <v>178</v>
      </c>
      <c r="Y1061" s="47">
        <v>42664</v>
      </c>
      <c r="Z1061" t="s">
        <v>40</v>
      </c>
      <c r="AA1061" t="s">
        <v>114</v>
      </c>
      <c r="AC1061" s="47">
        <v>42612</v>
      </c>
      <c r="AD1061" t="s">
        <v>72</v>
      </c>
      <c r="AE1061">
        <v>357.39</v>
      </c>
      <c r="AF1061">
        <v>357.55</v>
      </c>
      <c r="AG1061" s="47">
        <v>42634</v>
      </c>
      <c r="AH1061">
        <v>2.06</v>
      </c>
      <c r="AJ1061" s="47">
        <v>42494</v>
      </c>
      <c r="AK1061" t="s">
        <v>132</v>
      </c>
      <c r="AL1061">
        <v>19.88</v>
      </c>
      <c r="AM1061">
        <v>20</v>
      </c>
      <c r="AN1061">
        <v>178</v>
      </c>
      <c r="AO1061" s="47">
        <v>42664</v>
      </c>
      <c r="AP1061" t="s">
        <v>40</v>
      </c>
      <c r="AQ1061" t="s">
        <v>114</v>
      </c>
      <c r="AS1061" s="47">
        <v>42612</v>
      </c>
      <c r="AT1061" t="s">
        <v>72</v>
      </c>
      <c r="AU1061">
        <v>344.5</v>
      </c>
      <c r="AV1061">
        <v>344.66</v>
      </c>
      <c r="AW1061" s="47">
        <v>42634</v>
      </c>
      <c r="AX1061">
        <v>2.5099999999999998</v>
      </c>
      <c r="AZ1061" s="47">
        <v>42494</v>
      </c>
      <c r="BA1061" t="s">
        <v>132</v>
      </c>
      <c r="BB1061">
        <v>20.27</v>
      </c>
      <c r="BC1061">
        <v>20.45</v>
      </c>
      <c r="BD1061">
        <v>178</v>
      </c>
      <c r="BE1061" s="47">
        <v>42664</v>
      </c>
      <c r="BF1061" t="s">
        <v>40</v>
      </c>
      <c r="BG1061" t="s">
        <v>114</v>
      </c>
      <c r="BI1061" s="47">
        <v>42612</v>
      </c>
      <c r="BJ1061" t="s">
        <v>72</v>
      </c>
      <c r="BK1061">
        <v>357.39</v>
      </c>
      <c r="BL1061">
        <v>357.55</v>
      </c>
      <c r="BM1061" s="47">
        <v>42634</v>
      </c>
      <c r="BN1061">
        <v>2.06</v>
      </c>
    </row>
    <row r="1062" spans="2:66" x14ac:dyDescent="0.25">
      <c r="B1062" s="54"/>
      <c r="C1062" s="55"/>
      <c r="D1062" s="43"/>
      <c r="E1062" s="43"/>
      <c r="T1062" s="47">
        <v>42494</v>
      </c>
      <c r="U1062" t="s">
        <v>133</v>
      </c>
      <c r="V1062">
        <v>38.49</v>
      </c>
      <c r="W1062">
        <v>38.64</v>
      </c>
      <c r="X1062">
        <v>198</v>
      </c>
      <c r="Y1062" s="47">
        <v>42664</v>
      </c>
      <c r="Z1062" t="s">
        <v>40</v>
      </c>
      <c r="AA1062" t="s">
        <v>114</v>
      </c>
      <c r="AC1062" s="47">
        <v>42612</v>
      </c>
      <c r="AD1062" t="s">
        <v>93</v>
      </c>
      <c r="AE1062">
        <v>77.05</v>
      </c>
      <c r="AF1062">
        <v>77.2</v>
      </c>
      <c r="AG1062" s="47">
        <v>42612</v>
      </c>
      <c r="AH1062">
        <v>0.54</v>
      </c>
      <c r="AJ1062" s="47">
        <v>42494</v>
      </c>
      <c r="AK1062" t="s">
        <v>133</v>
      </c>
      <c r="AL1062">
        <v>36.64</v>
      </c>
      <c r="AM1062">
        <v>36.72</v>
      </c>
      <c r="AN1062">
        <v>198</v>
      </c>
      <c r="AO1062" s="47">
        <v>42664</v>
      </c>
      <c r="AP1062" t="s">
        <v>40</v>
      </c>
      <c r="AQ1062" t="s">
        <v>114</v>
      </c>
      <c r="AS1062" s="47">
        <v>42612</v>
      </c>
      <c r="AT1062" t="s">
        <v>93</v>
      </c>
      <c r="AU1062">
        <v>46.77</v>
      </c>
      <c r="AV1062">
        <v>46.86</v>
      </c>
      <c r="AW1062" s="47">
        <v>42612</v>
      </c>
      <c r="AX1062">
        <v>0.55000000000000004</v>
      </c>
      <c r="AZ1062" s="47">
        <v>42494</v>
      </c>
      <c r="BA1062" t="s">
        <v>133</v>
      </c>
      <c r="BB1062">
        <v>38.49</v>
      </c>
      <c r="BC1062">
        <v>38.64</v>
      </c>
      <c r="BD1062">
        <v>198</v>
      </c>
      <c r="BE1062" s="47">
        <v>42664</v>
      </c>
      <c r="BF1062" t="s">
        <v>40</v>
      </c>
      <c r="BG1062" t="s">
        <v>114</v>
      </c>
      <c r="BI1062" s="47">
        <v>42612</v>
      </c>
      <c r="BJ1062" t="s">
        <v>93</v>
      </c>
      <c r="BK1062">
        <v>77.05</v>
      </c>
      <c r="BL1062">
        <v>77.2</v>
      </c>
      <c r="BM1062" s="47">
        <v>42612</v>
      </c>
      <c r="BN1062">
        <v>0.54</v>
      </c>
    </row>
    <row r="1063" spans="2:66" x14ac:dyDescent="0.25">
      <c r="B1063" s="54"/>
      <c r="C1063" s="55"/>
      <c r="D1063" s="43"/>
      <c r="E1063" s="43"/>
      <c r="T1063" s="47">
        <v>42494</v>
      </c>
      <c r="U1063" t="s">
        <v>134</v>
      </c>
      <c r="V1063">
        <v>4.2300000000000004</v>
      </c>
      <c r="W1063">
        <v>4.2699999999999996</v>
      </c>
      <c r="X1063">
        <v>12</v>
      </c>
      <c r="Y1063" s="47">
        <v>42566</v>
      </c>
      <c r="Z1063" t="s">
        <v>28</v>
      </c>
      <c r="AA1063" t="s">
        <v>135</v>
      </c>
      <c r="AC1063" s="47">
        <v>42612</v>
      </c>
      <c r="AD1063" t="s">
        <v>114</v>
      </c>
      <c r="AE1063">
        <v>157.30000000000001</v>
      </c>
      <c r="AF1063">
        <v>157.44</v>
      </c>
      <c r="AG1063" s="47">
        <v>42699</v>
      </c>
      <c r="AH1063">
        <v>0.43</v>
      </c>
      <c r="AJ1063" s="47">
        <v>42494</v>
      </c>
      <c r="AK1063" t="s">
        <v>134</v>
      </c>
      <c r="AL1063">
        <v>5.14</v>
      </c>
      <c r="AM1063">
        <v>5.19</v>
      </c>
      <c r="AN1063">
        <v>12</v>
      </c>
      <c r="AO1063" s="47">
        <v>42566</v>
      </c>
      <c r="AP1063" t="s">
        <v>28</v>
      </c>
      <c r="AQ1063" t="s">
        <v>135</v>
      </c>
      <c r="AS1063" s="47">
        <v>42612</v>
      </c>
      <c r="AT1063" t="s">
        <v>114</v>
      </c>
      <c r="AU1063">
        <v>168.52</v>
      </c>
      <c r="AV1063">
        <v>168.69</v>
      </c>
      <c r="AW1063" s="47">
        <v>42699</v>
      </c>
      <c r="AX1063">
        <v>0.49</v>
      </c>
      <c r="AZ1063" s="47">
        <v>42494</v>
      </c>
      <c r="BA1063" t="s">
        <v>134</v>
      </c>
      <c r="BB1063">
        <v>4.2300000000000004</v>
      </c>
      <c r="BC1063">
        <v>4.2699999999999996</v>
      </c>
      <c r="BD1063">
        <v>12</v>
      </c>
      <c r="BE1063" s="47">
        <v>42566</v>
      </c>
      <c r="BF1063" t="s">
        <v>28</v>
      </c>
      <c r="BG1063" t="s">
        <v>135</v>
      </c>
      <c r="BI1063" s="47">
        <v>42612</v>
      </c>
      <c r="BJ1063" t="s">
        <v>114</v>
      </c>
      <c r="BK1063">
        <v>157.30000000000001</v>
      </c>
      <c r="BL1063">
        <v>157.44</v>
      </c>
      <c r="BM1063" s="47">
        <v>42699</v>
      </c>
      <c r="BN1063">
        <v>0.43</v>
      </c>
    </row>
    <row r="1064" spans="2:66" x14ac:dyDescent="0.25">
      <c r="B1064" s="54"/>
      <c r="C1064" s="55"/>
      <c r="D1064" s="43"/>
      <c r="E1064" s="43"/>
      <c r="T1064" s="47">
        <v>42494</v>
      </c>
      <c r="U1064" t="s">
        <v>136</v>
      </c>
      <c r="V1064">
        <v>2.12</v>
      </c>
      <c r="W1064">
        <v>2.14</v>
      </c>
      <c r="X1064">
        <v>15</v>
      </c>
      <c r="Y1064" s="47">
        <v>42566</v>
      </c>
      <c r="Z1064" t="s">
        <v>28</v>
      </c>
      <c r="AA1064" t="s">
        <v>135</v>
      </c>
      <c r="AC1064" s="47">
        <v>42612</v>
      </c>
      <c r="AD1064" t="s">
        <v>135</v>
      </c>
      <c r="AE1064">
        <v>18.91</v>
      </c>
      <c r="AF1064">
        <v>18.95</v>
      </c>
      <c r="AG1064" s="47">
        <v>42692</v>
      </c>
      <c r="AH1064">
        <v>0.21</v>
      </c>
      <c r="AJ1064" s="47">
        <v>42494</v>
      </c>
      <c r="AK1064" t="s">
        <v>136</v>
      </c>
      <c r="AL1064">
        <v>2.74</v>
      </c>
      <c r="AM1064">
        <v>2.75</v>
      </c>
      <c r="AN1064">
        <v>15</v>
      </c>
      <c r="AO1064" s="47">
        <v>42566</v>
      </c>
      <c r="AP1064" t="s">
        <v>28</v>
      </c>
      <c r="AQ1064" t="s">
        <v>135</v>
      </c>
      <c r="AS1064" s="47">
        <v>42612</v>
      </c>
      <c r="AT1064" t="s">
        <v>135</v>
      </c>
      <c r="AU1064">
        <v>22.83</v>
      </c>
      <c r="AV1064">
        <v>22.88</v>
      </c>
      <c r="AW1064" s="47">
        <v>42692</v>
      </c>
      <c r="AX1064">
        <v>0.22</v>
      </c>
      <c r="AZ1064" s="47">
        <v>42494</v>
      </c>
      <c r="BA1064" t="s">
        <v>136</v>
      </c>
      <c r="BB1064">
        <v>2.12</v>
      </c>
      <c r="BC1064">
        <v>2.14</v>
      </c>
      <c r="BD1064">
        <v>15</v>
      </c>
      <c r="BE1064" s="47">
        <v>42566</v>
      </c>
      <c r="BF1064" t="s">
        <v>28</v>
      </c>
      <c r="BG1064" t="s">
        <v>135</v>
      </c>
      <c r="BI1064" s="47">
        <v>42612</v>
      </c>
      <c r="BJ1064" t="s">
        <v>135</v>
      </c>
      <c r="BK1064">
        <v>18.91</v>
      </c>
      <c r="BL1064">
        <v>18.95</v>
      </c>
      <c r="BM1064" s="47">
        <v>42692</v>
      </c>
      <c r="BN1064">
        <v>0.21</v>
      </c>
    </row>
    <row r="1065" spans="2:66" x14ac:dyDescent="0.25">
      <c r="B1065" s="54"/>
      <c r="C1065" s="55"/>
      <c r="D1065" s="43"/>
      <c r="E1065" s="43"/>
      <c r="T1065" s="47">
        <v>42494</v>
      </c>
      <c r="U1065" t="s">
        <v>137</v>
      </c>
      <c r="V1065">
        <v>1.2</v>
      </c>
      <c r="W1065">
        <v>1.2</v>
      </c>
      <c r="X1065">
        <v>17</v>
      </c>
      <c r="Y1065" s="47">
        <v>42566</v>
      </c>
      <c r="Z1065" t="s">
        <v>28</v>
      </c>
      <c r="AA1065" t="s">
        <v>135</v>
      </c>
      <c r="AC1065" s="47">
        <v>42612</v>
      </c>
      <c r="AD1065" t="s">
        <v>156</v>
      </c>
      <c r="AE1065">
        <v>12.82</v>
      </c>
      <c r="AF1065">
        <v>12.84</v>
      </c>
      <c r="AG1065" s="47">
        <v>42622</v>
      </c>
      <c r="AH1065">
        <v>0</v>
      </c>
      <c r="AJ1065" s="47">
        <v>42494</v>
      </c>
      <c r="AK1065" t="s">
        <v>137</v>
      </c>
      <c r="AL1065">
        <v>1.72</v>
      </c>
      <c r="AM1065">
        <v>1.73</v>
      </c>
      <c r="AN1065">
        <v>17</v>
      </c>
      <c r="AO1065" s="47">
        <v>42566</v>
      </c>
      <c r="AP1065" t="s">
        <v>28</v>
      </c>
      <c r="AQ1065" t="s">
        <v>135</v>
      </c>
      <c r="AS1065" s="47">
        <v>42612</v>
      </c>
      <c r="AT1065" t="s">
        <v>156</v>
      </c>
      <c r="AU1065">
        <v>16.940000000000001</v>
      </c>
      <c r="AV1065">
        <v>16.97</v>
      </c>
      <c r="AW1065" s="47">
        <v>42622</v>
      </c>
      <c r="AX1065">
        <v>0</v>
      </c>
      <c r="AZ1065" s="47">
        <v>42494</v>
      </c>
      <c r="BA1065" t="s">
        <v>137</v>
      </c>
      <c r="BB1065">
        <v>1.2</v>
      </c>
      <c r="BC1065">
        <v>1.2</v>
      </c>
      <c r="BD1065">
        <v>17</v>
      </c>
      <c r="BE1065" s="47">
        <v>42566</v>
      </c>
      <c r="BF1065" t="s">
        <v>28</v>
      </c>
      <c r="BG1065" t="s">
        <v>135</v>
      </c>
      <c r="BI1065" s="47">
        <v>42612</v>
      </c>
      <c r="BJ1065" t="s">
        <v>156</v>
      </c>
      <c r="BK1065">
        <v>12.82</v>
      </c>
      <c r="BL1065">
        <v>12.84</v>
      </c>
      <c r="BM1065" s="47">
        <v>42622</v>
      </c>
      <c r="BN1065">
        <v>0</v>
      </c>
    </row>
    <row r="1066" spans="2:66" x14ac:dyDescent="0.25">
      <c r="B1066" s="54"/>
      <c r="C1066" s="55"/>
      <c r="D1066" s="43"/>
      <c r="E1066" s="43"/>
      <c r="T1066" s="47">
        <v>42494</v>
      </c>
      <c r="U1066" t="s">
        <v>138</v>
      </c>
      <c r="V1066">
        <v>0.66</v>
      </c>
      <c r="W1066">
        <v>0.66</v>
      </c>
      <c r="X1066">
        <v>19</v>
      </c>
      <c r="Y1066" s="47">
        <v>42566</v>
      </c>
      <c r="Z1066" t="s">
        <v>28</v>
      </c>
      <c r="AA1066" t="s">
        <v>135</v>
      </c>
      <c r="AC1066" s="47">
        <v>42612</v>
      </c>
      <c r="AD1066" t="s">
        <v>177</v>
      </c>
      <c r="AE1066">
        <v>101.27</v>
      </c>
      <c r="AF1066">
        <v>101.37</v>
      </c>
      <c r="AG1066" s="47">
        <v>42626</v>
      </c>
      <c r="AH1066">
        <v>0.56000000000000005</v>
      </c>
      <c r="AJ1066" s="47">
        <v>42494</v>
      </c>
      <c r="AK1066" t="s">
        <v>138</v>
      </c>
      <c r="AL1066">
        <v>1</v>
      </c>
      <c r="AM1066">
        <v>1</v>
      </c>
      <c r="AN1066">
        <v>19</v>
      </c>
      <c r="AO1066" s="47">
        <v>42566</v>
      </c>
      <c r="AP1066" t="s">
        <v>28</v>
      </c>
      <c r="AQ1066" t="s">
        <v>135</v>
      </c>
      <c r="AS1066" s="47">
        <v>42612</v>
      </c>
      <c r="AT1066" t="s">
        <v>177</v>
      </c>
      <c r="AU1066">
        <v>100.58</v>
      </c>
      <c r="AV1066">
        <v>100.67</v>
      </c>
      <c r="AW1066" s="47">
        <v>42626</v>
      </c>
      <c r="AX1066">
        <v>0.56999999999999995</v>
      </c>
      <c r="AZ1066" s="47">
        <v>42494</v>
      </c>
      <c r="BA1066" t="s">
        <v>138</v>
      </c>
      <c r="BB1066">
        <v>0.66</v>
      </c>
      <c r="BC1066">
        <v>0.66</v>
      </c>
      <c r="BD1066">
        <v>19</v>
      </c>
      <c r="BE1066" s="47">
        <v>42566</v>
      </c>
      <c r="BF1066" t="s">
        <v>28</v>
      </c>
      <c r="BG1066" t="s">
        <v>135</v>
      </c>
      <c r="BI1066" s="47">
        <v>42612</v>
      </c>
      <c r="BJ1066" t="s">
        <v>177</v>
      </c>
      <c r="BK1066">
        <v>101.27</v>
      </c>
      <c r="BL1066">
        <v>101.37</v>
      </c>
      <c r="BM1066" s="47">
        <v>42626</v>
      </c>
      <c r="BN1066">
        <v>0.56000000000000005</v>
      </c>
    </row>
    <row r="1067" spans="2:66" x14ac:dyDescent="0.25">
      <c r="B1067" s="54"/>
      <c r="C1067" s="55"/>
      <c r="D1067" s="43"/>
      <c r="E1067" s="43"/>
      <c r="T1067" s="47">
        <v>42494</v>
      </c>
      <c r="U1067" t="s">
        <v>139</v>
      </c>
      <c r="V1067">
        <v>0.24</v>
      </c>
      <c r="W1067">
        <v>0.24</v>
      </c>
      <c r="X1067">
        <v>22</v>
      </c>
      <c r="Y1067" s="47">
        <v>42566</v>
      </c>
      <c r="Z1067" t="s">
        <v>28</v>
      </c>
      <c r="AA1067" t="s">
        <v>135</v>
      </c>
      <c r="AC1067" s="47">
        <v>42612</v>
      </c>
      <c r="AD1067" t="s">
        <v>198</v>
      </c>
      <c r="AE1067">
        <v>312.39</v>
      </c>
      <c r="AF1067">
        <v>312.69</v>
      </c>
      <c r="AG1067" s="47">
        <v>42622</v>
      </c>
      <c r="AH1067">
        <v>0</v>
      </c>
      <c r="AJ1067" s="47">
        <v>42494</v>
      </c>
      <c r="AK1067" t="s">
        <v>139</v>
      </c>
      <c r="AL1067">
        <v>0.39</v>
      </c>
      <c r="AM1067">
        <v>0.39</v>
      </c>
      <c r="AN1067">
        <v>22</v>
      </c>
      <c r="AO1067" s="47">
        <v>42566</v>
      </c>
      <c r="AP1067" t="s">
        <v>28</v>
      </c>
      <c r="AQ1067" t="s">
        <v>135</v>
      </c>
      <c r="AS1067" s="47">
        <v>42612</v>
      </c>
      <c r="AT1067" t="s">
        <v>198</v>
      </c>
      <c r="AU1067">
        <v>108.33</v>
      </c>
      <c r="AV1067">
        <v>108.44</v>
      </c>
      <c r="AW1067" s="47">
        <v>42622</v>
      </c>
      <c r="AX1067">
        <v>0</v>
      </c>
      <c r="AZ1067" s="47">
        <v>42494</v>
      </c>
      <c r="BA1067" t="s">
        <v>139</v>
      </c>
      <c r="BB1067">
        <v>0.24</v>
      </c>
      <c r="BC1067">
        <v>0.24</v>
      </c>
      <c r="BD1067">
        <v>22</v>
      </c>
      <c r="BE1067" s="47">
        <v>42566</v>
      </c>
      <c r="BF1067" t="s">
        <v>28</v>
      </c>
      <c r="BG1067" t="s">
        <v>135</v>
      </c>
      <c r="BI1067" s="47">
        <v>42612</v>
      </c>
      <c r="BJ1067" t="s">
        <v>198</v>
      </c>
      <c r="BK1067">
        <v>312.39</v>
      </c>
      <c r="BL1067">
        <v>312.69</v>
      </c>
      <c r="BM1067" s="47">
        <v>42622</v>
      </c>
      <c r="BN1067">
        <v>0</v>
      </c>
    </row>
    <row r="1068" spans="2:66" x14ac:dyDescent="0.25">
      <c r="B1068" s="54"/>
      <c r="C1068" s="55"/>
      <c r="D1068" s="43"/>
      <c r="E1068" s="43"/>
      <c r="T1068" s="47">
        <v>42494</v>
      </c>
      <c r="U1068" t="s">
        <v>140</v>
      </c>
      <c r="V1068">
        <v>4.7300000000000004</v>
      </c>
      <c r="W1068">
        <v>4.7699999999999996</v>
      </c>
      <c r="X1068">
        <v>12</v>
      </c>
      <c r="Y1068" s="47">
        <v>42664</v>
      </c>
      <c r="Z1068" t="s">
        <v>28</v>
      </c>
      <c r="AA1068" t="s">
        <v>135</v>
      </c>
      <c r="AC1068" s="47">
        <v>42612</v>
      </c>
      <c r="AD1068" t="s">
        <v>219</v>
      </c>
      <c r="AE1068">
        <v>72.45</v>
      </c>
      <c r="AF1068">
        <v>72.53</v>
      </c>
      <c r="AG1068" s="47">
        <v>42646</v>
      </c>
      <c r="AH1068">
        <v>0.14000000000000001</v>
      </c>
      <c r="AJ1068" s="47">
        <v>42494</v>
      </c>
      <c r="AK1068" t="s">
        <v>140</v>
      </c>
      <c r="AL1068">
        <v>5.52</v>
      </c>
      <c r="AM1068">
        <v>5.54</v>
      </c>
      <c r="AN1068">
        <v>12</v>
      </c>
      <c r="AO1068" s="47">
        <v>42664</v>
      </c>
      <c r="AP1068" t="s">
        <v>28</v>
      </c>
      <c r="AQ1068" t="s">
        <v>135</v>
      </c>
      <c r="AS1068" s="47">
        <v>42612</v>
      </c>
      <c r="AT1068" t="s">
        <v>219</v>
      </c>
      <c r="AU1068">
        <v>55.91</v>
      </c>
      <c r="AV1068">
        <v>55.96</v>
      </c>
      <c r="AW1068" s="47">
        <v>42646</v>
      </c>
      <c r="AX1068">
        <v>0.17</v>
      </c>
      <c r="AZ1068" s="47">
        <v>42494</v>
      </c>
      <c r="BA1068" t="s">
        <v>140</v>
      </c>
      <c r="BB1068">
        <v>4.7300000000000004</v>
      </c>
      <c r="BC1068">
        <v>4.7699999999999996</v>
      </c>
      <c r="BD1068">
        <v>12</v>
      </c>
      <c r="BE1068" s="47">
        <v>42664</v>
      </c>
      <c r="BF1068" t="s">
        <v>28</v>
      </c>
      <c r="BG1068" t="s">
        <v>135</v>
      </c>
      <c r="BI1068" s="47">
        <v>42612</v>
      </c>
      <c r="BJ1068" t="s">
        <v>219</v>
      </c>
      <c r="BK1068">
        <v>72.45</v>
      </c>
      <c r="BL1068">
        <v>72.53</v>
      </c>
      <c r="BM1068" s="47">
        <v>42646</v>
      </c>
      <c r="BN1068">
        <v>0.14000000000000001</v>
      </c>
    </row>
    <row r="1069" spans="2:66" x14ac:dyDescent="0.25">
      <c r="B1069" s="54"/>
      <c r="C1069" s="55"/>
      <c r="D1069" s="43"/>
      <c r="E1069" s="43"/>
      <c r="T1069" s="47">
        <v>42494</v>
      </c>
      <c r="U1069" t="s">
        <v>141</v>
      </c>
      <c r="V1069">
        <v>3.01</v>
      </c>
      <c r="W1069">
        <v>3.03</v>
      </c>
      <c r="X1069">
        <v>15</v>
      </c>
      <c r="Y1069" s="47">
        <v>42664</v>
      </c>
      <c r="Z1069" t="s">
        <v>28</v>
      </c>
      <c r="AA1069" t="s">
        <v>135</v>
      </c>
      <c r="AC1069" s="47">
        <v>42612</v>
      </c>
      <c r="AD1069" t="s">
        <v>240</v>
      </c>
      <c r="AE1069">
        <v>60.78</v>
      </c>
      <c r="AF1069">
        <v>60.84</v>
      </c>
      <c r="AG1069" s="47">
        <v>42618</v>
      </c>
      <c r="AH1069">
        <v>0.48</v>
      </c>
      <c r="AJ1069" s="47">
        <v>42494</v>
      </c>
      <c r="AK1069" t="s">
        <v>141</v>
      </c>
      <c r="AL1069">
        <v>3.68</v>
      </c>
      <c r="AM1069">
        <v>3.7</v>
      </c>
      <c r="AN1069">
        <v>15</v>
      </c>
      <c r="AO1069" s="47">
        <v>42664</v>
      </c>
      <c r="AP1069" t="s">
        <v>28</v>
      </c>
      <c r="AQ1069" t="s">
        <v>135</v>
      </c>
      <c r="AS1069" s="47">
        <v>42612</v>
      </c>
      <c r="AT1069" t="s">
        <v>240</v>
      </c>
      <c r="AU1069">
        <v>68.680000000000007</v>
      </c>
      <c r="AV1069">
        <v>68.75</v>
      </c>
      <c r="AW1069" s="47">
        <v>42618</v>
      </c>
      <c r="AX1069">
        <v>0.49</v>
      </c>
      <c r="AZ1069" s="47">
        <v>42494</v>
      </c>
      <c r="BA1069" t="s">
        <v>141</v>
      </c>
      <c r="BB1069">
        <v>3.01</v>
      </c>
      <c r="BC1069">
        <v>3.03</v>
      </c>
      <c r="BD1069">
        <v>15</v>
      </c>
      <c r="BE1069" s="47">
        <v>42664</v>
      </c>
      <c r="BF1069" t="s">
        <v>28</v>
      </c>
      <c r="BG1069" t="s">
        <v>135</v>
      </c>
      <c r="BI1069" s="47">
        <v>42612</v>
      </c>
      <c r="BJ1069" t="s">
        <v>240</v>
      </c>
      <c r="BK1069">
        <v>60.78</v>
      </c>
      <c r="BL1069">
        <v>60.84</v>
      </c>
      <c r="BM1069" s="47">
        <v>42618</v>
      </c>
      <c r="BN1069">
        <v>0.48</v>
      </c>
    </row>
    <row r="1070" spans="2:66" x14ac:dyDescent="0.25">
      <c r="B1070" s="54"/>
      <c r="C1070" s="55"/>
      <c r="D1070" s="43"/>
      <c r="E1070" s="43"/>
      <c r="T1070" s="47">
        <v>42494</v>
      </c>
      <c r="U1070" t="s">
        <v>142</v>
      </c>
      <c r="V1070">
        <v>2.14</v>
      </c>
      <c r="W1070">
        <v>2.14</v>
      </c>
      <c r="X1070">
        <v>17</v>
      </c>
      <c r="Y1070" s="47">
        <v>42664</v>
      </c>
      <c r="Z1070" t="s">
        <v>28</v>
      </c>
      <c r="AA1070" t="s">
        <v>135</v>
      </c>
      <c r="AC1070" s="47">
        <v>42612</v>
      </c>
      <c r="AD1070" t="s">
        <v>261</v>
      </c>
      <c r="AE1070">
        <v>76.5</v>
      </c>
      <c r="AF1070">
        <v>76.58</v>
      </c>
      <c r="AG1070" s="47">
        <v>42621</v>
      </c>
      <c r="AH1070">
        <v>0.61</v>
      </c>
      <c r="AJ1070" s="47">
        <v>42494</v>
      </c>
      <c r="AK1070" t="s">
        <v>142</v>
      </c>
      <c r="AL1070">
        <v>2.61</v>
      </c>
      <c r="AM1070">
        <v>2.62</v>
      </c>
      <c r="AN1070">
        <v>17</v>
      </c>
      <c r="AO1070" s="47">
        <v>42664</v>
      </c>
      <c r="AP1070" t="s">
        <v>28</v>
      </c>
      <c r="AQ1070" t="s">
        <v>135</v>
      </c>
      <c r="AS1070" s="47">
        <v>42612</v>
      </c>
      <c r="AT1070" t="s">
        <v>261</v>
      </c>
      <c r="AU1070">
        <v>105.88</v>
      </c>
      <c r="AV1070">
        <v>105.99</v>
      </c>
      <c r="AW1070" s="47">
        <v>42621</v>
      </c>
      <c r="AX1070">
        <v>0.84</v>
      </c>
      <c r="AZ1070" s="47">
        <v>42494</v>
      </c>
      <c r="BA1070" t="s">
        <v>142</v>
      </c>
      <c r="BB1070">
        <v>2.14</v>
      </c>
      <c r="BC1070">
        <v>2.14</v>
      </c>
      <c r="BD1070">
        <v>17</v>
      </c>
      <c r="BE1070" s="47">
        <v>42664</v>
      </c>
      <c r="BF1070" t="s">
        <v>28</v>
      </c>
      <c r="BG1070" t="s">
        <v>135</v>
      </c>
      <c r="BI1070" s="47">
        <v>42612</v>
      </c>
      <c r="BJ1070" t="s">
        <v>261</v>
      </c>
      <c r="BK1070">
        <v>76.5</v>
      </c>
      <c r="BL1070">
        <v>76.58</v>
      </c>
      <c r="BM1070" s="47">
        <v>42621</v>
      </c>
      <c r="BN1070">
        <v>0.61</v>
      </c>
    </row>
    <row r="1071" spans="2:66" x14ac:dyDescent="0.25">
      <c r="B1071" s="54"/>
      <c r="C1071" s="55"/>
      <c r="D1071" s="43"/>
      <c r="E1071" s="43"/>
      <c r="T1071" s="47">
        <v>42494</v>
      </c>
      <c r="U1071" t="s">
        <v>143</v>
      </c>
      <c r="V1071">
        <v>1.51</v>
      </c>
      <c r="W1071">
        <v>1.52</v>
      </c>
      <c r="X1071">
        <v>19</v>
      </c>
      <c r="Y1071" s="47">
        <v>42664</v>
      </c>
      <c r="Z1071" t="s">
        <v>28</v>
      </c>
      <c r="AA1071" t="s">
        <v>135</v>
      </c>
      <c r="AC1071" s="47">
        <v>42613</v>
      </c>
      <c r="AD1071" t="s">
        <v>51</v>
      </c>
      <c r="AE1071">
        <v>124.56</v>
      </c>
      <c r="AF1071">
        <v>124.68</v>
      </c>
      <c r="AG1071" s="47">
        <v>42684</v>
      </c>
      <c r="AH1071">
        <v>0.52</v>
      </c>
      <c r="AJ1071" s="47">
        <v>42494</v>
      </c>
      <c r="AK1071" t="s">
        <v>143</v>
      </c>
      <c r="AL1071">
        <v>1.94</v>
      </c>
      <c r="AM1071">
        <v>1.94</v>
      </c>
      <c r="AN1071">
        <v>19</v>
      </c>
      <c r="AO1071" s="47">
        <v>42664</v>
      </c>
      <c r="AP1071" t="s">
        <v>28</v>
      </c>
      <c r="AQ1071" t="s">
        <v>135</v>
      </c>
      <c r="AS1071" s="47">
        <v>42613</v>
      </c>
      <c r="AT1071" t="s">
        <v>51</v>
      </c>
      <c r="AU1071">
        <v>129.80000000000001</v>
      </c>
      <c r="AV1071">
        <v>129.93</v>
      </c>
      <c r="AW1071" s="47">
        <v>42684</v>
      </c>
      <c r="AX1071">
        <v>0.47</v>
      </c>
      <c r="AZ1071" s="47">
        <v>42494</v>
      </c>
      <c r="BA1071" t="s">
        <v>143</v>
      </c>
      <c r="BB1071">
        <v>1.51</v>
      </c>
      <c r="BC1071">
        <v>1.52</v>
      </c>
      <c r="BD1071">
        <v>19</v>
      </c>
      <c r="BE1071" s="47">
        <v>42664</v>
      </c>
      <c r="BF1071" t="s">
        <v>28</v>
      </c>
      <c r="BG1071" t="s">
        <v>135</v>
      </c>
      <c r="BI1071" s="47">
        <v>42613</v>
      </c>
      <c r="BJ1071" t="s">
        <v>51</v>
      </c>
      <c r="BK1071">
        <v>124.56</v>
      </c>
      <c r="BL1071">
        <v>124.68</v>
      </c>
      <c r="BM1071" s="47">
        <v>42684</v>
      </c>
      <c r="BN1071">
        <v>0.52</v>
      </c>
    </row>
    <row r="1072" spans="2:66" x14ac:dyDescent="0.25">
      <c r="B1072" s="54"/>
      <c r="C1072" s="55"/>
      <c r="D1072" s="43"/>
      <c r="E1072" s="43"/>
      <c r="T1072" s="47">
        <v>42494</v>
      </c>
      <c r="U1072" t="s">
        <v>144</v>
      </c>
      <c r="V1072">
        <v>0.87</v>
      </c>
      <c r="W1072">
        <v>0.87</v>
      </c>
      <c r="X1072">
        <v>22</v>
      </c>
      <c r="Y1072" s="47">
        <v>42664</v>
      </c>
      <c r="Z1072" t="s">
        <v>28</v>
      </c>
      <c r="AA1072" t="s">
        <v>135</v>
      </c>
      <c r="AC1072" s="47">
        <v>42613</v>
      </c>
      <c r="AD1072" t="s">
        <v>29</v>
      </c>
      <c r="AE1072">
        <v>115.56</v>
      </c>
      <c r="AF1072">
        <v>115.68</v>
      </c>
      <c r="AG1072" s="47">
        <v>42622</v>
      </c>
      <c r="AH1072">
        <v>0</v>
      </c>
      <c r="AJ1072" s="47">
        <v>42494</v>
      </c>
      <c r="AK1072" t="s">
        <v>144</v>
      </c>
      <c r="AL1072">
        <v>1.1599999999999999</v>
      </c>
      <c r="AM1072">
        <v>1.17</v>
      </c>
      <c r="AN1072">
        <v>22</v>
      </c>
      <c r="AO1072" s="47">
        <v>42664</v>
      </c>
      <c r="AP1072" t="s">
        <v>28</v>
      </c>
      <c r="AQ1072" t="s">
        <v>135</v>
      </c>
      <c r="AS1072" s="47">
        <v>42613</v>
      </c>
      <c r="AT1072" t="s">
        <v>29</v>
      </c>
      <c r="AU1072">
        <v>68.69</v>
      </c>
      <c r="AV1072">
        <v>68.760000000000005</v>
      </c>
      <c r="AW1072" s="47">
        <v>42622</v>
      </c>
      <c r="AX1072">
        <v>0</v>
      </c>
      <c r="AZ1072" s="47">
        <v>42494</v>
      </c>
      <c r="BA1072" t="s">
        <v>144</v>
      </c>
      <c r="BB1072">
        <v>0.87</v>
      </c>
      <c r="BC1072">
        <v>0.87</v>
      </c>
      <c r="BD1072">
        <v>22</v>
      </c>
      <c r="BE1072" s="47">
        <v>42664</v>
      </c>
      <c r="BF1072" t="s">
        <v>28</v>
      </c>
      <c r="BG1072" t="s">
        <v>135</v>
      </c>
      <c r="BI1072" s="47">
        <v>42613</v>
      </c>
      <c r="BJ1072" t="s">
        <v>29</v>
      </c>
      <c r="BK1072">
        <v>115.56</v>
      </c>
      <c r="BL1072">
        <v>115.68</v>
      </c>
      <c r="BM1072" s="47">
        <v>42622</v>
      </c>
      <c r="BN1072">
        <v>0</v>
      </c>
    </row>
    <row r="1073" spans="2:66" x14ac:dyDescent="0.25">
      <c r="B1073" s="54"/>
      <c r="C1073" s="55"/>
      <c r="D1073" s="43"/>
      <c r="E1073" s="43"/>
      <c r="T1073" s="47">
        <v>42494</v>
      </c>
      <c r="U1073" t="s">
        <v>145</v>
      </c>
      <c r="V1073">
        <v>0.22</v>
      </c>
      <c r="W1073">
        <v>0.22</v>
      </c>
      <c r="X1073">
        <v>12</v>
      </c>
      <c r="Y1073" s="47">
        <v>42566</v>
      </c>
      <c r="Z1073" t="s">
        <v>40</v>
      </c>
      <c r="AA1073" t="s">
        <v>135</v>
      </c>
      <c r="AC1073" s="47">
        <v>42613</v>
      </c>
      <c r="AD1073" t="s">
        <v>72</v>
      </c>
      <c r="AE1073">
        <v>349.95</v>
      </c>
      <c r="AF1073">
        <v>350.14</v>
      </c>
      <c r="AG1073" s="47">
        <v>42634</v>
      </c>
      <c r="AH1073">
        <v>2.06</v>
      </c>
      <c r="AJ1073" s="47">
        <v>42494</v>
      </c>
      <c r="AK1073" t="s">
        <v>145</v>
      </c>
      <c r="AL1073">
        <v>0.14000000000000001</v>
      </c>
      <c r="AM1073">
        <v>0.14000000000000001</v>
      </c>
      <c r="AN1073">
        <v>12</v>
      </c>
      <c r="AO1073" s="47">
        <v>42566</v>
      </c>
      <c r="AP1073" t="s">
        <v>40</v>
      </c>
      <c r="AQ1073" t="s">
        <v>135</v>
      </c>
      <c r="AS1073" s="47">
        <v>42613</v>
      </c>
      <c r="AT1073" t="s">
        <v>72</v>
      </c>
      <c r="AU1073">
        <v>334.69</v>
      </c>
      <c r="AV1073">
        <v>334.86</v>
      </c>
      <c r="AW1073" s="47">
        <v>42634</v>
      </c>
      <c r="AX1073">
        <v>2.5099999999999998</v>
      </c>
      <c r="AZ1073" s="47">
        <v>42494</v>
      </c>
      <c r="BA1073" t="s">
        <v>145</v>
      </c>
      <c r="BB1073">
        <v>0.22</v>
      </c>
      <c r="BC1073">
        <v>0.22</v>
      </c>
      <c r="BD1073">
        <v>12</v>
      </c>
      <c r="BE1073" s="47">
        <v>42566</v>
      </c>
      <c r="BF1073" t="s">
        <v>40</v>
      </c>
      <c r="BG1073" t="s">
        <v>135</v>
      </c>
      <c r="BI1073" s="47">
        <v>42613</v>
      </c>
      <c r="BJ1073" t="s">
        <v>72</v>
      </c>
      <c r="BK1073">
        <v>349.95</v>
      </c>
      <c r="BL1073">
        <v>350.14</v>
      </c>
      <c r="BM1073" s="47">
        <v>42634</v>
      </c>
      <c r="BN1073">
        <v>2.06</v>
      </c>
    </row>
    <row r="1074" spans="2:66" x14ac:dyDescent="0.25">
      <c r="B1074" s="54"/>
      <c r="C1074" s="55"/>
      <c r="D1074" s="43"/>
      <c r="E1074" s="43"/>
      <c r="T1074" s="47">
        <v>42494</v>
      </c>
      <c r="U1074" t="s">
        <v>146</v>
      </c>
      <c r="V1074">
        <v>1.1100000000000001</v>
      </c>
      <c r="W1074">
        <v>1.1200000000000001</v>
      </c>
      <c r="X1074">
        <v>15</v>
      </c>
      <c r="Y1074" s="47">
        <v>42566</v>
      </c>
      <c r="Z1074" t="s">
        <v>40</v>
      </c>
      <c r="AA1074" t="s">
        <v>135</v>
      </c>
      <c r="AC1074" s="47">
        <v>42613</v>
      </c>
      <c r="AD1074" t="s">
        <v>93</v>
      </c>
      <c r="AE1074">
        <v>73.930000000000007</v>
      </c>
      <c r="AF1074">
        <v>74.069999999999993</v>
      </c>
      <c r="AG1074" s="47">
        <v>42703</v>
      </c>
      <c r="AH1074">
        <v>0.59</v>
      </c>
      <c r="AJ1074" s="47">
        <v>42494</v>
      </c>
      <c r="AK1074" t="s">
        <v>146</v>
      </c>
      <c r="AL1074">
        <v>0.81</v>
      </c>
      <c r="AM1074">
        <v>0.81</v>
      </c>
      <c r="AN1074">
        <v>15</v>
      </c>
      <c r="AO1074" s="47">
        <v>42566</v>
      </c>
      <c r="AP1074" t="s">
        <v>40</v>
      </c>
      <c r="AQ1074" t="s">
        <v>135</v>
      </c>
      <c r="AS1074" s="47">
        <v>42613</v>
      </c>
      <c r="AT1074" t="s">
        <v>93</v>
      </c>
      <c r="AU1074">
        <v>45.83</v>
      </c>
      <c r="AV1074">
        <v>45.93</v>
      </c>
      <c r="AW1074" s="47">
        <v>42703</v>
      </c>
      <c r="AX1074">
        <v>0.6</v>
      </c>
      <c r="AZ1074" s="47">
        <v>42494</v>
      </c>
      <c r="BA1074" t="s">
        <v>146</v>
      </c>
      <c r="BB1074">
        <v>1.1100000000000001</v>
      </c>
      <c r="BC1074">
        <v>1.1200000000000001</v>
      </c>
      <c r="BD1074">
        <v>15</v>
      </c>
      <c r="BE1074" s="47">
        <v>42566</v>
      </c>
      <c r="BF1074" t="s">
        <v>40</v>
      </c>
      <c r="BG1074" t="s">
        <v>135</v>
      </c>
      <c r="BI1074" s="47">
        <v>42613</v>
      </c>
      <c r="BJ1074" t="s">
        <v>93</v>
      </c>
      <c r="BK1074">
        <v>73.930000000000007</v>
      </c>
      <c r="BL1074">
        <v>74.069999999999993</v>
      </c>
      <c r="BM1074" s="47">
        <v>42703</v>
      </c>
      <c r="BN1074">
        <v>0.59</v>
      </c>
    </row>
    <row r="1075" spans="2:66" x14ac:dyDescent="0.25">
      <c r="B1075" s="54"/>
      <c r="C1075" s="55"/>
      <c r="D1075" s="43"/>
      <c r="E1075" s="43"/>
      <c r="T1075" s="47">
        <v>42494</v>
      </c>
      <c r="U1075" t="s">
        <v>147</v>
      </c>
      <c r="V1075">
        <v>2.2000000000000002</v>
      </c>
      <c r="W1075">
        <v>2.21</v>
      </c>
      <c r="X1075">
        <v>17</v>
      </c>
      <c r="Y1075" s="47">
        <v>42566</v>
      </c>
      <c r="Z1075" t="s">
        <v>40</v>
      </c>
      <c r="AA1075" t="s">
        <v>135</v>
      </c>
      <c r="AC1075" s="47">
        <v>42613</v>
      </c>
      <c r="AD1075" t="s">
        <v>114</v>
      </c>
      <c r="AE1075">
        <v>155.53</v>
      </c>
      <c r="AF1075">
        <v>155.69</v>
      </c>
      <c r="AG1075" s="47">
        <v>42699</v>
      </c>
      <c r="AH1075">
        <v>0.43</v>
      </c>
      <c r="AJ1075" s="47">
        <v>42494</v>
      </c>
      <c r="AK1075" t="s">
        <v>147</v>
      </c>
      <c r="AL1075">
        <v>1.75</v>
      </c>
      <c r="AM1075">
        <v>1.76</v>
      </c>
      <c r="AN1075">
        <v>17</v>
      </c>
      <c r="AO1075" s="47">
        <v>42566</v>
      </c>
      <c r="AP1075" t="s">
        <v>40</v>
      </c>
      <c r="AQ1075" t="s">
        <v>135</v>
      </c>
      <c r="AS1075" s="47">
        <v>42613</v>
      </c>
      <c r="AT1075" t="s">
        <v>114</v>
      </c>
      <c r="AU1075">
        <v>164.49</v>
      </c>
      <c r="AV1075">
        <v>164.66</v>
      </c>
      <c r="AW1075" s="47">
        <v>42699</v>
      </c>
      <c r="AX1075">
        <v>0.49</v>
      </c>
      <c r="AZ1075" s="47">
        <v>42494</v>
      </c>
      <c r="BA1075" t="s">
        <v>147</v>
      </c>
      <c r="BB1075">
        <v>2.2000000000000002</v>
      </c>
      <c r="BC1075">
        <v>2.21</v>
      </c>
      <c r="BD1075">
        <v>17</v>
      </c>
      <c r="BE1075" s="47">
        <v>42566</v>
      </c>
      <c r="BF1075" t="s">
        <v>40</v>
      </c>
      <c r="BG1075" t="s">
        <v>135</v>
      </c>
      <c r="BI1075" s="47">
        <v>42613</v>
      </c>
      <c r="BJ1075" t="s">
        <v>114</v>
      </c>
      <c r="BK1075">
        <v>155.53</v>
      </c>
      <c r="BL1075">
        <v>155.69</v>
      </c>
      <c r="BM1075" s="47">
        <v>42699</v>
      </c>
      <c r="BN1075">
        <v>0.43</v>
      </c>
    </row>
    <row r="1076" spans="2:66" x14ac:dyDescent="0.25">
      <c r="B1076" s="54"/>
      <c r="C1076" s="55"/>
      <c r="D1076" s="43"/>
      <c r="E1076" s="43"/>
      <c r="T1076" s="47">
        <v>42494</v>
      </c>
      <c r="U1076" t="s">
        <v>148</v>
      </c>
      <c r="V1076">
        <v>3.62</v>
      </c>
      <c r="W1076">
        <v>3.64</v>
      </c>
      <c r="X1076">
        <v>19</v>
      </c>
      <c r="Y1076" s="47">
        <v>42566</v>
      </c>
      <c r="Z1076" t="s">
        <v>40</v>
      </c>
      <c r="AA1076" t="s">
        <v>135</v>
      </c>
      <c r="AC1076" s="47">
        <v>42613</v>
      </c>
      <c r="AD1076" t="s">
        <v>135</v>
      </c>
      <c r="AE1076">
        <v>19.41</v>
      </c>
      <c r="AF1076">
        <v>19.45</v>
      </c>
      <c r="AG1076" s="47">
        <v>42692</v>
      </c>
      <c r="AH1076">
        <v>0.21</v>
      </c>
      <c r="AJ1076" s="47">
        <v>42494</v>
      </c>
      <c r="AK1076" t="s">
        <v>148</v>
      </c>
      <c r="AL1076">
        <v>3</v>
      </c>
      <c r="AM1076">
        <v>3.03</v>
      </c>
      <c r="AN1076">
        <v>19</v>
      </c>
      <c r="AO1076" s="47">
        <v>42566</v>
      </c>
      <c r="AP1076" t="s">
        <v>40</v>
      </c>
      <c r="AQ1076" t="s">
        <v>135</v>
      </c>
      <c r="AS1076" s="47">
        <v>42613</v>
      </c>
      <c r="AT1076" t="s">
        <v>135</v>
      </c>
      <c r="AU1076">
        <v>22.43</v>
      </c>
      <c r="AV1076">
        <v>22.48</v>
      </c>
      <c r="AW1076" s="47">
        <v>42692</v>
      </c>
      <c r="AX1076">
        <v>0.22</v>
      </c>
      <c r="AZ1076" s="47">
        <v>42494</v>
      </c>
      <c r="BA1076" t="s">
        <v>148</v>
      </c>
      <c r="BB1076">
        <v>3.62</v>
      </c>
      <c r="BC1076">
        <v>3.64</v>
      </c>
      <c r="BD1076">
        <v>19</v>
      </c>
      <c r="BE1076" s="47">
        <v>42566</v>
      </c>
      <c r="BF1076" t="s">
        <v>40</v>
      </c>
      <c r="BG1076" t="s">
        <v>135</v>
      </c>
      <c r="BI1076" s="47">
        <v>42613</v>
      </c>
      <c r="BJ1076" t="s">
        <v>135</v>
      </c>
      <c r="BK1076">
        <v>19.41</v>
      </c>
      <c r="BL1076">
        <v>19.45</v>
      </c>
      <c r="BM1076" s="47">
        <v>42692</v>
      </c>
      <c r="BN1076">
        <v>0.21</v>
      </c>
    </row>
    <row r="1077" spans="2:66" x14ac:dyDescent="0.25">
      <c r="B1077" s="54"/>
      <c r="C1077" s="55"/>
      <c r="D1077" s="43"/>
      <c r="E1077" s="43"/>
      <c r="T1077" s="47">
        <v>42494</v>
      </c>
      <c r="U1077" t="s">
        <v>149</v>
      </c>
      <c r="V1077">
        <v>6.29</v>
      </c>
      <c r="W1077">
        <v>6.33</v>
      </c>
      <c r="X1077">
        <v>22</v>
      </c>
      <c r="Y1077" s="47">
        <v>42566</v>
      </c>
      <c r="Z1077" t="s">
        <v>40</v>
      </c>
      <c r="AA1077" t="s">
        <v>135</v>
      </c>
      <c r="AC1077" s="47">
        <v>42613</v>
      </c>
      <c r="AD1077" t="s">
        <v>156</v>
      </c>
      <c r="AE1077">
        <v>13.19</v>
      </c>
      <c r="AF1077">
        <v>13.21</v>
      </c>
      <c r="AG1077" s="47">
        <v>42622</v>
      </c>
      <c r="AH1077">
        <v>0</v>
      </c>
      <c r="AJ1077" s="47">
        <v>42494</v>
      </c>
      <c r="AK1077" t="s">
        <v>149</v>
      </c>
      <c r="AL1077">
        <v>5.36</v>
      </c>
      <c r="AM1077">
        <v>5.38</v>
      </c>
      <c r="AN1077">
        <v>22</v>
      </c>
      <c r="AO1077" s="47">
        <v>42566</v>
      </c>
      <c r="AP1077" t="s">
        <v>40</v>
      </c>
      <c r="AQ1077" t="s">
        <v>135</v>
      </c>
      <c r="AS1077" s="47">
        <v>42613</v>
      </c>
      <c r="AT1077" t="s">
        <v>156</v>
      </c>
      <c r="AU1077">
        <v>17.62</v>
      </c>
      <c r="AV1077">
        <v>17.66</v>
      </c>
      <c r="AW1077" s="47">
        <v>42622</v>
      </c>
      <c r="AX1077">
        <v>0</v>
      </c>
      <c r="AZ1077" s="47">
        <v>42494</v>
      </c>
      <c r="BA1077" t="s">
        <v>149</v>
      </c>
      <c r="BB1077">
        <v>6.29</v>
      </c>
      <c r="BC1077">
        <v>6.33</v>
      </c>
      <c r="BD1077">
        <v>22</v>
      </c>
      <c r="BE1077" s="47">
        <v>42566</v>
      </c>
      <c r="BF1077" t="s">
        <v>40</v>
      </c>
      <c r="BG1077" t="s">
        <v>135</v>
      </c>
      <c r="BI1077" s="47">
        <v>42613</v>
      </c>
      <c r="BJ1077" t="s">
        <v>156</v>
      </c>
      <c r="BK1077">
        <v>13.19</v>
      </c>
      <c r="BL1077">
        <v>13.21</v>
      </c>
      <c r="BM1077" s="47">
        <v>42622</v>
      </c>
      <c r="BN1077">
        <v>0</v>
      </c>
    </row>
    <row r="1078" spans="2:66" x14ac:dyDescent="0.25">
      <c r="B1078" s="54"/>
      <c r="C1078" s="55"/>
      <c r="D1078" s="43"/>
      <c r="E1078" s="43"/>
      <c r="T1078" s="47">
        <v>42494</v>
      </c>
      <c r="U1078" t="s">
        <v>150</v>
      </c>
      <c r="V1078">
        <v>0.7</v>
      </c>
      <c r="W1078">
        <v>0.7</v>
      </c>
      <c r="X1078">
        <v>12</v>
      </c>
      <c r="Y1078" s="47">
        <v>42664</v>
      </c>
      <c r="Z1078" t="s">
        <v>40</v>
      </c>
      <c r="AA1078" t="s">
        <v>135</v>
      </c>
      <c r="AC1078" s="47">
        <v>42613</v>
      </c>
      <c r="AD1078" t="s">
        <v>177</v>
      </c>
      <c r="AE1078">
        <v>101.16</v>
      </c>
      <c r="AF1078">
        <v>101.26</v>
      </c>
      <c r="AG1078" s="47">
        <v>42626</v>
      </c>
      <c r="AH1078">
        <v>0.56000000000000005</v>
      </c>
      <c r="AJ1078" s="47">
        <v>42494</v>
      </c>
      <c r="AK1078" t="s">
        <v>150</v>
      </c>
      <c r="AL1078">
        <v>0.56000000000000005</v>
      </c>
      <c r="AM1078">
        <v>0.56000000000000005</v>
      </c>
      <c r="AN1078">
        <v>12</v>
      </c>
      <c r="AO1078" s="47">
        <v>42664</v>
      </c>
      <c r="AP1078" t="s">
        <v>40</v>
      </c>
      <c r="AQ1078" t="s">
        <v>135</v>
      </c>
      <c r="AS1078" s="47">
        <v>42613</v>
      </c>
      <c r="AT1078" t="s">
        <v>177</v>
      </c>
      <c r="AU1078">
        <v>99.92</v>
      </c>
      <c r="AV1078">
        <v>100.02</v>
      </c>
      <c r="AW1078" s="47">
        <v>42626</v>
      </c>
      <c r="AX1078">
        <v>0.56999999999999995</v>
      </c>
      <c r="AZ1078" s="47">
        <v>42494</v>
      </c>
      <c r="BA1078" t="s">
        <v>150</v>
      </c>
      <c r="BB1078">
        <v>0.7</v>
      </c>
      <c r="BC1078">
        <v>0.7</v>
      </c>
      <c r="BD1078">
        <v>12</v>
      </c>
      <c r="BE1078" s="47">
        <v>42664</v>
      </c>
      <c r="BF1078" t="s">
        <v>40</v>
      </c>
      <c r="BG1078" t="s">
        <v>135</v>
      </c>
      <c r="BI1078" s="47">
        <v>42613</v>
      </c>
      <c r="BJ1078" t="s">
        <v>177</v>
      </c>
      <c r="BK1078">
        <v>101.16</v>
      </c>
      <c r="BL1078">
        <v>101.26</v>
      </c>
      <c r="BM1078" s="47">
        <v>42626</v>
      </c>
      <c r="BN1078">
        <v>0.56000000000000005</v>
      </c>
    </row>
    <row r="1079" spans="2:66" x14ac:dyDescent="0.25">
      <c r="B1079" s="54"/>
      <c r="C1079" s="55"/>
      <c r="D1079" s="43"/>
      <c r="E1079" s="43"/>
      <c r="T1079" s="47">
        <v>42494</v>
      </c>
      <c r="U1079" t="s">
        <v>151</v>
      </c>
      <c r="V1079">
        <v>1.85</v>
      </c>
      <c r="W1079">
        <v>1.86</v>
      </c>
      <c r="X1079">
        <v>15</v>
      </c>
      <c r="Y1079" s="47">
        <v>42664</v>
      </c>
      <c r="Z1079" t="s">
        <v>40</v>
      </c>
      <c r="AA1079" t="s">
        <v>135</v>
      </c>
      <c r="AC1079" s="47">
        <v>42613</v>
      </c>
      <c r="AD1079" t="s">
        <v>198</v>
      </c>
      <c r="AE1079">
        <v>308.55</v>
      </c>
      <c r="AF1079">
        <v>308.83999999999997</v>
      </c>
      <c r="AG1079" s="47">
        <v>42622</v>
      </c>
      <c r="AH1079">
        <v>0</v>
      </c>
      <c r="AJ1079" s="47">
        <v>42494</v>
      </c>
      <c r="AK1079" t="s">
        <v>151</v>
      </c>
      <c r="AL1079">
        <v>1.59</v>
      </c>
      <c r="AM1079">
        <v>1.59</v>
      </c>
      <c r="AN1079">
        <v>15</v>
      </c>
      <c r="AO1079" s="47">
        <v>42664</v>
      </c>
      <c r="AP1079" t="s">
        <v>40</v>
      </c>
      <c r="AQ1079" t="s">
        <v>135</v>
      </c>
      <c r="AS1079" s="47">
        <v>42613</v>
      </c>
      <c r="AT1079" t="s">
        <v>198</v>
      </c>
      <c r="AU1079">
        <v>106.26</v>
      </c>
      <c r="AV1079">
        <v>106.36</v>
      </c>
      <c r="AW1079" s="47">
        <v>42622</v>
      </c>
      <c r="AX1079">
        <v>0</v>
      </c>
      <c r="AZ1079" s="47">
        <v>42494</v>
      </c>
      <c r="BA1079" t="s">
        <v>151</v>
      </c>
      <c r="BB1079">
        <v>1.85</v>
      </c>
      <c r="BC1079">
        <v>1.86</v>
      </c>
      <c r="BD1079">
        <v>15</v>
      </c>
      <c r="BE1079" s="47">
        <v>42664</v>
      </c>
      <c r="BF1079" t="s">
        <v>40</v>
      </c>
      <c r="BG1079" t="s">
        <v>135</v>
      </c>
      <c r="BI1079" s="47">
        <v>42613</v>
      </c>
      <c r="BJ1079" t="s">
        <v>198</v>
      </c>
      <c r="BK1079">
        <v>308.55</v>
      </c>
      <c r="BL1079">
        <v>308.83999999999997</v>
      </c>
      <c r="BM1079" s="47">
        <v>42622</v>
      </c>
      <c r="BN1079">
        <v>0</v>
      </c>
    </row>
    <row r="1080" spans="2:66" x14ac:dyDescent="0.25">
      <c r="B1080" s="54"/>
      <c r="C1080" s="55"/>
      <c r="D1080" s="43"/>
      <c r="E1080" s="43"/>
      <c r="T1080" s="47">
        <v>42494</v>
      </c>
      <c r="U1080" t="s">
        <v>152</v>
      </c>
      <c r="V1080">
        <v>3.03</v>
      </c>
      <c r="W1080">
        <v>3.04</v>
      </c>
      <c r="X1080">
        <v>17</v>
      </c>
      <c r="Y1080" s="47">
        <v>42664</v>
      </c>
      <c r="Z1080" t="s">
        <v>40</v>
      </c>
      <c r="AA1080" t="s">
        <v>135</v>
      </c>
      <c r="AC1080" s="47">
        <v>42613</v>
      </c>
      <c r="AD1080" t="s">
        <v>219</v>
      </c>
      <c r="AE1080">
        <v>71.77</v>
      </c>
      <c r="AF1080">
        <v>71.84</v>
      </c>
      <c r="AG1080" s="47">
        <v>42646</v>
      </c>
      <c r="AH1080">
        <v>0.14000000000000001</v>
      </c>
      <c r="AJ1080" s="47">
        <v>42494</v>
      </c>
      <c r="AK1080" t="s">
        <v>152</v>
      </c>
      <c r="AL1080">
        <v>2.62</v>
      </c>
      <c r="AM1080">
        <v>2.63</v>
      </c>
      <c r="AN1080">
        <v>17</v>
      </c>
      <c r="AO1080" s="47">
        <v>42664</v>
      </c>
      <c r="AP1080" t="s">
        <v>40</v>
      </c>
      <c r="AQ1080" t="s">
        <v>135</v>
      </c>
      <c r="AS1080" s="47">
        <v>42613</v>
      </c>
      <c r="AT1080" t="s">
        <v>219</v>
      </c>
      <c r="AU1080">
        <v>54.89</v>
      </c>
      <c r="AV1080">
        <v>54.94</v>
      </c>
      <c r="AW1080" s="47">
        <v>42646</v>
      </c>
      <c r="AX1080">
        <v>0.17</v>
      </c>
      <c r="AZ1080" s="47">
        <v>42494</v>
      </c>
      <c r="BA1080" t="s">
        <v>152</v>
      </c>
      <c r="BB1080">
        <v>3.03</v>
      </c>
      <c r="BC1080">
        <v>3.04</v>
      </c>
      <c r="BD1080">
        <v>17</v>
      </c>
      <c r="BE1080" s="47">
        <v>42664</v>
      </c>
      <c r="BF1080" t="s">
        <v>40</v>
      </c>
      <c r="BG1080" t="s">
        <v>135</v>
      </c>
      <c r="BI1080" s="47">
        <v>42613</v>
      </c>
      <c r="BJ1080" t="s">
        <v>219</v>
      </c>
      <c r="BK1080">
        <v>71.77</v>
      </c>
      <c r="BL1080">
        <v>71.84</v>
      </c>
      <c r="BM1080" s="47">
        <v>42646</v>
      </c>
      <c r="BN1080">
        <v>0.14000000000000001</v>
      </c>
    </row>
    <row r="1081" spans="2:66" x14ac:dyDescent="0.25">
      <c r="B1081" s="54"/>
      <c r="C1081" s="55"/>
      <c r="D1081" s="43"/>
      <c r="E1081" s="43"/>
      <c r="T1081" s="47">
        <v>42494</v>
      </c>
      <c r="U1081" t="s">
        <v>153</v>
      </c>
      <c r="V1081">
        <v>4.29</v>
      </c>
      <c r="W1081">
        <v>4.3</v>
      </c>
      <c r="X1081">
        <v>19</v>
      </c>
      <c r="Y1081" s="47">
        <v>42664</v>
      </c>
      <c r="Z1081" t="s">
        <v>40</v>
      </c>
      <c r="AA1081" t="s">
        <v>135</v>
      </c>
      <c r="AC1081" s="47">
        <v>42613</v>
      </c>
      <c r="AD1081" t="s">
        <v>240</v>
      </c>
      <c r="AE1081">
        <v>60.56</v>
      </c>
      <c r="AF1081">
        <v>60.62</v>
      </c>
      <c r="AG1081" s="47">
        <v>42618</v>
      </c>
      <c r="AH1081">
        <v>0.48</v>
      </c>
      <c r="AJ1081" s="47">
        <v>42494</v>
      </c>
      <c r="AK1081" t="s">
        <v>153</v>
      </c>
      <c r="AL1081">
        <v>3.86</v>
      </c>
      <c r="AM1081">
        <v>3.86</v>
      </c>
      <c r="AN1081">
        <v>19</v>
      </c>
      <c r="AO1081" s="47">
        <v>42664</v>
      </c>
      <c r="AP1081" t="s">
        <v>40</v>
      </c>
      <c r="AQ1081" t="s">
        <v>135</v>
      </c>
      <c r="AS1081" s="47">
        <v>42613</v>
      </c>
      <c r="AT1081" t="s">
        <v>240</v>
      </c>
      <c r="AU1081">
        <v>69.430000000000007</v>
      </c>
      <c r="AV1081">
        <v>69.489999999999995</v>
      </c>
      <c r="AW1081" s="47">
        <v>42618</v>
      </c>
      <c r="AX1081">
        <v>0.49</v>
      </c>
      <c r="AZ1081" s="47">
        <v>42494</v>
      </c>
      <c r="BA1081" t="s">
        <v>153</v>
      </c>
      <c r="BB1081">
        <v>4.29</v>
      </c>
      <c r="BC1081">
        <v>4.3</v>
      </c>
      <c r="BD1081">
        <v>19</v>
      </c>
      <c r="BE1081" s="47">
        <v>42664</v>
      </c>
      <c r="BF1081" t="s">
        <v>40</v>
      </c>
      <c r="BG1081" t="s">
        <v>135</v>
      </c>
      <c r="BI1081" s="47">
        <v>42613</v>
      </c>
      <c r="BJ1081" t="s">
        <v>240</v>
      </c>
      <c r="BK1081">
        <v>60.56</v>
      </c>
      <c r="BL1081">
        <v>60.62</v>
      </c>
      <c r="BM1081" s="47">
        <v>42618</v>
      </c>
      <c r="BN1081">
        <v>0.48</v>
      </c>
    </row>
    <row r="1082" spans="2:66" x14ac:dyDescent="0.25">
      <c r="B1082" s="54"/>
      <c r="C1082" s="55"/>
      <c r="D1082" s="43"/>
      <c r="E1082" s="43"/>
      <c r="T1082" s="47">
        <v>42494</v>
      </c>
      <c r="U1082" t="s">
        <v>154</v>
      </c>
      <c r="V1082">
        <v>6.75</v>
      </c>
      <c r="W1082">
        <v>6.78</v>
      </c>
      <c r="X1082">
        <v>22</v>
      </c>
      <c r="Y1082" s="47">
        <v>42664</v>
      </c>
      <c r="Z1082" t="s">
        <v>40</v>
      </c>
      <c r="AA1082" t="s">
        <v>135</v>
      </c>
      <c r="AC1082" s="47">
        <v>42613</v>
      </c>
      <c r="AD1082" t="s">
        <v>261</v>
      </c>
      <c r="AE1082">
        <v>74.86</v>
      </c>
      <c r="AF1082">
        <v>74.930000000000007</v>
      </c>
      <c r="AG1082" s="47">
        <v>42621</v>
      </c>
      <c r="AH1082">
        <v>0.61</v>
      </c>
      <c r="AJ1082" s="47">
        <v>42494</v>
      </c>
      <c r="AK1082" t="s">
        <v>154</v>
      </c>
      <c r="AL1082">
        <v>6.06</v>
      </c>
      <c r="AM1082">
        <v>6.09</v>
      </c>
      <c r="AN1082">
        <v>22</v>
      </c>
      <c r="AO1082" s="47">
        <v>42664</v>
      </c>
      <c r="AP1082" t="s">
        <v>40</v>
      </c>
      <c r="AQ1082" t="s">
        <v>135</v>
      </c>
      <c r="AS1082" s="47">
        <v>42613</v>
      </c>
      <c r="AT1082" t="s">
        <v>261</v>
      </c>
      <c r="AU1082">
        <v>107.34</v>
      </c>
      <c r="AV1082">
        <v>107.45</v>
      </c>
      <c r="AW1082" s="47">
        <v>42621</v>
      </c>
      <c r="AX1082">
        <v>0.84</v>
      </c>
      <c r="AZ1082" s="47">
        <v>42494</v>
      </c>
      <c r="BA1082" t="s">
        <v>154</v>
      </c>
      <c r="BB1082">
        <v>6.75</v>
      </c>
      <c r="BC1082">
        <v>6.78</v>
      </c>
      <c r="BD1082">
        <v>22</v>
      </c>
      <c r="BE1082" s="47">
        <v>42664</v>
      </c>
      <c r="BF1082" t="s">
        <v>40</v>
      </c>
      <c r="BG1082" t="s">
        <v>135</v>
      </c>
      <c r="BI1082" s="47">
        <v>42613</v>
      </c>
      <c r="BJ1082" t="s">
        <v>261</v>
      </c>
      <c r="BK1082">
        <v>74.86</v>
      </c>
      <c r="BL1082">
        <v>74.930000000000007</v>
      </c>
      <c r="BM1082" s="47">
        <v>42621</v>
      </c>
      <c r="BN1082">
        <v>0.61</v>
      </c>
    </row>
    <row r="1083" spans="2:66" x14ac:dyDescent="0.25">
      <c r="B1083" s="54"/>
      <c r="C1083" s="55"/>
      <c r="D1083" s="43"/>
      <c r="E1083" s="43"/>
      <c r="T1083" s="47">
        <v>42494</v>
      </c>
      <c r="U1083" t="s">
        <v>155</v>
      </c>
      <c r="V1083">
        <v>6.89</v>
      </c>
      <c r="W1083">
        <v>6.94</v>
      </c>
      <c r="X1083">
        <v>10</v>
      </c>
      <c r="Y1083" s="47">
        <v>42566</v>
      </c>
      <c r="Z1083" t="s">
        <v>28</v>
      </c>
      <c r="AA1083" t="s">
        <v>156</v>
      </c>
      <c r="AC1083" s="47">
        <v>42614</v>
      </c>
      <c r="AD1083" t="s">
        <v>51</v>
      </c>
      <c r="AE1083">
        <v>124.77</v>
      </c>
      <c r="AF1083">
        <v>124.9</v>
      </c>
      <c r="AG1083" s="47">
        <v>42684</v>
      </c>
      <c r="AH1083">
        <v>0.52</v>
      </c>
      <c r="AJ1083" s="47">
        <v>42494</v>
      </c>
      <c r="AK1083" t="s">
        <v>155</v>
      </c>
      <c r="AL1083">
        <v>5.64</v>
      </c>
      <c r="AM1083">
        <v>5.67</v>
      </c>
      <c r="AN1083">
        <v>10</v>
      </c>
      <c r="AO1083" s="47">
        <v>42566</v>
      </c>
      <c r="AP1083" t="s">
        <v>28</v>
      </c>
      <c r="AQ1083" t="s">
        <v>156</v>
      </c>
      <c r="AS1083" s="47">
        <v>42614</v>
      </c>
      <c r="AT1083" t="s">
        <v>51</v>
      </c>
      <c r="AU1083">
        <v>134.82</v>
      </c>
      <c r="AV1083">
        <v>134.94999999999999</v>
      </c>
      <c r="AW1083" s="47">
        <v>42684</v>
      </c>
      <c r="AX1083">
        <v>0.47</v>
      </c>
      <c r="AZ1083" s="47">
        <v>42494</v>
      </c>
      <c r="BA1083" t="s">
        <v>155</v>
      </c>
      <c r="BB1083">
        <v>6.89</v>
      </c>
      <c r="BC1083">
        <v>6.94</v>
      </c>
      <c r="BD1083">
        <v>10</v>
      </c>
      <c r="BE1083" s="47">
        <v>42566</v>
      </c>
      <c r="BF1083" t="s">
        <v>28</v>
      </c>
      <c r="BG1083" t="s">
        <v>156</v>
      </c>
      <c r="BI1083" s="47">
        <v>42614</v>
      </c>
      <c r="BJ1083" t="s">
        <v>51</v>
      </c>
      <c r="BK1083">
        <v>124.77</v>
      </c>
      <c r="BL1083">
        <v>124.9</v>
      </c>
      <c r="BM1083" s="47">
        <v>42684</v>
      </c>
      <c r="BN1083">
        <v>0.52</v>
      </c>
    </row>
    <row r="1084" spans="2:66" x14ac:dyDescent="0.25">
      <c r="B1084" s="54"/>
      <c r="C1084" s="55"/>
      <c r="D1084" s="43"/>
      <c r="E1084" s="43"/>
      <c r="T1084" s="47">
        <v>42494</v>
      </c>
      <c r="U1084" t="s">
        <v>157</v>
      </c>
      <c r="V1084">
        <v>4.62</v>
      </c>
      <c r="W1084">
        <v>4.62</v>
      </c>
      <c r="X1084">
        <v>13</v>
      </c>
      <c r="Y1084" s="47">
        <v>42566</v>
      </c>
      <c r="Z1084" t="s">
        <v>28</v>
      </c>
      <c r="AA1084" t="s">
        <v>156</v>
      </c>
      <c r="AC1084" s="47">
        <v>42614</v>
      </c>
      <c r="AD1084" t="s">
        <v>29</v>
      </c>
      <c r="AE1084">
        <v>114.89</v>
      </c>
      <c r="AF1084">
        <v>115.01</v>
      </c>
      <c r="AG1084" s="47">
        <v>42622</v>
      </c>
      <c r="AH1084">
        <v>0</v>
      </c>
      <c r="AJ1084" s="47">
        <v>42494</v>
      </c>
      <c r="AK1084" t="s">
        <v>157</v>
      </c>
      <c r="AL1084">
        <v>3.71</v>
      </c>
      <c r="AM1084">
        <v>3.72</v>
      </c>
      <c r="AN1084">
        <v>13</v>
      </c>
      <c r="AO1084" s="47">
        <v>42566</v>
      </c>
      <c r="AP1084" t="s">
        <v>28</v>
      </c>
      <c r="AQ1084" t="s">
        <v>156</v>
      </c>
      <c r="AS1084" s="47">
        <v>42614</v>
      </c>
      <c r="AT1084" t="s">
        <v>29</v>
      </c>
      <c r="AU1084">
        <v>70.48</v>
      </c>
      <c r="AV1084">
        <v>70.56</v>
      </c>
      <c r="AW1084" s="47">
        <v>42622</v>
      </c>
      <c r="AX1084">
        <v>0</v>
      </c>
      <c r="AZ1084" s="47">
        <v>42494</v>
      </c>
      <c r="BA1084" t="s">
        <v>157</v>
      </c>
      <c r="BB1084">
        <v>4.62</v>
      </c>
      <c r="BC1084">
        <v>4.62</v>
      </c>
      <c r="BD1084">
        <v>13</v>
      </c>
      <c r="BE1084" s="47">
        <v>42566</v>
      </c>
      <c r="BF1084" t="s">
        <v>28</v>
      </c>
      <c r="BG1084" t="s">
        <v>156</v>
      </c>
      <c r="BI1084" s="47">
        <v>42614</v>
      </c>
      <c r="BJ1084" t="s">
        <v>29</v>
      </c>
      <c r="BK1084">
        <v>114.89</v>
      </c>
      <c r="BL1084">
        <v>115.01</v>
      </c>
      <c r="BM1084" s="47">
        <v>42622</v>
      </c>
      <c r="BN1084">
        <v>0</v>
      </c>
    </row>
    <row r="1085" spans="2:66" x14ac:dyDescent="0.25">
      <c r="B1085" s="54"/>
      <c r="C1085" s="55"/>
      <c r="D1085" s="43"/>
      <c r="E1085" s="43"/>
      <c r="T1085" s="47">
        <v>42494</v>
      </c>
      <c r="U1085" t="s">
        <v>158</v>
      </c>
      <c r="V1085">
        <v>3.48</v>
      </c>
      <c r="W1085">
        <v>3.5</v>
      </c>
      <c r="X1085">
        <v>15</v>
      </c>
      <c r="Y1085" s="47">
        <v>42566</v>
      </c>
      <c r="Z1085" t="s">
        <v>28</v>
      </c>
      <c r="AA1085" t="s">
        <v>156</v>
      </c>
      <c r="AC1085" s="47">
        <v>42614</v>
      </c>
      <c r="AD1085" t="s">
        <v>72</v>
      </c>
      <c r="AE1085">
        <v>356.59</v>
      </c>
      <c r="AF1085">
        <v>356.77</v>
      </c>
      <c r="AG1085" s="47">
        <v>42634</v>
      </c>
      <c r="AH1085">
        <v>2.06</v>
      </c>
      <c r="AJ1085" s="47">
        <v>42494</v>
      </c>
      <c r="AK1085" t="s">
        <v>158</v>
      </c>
      <c r="AL1085">
        <v>2.6</v>
      </c>
      <c r="AM1085">
        <v>2.62</v>
      </c>
      <c r="AN1085">
        <v>15</v>
      </c>
      <c r="AO1085" s="47">
        <v>42566</v>
      </c>
      <c r="AP1085" t="s">
        <v>28</v>
      </c>
      <c r="AQ1085" t="s">
        <v>156</v>
      </c>
      <c r="AS1085" s="47">
        <v>42614</v>
      </c>
      <c r="AT1085" t="s">
        <v>72</v>
      </c>
      <c r="AU1085">
        <v>352.02</v>
      </c>
      <c r="AV1085">
        <v>352.19</v>
      </c>
      <c r="AW1085" s="47">
        <v>42634</v>
      </c>
      <c r="AX1085">
        <v>2.5099999999999998</v>
      </c>
      <c r="AZ1085" s="47">
        <v>42494</v>
      </c>
      <c r="BA1085" t="s">
        <v>158</v>
      </c>
      <c r="BB1085">
        <v>3.48</v>
      </c>
      <c r="BC1085">
        <v>3.5</v>
      </c>
      <c r="BD1085">
        <v>15</v>
      </c>
      <c r="BE1085" s="47">
        <v>42566</v>
      </c>
      <c r="BF1085" t="s">
        <v>28</v>
      </c>
      <c r="BG1085" t="s">
        <v>156</v>
      </c>
      <c r="BI1085" s="47">
        <v>42614</v>
      </c>
      <c r="BJ1085" t="s">
        <v>72</v>
      </c>
      <c r="BK1085">
        <v>356.59</v>
      </c>
      <c r="BL1085">
        <v>356.77</v>
      </c>
      <c r="BM1085" s="47">
        <v>42634</v>
      </c>
      <c r="BN1085">
        <v>2.06</v>
      </c>
    </row>
    <row r="1086" spans="2:66" x14ac:dyDescent="0.25">
      <c r="B1086" s="54"/>
      <c r="C1086" s="55"/>
      <c r="D1086" s="43"/>
      <c r="E1086" s="43"/>
      <c r="T1086" s="47">
        <v>42494</v>
      </c>
      <c r="U1086" t="s">
        <v>159</v>
      </c>
      <c r="V1086">
        <v>2.5299999999999998</v>
      </c>
      <c r="W1086">
        <v>2.5499999999999998</v>
      </c>
      <c r="X1086">
        <v>17</v>
      </c>
      <c r="Y1086" s="47">
        <v>42566</v>
      </c>
      <c r="Z1086" t="s">
        <v>28</v>
      </c>
      <c r="AA1086" t="s">
        <v>156</v>
      </c>
      <c r="AC1086" s="47">
        <v>42614</v>
      </c>
      <c r="AD1086" t="s">
        <v>93</v>
      </c>
      <c r="AE1086">
        <v>78.510000000000005</v>
      </c>
      <c r="AF1086">
        <v>78.66</v>
      </c>
      <c r="AG1086" s="47">
        <v>42703</v>
      </c>
      <c r="AH1086">
        <v>0.59</v>
      </c>
      <c r="AJ1086" s="47">
        <v>42494</v>
      </c>
      <c r="AK1086" t="s">
        <v>159</v>
      </c>
      <c r="AL1086">
        <v>1.88</v>
      </c>
      <c r="AM1086">
        <v>1.89</v>
      </c>
      <c r="AN1086">
        <v>17</v>
      </c>
      <c r="AO1086" s="47">
        <v>42566</v>
      </c>
      <c r="AP1086" t="s">
        <v>28</v>
      </c>
      <c r="AQ1086" t="s">
        <v>156</v>
      </c>
      <c r="AS1086" s="47">
        <v>42614</v>
      </c>
      <c r="AT1086" t="s">
        <v>93</v>
      </c>
      <c r="AU1086">
        <v>50.09</v>
      </c>
      <c r="AV1086">
        <v>50.19</v>
      </c>
      <c r="AW1086" s="47">
        <v>42703</v>
      </c>
      <c r="AX1086">
        <v>0.6</v>
      </c>
      <c r="AZ1086" s="47">
        <v>42494</v>
      </c>
      <c r="BA1086" t="s">
        <v>159</v>
      </c>
      <c r="BB1086">
        <v>2.5299999999999998</v>
      </c>
      <c r="BC1086">
        <v>2.5499999999999998</v>
      </c>
      <c r="BD1086">
        <v>17</v>
      </c>
      <c r="BE1086" s="47">
        <v>42566</v>
      </c>
      <c r="BF1086" t="s">
        <v>28</v>
      </c>
      <c r="BG1086" t="s">
        <v>156</v>
      </c>
      <c r="BI1086" s="47">
        <v>42614</v>
      </c>
      <c r="BJ1086" t="s">
        <v>93</v>
      </c>
      <c r="BK1086">
        <v>78.510000000000005</v>
      </c>
      <c r="BL1086">
        <v>78.66</v>
      </c>
      <c r="BM1086" s="47">
        <v>42703</v>
      </c>
      <c r="BN1086">
        <v>0.59</v>
      </c>
    </row>
    <row r="1087" spans="2:66" x14ac:dyDescent="0.25">
      <c r="B1087" s="54"/>
      <c r="C1087" s="55"/>
      <c r="D1087" s="43"/>
      <c r="E1087" s="43"/>
      <c r="T1087" s="47">
        <v>42494</v>
      </c>
      <c r="U1087" t="s">
        <v>160</v>
      </c>
      <c r="V1087">
        <v>1.55</v>
      </c>
      <c r="W1087">
        <v>1.56</v>
      </c>
      <c r="X1087">
        <v>20</v>
      </c>
      <c r="Y1087" s="47">
        <v>42566</v>
      </c>
      <c r="Z1087" t="s">
        <v>28</v>
      </c>
      <c r="AA1087" t="s">
        <v>156</v>
      </c>
      <c r="AC1087" s="47">
        <v>42614</v>
      </c>
      <c r="AD1087" t="s">
        <v>114</v>
      </c>
      <c r="AE1087">
        <v>158.16</v>
      </c>
      <c r="AF1087">
        <v>158.31</v>
      </c>
      <c r="AG1087" s="47">
        <v>42699</v>
      </c>
      <c r="AH1087">
        <v>0.43</v>
      </c>
      <c r="AJ1087" s="47">
        <v>42494</v>
      </c>
      <c r="AK1087" t="s">
        <v>160</v>
      </c>
      <c r="AL1087">
        <v>1.0900000000000001</v>
      </c>
      <c r="AM1087">
        <v>1.0900000000000001</v>
      </c>
      <c r="AN1087">
        <v>20</v>
      </c>
      <c r="AO1087" s="47">
        <v>42566</v>
      </c>
      <c r="AP1087" t="s">
        <v>28</v>
      </c>
      <c r="AQ1087" t="s">
        <v>156</v>
      </c>
      <c r="AS1087" s="47">
        <v>42614</v>
      </c>
      <c r="AT1087" t="s">
        <v>114</v>
      </c>
      <c r="AU1087">
        <v>164.14</v>
      </c>
      <c r="AV1087">
        <v>164.29</v>
      </c>
      <c r="AW1087" s="47">
        <v>42699</v>
      </c>
      <c r="AX1087">
        <v>0.49</v>
      </c>
      <c r="AZ1087" s="47">
        <v>42494</v>
      </c>
      <c r="BA1087" t="s">
        <v>160</v>
      </c>
      <c r="BB1087">
        <v>1.55</v>
      </c>
      <c r="BC1087">
        <v>1.56</v>
      </c>
      <c r="BD1087">
        <v>20</v>
      </c>
      <c r="BE1087" s="47">
        <v>42566</v>
      </c>
      <c r="BF1087" t="s">
        <v>28</v>
      </c>
      <c r="BG1087" t="s">
        <v>156</v>
      </c>
      <c r="BI1087" s="47">
        <v>42614</v>
      </c>
      <c r="BJ1087" t="s">
        <v>114</v>
      </c>
      <c r="BK1087">
        <v>158.16</v>
      </c>
      <c r="BL1087">
        <v>158.31</v>
      </c>
      <c r="BM1087" s="47">
        <v>42699</v>
      </c>
      <c r="BN1087">
        <v>0.43</v>
      </c>
    </row>
    <row r="1088" spans="2:66" x14ac:dyDescent="0.25">
      <c r="B1088" s="54"/>
      <c r="C1088" s="55"/>
      <c r="D1088" s="43"/>
      <c r="E1088" s="43"/>
      <c r="T1088" s="47">
        <v>42494</v>
      </c>
      <c r="U1088" t="s">
        <v>161</v>
      </c>
      <c r="V1088">
        <v>7.58</v>
      </c>
      <c r="W1088">
        <v>7.61</v>
      </c>
      <c r="X1088">
        <v>10</v>
      </c>
      <c r="Y1088" s="47">
        <v>42664</v>
      </c>
      <c r="Z1088" t="s">
        <v>28</v>
      </c>
      <c r="AA1088" t="s">
        <v>156</v>
      </c>
      <c r="AC1088" s="47">
        <v>42614</v>
      </c>
      <c r="AD1088" t="s">
        <v>135</v>
      </c>
      <c r="AE1088">
        <v>19.52</v>
      </c>
      <c r="AF1088">
        <v>19.559999999999999</v>
      </c>
      <c r="AG1088" s="47">
        <v>42692</v>
      </c>
      <c r="AH1088">
        <v>0.21</v>
      </c>
      <c r="AJ1088" s="47">
        <v>42494</v>
      </c>
      <c r="AK1088" t="s">
        <v>161</v>
      </c>
      <c r="AL1088">
        <v>6.56</v>
      </c>
      <c r="AM1088">
        <v>6.6</v>
      </c>
      <c r="AN1088">
        <v>10</v>
      </c>
      <c r="AO1088" s="47">
        <v>42664</v>
      </c>
      <c r="AP1088" t="s">
        <v>28</v>
      </c>
      <c r="AQ1088" t="s">
        <v>156</v>
      </c>
      <c r="AS1088" s="47">
        <v>42614</v>
      </c>
      <c r="AT1088" t="s">
        <v>135</v>
      </c>
      <c r="AU1088">
        <v>24.64</v>
      </c>
      <c r="AV1088">
        <v>24.69</v>
      </c>
      <c r="AW1088" s="47">
        <v>42692</v>
      </c>
      <c r="AX1088">
        <v>0.22</v>
      </c>
      <c r="AZ1088" s="47">
        <v>42494</v>
      </c>
      <c r="BA1088" t="s">
        <v>161</v>
      </c>
      <c r="BB1088">
        <v>7.58</v>
      </c>
      <c r="BC1088">
        <v>7.61</v>
      </c>
      <c r="BD1088">
        <v>10</v>
      </c>
      <c r="BE1088" s="47">
        <v>42664</v>
      </c>
      <c r="BF1088" t="s">
        <v>28</v>
      </c>
      <c r="BG1088" t="s">
        <v>156</v>
      </c>
      <c r="BI1088" s="47">
        <v>42614</v>
      </c>
      <c r="BJ1088" t="s">
        <v>135</v>
      </c>
      <c r="BK1088">
        <v>19.52</v>
      </c>
      <c r="BL1088">
        <v>19.559999999999999</v>
      </c>
      <c r="BM1088" s="47">
        <v>42692</v>
      </c>
      <c r="BN1088">
        <v>0.21</v>
      </c>
    </row>
    <row r="1089" spans="2:66" x14ac:dyDescent="0.25">
      <c r="B1089" s="54"/>
      <c r="C1089" s="55"/>
      <c r="D1089" s="43"/>
      <c r="E1089" s="43"/>
      <c r="T1089" s="47">
        <v>42494</v>
      </c>
      <c r="U1089" t="s">
        <v>162</v>
      </c>
      <c r="V1089">
        <v>5.7</v>
      </c>
      <c r="W1089">
        <v>5.74</v>
      </c>
      <c r="X1089">
        <v>13</v>
      </c>
      <c r="Y1089" s="47">
        <v>42664</v>
      </c>
      <c r="Z1089" t="s">
        <v>28</v>
      </c>
      <c r="AA1089" t="s">
        <v>156</v>
      </c>
      <c r="AC1089" s="47">
        <v>42614</v>
      </c>
      <c r="AD1089" t="s">
        <v>156</v>
      </c>
      <c r="AE1089">
        <v>14.55</v>
      </c>
      <c r="AF1089">
        <v>14.58</v>
      </c>
      <c r="AG1089" s="47">
        <v>42622</v>
      </c>
      <c r="AH1089">
        <v>0</v>
      </c>
      <c r="AJ1089" s="47">
        <v>42494</v>
      </c>
      <c r="AK1089" t="s">
        <v>162</v>
      </c>
      <c r="AL1089">
        <v>4.7</v>
      </c>
      <c r="AM1089">
        <v>4.71</v>
      </c>
      <c r="AN1089">
        <v>13</v>
      </c>
      <c r="AO1089" s="47">
        <v>42664</v>
      </c>
      <c r="AP1089" t="s">
        <v>28</v>
      </c>
      <c r="AQ1089" t="s">
        <v>156</v>
      </c>
      <c r="AS1089" s="47">
        <v>42614</v>
      </c>
      <c r="AT1089" t="s">
        <v>156</v>
      </c>
      <c r="AU1089">
        <v>19.73</v>
      </c>
      <c r="AV1089">
        <v>19.760000000000002</v>
      </c>
      <c r="AW1089" s="47">
        <v>42622</v>
      </c>
      <c r="AX1089">
        <v>0</v>
      </c>
      <c r="AZ1089" s="47">
        <v>42494</v>
      </c>
      <c r="BA1089" t="s">
        <v>162</v>
      </c>
      <c r="BB1089">
        <v>5.7</v>
      </c>
      <c r="BC1089">
        <v>5.74</v>
      </c>
      <c r="BD1089">
        <v>13</v>
      </c>
      <c r="BE1089" s="47">
        <v>42664</v>
      </c>
      <c r="BF1089" t="s">
        <v>28</v>
      </c>
      <c r="BG1089" t="s">
        <v>156</v>
      </c>
      <c r="BI1089" s="47">
        <v>42614</v>
      </c>
      <c r="BJ1089" t="s">
        <v>156</v>
      </c>
      <c r="BK1089">
        <v>14.55</v>
      </c>
      <c r="BL1089">
        <v>14.58</v>
      </c>
      <c r="BM1089" s="47">
        <v>42622</v>
      </c>
      <c r="BN1089">
        <v>0</v>
      </c>
    </row>
    <row r="1090" spans="2:66" x14ac:dyDescent="0.25">
      <c r="B1090" s="54"/>
      <c r="C1090" s="55"/>
      <c r="D1090" s="43"/>
      <c r="E1090" s="43"/>
      <c r="T1090" s="47">
        <v>42494</v>
      </c>
      <c r="U1090" t="s">
        <v>163</v>
      </c>
      <c r="V1090">
        <v>4.68</v>
      </c>
      <c r="W1090">
        <v>4.6900000000000004</v>
      </c>
      <c r="X1090">
        <v>15</v>
      </c>
      <c r="Y1090" s="47">
        <v>42664</v>
      </c>
      <c r="Z1090" t="s">
        <v>28</v>
      </c>
      <c r="AA1090" t="s">
        <v>156</v>
      </c>
      <c r="AC1090" s="47">
        <v>42614</v>
      </c>
      <c r="AD1090" t="s">
        <v>177</v>
      </c>
      <c r="AE1090">
        <v>103.49</v>
      </c>
      <c r="AF1090">
        <v>103.59</v>
      </c>
      <c r="AG1090" s="47">
        <v>42626</v>
      </c>
      <c r="AH1090">
        <v>0.56000000000000005</v>
      </c>
      <c r="AJ1090" s="47">
        <v>42494</v>
      </c>
      <c r="AK1090" t="s">
        <v>163</v>
      </c>
      <c r="AL1090">
        <v>3.84</v>
      </c>
      <c r="AM1090">
        <v>3.85</v>
      </c>
      <c r="AN1090">
        <v>15</v>
      </c>
      <c r="AO1090" s="47">
        <v>42664</v>
      </c>
      <c r="AP1090" t="s">
        <v>28</v>
      </c>
      <c r="AQ1090" t="s">
        <v>156</v>
      </c>
      <c r="AS1090" s="47">
        <v>42614</v>
      </c>
      <c r="AT1090" t="s">
        <v>177</v>
      </c>
      <c r="AU1090">
        <v>100.84</v>
      </c>
      <c r="AV1090">
        <v>100.94</v>
      </c>
      <c r="AW1090" s="47">
        <v>42626</v>
      </c>
      <c r="AX1090">
        <v>0.56999999999999995</v>
      </c>
      <c r="AZ1090" s="47">
        <v>42494</v>
      </c>
      <c r="BA1090" t="s">
        <v>163</v>
      </c>
      <c r="BB1090">
        <v>4.68</v>
      </c>
      <c r="BC1090">
        <v>4.6900000000000004</v>
      </c>
      <c r="BD1090">
        <v>15</v>
      </c>
      <c r="BE1090" s="47">
        <v>42664</v>
      </c>
      <c r="BF1090" t="s">
        <v>28</v>
      </c>
      <c r="BG1090" t="s">
        <v>156</v>
      </c>
      <c r="BI1090" s="47">
        <v>42614</v>
      </c>
      <c r="BJ1090" t="s">
        <v>177</v>
      </c>
      <c r="BK1090">
        <v>103.49</v>
      </c>
      <c r="BL1090">
        <v>103.59</v>
      </c>
      <c r="BM1090" s="47">
        <v>42626</v>
      </c>
      <c r="BN1090">
        <v>0.56000000000000005</v>
      </c>
    </row>
    <row r="1091" spans="2:66" x14ac:dyDescent="0.25">
      <c r="B1091" s="54"/>
      <c r="C1091" s="55"/>
      <c r="D1091" s="43"/>
      <c r="E1091" s="43"/>
      <c r="T1091" s="47">
        <v>42494</v>
      </c>
      <c r="U1091" t="s">
        <v>164</v>
      </c>
      <c r="V1091">
        <v>4</v>
      </c>
      <c r="W1091">
        <v>4.03</v>
      </c>
      <c r="X1091">
        <v>17</v>
      </c>
      <c r="Y1091" s="47">
        <v>42664</v>
      </c>
      <c r="Z1091" t="s">
        <v>28</v>
      </c>
      <c r="AA1091" t="s">
        <v>156</v>
      </c>
      <c r="AC1091" s="47">
        <v>42614</v>
      </c>
      <c r="AD1091" t="s">
        <v>198</v>
      </c>
      <c r="AE1091">
        <v>299.39</v>
      </c>
      <c r="AF1091">
        <v>299.70999999999998</v>
      </c>
      <c r="AG1091" s="47">
        <v>42622</v>
      </c>
      <c r="AH1091">
        <v>0</v>
      </c>
      <c r="AJ1091" s="47">
        <v>42494</v>
      </c>
      <c r="AK1091" t="s">
        <v>164</v>
      </c>
      <c r="AL1091">
        <v>3.15</v>
      </c>
      <c r="AM1091">
        <v>3.16</v>
      </c>
      <c r="AN1091">
        <v>17</v>
      </c>
      <c r="AO1091" s="47">
        <v>42664</v>
      </c>
      <c r="AP1091" t="s">
        <v>28</v>
      </c>
      <c r="AQ1091" t="s">
        <v>156</v>
      </c>
      <c r="AS1091" s="47">
        <v>42614</v>
      </c>
      <c r="AT1091" t="s">
        <v>198</v>
      </c>
      <c r="AU1091">
        <v>115.57</v>
      </c>
      <c r="AV1091">
        <v>115.69</v>
      </c>
      <c r="AW1091" s="47">
        <v>42622</v>
      </c>
      <c r="AX1091">
        <v>0</v>
      </c>
      <c r="AZ1091" s="47">
        <v>42494</v>
      </c>
      <c r="BA1091" t="s">
        <v>164</v>
      </c>
      <c r="BB1091">
        <v>4</v>
      </c>
      <c r="BC1091">
        <v>4.03</v>
      </c>
      <c r="BD1091">
        <v>17</v>
      </c>
      <c r="BE1091" s="47">
        <v>42664</v>
      </c>
      <c r="BF1091" t="s">
        <v>28</v>
      </c>
      <c r="BG1091" t="s">
        <v>156</v>
      </c>
      <c r="BI1091" s="47">
        <v>42614</v>
      </c>
      <c r="BJ1091" t="s">
        <v>198</v>
      </c>
      <c r="BK1091">
        <v>299.39</v>
      </c>
      <c r="BL1091">
        <v>299.70999999999998</v>
      </c>
      <c r="BM1091" s="47">
        <v>42622</v>
      </c>
      <c r="BN1091">
        <v>0</v>
      </c>
    </row>
    <row r="1092" spans="2:66" x14ac:dyDescent="0.25">
      <c r="B1092" s="54"/>
      <c r="C1092" s="55"/>
      <c r="D1092" s="43"/>
      <c r="E1092" s="43"/>
      <c r="T1092" s="47">
        <v>42494</v>
      </c>
      <c r="U1092" t="s">
        <v>165</v>
      </c>
      <c r="V1092">
        <v>3.04</v>
      </c>
      <c r="W1092">
        <v>3.06</v>
      </c>
      <c r="X1092">
        <v>20</v>
      </c>
      <c r="Y1092" s="47">
        <v>42664</v>
      </c>
      <c r="Z1092" t="s">
        <v>28</v>
      </c>
      <c r="AA1092" t="s">
        <v>156</v>
      </c>
      <c r="AC1092" s="47">
        <v>42614</v>
      </c>
      <c r="AD1092" t="s">
        <v>219</v>
      </c>
      <c r="AE1092">
        <v>73.45</v>
      </c>
      <c r="AF1092">
        <v>73.52</v>
      </c>
      <c r="AG1092" s="47">
        <v>42646</v>
      </c>
      <c r="AH1092">
        <v>0.14000000000000001</v>
      </c>
      <c r="AJ1092" s="47">
        <v>42494</v>
      </c>
      <c r="AK1092" t="s">
        <v>165</v>
      </c>
      <c r="AL1092">
        <v>2.36</v>
      </c>
      <c r="AM1092">
        <v>2.36</v>
      </c>
      <c r="AN1092">
        <v>20</v>
      </c>
      <c r="AO1092" s="47">
        <v>42664</v>
      </c>
      <c r="AP1092" t="s">
        <v>28</v>
      </c>
      <c r="AQ1092" t="s">
        <v>156</v>
      </c>
      <c r="AS1092" s="47">
        <v>42614</v>
      </c>
      <c r="AT1092" t="s">
        <v>219</v>
      </c>
      <c r="AU1092">
        <v>58.44</v>
      </c>
      <c r="AV1092">
        <v>58.5</v>
      </c>
      <c r="AW1092" s="47">
        <v>42646</v>
      </c>
      <c r="AX1092">
        <v>0.17</v>
      </c>
      <c r="AZ1092" s="47">
        <v>42494</v>
      </c>
      <c r="BA1092" t="s">
        <v>165</v>
      </c>
      <c r="BB1092">
        <v>3.04</v>
      </c>
      <c r="BC1092">
        <v>3.06</v>
      </c>
      <c r="BD1092">
        <v>20</v>
      </c>
      <c r="BE1092" s="47">
        <v>42664</v>
      </c>
      <c r="BF1092" t="s">
        <v>28</v>
      </c>
      <c r="BG1092" t="s">
        <v>156</v>
      </c>
      <c r="BI1092" s="47">
        <v>42614</v>
      </c>
      <c r="BJ1092" t="s">
        <v>219</v>
      </c>
      <c r="BK1092">
        <v>73.45</v>
      </c>
      <c r="BL1092">
        <v>73.52</v>
      </c>
      <c r="BM1092" s="47">
        <v>42646</v>
      </c>
      <c r="BN1092">
        <v>0.14000000000000001</v>
      </c>
    </row>
    <row r="1093" spans="2:66" x14ac:dyDescent="0.25">
      <c r="B1093" s="54"/>
      <c r="C1093" s="55"/>
      <c r="D1093" s="43"/>
      <c r="E1093" s="43"/>
      <c r="T1093" s="47">
        <v>42494</v>
      </c>
      <c r="U1093" t="s">
        <v>166</v>
      </c>
      <c r="V1093">
        <v>0.24</v>
      </c>
      <c r="W1093">
        <v>0.25</v>
      </c>
      <c r="X1093">
        <v>10</v>
      </c>
      <c r="Y1093" s="47">
        <v>42566</v>
      </c>
      <c r="Z1093" t="s">
        <v>40</v>
      </c>
      <c r="AA1093" t="s">
        <v>156</v>
      </c>
      <c r="AC1093" s="47">
        <v>42614</v>
      </c>
      <c r="AD1093" t="s">
        <v>240</v>
      </c>
      <c r="AE1093">
        <v>60.78</v>
      </c>
      <c r="AF1093">
        <v>60.84</v>
      </c>
      <c r="AG1093" s="47">
        <v>42618</v>
      </c>
      <c r="AH1093">
        <v>0.48</v>
      </c>
      <c r="AJ1093" s="47">
        <v>42494</v>
      </c>
      <c r="AK1093" t="s">
        <v>166</v>
      </c>
      <c r="AL1093">
        <v>0.35</v>
      </c>
      <c r="AM1093">
        <v>0.35</v>
      </c>
      <c r="AN1093">
        <v>10</v>
      </c>
      <c r="AO1093" s="47">
        <v>42566</v>
      </c>
      <c r="AP1093" t="s">
        <v>40</v>
      </c>
      <c r="AQ1093" t="s">
        <v>156</v>
      </c>
      <c r="AS1093" s="47">
        <v>42614</v>
      </c>
      <c r="AT1093" t="s">
        <v>240</v>
      </c>
      <c r="AU1093">
        <v>70.06</v>
      </c>
      <c r="AV1093">
        <v>70.13</v>
      </c>
      <c r="AW1093" s="47">
        <v>42618</v>
      </c>
      <c r="AX1093">
        <v>0.49</v>
      </c>
      <c r="AZ1093" s="47">
        <v>42494</v>
      </c>
      <c r="BA1093" t="s">
        <v>166</v>
      </c>
      <c r="BB1093">
        <v>0.24</v>
      </c>
      <c r="BC1093">
        <v>0.25</v>
      </c>
      <c r="BD1093">
        <v>10</v>
      </c>
      <c r="BE1093" s="47">
        <v>42566</v>
      </c>
      <c r="BF1093" t="s">
        <v>40</v>
      </c>
      <c r="BG1093" t="s">
        <v>156</v>
      </c>
      <c r="BI1093" s="47">
        <v>42614</v>
      </c>
      <c r="BJ1093" t="s">
        <v>240</v>
      </c>
      <c r="BK1093">
        <v>60.78</v>
      </c>
      <c r="BL1093">
        <v>60.84</v>
      </c>
      <c r="BM1093" s="47">
        <v>42618</v>
      </c>
      <c r="BN1093">
        <v>0.48</v>
      </c>
    </row>
    <row r="1094" spans="2:66" x14ac:dyDescent="0.25">
      <c r="B1094" s="54"/>
      <c r="C1094" s="55"/>
      <c r="D1094" s="43"/>
      <c r="E1094" s="43"/>
      <c r="T1094" s="47">
        <v>42494</v>
      </c>
      <c r="U1094" t="s">
        <v>167</v>
      </c>
      <c r="V1094">
        <v>0.92</v>
      </c>
      <c r="W1094">
        <v>0.93</v>
      </c>
      <c r="X1094">
        <v>13</v>
      </c>
      <c r="Y1094" s="47">
        <v>42566</v>
      </c>
      <c r="Z1094" t="s">
        <v>40</v>
      </c>
      <c r="AA1094" t="s">
        <v>156</v>
      </c>
      <c r="AC1094" s="47">
        <v>42614</v>
      </c>
      <c r="AD1094" t="s">
        <v>261</v>
      </c>
      <c r="AE1094">
        <v>75.239999999999995</v>
      </c>
      <c r="AF1094">
        <v>75.31</v>
      </c>
      <c r="AG1094" s="47">
        <v>42621</v>
      </c>
      <c r="AH1094">
        <v>0.61</v>
      </c>
      <c r="AJ1094" s="47">
        <v>42494</v>
      </c>
      <c r="AK1094" t="s">
        <v>167</v>
      </c>
      <c r="AL1094">
        <v>1.26</v>
      </c>
      <c r="AM1094">
        <v>1.26</v>
      </c>
      <c r="AN1094">
        <v>13</v>
      </c>
      <c r="AO1094" s="47">
        <v>42566</v>
      </c>
      <c r="AP1094" t="s">
        <v>40</v>
      </c>
      <c r="AQ1094" t="s">
        <v>156</v>
      </c>
      <c r="AS1094" s="47">
        <v>42614</v>
      </c>
      <c r="AT1094" t="s">
        <v>261</v>
      </c>
      <c r="AU1094">
        <v>108.07</v>
      </c>
      <c r="AV1094">
        <v>108.17</v>
      </c>
      <c r="AW1094" s="47">
        <v>42621</v>
      </c>
      <c r="AX1094">
        <v>0.84</v>
      </c>
      <c r="AZ1094" s="47">
        <v>42494</v>
      </c>
      <c r="BA1094" t="s">
        <v>167</v>
      </c>
      <c r="BB1094">
        <v>0.92</v>
      </c>
      <c r="BC1094">
        <v>0.93</v>
      </c>
      <c r="BD1094">
        <v>13</v>
      </c>
      <c r="BE1094" s="47">
        <v>42566</v>
      </c>
      <c r="BF1094" t="s">
        <v>40</v>
      </c>
      <c r="BG1094" t="s">
        <v>156</v>
      </c>
      <c r="BI1094" s="47">
        <v>42614</v>
      </c>
      <c r="BJ1094" t="s">
        <v>261</v>
      </c>
      <c r="BK1094">
        <v>75.239999999999995</v>
      </c>
      <c r="BL1094">
        <v>75.31</v>
      </c>
      <c r="BM1094" s="47">
        <v>42621</v>
      </c>
      <c r="BN1094">
        <v>0.61</v>
      </c>
    </row>
    <row r="1095" spans="2:66" x14ac:dyDescent="0.25">
      <c r="B1095" s="54"/>
      <c r="C1095" s="55"/>
      <c r="D1095" s="43"/>
      <c r="E1095" s="43"/>
      <c r="T1095" s="47">
        <v>42494</v>
      </c>
      <c r="U1095" t="s">
        <v>168</v>
      </c>
      <c r="V1095">
        <v>1.73</v>
      </c>
      <c r="W1095">
        <v>1.74</v>
      </c>
      <c r="X1095">
        <v>15</v>
      </c>
      <c r="Y1095" s="47">
        <v>42566</v>
      </c>
      <c r="Z1095" t="s">
        <v>40</v>
      </c>
      <c r="AA1095" t="s">
        <v>156</v>
      </c>
      <c r="AC1095" s="47">
        <v>42615</v>
      </c>
      <c r="AD1095" t="s">
        <v>51</v>
      </c>
      <c r="AE1095">
        <v>125.59</v>
      </c>
      <c r="AF1095">
        <v>125.72</v>
      </c>
      <c r="AG1095" s="47">
        <v>42684</v>
      </c>
      <c r="AH1095">
        <v>0.52</v>
      </c>
      <c r="AJ1095" s="47">
        <v>42494</v>
      </c>
      <c r="AK1095" t="s">
        <v>168</v>
      </c>
      <c r="AL1095">
        <v>2.21</v>
      </c>
      <c r="AM1095">
        <v>2.2200000000000002</v>
      </c>
      <c r="AN1095">
        <v>15</v>
      </c>
      <c r="AO1095" s="47">
        <v>42566</v>
      </c>
      <c r="AP1095" t="s">
        <v>40</v>
      </c>
      <c r="AQ1095" t="s">
        <v>156</v>
      </c>
      <c r="AS1095" s="47">
        <v>42615</v>
      </c>
      <c r="AT1095" t="s">
        <v>51</v>
      </c>
      <c r="AU1095">
        <v>133.66</v>
      </c>
      <c r="AV1095">
        <v>133.80000000000001</v>
      </c>
      <c r="AW1095" s="47">
        <v>42684</v>
      </c>
      <c r="AX1095">
        <v>0.47</v>
      </c>
      <c r="AZ1095" s="47">
        <v>42494</v>
      </c>
      <c r="BA1095" t="s">
        <v>168</v>
      </c>
      <c r="BB1095">
        <v>1.73</v>
      </c>
      <c r="BC1095">
        <v>1.74</v>
      </c>
      <c r="BD1095">
        <v>15</v>
      </c>
      <c r="BE1095" s="47">
        <v>42566</v>
      </c>
      <c r="BF1095" t="s">
        <v>40</v>
      </c>
      <c r="BG1095" t="s">
        <v>156</v>
      </c>
      <c r="BI1095" s="47">
        <v>42615</v>
      </c>
      <c r="BJ1095" t="s">
        <v>51</v>
      </c>
      <c r="BK1095">
        <v>125.59</v>
      </c>
      <c r="BL1095">
        <v>125.72</v>
      </c>
      <c r="BM1095" s="47">
        <v>42684</v>
      </c>
      <c r="BN1095">
        <v>0.52</v>
      </c>
    </row>
    <row r="1096" spans="2:66" x14ac:dyDescent="0.25">
      <c r="B1096" s="54"/>
      <c r="C1096" s="55"/>
      <c r="D1096" s="43"/>
      <c r="E1096" s="43"/>
      <c r="T1096" s="47">
        <v>42494</v>
      </c>
      <c r="U1096" t="s">
        <v>169</v>
      </c>
      <c r="V1096">
        <v>2.77</v>
      </c>
      <c r="W1096">
        <v>2.78</v>
      </c>
      <c r="X1096">
        <v>17</v>
      </c>
      <c r="Y1096" s="47">
        <v>42566</v>
      </c>
      <c r="Z1096" t="s">
        <v>40</v>
      </c>
      <c r="AA1096" t="s">
        <v>156</v>
      </c>
      <c r="AC1096" s="47">
        <v>42615</v>
      </c>
      <c r="AD1096" t="s">
        <v>29</v>
      </c>
      <c r="AE1096">
        <v>112.69</v>
      </c>
      <c r="AF1096">
        <v>112.81</v>
      </c>
      <c r="AG1096" s="47">
        <v>42622</v>
      </c>
      <c r="AH1096">
        <v>0</v>
      </c>
      <c r="AJ1096" s="47">
        <v>42494</v>
      </c>
      <c r="AK1096" t="s">
        <v>169</v>
      </c>
      <c r="AL1096">
        <v>3.42</v>
      </c>
      <c r="AM1096">
        <v>3.44</v>
      </c>
      <c r="AN1096">
        <v>17</v>
      </c>
      <c r="AO1096" s="47">
        <v>42566</v>
      </c>
      <c r="AP1096" t="s">
        <v>40</v>
      </c>
      <c r="AQ1096" t="s">
        <v>156</v>
      </c>
      <c r="AS1096" s="47">
        <v>42615</v>
      </c>
      <c r="AT1096" t="s">
        <v>29</v>
      </c>
      <c r="AU1096">
        <v>68.87</v>
      </c>
      <c r="AV1096">
        <v>68.94</v>
      </c>
      <c r="AW1096" s="47">
        <v>42622</v>
      </c>
      <c r="AX1096">
        <v>0</v>
      </c>
      <c r="AZ1096" s="47">
        <v>42494</v>
      </c>
      <c r="BA1096" t="s">
        <v>169</v>
      </c>
      <c r="BB1096">
        <v>2.77</v>
      </c>
      <c r="BC1096">
        <v>2.78</v>
      </c>
      <c r="BD1096">
        <v>17</v>
      </c>
      <c r="BE1096" s="47">
        <v>42566</v>
      </c>
      <c r="BF1096" t="s">
        <v>40</v>
      </c>
      <c r="BG1096" t="s">
        <v>156</v>
      </c>
      <c r="BI1096" s="47">
        <v>42615</v>
      </c>
      <c r="BJ1096" t="s">
        <v>29</v>
      </c>
      <c r="BK1096">
        <v>112.69</v>
      </c>
      <c r="BL1096">
        <v>112.81</v>
      </c>
      <c r="BM1096" s="47">
        <v>42622</v>
      </c>
      <c r="BN1096">
        <v>0</v>
      </c>
    </row>
    <row r="1097" spans="2:66" x14ac:dyDescent="0.25">
      <c r="B1097" s="54"/>
      <c r="C1097" s="55"/>
      <c r="D1097" s="43"/>
      <c r="E1097" s="43"/>
      <c r="T1097" s="47">
        <v>42494</v>
      </c>
      <c r="U1097" t="s">
        <v>170</v>
      </c>
      <c r="V1097">
        <v>4.76</v>
      </c>
      <c r="W1097">
        <v>4.79</v>
      </c>
      <c r="X1097">
        <v>20</v>
      </c>
      <c r="Y1097" s="47">
        <v>42566</v>
      </c>
      <c r="Z1097" t="s">
        <v>40</v>
      </c>
      <c r="AA1097" t="s">
        <v>156</v>
      </c>
      <c r="AC1097" s="47">
        <v>42615</v>
      </c>
      <c r="AD1097" t="s">
        <v>72</v>
      </c>
      <c r="AE1097">
        <v>348.34</v>
      </c>
      <c r="AF1097">
        <v>348.51</v>
      </c>
      <c r="AG1097" s="47">
        <v>42634</v>
      </c>
      <c r="AH1097">
        <v>2.06</v>
      </c>
      <c r="AJ1097" s="47">
        <v>42494</v>
      </c>
      <c r="AK1097" t="s">
        <v>170</v>
      </c>
      <c r="AL1097">
        <v>5.72</v>
      </c>
      <c r="AM1097">
        <v>5.73</v>
      </c>
      <c r="AN1097">
        <v>20</v>
      </c>
      <c r="AO1097" s="47">
        <v>42566</v>
      </c>
      <c r="AP1097" t="s">
        <v>40</v>
      </c>
      <c r="AQ1097" t="s">
        <v>156</v>
      </c>
      <c r="AS1097" s="47">
        <v>42615</v>
      </c>
      <c r="AT1097" t="s">
        <v>72</v>
      </c>
      <c r="AU1097">
        <v>344.48</v>
      </c>
      <c r="AV1097">
        <v>344.65</v>
      </c>
      <c r="AW1097" s="47">
        <v>42634</v>
      </c>
      <c r="AX1097">
        <v>2.5099999999999998</v>
      </c>
      <c r="AZ1097" s="47">
        <v>42494</v>
      </c>
      <c r="BA1097" t="s">
        <v>170</v>
      </c>
      <c r="BB1097">
        <v>4.76</v>
      </c>
      <c r="BC1097">
        <v>4.79</v>
      </c>
      <c r="BD1097">
        <v>20</v>
      </c>
      <c r="BE1097" s="47">
        <v>42566</v>
      </c>
      <c r="BF1097" t="s">
        <v>40</v>
      </c>
      <c r="BG1097" t="s">
        <v>156</v>
      </c>
      <c r="BI1097" s="47">
        <v>42615</v>
      </c>
      <c r="BJ1097" t="s">
        <v>72</v>
      </c>
      <c r="BK1097">
        <v>348.34</v>
      </c>
      <c r="BL1097">
        <v>348.51</v>
      </c>
      <c r="BM1097" s="47">
        <v>42634</v>
      </c>
      <c r="BN1097">
        <v>2.06</v>
      </c>
    </row>
    <row r="1098" spans="2:66" x14ac:dyDescent="0.25">
      <c r="B1098" s="54"/>
      <c r="C1098" s="55"/>
      <c r="D1098" s="43"/>
      <c r="E1098" s="43"/>
      <c r="T1098" s="47">
        <v>42494</v>
      </c>
      <c r="U1098" t="s">
        <v>171</v>
      </c>
      <c r="V1098">
        <v>0.87</v>
      </c>
      <c r="W1098">
        <v>0.87</v>
      </c>
      <c r="X1098">
        <v>10</v>
      </c>
      <c r="Y1098" s="47">
        <v>42664</v>
      </c>
      <c r="Z1098" t="s">
        <v>40</v>
      </c>
      <c r="AA1098" t="s">
        <v>156</v>
      </c>
      <c r="AC1098" s="47">
        <v>42615</v>
      </c>
      <c r="AD1098" t="s">
        <v>93</v>
      </c>
      <c r="AE1098">
        <v>78.14</v>
      </c>
      <c r="AF1098">
        <v>78.3</v>
      </c>
      <c r="AG1098" s="47">
        <v>42703</v>
      </c>
      <c r="AH1098">
        <v>0.59</v>
      </c>
      <c r="AJ1098" s="47">
        <v>42494</v>
      </c>
      <c r="AK1098" t="s">
        <v>171</v>
      </c>
      <c r="AL1098">
        <v>1.04</v>
      </c>
      <c r="AM1098">
        <v>1.05</v>
      </c>
      <c r="AN1098">
        <v>10</v>
      </c>
      <c r="AO1098" s="47">
        <v>42664</v>
      </c>
      <c r="AP1098" t="s">
        <v>40</v>
      </c>
      <c r="AQ1098" t="s">
        <v>156</v>
      </c>
      <c r="AS1098" s="47">
        <v>42615</v>
      </c>
      <c r="AT1098" t="s">
        <v>93</v>
      </c>
      <c r="AU1098">
        <v>52.92</v>
      </c>
      <c r="AV1098">
        <v>53.04</v>
      </c>
      <c r="AW1098" s="47">
        <v>42703</v>
      </c>
      <c r="AX1098">
        <v>0.6</v>
      </c>
      <c r="AZ1098" s="47">
        <v>42494</v>
      </c>
      <c r="BA1098" t="s">
        <v>171</v>
      </c>
      <c r="BB1098">
        <v>0.87</v>
      </c>
      <c r="BC1098">
        <v>0.87</v>
      </c>
      <c r="BD1098">
        <v>10</v>
      </c>
      <c r="BE1098" s="47">
        <v>42664</v>
      </c>
      <c r="BF1098" t="s">
        <v>40</v>
      </c>
      <c r="BG1098" t="s">
        <v>156</v>
      </c>
      <c r="BI1098" s="47">
        <v>42615</v>
      </c>
      <c r="BJ1098" t="s">
        <v>93</v>
      </c>
      <c r="BK1098">
        <v>78.14</v>
      </c>
      <c r="BL1098">
        <v>78.3</v>
      </c>
      <c r="BM1098" s="47">
        <v>42703</v>
      </c>
      <c r="BN1098">
        <v>0.59</v>
      </c>
    </row>
    <row r="1099" spans="2:66" x14ac:dyDescent="0.25">
      <c r="B1099" s="54"/>
      <c r="C1099" s="55"/>
      <c r="D1099" s="43"/>
      <c r="E1099" s="43"/>
      <c r="T1099" s="47">
        <v>42494</v>
      </c>
      <c r="U1099" t="s">
        <v>172</v>
      </c>
      <c r="V1099">
        <v>1.97</v>
      </c>
      <c r="W1099">
        <v>1.98</v>
      </c>
      <c r="X1099">
        <v>13</v>
      </c>
      <c r="Y1099" s="47">
        <v>42664</v>
      </c>
      <c r="Z1099" t="s">
        <v>40</v>
      </c>
      <c r="AA1099" t="s">
        <v>156</v>
      </c>
      <c r="AC1099" s="47">
        <v>42615</v>
      </c>
      <c r="AD1099" t="s">
        <v>114</v>
      </c>
      <c r="AE1099">
        <v>157.69999999999999</v>
      </c>
      <c r="AF1099">
        <v>157.87</v>
      </c>
      <c r="AG1099" s="47">
        <v>42699</v>
      </c>
      <c r="AH1099">
        <v>0.43</v>
      </c>
      <c r="AJ1099" s="47">
        <v>42494</v>
      </c>
      <c r="AK1099" t="s">
        <v>172</v>
      </c>
      <c r="AL1099">
        <v>2.27</v>
      </c>
      <c r="AM1099">
        <v>2.29</v>
      </c>
      <c r="AN1099">
        <v>13</v>
      </c>
      <c r="AO1099" s="47">
        <v>42664</v>
      </c>
      <c r="AP1099" t="s">
        <v>40</v>
      </c>
      <c r="AQ1099" t="s">
        <v>156</v>
      </c>
      <c r="AS1099" s="47">
        <v>42615</v>
      </c>
      <c r="AT1099" t="s">
        <v>114</v>
      </c>
      <c r="AU1099">
        <v>165.73</v>
      </c>
      <c r="AV1099">
        <v>165.89</v>
      </c>
      <c r="AW1099" s="47">
        <v>42699</v>
      </c>
      <c r="AX1099">
        <v>0.49</v>
      </c>
      <c r="AZ1099" s="47">
        <v>42494</v>
      </c>
      <c r="BA1099" t="s">
        <v>172</v>
      </c>
      <c r="BB1099">
        <v>1.97</v>
      </c>
      <c r="BC1099">
        <v>1.98</v>
      </c>
      <c r="BD1099">
        <v>13</v>
      </c>
      <c r="BE1099" s="47">
        <v>42664</v>
      </c>
      <c r="BF1099" t="s">
        <v>40</v>
      </c>
      <c r="BG1099" t="s">
        <v>156</v>
      </c>
      <c r="BI1099" s="47">
        <v>42615</v>
      </c>
      <c r="BJ1099" t="s">
        <v>114</v>
      </c>
      <c r="BK1099">
        <v>157.69999999999999</v>
      </c>
      <c r="BL1099">
        <v>157.87</v>
      </c>
      <c r="BM1099" s="47">
        <v>42699</v>
      </c>
      <c r="BN1099">
        <v>0.43</v>
      </c>
    </row>
    <row r="1100" spans="2:66" x14ac:dyDescent="0.25">
      <c r="B1100" s="54"/>
      <c r="C1100" s="55"/>
      <c r="D1100" s="43"/>
      <c r="E1100" s="43"/>
      <c r="T1100" s="47">
        <v>42494</v>
      </c>
      <c r="U1100" t="s">
        <v>173</v>
      </c>
      <c r="V1100">
        <v>2.95</v>
      </c>
      <c r="W1100">
        <v>2.97</v>
      </c>
      <c r="X1100">
        <v>15</v>
      </c>
      <c r="Y1100" s="47">
        <v>42664</v>
      </c>
      <c r="Z1100" t="s">
        <v>40</v>
      </c>
      <c r="AA1100" t="s">
        <v>156</v>
      </c>
      <c r="AC1100" s="47">
        <v>42615</v>
      </c>
      <c r="AD1100" t="s">
        <v>135</v>
      </c>
      <c r="AE1100">
        <v>19.079999999999998</v>
      </c>
      <c r="AF1100">
        <v>19.11</v>
      </c>
      <c r="AG1100" s="47">
        <v>42692</v>
      </c>
      <c r="AH1100">
        <v>0.21</v>
      </c>
      <c r="AJ1100" s="47">
        <v>42494</v>
      </c>
      <c r="AK1100" t="s">
        <v>173</v>
      </c>
      <c r="AL1100">
        <v>3.41</v>
      </c>
      <c r="AM1100">
        <v>3.43</v>
      </c>
      <c r="AN1100">
        <v>15</v>
      </c>
      <c r="AO1100" s="47">
        <v>42664</v>
      </c>
      <c r="AP1100" t="s">
        <v>40</v>
      </c>
      <c r="AQ1100" t="s">
        <v>156</v>
      </c>
      <c r="AS1100" s="47">
        <v>42615</v>
      </c>
      <c r="AT1100" t="s">
        <v>135</v>
      </c>
      <c r="AU1100">
        <v>23.91</v>
      </c>
      <c r="AV1100">
        <v>23.95</v>
      </c>
      <c r="AW1100" s="47">
        <v>42692</v>
      </c>
      <c r="AX1100">
        <v>0.22</v>
      </c>
      <c r="AZ1100" s="47">
        <v>42494</v>
      </c>
      <c r="BA1100" t="s">
        <v>173</v>
      </c>
      <c r="BB1100">
        <v>2.95</v>
      </c>
      <c r="BC1100">
        <v>2.97</v>
      </c>
      <c r="BD1100">
        <v>15</v>
      </c>
      <c r="BE1100" s="47">
        <v>42664</v>
      </c>
      <c r="BF1100" t="s">
        <v>40</v>
      </c>
      <c r="BG1100" t="s">
        <v>156</v>
      </c>
      <c r="BI1100" s="47">
        <v>42615</v>
      </c>
      <c r="BJ1100" t="s">
        <v>135</v>
      </c>
      <c r="BK1100">
        <v>19.079999999999998</v>
      </c>
      <c r="BL1100">
        <v>19.11</v>
      </c>
      <c r="BM1100" s="47">
        <v>42692</v>
      </c>
      <c r="BN1100">
        <v>0.21</v>
      </c>
    </row>
    <row r="1101" spans="2:66" x14ac:dyDescent="0.25">
      <c r="B1101" s="54"/>
      <c r="C1101" s="55"/>
      <c r="D1101" s="43"/>
      <c r="E1101" s="43"/>
      <c r="T1101" s="47">
        <v>42494</v>
      </c>
      <c r="U1101" t="s">
        <v>174</v>
      </c>
      <c r="V1101">
        <v>4.1500000000000004</v>
      </c>
      <c r="W1101">
        <v>4.16</v>
      </c>
      <c r="X1101">
        <v>17</v>
      </c>
      <c r="Y1101" s="47">
        <v>42664</v>
      </c>
      <c r="Z1101" t="s">
        <v>40</v>
      </c>
      <c r="AA1101" t="s">
        <v>156</v>
      </c>
      <c r="AC1101" s="47">
        <v>42615</v>
      </c>
      <c r="AD1101" t="s">
        <v>156</v>
      </c>
      <c r="AE1101">
        <v>14.36</v>
      </c>
      <c r="AF1101">
        <v>14.39</v>
      </c>
      <c r="AG1101" s="47">
        <v>42622</v>
      </c>
      <c r="AH1101">
        <v>0</v>
      </c>
      <c r="AJ1101" s="47">
        <v>42494</v>
      </c>
      <c r="AK1101" t="s">
        <v>174</v>
      </c>
      <c r="AL1101">
        <v>4.71</v>
      </c>
      <c r="AM1101">
        <v>4.7300000000000004</v>
      </c>
      <c r="AN1101">
        <v>17</v>
      </c>
      <c r="AO1101" s="47">
        <v>42664</v>
      </c>
      <c r="AP1101" t="s">
        <v>40</v>
      </c>
      <c r="AQ1101" t="s">
        <v>156</v>
      </c>
      <c r="AS1101" s="47">
        <v>42615</v>
      </c>
      <c r="AT1101" t="s">
        <v>156</v>
      </c>
      <c r="AU1101">
        <v>17.440000000000001</v>
      </c>
      <c r="AV1101">
        <v>17.48</v>
      </c>
      <c r="AW1101" s="47">
        <v>42622</v>
      </c>
      <c r="AX1101">
        <v>0</v>
      </c>
      <c r="AZ1101" s="47">
        <v>42494</v>
      </c>
      <c r="BA1101" t="s">
        <v>174</v>
      </c>
      <c r="BB1101">
        <v>4.1500000000000004</v>
      </c>
      <c r="BC1101">
        <v>4.16</v>
      </c>
      <c r="BD1101">
        <v>17</v>
      </c>
      <c r="BE1101" s="47">
        <v>42664</v>
      </c>
      <c r="BF1101" t="s">
        <v>40</v>
      </c>
      <c r="BG1101" t="s">
        <v>156</v>
      </c>
      <c r="BI1101" s="47">
        <v>42615</v>
      </c>
      <c r="BJ1101" t="s">
        <v>156</v>
      </c>
      <c r="BK1101">
        <v>14.36</v>
      </c>
      <c r="BL1101">
        <v>14.39</v>
      </c>
      <c r="BM1101" s="47">
        <v>42622</v>
      </c>
      <c r="BN1101">
        <v>0</v>
      </c>
    </row>
    <row r="1102" spans="2:66" x14ac:dyDescent="0.25">
      <c r="B1102" s="54"/>
      <c r="C1102" s="55"/>
      <c r="D1102" s="43"/>
      <c r="E1102" s="43"/>
      <c r="T1102" s="47">
        <v>42494</v>
      </c>
      <c r="U1102" t="s">
        <v>175</v>
      </c>
      <c r="V1102">
        <v>6.05</v>
      </c>
      <c r="W1102">
        <v>6.07</v>
      </c>
      <c r="X1102">
        <v>20</v>
      </c>
      <c r="Y1102" s="47">
        <v>42664</v>
      </c>
      <c r="Z1102" t="s">
        <v>40</v>
      </c>
      <c r="AA1102" t="s">
        <v>156</v>
      </c>
      <c r="AC1102" s="47">
        <v>42615</v>
      </c>
      <c r="AD1102" t="s">
        <v>177</v>
      </c>
      <c r="AE1102">
        <v>102.78</v>
      </c>
      <c r="AF1102">
        <v>102.89</v>
      </c>
      <c r="AG1102" s="47">
        <v>42626</v>
      </c>
      <c r="AH1102">
        <v>0.56000000000000005</v>
      </c>
      <c r="AJ1102" s="47">
        <v>42494</v>
      </c>
      <c r="AK1102" t="s">
        <v>175</v>
      </c>
      <c r="AL1102">
        <v>6.77</v>
      </c>
      <c r="AM1102">
        <v>6.82</v>
      </c>
      <c r="AN1102">
        <v>20</v>
      </c>
      <c r="AO1102" s="47">
        <v>42664</v>
      </c>
      <c r="AP1102" t="s">
        <v>40</v>
      </c>
      <c r="AQ1102" t="s">
        <v>156</v>
      </c>
      <c r="AS1102" s="47">
        <v>42615</v>
      </c>
      <c r="AT1102" t="s">
        <v>177</v>
      </c>
      <c r="AU1102">
        <v>99.45</v>
      </c>
      <c r="AV1102">
        <v>99.55</v>
      </c>
      <c r="AW1102" s="47">
        <v>42626</v>
      </c>
      <c r="AX1102">
        <v>0.56999999999999995</v>
      </c>
      <c r="AZ1102" s="47">
        <v>42494</v>
      </c>
      <c r="BA1102" t="s">
        <v>175</v>
      </c>
      <c r="BB1102">
        <v>6.05</v>
      </c>
      <c r="BC1102">
        <v>6.07</v>
      </c>
      <c r="BD1102">
        <v>20</v>
      </c>
      <c r="BE1102" s="47">
        <v>42664</v>
      </c>
      <c r="BF1102" t="s">
        <v>40</v>
      </c>
      <c r="BG1102" t="s">
        <v>156</v>
      </c>
      <c r="BI1102" s="47">
        <v>42615</v>
      </c>
      <c r="BJ1102" t="s">
        <v>177</v>
      </c>
      <c r="BK1102">
        <v>102.78</v>
      </c>
      <c r="BL1102">
        <v>102.89</v>
      </c>
      <c r="BM1102" s="47">
        <v>42626</v>
      </c>
      <c r="BN1102">
        <v>0.56000000000000005</v>
      </c>
    </row>
    <row r="1103" spans="2:66" x14ac:dyDescent="0.25">
      <c r="B1103" s="54"/>
      <c r="C1103" s="55"/>
      <c r="D1103" s="43"/>
      <c r="E1103" s="43"/>
      <c r="T1103" s="47">
        <v>42494</v>
      </c>
      <c r="U1103" t="s">
        <v>176</v>
      </c>
      <c r="V1103">
        <v>18.989999999999998</v>
      </c>
      <c r="W1103">
        <v>19.11</v>
      </c>
      <c r="X1103">
        <v>74</v>
      </c>
      <c r="Y1103" s="47">
        <v>42566</v>
      </c>
      <c r="Z1103" t="s">
        <v>28</v>
      </c>
      <c r="AA1103" t="s">
        <v>177</v>
      </c>
      <c r="AC1103" s="47">
        <v>42615</v>
      </c>
      <c r="AD1103" t="s">
        <v>198</v>
      </c>
      <c r="AE1103">
        <v>279.37</v>
      </c>
      <c r="AF1103">
        <v>279.63</v>
      </c>
      <c r="AG1103" s="47">
        <v>42622</v>
      </c>
      <c r="AH1103">
        <v>0</v>
      </c>
      <c r="AJ1103" s="47">
        <v>42494</v>
      </c>
      <c r="AK1103" t="s">
        <v>176</v>
      </c>
      <c r="AL1103">
        <v>17.48</v>
      </c>
      <c r="AM1103">
        <v>17.559999999999999</v>
      </c>
      <c r="AN1103">
        <v>74</v>
      </c>
      <c r="AO1103" s="47">
        <v>42566</v>
      </c>
      <c r="AP1103" t="s">
        <v>28</v>
      </c>
      <c r="AQ1103" t="s">
        <v>177</v>
      </c>
      <c r="AS1103" s="47">
        <v>42615</v>
      </c>
      <c r="AT1103" t="s">
        <v>198</v>
      </c>
      <c r="AU1103">
        <v>122.24</v>
      </c>
      <c r="AV1103">
        <v>122.36</v>
      </c>
      <c r="AW1103" s="47">
        <v>42622</v>
      </c>
      <c r="AX1103">
        <v>0</v>
      </c>
      <c r="AZ1103" s="47">
        <v>42494</v>
      </c>
      <c r="BA1103" t="s">
        <v>176</v>
      </c>
      <c r="BB1103">
        <v>18.989999999999998</v>
      </c>
      <c r="BC1103">
        <v>19.11</v>
      </c>
      <c r="BD1103">
        <v>74</v>
      </c>
      <c r="BE1103" s="47">
        <v>42566</v>
      </c>
      <c r="BF1103" t="s">
        <v>28</v>
      </c>
      <c r="BG1103" t="s">
        <v>177</v>
      </c>
      <c r="BI1103" s="47">
        <v>42615</v>
      </c>
      <c r="BJ1103" t="s">
        <v>198</v>
      </c>
      <c r="BK1103">
        <v>279.37</v>
      </c>
      <c r="BL1103">
        <v>279.63</v>
      </c>
      <c r="BM1103" s="47">
        <v>42622</v>
      </c>
      <c r="BN1103">
        <v>0</v>
      </c>
    </row>
    <row r="1104" spans="2:66" x14ac:dyDescent="0.25">
      <c r="B1104" s="54"/>
      <c r="C1104" s="55"/>
      <c r="D1104" s="43"/>
      <c r="E1104" s="43"/>
      <c r="T1104" s="47">
        <v>42494</v>
      </c>
      <c r="U1104" t="s">
        <v>178</v>
      </c>
      <c r="V1104">
        <v>9.25</v>
      </c>
      <c r="W1104">
        <v>9.25</v>
      </c>
      <c r="X1104">
        <v>84</v>
      </c>
      <c r="Y1104" s="47">
        <v>42566</v>
      </c>
      <c r="Z1104" t="s">
        <v>28</v>
      </c>
      <c r="AA1104" t="s">
        <v>177</v>
      </c>
      <c r="AC1104" s="47">
        <v>42615</v>
      </c>
      <c r="AD1104" t="s">
        <v>219</v>
      </c>
      <c r="AE1104">
        <v>71.540000000000006</v>
      </c>
      <c r="AF1104">
        <v>71.61</v>
      </c>
      <c r="AG1104" s="47">
        <v>42646</v>
      </c>
      <c r="AH1104">
        <v>0.14000000000000001</v>
      </c>
      <c r="AJ1104" s="47">
        <v>42494</v>
      </c>
      <c r="AK1104" t="s">
        <v>178</v>
      </c>
      <c r="AL1104">
        <v>8.18</v>
      </c>
      <c r="AM1104">
        <v>8.1999999999999993</v>
      </c>
      <c r="AN1104">
        <v>84</v>
      </c>
      <c r="AO1104" s="47">
        <v>42566</v>
      </c>
      <c r="AP1104" t="s">
        <v>28</v>
      </c>
      <c r="AQ1104" t="s">
        <v>177</v>
      </c>
      <c r="AS1104" s="47">
        <v>42615</v>
      </c>
      <c r="AT1104" t="s">
        <v>219</v>
      </c>
      <c r="AU1104">
        <v>56.18</v>
      </c>
      <c r="AV1104">
        <v>56.24</v>
      </c>
      <c r="AW1104" s="47">
        <v>42646</v>
      </c>
      <c r="AX1104">
        <v>0.17</v>
      </c>
      <c r="AZ1104" s="47">
        <v>42494</v>
      </c>
      <c r="BA1104" t="s">
        <v>178</v>
      </c>
      <c r="BB1104">
        <v>9.25</v>
      </c>
      <c r="BC1104">
        <v>9.25</v>
      </c>
      <c r="BD1104">
        <v>84</v>
      </c>
      <c r="BE1104" s="47">
        <v>42566</v>
      </c>
      <c r="BF1104" t="s">
        <v>28</v>
      </c>
      <c r="BG1104" t="s">
        <v>177</v>
      </c>
      <c r="BI1104" s="47">
        <v>42615</v>
      </c>
      <c r="BJ1104" t="s">
        <v>219</v>
      </c>
      <c r="BK1104">
        <v>71.540000000000006</v>
      </c>
      <c r="BL1104">
        <v>71.61</v>
      </c>
      <c r="BM1104" s="47">
        <v>42646</v>
      </c>
      <c r="BN1104">
        <v>0.14000000000000001</v>
      </c>
    </row>
    <row r="1105" spans="2:66" x14ac:dyDescent="0.25">
      <c r="B1105" s="54"/>
      <c r="C1105" s="55"/>
      <c r="D1105" s="43"/>
      <c r="E1105" s="43"/>
      <c r="T1105" s="47">
        <v>42494</v>
      </c>
      <c r="U1105" t="s">
        <v>179</v>
      </c>
      <c r="V1105">
        <v>2.08</v>
      </c>
      <c r="W1105">
        <v>2.09</v>
      </c>
      <c r="X1105">
        <v>94</v>
      </c>
      <c r="Y1105" s="47">
        <v>42566</v>
      </c>
      <c r="Z1105" t="s">
        <v>28</v>
      </c>
      <c r="AA1105" t="s">
        <v>177</v>
      </c>
      <c r="AC1105" s="47">
        <v>42615</v>
      </c>
      <c r="AD1105" t="s">
        <v>240</v>
      </c>
      <c r="AE1105">
        <v>61.11</v>
      </c>
      <c r="AF1105">
        <v>61.18</v>
      </c>
      <c r="AG1105" s="47">
        <v>42618</v>
      </c>
      <c r="AH1105">
        <v>0.48</v>
      </c>
      <c r="AJ1105" s="47">
        <v>42494</v>
      </c>
      <c r="AK1105" t="s">
        <v>179</v>
      </c>
      <c r="AL1105">
        <v>1.68</v>
      </c>
      <c r="AM1105">
        <v>1.69</v>
      </c>
      <c r="AN1105">
        <v>94</v>
      </c>
      <c r="AO1105" s="47">
        <v>42566</v>
      </c>
      <c r="AP1105" t="s">
        <v>28</v>
      </c>
      <c r="AQ1105" t="s">
        <v>177</v>
      </c>
      <c r="AS1105" s="47">
        <v>42615</v>
      </c>
      <c r="AT1105" t="s">
        <v>240</v>
      </c>
      <c r="AU1105">
        <v>71.819999999999993</v>
      </c>
      <c r="AV1105">
        <v>71.900000000000006</v>
      </c>
      <c r="AW1105" s="47">
        <v>42618</v>
      </c>
      <c r="AX1105">
        <v>0.49</v>
      </c>
      <c r="AZ1105" s="47">
        <v>42494</v>
      </c>
      <c r="BA1105" t="s">
        <v>179</v>
      </c>
      <c r="BB1105">
        <v>2.08</v>
      </c>
      <c r="BC1105">
        <v>2.09</v>
      </c>
      <c r="BD1105">
        <v>94</v>
      </c>
      <c r="BE1105" s="47">
        <v>42566</v>
      </c>
      <c r="BF1105" t="s">
        <v>28</v>
      </c>
      <c r="BG1105" t="s">
        <v>177</v>
      </c>
      <c r="BI1105" s="47">
        <v>42615</v>
      </c>
      <c r="BJ1105" t="s">
        <v>240</v>
      </c>
      <c r="BK1105">
        <v>61.11</v>
      </c>
      <c r="BL1105">
        <v>61.18</v>
      </c>
      <c r="BM1105" s="47">
        <v>42618</v>
      </c>
      <c r="BN1105">
        <v>0.48</v>
      </c>
    </row>
    <row r="1106" spans="2:66" x14ac:dyDescent="0.25">
      <c r="B1106" s="54"/>
      <c r="C1106" s="55"/>
      <c r="D1106" s="43"/>
      <c r="E1106" s="43"/>
      <c r="T1106" s="47">
        <v>42494</v>
      </c>
      <c r="U1106" t="s">
        <v>180</v>
      </c>
      <c r="V1106">
        <v>0.16</v>
      </c>
      <c r="W1106">
        <v>0.16</v>
      </c>
      <c r="X1106">
        <v>104</v>
      </c>
      <c r="Y1106" s="47">
        <v>42566</v>
      </c>
      <c r="Z1106" t="s">
        <v>28</v>
      </c>
      <c r="AA1106" t="s">
        <v>177</v>
      </c>
      <c r="AC1106" s="47">
        <v>42615</v>
      </c>
      <c r="AD1106" t="s">
        <v>261</v>
      </c>
      <c r="AE1106">
        <v>76.7</v>
      </c>
      <c r="AF1106">
        <v>76.77</v>
      </c>
      <c r="AG1106" s="47">
        <v>42621</v>
      </c>
      <c r="AH1106">
        <v>0.61</v>
      </c>
      <c r="AJ1106" s="47">
        <v>42494</v>
      </c>
      <c r="AK1106" t="s">
        <v>180</v>
      </c>
      <c r="AL1106">
        <v>0.11</v>
      </c>
      <c r="AM1106">
        <v>0.11</v>
      </c>
      <c r="AN1106">
        <v>104</v>
      </c>
      <c r="AO1106" s="47">
        <v>42566</v>
      </c>
      <c r="AP1106" t="s">
        <v>28</v>
      </c>
      <c r="AQ1106" t="s">
        <v>177</v>
      </c>
      <c r="AS1106" s="47">
        <v>42615</v>
      </c>
      <c r="AT1106" t="s">
        <v>261</v>
      </c>
      <c r="AU1106">
        <v>107.18</v>
      </c>
      <c r="AV1106">
        <v>107.29</v>
      </c>
      <c r="AW1106" s="47">
        <v>42621</v>
      </c>
      <c r="AX1106">
        <v>0.84</v>
      </c>
      <c r="AZ1106" s="47">
        <v>42494</v>
      </c>
      <c r="BA1106" t="s">
        <v>180</v>
      </c>
      <c r="BB1106">
        <v>0.16</v>
      </c>
      <c r="BC1106">
        <v>0.16</v>
      </c>
      <c r="BD1106">
        <v>104</v>
      </c>
      <c r="BE1106" s="47">
        <v>42566</v>
      </c>
      <c r="BF1106" t="s">
        <v>28</v>
      </c>
      <c r="BG1106" t="s">
        <v>177</v>
      </c>
      <c r="BI1106" s="47">
        <v>42615</v>
      </c>
      <c r="BJ1106" t="s">
        <v>261</v>
      </c>
      <c r="BK1106">
        <v>76.7</v>
      </c>
      <c r="BL1106">
        <v>76.77</v>
      </c>
      <c r="BM1106" s="47">
        <v>42621</v>
      </c>
      <c r="BN1106">
        <v>0.61</v>
      </c>
    </row>
    <row r="1107" spans="2:66" x14ac:dyDescent="0.25">
      <c r="B1107" s="54"/>
      <c r="C1107" s="55"/>
      <c r="D1107" s="43"/>
      <c r="E1107" s="43"/>
      <c r="T1107" s="47">
        <v>42494</v>
      </c>
      <c r="U1107" t="s">
        <v>181</v>
      </c>
      <c r="V1107">
        <v>0</v>
      </c>
      <c r="W1107">
        <v>0</v>
      </c>
      <c r="X1107">
        <v>114</v>
      </c>
      <c r="Y1107" s="47">
        <v>42566</v>
      </c>
      <c r="Z1107" t="s">
        <v>28</v>
      </c>
      <c r="AA1107" t="s">
        <v>177</v>
      </c>
      <c r="AC1107" s="47">
        <v>42618</v>
      </c>
      <c r="AD1107" t="s">
        <v>51</v>
      </c>
      <c r="AE1107">
        <v>122.97</v>
      </c>
      <c r="AF1107">
        <v>123.09</v>
      </c>
      <c r="AG1107" s="47">
        <v>42684</v>
      </c>
      <c r="AH1107">
        <v>0.52</v>
      </c>
      <c r="AJ1107" s="47">
        <v>42494</v>
      </c>
      <c r="AK1107" t="s">
        <v>181</v>
      </c>
      <c r="AL1107">
        <v>0</v>
      </c>
      <c r="AM1107">
        <v>0</v>
      </c>
      <c r="AN1107">
        <v>114</v>
      </c>
      <c r="AO1107" s="47">
        <v>42566</v>
      </c>
      <c r="AP1107" t="s">
        <v>28</v>
      </c>
      <c r="AQ1107" t="s">
        <v>177</v>
      </c>
      <c r="AS1107" s="47">
        <v>42618</v>
      </c>
      <c r="AT1107" t="s">
        <v>51</v>
      </c>
      <c r="AU1107">
        <v>133.41</v>
      </c>
      <c r="AV1107">
        <v>133.54</v>
      </c>
      <c r="AW1107" s="47">
        <v>42684</v>
      </c>
      <c r="AX1107">
        <v>0.47</v>
      </c>
      <c r="AZ1107" s="47">
        <v>42494</v>
      </c>
      <c r="BA1107" t="s">
        <v>181</v>
      </c>
      <c r="BB1107">
        <v>0</v>
      </c>
      <c r="BC1107">
        <v>0</v>
      </c>
      <c r="BD1107">
        <v>114</v>
      </c>
      <c r="BE1107" s="47">
        <v>42566</v>
      </c>
      <c r="BF1107" t="s">
        <v>28</v>
      </c>
      <c r="BG1107" t="s">
        <v>177</v>
      </c>
      <c r="BI1107" s="47">
        <v>42618</v>
      </c>
      <c r="BJ1107" t="s">
        <v>51</v>
      </c>
      <c r="BK1107">
        <v>122.97</v>
      </c>
      <c r="BL1107">
        <v>123.09</v>
      </c>
      <c r="BM1107" s="47">
        <v>42684</v>
      </c>
      <c r="BN1107">
        <v>0.52</v>
      </c>
    </row>
    <row r="1108" spans="2:66" x14ac:dyDescent="0.25">
      <c r="B1108" s="54"/>
      <c r="C1108" s="55"/>
      <c r="D1108" s="43"/>
      <c r="E1108" s="43"/>
      <c r="T1108" s="47">
        <v>42494</v>
      </c>
      <c r="U1108" t="s">
        <v>182</v>
      </c>
      <c r="V1108">
        <v>19.54</v>
      </c>
      <c r="W1108">
        <v>19.61</v>
      </c>
      <c r="X1108">
        <v>74</v>
      </c>
      <c r="Y1108" s="47">
        <v>42664</v>
      </c>
      <c r="Z1108" t="s">
        <v>28</v>
      </c>
      <c r="AA1108" t="s">
        <v>177</v>
      </c>
      <c r="AC1108" s="47">
        <v>42618</v>
      </c>
      <c r="AD1108" t="s">
        <v>29</v>
      </c>
      <c r="AE1108">
        <v>109.62</v>
      </c>
      <c r="AF1108">
        <v>109.72</v>
      </c>
      <c r="AG1108" s="47">
        <v>42622</v>
      </c>
      <c r="AH1108">
        <v>0</v>
      </c>
      <c r="AJ1108" s="47">
        <v>42494</v>
      </c>
      <c r="AK1108" t="s">
        <v>182</v>
      </c>
      <c r="AL1108">
        <v>18.37</v>
      </c>
      <c r="AM1108">
        <v>18.52</v>
      </c>
      <c r="AN1108">
        <v>74</v>
      </c>
      <c r="AO1108" s="47">
        <v>42664</v>
      </c>
      <c r="AP1108" t="s">
        <v>28</v>
      </c>
      <c r="AQ1108" t="s">
        <v>177</v>
      </c>
      <c r="AS1108" s="47">
        <v>42618</v>
      </c>
      <c r="AT1108" t="s">
        <v>29</v>
      </c>
      <c r="AU1108">
        <v>67.2</v>
      </c>
      <c r="AV1108">
        <v>67.27</v>
      </c>
      <c r="AW1108" s="47">
        <v>42622</v>
      </c>
      <c r="AX1108">
        <v>0</v>
      </c>
      <c r="AZ1108" s="47">
        <v>42494</v>
      </c>
      <c r="BA1108" t="s">
        <v>182</v>
      </c>
      <c r="BB1108">
        <v>19.54</v>
      </c>
      <c r="BC1108">
        <v>19.61</v>
      </c>
      <c r="BD1108">
        <v>74</v>
      </c>
      <c r="BE1108" s="47">
        <v>42664</v>
      </c>
      <c r="BF1108" t="s">
        <v>28</v>
      </c>
      <c r="BG1108" t="s">
        <v>177</v>
      </c>
      <c r="BI1108" s="47">
        <v>42618</v>
      </c>
      <c r="BJ1108" t="s">
        <v>29</v>
      </c>
      <c r="BK1108">
        <v>109.62</v>
      </c>
      <c r="BL1108">
        <v>109.72</v>
      </c>
      <c r="BM1108" s="47">
        <v>42622</v>
      </c>
      <c r="BN1108">
        <v>0</v>
      </c>
    </row>
    <row r="1109" spans="2:66" x14ac:dyDescent="0.25">
      <c r="B1109" s="54"/>
      <c r="C1109" s="55"/>
      <c r="D1109" s="43"/>
      <c r="E1109" s="43"/>
      <c r="T1109" s="47">
        <v>42494</v>
      </c>
      <c r="U1109" t="s">
        <v>183</v>
      </c>
      <c r="V1109">
        <v>10.19</v>
      </c>
      <c r="W1109">
        <v>10.24</v>
      </c>
      <c r="X1109">
        <v>84</v>
      </c>
      <c r="Y1109" s="47">
        <v>42664</v>
      </c>
      <c r="Z1109" t="s">
        <v>28</v>
      </c>
      <c r="AA1109" t="s">
        <v>177</v>
      </c>
      <c r="AC1109" s="47">
        <v>42618</v>
      </c>
      <c r="AD1109" t="s">
        <v>72</v>
      </c>
      <c r="AE1109">
        <v>339.83</v>
      </c>
      <c r="AF1109">
        <v>340</v>
      </c>
      <c r="AG1109" s="47">
        <v>42634</v>
      </c>
      <c r="AH1109">
        <v>2.06</v>
      </c>
      <c r="AJ1109" s="47">
        <v>42494</v>
      </c>
      <c r="AK1109" t="s">
        <v>183</v>
      </c>
      <c r="AL1109">
        <v>9.32</v>
      </c>
      <c r="AM1109">
        <v>9.3800000000000008</v>
      </c>
      <c r="AN1109">
        <v>84</v>
      </c>
      <c r="AO1109" s="47">
        <v>42664</v>
      </c>
      <c r="AP1109" t="s">
        <v>28</v>
      </c>
      <c r="AQ1109" t="s">
        <v>177</v>
      </c>
      <c r="AS1109" s="47">
        <v>42618</v>
      </c>
      <c r="AT1109" t="s">
        <v>72</v>
      </c>
      <c r="AU1109">
        <v>343.3</v>
      </c>
      <c r="AV1109">
        <v>343.47</v>
      </c>
      <c r="AW1109" s="47">
        <v>42634</v>
      </c>
      <c r="AX1109">
        <v>2.5099999999999998</v>
      </c>
      <c r="AZ1109" s="47">
        <v>42494</v>
      </c>
      <c r="BA1109" t="s">
        <v>183</v>
      </c>
      <c r="BB1109">
        <v>10.19</v>
      </c>
      <c r="BC1109">
        <v>10.24</v>
      </c>
      <c r="BD1109">
        <v>84</v>
      </c>
      <c r="BE1109" s="47">
        <v>42664</v>
      </c>
      <c r="BF1109" t="s">
        <v>28</v>
      </c>
      <c r="BG1109" t="s">
        <v>177</v>
      </c>
      <c r="BI1109" s="47">
        <v>42618</v>
      </c>
      <c r="BJ1109" t="s">
        <v>72</v>
      </c>
      <c r="BK1109">
        <v>339.83</v>
      </c>
      <c r="BL1109">
        <v>340</v>
      </c>
      <c r="BM1109" s="47">
        <v>42634</v>
      </c>
      <c r="BN1109">
        <v>2.06</v>
      </c>
    </row>
    <row r="1110" spans="2:66" x14ac:dyDescent="0.25">
      <c r="B1110" s="54"/>
      <c r="C1110" s="55"/>
      <c r="D1110" s="43"/>
      <c r="E1110" s="43"/>
      <c r="T1110" s="47">
        <v>42494</v>
      </c>
      <c r="U1110" t="s">
        <v>184</v>
      </c>
      <c r="V1110">
        <v>3.72</v>
      </c>
      <c r="W1110">
        <v>3.76</v>
      </c>
      <c r="X1110">
        <v>94</v>
      </c>
      <c r="Y1110" s="47">
        <v>42664</v>
      </c>
      <c r="Z1110" t="s">
        <v>28</v>
      </c>
      <c r="AA1110" t="s">
        <v>177</v>
      </c>
      <c r="AC1110" s="47">
        <v>42618</v>
      </c>
      <c r="AD1110" t="s">
        <v>93</v>
      </c>
      <c r="AE1110">
        <v>78.91</v>
      </c>
      <c r="AF1110">
        <v>79.08</v>
      </c>
      <c r="AG1110" s="47">
        <v>42703</v>
      </c>
      <c r="AH1110">
        <v>0.59</v>
      </c>
      <c r="AJ1110" s="47">
        <v>42494</v>
      </c>
      <c r="AK1110" t="s">
        <v>184</v>
      </c>
      <c r="AL1110">
        <v>3.27</v>
      </c>
      <c r="AM1110">
        <v>3.27</v>
      </c>
      <c r="AN1110">
        <v>94</v>
      </c>
      <c r="AO1110" s="47">
        <v>42664</v>
      </c>
      <c r="AP1110" t="s">
        <v>28</v>
      </c>
      <c r="AQ1110" t="s">
        <v>177</v>
      </c>
      <c r="AS1110" s="47">
        <v>42618</v>
      </c>
      <c r="AT1110" t="s">
        <v>93</v>
      </c>
      <c r="AU1110">
        <v>52.34</v>
      </c>
      <c r="AV1110">
        <v>52.44</v>
      </c>
      <c r="AW1110" s="47">
        <v>42703</v>
      </c>
      <c r="AX1110">
        <v>0.6</v>
      </c>
      <c r="AZ1110" s="47">
        <v>42494</v>
      </c>
      <c r="BA1110" t="s">
        <v>184</v>
      </c>
      <c r="BB1110">
        <v>3.72</v>
      </c>
      <c r="BC1110">
        <v>3.76</v>
      </c>
      <c r="BD1110">
        <v>94</v>
      </c>
      <c r="BE1110" s="47">
        <v>42664</v>
      </c>
      <c r="BF1110" t="s">
        <v>28</v>
      </c>
      <c r="BG1110" t="s">
        <v>177</v>
      </c>
      <c r="BI1110" s="47">
        <v>42618</v>
      </c>
      <c r="BJ1110" t="s">
        <v>93</v>
      </c>
      <c r="BK1110">
        <v>78.91</v>
      </c>
      <c r="BL1110">
        <v>79.08</v>
      </c>
      <c r="BM1110" s="47">
        <v>42703</v>
      </c>
      <c r="BN1110">
        <v>0.59</v>
      </c>
    </row>
    <row r="1111" spans="2:66" x14ac:dyDescent="0.25">
      <c r="B1111" s="54"/>
      <c r="C1111" s="55"/>
      <c r="D1111" s="43"/>
      <c r="E1111" s="43"/>
      <c r="T1111" s="47">
        <v>42494</v>
      </c>
      <c r="U1111" t="s">
        <v>185</v>
      </c>
      <c r="V1111">
        <v>0.89</v>
      </c>
      <c r="W1111">
        <v>0.89</v>
      </c>
      <c r="X1111">
        <v>104</v>
      </c>
      <c r="Y1111" s="47">
        <v>42664</v>
      </c>
      <c r="Z1111" t="s">
        <v>28</v>
      </c>
      <c r="AA1111" t="s">
        <v>177</v>
      </c>
      <c r="AC1111" s="47">
        <v>42618</v>
      </c>
      <c r="AD1111" t="s">
        <v>114</v>
      </c>
      <c r="AE1111">
        <v>155.53</v>
      </c>
      <c r="AF1111">
        <v>155.69</v>
      </c>
      <c r="AG1111" s="47">
        <v>42699</v>
      </c>
      <c r="AH1111">
        <v>0.43</v>
      </c>
      <c r="AJ1111" s="47">
        <v>42494</v>
      </c>
      <c r="AK1111" t="s">
        <v>185</v>
      </c>
      <c r="AL1111">
        <v>0.72</v>
      </c>
      <c r="AM1111">
        <v>0.72</v>
      </c>
      <c r="AN1111">
        <v>104</v>
      </c>
      <c r="AO1111" s="47">
        <v>42664</v>
      </c>
      <c r="AP1111" t="s">
        <v>28</v>
      </c>
      <c r="AQ1111" t="s">
        <v>177</v>
      </c>
      <c r="AS1111" s="47">
        <v>42618</v>
      </c>
      <c r="AT1111" t="s">
        <v>114</v>
      </c>
      <c r="AU1111">
        <v>167.21</v>
      </c>
      <c r="AV1111">
        <v>167.38</v>
      </c>
      <c r="AW1111" s="47">
        <v>42699</v>
      </c>
      <c r="AX1111">
        <v>0.49</v>
      </c>
      <c r="AZ1111" s="47">
        <v>42494</v>
      </c>
      <c r="BA1111" t="s">
        <v>185</v>
      </c>
      <c r="BB1111">
        <v>0.89</v>
      </c>
      <c r="BC1111">
        <v>0.89</v>
      </c>
      <c r="BD1111">
        <v>104</v>
      </c>
      <c r="BE1111" s="47">
        <v>42664</v>
      </c>
      <c r="BF1111" t="s">
        <v>28</v>
      </c>
      <c r="BG1111" t="s">
        <v>177</v>
      </c>
      <c r="BI1111" s="47">
        <v>42618</v>
      </c>
      <c r="BJ1111" t="s">
        <v>114</v>
      </c>
      <c r="BK1111">
        <v>155.53</v>
      </c>
      <c r="BL1111">
        <v>155.69</v>
      </c>
      <c r="BM1111" s="47">
        <v>42699</v>
      </c>
      <c r="BN1111">
        <v>0.43</v>
      </c>
    </row>
    <row r="1112" spans="2:66" x14ac:dyDescent="0.25">
      <c r="B1112" s="54"/>
      <c r="C1112" s="55"/>
      <c r="D1112" s="43"/>
      <c r="E1112" s="43"/>
      <c r="T1112" s="47">
        <v>42494</v>
      </c>
      <c r="U1112" t="s">
        <v>186</v>
      </c>
      <c r="V1112">
        <v>0.14000000000000001</v>
      </c>
      <c r="W1112">
        <v>0.14000000000000001</v>
      </c>
      <c r="X1112">
        <v>114</v>
      </c>
      <c r="Y1112" s="47">
        <v>42664</v>
      </c>
      <c r="Z1112" t="s">
        <v>28</v>
      </c>
      <c r="AA1112" t="s">
        <v>177</v>
      </c>
      <c r="AC1112" s="47">
        <v>42618</v>
      </c>
      <c r="AD1112" t="s">
        <v>135</v>
      </c>
      <c r="AE1112">
        <v>18.13</v>
      </c>
      <c r="AF1112">
        <v>18.16</v>
      </c>
      <c r="AG1112" s="47">
        <v>42692</v>
      </c>
      <c r="AH1112">
        <v>0.21</v>
      </c>
      <c r="AJ1112" s="47">
        <v>42494</v>
      </c>
      <c r="AK1112" t="s">
        <v>186</v>
      </c>
      <c r="AL1112">
        <v>0.1</v>
      </c>
      <c r="AM1112">
        <v>0.11</v>
      </c>
      <c r="AN1112">
        <v>114</v>
      </c>
      <c r="AO1112" s="47">
        <v>42664</v>
      </c>
      <c r="AP1112" t="s">
        <v>28</v>
      </c>
      <c r="AQ1112" t="s">
        <v>177</v>
      </c>
      <c r="AS1112" s="47">
        <v>42618</v>
      </c>
      <c r="AT1112" t="s">
        <v>135</v>
      </c>
      <c r="AU1112">
        <v>23.62</v>
      </c>
      <c r="AV1112">
        <v>23.67</v>
      </c>
      <c r="AW1112" s="47">
        <v>42692</v>
      </c>
      <c r="AX1112">
        <v>0.22</v>
      </c>
      <c r="AZ1112" s="47">
        <v>42494</v>
      </c>
      <c r="BA1112" t="s">
        <v>186</v>
      </c>
      <c r="BB1112">
        <v>0.14000000000000001</v>
      </c>
      <c r="BC1112">
        <v>0.14000000000000001</v>
      </c>
      <c r="BD1112">
        <v>114</v>
      </c>
      <c r="BE1112" s="47">
        <v>42664</v>
      </c>
      <c r="BF1112" t="s">
        <v>28</v>
      </c>
      <c r="BG1112" t="s">
        <v>177</v>
      </c>
      <c r="BI1112" s="47">
        <v>42618</v>
      </c>
      <c r="BJ1112" t="s">
        <v>135</v>
      </c>
      <c r="BK1112">
        <v>18.13</v>
      </c>
      <c r="BL1112">
        <v>18.16</v>
      </c>
      <c r="BM1112" s="47">
        <v>42692</v>
      </c>
      <c r="BN1112">
        <v>0.21</v>
      </c>
    </row>
    <row r="1113" spans="2:66" x14ac:dyDescent="0.25">
      <c r="B1113" s="54"/>
      <c r="C1113" s="55"/>
      <c r="D1113" s="43"/>
      <c r="E1113" s="43"/>
      <c r="T1113" s="47">
        <v>42494</v>
      </c>
      <c r="U1113" t="s">
        <v>187</v>
      </c>
      <c r="V1113">
        <v>0</v>
      </c>
      <c r="W1113">
        <v>0</v>
      </c>
      <c r="X1113">
        <v>74</v>
      </c>
      <c r="Y1113" s="47">
        <v>42566</v>
      </c>
      <c r="Z1113" t="s">
        <v>40</v>
      </c>
      <c r="AA1113" t="s">
        <v>177</v>
      </c>
      <c r="AC1113" s="47">
        <v>42618</v>
      </c>
      <c r="AD1113" t="s">
        <v>156</v>
      </c>
      <c r="AE1113">
        <v>13.93</v>
      </c>
      <c r="AF1113">
        <v>13.96</v>
      </c>
      <c r="AG1113" s="47">
        <v>42622</v>
      </c>
      <c r="AH1113">
        <v>0</v>
      </c>
      <c r="AJ1113" s="47">
        <v>42494</v>
      </c>
      <c r="AK1113" t="s">
        <v>187</v>
      </c>
      <c r="AL1113">
        <v>0</v>
      </c>
      <c r="AM1113">
        <v>0</v>
      </c>
      <c r="AN1113">
        <v>74</v>
      </c>
      <c r="AO1113" s="47">
        <v>42566</v>
      </c>
      <c r="AP1113" t="s">
        <v>40</v>
      </c>
      <c r="AQ1113" t="s">
        <v>177</v>
      </c>
      <c r="AS1113" s="47">
        <v>42618</v>
      </c>
      <c r="AT1113" t="s">
        <v>156</v>
      </c>
      <c r="AU1113">
        <v>17.21</v>
      </c>
      <c r="AV1113">
        <v>17.239999999999998</v>
      </c>
      <c r="AW1113" s="47">
        <v>42622</v>
      </c>
      <c r="AX1113">
        <v>0</v>
      </c>
      <c r="AZ1113" s="47">
        <v>42494</v>
      </c>
      <c r="BA1113" t="s">
        <v>187</v>
      </c>
      <c r="BB1113">
        <v>0</v>
      </c>
      <c r="BC1113">
        <v>0</v>
      </c>
      <c r="BD1113">
        <v>74</v>
      </c>
      <c r="BE1113" s="47">
        <v>42566</v>
      </c>
      <c r="BF1113" t="s">
        <v>40</v>
      </c>
      <c r="BG1113" t="s">
        <v>177</v>
      </c>
      <c r="BI1113" s="47">
        <v>42618</v>
      </c>
      <c r="BJ1113" t="s">
        <v>156</v>
      </c>
      <c r="BK1113">
        <v>13.93</v>
      </c>
      <c r="BL1113">
        <v>13.96</v>
      </c>
      <c r="BM1113" s="47">
        <v>42622</v>
      </c>
      <c r="BN1113">
        <v>0</v>
      </c>
    </row>
    <row r="1114" spans="2:66" x14ac:dyDescent="0.25">
      <c r="B1114" s="54"/>
      <c r="C1114" s="55"/>
      <c r="D1114" s="43"/>
      <c r="E1114" s="43"/>
      <c r="T1114" s="47">
        <v>42494</v>
      </c>
      <c r="U1114" t="s">
        <v>188</v>
      </c>
      <c r="V1114">
        <v>0.19</v>
      </c>
      <c r="W1114">
        <v>0.19</v>
      </c>
      <c r="X1114">
        <v>84</v>
      </c>
      <c r="Y1114" s="47">
        <v>42566</v>
      </c>
      <c r="Z1114" t="s">
        <v>40</v>
      </c>
      <c r="AA1114" t="s">
        <v>177</v>
      </c>
      <c r="AC1114" s="47">
        <v>42618</v>
      </c>
      <c r="AD1114" t="s">
        <v>177</v>
      </c>
      <c r="AE1114">
        <v>102.16</v>
      </c>
      <c r="AF1114">
        <v>102.26</v>
      </c>
      <c r="AG1114" s="47">
        <v>42626</v>
      </c>
      <c r="AH1114">
        <v>0.56000000000000005</v>
      </c>
      <c r="AJ1114" s="47">
        <v>42494</v>
      </c>
      <c r="AK1114" t="s">
        <v>188</v>
      </c>
      <c r="AL1114">
        <v>0.27</v>
      </c>
      <c r="AM1114">
        <v>0.28000000000000003</v>
      </c>
      <c r="AN1114">
        <v>84</v>
      </c>
      <c r="AO1114" s="47">
        <v>42566</v>
      </c>
      <c r="AP1114" t="s">
        <v>40</v>
      </c>
      <c r="AQ1114" t="s">
        <v>177</v>
      </c>
      <c r="AS1114" s="47">
        <v>42618</v>
      </c>
      <c r="AT1114" t="s">
        <v>177</v>
      </c>
      <c r="AU1114">
        <v>98.71</v>
      </c>
      <c r="AV1114">
        <v>98.81</v>
      </c>
      <c r="AW1114" s="47">
        <v>42626</v>
      </c>
      <c r="AX1114">
        <v>0.56999999999999995</v>
      </c>
      <c r="AZ1114" s="47">
        <v>42494</v>
      </c>
      <c r="BA1114" t="s">
        <v>188</v>
      </c>
      <c r="BB1114">
        <v>0.19</v>
      </c>
      <c r="BC1114">
        <v>0.19</v>
      </c>
      <c r="BD1114">
        <v>84</v>
      </c>
      <c r="BE1114" s="47">
        <v>42566</v>
      </c>
      <c r="BF1114" t="s">
        <v>40</v>
      </c>
      <c r="BG1114" t="s">
        <v>177</v>
      </c>
      <c r="BI1114" s="47">
        <v>42618</v>
      </c>
      <c r="BJ1114" t="s">
        <v>177</v>
      </c>
      <c r="BK1114">
        <v>102.16</v>
      </c>
      <c r="BL1114">
        <v>102.26</v>
      </c>
      <c r="BM1114" s="47">
        <v>42626</v>
      </c>
      <c r="BN1114">
        <v>0.56000000000000005</v>
      </c>
    </row>
    <row r="1115" spans="2:66" x14ac:dyDescent="0.25">
      <c r="B1115" s="54"/>
      <c r="C1115" s="55"/>
      <c r="D1115" s="43"/>
      <c r="E1115" s="43"/>
      <c r="T1115" s="47">
        <v>42494</v>
      </c>
      <c r="U1115" t="s">
        <v>189</v>
      </c>
      <c r="V1115">
        <v>3.06</v>
      </c>
      <c r="W1115">
        <v>3.06</v>
      </c>
      <c r="X1115">
        <v>94</v>
      </c>
      <c r="Y1115" s="47">
        <v>42566</v>
      </c>
      <c r="Z1115" t="s">
        <v>40</v>
      </c>
      <c r="AA1115" t="s">
        <v>177</v>
      </c>
      <c r="AC1115" s="47">
        <v>42618</v>
      </c>
      <c r="AD1115" t="s">
        <v>198</v>
      </c>
      <c r="AE1115">
        <v>264.33</v>
      </c>
      <c r="AF1115">
        <v>264.58999999999997</v>
      </c>
      <c r="AG1115" s="47">
        <v>42622</v>
      </c>
      <c r="AH1115">
        <v>0</v>
      </c>
      <c r="AJ1115" s="47">
        <v>42494</v>
      </c>
      <c r="AK1115" t="s">
        <v>189</v>
      </c>
      <c r="AL1115">
        <v>3.64</v>
      </c>
      <c r="AM1115">
        <v>3.66</v>
      </c>
      <c r="AN1115">
        <v>94</v>
      </c>
      <c r="AO1115" s="47">
        <v>42566</v>
      </c>
      <c r="AP1115" t="s">
        <v>40</v>
      </c>
      <c r="AQ1115" t="s">
        <v>177</v>
      </c>
      <c r="AS1115" s="47">
        <v>42618</v>
      </c>
      <c r="AT1115" t="s">
        <v>198</v>
      </c>
      <c r="AU1115">
        <v>125.62</v>
      </c>
      <c r="AV1115">
        <v>125.75</v>
      </c>
      <c r="AW1115" s="47">
        <v>42622</v>
      </c>
      <c r="AX1115">
        <v>0</v>
      </c>
      <c r="AZ1115" s="47">
        <v>42494</v>
      </c>
      <c r="BA1115" t="s">
        <v>189</v>
      </c>
      <c r="BB1115">
        <v>3.06</v>
      </c>
      <c r="BC1115">
        <v>3.06</v>
      </c>
      <c r="BD1115">
        <v>94</v>
      </c>
      <c r="BE1115" s="47">
        <v>42566</v>
      </c>
      <c r="BF1115" t="s">
        <v>40</v>
      </c>
      <c r="BG1115" t="s">
        <v>177</v>
      </c>
      <c r="BI1115" s="47">
        <v>42618</v>
      </c>
      <c r="BJ1115" t="s">
        <v>198</v>
      </c>
      <c r="BK1115">
        <v>264.33</v>
      </c>
      <c r="BL1115">
        <v>264.58999999999997</v>
      </c>
      <c r="BM1115" s="47">
        <v>42622</v>
      </c>
      <c r="BN1115">
        <v>0</v>
      </c>
    </row>
    <row r="1116" spans="2:66" x14ac:dyDescent="0.25">
      <c r="B1116" s="54"/>
      <c r="C1116" s="55"/>
      <c r="D1116" s="43"/>
      <c r="E1116" s="43"/>
      <c r="T1116" s="47">
        <v>42494</v>
      </c>
      <c r="U1116" t="s">
        <v>190</v>
      </c>
      <c r="V1116">
        <v>11.03</v>
      </c>
      <c r="W1116">
        <v>11.1</v>
      </c>
      <c r="X1116">
        <v>104</v>
      </c>
      <c r="Y1116" s="47">
        <v>42566</v>
      </c>
      <c r="Z1116" t="s">
        <v>40</v>
      </c>
      <c r="AA1116" t="s">
        <v>177</v>
      </c>
      <c r="AC1116" s="47">
        <v>42618</v>
      </c>
      <c r="AD1116" t="s">
        <v>219</v>
      </c>
      <c r="AE1116">
        <v>69.72</v>
      </c>
      <c r="AF1116">
        <v>69.78</v>
      </c>
      <c r="AG1116" s="47">
        <v>42646</v>
      </c>
      <c r="AH1116">
        <v>0.14000000000000001</v>
      </c>
      <c r="AJ1116" s="47">
        <v>42494</v>
      </c>
      <c r="AK1116" t="s">
        <v>190</v>
      </c>
      <c r="AL1116">
        <v>12.03</v>
      </c>
      <c r="AM1116">
        <v>12.06</v>
      </c>
      <c r="AN1116">
        <v>104</v>
      </c>
      <c r="AO1116" s="47">
        <v>42566</v>
      </c>
      <c r="AP1116" t="s">
        <v>40</v>
      </c>
      <c r="AQ1116" t="s">
        <v>177</v>
      </c>
      <c r="AS1116" s="47">
        <v>42618</v>
      </c>
      <c r="AT1116" t="s">
        <v>219</v>
      </c>
      <c r="AU1116">
        <v>56.73</v>
      </c>
      <c r="AV1116">
        <v>56.79</v>
      </c>
      <c r="AW1116" s="47">
        <v>42646</v>
      </c>
      <c r="AX1116">
        <v>0.17</v>
      </c>
      <c r="AZ1116" s="47">
        <v>42494</v>
      </c>
      <c r="BA1116" t="s">
        <v>190</v>
      </c>
      <c r="BB1116">
        <v>11.03</v>
      </c>
      <c r="BC1116">
        <v>11.1</v>
      </c>
      <c r="BD1116">
        <v>104</v>
      </c>
      <c r="BE1116" s="47">
        <v>42566</v>
      </c>
      <c r="BF1116" t="s">
        <v>40</v>
      </c>
      <c r="BG1116" t="s">
        <v>177</v>
      </c>
      <c r="BI1116" s="47">
        <v>42618</v>
      </c>
      <c r="BJ1116" t="s">
        <v>219</v>
      </c>
      <c r="BK1116">
        <v>69.72</v>
      </c>
      <c r="BL1116">
        <v>69.78</v>
      </c>
      <c r="BM1116" s="47">
        <v>42646</v>
      </c>
      <c r="BN1116">
        <v>0.14000000000000001</v>
      </c>
    </row>
    <row r="1117" spans="2:66" x14ac:dyDescent="0.25">
      <c r="B1117" s="54"/>
      <c r="C1117" s="55"/>
      <c r="D1117" s="43"/>
      <c r="E1117" s="43"/>
      <c r="T1117" s="47">
        <v>42494</v>
      </c>
      <c r="U1117" t="s">
        <v>191</v>
      </c>
      <c r="V1117">
        <v>20.49</v>
      </c>
      <c r="W1117">
        <v>20.62</v>
      </c>
      <c r="X1117">
        <v>114</v>
      </c>
      <c r="Y1117" s="47">
        <v>42566</v>
      </c>
      <c r="Z1117" t="s">
        <v>40</v>
      </c>
      <c r="AA1117" t="s">
        <v>177</v>
      </c>
      <c r="AC1117" s="47">
        <v>42618</v>
      </c>
      <c r="AD1117" t="s">
        <v>240</v>
      </c>
      <c r="AE1117">
        <v>60.1</v>
      </c>
      <c r="AF1117">
        <v>60.16</v>
      </c>
      <c r="AG1117" s="47">
        <v>42618</v>
      </c>
      <c r="AH1117">
        <v>0.48</v>
      </c>
      <c r="AJ1117" s="47">
        <v>42494</v>
      </c>
      <c r="AK1117" t="s">
        <v>191</v>
      </c>
      <c r="AL1117">
        <v>22.31</v>
      </c>
      <c r="AM1117">
        <v>22.46</v>
      </c>
      <c r="AN1117">
        <v>114</v>
      </c>
      <c r="AO1117" s="47">
        <v>42566</v>
      </c>
      <c r="AP1117" t="s">
        <v>40</v>
      </c>
      <c r="AQ1117" t="s">
        <v>177</v>
      </c>
      <c r="AS1117" s="47">
        <v>42618</v>
      </c>
      <c r="AT1117" t="s">
        <v>240</v>
      </c>
      <c r="AU1117">
        <v>71.89</v>
      </c>
      <c r="AV1117">
        <v>71.97</v>
      </c>
      <c r="AW1117" s="47">
        <v>42618</v>
      </c>
      <c r="AX1117">
        <v>0.49</v>
      </c>
      <c r="AZ1117" s="47">
        <v>42494</v>
      </c>
      <c r="BA1117" t="s">
        <v>191</v>
      </c>
      <c r="BB1117">
        <v>20.49</v>
      </c>
      <c r="BC1117">
        <v>20.62</v>
      </c>
      <c r="BD1117">
        <v>114</v>
      </c>
      <c r="BE1117" s="47">
        <v>42566</v>
      </c>
      <c r="BF1117" t="s">
        <v>40</v>
      </c>
      <c r="BG1117" t="s">
        <v>177</v>
      </c>
      <c r="BI1117" s="47">
        <v>42618</v>
      </c>
      <c r="BJ1117" t="s">
        <v>240</v>
      </c>
      <c r="BK1117">
        <v>60.1</v>
      </c>
      <c r="BL1117">
        <v>60.16</v>
      </c>
      <c r="BM1117" s="47">
        <v>42618</v>
      </c>
      <c r="BN1117">
        <v>0.48</v>
      </c>
    </row>
    <row r="1118" spans="2:66" x14ac:dyDescent="0.25">
      <c r="B1118" s="54"/>
      <c r="C1118" s="55"/>
      <c r="D1118" s="43"/>
      <c r="E1118" s="43"/>
      <c r="T1118" s="47">
        <v>42494</v>
      </c>
      <c r="U1118" t="s">
        <v>192</v>
      </c>
      <c r="V1118">
        <v>0.04</v>
      </c>
      <c r="W1118">
        <v>0.04</v>
      </c>
      <c r="X1118">
        <v>74</v>
      </c>
      <c r="Y1118" s="47">
        <v>42664</v>
      </c>
      <c r="Z1118" t="s">
        <v>40</v>
      </c>
      <c r="AA1118" t="s">
        <v>177</v>
      </c>
      <c r="AC1118" s="47">
        <v>42618</v>
      </c>
      <c r="AD1118" t="s">
        <v>261</v>
      </c>
      <c r="AE1118">
        <v>76.61</v>
      </c>
      <c r="AF1118">
        <v>76.69</v>
      </c>
      <c r="AG1118" s="47">
        <v>42621</v>
      </c>
      <c r="AH1118">
        <v>0.61</v>
      </c>
      <c r="AJ1118" s="47">
        <v>42494</v>
      </c>
      <c r="AK1118" t="s">
        <v>192</v>
      </c>
      <c r="AL1118">
        <v>0.06</v>
      </c>
      <c r="AM1118">
        <v>0.06</v>
      </c>
      <c r="AN1118">
        <v>74</v>
      </c>
      <c r="AO1118" s="47">
        <v>42664</v>
      </c>
      <c r="AP1118" t="s">
        <v>40</v>
      </c>
      <c r="AQ1118" t="s">
        <v>177</v>
      </c>
      <c r="AS1118" s="47">
        <v>42618</v>
      </c>
      <c r="AT1118" t="s">
        <v>261</v>
      </c>
      <c r="AU1118">
        <v>107.43</v>
      </c>
      <c r="AV1118">
        <v>107.53</v>
      </c>
      <c r="AW1118" s="47">
        <v>42621</v>
      </c>
      <c r="AX1118">
        <v>0.84</v>
      </c>
      <c r="AZ1118" s="47">
        <v>42494</v>
      </c>
      <c r="BA1118" t="s">
        <v>192</v>
      </c>
      <c r="BB1118">
        <v>0.04</v>
      </c>
      <c r="BC1118">
        <v>0.04</v>
      </c>
      <c r="BD1118">
        <v>74</v>
      </c>
      <c r="BE1118" s="47">
        <v>42664</v>
      </c>
      <c r="BF1118" t="s">
        <v>40</v>
      </c>
      <c r="BG1118" t="s">
        <v>177</v>
      </c>
      <c r="BI1118" s="47">
        <v>42618</v>
      </c>
      <c r="BJ1118" t="s">
        <v>261</v>
      </c>
      <c r="BK1118">
        <v>76.61</v>
      </c>
      <c r="BL1118">
        <v>76.69</v>
      </c>
      <c r="BM1118" s="47">
        <v>42621</v>
      </c>
      <c r="BN1118">
        <v>0.61</v>
      </c>
    </row>
    <row r="1119" spans="2:66" x14ac:dyDescent="0.25">
      <c r="B1119" s="54"/>
      <c r="C1119" s="55"/>
      <c r="D1119" s="43"/>
      <c r="E1119" s="43"/>
      <c r="T1119" s="47">
        <v>42494</v>
      </c>
      <c r="U1119" t="s">
        <v>193</v>
      </c>
      <c r="V1119">
        <v>0.78</v>
      </c>
      <c r="W1119">
        <v>0.78</v>
      </c>
      <c r="X1119">
        <v>84</v>
      </c>
      <c r="Y1119" s="47">
        <v>42664</v>
      </c>
      <c r="Z1119" t="s">
        <v>40</v>
      </c>
      <c r="AA1119" t="s">
        <v>177</v>
      </c>
      <c r="AC1119" s="47">
        <v>42619</v>
      </c>
      <c r="AD1119" t="s">
        <v>51</v>
      </c>
      <c r="AE1119">
        <v>120.71</v>
      </c>
      <c r="AF1119">
        <v>120.83</v>
      </c>
      <c r="AG1119" s="47">
        <v>42684</v>
      </c>
      <c r="AH1119">
        <v>0.52</v>
      </c>
      <c r="AJ1119" s="47">
        <v>42494</v>
      </c>
      <c r="AK1119" t="s">
        <v>193</v>
      </c>
      <c r="AL1119">
        <v>0.95</v>
      </c>
      <c r="AM1119">
        <v>0.96</v>
      </c>
      <c r="AN1119">
        <v>84</v>
      </c>
      <c r="AO1119" s="47">
        <v>42664</v>
      </c>
      <c r="AP1119" t="s">
        <v>40</v>
      </c>
      <c r="AQ1119" t="s">
        <v>177</v>
      </c>
      <c r="AS1119" s="47">
        <v>42619</v>
      </c>
      <c r="AT1119" t="s">
        <v>51</v>
      </c>
      <c r="AU1119">
        <v>131.94999999999999</v>
      </c>
      <c r="AV1119">
        <v>132.07</v>
      </c>
      <c r="AW1119" s="47">
        <v>42684</v>
      </c>
      <c r="AX1119">
        <v>0.47</v>
      </c>
      <c r="AZ1119" s="47">
        <v>42494</v>
      </c>
      <c r="BA1119" t="s">
        <v>193</v>
      </c>
      <c r="BB1119">
        <v>0.78</v>
      </c>
      <c r="BC1119">
        <v>0.78</v>
      </c>
      <c r="BD1119">
        <v>84</v>
      </c>
      <c r="BE1119" s="47">
        <v>42664</v>
      </c>
      <c r="BF1119" t="s">
        <v>40</v>
      </c>
      <c r="BG1119" t="s">
        <v>177</v>
      </c>
      <c r="BI1119" s="47">
        <v>42619</v>
      </c>
      <c r="BJ1119" t="s">
        <v>51</v>
      </c>
      <c r="BK1119">
        <v>120.71</v>
      </c>
      <c r="BL1119">
        <v>120.83</v>
      </c>
      <c r="BM1119" s="47">
        <v>42684</v>
      </c>
      <c r="BN1119">
        <v>0.52</v>
      </c>
    </row>
    <row r="1120" spans="2:66" x14ac:dyDescent="0.25">
      <c r="B1120" s="54"/>
      <c r="C1120" s="55"/>
      <c r="D1120" s="43"/>
      <c r="E1120" s="43"/>
      <c r="T1120" s="47">
        <v>42494</v>
      </c>
      <c r="U1120" t="s">
        <v>194</v>
      </c>
      <c r="V1120">
        <v>4.28</v>
      </c>
      <c r="W1120">
        <v>4.29</v>
      </c>
      <c r="X1120">
        <v>94</v>
      </c>
      <c r="Y1120" s="47">
        <v>42664</v>
      </c>
      <c r="Z1120" t="s">
        <v>40</v>
      </c>
      <c r="AA1120" t="s">
        <v>177</v>
      </c>
      <c r="AC1120" s="47">
        <v>42619</v>
      </c>
      <c r="AD1120" t="s">
        <v>29</v>
      </c>
      <c r="AE1120">
        <v>108.68</v>
      </c>
      <c r="AF1120">
        <v>108.79</v>
      </c>
      <c r="AG1120" s="47">
        <v>42622</v>
      </c>
      <c r="AH1120">
        <v>0</v>
      </c>
      <c r="AJ1120" s="47">
        <v>42494</v>
      </c>
      <c r="AK1120" t="s">
        <v>194</v>
      </c>
      <c r="AL1120">
        <v>4.76</v>
      </c>
      <c r="AM1120">
        <v>4.79</v>
      </c>
      <c r="AN1120">
        <v>94</v>
      </c>
      <c r="AO1120" s="47">
        <v>42664</v>
      </c>
      <c r="AP1120" t="s">
        <v>40</v>
      </c>
      <c r="AQ1120" t="s">
        <v>177</v>
      </c>
      <c r="AS1120" s="47">
        <v>42619</v>
      </c>
      <c r="AT1120" t="s">
        <v>29</v>
      </c>
      <c r="AU1120">
        <v>67.16</v>
      </c>
      <c r="AV1120">
        <v>67.22</v>
      </c>
      <c r="AW1120" s="47">
        <v>42622</v>
      </c>
      <c r="AX1120">
        <v>0</v>
      </c>
      <c r="AZ1120" s="47">
        <v>42494</v>
      </c>
      <c r="BA1120" t="s">
        <v>194</v>
      </c>
      <c r="BB1120">
        <v>4.28</v>
      </c>
      <c r="BC1120">
        <v>4.29</v>
      </c>
      <c r="BD1120">
        <v>94</v>
      </c>
      <c r="BE1120" s="47">
        <v>42664</v>
      </c>
      <c r="BF1120" t="s">
        <v>40</v>
      </c>
      <c r="BG1120" t="s">
        <v>177</v>
      </c>
      <c r="BI1120" s="47">
        <v>42619</v>
      </c>
      <c r="BJ1120" t="s">
        <v>29</v>
      </c>
      <c r="BK1120">
        <v>108.68</v>
      </c>
      <c r="BL1120">
        <v>108.79</v>
      </c>
      <c r="BM1120" s="47">
        <v>42622</v>
      </c>
      <c r="BN1120">
        <v>0</v>
      </c>
    </row>
    <row r="1121" spans="2:66" x14ac:dyDescent="0.25">
      <c r="B1121" s="54"/>
      <c r="C1121" s="55"/>
      <c r="D1121" s="43"/>
      <c r="E1121" s="43"/>
      <c r="T1121" s="47">
        <v>42494</v>
      </c>
      <c r="U1121" t="s">
        <v>195</v>
      </c>
      <c r="V1121">
        <v>11.49</v>
      </c>
      <c r="W1121">
        <v>11.52</v>
      </c>
      <c r="X1121">
        <v>104</v>
      </c>
      <c r="Y1121" s="47">
        <v>42664</v>
      </c>
      <c r="Z1121" t="s">
        <v>40</v>
      </c>
      <c r="AA1121" t="s">
        <v>177</v>
      </c>
      <c r="AC1121" s="47">
        <v>42619</v>
      </c>
      <c r="AD1121" t="s">
        <v>72</v>
      </c>
      <c r="AE1121">
        <v>342.01</v>
      </c>
      <c r="AF1121">
        <v>342.18</v>
      </c>
      <c r="AG1121" s="47">
        <v>42634</v>
      </c>
      <c r="AH1121">
        <v>2.06</v>
      </c>
      <c r="AJ1121" s="47">
        <v>42494</v>
      </c>
      <c r="AK1121" t="s">
        <v>195</v>
      </c>
      <c r="AL1121">
        <v>12.28</v>
      </c>
      <c r="AM1121">
        <v>12.35</v>
      </c>
      <c r="AN1121">
        <v>104</v>
      </c>
      <c r="AO1121" s="47">
        <v>42664</v>
      </c>
      <c r="AP1121" t="s">
        <v>40</v>
      </c>
      <c r="AQ1121" t="s">
        <v>177</v>
      </c>
      <c r="AS1121" s="47">
        <v>42619</v>
      </c>
      <c r="AT1121" t="s">
        <v>72</v>
      </c>
      <c r="AU1121">
        <v>340.98</v>
      </c>
      <c r="AV1121">
        <v>341.15</v>
      </c>
      <c r="AW1121" s="47">
        <v>42634</v>
      </c>
      <c r="AX1121">
        <v>2.5099999999999998</v>
      </c>
      <c r="AZ1121" s="47">
        <v>42494</v>
      </c>
      <c r="BA1121" t="s">
        <v>195</v>
      </c>
      <c r="BB1121">
        <v>11.49</v>
      </c>
      <c r="BC1121">
        <v>11.52</v>
      </c>
      <c r="BD1121">
        <v>104</v>
      </c>
      <c r="BE1121" s="47">
        <v>42664</v>
      </c>
      <c r="BF1121" t="s">
        <v>40</v>
      </c>
      <c r="BG1121" t="s">
        <v>177</v>
      </c>
      <c r="BI1121" s="47">
        <v>42619</v>
      </c>
      <c r="BJ1121" t="s">
        <v>72</v>
      </c>
      <c r="BK1121">
        <v>342.01</v>
      </c>
      <c r="BL1121">
        <v>342.18</v>
      </c>
      <c r="BM1121" s="47">
        <v>42634</v>
      </c>
      <c r="BN1121">
        <v>2.06</v>
      </c>
    </row>
    <row r="1122" spans="2:66" x14ac:dyDescent="0.25">
      <c r="B1122" s="54"/>
      <c r="C1122" s="55"/>
      <c r="D1122" s="43"/>
      <c r="E1122" s="43"/>
      <c r="T1122" s="47">
        <v>42494</v>
      </c>
      <c r="U1122" t="s">
        <v>196</v>
      </c>
      <c r="V1122">
        <v>20.010000000000002</v>
      </c>
      <c r="W1122">
        <v>20.170000000000002</v>
      </c>
      <c r="X1122">
        <v>114</v>
      </c>
      <c r="Y1122" s="47">
        <v>42664</v>
      </c>
      <c r="Z1122" t="s">
        <v>40</v>
      </c>
      <c r="AA1122" t="s">
        <v>177</v>
      </c>
      <c r="AC1122" s="47">
        <v>42619</v>
      </c>
      <c r="AD1122" t="s">
        <v>93</v>
      </c>
      <c r="AE1122">
        <v>80.75</v>
      </c>
      <c r="AF1122">
        <v>80.900000000000006</v>
      </c>
      <c r="AG1122" s="47">
        <v>42703</v>
      </c>
      <c r="AH1122">
        <v>0.59</v>
      </c>
      <c r="AJ1122" s="47">
        <v>42494</v>
      </c>
      <c r="AK1122" t="s">
        <v>196</v>
      </c>
      <c r="AL1122">
        <v>21.01</v>
      </c>
      <c r="AM1122">
        <v>21.14</v>
      </c>
      <c r="AN1122">
        <v>114</v>
      </c>
      <c r="AO1122" s="47">
        <v>42664</v>
      </c>
      <c r="AP1122" t="s">
        <v>40</v>
      </c>
      <c r="AQ1122" t="s">
        <v>177</v>
      </c>
      <c r="AS1122" s="47">
        <v>42619</v>
      </c>
      <c r="AT1122" t="s">
        <v>93</v>
      </c>
      <c r="AU1122">
        <v>51.08</v>
      </c>
      <c r="AV1122">
        <v>51.18</v>
      </c>
      <c r="AW1122" s="47">
        <v>42703</v>
      </c>
      <c r="AX1122">
        <v>0.6</v>
      </c>
      <c r="AZ1122" s="47">
        <v>42494</v>
      </c>
      <c r="BA1122" t="s">
        <v>196</v>
      </c>
      <c r="BB1122">
        <v>20.010000000000002</v>
      </c>
      <c r="BC1122">
        <v>20.170000000000002</v>
      </c>
      <c r="BD1122">
        <v>114</v>
      </c>
      <c r="BE1122" s="47">
        <v>42664</v>
      </c>
      <c r="BF1122" t="s">
        <v>40</v>
      </c>
      <c r="BG1122" t="s">
        <v>177</v>
      </c>
      <c r="BI1122" s="47">
        <v>42619</v>
      </c>
      <c r="BJ1122" t="s">
        <v>93</v>
      </c>
      <c r="BK1122">
        <v>80.75</v>
      </c>
      <c r="BL1122">
        <v>80.900000000000006</v>
      </c>
      <c r="BM1122" s="47">
        <v>42703</v>
      </c>
      <c r="BN1122">
        <v>0.59</v>
      </c>
    </row>
    <row r="1123" spans="2:66" x14ac:dyDescent="0.25">
      <c r="B1123" s="54"/>
      <c r="C1123" s="55"/>
      <c r="D1123" s="43"/>
      <c r="E1123" s="43"/>
      <c r="T1123" s="47">
        <v>42494</v>
      </c>
      <c r="U1123" t="s">
        <v>197</v>
      </c>
      <c r="V1123">
        <v>28.27</v>
      </c>
      <c r="W1123">
        <v>28.36</v>
      </c>
      <c r="X1123">
        <v>76</v>
      </c>
      <c r="Y1123" s="47">
        <v>42566</v>
      </c>
      <c r="Z1123" t="s">
        <v>28</v>
      </c>
      <c r="AA1123" t="s">
        <v>198</v>
      </c>
      <c r="AC1123" s="47">
        <v>42619</v>
      </c>
      <c r="AD1123" t="s">
        <v>114</v>
      </c>
      <c r="AE1123">
        <v>157.16</v>
      </c>
      <c r="AF1123">
        <v>157.32</v>
      </c>
      <c r="AG1123" s="47">
        <v>42699</v>
      </c>
      <c r="AH1123">
        <v>0.43</v>
      </c>
      <c r="AJ1123" s="47">
        <v>42494</v>
      </c>
      <c r="AK1123" t="s">
        <v>197</v>
      </c>
      <c r="AL1123">
        <v>60.91</v>
      </c>
      <c r="AM1123">
        <v>61.33</v>
      </c>
      <c r="AN1123">
        <v>76</v>
      </c>
      <c r="AO1123" s="47">
        <v>42566</v>
      </c>
      <c r="AP1123" t="s">
        <v>28</v>
      </c>
      <c r="AQ1123" t="s">
        <v>198</v>
      </c>
      <c r="AS1123" s="47">
        <v>42619</v>
      </c>
      <c r="AT1123" t="s">
        <v>114</v>
      </c>
      <c r="AU1123">
        <v>167.74</v>
      </c>
      <c r="AV1123">
        <v>167.91</v>
      </c>
      <c r="AW1123" s="47">
        <v>42699</v>
      </c>
      <c r="AX1123">
        <v>0.49</v>
      </c>
      <c r="AZ1123" s="47">
        <v>42494</v>
      </c>
      <c r="BA1123" t="s">
        <v>197</v>
      </c>
      <c r="BB1123">
        <v>28.27</v>
      </c>
      <c r="BC1123">
        <v>28.36</v>
      </c>
      <c r="BD1123">
        <v>76</v>
      </c>
      <c r="BE1123" s="47">
        <v>42566</v>
      </c>
      <c r="BF1123" t="s">
        <v>28</v>
      </c>
      <c r="BG1123" t="s">
        <v>198</v>
      </c>
      <c r="BI1123" s="47">
        <v>42619</v>
      </c>
      <c r="BJ1123" t="s">
        <v>114</v>
      </c>
      <c r="BK1123">
        <v>157.16</v>
      </c>
      <c r="BL1123">
        <v>157.32</v>
      </c>
      <c r="BM1123" s="47">
        <v>42699</v>
      </c>
      <c r="BN1123">
        <v>0.43</v>
      </c>
    </row>
    <row r="1124" spans="2:66" x14ac:dyDescent="0.25">
      <c r="B1124" s="54"/>
      <c r="C1124" s="55"/>
      <c r="D1124" s="43"/>
      <c r="E1124" s="43"/>
      <c r="T1124" s="47">
        <v>42494</v>
      </c>
      <c r="U1124" t="s">
        <v>199</v>
      </c>
      <c r="V1124">
        <v>20.25</v>
      </c>
      <c r="W1124">
        <v>20.39</v>
      </c>
      <c r="X1124">
        <v>96</v>
      </c>
      <c r="Y1124" s="47">
        <v>42566</v>
      </c>
      <c r="Z1124" t="s">
        <v>28</v>
      </c>
      <c r="AA1124" t="s">
        <v>198</v>
      </c>
      <c r="AC1124" s="47">
        <v>42619</v>
      </c>
      <c r="AD1124" t="s">
        <v>135</v>
      </c>
      <c r="AE1124">
        <v>17.899999999999999</v>
      </c>
      <c r="AF1124">
        <v>17.940000000000001</v>
      </c>
      <c r="AG1124" s="47">
        <v>42692</v>
      </c>
      <c r="AH1124">
        <v>0.21</v>
      </c>
      <c r="AJ1124" s="47">
        <v>42494</v>
      </c>
      <c r="AK1124" t="s">
        <v>199</v>
      </c>
      <c r="AL1124">
        <v>48.35</v>
      </c>
      <c r="AM1124">
        <v>48.63</v>
      </c>
      <c r="AN1124">
        <v>96</v>
      </c>
      <c r="AO1124" s="47">
        <v>42566</v>
      </c>
      <c r="AP1124" t="s">
        <v>28</v>
      </c>
      <c r="AQ1124" t="s">
        <v>198</v>
      </c>
      <c r="AS1124" s="47">
        <v>42619</v>
      </c>
      <c r="AT1124" t="s">
        <v>135</v>
      </c>
      <c r="AU1124">
        <v>24.11</v>
      </c>
      <c r="AV1124">
        <v>24.16</v>
      </c>
      <c r="AW1124" s="47">
        <v>42692</v>
      </c>
      <c r="AX1124">
        <v>0.22</v>
      </c>
      <c r="AZ1124" s="47">
        <v>42494</v>
      </c>
      <c r="BA1124" t="s">
        <v>199</v>
      </c>
      <c r="BB1124">
        <v>20.25</v>
      </c>
      <c r="BC1124">
        <v>20.39</v>
      </c>
      <c r="BD1124">
        <v>96</v>
      </c>
      <c r="BE1124" s="47">
        <v>42566</v>
      </c>
      <c r="BF1124" t="s">
        <v>28</v>
      </c>
      <c r="BG1124" t="s">
        <v>198</v>
      </c>
      <c r="BI1124" s="47">
        <v>42619</v>
      </c>
      <c r="BJ1124" t="s">
        <v>135</v>
      </c>
      <c r="BK1124">
        <v>17.899999999999999</v>
      </c>
      <c r="BL1124">
        <v>17.940000000000001</v>
      </c>
      <c r="BM1124" s="47">
        <v>42692</v>
      </c>
      <c r="BN1124">
        <v>0.21</v>
      </c>
    </row>
    <row r="1125" spans="2:66" x14ac:dyDescent="0.25">
      <c r="B1125" s="54"/>
      <c r="C1125" s="55"/>
      <c r="D1125" s="43"/>
      <c r="E1125" s="43"/>
      <c r="T1125" s="47">
        <v>42494</v>
      </c>
      <c r="U1125" t="s">
        <v>200</v>
      </c>
      <c r="V1125">
        <v>14.58</v>
      </c>
      <c r="W1125">
        <v>14.64</v>
      </c>
      <c r="X1125">
        <v>116</v>
      </c>
      <c r="Y1125" s="47">
        <v>42566</v>
      </c>
      <c r="Z1125" t="s">
        <v>28</v>
      </c>
      <c r="AA1125" t="s">
        <v>198</v>
      </c>
      <c r="AC1125" s="47">
        <v>42619</v>
      </c>
      <c r="AD1125" t="s">
        <v>156</v>
      </c>
      <c r="AE1125">
        <v>13.62</v>
      </c>
      <c r="AF1125">
        <v>13.65</v>
      </c>
      <c r="AG1125" s="47">
        <v>42622</v>
      </c>
      <c r="AH1125">
        <v>0</v>
      </c>
      <c r="AJ1125" s="47">
        <v>42494</v>
      </c>
      <c r="AK1125" t="s">
        <v>200</v>
      </c>
      <c r="AL1125">
        <v>39.82</v>
      </c>
      <c r="AM1125">
        <v>39.840000000000003</v>
      </c>
      <c r="AN1125">
        <v>116</v>
      </c>
      <c r="AO1125" s="47">
        <v>42566</v>
      </c>
      <c r="AP1125" t="s">
        <v>28</v>
      </c>
      <c r="AQ1125" t="s">
        <v>198</v>
      </c>
      <c r="AS1125" s="47">
        <v>42619</v>
      </c>
      <c r="AT1125" t="s">
        <v>156</v>
      </c>
      <c r="AU1125">
        <v>16.97</v>
      </c>
      <c r="AV1125">
        <v>17</v>
      </c>
      <c r="AW1125" s="47">
        <v>42622</v>
      </c>
      <c r="AX1125">
        <v>0</v>
      </c>
      <c r="AZ1125" s="47">
        <v>42494</v>
      </c>
      <c r="BA1125" t="s">
        <v>200</v>
      </c>
      <c r="BB1125">
        <v>14.58</v>
      </c>
      <c r="BC1125">
        <v>14.64</v>
      </c>
      <c r="BD1125">
        <v>116</v>
      </c>
      <c r="BE1125" s="47">
        <v>42566</v>
      </c>
      <c r="BF1125" t="s">
        <v>28</v>
      </c>
      <c r="BG1125" t="s">
        <v>198</v>
      </c>
      <c r="BI1125" s="47">
        <v>42619</v>
      </c>
      <c r="BJ1125" t="s">
        <v>156</v>
      </c>
      <c r="BK1125">
        <v>13.62</v>
      </c>
      <c r="BL1125">
        <v>13.65</v>
      </c>
      <c r="BM1125" s="47">
        <v>42622</v>
      </c>
      <c r="BN1125">
        <v>0</v>
      </c>
    </row>
    <row r="1126" spans="2:66" x14ac:dyDescent="0.25">
      <c r="B1126" s="54"/>
      <c r="C1126" s="55"/>
      <c r="D1126" s="43"/>
      <c r="E1126" s="43"/>
      <c r="T1126" s="47">
        <v>42494</v>
      </c>
      <c r="U1126" t="s">
        <v>201</v>
      </c>
      <c r="V1126">
        <v>10.75</v>
      </c>
      <c r="W1126">
        <v>10.85</v>
      </c>
      <c r="X1126">
        <v>136</v>
      </c>
      <c r="Y1126" s="47">
        <v>42566</v>
      </c>
      <c r="Z1126" t="s">
        <v>28</v>
      </c>
      <c r="AA1126" t="s">
        <v>198</v>
      </c>
      <c r="AC1126" s="47">
        <v>42619</v>
      </c>
      <c r="AD1126" t="s">
        <v>177</v>
      </c>
      <c r="AE1126">
        <v>104</v>
      </c>
      <c r="AF1126">
        <v>104.1</v>
      </c>
      <c r="AG1126" s="47">
        <v>42626</v>
      </c>
      <c r="AH1126">
        <v>0.56000000000000005</v>
      </c>
      <c r="AJ1126" s="47">
        <v>42494</v>
      </c>
      <c r="AK1126" t="s">
        <v>201</v>
      </c>
      <c r="AL1126">
        <v>30.94</v>
      </c>
      <c r="AM1126">
        <v>31.2</v>
      </c>
      <c r="AN1126">
        <v>136</v>
      </c>
      <c r="AO1126" s="47">
        <v>42566</v>
      </c>
      <c r="AP1126" t="s">
        <v>28</v>
      </c>
      <c r="AQ1126" t="s">
        <v>198</v>
      </c>
      <c r="AS1126" s="47">
        <v>42619</v>
      </c>
      <c r="AT1126" t="s">
        <v>177</v>
      </c>
      <c r="AU1126">
        <v>97.44</v>
      </c>
      <c r="AV1126">
        <v>97.54</v>
      </c>
      <c r="AW1126" s="47">
        <v>42626</v>
      </c>
      <c r="AX1126">
        <v>0.56999999999999995</v>
      </c>
      <c r="AZ1126" s="47">
        <v>42494</v>
      </c>
      <c r="BA1126" t="s">
        <v>201</v>
      </c>
      <c r="BB1126">
        <v>10.75</v>
      </c>
      <c r="BC1126">
        <v>10.85</v>
      </c>
      <c r="BD1126">
        <v>136</v>
      </c>
      <c r="BE1126" s="47">
        <v>42566</v>
      </c>
      <c r="BF1126" t="s">
        <v>28</v>
      </c>
      <c r="BG1126" t="s">
        <v>198</v>
      </c>
      <c r="BI1126" s="47">
        <v>42619</v>
      </c>
      <c r="BJ1126" t="s">
        <v>177</v>
      </c>
      <c r="BK1126">
        <v>104</v>
      </c>
      <c r="BL1126">
        <v>104.1</v>
      </c>
      <c r="BM1126" s="47">
        <v>42626</v>
      </c>
      <c r="BN1126">
        <v>0.56000000000000005</v>
      </c>
    </row>
    <row r="1127" spans="2:66" x14ac:dyDescent="0.25">
      <c r="B1127" s="54"/>
      <c r="C1127" s="55"/>
      <c r="D1127" s="43"/>
      <c r="E1127" s="43"/>
      <c r="T1127" s="47">
        <v>42494</v>
      </c>
      <c r="U1127" t="s">
        <v>202</v>
      </c>
      <c r="V1127">
        <v>8</v>
      </c>
      <c r="W1127">
        <v>8.0299999999999994</v>
      </c>
      <c r="X1127">
        <v>156</v>
      </c>
      <c r="Y1127" s="47">
        <v>42566</v>
      </c>
      <c r="Z1127" t="s">
        <v>28</v>
      </c>
      <c r="AA1127" t="s">
        <v>198</v>
      </c>
      <c r="AC1127" s="47">
        <v>42619</v>
      </c>
      <c r="AD1127" t="s">
        <v>198</v>
      </c>
      <c r="AE1127">
        <v>293.66000000000003</v>
      </c>
      <c r="AF1127">
        <v>293.95999999999998</v>
      </c>
      <c r="AG1127" s="47">
        <v>42622</v>
      </c>
      <c r="AH1127">
        <v>0</v>
      </c>
      <c r="AJ1127" s="47">
        <v>42494</v>
      </c>
      <c r="AK1127" t="s">
        <v>202</v>
      </c>
      <c r="AL1127">
        <v>24.72</v>
      </c>
      <c r="AM1127">
        <v>24.73</v>
      </c>
      <c r="AN1127">
        <v>156</v>
      </c>
      <c r="AO1127" s="47">
        <v>42566</v>
      </c>
      <c r="AP1127" t="s">
        <v>28</v>
      </c>
      <c r="AQ1127" t="s">
        <v>198</v>
      </c>
      <c r="AS1127" s="47">
        <v>42619</v>
      </c>
      <c r="AT1127" t="s">
        <v>198</v>
      </c>
      <c r="AU1127">
        <v>111.01</v>
      </c>
      <c r="AV1127">
        <v>111.12</v>
      </c>
      <c r="AW1127" s="47">
        <v>42622</v>
      </c>
      <c r="AX1127">
        <v>0</v>
      </c>
      <c r="AZ1127" s="47">
        <v>42494</v>
      </c>
      <c r="BA1127" t="s">
        <v>202</v>
      </c>
      <c r="BB1127">
        <v>8</v>
      </c>
      <c r="BC1127">
        <v>8.0299999999999994</v>
      </c>
      <c r="BD1127">
        <v>156</v>
      </c>
      <c r="BE1127" s="47">
        <v>42566</v>
      </c>
      <c r="BF1127" t="s">
        <v>28</v>
      </c>
      <c r="BG1127" t="s">
        <v>198</v>
      </c>
      <c r="BI1127" s="47">
        <v>42619</v>
      </c>
      <c r="BJ1127" t="s">
        <v>198</v>
      </c>
      <c r="BK1127">
        <v>293.66000000000003</v>
      </c>
      <c r="BL1127">
        <v>293.95999999999998</v>
      </c>
      <c r="BM1127" s="47">
        <v>42622</v>
      </c>
      <c r="BN1127">
        <v>0</v>
      </c>
    </row>
    <row r="1128" spans="2:66" x14ac:dyDescent="0.25">
      <c r="B1128" s="54"/>
      <c r="C1128" s="55"/>
      <c r="D1128" s="43"/>
      <c r="E1128" s="43"/>
      <c r="T1128" s="47">
        <v>42494</v>
      </c>
      <c r="U1128" t="s">
        <v>203</v>
      </c>
      <c r="V1128">
        <v>39.229999999999997</v>
      </c>
      <c r="W1128">
        <v>39.43</v>
      </c>
      <c r="X1128">
        <v>76</v>
      </c>
      <c r="Y1128" s="47">
        <v>42664</v>
      </c>
      <c r="Z1128" t="s">
        <v>28</v>
      </c>
      <c r="AA1128" t="s">
        <v>198</v>
      </c>
      <c r="AC1128" s="47">
        <v>42619</v>
      </c>
      <c r="AD1128" t="s">
        <v>219</v>
      </c>
      <c r="AE1128">
        <v>68.63</v>
      </c>
      <c r="AF1128">
        <v>68.69</v>
      </c>
      <c r="AG1128" s="47">
        <v>42646</v>
      </c>
      <c r="AH1128">
        <v>0.14000000000000001</v>
      </c>
      <c r="AJ1128" s="47">
        <v>42494</v>
      </c>
      <c r="AK1128" t="s">
        <v>203</v>
      </c>
      <c r="AL1128">
        <v>72.59</v>
      </c>
      <c r="AM1128">
        <v>72.760000000000005</v>
      </c>
      <c r="AN1128">
        <v>76</v>
      </c>
      <c r="AO1128" s="47">
        <v>42664</v>
      </c>
      <c r="AP1128" t="s">
        <v>28</v>
      </c>
      <c r="AQ1128" t="s">
        <v>198</v>
      </c>
      <c r="AS1128" s="47">
        <v>42619</v>
      </c>
      <c r="AT1128" t="s">
        <v>219</v>
      </c>
      <c r="AU1128">
        <v>56.14</v>
      </c>
      <c r="AV1128">
        <v>56.19</v>
      </c>
      <c r="AW1128" s="47">
        <v>42646</v>
      </c>
      <c r="AX1128">
        <v>0.17</v>
      </c>
      <c r="AZ1128" s="47">
        <v>42494</v>
      </c>
      <c r="BA1128" t="s">
        <v>203</v>
      </c>
      <c r="BB1128">
        <v>39.229999999999997</v>
      </c>
      <c r="BC1128">
        <v>39.43</v>
      </c>
      <c r="BD1128">
        <v>76</v>
      </c>
      <c r="BE1128" s="47">
        <v>42664</v>
      </c>
      <c r="BF1128" t="s">
        <v>28</v>
      </c>
      <c r="BG1128" t="s">
        <v>198</v>
      </c>
      <c r="BI1128" s="47">
        <v>42619</v>
      </c>
      <c r="BJ1128" t="s">
        <v>219</v>
      </c>
      <c r="BK1128">
        <v>68.63</v>
      </c>
      <c r="BL1128">
        <v>68.69</v>
      </c>
      <c r="BM1128" s="47">
        <v>42646</v>
      </c>
      <c r="BN1128">
        <v>0.14000000000000001</v>
      </c>
    </row>
    <row r="1129" spans="2:66" x14ac:dyDescent="0.25">
      <c r="B1129" s="54"/>
      <c r="C1129" s="55"/>
      <c r="D1129" s="43"/>
      <c r="E1129" s="43"/>
      <c r="T1129" s="47">
        <v>42494</v>
      </c>
      <c r="U1129" t="s">
        <v>204</v>
      </c>
      <c r="V1129">
        <v>31.7</v>
      </c>
      <c r="W1129">
        <v>31.84</v>
      </c>
      <c r="X1129">
        <v>96</v>
      </c>
      <c r="Y1129" s="47">
        <v>42664</v>
      </c>
      <c r="Z1129" t="s">
        <v>28</v>
      </c>
      <c r="AA1129" t="s">
        <v>198</v>
      </c>
      <c r="AC1129" s="47">
        <v>42619</v>
      </c>
      <c r="AD1129" t="s">
        <v>240</v>
      </c>
      <c r="AE1129">
        <v>59.85</v>
      </c>
      <c r="AF1129">
        <v>59.91</v>
      </c>
      <c r="AG1129" s="47">
        <v>42709</v>
      </c>
      <c r="AH1129">
        <v>0.49</v>
      </c>
      <c r="AJ1129" s="47">
        <v>42494</v>
      </c>
      <c r="AK1129" t="s">
        <v>204</v>
      </c>
      <c r="AL1129">
        <v>63.28</v>
      </c>
      <c r="AM1129">
        <v>63.44</v>
      </c>
      <c r="AN1129">
        <v>96</v>
      </c>
      <c r="AO1129" s="47">
        <v>42664</v>
      </c>
      <c r="AP1129" t="s">
        <v>28</v>
      </c>
      <c r="AQ1129" t="s">
        <v>198</v>
      </c>
      <c r="AS1129" s="47">
        <v>42619</v>
      </c>
      <c r="AT1129" t="s">
        <v>240</v>
      </c>
      <c r="AU1129">
        <v>71.36</v>
      </c>
      <c r="AV1129">
        <v>71.430000000000007</v>
      </c>
      <c r="AW1129" s="47">
        <v>42709</v>
      </c>
      <c r="AX1129">
        <v>0.48</v>
      </c>
      <c r="AZ1129" s="47">
        <v>42494</v>
      </c>
      <c r="BA1129" t="s">
        <v>204</v>
      </c>
      <c r="BB1129">
        <v>31.7</v>
      </c>
      <c r="BC1129">
        <v>31.84</v>
      </c>
      <c r="BD1129">
        <v>96</v>
      </c>
      <c r="BE1129" s="47">
        <v>42664</v>
      </c>
      <c r="BF1129" t="s">
        <v>28</v>
      </c>
      <c r="BG1129" t="s">
        <v>198</v>
      </c>
      <c r="BI1129" s="47">
        <v>42619</v>
      </c>
      <c r="BJ1129" t="s">
        <v>240</v>
      </c>
      <c r="BK1129">
        <v>59.85</v>
      </c>
      <c r="BL1129">
        <v>59.91</v>
      </c>
      <c r="BM1129" s="47">
        <v>42709</v>
      </c>
      <c r="BN1129">
        <v>0.49</v>
      </c>
    </row>
    <row r="1130" spans="2:66" x14ac:dyDescent="0.25">
      <c r="B1130" s="54"/>
      <c r="C1130" s="55"/>
      <c r="D1130" s="43"/>
      <c r="E1130" s="43"/>
      <c r="T1130" s="47">
        <v>42494</v>
      </c>
      <c r="U1130" t="s">
        <v>205</v>
      </c>
      <c r="V1130">
        <v>27.13</v>
      </c>
      <c r="W1130">
        <v>27.29</v>
      </c>
      <c r="X1130">
        <v>116</v>
      </c>
      <c r="Y1130" s="47">
        <v>42664</v>
      </c>
      <c r="Z1130" t="s">
        <v>28</v>
      </c>
      <c r="AA1130" t="s">
        <v>198</v>
      </c>
      <c r="AC1130" s="47">
        <v>42619</v>
      </c>
      <c r="AD1130" t="s">
        <v>261</v>
      </c>
      <c r="AE1130">
        <v>76.290000000000006</v>
      </c>
      <c r="AF1130">
        <v>76.37</v>
      </c>
      <c r="AG1130" s="47">
        <v>42621</v>
      </c>
      <c r="AH1130">
        <v>0.61</v>
      </c>
      <c r="AJ1130" s="47">
        <v>42494</v>
      </c>
      <c r="AK1130" t="s">
        <v>205</v>
      </c>
      <c r="AL1130">
        <v>55.23</v>
      </c>
      <c r="AM1130">
        <v>55.46</v>
      </c>
      <c r="AN1130">
        <v>116</v>
      </c>
      <c r="AO1130" s="47">
        <v>42664</v>
      </c>
      <c r="AP1130" t="s">
        <v>28</v>
      </c>
      <c r="AQ1130" t="s">
        <v>198</v>
      </c>
      <c r="AS1130" s="47">
        <v>42619</v>
      </c>
      <c r="AT1130" t="s">
        <v>261</v>
      </c>
      <c r="AU1130">
        <v>106.65</v>
      </c>
      <c r="AV1130">
        <v>106.75</v>
      </c>
      <c r="AW1130" s="47">
        <v>42621</v>
      </c>
      <c r="AX1130">
        <v>0.84</v>
      </c>
      <c r="AZ1130" s="47">
        <v>42494</v>
      </c>
      <c r="BA1130" t="s">
        <v>205</v>
      </c>
      <c r="BB1130">
        <v>27.13</v>
      </c>
      <c r="BC1130">
        <v>27.29</v>
      </c>
      <c r="BD1130">
        <v>116</v>
      </c>
      <c r="BE1130" s="47">
        <v>42664</v>
      </c>
      <c r="BF1130" t="s">
        <v>28</v>
      </c>
      <c r="BG1130" t="s">
        <v>198</v>
      </c>
      <c r="BI1130" s="47">
        <v>42619</v>
      </c>
      <c r="BJ1130" t="s">
        <v>261</v>
      </c>
      <c r="BK1130">
        <v>76.290000000000006</v>
      </c>
      <c r="BL1130">
        <v>76.37</v>
      </c>
      <c r="BM1130" s="47">
        <v>42621</v>
      </c>
      <c r="BN1130">
        <v>0.61</v>
      </c>
    </row>
    <row r="1131" spans="2:66" x14ac:dyDescent="0.25">
      <c r="B1131" s="54"/>
      <c r="C1131" s="55"/>
      <c r="D1131" s="43"/>
      <c r="E1131" s="43"/>
      <c r="T1131" s="47">
        <v>42494</v>
      </c>
      <c r="U1131" t="s">
        <v>206</v>
      </c>
      <c r="V1131">
        <v>23.26</v>
      </c>
      <c r="W1131">
        <v>23.39</v>
      </c>
      <c r="X1131">
        <v>136</v>
      </c>
      <c r="Y1131" s="47">
        <v>42664</v>
      </c>
      <c r="Z1131" t="s">
        <v>28</v>
      </c>
      <c r="AA1131" t="s">
        <v>198</v>
      </c>
      <c r="AC1131" s="47">
        <v>42620</v>
      </c>
      <c r="AD1131" t="s">
        <v>51</v>
      </c>
      <c r="AE1131">
        <v>120.32</v>
      </c>
      <c r="AF1131">
        <v>120.45</v>
      </c>
      <c r="AG1131" s="47">
        <v>42684</v>
      </c>
      <c r="AH1131">
        <v>0.52</v>
      </c>
      <c r="AJ1131" s="47">
        <v>42494</v>
      </c>
      <c r="AK1131" t="s">
        <v>206</v>
      </c>
      <c r="AL1131">
        <v>48.69</v>
      </c>
      <c r="AM1131">
        <v>49.02</v>
      </c>
      <c r="AN1131">
        <v>136</v>
      </c>
      <c r="AO1131" s="47">
        <v>42664</v>
      </c>
      <c r="AP1131" t="s">
        <v>28</v>
      </c>
      <c r="AQ1131" t="s">
        <v>198</v>
      </c>
      <c r="AS1131" s="47">
        <v>42620</v>
      </c>
      <c r="AT1131" t="s">
        <v>51</v>
      </c>
      <c r="AU1131">
        <v>132.28</v>
      </c>
      <c r="AV1131">
        <v>132.41</v>
      </c>
      <c r="AW1131" s="47">
        <v>42684</v>
      </c>
      <c r="AX1131">
        <v>0.47</v>
      </c>
      <c r="AZ1131" s="47">
        <v>42494</v>
      </c>
      <c r="BA1131" t="s">
        <v>206</v>
      </c>
      <c r="BB1131">
        <v>23.26</v>
      </c>
      <c r="BC1131">
        <v>23.39</v>
      </c>
      <c r="BD1131">
        <v>136</v>
      </c>
      <c r="BE1131" s="47">
        <v>42664</v>
      </c>
      <c r="BF1131" t="s">
        <v>28</v>
      </c>
      <c r="BG1131" t="s">
        <v>198</v>
      </c>
      <c r="BI1131" s="47">
        <v>42620</v>
      </c>
      <c r="BJ1131" t="s">
        <v>51</v>
      </c>
      <c r="BK1131">
        <v>120.32</v>
      </c>
      <c r="BL1131">
        <v>120.45</v>
      </c>
      <c r="BM1131" s="47">
        <v>42684</v>
      </c>
      <c r="BN1131">
        <v>0.52</v>
      </c>
    </row>
    <row r="1132" spans="2:66" x14ac:dyDescent="0.25">
      <c r="B1132" s="54"/>
      <c r="C1132" s="55"/>
      <c r="D1132" s="43"/>
      <c r="E1132" s="43"/>
      <c r="T1132" s="47">
        <v>42494</v>
      </c>
      <c r="U1132" t="s">
        <v>207</v>
      </c>
      <c r="V1132">
        <v>19.86</v>
      </c>
      <c r="W1132">
        <v>20.02</v>
      </c>
      <c r="X1132">
        <v>156</v>
      </c>
      <c r="Y1132" s="47">
        <v>42664</v>
      </c>
      <c r="Z1132" t="s">
        <v>28</v>
      </c>
      <c r="AA1132" t="s">
        <v>198</v>
      </c>
      <c r="AC1132" s="47">
        <v>42620</v>
      </c>
      <c r="AD1132" t="s">
        <v>29</v>
      </c>
      <c r="AE1132">
        <v>108.29</v>
      </c>
      <c r="AF1132">
        <v>108.4</v>
      </c>
      <c r="AG1132" s="47">
        <v>42622</v>
      </c>
      <c r="AH1132">
        <v>0</v>
      </c>
      <c r="AJ1132" s="47">
        <v>42494</v>
      </c>
      <c r="AK1132" t="s">
        <v>207</v>
      </c>
      <c r="AL1132">
        <v>42.35</v>
      </c>
      <c r="AM1132">
        <v>42.48</v>
      </c>
      <c r="AN1132">
        <v>156</v>
      </c>
      <c r="AO1132" s="47">
        <v>42664</v>
      </c>
      <c r="AP1132" t="s">
        <v>28</v>
      </c>
      <c r="AQ1132" t="s">
        <v>198</v>
      </c>
      <c r="AS1132" s="47">
        <v>42620</v>
      </c>
      <c r="AT1132" t="s">
        <v>29</v>
      </c>
      <c r="AU1132">
        <v>69.510000000000005</v>
      </c>
      <c r="AV1132">
        <v>69.58</v>
      </c>
      <c r="AW1132" s="47">
        <v>42622</v>
      </c>
      <c r="AX1132">
        <v>0</v>
      </c>
      <c r="AZ1132" s="47">
        <v>42494</v>
      </c>
      <c r="BA1132" t="s">
        <v>207</v>
      </c>
      <c r="BB1132">
        <v>19.86</v>
      </c>
      <c r="BC1132">
        <v>20.02</v>
      </c>
      <c r="BD1132">
        <v>156</v>
      </c>
      <c r="BE1132" s="47">
        <v>42664</v>
      </c>
      <c r="BF1132" t="s">
        <v>28</v>
      </c>
      <c r="BG1132" t="s">
        <v>198</v>
      </c>
      <c r="BI1132" s="47">
        <v>42620</v>
      </c>
      <c r="BJ1132" t="s">
        <v>29</v>
      </c>
      <c r="BK1132">
        <v>108.29</v>
      </c>
      <c r="BL1132">
        <v>108.4</v>
      </c>
      <c r="BM1132" s="47">
        <v>42622</v>
      </c>
      <c r="BN1132">
        <v>0</v>
      </c>
    </row>
    <row r="1133" spans="2:66" x14ac:dyDescent="0.25">
      <c r="B1133" s="54"/>
      <c r="C1133" s="55"/>
      <c r="D1133" s="43"/>
      <c r="E1133" s="43"/>
      <c r="T1133" s="47">
        <v>42494</v>
      </c>
      <c r="U1133" t="s">
        <v>208</v>
      </c>
      <c r="V1133">
        <v>14.95</v>
      </c>
      <c r="W1133">
        <v>15</v>
      </c>
      <c r="X1133">
        <v>76</v>
      </c>
      <c r="Y1133" s="47">
        <v>42566</v>
      </c>
      <c r="Z1133" t="s">
        <v>40</v>
      </c>
      <c r="AA1133" t="s">
        <v>198</v>
      </c>
      <c r="AC1133" s="47">
        <v>42620</v>
      </c>
      <c r="AD1133" t="s">
        <v>72</v>
      </c>
      <c r="AE1133">
        <v>337.35</v>
      </c>
      <c r="AF1133">
        <v>337.52</v>
      </c>
      <c r="AG1133" s="47">
        <v>42634</v>
      </c>
      <c r="AH1133">
        <v>2.06</v>
      </c>
      <c r="AJ1133" s="47">
        <v>42494</v>
      </c>
      <c r="AK1133" t="s">
        <v>208</v>
      </c>
      <c r="AL1133">
        <v>7.17</v>
      </c>
      <c r="AM1133">
        <v>7.21</v>
      </c>
      <c r="AN1133">
        <v>76</v>
      </c>
      <c r="AO1133" s="47">
        <v>42566</v>
      </c>
      <c r="AP1133" t="s">
        <v>40</v>
      </c>
      <c r="AQ1133" t="s">
        <v>198</v>
      </c>
      <c r="AS1133" s="47">
        <v>42620</v>
      </c>
      <c r="AT1133" t="s">
        <v>72</v>
      </c>
      <c r="AU1133">
        <v>343.86</v>
      </c>
      <c r="AV1133">
        <v>344.03</v>
      </c>
      <c r="AW1133" s="47">
        <v>42634</v>
      </c>
      <c r="AX1133">
        <v>2.5099999999999998</v>
      </c>
      <c r="AZ1133" s="47">
        <v>42494</v>
      </c>
      <c r="BA1133" t="s">
        <v>208</v>
      </c>
      <c r="BB1133">
        <v>14.95</v>
      </c>
      <c r="BC1133">
        <v>15</v>
      </c>
      <c r="BD1133">
        <v>76</v>
      </c>
      <c r="BE1133" s="47">
        <v>42566</v>
      </c>
      <c r="BF1133" t="s">
        <v>40</v>
      </c>
      <c r="BG1133" t="s">
        <v>198</v>
      </c>
      <c r="BI1133" s="47">
        <v>42620</v>
      </c>
      <c r="BJ1133" t="s">
        <v>72</v>
      </c>
      <c r="BK1133">
        <v>337.35</v>
      </c>
      <c r="BL1133">
        <v>337.52</v>
      </c>
      <c r="BM1133" s="47">
        <v>42634</v>
      </c>
      <c r="BN1133">
        <v>2.06</v>
      </c>
    </row>
    <row r="1134" spans="2:66" x14ac:dyDescent="0.25">
      <c r="B1134" s="54"/>
      <c r="C1134" s="55"/>
      <c r="D1134" s="43"/>
      <c r="E1134" s="43"/>
      <c r="T1134" s="47">
        <v>42494</v>
      </c>
      <c r="U1134" t="s">
        <v>209</v>
      </c>
      <c r="V1134">
        <v>27.23</v>
      </c>
      <c r="W1134">
        <v>27.4</v>
      </c>
      <c r="X1134">
        <v>96</v>
      </c>
      <c r="Y1134" s="47">
        <v>42566</v>
      </c>
      <c r="Z1134" t="s">
        <v>40</v>
      </c>
      <c r="AA1134" t="s">
        <v>198</v>
      </c>
      <c r="AC1134" s="47">
        <v>42620</v>
      </c>
      <c r="AD1134" t="s">
        <v>93</v>
      </c>
      <c r="AE1134">
        <v>79.930000000000007</v>
      </c>
      <c r="AF1134">
        <v>80.08</v>
      </c>
      <c r="AG1134" s="47">
        <v>42703</v>
      </c>
      <c r="AH1134">
        <v>0.59</v>
      </c>
      <c r="AJ1134" s="47">
        <v>42494</v>
      </c>
      <c r="AK1134" t="s">
        <v>209</v>
      </c>
      <c r="AL1134">
        <v>14.72</v>
      </c>
      <c r="AM1134">
        <v>14.78</v>
      </c>
      <c r="AN1134">
        <v>96</v>
      </c>
      <c r="AO1134" s="47">
        <v>42566</v>
      </c>
      <c r="AP1134" t="s">
        <v>40</v>
      </c>
      <c r="AQ1134" t="s">
        <v>198</v>
      </c>
      <c r="AS1134" s="47">
        <v>42620</v>
      </c>
      <c r="AT1134" t="s">
        <v>93</v>
      </c>
      <c r="AU1134">
        <v>53.19</v>
      </c>
      <c r="AV1134">
        <v>53.3</v>
      </c>
      <c r="AW1134" s="47">
        <v>42703</v>
      </c>
      <c r="AX1134">
        <v>0.6</v>
      </c>
      <c r="AZ1134" s="47">
        <v>42494</v>
      </c>
      <c r="BA1134" t="s">
        <v>209</v>
      </c>
      <c r="BB1134">
        <v>27.23</v>
      </c>
      <c r="BC1134">
        <v>27.4</v>
      </c>
      <c r="BD1134">
        <v>96</v>
      </c>
      <c r="BE1134" s="47">
        <v>42566</v>
      </c>
      <c r="BF1134" t="s">
        <v>40</v>
      </c>
      <c r="BG1134" t="s">
        <v>198</v>
      </c>
      <c r="BI1134" s="47">
        <v>42620</v>
      </c>
      <c r="BJ1134" t="s">
        <v>93</v>
      </c>
      <c r="BK1134">
        <v>79.930000000000007</v>
      </c>
      <c r="BL1134">
        <v>80.08</v>
      </c>
      <c r="BM1134" s="47">
        <v>42703</v>
      </c>
      <c r="BN1134">
        <v>0.59</v>
      </c>
    </row>
    <row r="1135" spans="2:66" x14ac:dyDescent="0.25">
      <c r="B1135" s="54"/>
      <c r="C1135" s="55"/>
      <c r="D1135" s="43"/>
      <c r="E1135" s="43"/>
      <c r="T1135" s="47">
        <v>42494</v>
      </c>
      <c r="U1135" t="s">
        <v>210</v>
      </c>
      <c r="V1135">
        <v>41.99</v>
      </c>
      <c r="W1135">
        <v>42.28</v>
      </c>
      <c r="X1135">
        <v>116</v>
      </c>
      <c r="Y1135" s="47">
        <v>42566</v>
      </c>
      <c r="Z1135" t="s">
        <v>40</v>
      </c>
      <c r="AA1135" t="s">
        <v>198</v>
      </c>
      <c r="AC1135" s="47">
        <v>42620</v>
      </c>
      <c r="AD1135" t="s">
        <v>114</v>
      </c>
      <c r="AE1135">
        <v>154.1</v>
      </c>
      <c r="AF1135">
        <v>154.25</v>
      </c>
      <c r="AG1135" s="47">
        <v>42699</v>
      </c>
      <c r="AH1135">
        <v>0.43</v>
      </c>
      <c r="AJ1135" s="47">
        <v>42494</v>
      </c>
      <c r="AK1135" t="s">
        <v>210</v>
      </c>
      <c r="AL1135">
        <v>24.93</v>
      </c>
      <c r="AM1135">
        <v>25.01</v>
      </c>
      <c r="AN1135">
        <v>116</v>
      </c>
      <c r="AO1135" s="47">
        <v>42566</v>
      </c>
      <c r="AP1135" t="s">
        <v>40</v>
      </c>
      <c r="AQ1135" t="s">
        <v>198</v>
      </c>
      <c r="AS1135" s="47">
        <v>42620</v>
      </c>
      <c r="AT1135" t="s">
        <v>114</v>
      </c>
      <c r="AU1135">
        <v>168.81</v>
      </c>
      <c r="AV1135">
        <v>168.98</v>
      </c>
      <c r="AW1135" s="47">
        <v>42699</v>
      </c>
      <c r="AX1135">
        <v>0.49</v>
      </c>
      <c r="AZ1135" s="47">
        <v>42494</v>
      </c>
      <c r="BA1135" t="s">
        <v>210</v>
      </c>
      <c r="BB1135">
        <v>41.99</v>
      </c>
      <c r="BC1135">
        <v>42.28</v>
      </c>
      <c r="BD1135">
        <v>116</v>
      </c>
      <c r="BE1135" s="47">
        <v>42566</v>
      </c>
      <c r="BF1135" t="s">
        <v>40</v>
      </c>
      <c r="BG1135" t="s">
        <v>198</v>
      </c>
      <c r="BI1135" s="47">
        <v>42620</v>
      </c>
      <c r="BJ1135" t="s">
        <v>114</v>
      </c>
      <c r="BK1135">
        <v>154.1</v>
      </c>
      <c r="BL1135">
        <v>154.25</v>
      </c>
      <c r="BM1135" s="47">
        <v>42699</v>
      </c>
      <c r="BN1135">
        <v>0.43</v>
      </c>
    </row>
    <row r="1136" spans="2:66" x14ac:dyDescent="0.25">
      <c r="B1136" s="54"/>
      <c r="C1136" s="55"/>
      <c r="D1136" s="43"/>
      <c r="E1136" s="43"/>
      <c r="T1136" s="47">
        <v>42494</v>
      </c>
      <c r="U1136" t="s">
        <v>211</v>
      </c>
      <c r="V1136">
        <v>56.41</v>
      </c>
      <c r="W1136">
        <v>56.52</v>
      </c>
      <c r="X1136">
        <v>136</v>
      </c>
      <c r="Y1136" s="47">
        <v>42566</v>
      </c>
      <c r="Z1136" t="s">
        <v>40</v>
      </c>
      <c r="AA1136" t="s">
        <v>198</v>
      </c>
      <c r="AC1136" s="47">
        <v>42620</v>
      </c>
      <c r="AD1136" t="s">
        <v>135</v>
      </c>
      <c r="AE1136">
        <v>16.670000000000002</v>
      </c>
      <c r="AF1136">
        <v>16.71</v>
      </c>
      <c r="AG1136" s="47">
        <v>42692</v>
      </c>
      <c r="AH1136">
        <v>0.21</v>
      </c>
      <c r="AJ1136" s="47">
        <v>42494</v>
      </c>
      <c r="AK1136" t="s">
        <v>211</v>
      </c>
      <c r="AL1136">
        <v>37.17</v>
      </c>
      <c r="AM1136">
        <v>37.39</v>
      </c>
      <c r="AN1136">
        <v>136</v>
      </c>
      <c r="AO1136" s="47">
        <v>42566</v>
      </c>
      <c r="AP1136" t="s">
        <v>40</v>
      </c>
      <c r="AQ1136" t="s">
        <v>198</v>
      </c>
      <c r="AS1136" s="47">
        <v>42620</v>
      </c>
      <c r="AT1136" t="s">
        <v>135</v>
      </c>
      <c r="AU1136">
        <v>25.09</v>
      </c>
      <c r="AV1136">
        <v>25.14</v>
      </c>
      <c r="AW1136" s="47">
        <v>42692</v>
      </c>
      <c r="AX1136">
        <v>0.22</v>
      </c>
      <c r="AZ1136" s="47">
        <v>42494</v>
      </c>
      <c r="BA1136" t="s">
        <v>211</v>
      </c>
      <c r="BB1136">
        <v>56.41</v>
      </c>
      <c r="BC1136">
        <v>56.52</v>
      </c>
      <c r="BD1136">
        <v>136</v>
      </c>
      <c r="BE1136" s="47">
        <v>42566</v>
      </c>
      <c r="BF1136" t="s">
        <v>40</v>
      </c>
      <c r="BG1136" t="s">
        <v>198</v>
      </c>
      <c r="BI1136" s="47">
        <v>42620</v>
      </c>
      <c r="BJ1136" t="s">
        <v>135</v>
      </c>
      <c r="BK1136">
        <v>16.670000000000002</v>
      </c>
      <c r="BL1136">
        <v>16.71</v>
      </c>
      <c r="BM1136" s="47">
        <v>42692</v>
      </c>
      <c r="BN1136">
        <v>0.21</v>
      </c>
    </row>
    <row r="1137" spans="2:66" x14ac:dyDescent="0.25">
      <c r="B1137" s="54"/>
      <c r="C1137" s="55"/>
      <c r="D1137" s="43"/>
      <c r="E1137" s="43"/>
      <c r="T1137" s="47">
        <v>42494</v>
      </c>
      <c r="U1137" t="s">
        <v>212</v>
      </c>
      <c r="V1137">
        <v>75.42</v>
      </c>
      <c r="W1137">
        <v>76.12</v>
      </c>
      <c r="X1137">
        <v>156</v>
      </c>
      <c r="Y1137" s="47">
        <v>42566</v>
      </c>
      <c r="Z1137" t="s">
        <v>40</v>
      </c>
      <c r="AA1137" t="s">
        <v>198</v>
      </c>
      <c r="AC1137" s="47">
        <v>42620</v>
      </c>
      <c r="AD1137" t="s">
        <v>156</v>
      </c>
      <c r="AE1137">
        <v>12.95</v>
      </c>
      <c r="AF1137">
        <v>12.98</v>
      </c>
      <c r="AG1137" s="47">
        <v>42622</v>
      </c>
      <c r="AH1137">
        <v>0</v>
      </c>
      <c r="AJ1137" s="47">
        <v>42494</v>
      </c>
      <c r="AK1137" t="s">
        <v>212</v>
      </c>
      <c r="AL1137">
        <v>50.31</v>
      </c>
      <c r="AM1137">
        <v>50.6</v>
      </c>
      <c r="AN1137">
        <v>156</v>
      </c>
      <c r="AO1137" s="47">
        <v>42566</v>
      </c>
      <c r="AP1137" t="s">
        <v>40</v>
      </c>
      <c r="AQ1137" t="s">
        <v>198</v>
      </c>
      <c r="AS1137" s="47">
        <v>42620</v>
      </c>
      <c r="AT1137" t="s">
        <v>156</v>
      </c>
      <c r="AU1137">
        <v>17.98</v>
      </c>
      <c r="AV1137">
        <v>18.010000000000002</v>
      </c>
      <c r="AW1137" s="47">
        <v>42622</v>
      </c>
      <c r="AX1137">
        <v>0</v>
      </c>
      <c r="AZ1137" s="47">
        <v>42494</v>
      </c>
      <c r="BA1137" t="s">
        <v>212</v>
      </c>
      <c r="BB1137">
        <v>75.42</v>
      </c>
      <c r="BC1137">
        <v>76.12</v>
      </c>
      <c r="BD1137">
        <v>156</v>
      </c>
      <c r="BE1137" s="47">
        <v>42566</v>
      </c>
      <c r="BF1137" t="s">
        <v>40</v>
      </c>
      <c r="BG1137" t="s">
        <v>198</v>
      </c>
      <c r="BI1137" s="47">
        <v>42620</v>
      </c>
      <c r="BJ1137" t="s">
        <v>156</v>
      </c>
      <c r="BK1137">
        <v>12.95</v>
      </c>
      <c r="BL1137">
        <v>12.98</v>
      </c>
      <c r="BM1137" s="47">
        <v>42622</v>
      </c>
      <c r="BN1137">
        <v>0</v>
      </c>
    </row>
    <row r="1138" spans="2:66" x14ac:dyDescent="0.25">
      <c r="B1138" s="54"/>
      <c r="C1138" s="55"/>
      <c r="D1138" s="43"/>
      <c r="E1138" s="43"/>
      <c r="T1138" s="47">
        <v>42494</v>
      </c>
      <c r="U1138" t="s">
        <v>213</v>
      </c>
      <c r="V1138">
        <v>25.32</v>
      </c>
      <c r="W1138">
        <v>25.52</v>
      </c>
      <c r="X1138">
        <v>76</v>
      </c>
      <c r="Y1138" s="47">
        <v>42664</v>
      </c>
      <c r="Z1138" t="s">
        <v>40</v>
      </c>
      <c r="AA1138" t="s">
        <v>198</v>
      </c>
      <c r="AC1138" s="47">
        <v>42620</v>
      </c>
      <c r="AD1138" t="s">
        <v>177</v>
      </c>
      <c r="AE1138">
        <v>103.13</v>
      </c>
      <c r="AF1138">
        <v>103.24</v>
      </c>
      <c r="AG1138" s="47">
        <v>42626</v>
      </c>
      <c r="AH1138">
        <v>0.56000000000000005</v>
      </c>
      <c r="AJ1138" s="47">
        <v>42494</v>
      </c>
      <c r="AK1138" t="s">
        <v>213</v>
      </c>
      <c r="AL1138">
        <v>16.78</v>
      </c>
      <c r="AM1138">
        <v>16.920000000000002</v>
      </c>
      <c r="AN1138">
        <v>76</v>
      </c>
      <c r="AO1138" s="47">
        <v>42664</v>
      </c>
      <c r="AP1138" t="s">
        <v>40</v>
      </c>
      <c r="AQ1138" t="s">
        <v>198</v>
      </c>
      <c r="AS1138" s="47">
        <v>42620</v>
      </c>
      <c r="AT1138" t="s">
        <v>177</v>
      </c>
      <c r="AU1138">
        <v>96.41</v>
      </c>
      <c r="AV1138">
        <v>96.5</v>
      </c>
      <c r="AW1138" s="47">
        <v>42626</v>
      </c>
      <c r="AX1138">
        <v>0.56999999999999995</v>
      </c>
      <c r="AZ1138" s="47">
        <v>42494</v>
      </c>
      <c r="BA1138" t="s">
        <v>213</v>
      </c>
      <c r="BB1138">
        <v>25.32</v>
      </c>
      <c r="BC1138">
        <v>25.52</v>
      </c>
      <c r="BD1138">
        <v>76</v>
      </c>
      <c r="BE1138" s="47">
        <v>42664</v>
      </c>
      <c r="BF1138" t="s">
        <v>40</v>
      </c>
      <c r="BG1138" t="s">
        <v>198</v>
      </c>
      <c r="BI1138" s="47">
        <v>42620</v>
      </c>
      <c r="BJ1138" t="s">
        <v>177</v>
      </c>
      <c r="BK1138">
        <v>103.13</v>
      </c>
      <c r="BL1138">
        <v>103.24</v>
      </c>
      <c r="BM1138" s="47">
        <v>42626</v>
      </c>
      <c r="BN1138">
        <v>0.56000000000000005</v>
      </c>
    </row>
    <row r="1139" spans="2:66" x14ac:dyDescent="0.25">
      <c r="B1139" s="54"/>
      <c r="C1139" s="55"/>
      <c r="D1139" s="43"/>
      <c r="E1139" s="43"/>
      <c r="T1139" s="47">
        <v>42494</v>
      </c>
      <c r="U1139" t="s">
        <v>214</v>
      </c>
      <c r="V1139">
        <v>37.9</v>
      </c>
      <c r="W1139">
        <v>38</v>
      </c>
      <c r="X1139">
        <v>96</v>
      </c>
      <c r="Y1139" s="47">
        <v>42664</v>
      </c>
      <c r="Z1139" t="s">
        <v>40</v>
      </c>
      <c r="AA1139" t="s">
        <v>198</v>
      </c>
      <c r="AC1139" s="47">
        <v>42620</v>
      </c>
      <c r="AD1139" t="s">
        <v>198</v>
      </c>
      <c r="AE1139">
        <v>290.14999999999998</v>
      </c>
      <c r="AF1139">
        <v>290.44</v>
      </c>
      <c r="AG1139" s="47">
        <v>42622</v>
      </c>
      <c r="AH1139">
        <v>0</v>
      </c>
      <c r="AJ1139" s="47">
        <v>42494</v>
      </c>
      <c r="AK1139" t="s">
        <v>214</v>
      </c>
      <c r="AL1139">
        <v>27.79</v>
      </c>
      <c r="AM1139">
        <v>27.99</v>
      </c>
      <c r="AN1139">
        <v>96</v>
      </c>
      <c r="AO1139" s="47">
        <v>42664</v>
      </c>
      <c r="AP1139" t="s">
        <v>40</v>
      </c>
      <c r="AQ1139" t="s">
        <v>198</v>
      </c>
      <c r="AS1139" s="47">
        <v>42620</v>
      </c>
      <c r="AT1139" t="s">
        <v>198</v>
      </c>
      <c r="AU1139">
        <v>108.82</v>
      </c>
      <c r="AV1139">
        <v>108.93</v>
      </c>
      <c r="AW1139" s="47">
        <v>42622</v>
      </c>
      <c r="AX1139">
        <v>0</v>
      </c>
      <c r="AZ1139" s="47">
        <v>42494</v>
      </c>
      <c r="BA1139" t="s">
        <v>214</v>
      </c>
      <c r="BB1139">
        <v>37.9</v>
      </c>
      <c r="BC1139">
        <v>38</v>
      </c>
      <c r="BD1139">
        <v>96</v>
      </c>
      <c r="BE1139" s="47">
        <v>42664</v>
      </c>
      <c r="BF1139" t="s">
        <v>40</v>
      </c>
      <c r="BG1139" t="s">
        <v>198</v>
      </c>
      <c r="BI1139" s="47">
        <v>42620</v>
      </c>
      <c r="BJ1139" t="s">
        <v>198</v>
      </c>
      <c r="BK1139">
        <v>290.14999999999998</v>
      </c>
      <c r="BL1139">
        <v>290.44</v>
      </c>
      <c r="BM1139" s="47">
        <v>42622</v>
      </c>
      <c r="BN1139">
        <v>0</v>
      </c>
    </row>
    <row r="1140" spans="2:66" x14ac:dyDescent="0.25">
      <c r="B1140" s="54"/>
      <c r="C1140" s="55"/>
      <c r="D1140" s="43"/>
      <c r="E1140" s="43"/>
      <c r="T1140" s="47">
        <v>42494</v>
      </c>
      <c r="U1140" t="s">
        <v>215</v>
      </c>
      <c r="V1140">
        <v>54.19</v>
      </c>
      <c r="W1140">
        <v>54.57</v>
      </c>
      <c r="X1140">
        <v>116</v>
      </c>
      <c r="Y1140" s="47">
        <v>42664</v>
      </c>
      <c r="Z1140" t="s">
        <v>40</v>
      </c>
      <c r="AA1140" t="s">
        <v>198</v>
      </c>
      <c r="AC1140" s="47">
        <v>42620</v>
      </c>
      <c r="AD1140" t="s">
        <v>219</v>
      </c>
      <c r="AE1140">
        <v>66.47</v>
      </c>
      <c r="AF1140">
        <v>66.53</v>
      </c>
      <c r="AG1140" s="47">
        <v>42646</v>
      </c>
      <c r="AH1140">
        <v>0.14000000000000001</v>
      </c>
      <c r="AJ1140" s="47">
        <v>42494</v>
      </c>
      <c r="AK1140" t="s">
        <v>215</v>
      </c>
      <c r="AL1140">
        <v>39.200000000000003</v>
      </c>
      <c r="AM1140">
        <v>39.39</v>
      </c>
      <c r="AN1140">
        <v>116</v>
      </c>
      <c r="AO1140" s="47">
        <v>42664</v>
      </c>
      <c r="AP1140" t="s">
        <v>40</v>
      </c>
      <c r="AQ1140" t="s">
        <v>198</v>
      </c>
      <c r="AS1140" s="47">
        <v>42620</v>
      </c>
      <c r="AT1140" t="s">
        <v>219</v>
      </c>
      <c r="AU1140">
        <v>56.22</v>
      </c>
      <c r="AV1140">
        <v>56.27</v>
      </c>
      <c r="AW1140" s="47">
        <v>42646</v>
      </c>
      <c r="AX1140">
        <v>0.17</v>
      </c>
      <c r="AZ1140" s="47">
        <v>42494</v>
      </c>
      <c r="BA1140" t="s">
        <v>215</v>
      </c>
      <c r="BB1140">
        <v>54.19</v>
      </c>
      <c r="BC1140">
        <v>54.57</v>
      </c>
      <c r="BD1140">
        <v>116</v>
      </c>
      <c r="BE1140" s="47">
        <v>42664</v>
      </c>
      <c r="BF1140" t="s">
        <v>40</v>
      </c>
      <c r="BG1140" t="s">
        <v>198</v>
      </c>
      <c r="BI1140" s="47">
        <v>42620</v>
      </c>
      <c r="BJ1140" t="s">
        <v>219</v>
      </c>
      <c r="BK1140">
        <v>66.47</v>
      </c>
      <c r="BL1140">
        <v>66.53</v>
      </c>
      <c r="BM1140" s="47">
        <v>42646</v>
      </c>
      <c r="BN1140">
        <v>0.14000000000000001</v>
      </c>
    </row>
    <row r="1141" spans="2:66" x14ac:dyDescent="0.25">
      <c r="B1141" s="54"/>
      <c r="C1141" s="55"/>
      <c r="D1141" s="43"/>
      <c r="E1141" s="43"/>
      <c r="T1141" s="47">
        <v>42494</v>
      </c>
      <c r="U1141" t="s">
        <v>216</v>
      </c>
      <c r="V1141">
        <v>69.91</v>
      </c>
      <c r="W1141">
        <v>70.28</v>
      </c>
      <c r="X1141">
        <v>136</v>
      </c>
      <c r="Y1141" s="47">
        <v>42664</v>
      </c>
      <c r="Z1141" t="s">
        <v>40</v>
      </c>
      <c r="AA1141" t="s">
        <v>198</v>
      </c>
      <c r="AC1141" s="47">
        <v>42620</v>
      </c>
      <c r="AD1141" t="s">
        <v>240</v>
      </c>
      <c r="AE1141">
        <v>59.31</v>
      </c>
      <c r="AF1141">
        <v>59.36</v>
      </c>
      <c r="AG1141" s="47">
        <v>42709</v>
      </c>
      <c r="AH1141">
        <v>0.49</v>
      </c>
      <c r="AJ1141" s="47">
        <v>42494</v>
      </c>
      <c r="AK1141" t="s">
        <v>216</v>
      </c>
      <c r="AL1141">
        <v>53.46</v>
      </c>
      <c r="AM1141">
        <v>53.73</v>
      </c>
      <c r="AN1141">
        <v>136</v>
      </c>
      <c r="AO1141" s="47">
        <v>42664</v>
      </c>
      <c r="AP1141" t="s">
        <v>40</v>
      </c>
      <c r="AQ1141" t="s">
        <v>198</v>
      </c>
      <c r="AS1141" s="47">
        <v>42620</v>
      </c>
      <c r="AT1141" t="s">
        <v>240</v>
      </c>
      <c r="AU1141">
        <v>72.11</v>
      </c>
      <c r="AV1141">
        <v>72.180000000000007</v>
      </c>
      <c r="AW1141" s="47">
        <v>42709</v>
      </c>
      <c r="AX1141">
        <v>0.48</v>
      </c>
      <c r="AZ1141" s="47">
        <v>42494</v>
      </c>
      <c r="BA1141" t="s">
        <v>216</v>
      </c>
      <c r="BB1141">
        <v>69.91</v>
      </c>
      <c r="BC1141">
        <v>70.28</v>
      </c>
      <c r="BD1141">
        <v>136</v>
      </c>
      <c r="BE1141" s="47">
        <v>42664</v>
      </c>
      <c r="BF1141" t="s">
        <v>40</v>
      </c>
      <c r="BG1141" t="s">
        <v>198</v>
      </c>
      <c r="BI1141" s="47">
        <v>42620</v>
      </c>
      <c r="BJ1141" t="s">
        <v>240</v>
      </c>
      <c r="BK1141">
        <v>59.31</v>
      </c>
      <c r="BL1141">
        <v>59.36</v>
      </c>
      <c r="BM1141" s="47">
        <v>42709</v>
      </c>
      <c r="BN1141">
        <v>0.49</v>
      </c>
    </row>
    <row r="1142" spans="2:66" x14ac:dyDescent="0.25">
      <c r="B1142" s="54"/>
      <c r="C1142" s="55"/>
      <c r="D1142" s="43"/>
      <c r="E1142" s="43"/>
      <c r="T1142" s="47">
        <v>42494</v>
      </c>
      <c r="U1142" t="s">
        <v>217</v>
      </c>
      <c r="V1142">
        <v>84.26</v>
      </c>
      <c r="W1142">
        <v>84.81</v>
      </c>
      <c r="X1142">
        <v>156</v>
      </c>
      <c r="Y1142" s="47">
        <v>42664</v>
      </c>
      <c r="Z1142" t="s">
        <v>40</v>
      </c>
      <c r="AA1142" t="s">
        <v>198</v>
      </c>
      <c r="AC1142" s="47">
        <v>42620</v>
      </c>
      <c r="AD1142" t="s">
        <v>261</v>
      </c>
      <c r="AE1142">
        <v>74.45</v>
      </c>
      <c r="AF1142">
        <v>74.52</v>
      </c>
      <c r="AG1142" s="47">
        <v>42621</v>
      </c>
      <c r="AH1142">
        <v>0.61</v>
      </c>
      <c r="AJ1142" s="47">
        <v>42494</v>
      </c>
      <c r="AK1142" t="s">
        <v>217</v>
      </c>
      <c r="AL1142">
        <v>67.03</v>
      </c>
      <c r="AM1142">
        <v>67.39</v>
      </c>
      <c r="AN1142">
        <v>156</v>
      </c>
      <c r="AO1142" s="47">
        <v>42664</v>
      </c>
      <c r="AP1142" t="s">
        <v>40</v>
      </c>
      <c r="AQ1142" t="s">
        <v>198</v>
      </c>
      <c r="AS1142" s="47">
        <v>42620</v>
      </c>
      <c r="AT1142" t="s">
        <v>261</v>
      </c>
      <c r="AU1142">
        <v>106.65</v>
      </c>
      <c r="AV1142">
        <v>106.76</v>
      </c>
      <c r="AW1142" s="47">
        <v>42621</v>
      </c>
      <c r="AX1142">
        <v>0.84</v>
      </c>
      <c r="AZ1142" s="47">
        <v>42494</v>
      </c>
      <c r="BA1142" t="s">
        <v>217</v>
      </c>
      <c r="BB1142">
        <v>84.26</v>
      </c>
      <c r="BC1142">
        <v>84.81</v>
      </c>
      <c r="BD1142">
        <v>156</v>
      </c>
      <c r="BE1142" s="47">
        <v>42664</v>
      </c>
      <c r="BF1142" t="s">
        <v>40</v>
      </c>
      <c r="BG1142" t="s">
        <v>198</v>
      </c>
      <c r="BI1142" s="47">
        <v>42620</v>
      </c>
      <c r="BJ1142" t="s">
        <v>261</v>
      </c>
      <c r="BK1142">
        <v>74.45</v>
      </c>
      <c r="BL1142">
        <v>74.52</v>
      </c>
      <c r="BM1142" s="47">
        <v>42621</v>
      </c>
      <c r="BN1142">
        <v>0.61</v>
      </c>
    </row>
    <row r="1143" spans="2:66" x14ac:dyDescent="0.25">
      <c r="B1143" s="54"/>
      <c r="C1143" s="55"/>
      <c r="D1143" s="43"/>
      <c r="E1143" s="43"/>
      <c r="T1143" s="47">
        <v>42494</v>
      </c>
      <c r="U1143" t="s">
        <v>218</v>
      </c>
      <c r="V1143">
        <v>19.260000000000002</v>
      </c>
      <c r="W1143">
        <v>19.39</v>
      </c>
      <c r="X1143">
        <v>42</v>
      </c>
      <c r="Y1143" s="47">
        <v>42566</v>
      </c>
      <c r="Z1143" t="s">
        <v>28</v>
      </c>
      <c r="AA1143" t="s">
        <v>219</v>
      </c>
      <c r="AC1143" s="47">
        <v>42621</v>
      </c>
      <c r="AD1143" t="s">
        <v>51</v>
      </c>
      <c r="AE1143">
        <v>120.82</v>
      </c>
      <c r="AF1143">
        <v>120.93</v>
      </c>
      <c r="AG1143" s="47">
        <v>42684</v>
      </c>
      <c r="AH1143">
        <v>0.52</v>
      </c>
      <c r="AJ1143" s="47">
        <v>42494</v>
      </c>
      <c r="AK1143" t="s">
        <v>218</v>
      </c>
      <c r="AL1143">
        <v>20.86</v>
      </c>
      <c r="AM1143">
        <v>20.93</v>
      </c>
      <c r="AN1143">
        <v>42</v>
      </c>
      <c r="AO1143" s="47">
        <v>42566</v>
      </c>
      <c r="AP1143" t="s">
        <v>28</v>
      </c>
      <c r="AQ1143" t="s">
        <v>219</v>
      </c>
      <c r="AS1143" s="47">
        <v>42621</v>
      </c>
      <c r="AT1143" t="s">
        <v>51</v>
      </c>
      <c r="AU1143">
        <v>134.66999999999999</v>
      </c>
      <c r="AV1143">
        <v>134.80000000000001</v>
      </c>
      <c r="AW1143" s="47">
        <v>42684</v>
      </c>
      <c r="AX1143">
        <v>0.47</v>
      </c>
      <c r="AZ1143" s="47">
        <v>42494</v>
      </c>
      <c r="BA1143" t="s">
        <v>218</v>
      </c>
      <c r="BB1143">
        <v>19.260000000000002</v>
      </c>
      <c r="BC1143">
        <v>19.39</v>
      </c>
      <c r="BD1143">
        <v>42</v>
      </c>
      <c r="BE1143" s="47">
        <v>42566</v>
      </c>
      <c r="BF1143" t="s">
        <v>28</v>
      </c>
      <c r="BG1143" t="s">
        <v>219</v>
      </c>
      <c r="BI1143" s="47">
        <v>42621</v>
      </c>
      <c r="BJ1143" t="s">
        <v>51</v>
      </c>
      <c r="BK1143">
        <v>120.82</v>
      </c>
      <c r="BL1143">
        <v>120.93</v>
      </c>
      <c r="BM1143" s="47">
        <v>42684</v>
      </c>
      <c r="BN1143">
        <v>0.52</v>
      </c>
    </row>
    <row r="1144" spans="2:66" x14ac:dyDescent="0.25">
      <c r="B1144" s="54"/>
      <c r="C1144" s="55"/>
      <c r="D1144" s="43"/>
      <c r="E1144" s="43"/>
      <c r="T1144" s="47">
        <v>42494</v>
      </c>
      <c r="U1144" t="s">
        <v>220</v>
      </c>
      <c r="V1144">
        <v>10.039999999999999</v>
      </c>
      <c r="W1144">
        <v>10.11</v>
      </c>
      <c r="X1144">
        <v>52</v>
      </c>
      <c r="Y1144" s="47">
        <v>42566</v>
      </c>
      <c r="Z1144" t="s">
        <v>28</v>
      </c>
      <c r="AA1144" t="s">
        <v>219</v>
      </c>
      <c r="AC1144" s="47">
        <v>42621</v>
      </c>
      <c r="AD1144" t="s">
        <v>29</v>
      </c>
      <c r="AE1144">
        <v>109.31</v>
      </c>
      <c r="AF1144">
        <v>109.42</v>
      </c>
      <c r="AG1144" s="47">
        <v>42622</v>
      </c>
      <c r="AH1144">
        <v>0</v>
      </c>
      <c r="AJ1144" s="47">
        <v>42494</v>
      </c>
      <c r="AK1144" t="s">
        <v>220</v>
      </c>
      <c r="AL1144">
        <v>11.09</v>
      </c>
      <c r="AM1144">
        <v>11.12</v>
      </c>
      <c r="AN1144">
        <v>52</v>
      </c>
      <c r="AO1144" s="47">
        <v>42566</v>
      </c>
      <c r="AP1144" t="s">
        <v>28</v>
      </c>
      <c r="AQ1144" t="s">
        <v>219</v>
      </c>
      <c r="AS1144" s="47">
        <v>42621</v>
      </c>
      <c r="AT1144" t="s">
        <v>29</v>
      </c>
      <c r="AU1144">
        <v>69.13</v>
      </c>
      <c r="AV1144">
        <v>69.2</v>
      </c>
      <c r="AW1144" s="47">
        <v>42622</v>
      </c>
      <c r="AX1144">
        <v>0</v>
      </c>
      <c r="AZ1144" s="47">
        <v>42494</v>
      </c>
      <c r="BA1144" t="s">
        <v>220</v>
      </c>
      <c r="BB1144">
        <v>10.039999999999999</v>
      </c>
      <c r="BC1144">
        <v>10.11</v>
      </c>
      <c r="BD1144">
        <v>52</v>
      </c>
      <c r="BE1144" s="47">
        <v>42566</v>
      </c>
      <c r="BF1144" t="s">
        <v>28</v>
      </c>
      <c r="BG1144" t="s">
        <v>219</v>
      </c>
      <c r="BI1144" s="47">
        <v>42621</v>
      </c>
      <c r="BJ1144" t="s">
        <v>29</v>
      </c>
      <c r="BK1144">
        <v>109.31</v>
      </c>
      <c r="BL1144">
        <v>109.42</v>
      </c>
      <c r="BM1144" s="47">
        <v>42622</v>
      </c>
      <c r="BN1144">
        <v>0</v>
      </c>
    </row>
    <row r="1145" spans="2:66" x14ac:dyDescent="0.25">
      <c r="B1145" s="54"/>
      <c r="C1145" s="55"/>
      <c r="D1145" s="43"/>
      <c r="E1145" s="43"/>
      <c r="T1145" s="47">
        <v>42494</v>
      </c>
      <c r="U1145" t="s">
        <v>221</v>
      </c>
      <c r="V1145">
        <v>3.3</v>
      </c>
      <c r="W1145">
        <v>3.31</v>
      </c>
      <c r="X1145">
        <v>62</v>
      </c>
      <c r="Y1145" s="47">
        <v>42566</v>
      </c>
      <c r="Z1145" t="s">
        <v>28</v>
      </c>
      <c r="AA1145" t="s">
        <v>219</v>
      </c>
      <c r="AC1145" s="47">
        <v>42621</v>
      </c>
      <c r="AD1145" t="s">
        <v>72</v>
      </c>
      <c r="AE1145">
        <v>337.81</v>
      </c>
      <c r="AF1145">
        <v>337.99</v>
      </c>
      <c r="AG1145" s="47">
        <v>42634</v>
      </c>
      <c r="AH1145">
        <v>2.06</v>
      </c>
      <c r="AJ1145" s="47">
        <v>42494</v>
      </c>
      <c r="AK1145" t="s">
        <v>221</v>
      </c>
      <c r="AL1145">
        <v>3.82</v>
      </c>
      <c r="AM1145">
        <v>3.84</v>
      </c>
      <c r="AN1145">
        <v>62</v>
      </c>
      <c r="AO1145" s="47">
        <v>42566</v>
      </c>
      <c r="AP1145" t="s">
        <v>28</v>
      </c>
      <c r="AQ1145" t="s">
        <v>219</v>
      </c>
      <c r="AS1145" s="47">
        <v>42621</v>
      </c>
      <c r="AT1145" t="s">
        <v>72</v>
      </c>
      <c r="AU1145">
        <v>339.26</v>
      </c>
      <c r="AV1145">
        <v>339.42</v>
      </c>
      <c r="AW1145" s="47">
        <v>42634</v>
      </c>
      <c r="AX1145">
        <v>2.5099999999999998</v>
      </c>
      <c r="AZ1145" s="47">
        <v>42494</v>
      </c>
      <c r="BA1145" t="s">
        <v>221</v>
      </c>
      <c r="BB1145">
        <v>3.3</v>
      </c>
      <c r="BC1145">
        <v>3.31</v>
      </c>
      <c r="BD1145">
        <v>62</v>
      </c>
      <c r="BE1145" s="47">
        <v>42566</v>
      </c>
      <c r="BF1145" t="s">
        <v>28</v>
      </c>
      <c r="BG1145" t="s">
        <v>219</v>
      </c>
      <c r="BI1145" s="47">
        <v>42621</v>
      </c>
      <c r="BJ1145" t="s">
        <v>72</v>
      </c>
      <c r="BK1145">
        <v>337.81</v>
      </c>
      <c r="BL1145">
        <v>337.99</v>
      </c>
      <c r="BM1145" s="47">
        <v>42634</v>
      </c>
      <c r="BN1145">
        <v>2.06</v>
      </c>
    </row>
    <row r="1146" spans="2:66" x14ac:dyDescent="0.25">
      <c r="B1146" s="54"/>
      <c r="C1146" s="55"/>
      <c r="D1146" s="43"/>
      <c r="E1146" s="43"/>
      <c r="T1146" s="47">
        <v>42494</v>
      </c>
      <c r="U1146" t="s">
        <v>222</v>
      </c>
      <c r="V1146">
        <v>0.62</v>
      </c>
      <c r="W1146">
        <v>0.62</v>
      </c>
      <c r="X1146">
        <v>72</v>
      </c>
      <c r="Y1146" s="47">
        <v>42566</v>
      </c>
      <c r="Z1146" t="s">
        <v>28</v>
      </c>
      <c r="AA1146" t="s">
        <v>219</v>
      </c>
      <c r="AC1146" s="47">
        <v>42621</v>
      </c>
      <c r="AD1146" t="s">
        <v>93</v>
      </c>
      <c r="AE1146">
        <v>79.61</v>
      </c>
      <c r="AF1146">
        <v>79.77</v>
      </c>
      <c r="AG1146" s="47">
        <v>42703</v>
      </c>
      <c r="AH1146">
        <v>0.59</v>
      </c>
      <c r="AJ1146" s="47">
        <v>42494</v>
      </c>
      <c r="AK1146" t="s">
        <v>222</v>
      </c>
      <c r="AL1146">
        <v>0.81</v>
      </c>
      <c r="AM1146">
        <v>0.81</v>
      </c>
      <c r="AN1146">
        <v>72</v>
      </c>
      <c r="AO1146" s="47">
        <v>42566</v>
      </c>
      <c r="AP1146" t="s">
        <v>28</v>
      </c>
      <c r="AQ1146" t="s">
        <v>219</v>
      </c>
      <c r="AS1146" s="47">
        <v>42621</v>
      </c>
      <c r="AT1146" t="s">
        <v>93</v>
      </c>
      <c r="AU1146">
        <v>54.37</v>
      </c>
      <c r="AV1146">
        <v>54.48</v>
      </c>
      <c r="AW1146" s="47">
        <v>42703</v>
      </c>
      <c r="AX1146">
        <v>0.6</v>
      </c>
      <c r="AZ1146" s="47">
        <v>42494</v>
      </c>
      <c r="BA1146" t="s">
        <v>222</v>
      </c>
      <c r="BB1146">
        <v>0.62</v>
      </c>
      <c r="BC1146">
        <v>0.62</v>
      </c>
      <c r="BD1146">
        <v>72</v>
      </c>
      <c r="BE1146" s="47">
        <v>42566</v>
      </c>
      <c r="BF1146" t="s">
        <v>28</v>
      </c>
      <c r="BG1146" t="s">
        <v>219</v>
      </c>
      <c r="BI1146" s="47">
        <v>42621</v>
      </c>
      <c r="BJ1146" t="s">
        <v>93</v>
      </c>
      <c r="BK1146">
        <v>79.61</v>
      </c>
      <c r="BL1146">
        <v>79.77</v>
      </c>
      <c r="BM1146" s="47">
        <v>42703</v>
      </c>
      <c r="BN1146">
        <v>0.59</v>
      </c>
    </row>
    <row r="1147" spans="2:66" x14ac:dyDescent="0.25">
      <c r="B1147" s="54"/>
      <c r="C1147" s="55"/>
      <c r="D1147" s="43"/>
      <c r="E1147" s="43"/>
      <c r="T1147" s="47">
        <v>42494</v>
      </c>
      <c r="U1147" t="s">
        <v>223</v>
      </c>
      <c r="V1147">
        <v>7.0000000000000007E-2</v>
      </c>
      <c r="W1147">
        <v>7.0000000000000007E-2</v>
      </c>
      <c r="X1147">
        <v>82</v>
      </c>
      <c r="Y1147" s="47">
        <v>42566</v>
      </c>
      <c r="Z1147" t="s">
        <v>28</v>
      </c>
      <c r="AA1147" t="s">
        <v>219</v>
      </c>
      <c r="AC1147" s="47">
        <v>42621</v>
      </c>
      <c r="AD1147" t="s">
        <v>114</v>
      </c>
      <c r="AE1147">
        <v>152.04</v>
      </c>
      <c r="AF1147">
        <v>152.19</v>
      </c>
      <c r="AG1147" s="47">
        <v>42699</v>
      </c>
      <c r="AH1147">
        <v>0.43</v>
      </c>
      <c r="AJ1147" s="47">
        <v>42494</v>
      </c>
      <c r="AK1147" t="s">
        <v>223</v>
      </c>
      <c r="AL1147">
        <v>0.11</v>
      </c>
      <c r="AM1147">
        <v>0.11</v>
      </c>
      <c r="AN1147">
        <v>82</v>
      </c>
      <c r="AO1147" s="47">
        <v>42566</v>
      </c>
      <c r="AP1147" t="s">
        <v>28</v>
      </c>
      <c r="AQ1147" t="s">
        <v>219</v>
      </c>
      <c r="AS1147" s="47">
        <v>42621</v>
      </c>
      <c r="AT1147" t="s">
        <v>114</v>
      </c>
      <c r="AU1147">
        <v>168.75</v>
      </c>
      <c r="AV1147">
        <v>168.92</v>
      </c>
      <c r="AW1147" s="47">
        <v>42699</v>
      </c>
      <c r="AX1147">
        <v>0.49</v>
      </c>
      <c r="AZ1147" s="47">
        <v>42494</v>
      </c>
      <c r="BA1147" t="s">
        <v>223</v>
      </c>
      <c r="BB1147">
        <v>7.0000000000000007E-2</v>
      </c>
      <c r="BC1147">
        <v>7.0000000000000007E-2</v>
      </c>
      <c r="BD1147">
        <v>82</v>
      </c>
      <c r="BE1147" s="47">
        <v>42566</v>
      </c>
      <c r="BF1147" t="s">
        <v>28</v>
      </c>
      <c r="BG1147" t="s">
        <v>219</v>
      </c>
      <c r="BI1147" s="47">
        <v>42621</v>
      </c>
      <c r="BJ1147" t="s">
        <v>114</v>
      </c>
      <c r="BK1147">
        <v>152.04</v>
      </c>
      <c r="BL1147">
        <v>152.19</v>
      </c>
      <c r="BM1147" s="47">
        <v>42699</v>
      </c>
      <c r="BN1147">
        <v>0.43</v>
      </c>
    </row>
    <row r="1148" spans="2:66" x14ac:dyDescent="0.25">
      <c r="B1148" s="54"/>
      <c r="C1148" s="55"/>
      <c r="D1148" s="43"/>
      <c r="E1148" s="43"/>
      <c r="T1148" s="47">
        <v>42494</v>
      </c>
      <c r="U1148" t="s">
        <v>224</v>
      </c>
      <c r="V1148">
        <v>19.89</v>
      </c>
      <c r="W1148">
        <v>20.04</v>
      </c>
      <c r="X1148">
        <v>42</v>
      </c>
      <c r="Y1148" s="47">
        <v>42664</v>
      </c>
      <c r="Z1148" t="s">
        <v>28</v>
      </c>
      <c r="AA1148" t="s">
        <v>219</v>
      </c>
      <c r="AC1148" s="47">
        <v>42621</v>
      </c>
      <c r="AD1148" t="s">
        <v>135</v>
      </c>
      <c r="AE1148">
        <v>16.41</v>
      </c>
      <c r="AF1148">
        <v>16.440000000000001</v>
      </c>
      <c r="AG1148" s="47">
        <v>42692</v>
      </c>
      <c r="AH1148">
        <v>0.21</v>
      </c>
      <c r="AJ1148" s="47">
        <v>42494</v>
      </c>
      <c r="AK1148" t="s">
        <v>224</v>
      </c>
      <c r="AL1148">
        <v>20.92</v>
      </c>
      <c r="AM1148">
        <v>20.96</v>
      </c>
      <c r="AN1148">
        <v>42</v>
      </c>
      <c r="AO1148" s="47">
        <v>42664</v>
      </c>
      <c r="AP1148" t="s">
        <v>28</v>
      </c>
      <c r="AQ1148" t="s">
        <v>219</v>
      </c>
      <c r="AS1148" s="47">
        <v>42621</v>
      </c>
      <c r="AT1148" t="s">
        <v>135</v>
      </c>
      <c r="AU1148">
        <v>24.51</v>
      </c>
      <c r="AV1148">
        <v>24.55</v>
      </c>
      <c r="AW1148" s="47">
        <v>42692</v>
      </c>
      <c r="AX1148">
        <v>0.22</v>
      </c>
      <c r="AZ1148" s="47">
        <v>42494</v>
      </c>
      <c r="BA1148" t="s">
        <v>224</v>
      </c>
      <c r="BB1148">
        <v>19.89</v>
      </c>
      <c r="BC1148">
        <v>20.04</v>
      </c>
      <c r="BD1148">
        <v>42</v>
      </c>
      <c r="BE1148" s="47">
        <v>42664</v>
      </c>
      <c r="BF1148" t="s">
        <v>28</v>
      </c>
      <c r="BG1148" t="s">
        <v>219</v>
      </c>
      <c r="BI1148" s="47">
        <v>42621</v>
      </c>
      <c r="BJ1148" t="s">
        <v>135</v>
      </c>
      <c r="BK1148">
        <v>16.41</v>
      </c>
      <c r="BL1148">
        <v>16.440000000000001</v>
      </c>
      <c r="BM1148" s="47">
        <v>42692</v>
      </c>
      <c r="BN1148">
        <v>0.21</v>
      </c>
    </row>
    <row r="1149" spans="2:66" x14ac:dyDescent="0.25">
      <c r="B1149" s="54"/>
      <c r="C1149" s="55"/>
      <c r="D1149" s="43"/>
      <c r="E1149" s="43"/>
      <c r="T1149" s="47">
        <v>42494</v>
      </c>
      <c r="U1149" t="s">
        <v>225</v>
      </c>
      <c r="V1149">
        <v>11.29</v>
      </c>
      <c r="W1149">
        <v>11.35</v>
      </c>
      <c r="X1149">
        <v>52</v>
      </c>
      <c r="Y1149" s="47">
        <v>42664</v>
      </c>
      <c r="Z1149" t="s">
        <v>28</v>
      </c>
      <c r="AA1149" t="s">
        <v>219</v>
      </c>
      <c r="AC1149" s="47">
        <v>42621</v>
      </c>
      <c r="AD1149" t="s">
        <v>156</v>
      </c>
      <c r="AE1149">
        <v>12.06</v>
      </c>
      <c r="AF1149">
        <v>12.08</v>
      </c>
      <c r="AG1149" s="47">
        <v>42622</v>
      </c>
      <c r="AH1149">
        <v>0</v>
      </c>
      <c r="AJ1149" s="47">
        <v>42494</v>
      </c>
      <c r="AK1149" t="s">
        <v>225</v>
      </c>
      <c r="AL1149">
        <v>12.41</v>
      </c>
      <c r="AM1149">
        <v>12.47</v>
      </c>
      <c r="AN1149">
        <v>52</v>
      </c>
      <c r="AO1149" s="47">
        <v>42664</v>
      </c>
      <c r="AP1149" t="s">
        <v>28</v>
      </c>
      <c r="AQ1149" t="s">
        <v>219</v>
      </c>
      <c r="AS1149" s="47">
        <v>42621</v>
      </c>
      <c r="AT1149" t="s">
        <v>156</v>
      </c>
      <c r="AU1149">
        <v>17.39</v>
      </c>
      <c r="AV1149">
        <v>17.43</v>
      </c>
      <c r="AW1149" s="47">
        <v>42622</v>
      </c>
      <c r="AX1149">
        <v>0</v>
      </c>
      <c r="AZ1149" s="47">
        <v>42494</v>
      </c>
      <c r="BA1149" t="s">
        <v>225</v>
      </c>
      <c r="BB1149">
        <v>11.29</v>
      </c>
      <c r="BC1149">
        <v>11.35</v>
      </c>
      <c r="BD1149">
        <v>52</v>
      </c>
      <c r="BE1149" s="47">
        <v>42664</v>
      </c>
      <c r="BF1149" t="s">
        <v>28</v>
      </c>
      <c r="BG1149" t="s">
        <v>219</v>
      </c>
      <c r="BI1149" s="47">
        <v>42621</v>
      </c>
      <c r="BJ1149" t="s">
        <v>156</v>
      </c>
      <c r="BK1149">
        <v>12.06</v>
      </c>
      <c r="BL1149">
        <v>12.08</v>
      </c>
      <c r="BM1149" s="47">
        <v>42622</v>
      </c>
      <c r="BN1149">
        <v>0</v>
      </c>
    </row>
    <row r="1150" spans="2:66" x14ac:dyDescent="0.25">
      <c r="B1150" s="54"/>
      <c r="C1150" s="55"/>
      <c r="D1150" s="43"/>
      <c r="E1150" s="43"/>
      <c r="T1150" s="47">
        <v>42494</v>
      </c>
      <c r="U1150" t="s">
        <v>226</v>
      </c>
      <c r="V1150">
        <v>5.28</v>
      </c>
      <c r="W1150">
        <v>5.32</v>
      </c>
      <c r="X1150">
        <v>62</v>
      </c>
      <c r="Y1150" s="47">
        <v>42664</v>
      </c>
      <c r="Z1150" t="s">
        <v>28</v>
      </c>
      <c r="AA1150" t="s">
        <v>219</v>
      </c>
      <c r="AC1150" s="47">
        <v>42621</v>
      </c>
      <c r="AD1150" t="s">
        <v>177</v>
      </c>
      <c r="AE1150">
        <v>102</v>
      </c>
      <c r="AF1150">
        <v>102.1</v>
      </c>
      <c r="AG1150" s="47">
        <v>42626</v>
      </c>
      <c r="AH1150">
        <v>0.56000000000000005</v>
      </c>
      <c r="AJ1150" s="47">
        <v>42494</v>
      </c>
      <c r="AK1150" t="s">
        <v>226</v>
      </c>
      <c r="AL1150">
        <v>5.9</v>
      </c>
      <c r="AM1150">
        <v>5.92</v>
      </c>
      <c r="AN1150">
        <v>62</v>
      </c>
      <c r="AO1150" s="47">
        <v>42664</v>
      </c>
      <c r="AP1150" t="s">
        <v>28</v>
      </c>
      <c r="AQ1150" t="s">
        <v>219</v>
      </c>
      <c r="AS1150" s="47">
        <v>42621</v>
      </c>
      <c r="AT1150" t="s">
        <v>177</v>
      </c>
      <c r="AU1150">
        <v>97.08</v>
      </c>
      <c r="AV1150">
        <v>97.18</v>
      </c>
      <c r="AW1150" s="47">
        <v>42626</v>
      </c>
      <c r="AX1150">
        <v>0.56999999999999995</v>
      </c>
      <c r="AZ1150" s="47">
        <v>42494</v>
      </c>
      <c r="BA1150" t="s">
        <v>226</v>
      </c>
      <c r="BB1150">
        <v>5.28</v>
      </c>
      <c r="BC1150">
        <v>5.32</v>
      </c>
      <c r="BD1150">
        <v>62</v>
      </c>
      <c r="BE1150" s="47">
        <v>42664</v>
      </c>
      <c r="BF1150" t="s">
        <v>28</v>
      </c>
      <c r="BG1150" t="s">
        <v>219</v>
      </c>
      <c r="BI1150" s="47">
        <v>42621</v>
      </c>
      <c r="BJ1150" t="s">
        <v>177</v>
      </c>
      <c r="BK1150">
        <v>102</v>
      </c>
      <c r="BL1150">
        <v>102.1</v>
      </c>
      <c r="BM1150" s="47">
        <v>42626</v>
      </c>
      <c r="BN1150">
        <v>0.56000000000000005</v>
      </c>
    </row>
    <row r="1151" spans="2:66" x14ac:dyDescent="0.25">
      <c r="B1151" s="54"/>
      <c r="C1151" s="55"/>
      <c r="D1151" s="43"/>
      <c r="E1151" s="43"/>
      <c r="T1151" s="47">
        <v>42494</v>
      </c>
      <c r="U1151" t="s">
        <v>227</v>
      </c>
      <c r="V1151">
        <v>2.06</v>
      </c>
      <c r="W1151">
        <v>2.0699999999999998</v>
      </c>
      <c r="X1151">
        <v>72</v>
      </c>
      <c r="Y1151" s="47">
        <v>42664</v>
      </c>
      <c r="Z1151" t="s">
        <v>28</v>
      </c>
      <c r="AA1151" t="s">
        <v>219</v>
      </c>
      <c r="AC1151" s="47">
        <v>42621</v>
      </c>
      <c r="AD1151" t="s">
        <v>198</v>
      </c>
      <c r="AE1151">
        <v>292.7</v>
      </c>
      <c r="AF1151">
        <v>293.01</v>
      </c>
      <c r="AG1151" s="47">
        <v>42622</v>
      </c>
      <c r="AH1151">
        <v>0</v>
      </c>
      <c r="AJ1151" s="47">
        <v>42494</v>
      </c>
      <c r="AK1151" t="s">
        <v>227</v>
      </c>
      <c r="AL1151">
        <v>2.3199999999999998</v>
      </c>
      <c r="AM1151">
        <v>2.34</v>
      </c>
      <c r="AN1151">
        <v>72</v>
      </c>
      <c r="AO1151" s="47">
        <v>42664</v>
      </c>
      <c r="AP1151" t="s">
        <v>28</v>
      </c>
      <c r="AQ1151" t="s">
        <v>219</v>
      </c>
      <c r="AS1151" s="47">
        <v>42621</v>
      </c>
      <c r="AT1151" t="s">
        <v>198</v>
      </c>
      <c r="AU1151">
        <v>131.94</v>
      </c>
      <c r="AV1151">
        <v>132.08000000000001</v>
      </c>
      <c r="AW1151" s="47">
        <v>42622</v>
      </c>
      <c r="AX1151">
        <v>0</v>
      </c>
      <c r="AZ1151" s="47">
        <v>42494</v>
      </c>
      <c r="BA1151" t="s">
        <v>227</v>
      </c>
      <c r="BB1151">
        <v>2.06</v>
      </c>
      <c r="BC1151">
        <v>2.0699999999999998</v>
      </c>
      <c r="BD1151">
        <v>72</v>
      </c>
      <c r="BE1151" s="47">
        <v>42664</v>
      </c>
      <c r="BF1151" t="s">
        <v>28</v>
      </c>
      <c r="BG1151" t="s">
        <v>219</v>
      </c>
      <c r="BI1151" s="47">
        <v>42621</v>
      </c>
      <c r="BJ1151" t="s">
        <v>198</v>
      </c>
      <c r="BK1151">
        <v>292.7</v>
      </c>
      <c r="BL1151">
        <v>293.01</v>
      </c>
      <c r="BM1151" s="47">
        <v>42622</v>
      </c>
      <c r="BN1151">
        <v>0</v>
      </c>
    </row>
    <row r="1152" spans="2:66" x14ac:dyDescent="0.25">
      <c r="B1152" s="54"/>
      <c r="C1152" s="55"/>
      <c r="D1152" s="43"/>
      <c r="E1152" s="43"/>
      <c r="T1152" s="47">
        <v>42494</v>
      </c>
      <c r="U1152" t="s">
        <v>228</v>
      </c>
      <c r="V1152">
        <v>0.67</v>
      </c>
      <c r="W1152">
        <v>0.67</v>
      </c>
      <c r="X1152">
        <v>82</v>
      </c>
      <c r="Y1152" s="47">
        <v>42664</v>
      </c>
      <c r="Z1152" t="s">
        <v>28</v>
      </c>
      <c r="AA1152" t="s">
        <v>219</v>
      </c>
      <c r="AC1152" s="47">
        <v>42621</v>
      </c>
      <c r="AD1152" t="s">
        <v>219</v>
      </c>
      <c r="AE1152">
        <v>66.010000000000005</v>
      </c>
      <c r="AF1152">
        <v>66.069999999999993</v>
      </c>
      <c r="AG1152" s="47">
        <v>42646</v>
      </c>
      <c r="AH1152">
        <v>0.14000000000000001</v>
      </c>
      <c r="AJ1152" s="47">
        <v>42494</v>
      </c>
      <c r="AK1152" t="s">
        <v>228</v>
      </c>
      <c r="AL1152">
        <v>0.81</v>
      </c>
      <c r="AM1152">
        <v>0.81</v>
      </c>
      <c r="AN1152">
        <v>82</v>
      </c>
      <c r="AO1152" s="47">
        <v>42664</v>
      </c>
      <c r="AP1152" t="s">
        <v>28</v>
      </c>
      <c r="AQ1152" t="s">
        <v>219</v>
      </c>
      <c r="AS1152" s="47">
        <v>42621</v>
      </c>
      <c r="AT1152" t="s">
        <v>219</v>
      </c>
      <c r="AU1152">
        <v>57.32</v>
      </c>
      <c r="AV1152">
        <v>57.37</v>
      </c>
      <c r="AW1152" s="47">
        <v>42646</v>
      </c>
      <c r="AX1152">
        <v>0.17</v>
      </c>
      <c r="AZ1152" s="47">
        <v>42494</v>
      </c>
      <c r="BA1152" t="s">
        <v>228</v>
      </c>
      <c r="BB1152">
        <v>0.67</v>
      </c>
      <c r="BC1152">
        <v>0.67</v>
      </c>
      <c r="BD1152">
        <v>82</v>
      </c>
      <c r="BE1152" s="47">
        <v>42664</v>
      </c>
      <c r="BF1152" t="s">
        <v>28</v>
      </c>
      <c r="BG1152" t="s">
        <v>219</v>
      </c>
      <c r="BI1152" s="47">
        <v>42621</v>
      </c>
      <c r="BJ1152" t="s">
        <v>219</v>
      </c>
      <c r="BK1152">
        <v>66.010000000000005</v>
      </c>
      <c r="BL1152">
        <v>66.069999999999993</v>
      </c>
      <c r="BM1152" s="47">
        <v>42646</v>
      </c>
      <c r="BN1152">
        <v>0.14000000000000001</v>
      </c>
    </row>
    <row r="1153" spans="2:66" x14ac:dyDescent="0.25">
      <c r="B1153" s="54"/>
      <c r="C1153" s="55"/>
      <c r="D1153" s="43"/>
      <c r="E1153" s="43"/>
      <c r="T1153" s="47">
        <v>42494</v>
      </c>
      <c r="U1153" t="s">
        <v>229</v>
      </c>
      <c r="V1153">
        <v>0.01</v>
      </c>
      <c r="W1153">
        <v>0.01</v>
      </c>
      <c r="X1153">
        <v>42</v>
      </c>
      <c r="Y1153" s="47">
        <v>42566</v>
      </c>
      <c r="Z1153" t="s">
        <v>40</v>
      </c>
      <c r="AA1153" t="s">
        <v>219</v>
      </c>
      <c r="AC1153" s="47">
        <v>42621</v>
      </c>
      <c r="AD1153" t="s">
        <v>240</v>
      </c>
      <c r="AE1153">
        <v>58.9</v>
      </c>
      <c r="AF1153">
        <v>58.96</v>
      </c>
      <c r="AG1153" s="47">
        <v>42709</v>
      </c>
      <c r="AH1153">
        <v>0.49</v>
      </c>
      <c r="AJ1153" s="47">
        <v>42494</v>
      </c>
      <c r="AK1153" t="s">
        <v>229</v>
      </c>
      <c r="AL1153">
        <v>0</v>
      </c>
      <c r="AM1153">
        <v>0</v>
      </c>
      <c r="AN1153">
        <v>42</v>
      </c>
      <c r="AO1153" s="47">
        <v>42566</v>
      </c>
      <c r="AP1153" t="s">
        <v>40</v>
      </c>
      <c r="AQ1153" t="s">
        <v>219</v>
      </c>
      <c r="AS1153" s="47">
        <v>42621</v>
      </c>
      <c r="AT1153" t="s">
        <v>240</v>
      </c>
      <c r="AU1153">
        <v>71.459999999999994</v>
      </c>
      <c r="AV1153">
        <v>71.53</v>
      </c>
      <c r="AW1153" s="47">
        <v>42709</v>
      </c>
      <c r="AX1153">
        <v>0.48</v>
      </c>
      <c r="AZ1153" s="47">
        <v>42494</v>
      </c>
      <c r="BA1153" t="s">
        <v>229</v>
      </c>
      <c r="BB1153">
        <v>0.01</v>
      </c>
      <c r="BC1153">
        <v>0.01</v>
      </c>
      <c r="BD1153">
        <v>42</v>
      </c>
      <c r="BE1153" s="47">
        <v>42566</v>
      </c>
      <c r="BF1153" t="s">
        <v>40</v>
      </c>
      <c r="BG1153" t="s">
        <v>219</v>
      </c>
      <c r="BI1153" s="47">
        <v>42621</v>
      </c>
      <c r="BJ1153" t="s">
        <v>240</v>
      </c>
      <c r="BK1153">
        <v>58.9</v>
      </c>
      <c r="BL1153">
        <v>58.96</v>
      </c>
      <c r="BM1153" s="47">
        <v>42709</v>
      </c>
      <c r="BN1153">
        <v>0.49</v>
      </c>
    </row>
    <row r="1154" spans="2:66" x14ac:dyDescent="0.25">
      <c r="B1154" s="54"/>
      <c r="C1154" s="55"/>
      <c r="D1154" s="43"/>
      <c r="E1154" s="43"/>
      <c r="T1154" s="47">
        <v>42494</v>
      </c>
      <c r="U1154" t="s">
        <v>230</v>
      </c>
      <c r="V1154">
        <v>0.42</v>
      </c>
      <c r="W1154">
        <v>0.42</v>
      </c>
      <c r="X1154">
        <v>52</v>
      </c>
      <c r="Y1154" s="47">
        <v>42566</v>
      </c>
      <c r="Z1154" t="s">
        <v>40</v>
      </c>
      <c r="AA1154" t="s">
        <v>219</v>
      </c>
      <c r="AC1154" s="47">
        <v>42621</v>
      </c>
      <c r="AD1154" t="s">
        <v>261</v>
      </c>
      <c r="AE1154">
        <v>74.06</v>
      </c>
      <c r="AF1154">
        <v>74.13</v>
      </c>
      <c r="AG1154" s="47">
        <v>42621</v>
      </c>
      <c r="AH1154">
        <v>0.61</v>
      </c>
      <c r="AJ1154" s="47">
        <v>42494</v>
      </c>
      <c r="AK1154" t="s">
        <v>230</v>
      </c>
      <c r="AL1154">
        <v>0.32</v>
      </c>
      <c r="AM1154">
        <v>0.32</v>
      </c>
      <c r="AN1154">
        <v>52</v>
      </c>
      <c r="AO1154" s="47">
        <v>42566</v>
      </c>
      <c r="AP1154" t="s">
        <v>40</v>
      </c>
      <c r="AQ1154" t="s">
        <v>219</v>
      </c>
      <c r="AS1154" s="47">
        <v>42621</v>
      </c>
      <c r="AT1154" t="s">
        <v>261</v>
      </c>
      <c r="AU1154">
        <v>107</v>
      </c>
      <c r="AV1154">
        <v>107.1</v>
      </c>
      <c r="AW1154" s="47">
        <v>42621</v>
      </c>
      <c r="AX1154">
        <v>0.84</v>
      </c>
      <c r="AZ1154" s="47">
        <v>42494</v>
      </c>
      <c r="BA1154" t="s">
        <v>230</v>
      </c>
      <c r="BB1154">
        <v>0.42</v>
      </c>
      <c r="BC1154">
        <v>0.42</v>
      </c>
      <c r="BD1154">
        <v>52</v>
      </c>
      <c r="BE1154" s="47">
        <v>42566</v>
      </c>
      <c r="BF1154" t="s">
        <v>40</v>
      </c>
      <c r="BG1154" t="s">
        <v>219</v>
      </c>
      <c r="BI1154" s="47">
        <v>42621</v>
      </c>
      <c r="BJ1154" t="s">
        <v>261</v>
      </c>
      <c r="BK1154">
        <v>74.06</v>
      </c>
      <c r="BL1154">
        <v>74.13</v>
      </c>
      <c r="BM1154" s="47">
        <v>42621</v>
      </c>
      <c r="BN1154">
        <v>0.61</v>
      </c>
    </row>
    <row r="1155" spans="2:66" x14ac:dyDescent="0.25">
      <c r="B1155" s="54"/>
      <c r="C1155" s="55"/>
      <c r="D1155" s="43"/>
      <c r="E1155" s="43"/>
      <c r="T1155" s="47">
        <v>42494</v>
      </c>
      <c r="U1155" t="s">
        <v>231</v>
      </c>
      <c r="V1155">
        <v>3.51</v>
      </c>
      <c r="W1155">
        <v>3.54</v>
      </c>
      <c r="X1155">
        <v>62</v>
      </c>
      <c r="Y1155" s="47">
        <v>42566</v>
      </c>
      <c r="Z1155" t="s">
        <v>40</v>
      </c>
      <c r="AA1155" t="s">
        <v>219</v>
      </c>
      <c r="AC1155" s="47">
        <v>42622</v>
      </c>
      <c r="AD1155" t="s">
        <v>51</v>
      </c>
      <c r="AE1155">
        <v>118.85</v>
      </c>
      <c r="AF1155">
        <v>118.97</v>
      </c>
      <c r="AG1155" s="47">
        <v>42684</v>
      </c>
      <c r="AH1155">
        <v>0.52</v>
      </c>
      <c r="AJ1155" s="47">
        <v>42494</v>
      </c>
      <c r="AK1155" t="s">
        <v>231</v>
      </c>
      <c r="AL1155">
        <v>3.07</v>
      </c>
      <c r="AM1155">
        <v>3.09</v>
      </c>
      <c r="AN1155">
        <v>62</v>
      </c>
      <c r="AO1155" s="47">
        <v>42566</v>
      </c>
      <c r="AP1155" t="s">
        <v>40</v>
      </c>
      <c r="AQ1155" t="s">
        <v>219</v>
      </c>
      <c r="AS1155" s="47">
        <v>42622</v>
      </c>
      <c r="AT1155" t="s">
        <v>51</v>
      </c>
      <c r="AU1155">
        <v>134.61000000000001</v>
      </c>
      <c r="AV1155">
        <v>134.75</v>
      </c>
      <c r="AW1155" s="47">
        <v>42684</v>
      </c>
      <c r="AX1155">
        <v>0.47</v>
      </c>
      <c r="AZ1155" s="47">
        <v>42494</v>
      </c>
      <c r="BA1155" t="s">
        <v>231</v>
      </c>
      <c r="BB1155">
        <v>3.51</v>
      </c>
      <c r="BC1155">
        <v>3.54</v>
      </c>
      <c r="BD1155">
        <v>62</v>
      </c>
      <c r="BE1155" s="47">
        <v>42566</v>
      </c>
      <c r="BF1155" t="s">
        <v>40</v>
      </c>
      <c r="BG1155" t="s">
        <v>219</v>
      </c>
      <c r="BI1155" s="47">
        <v>42622</v>
      </c>
      <c r="BJ1155" t="s">
        <v>51</v>
      </c>
      <c r="BK1155">
        <v>118.85</v>
      </c>
      <c r="BL1155">
        <v>118.97</v>
      </c>
      <c r="BM1155" s="47">
        <v>42684</v>
      </c>
      <c r="BN1155">
        <v>0.52</v>
      </c>
    </row>
    <row r="1156" spans="2:66" x14ac:dyDescent="0.25">
      <c r="B1156" s="54"/>
      <c r="C1156" s="55"/>
      <c r="D1156" s="43"/>
      <c r="E1156" s="43"/>
      <c r="T1156" s="47">
        <v>42494</v>
      </c>
      <c r="U1156" t="s">
        <v>232</v>
      </c>
      <c r="V1156">
        <v>10.95</v>
      </c>
      <c r="W1156">
        <v>10.96</v>
      </c>
      <c r="X1156">
        <v>72</v>
      </c>
      <c r="Y1156" s="47">
        <v>42566</v>
      </c>
      <c r="Z1156" t="s">
        <v>40</v>
      </c>
      <c r="AA1156" t="s">
        <v>219</v>
      </c>
      <c r="AC1156" s="47">
        <v>42622</v>
      </c>
      <c r="AD1156" t="s">
        <v>29</v>
      </c>
      <c r="AE1156">
        <v>105.43</v>
      </c>
      <c r="AF1156">
        <v>105.54</v>
      </c>
      <c r="AG1156" s="47">
        <v>42622</v>
      </c>
      <c r="AH1156">
        <v>0</v>
      </c>
      <c r="AJ1156" s="47">
        <v>42494</v>
      </c>
      <c r="AK1156" t="s">
        <v>232</v>
      </c>
      <c r="AL1156">
        <v>9.99</v>
      </c>
      <c r="AM1156">
        <v>10.01</v>
      </c>
      <c r="AN1156">
        <v>72</v>
      </c>
      <c r="AO1156" s="47">
        <v>42566</v>
      </c>
      <c r="AP1156" t="s">
        <v>40</v>
      </c>
      <c r="AQ1156" t="s">
        <v>219</v>
      </c>
      <c r="AS1156" s="47">
        <v>42622</v>
      </c>
      <c r="AT1156" t="s">
        <v>29</v>
      </c>
      <c r="AU1156">
        <v>66.87</v>
      </c>
      <c r="AV1156">
        <v>66.930000000000007</v>
      </c>
      <c r="AW1156" s="47">
        <v>42622</v>
      </c>
      <c r="AX1156">
        <v>0</v>
      </c>
      <c r="AZ1156" s="47">
        <v>42494</v>
      </c>
      <c r="BA1156" t="s">
        <v>232</v>
      </c>
      <c r="BB1156">
        <v>10.95</v>
      </c>
      <c r="BC1156">
        <v>10.96</v>
      </c>
      <c r="BD1156">
        <v>72</v>
      </c>
      <c r="BE1156" s="47">
        <v>42566</v>
      </c>
      <c r="BF1156" t="s">
        <v>40</v>
      </c>
      <c r="BG1156" t="s">
        <v>219</v>
      </c>
      <c r="BI1156" s="47">
        <v>42622</v>
      </c>
      <c r="BJ1156" t="s">
        <v>29</v>
      </c>
      <c r="BK1156">
        <v>105.43</v>
      </c>
      <c r="BL1156">
        <v>105.54</v>
      </c>
      <c r="BM1156" s="47">
        <v>42622</v>
      </c>
      <c r="BN1156">
        <v>0</v>
      </c>
    </row>
    <row r="1157" spans="2:66" x14ac:dyDescent="0.25">
      <c r="B1157" s="54"/>
      <c r="C1157" s="55"/>
      <c r="D1157" s="43"/>
      <c r="E1157" s="43"/>
      <c r="T1157" s="47">
        <v>42494</v>
      </c>
      <c r="U1157" t="s">
        <v>233</v>
      </c>
      <c r="V1157">
        <v>19.86</v>
      </c>
      <c r="W1157">
        <v>20</v>
      </c>
      <c r="X1157">
        <v>82</v>
      </c>
      <c r="Y1157" s="47">
        <v>42566</v>
      </c>
      <c r="Z1157" t="s">
        <v>40</v>
      </c>
      <c r="AA1157" t="s">
        <v>219</v>
      </c>
      <c r="AC1157" s="47">
        <v>42622</v>
      </c>
      <c r="AD1157" t="s">
        <v>72</v>
      </c>
      <c r="AE1157">
        <v>328.03</v>
      </c>
      <c r="AF1157">
        <v>328.2</v>
      </c>
      <c r="AG1157" s="47">
        <v>42634</v>
      </c>
      <c r="AH1157">
        <v>2.06</v>
      </c>
      <c r="AJ1157" s="47">
        <v>42494</v>
      </c>
      <c r="AK1157" t="s">
        <v>233</v>
      </c>
      <c r="AL1157">
        <v>19.420000000000002</v>
      </c>
      <c r="AM1157">
        <v>19.47</v>
      </c>
      <c r="AN1157">
        <v>82</v>
      </c>
      <c r="AO1157" s="47">
        <v>42566</v>
      </c>
      <c r="AP1157" t="s">
        <v>40</v>
      </c>
      <c r="AQ1157" t="s">
        <v>219</v>
      </c>
      <c r="AS1157" s="47">
        <v>42622</v>
      </c>
      <c r="AT1157" t="s">
        <v>72</v>
      </c>
      <c r="AU1157">
        <v>335.61</v>
      </c>
      <c r="AV1157">
        <v>335.79</v>
      </c>
      <c r="AW1157" s="47">
        <v>42634</v>
      </c>
      <c r="AX1157">
        <v>2.5099999999999998</v>
      </c>
      <c r="AZ1157" s="47">
        <v>42494</v>
      </c>
      <c r="BA1157" t="s">
        <v>233</v>
      </c>
      <c r="BB1157">
        <v>19.86</v>
      </c>
      <c r="BC1157">
        <v>20</v>
      </c>
      <c r="BD1157">
        <v>82</v>
      </c>
      <c r="BE1157" s="47">
        <v>42566</v>
      </c>
      <c r="BF1157" t="s">
        <v>40</v>
      </c>
      <c r="BG1157" t="s">
        <v>219</v>
      </c>
      <c r="BI1157" s="47">
        <v>42622</v>
      </c>
      <c r="BJ1157" t="s">
        <v>72</v>
      </c>
      <c r="BK1157">
        <v>328.03</v>
      </c>
      <c r="BL1157">
        <v>328.2</v>
      </c>
      <c r="BM1157" s="47">
        <v>42634</v>
      </c>
      <c r="BN1157">
        <v>2.06</v>
      </c>
    </row>
    <row r="1158" spans="2:66" x14ac:dyDescent="0.25">
      <c r="B1158" s="54"/>
      <c r="C1158" s="55"/>
      <c r="D1158" s="43"/>
      <c r="E1158" s="43"/>
      <c r="T1158" s="47">
        <v>42494</v>
      </c>
      <c r="U1158" t="s">
        <v>234</v>
      </c>
      <c r="V1158">
        <v>0.15</v>
      </c>
      <c r="W1158">
        <v>0.15</v>
      </c>
      <c r="X1158">
        <v>42</v>
      </c>
      <c r="Y1158" s="47">
        <v>42664</v>
      </c>
      <c r="Z1158" t="s">
        <v>40</v>
      </c>
      <c r="AA1158" t="s">
        <v>219</v>
      </c>
      <c r="AC1158" s="47">
        <v>42622</v>
      </c>
      <c r="AD1158" t="s">
        <v>93</v>
      </c>
      <c r="AE1158">
        <v>74.63</v>
      </c>
      <c r="AF1158">
        <v>74.77</v>
      </c>
      <c r="AG1158" s="47">
        <v>42703</v>
      </c>
      <c r="AH1158">
        <v>0.59</v>
      </c>
      <c r="AJ1158" s="47">
        <v>42494</v>
      </c>
      <c r="AK1158" t="s">
        <v>234</v>
      </c>
      <c r="AL1158">
        <v>0.12</v>
      </c>
      <c r="AM1158">
        <v>0.12</v>
      </c>
      <c r="AN1158">
        <v>42</v>
      </c>
      <c r="AO1158" s="47">
        <v>42664</v>
      </c>
      <c r="AP1158" t="s">
        <v>40</v>
      </c>
      <c r="AQ1158" t="s">
        <v>219</v>
      </c>
      <c r="AS1158" s="47">
        <v>42622</v>
      </c>
      <c r="AT1158" t="s">
        <v>93</v>
      </c>
      <c r="AU1158">
        <v>52.82</v>
      </c>
      <c r="AV1158">
        <v>52.92</v>
      </c>
      <c r="AW1158" s="47">
        <v>42703</v>
      </c>
      <c r="AX1158">
        <v>0.6</v>
      </c>
      <c r="AZ1158" s="47">
        <v>42494</v>
      </c>
      <c r="BA1158" t="s">
        <v>234</v>
      </c>
      <c r="BB1158">
        <v>0.15</v>
      </c>
      <c r="BC1158">
        <v>0.15</v>
      </c>
      <c r="BD1158">
        <v>42</v>
      </c>
      <c r="BE1158" s="47">
        <v>42664</v>
      </c>
      <c r="BF1158" t="s">
        <v>40</v>
      </c>
      <c r="BG1158" t="s">
        <v>219</v>
      </c>
      <c r="BI1158" s="47">
        <v>42622</v>
      </c>
      <c r="BJ1158" t="s">
        <v>93</v>
      </c>
      <c r="BK1158">
        <v>74.63</v>
      </c>
      <c r="BL1158">
        <v>74.77</v>
      </c>
      <c r="BM1158" s="47">
        <v>42703</v>
      </c>
      <c r="BN1158">
        <v>0.59</v>
      </c>
    </row>
    <row r="1159" spans="2:66" x14ac:dyDescent="0.25">
      <c r="B1159" s="54"/>
      <c r="C1159" s="55"/>
      <c r="D1159" s="43"/>
      <c r="E1159" s="43"/>
      <c r="T1159" s="47">
        <v>42494</v>
      </c>
      <c r="U1159" t="s">
        <v>235</v>
      </c>
      <c r="V1159">
        <v>1.41</v>
      </c>
      <c r="W1159">
        <v>1.42</v>
      </c>
      <c r="X1159">
        <v>52</v>
      </c>
      <c r="Y1159" s="47">
        <v>42664</v>
      </c>
      <c r="Z1159" t="s">
        <v>40</v>
      </c>
      <c r="AA1159" t="s">
        <v>219</v>
      </c>
      <c r="AC1159" s="47">
        <v>42622</v>
      </c>
      <c r="AD1159" t="s">
        <v>114</v>
      </c>
      <c r="AE1159">
        <v>152.6</v>
      </c>
      <c r="AF1159">
        <v>152.76</v>
      </c>
      <c r="AG1159" s="47">
        <v>42699</v>
      </c>
      <c r="AH1159">
        <v>0.43</v>
      </c>
      <c r="AJ1159" s="47">
        <v>42494</v>
      </c>
      <c r="AK1159" t="s">
        <v>235</v>
      </c>
      <c r="AL1159">
        <v>1.18</v>
      </c>
      <c r="AM1159">
        <v>1.19</v>
      </c>
      <c r="AN1159">
        <v>52</v>
      </c>
      <c r="AO1159" s="47">
        <v>42664</v>
      </c>
      <c r="AP1159" t="s">
        <v>40</v>
      </c>
      <c r="AQ1159" t="s">
        <v>219</v>
      </c>
      <c r="AS1159" s="47">
        <v>42622</v>
      </c>
      <c r="AT1159" t="s">
        <v>114</v>
      </c>
      <c r="AU1159">
        <v>171.58</v>
      </c>
      <c r="AV1159">
        <v>171.76</v>
      </c>
      <c r="AW1159" s="47">
        <v>42699</v>
      </c>
      <c r="AX1159">
        <v>0.49</v>
      </c>
      <c r="AZ1159" s="47">
        <v>42494</v>
      </c>
      <c r="BA1159" t="s">
        <v>235</v>
      </c>
      <c r="BB1159">
        <v>1.41</v>
      </c>
      <c r="BC1159">
        <v>1.42</v>
      </c>
      <c r="BD1159">
        <v>52</v>
      </c>
      <c r="BE1159" s="47">
        <v>42664</v>
      </c>
      <c r="BF1159" t="s">
        <v>40</v>
      </c>
      <c r="BG1159" t="s">
        <v>219</v>
      </c>
      <c r="BI1159" s="47">
        <v>42622</v>
      </c>
      <c r="BJ1159" t="s">
        <v>114</v>
      </c>
      <c r="BK1159">
        <v>152.6</v>
      </c>
      <c r="BL1159">
        <v>152.76</v>
      </c>
      <c r="BM1159" s="47">
        <v>42699</v>
      </c>
      <c r="BN1159">
        <v>0.43</v>
      </c>
    </row>
    <row r="1160" spans="2:66" x14ac:dyDescent="0.25">
      <c r="B1160" s="54"/>
      <c r="C1160" s="55"/>
      <c r="D1160" s="43"/>
      <c r="E1160" s="43"/>
      <c r="T1160" s="47">
        <v>42494</v>
      </c>
      <c r="U1160" t="s">
        <v>236</v>
      </c>
      <c r="V1160">
        <v>5.16</v>
      </c>
      <c r="W1160">
        <v>5.19</v>
      </c>
      <c r="X1160">
        <v>62</v>
      </c>
      <c r="Y1160" s="47">
        <v>42664</v>
      </c>
      <c r="Z1160" t="s">
        <v>40</v>
      </c>
      <c r="AA1160" t="s">
        <v>219</v>
      </c>
      <c r="AC1160" s="47">
        <v>42622</v>
      </c>
      <c r="AD1160" t="s">
        <v>135</v>
      </c>
      <c r="AE1160">
        <v>15.77</v>
      </c>
      <c r="AF1160">
        <v>15.8</v>
      </c>
      <c r="AG1160" s="47">
        <v>42692</v>
      </c>
      <c r="AH1160">
        <v>0.21</v>
      </c>
      <c r="AJ1160" s="47">
        <v>42494</v>
      </c>
      <c r="AK1160" t="s">
        <v>236</v>
      </c>
      <c r="AL1160">
        <v>4.79</v>
      </c>
      <c r="AM1160">
        <v>4.8099999999999996</v>
      </c>
      <c r="AN1160">
        <v>62</v>
      </c>
      <c r="AO1160" s="47">
        <v>42664</v>
      </c>
      <c r="AP1160" t="s">
        <v>40</v>
      </c>
      <c r="AQ1160" t="s">
        <v>219</v>
      </c>
      <c r="AS1160" s="47">
        <v>42622</v>
      </c>
      <c r="AT1160" t="s">
        <v>135</v>
      </c>
      <c r="AU1160">
        <v>24.62</v>
      </c>
      <c r="AV1160">
        <v>24.66</v>
      </c>
      <c r="AW1160" s="47">
        <v>42692</v>
      </c>
      <c r="AX1160">
        <v>0.22</v>
      </c>
      <c r="AZ1160" s="47">
        <v>42494</v>
      </c>
      <c r="BA1160" t="s">
        <v>236</v>
      </c>
      <c r="BB1160">
        <v>5.16</v>
      </c>
      <c r="BC1160">
        <v>5.19</v>
      </c>
      <c r="BD1160">
        <v>62</v>
      </c>
      <c r="BE1160" s="47">
        <v>42664</v>
      </c>
      <c r="BF1160" t="s">
        <v>40</v>
      </c>
      <c r="BG1160" t="s">
        <v>219</v>
      </c>
      <c r="BI1160" s="47">
        <v>42622</v>
      </c>
      <c r="BJ1160" t="s">
        <v>135</v>
      </c>
      <c r="BK1160">
        <v>15.77</v>
      </c>
      <c r="BL1160">
        <v>15.8</v>
      </c>
      <c r="BM1160" s="47">
        <v>42692</v>
      </c>
      <c r="BN1160">
        <v>0.21</v>
      </c>
    </row>
    <row r="1161" spans="2:66" x14ac:dyDescent="0.25">
      <c r="B1161" s="54"/>
      <c r="C1161" s="55"/>
      <c r="D1161" s="43"/>
      <c r="E1161" s="43"/>
      <c r="T1161" s="47">
        <v>42494</v>
      </c>
      <c r="U1161" t="s">
        <v>237</v>
      </c>
      <c r="V1161">
        <v>12.04</v>
      </c>
      <c r="W1161">
        <v>12.1</v>
      </c>
      <c r="X1161">
        <v>72</v>
      </c>
      <c r="Y1161" s="47">
        <v>42664</v>
      </c>
      <c r="Z1161" t="s">
        <v>40</v>
      </c>
      <c r="AA1161" t="s">
        <v>219</v>
      </c>
      <c r="AC1161" s="47">
        <v>42622</v>
      </c>
      <c r="AD1161" t="s">
        <v>156</v>
      </c>
      <c r="AE1161">
        <v>11.09</v>
      </c>
      <c r="AF1161">
        <v>11.11</v>
      </c>
      <c r="AG1161" s="47">
        <v>42622</v>
      </c>
      <c r="AH1161">
        <v>0</v>
      </c>
      <c r="AJ1161" s="47">
        <v>42494</v>
      </c>
      <c r="AK1161" t="s">
        <v>237</v>
      </c>
      <c r="AL1161">
        <v>10.94</v>
      </c>
      <c r="AM1161">
        <v>10.98</v>
      </c>
      <c r="AN1161">
        <v>72</v>
      </c>
      <c r="AO1161" s="47">
        <v>42664</v>
      </c>
      <c r="AP1161" t="s">
        <v>40</v>
      </c>
      <c r="AQ1161" t="s">
        <v>219</v>
      </c>
      <c r="AS1161" s="47">
        <v>42622</v>
      </c>
      <c r="AT1161" t="s">
        <v>156</v>
      </c>
      <c r="AU1161">
        <v>16.12</v>
      </c>
      <c r="AV1161">
        <v>16.16</v>
      </c>
      <c r="AW1161" s="47">
        <v>42622</v>
      </c>
      <c r="AX1161">
        <v>0</v>
      </c>
      <c r="AZ1161" s="47">
        <v>42494</v>
      </c>
      <c r="BA1161" t="s">
        <v>237</v>
      </c>
      <c r="BB1161">
        <v>12.04</v>
      </c>
      <c r="BC1161">
        <v>12.1</v>
      </c>
      <c r="BD1161">
        <v>72</v>
      </c>
      <c r="BE1161" s="47">
        <v>42664</v>
      </c>
      <c r="BF1161" t="s">
        <v>40</v>
      </c>
      <c r="BG1161" t="s">
        <v>219</v>
      </c>
      <c r="BI1161" s="47">
        <v>42622</v>
      </c>
      <c r="BJ1161" t="s">
        <v>156</v>
      </c>
      <c r="BK1161">
        <v>11.09</v>
      </c>
      <c r="BL1161">
        <v>11.11</v>
      </c>
      <c r="BM1161" s="47">
        <v>42622</v>
      </c>
      <c r="BN1161">
        <v>0</v>
      </c>
    </row>
    <row r="1162" spans="2:66" x14ac:dyDescent="0.25">
      <c r="B1162" s="54"/>
      <c r="C1162" s="55"/>
      <c r="D1162" s="43"/>
      <c r="E1162" s="43"/>
      <c r="T1162" s="47">
        <v>42494</v>
      </c>
      <c r="U1162" t="s">
        <v>238</v>
      </c>
      <c r="V1162">
        <v>20.32</v>
      </c>
      <c r="W1162">
        <v>20.43</v>
      </c>
      <c r="X1162">
        <v>82</v>
      </c>
      <c r="Y1162" s="47">
        <v>42664</v>
      </c>
      <c r="Z1162" t="s">
        <v>40</v>
      </c>
      <c r="AA1162" t="s">
        <v>219</v>
      </c>
      <c r="AC1162" s="47">
        <v>42622</v>
      </c>
      <c r="AD1162" t="s">
        <v>177</v>
      </c>
      <c r="AE1162">
        <v>101.88</v>
      </c>
      <c r="AF1162">
        <v>101.99</v>
      </c>
      <c r="AG1162" s="47">
        <v>42626</v>
      </c>
      <c r="AH1162">
        <v>0.56000000000000005</v>
      </c>
      <c r="AJ1162" s="47">
        <v>42494</v>
      </c>
      <c r="AK1162" t="s">
        <v>238</v>
      </c>
      <c r="AL1162">
        <v>19.12</v>
      </c>
      <c r="AM1162">
        <v>19.21</v>
      </c>
      <c r="AN1162">
        <v>82</v>
      </c>
      <c r="AO1162" s="47">
        <v>42664</v>
      </c>
      <c r="AP1162" t="s">
        <v>40</v>
      </c>
      <c r="AQ1162" t="s">
        <v>219</v>
      </c>
      <c r="AS1162" s="47">
        <v>42622</v>
      </c>
      <c r="AT1162" t="s">
        <v>177</v>
      </c>
      <c r="AU1162">
        <v>96.29</v>
      </c>
      <c r="AV1162">
        <v>96.39</v>
      </c>
      <c r="AW1162" s="47">
        <v>42626</v>
      </c>
      <c r="AX1162">
        <v>0.56999999999999995</v>
      </c>
      <c r="AZ1162" s="47">
        <v>42494</v>
      </c>
      <c r="BA1162" t="s">
        <v>238</v>
      </c>
      <c r="BB1162">
        <v>20.32</v>
      </c>
      <c r="BC1162">
        <v>20.43</v>
      </c>
      <c r="BD1162">
        <v>82</v>
      </c>
      <c r="BE1162" s="47">
        <v>42664</v>
      </c>
      <c r="BF1162" t="s">
        <v>40</v>
      </c>
      <c r="BG1162" t="s">
        <v>219</v>
      </c>
      <c r="BI1162" s="47">
        <v>42622</v>
      </c>
      <c r="BJ1162" t="s">
        <v>177</v>
      </c>
      <c r="BK1162">
        <v>101.88</v>
      </c>
      <c r="BL1162">
        <v>101.99</v>
      </c>
      <c r="BM1162" s="47">
        <v>42626</v>
      </c>
      <c r="BN1162">
        <v>0.56000000000000005</v>
      </c>
    </row>
    <row r="1163" spans="2:66" x14ac:dyDescent="0.25">
      <c r="B1163" s="54"/>
      <c r="C1163" s="55"/>
      <c r="D1163" s="43"/>
      <c r="E1163" s="43"/>
      <c r="T1163" s="47">
        <v>42494</v>
      </c>
      <c r="U1163" t="s">
        <v>239</v>
      </c>
      <c r="V1163">
        <v>16.5</v>
      </c>
      <c r="W1163">
        <v>16.61</v>
      </c>
      <c r="X1163">
        <v>49</v>
      </c>
      <c r="Y1163" s="47">
        <v>42566</v>
      </c>
      <c r="Z1163" t="s">
        <v>28</v>
      </c>
      <c r="AA1163" t="s">
        <v>240</v>
      </c>
      <c r="AC1163" s="47">
        <v>42622</v>
      </c>
      <c r="AD1163" t="s">
        <v>198</v>
      </c>
      <c r="AE1163">
        <v>252.72</v>
      </c>
      <c r="AF1163">
        <v>252.97</v>
      </c>
      <c r="AG1163" s="47">
        <v>42622</v>
      </c>
      <c r="AH1163">
        <v>0</v>
      </c>
      <c r="AJ1163" s="47">
        <v>42494</v>
      </c>
      <c r="AK1163" t="s">
        <v>239</v>
      </c>
      <c r="AL1163">
        <v>20.04</v>
      </c>
      <c r="AM1163">
        <v>20.04</v>
      </c>
      <c r="AN1163">
        <v>49</v>
      </c>
      <c r="AO1163" s="47">
        <v>42566</v>
      </c>
      <c r="AP1163" t="s">
        <v>28</v>
      </c>
      <c r="AQ1163" t="s">
        <v>240</v>
      </c>
      <c r="AS1163" s="47">
        <v>42622</v>
      </c>
      <c r="AT1163" t="s">
        <v>198</v>
      </c>
      <c r="AU1163">
        <v>136.4</v>
      </c>
      <c r="AV1163">
        <v>136.53</v>
      </c>
      <c r="AW1163" s="47">
        <v>42622</v>
      </c>
      <c r="AX1163">
        <v>0</v>
      </c>
      <c r="AZ1163" s="47">
        <v>42494</v>
      </c>
      <c r="BA1163" t="s">
        <v>239</v>
      </c>
      <c r="BB1163">
        <v>16.5</v>
      </c>
      <c r="BC1163">
        <v>16.61</v>
      </c>
      <c r="BD1163">
        <v>49</v>
      </c>
      <c r="BE1163" s="47">
        <v>42566</v>
      </c>
      <c r="BF1163" t="s">
        <v>28</v>
      </c>
      <c r="BG1163" t="s">
        <v>240</v>
      </c>
      <c r="BI1163" s="47">
        <v>42622</v>
      </c>
      <c r="BJ1163" t="s">
        <v>198</v>
      </c>
      <c r="BK1163">
        <v>252.72</v>
      </c>
      <c r="BL1163">
        <v>252.97</v>
      </c>
      <c r="BM1163" s="47">
        <v>42622</v>
      </c>
      <c r="BN1163">
        <v>0</v>
      </c>
    </row>
    <row r="1164" spans="2:66" x14ac:dyDescent="0.25">
      <c r="B1164" s="54"/>
      <c r="C1164" s="55"/>
      <c r="D1164" s="43"/>
      <c r="E1164" s="43"/>
      <c r="T1164" s="47">
        <v>42494</v>
      </c>
      <c r="U1164" t="s">
        <v>241</v>
      </c>
      <c r="V1164">
        <v>6.39</v>
      </c>
      <c r="W1164">
        <v>6.43</v>
      </c>
      <c r="X1164">
        <v>59</v>
      </c>
      <c r="Y1164" s="47">
        <v>42566</v>
      </c>
      <c r="Z1164" t="s">
        <v>28</v>
      </c>
      <c r="AA1164" t="s">
        <v>240</v>
      </c>
      <c r="AC1164" s="47">
        <v>42622</v>
      </c>
      <c r="AD1164" t="s">
        <v>219</v>
      </c>
      <c r="AE1164">
        <v>65.16</v>
      </c>
      <c r="AF1164">
        <v>65.22</v>
      </c>
      <c r="AG1164" s="47">
        <v>42646</v>
      </c>
      <c r="AH1164">
        <v>0.14000000000000001</v>
      </c>
      <c r="AJ1164" s="47">
        <v>42494</v>
      </c>
      <c r="AK1164" t="s">
        <v>241</v>
      </c>
      <c r="AL1164">
        <v>10.050000000000001</v>
      </c>
      <c r="AM1164">
        <v>10.1</v>
      </c>
      <c r="AN1164">
        <v>59</v>
      </c>
      <c r="AO1164" s="47">
        <v>42566</v>
      </c>
      <c r="AP1164" t="s">
        <v>28</v>
      </c>
      <c r="AQ1164" t="s">
        <v>240</v>
      </c>
      <c r="AS1164" s="47">
        <v>42622</v>
      </c>
      <c r="AT1164" t="s">
        <v>219</v>
      </c>
      <c r="AU1164">
        <v>56.31</v>
      </c>
      <c r="AV1164">
        <v>56.37</v>
      </c>
      <c r="AW1164" s="47">
        <v>42646</v>
      </c>
      <c r="AX1164">
        <v>0.17</v>
      </c>
      <c r="AZ1164" s="47">
        <v>42494</v>
      </c>
      <c r="BA1164" t="s">
        <v>241</v>
      </c>
      <c r="BB1164">
        <v>6.39</v>
      </c>
      <c r="BC1164">
        <v>6.43</v>
      </c>
      <c r="BD1164">
        <v>59</v>
      </c>
      <c r="BE1164" s="47">
        <v>42566</v>
      </c>
      <c r="BF1164" t="s">
        <v>28</v>
      </c>
      <c r="BG1164" t="s">
        <v>240</v>
      </c>
      <c r="BI1164" s="47">
        <v>42622</v>
      </c>
      <c r="BJ1164" t="s">
        <v>219</v>
      </c>
      <c r="BK1164">
        <v>65.16</v>
      </c>
      <c r="BL1164">
        <v>65.22</v>
      </c>
      <c r="BM1164" s="47">
        <v>42646</v>
      </c>
      <c r="BN1164">
        <v>0.14000000000000001</v>
      </c>
    </row>
    <row r="1165" spans="2:66" x14ac:dyDescent="0.25">
      <c r="B1165" s="54"/>
      <c r="C1165" s="55"/>
      <c r="D1165" s="43"/>
      <c r="E1165" s="43"/>
      <c r="T1165" s="47">
        <v>42494</v>
      </c>
      <c r="U1165" t="s">
        <v>242</v>
      </c>
      <c r="V1165">
        <v>0.62</v>
      </c>
      <c r="W1165">
        <v>0.62</v>
      </c>
      <c r="X1165">
        <v>69</v>
      </c>
      <c r="Y1165" s="47">
        <v>42566</v>
      </c>
      <c r="Z1165" t="s">
        <v>28</v>
      </c>
      <c r="AA1165" t="s">
        <v>240</v>
      </c>
      <c r="AC1165" s="47">
        <v>42622</v>
      </c>
      <c r="AD1165" t="s">
        <v>240</v>
      </c>
      <c r="AE1165">
        <v>59.61</v>
      </c>
      <c r="AF1165">
        <v>59.67</v>
      </c>
      <c r="AG1165" s="47">
        <v>42709</v>
      </c>
      <c r="AH1165">
        <v>0.49</v>
      </c>
      <c r="AJ1165" s="47">
        <v>42494</v>
      </c>
      <c r="AK1165" t="s">
        <v>242</v>
      </c>
      <c r="AL1165">
        <v>1.96</v>
      </c>
      <c r="AM1165">
        <v>1.97</v>
      </c>
      <c r="AN1165">
        <v>69</v>
      </c>
      <c r="AO1165" s="47">
        <v>42566</v>
      </c>
      <c r="AP1165" t="s">
        <v>28</v>
      </c>
      <c r="AQ1165" t="s">
        <v>240</v>
      </c>
      <c r="AS1165" s="47">
        <v>42622</v>
      </c>
      <c r="AT1165" t="s">
        <v>240</v>
      </c>
      <c r="AU1165">
        <v>71.8</v>
      </c>
      <c r="AV1165">
        <v>71.87</v>
      </c>
      <c r="AW1165" s="47">
        <v>42709</v>
      </c>
      <c r="AX1165">
        <v>0.48</v>
      </c>
      <c r="AZ1165" s="47">
        <v>42494</v>
      </c>
      <c r="BA1165" t="s">
        <v>242</v>
      </c>
      <c r="BB1165">
        <v>0.62</v>
      </c>
      <c r="BC1165">
        <v>0.62</v>
      </c>
      <c r="BD1165">
        <v>69</v>
      </c>
      <c r="BE1165" s="47">
        <v>42566</v>
      </c>
      <c r="BF1165" t="s">
        <v>28</v>
      </c>
      <c r="BG1165" t="s">
        <v>240</v>
      </c>
      <c r="BI1165" s="47">
        <v>42622</v>
      </c>
      <c r="BJ1165" t="s">
        <v>240</v>
      </c>
      <c r="BK1165">
        <v>59.61</v>
      </c>
      <c r="BL1165">
        <v>59.67</v>
      </c>
      <c r="BM1165" s="47">
        <v>42709</v>
      </c>
      <c r="BN1165">
        <v>0.49</v>
      </c>
    </row>
    <row r="1166" spans="2:66" x14ac:dyDescent="0.25">
      <c r="B1166" s="54"/>
      <c r="C1166" s="55"/>
      <c r="D1166" s="43"/>
      <c r="E1166" s="43"/>
      <c r="T1166" s="47">
        <v>42494</v>
      </c>
      <c r="U1166" t="s">
        <v>243</v>
      </c>
      <c r="V1166">
        <v>0.01</v>
      </c>
      <c r="W1166">
        <v>0.01</v>
      </c>
      <c r="X1166">
        <v>79</v>
      </c>
      <c r="Y1166" s="47">
        <v>42566</v>
      </c>
      <c r="Z1166" t="s">
        <v>28</v>
      </c>
      <c r="AA1166" t="s">
        <v>240</v>
      </c>
      <c r="AC1166" s="47">
        <v>42622</v>
      </c>
      <c r="AD1166" t="s">
        <v>261</v>
      </c>
      <c r="AE1166">
        <v>74</v>
      </c>
      <c r="AF1166">
        <v>74.069999999999993</v>
      </c>
      <c r="AG1166" s="47">
        <v>42712</v>
      </c>
      <c r="AH1166">
        <v>0.57999999999999996</v>
      </c>
      <c r="AJ1166" s="47">
        <v>42494</v>
      </c>
      <c r="AK1166" t="s">
        <v>243</v>
      </c>
      <c r="AL1166">
        <v>0.06</v>
      </c>
      <c r="AM1166">
        <v>0.06</v>
      </c>
      <c r="AN1166">
        <v>79</v>
      </c>
      <c r="AO1166" s="47">
        <v>42566</v>
      </c>
      <c r="AP1166" t="s">
        <v>28</v>
      </c>
      <c r="AQ1166" t="s">
        <v>240</v>
      </c>
      <c r="AS1166" s="47">
        <v>42622</v>
      </c>
      <c r="AT1166" t="s">
        <v>261</v>
      </c>
      <c r="AU1166">
        <v>107.24</v>
      </c>
      <c r="AV1166">
        <v>107.35</v>
      </c>
      <c r="AW1166" s="47">
        <v>42712</v>
      </c>
      <c r="AX1166">
        <v>0.86</v>
      </c>
      <c r="AZ1166" s="47">
        <v>42494</v>
      </c>
      <c r="BA1166" t="s">
        <v>243</v>
      </c>
      <c r="BB1166">
        <v>0.01</v>
      </c>
      <c r="BC1166">
        <v>0.01</v>
      </c>
      <c r="BD1166">
        <v>79</v>
      </c>
      <c r="BE1166" s="47">
        <v>42566</v>
      </c>
      <c r="BF1166" t="s">
        <v>28</v>
      </c>
      <c r="BG1166" t="s">
        <v>240</v>
      </c>
      <c r="BI1166" s="47">
        <v>42622</v>
      </c>
      <c r="BJ1166" t="s">
        <v>261</v>
      </c>
      <c r="BK1166">
        <v>74</v>
      </c>
      <c r="BL1166">
        <v>74.069999999999993</v>
      </c>
      <c r="BM1166" s="47">
        <v>42712</v>
      </c>
      <c r="BN1166">
        <v>0.57999999999999996</v>
      </c>
    </row>
    <row r="1167" spans="2:66" x14ac:dyDescent="0.25">
      <c r="B1167" s="54"/>
      <c r="C1167" s="55"/>
      <c r="D1167" s="43"/>
      <c r="E1167" s="43"/>
      <c r="T1167" s="47">
        <v>42494</v>
      </c>
      <c r="U1167" t="s">
        <v>244</v>
      </c>
      <c r="V1167">
        <v>0</v>
      </c>
      <c r="W1167">
        <v>0</v>
      </c>
      <c r="X1167">
        <v>89</v>
      </c>
      <c r="Y1167" s="47">
        <v>42566</v>
      </c>
      <c r="Z1167" t="s">
        <v>28</v>
      </c>
      <c r="AA1167" t="s">
        <v>240</v>
      </c>
      <c r="AC1167" s="47">
        <v>42625</v>
      </c>
      <c r="AD1167" t="s">
        <v>51</v>
      </c>
      <c r="AE1167">
        <v>117.48</v>
      </c>
      <c r="AF1167">
        <v>117.6</v>
      </c>
      <c r="AG1167" s="47">
        <v>42684</v>
      </c>
      <c r="AH1167">
        <v>0.52</v>
      </c>
      <c r="AJ1167" s="47">
        <v>42494</v>
      </c>
      <c r="AK1167" t="s">
        <v>244</v>
      </c>
      <c r="AL1167">
        <v>0</v>
      </c>
      <c r="AM1167">
        <v>0</v>
      </c>
      <c r="AN1167">
        <v>89</v>
      </c>
      <c r="AO1167" s="47">
        <v>42566</v>
      </c>
      <c r="AP1167" t="s">
        <v>28</v>
      </c>
      <c r="AQ1167" t="s">
        <v>240</v>
      </c>
      <c r="AS1167" s="47">
        <v>42625</v>
      </c>
      <c r="AT1167" t="s">
        <v>51</v>
      </c>
      <c r="AU1167">
        <v>137.52000000000001</v>
      </c>
      <c r="AV1167">
        <v>137.66</v>
      </c>
      <c r="AW1167" s="47">
        <v>42684</v>
      </c>
      <c r="AX1167">
        <v>0.47</v>
      </c>
      <c r="AZ1167" s="47">
        <v>42494</v>
      </c>
      <c r="BA1167" t="s">
        <v>244</v>
      </c>
      <c r="BB1167">
        <v>0</v>
      </c>
      <c r="BC1167">
        <v>0</v>
      </c>
      <c r="BD1167">
        <v>89</v>
      </c>
      <c r="BE1167" s="47">
        <v>42566</v>
      </c>
      <c r="BF1167" t="s">
        <v>28</v>
      </c>
      <c r="BG1167" t="s">
        <v>240</v>
      </c>
      <c r="BI1167" s="47">
        <v>42625</v>
      </c>
      <c r="BJ1167" t="s">
        <v>51</v>
      </c>
      <c r="BK1167">
        <v>117.48</v>
      </c>
      <c r="BL1167">
        <v>117.6</v>
      </c>
      <c r="BM1167" s="47">
        <v>42684</v>
      </c>
      <c r="BN1167">
        <v>0.52</v>
      </c>
    </row>
    <row r="1168" spans="2:66" x14ac:dyDescent="0.25">
      <c r="B1168" s="54"/>
      <c r="C1168" s="55"/>
      <c r="D1168" s="43"/>
      <c r="E1168" s="43"/>
      <c r="T1168" s="47">
        <v>42494</v>
      </c>
      <c r="U1168" t="s">
        <v>245</v>
      </c>
      <c r="V1168">
        <v>16.760000000000002</v>
      </c>
      <c r="W1168">
        <v>16.84</v>
      </c>
      <c r="X1168">
        <v>49</v>
      </c>
      <c r="Y1168" s="47">
        <v>42664</v>
      </c>
      <c r="Z1168" t="s">
        <v>28</v>
      </c>
      <c r="AA1168" t="s">
        <v>240</v>
      </c>
      <c r="AC1168" s="47">
        <v>42625</v>
      </c>
      <c r="AD1168" t="s">
        <v>29</v>
      </c>
      <c r="AE1168">
        <v>98.55</v>
      </c>
      <c r="AF1168">
        <v>98.64</v>
      </c>
      <c r="AG1168" s="47">
        <v>42713</v>
      </c>
      <c r="AH1168">
        <v>0</v>
      </c>
      <c r="AJ1168" s="47">
        <v>42494</v>
      </c>
      <c r="AK1168" t="s">
        <v>245</v>
      </c>
      <c r="AL1168">
        <v>20.25</v>
      </c>
      <c r="AM1168">
        <v>20.38</v>
      </c>
      <c r="AN1168">
        <v>49</v>
      </c>
      <c r="AO1168" s="47">
        <v>42664</v>
      </c>
      <c r="AP1168" t="s">
        <v>28</v>
      </c>
      <c r="AQ1168" t="s">
        <v>240</v>
      </c>
      <c r="AS1168" s="47">
        <v>42625</v>
      </c>
      <c r="AT1168" t="s">
        <v>29</v>
      </c>
      <c r="AU1168">
        <v>68.97</v>
      </c>
      <c r="AV1168">
        <v>69.040000000000006</v>
      </c>
      <c r="AW1168" s="47">
        <v>42713</v>
      </c>
      <c r="AX1168">
        <v>0</v>
      </c>
      <c r="AZ1168" s="47">
        <v>42494</v>
      </c>
      <c r="BA1168" t="s">
        <v>245</v>
      </c>
      <c r="BB1168">
        <v>16.760000000000002</v>
      </c>
      <c r="BC1168">
        <v>16.84</v>
      </c>
      <c r="BD1168">
        <v>49</v>
      </c>
      <c r="BE1168" s="47">
        <v>42664</v>
      </c>
      <c r="BF1168" t="s">
        <v>28</v>
      </c>
      <c r="BG1168" t="s">
        <v>240</v>
      </c>
      <c r="BI1168" s="47">
        <v>42625</v>
      </c>
      <c r="BJ1168" t="s">
        <v>29</v>
      </c>
      <c r="BK1168">
        <v>98.55</v>
      </c>
      <c r="BL1168">
        <v>98.64</v>
      </c>
      <c r="BM1168" s="47">
        <v>42713</v>
      </c>
      <c r="BN1168">
        <v>0</v>
      </c>
    </row>
    <row r="1169" spans="2:66" x14ac:dyDescent="0.25">
      <c r="B1169" s="54"/>
      <c r="C1169" s="55"/>
      <c r="D1169" s="43"/>
      <c r="E1169" s="43"/>
      <c r="T1169" s="47">
        <v>42494</v>
      </c>
      <c r="U1169" t="s">
        <v>246</v>
      </c>
      <c r="V1169">
        <v>7.11</v>
      </c>
      <c r="W1169">
        <v>7.15</v>
      </c>
      <c r="X1169">
        <v>59</v>
      </c>
      <c r="Y1169" s="47">
        <v>42664</v>
      </c>
      <c r="Z1169" t="s">
        <v>28</v>
      </c>
      <c r="AA1169" t="s">
        <v>240</v>
      </c>
      <c r="AC1169" s="47">
        <v>42625</v>
      </c>
      <c r="AD1169" t="s">
        <v>72</v>
      </c>
      <c r="AE1169">
        <v>315.39</v>
      </c>
      <c r="AF1169">
        <v>315.55</v>
      </c>
      <c r="AG1169" s="47">
        <v>42634</v>
      </c>
      <c r="AH1169">
        <v>2.06</v>
      </c>
      <c r="AJ1169" s="47">
        <v>42494</v>
      </c>
      <c r="AK1169" t="s">
        <v>246</v>
      </c>
      <c r="AL1169">
        <v>10.43</v>
      </c>
      <c r="AM1169">
        <v>10.47</v>
      </c>
      <c r="AN1169">
        <v>59</v>
      </c>
      <c r="AO1169" s="47">
        <v>42664</v>
      </c>
      <c r="AP1169" t="s">
        <v>28</v>
      </c>
      <c r="AQ1169" t="s">
        <v>240</v>
      </c>
      <c r="AS1169" s="47">
        <v>42625</v>
      </c>
      <c r="AT1169" t="s">
        <v>72</v>
      </c>
      <c r="AU1169">
        <v>346.29</v>
      </c>
      <c r="AV1169">
        <v>346.45</v>
      </c>
      <c r="AW1169" s="47">
        <v>42634</v>
      </c>
      <c r="AX1169">
        <v>2.5099999999999998</v>
      </c>
      <c r="AZ1169" s="47">
        <v>42494</v>
      </c>
      <c r="BA1169" t="s">
        <v>246</v>
      </c>
      <c r="BB1169">
        <v>7.11</v>
      </c>
      <c r="BC1169">
        <v>7.15</v>
      </c>
      <c r="BD1169">
        <v>59</v>
      </c>
      <c r="BE1169" s="47">
        <v>42664</v>
      </c>
      <c r="BF1169" t="s">
        <v>28</v>
      </c>
      <c r="BG1169" t="s">
        <v>240</v>
      </c>
      <c r="BI1169" s="47">
        <v>42625</v>
      </c>
      <c r="BJ1169" t="s">
        <v>72</v>
      </c>
      <c r="BK1169">
        <v>315.39</v>
      </c>
      <c r="BL1169">
        <v>315.55</v>
      </c>
      <c r="BM1169" s="47">
        <v>42634</v>
      </c>
      <c r="BN1169">
        <v>2.06</v>
      </c>
    </row>
    <row r="1170" spans="2:66" x14ac:dyDescent="0.25">
      <c r="B1170" s="54"/>
      <c r="C1170" s="55"/>
      <c r="D1170" s="43"/>
      <c r="E1170" s="43"/>
      <c r="T1170" s="47">
        <v>42494</v>
      </c>
      <c r="U1170" t="s">
        <v>247</v>
      </c>
      <c r="V1170">
        <v>1.62</v>
      </c>
      <c r="W1170">
        <v>1.63</v>
      </c>
      <c r="X1170">
        <v>69</v>
      </c>
      <c r="Y1170" s="47">
        <v>42664</v>
      </c>
      <c r="Z1170" t="s">
        <v>28</v>
      </c>
      <c r="AA1170" t="s">
        <v>240</v>
      </c>
      <c r="AC1170" s="47">
        <v>42625</v>
      </c>
      <c r="AD1170" t="s">
        <v>93</v>
      </c>
      <c r="AE1170">
        <v>69.069999999999993</v>
      </c>
      <c r="AF1170">
        <v>69.2</v>
      </c>
      <c r="AG1170" s="47">
        <v>42703</v>
      </c>
      <c r="AH1170">
        <v>0.59</v>
      </c>
      <c r="AJ1170" s="47">
        <v>42494</v>
      </c>
      <c r="AK1170" t="s">
        <v>247</v>
      </c>
      <c r="AL1170">
        <v>3.25</v>
      </c>
      <c r="AM1170">
        <v>3.28</v>
      </c>
      <c r="AN1170">
        <v>69</v>
      </c>
      <c r="AO1170" s="47">
        <v>42664</v>
      </c>
      <c r="AP1170" t="s">
        <v>28</v>
      </c>
      <c r="AQ1170" t="s">
        <v>240</v>
      </c>
      <c r="AS1170" s="47">
        <v>42625</v>
      </c>
      <c r="AT1170" t="s">
        <v>93</v>
      </c>
      <c r="AU1170">
        <v>55.38</v>
      </c>
      <c r="AV1170">
        <v>55.49</v>
      </c>
      <c r="AW1170" s="47">
        <v>42703</v>
      </c>
      <c r="AX1170">
        <v>0.6</v>
      </c>
      <c r="AZ1170" s="47">
        <v>42494</v>
      </c>
      <c r="BA1170" t="s">
        <v>247</v>
      </c>
      <c r="BB1170">
        <v>1.62</v>
      </c>
      <c r="BC1170">
        <v>1.63</v>
      </c>
      <c r="BD1170">
        <v>69</v>
      </c>
      <c r="BE1170" s="47">
        <v>42664</v>
      </c>
      <c r="BF1170" t="s">
        <v>28</v>
      </c>
      <c r="BG1170" t="s">
        <v>240</v>
      </c>
      <c r="BI1170" s="47">
        <v>42625</v>
      </c>
      <c r="BJ1170" t="s">
        <v>93</v>
      </c>
      <c r="BK1170">
        <v>69.069999999999993</v>
      </c>
      <c r="BL1170">
        <v>69.2</v>
      </c>
      <c r="BM1170" s="47">
        <v>42703</v>
      </c>
      <c r="BN1170">
        <v>0.59</v>
      </c>
    </row>
    <row r="1171" spans="2:66" x14ac:dyDescent="0.25">
      <c r="B1171" s="54"/>
      <c r="C1171" s="55"/>
      <c r="D1171" s="43"/>
      <c r="E1171" s="43"/>
      <c r="T1171" s="47">
        <v>42494</v>
      </c>
      <c r="U1171" t="s">
        <v>248</v>
      </c>
      <c r="V1171">
        <v>0.16</v>
      </c>
      <c r="W1171">
        <v>0.16</v>
      </c>
      <c r="X1171">
        <v>79</v>
      </c>
      <c r="Y1171" s="47">
        <v>42664</v>
      </c>
      <c r="Z1171" t="s">
        <v>28</v>
      </c>
      <c r="AA1171" t="s">
        <v>240</v>
      </c>
      <c r="AC1171" s="47">
        <v>42625</v>
      </c>
      <c r="AD1171" t="s">
        <v>114</v>
      </c>
      <c r="AE1171">
        <v>148.72</v>
      </c>
      <c r="AF1171">
        <v>148.87</v>
      </c>
      <c r="AG1171" s="47">
        <v>42699</v>
      </c>
      <c r="AH1171">
        <v>0.43</v>
      </c>
      <c r="AJ1171" s="47">
        <v>42494</v>
      </c>
      <c r="AK1171" t="s">
        <v>248</v>
      </c>
      <c r="AL1171">
        <v>0.47</v>
      </c>
      <c r="AM1171">
        <v>0.48</v>
      </c>
      <c r="AN1171">
        <v>79</v>
      </c>
      <c r="AO1171" s="47">
        <v>42664</v>
      </c>
      <c r="AP1171" t="s">
        <v>28</v>
      </c>
      <c r="AQ1171" t="s">
        <v>240</v>
      </c>
      <c r="AS1171" s="47">
        <v>42625</v>
      </c>
      <c r="AT1171" t="s">
        <v>114</v>
      </c>
      <c r="AU1171">
        <v>168.33</v>
      </c>
      <c r="AV1171">
        <v>168.5</v>
      </c>
      <c r="AW1171" s="47">
        <v>42699</v>
      </c>
      <c r="AX1171">
        <v>0.49</v>
      </c>
      <c r="AZ1171" s="47">
        <v>42494</v>
      </c>
      <c r="BA1171" t="s">
        <v>248</v>
      </c>
      <c r="BB1171">
        <v>0.16</v>
      </c>
      <c r="BC1171">
        <v>0.16</v>
      </c>
      <c r="BD1171">
        <v>79</v>
      </c>
      <c r="BE1171" s="47">
        <v>42664</v>
      </c>
      <c r="BF1171" t="s">
        <v>28</v>
      </c>
      <c r="BG1171" t="s">
        <v>240</v>
      </c>
      <c r="BI1171" s="47">
        <v>42625</v>
      </c>
      <c r="BJ1171" t="s">
        <v>114</v>
      </c>
      <c r="BK1171">
        <v>148.72</v>
      </c>
      <c r="BL1171">
        <v>148.87</v>
      </c>
      <c r="BM1171" s="47">
        <v>42699</v>
      </c>
      <c r="BN1171">
        <v>0.43</v>
      </c>
    </row>
    <row r="1172" spans="2:66" x14ac:dyDescent="0.25">
      <c r="B1172" s="54"/>
      <c r="C1172" s="55"/>
      <c r="D1172" s="43"/>
      <c r="E1172" s="43"/>
      <c r="T1172" s="47">
        <v>42494</v>
      </c>
      <c r="U1172" t="s">
        <v>249</v>
      </c>
      <c r="V1172">
        <v>0.01</v>
      </c>
      <c r="W1172">
        <v>0.01</v>
      </c>
      <c r="X1172">
        <v>89</v>
      </c>
      <c r="Y1172" s="47">
        <v>42664</v>
      </c>
      <c r="Z1172" t="s">
        <v>28</v>
      </c>
      <c r="AA1172" t="s">
        <v>240</v>
      </c>
      <c r="AC1172" s="47">
        <v>42625</v>
      </c>
      <c r="AD1172" t="s">
        <v>135</v>
      </c>
      <c r="AE1172">
        <v>14.62</v>
      </c>
      <c r="AF1172">
        <v>14.65</v>
      </c>
      <c r="AG1172" s="47">
        <v>42692</v>
      </c>
      <c r="AH1172">
        <v>0.21</v>
      </c>
      <c r="AJ1172" s="47">
        <v>42494</v>
      </c>
      <c r="AK1172" t="s">
        <v>249</v>
      </c>
      <c r="AL1172">
        <v>0.04</v>
      </c>
      <c r="AM1172">
        <v>0.04</v>
      </c>
      <c r="AN1172">
        <v>89</v>
      </c>
      <c r="AO1172" s="47">
        <v>42664</v>
      </c>
      <c r="AP1172" t="s">
        <v>28</v>
      </c>
      <c r="AQ1172" t="s">
        <v>240</v>
      </c>
      <c r="AS1172" s="47">
        <v>42625</v>
      </c>
      <c r="AT1172" t="s">
        <v>135</v>
      </c>
      <c r="AU1172">
        <v>26.14</v>
      </c>
      <c r="AV1172">
        <v>26.19</v>
      </c>
      <c r="AW1172" s="47">
        <v>42692</v>
      </c>
      <c r="AX1172">
        <v>0.22</v>
      </c>
      <c r="AZ1172" s="47">
        <v>42494</v>
      </c>
      <c r="BA1172" t="s">
        <v>249</v>
      </c>
      <c r="BB1172">
        <v>0.01</v>
      </c>
      <c r="BC1172">
        <v>0.01</v>
      </c>
      <c r="BD1172">
        <v>89</v>
      </c>
      <c r="BE1172" s="47">
        <v>42664</v>
      </c>
      <c r="BF1172" t="s">
        <v>28</v>
      </c>
      <c r="BG1172" t="s">
        <v>240</v>
      </c>
      <c r="BI1172" s="47">
        <v>42625</v>
      </c>
      <c r="BJ1172" t="s">
        <v>135</v>
      </c>
      <c r="BK1172">
        <v>14.62</v>
      </c>
      <c r="BL1172">
        <v>14.65</v>
      </c>
      <c r="BM1172" s="47">
        <v>42692</v>
      </c>
      <c r="BN1172">
        <v>0.21</v>
      </c>
    </row>
    <row r="1173" spans="2:66" x14ac:dyDescent="0.25">
      <c r="B1173" s="54"/>
      <c r="C1173" s="55"/>
      <c r="D1173" s="43"/>
      <c r="E1173" s="43"/>
      <c r="T1173" s="47">
        <v>42494</v>
      </c>
      <c r="U1173" t="s">
        <v>250</v>
      </c>
      <c r="V1173">
        <v>0</v>
      </c>
      <c r="W1173">
        <v>0</v>
      </c>
      <c r="X1173">
        <v>49</v>
      </c>
      <c r="Y1173" s="47">
        <v>42566</v>
      </c>
      <c r="Z1173" t="s">
        <v>40</v>
      </c>
      <c r="AA1173" t="s">
        <v>240</v>
      </c>
      <c r="AC1173" s="47">
        <v>42625</v>
      </c>
      <c r="AD1173" t="s">
        <v>156</v>
      </c>
      <c r="AE1173">
        <v>10.42</v>
      </c>
      <c r="AF1173">
        <v>10.44</v>
      </c>
      <c r="AG1173" s="47">
        <v>42713</v>
      </c>
      <c r="AH1173">
        <v>0</v>
      </c>
      <c r="AJ1173" s="47">
        <v>42494</v>
      </c>
      <c r="AK1173" t="s">
        <v>250</v>
      </c>
      <c r="AL1173">
        <v>0</v>
      </c>
      <c r="AM1173">
        <v>0</v>
      </c>
      <c r="AN1173">
        <v>49</v>
      </c>
      <c r="AO1173" s="47">
        <v>42566</v>
      </c>
      <c r="AP1173" t="s">
        <v>40</v>
      </c>
      <c r="AQ1173" t="s">
        <v>240</v>
      </c>
      <c r="AS1173" s="47">
        <v>42625</v>
      </c>
      <c r="AT1173" t="s">
        <v>156</v>
      </c>
      <c r="AU1173">
        <v>17.2</v>
      </c>
      <c r="AV1173">
        <v>17.239999999999998</v>
      </c>
      <c r="AW1173" s="47">
        <v>42713</v>
      </c>
      <c r="AX1173">
        <v>0</v>
      </c>
      <c r="AZ1173" s="47">
        <v>42494</v>
      </c>
      <c r="BA1173" t="s">
        <v>250</v>
      </c>
      <c r="BB1173">
        <v>0</v>
      </c>
      <c r="BC1173">
        <v>0</v>
      </c>
      <c r="BD1173">
        <v>49</v>
      </c>
      <c r="BE1173" s="47">
        <v>42566</v>
      </c>
      <c r="BF1173" t="s">
        <v>40</v>
      </c>
      <c r="BG1173" t="s">
        <v>240</v>
      </c>
      <c r="BI1173" s="47">
        <v>42625</v>
      </c>
      <c r="BJ1173" t="s">
        <v>156</v>
      </c>
      <c r="BK1173">
        <v>10.42</v>
      </c>
      <c r="BL1173">
        <v>10.44</v>
      </c>
      <c r="BM1173" s="47">
        <v>42713</v>
      </c>
      <c r="BN1173">
        <v>0</v>
      </c>
    </row>
    <row r="1174" spans="2:66" x14ac:dyDescent="0.25">
      <c r="B1174" s="54"/>
      <c r="C1174" s="55"/>
      <c r="D1174" s="43"/>
      <c r="E1174" s="43"/>
      <c r="T1174" s="47">
        <v>42494</v>
      </c>
      <c r="U1174" t="s">
        <v>251</v>
      </c>
      <c r="V1174">
        <v>0.15</v>
      </c>
      <c r="W1174">
        <v>0.15</v>
      </c>
      <c r="X1174">
        <v>59</v>
      </c>
      <c r="Y1174" s="47">
        <v>42566</v>
      </c>
      <c r="Z1174" t="s">
        <v>40</v>
      </c>
      <c r="AA1174" t="s">
        <v>240</v>
      </c>
      <c r="AC1174" s="47">
        <v>42625</v>
      </c>
      <c r="AD1174" t="s">
        <v>177</v>
      </c>
      <c r="AE1174">
        <v>101.81</v>
      </c>
      <c r="AF1174">
        <v>101.91</v>
      </c>
      <c r="AG1174" s="47">
        <v>42626</v>
      </c>
      <c r="AH1174">
        <v>0.56000000000000005</v>
      </c>
      <c r="AJ1174" s="47">
        <v>42494</v>
      </c>
      <c r="AK1174" t="s">
        <v>251</v>
      </c>
      <c r="AL1174">
        <v>0.02</v>
      </c>
      <c r="AM1174">
        <v>0.02</v>
      </c>
      <c r="AN1174">
        <v>59</v>
      </c>
      <c r="AO1174" s="47">
        <v>42566</v>
      </c>
      <c r="AP1174" t="s">
        <v>40</v>
      </c>
      <c r="AQ1174" t="s">
        <v>240</v>
      </c>
      <c r="AS1174" s="47">
        <v>42625</v>
      </c>
      <c r="AT1174" t="s">
        <v>177</v>
      </c>
      <c r="AU1174">
        <v>96.4</v>
      </c>
      <c r="AV1174">
        <v>96.5</v>
      </c>
      <c r="AW1174" s="47">
        <v>42626</v>
      </c>
      <c r="AX1174">
        <v>0.56999999999999995</v>
      </c>
      <c r="AZ1174" s="47">
        <v>42494</v>
      </c>
      <c r="BA1174" t="s">
        <v>251</v>
      </c>
      <c r="BB1174">
        <v>0.15</v>
      </c>
      <c r="BC1174">
        <v>0.15</v>
      </c>
      <c r="BD1174">
        <v>59</v>
      </c>
      <c r="BE1174" s="47">
        <v>42566</v>
      </c>
      <c r="BF1174" t="s">
        <v>40</v>
      </c>
      <c r="BG1174" t="s">
        <v>240</v>
      </c>
      <c r="BI1174" s="47">
        <v>42625</v>
      </c>
      <c r="BJ1174" t="s">
        <v>177</v>
      </c>
      <c r="BK1174">
        <v>101.81</v>
      </c>
      <c r="BL1174">
        <v>101.91</v>
      </c>
      <c r="BM1174" s="47">
        <v>42626</v>
      </c>
      <c r="BN1174">
        <v>0.56000000000000005</v>
      </c>
    </row>
    <row r="1175" spans="2:66" x14ac:dyDescent="0.25">
      <c r="B1175" s="54"/>
      <c r="C1175" s="55"/>
      <c r="D1175" s="43"/>
      <c r="E1175" s="43"/>
      <c r="T1175" s="47">
        <v>42494</v>
      </c>
      <c r="U1175" t="s">
        <v>252</v>
      </c>
      <c r="V1175">
        <v>4.21</v>
      </c>
      <c r="W1175">
        <v>4.24</v>
      </c>
      <c r="X1175">
        <v>69</v>
      </c>
      <c r="Y1175" s="47">
        <v>42566</v>
      </c>
      <c r="Z1175" t="s">
        <v>40</v>
      </c>
      <c r="AA1175" t="s">
        <v>240</v>
      </c>
      <c r="AC1175" s="47">
        <v>42625</v>
      </c>
      <c r="AD1175" t="s">
        <v>198</v>
      </c>
      <c r="AE1175">
        <v>245.04</v>
      </c>
      <c r="AF1175">
        <v>245.28</v>
      </c>
      <c r="AG1175" s="47">
        <v>42713</v>
      </c>
      <c r="AH1175">
        <v>0</v>
      </c>
      <c r="AJ1175" s="47">
        <v>42494</v>
      </c>
      <c r="AK1175" t="s">
        <v>252</v>
      </c>
      <c r="AL1175">
        <v>1.95</v>
      </c>
      <c r="AM1175">
        <v>1.95</v>
      </c>
      <c r="AN1175">
        <v>69</v>
      </c>
      <c r="AO1175" s="47">
        <v>42566</v>
      </c>
      <c r="AP1175" t="s">
        <v>40</v>
      </c>
      <c r="AQ1175" t="s">
        <v>240</v>
      </c>
      <c r="AS1175" s="47">
        <v>42625</v>
      </c>
      <c r="AT1175" t="s">
        <v>198</v>
      </c>
      <c r="AU1175">
        <v>125.69</v>
      </c>
      <c r="AV1175">
        <v>125.8</v>
      </c>
      <c r="AW1175" s="47">
        <v>42713</v>
      </c>
      <c r="AX1175">
        <v>0</v>
      </c>
      <c r="AZ1175" s="47">
        <v>42494</v>
      </c>
      <c r="BA1175" t="s">
        <v>252</v>
      </c>
      <c r="BB1175">
        <v>4.21</v>
      </c>
      <c r="BC1175">
        <v>4.24</v>
      </c>
      <c r="BD1175">
        <v>69</v>
      </c>
      <c r="BE1175" s="47">
        <v>42566</v>
      </c>
      <c r="BF1175" t="s">
        <v>40</v>
      </c>
      <c r="BG1175" t="s">
        <v>240</v>
      </c>
      <c r="BI1175" s="47">
        <v>42625</v>
      </c>
      <c r="BJ1175" t="s">
        <v>198</v>
      </c>
      <c r="BK1175">
        <v>245.04</v>
      </c>
      <c r="BL1175">
        <v>245.28</v>
      </c>
      <c r="BM1175" s="47">
        <v>42713</v>
      </c>
      <c r="BN1175">
        <v>0</v>
      </c>
    </row>
    <row r="1176" spans="2:66" x14ac:dyDescent="0.25">
      <c r="B1176" s="54"/>
      <c r="C1176" s="55"/>
      <c r="D1176" s="43"/>
      <c r="E1176" s="43"/>
      <c r="T1176" s="47">
        <v>42494</v>
      </c>
      <c r="U1176" t="s">
        <v>253</v>
      </c>
      <c r="V1176">
        <v>13.78</v>
      </c>
      <c r="W1176">
        <v>13.87</v>
      </c>
      <c r="X1176">
        <v>79</v>
      </c>
      <c r="Y1176" s="47">
        <v>42566</v>
      </c>
      <c r="Z1176" t="s">
        <v>40</v>
      </c>
      <c r="AA1176" t="s">
        <v>240</v>
      </c>
      <c r="AC1176" s="47">
        <v>42625</v>
      </c>
      <c r="AD1176" t="s">
        <v>219</v>
      </c>
      <c r="AE1176">
        <v>64.58</v>
      </c>
      <c r="AF1176">
        <v>64.650000000000006</v>
      </c>
      <c r="AG1176" s="47">
        <v>42646</v>
      </c>
      <c r="AH1176">
        <v>0.14000000000000001</v>
      </c>
      <c r="AJ1176" s="47">
        <v>42494</v>
      </c>
      <c r="AK1176" t="s">
        <v>253</v>
      </c>
      <c r="AL1176">
        <v>10.07</v>
      </c>
      <c r="AM1176">
        <v>10.119999999999999</v>
      </c>
      <c r="AN1176">
        <v>79</v>
      </c>
      <c r="AO1176" s="47">
        <v>42566</v>
      </c>
      <c r="AP1176" t="s">
        <v>40</v>
      </c>
      <c r="AQ1176" t="s">
        <v>240</v>
      </c>
      <c r="AS1176" s="47">
        <v>42625</v>
      </c>
      <c r="AT1176" t="s">
        <v>219</v>
      </c>
      <c r="AU1176">
        <v>56.47</v>
      </c>
      <c r="AV1176">
        <v>56.52</v>
      </c>
      <c r="AW1176" s="47">
        <v>42646</v>
      </c>
      <c r="AX1176">
        <v>0.17</v>
      </c>
      <c r="AZ1176" s="47">
        <v>42494</v>
      </c>
      <c r="BA1176" t="s">
        <v>253</v>
      </c>
      <c r="BB1176">
        <v>13.78</v>
      </c>
      <c r="BC1176">
        <v>13.87</v>
      </c>
      <c r="BD1176">
        <v>79</v>
      </c>
      <c r="BE1176" s="47">
        <v>42566</v>
      </c>
      <c r="BF1176" t="s">
        <v>40</v>
      </c>
      <c r="BG1176" t="s">
        <v>240</v>
      </c>
      <c r="BI1176" s="47">
        <v>42625</v>
      </c>
      <c r="BJ1176" t="s">
        <v>219</v>
      </c>
      <c r="BK1176">
        <v>64.58</v>
      </c>
      <c r="BL1176">
        <v>64.650000000000006</v>
      </c>
      <c r="BM1176" s="47">
        <v>42646</v>
      </c>
      <c r="BN1176">
        <v>0.14000000000000001</v>
      </c>
    </row>
    <row r="1177" spans="2:66" x14ac:dyDescent="0.25">
      <c r="B1177" s="54"/>
      <c r="C1177" s="55"/>
      <c r="D1177" s="43"/>
      <c r="E1177" s="43"/>
      <c r="T1177" s="47">
        <v>42494</v>
      </c>
      <c r="U1177" t="s">
        <v>254</v>
      </c>
      <c r="V1177">
        <v>23.31</v>
      </c>
      <c r="W1177">
        <v>23.32</v>
      </c>
      <c r="X1177">
        <v>89</v>
      </c>
      <c r="Y1177" s="47">
        <v>42566</v>
      </c>
      <c r="Z1177" t="s">
        <v>40</v>
      </c>
      <c r="AA1177" t="s">
        <v>240</v>
      </c>
      <c r="AC1177" s="47">
        <v>42625</v>
      </c>
      <c r="AD1177" t="s">
        <v>240</v>
      </c>
      <c r="AE1177">
        <v>59.21</v>
      </c>
      <c r="AF1177">
        <v>59.27</v>
      </c>
      <c r="AG1177" s="47">
        <v>42709</v>
      </c>
      <c r="AH1177">
        <v>0.49</v>
      </c>
      <c r="AJ1177" s="47">
        <v>42494</v>
      </c>
      <c r="AK1177" t="s">
        <v>254</v>
      </c>
      <c r="AL1177">
        <v>19.89</v>
      </c>
      <c r="AM1177">
        <v>19.989999999999998</v>
      </c>
      <c r="AN1177">
        <v>89</v>
      </c>
      <c r="AO1177" s="47">
        <v>42566</v>
      </c>
      <c r="AP1177" t="s">
        <v>40</v>
      </c>
      <c r="AQ1177" t="s">
        <v>240</v>
      </c>
      <c r="AS1177" s="47">
        <v>42625</v>
      </c>
      <c r="AT1177" t="s">
        <v>240</v>
      </c>
      <c r="AU1177">
        <v>70.25</v>
      </c>
      <c r="AV1177">
        <v>70.319999999999993</v>
      </c>
      <c r="AW1177" s="47">
        <v>42709</v>
      </c>
      <c r="AX1177">
        <v>0.48</v>
      </c>
      <c r="AZ1177" s="47">
        <v>42494</v>
      </c>
      <c r="BA1177" t="s">
        <v>254</v>
      </c>
      <c r="BB1177">
        <v>23.31</v>
      </c>
      <c r="BC1177">
        <v>23.32</v>
      </c>
      <c r="BD1177">
        <v>89</v>
      </c>
      <c r="BE1177" s="47">
        <v>42566</v>
      </c>
      <c r="BF1177" t="s">
        <v>40</v>
      </c>
      <c r="BG1177" t="s">
        <v>240</v>
      </c>
      <c r="BI1177" s="47">
        <v>42625</v>
      </c>
      <c r="BJ1177" t="s">
        <v>240</v>
      </c>
      <c r="BK1177">
        <v>59.21</v>
      </c>
      <c r="BL1177">
        <v>59.27</v>
      </c>
      <c r="BM1177" s="47">
        <v>42709</v>
      </c>
      <c r="BN1177">
        <v>0.49</v>
      </c>
    </row>
    <row r="1178" spans="2:66" x14ac:dyDescent="0.25">
      <c r="B1178" s="54"/>
      <c r="C1178" s="55"/>
      <c r="D1178" s="43"/>
      <c r="E1178" s="43"/>
      <c r="T1178" s="47">
        <v>42494</v>
      </c>
      <c r="U1178" t="s">
        <v>255</v>
      </c>
      <c r="V1178">
        <v>0.01</v>
      </c>
      <c r="W1178">
        <v>0.01</v>
      </c>
      <c r="X1178">
        <v>49</v>
      </c>
      <c r="Y1178" s="47">
        <v>42664</v>
      </c>
      <c r="Z1178" t="s">
        <v>40</v>
      </c>
      <c r="AA1178" t="s">
        <v>240</v>
      </c>
      <c r="AC1178" s="47">
        <v>42625</v>
      </c>
      <c r="AD1178" t="s">
        <v>261</v>
      </c>
      <c r="AE1178">
        <v>74.319999999999993</v>
      </c>
      <c r="AF1178">
        <v>74.39</v>
      </c>
      <c r="AG1178" s="47">
        <v>42712</v>
      </c>
      <c r="AH1178">
        <v>0.57999999999999996</v>
      </c>
      <c r="AJ1178" s="47">
        <v>42494</v>
      </c>
      <c r="AK1178" t="s">
        <v>255</v>
      </c>
      <c r="AL1178">
        <v>0</v>
      </c>
      <c r="AM1178">
        <v>0</v>
      </c>
      <c r="AN1178">
        <v>49</v>
      </c>
      <c r="AO1178" s="47">
        <v>42664</v>
      </c>
      <c r="AP1178" t="s">
        <v>40</v>
      </c>
      <c r="AQ1178" t="s">
        <v>240</v>
      </c>
      <c r="AS1178" s="47">
        <v>42625</v>
      </c>
      <c r="AT1178" t="s">
        <v>261</v>
      </c>
      <c r="AU1178">
        <v>108.1</v>
      </c>
      <c r="AV1178">
        <v>108.22</v>
      </c>
      <c r="AW1178" s="47">
        <v>42712</v>
      </c>
      <c r="AX1178">
        <v>0.86</v>
      </c>
      <c r="AZ1178" s="47">
        <v>42494</v>
      </c>
      <c r="BA1178" t="s">
        <v>255</v>
      </c>
      <c r="BB1178">
        <v>0.01</v>
      </c>
      <c r="BC1178">
        <v>0.01</v>
      </c>
      <c r="BD1178">
        <v>49</v>
      </c>
      <c r="BE1178" s="47">
        <v>42664</v>
      </c>
      <c r="BF1178" t="s">
        <v>40</v>
      </c>
      <c r="BG1178" t="s">
        <v>240</v>
      </c>
      <c r="BI1178" s="47">
        <v>42625</v>
      </c>
      <c r="BJ1178" t="s">
        <v>261</v>
      </c>
      <c r="BK1178">
        <v>74.319999999999993</v>
      </c>
      <c r="BL1178">
        <v>74.39</v>
      </c>
      <c r="BM1178" s="47">
        <v>42712</v>
      </c>
      <c r="BN1178">
        <v>0.57999999999999996</v>
      </c>
    </row>
    <row r="1179" spans="2:66" x14ac:dyDescent="0.25">
      <c r="B1179" s="54"/>
      <c r="C1179" s="55"/>
      <c r="D1179" s="43"/>
      <c r="E1179" s="43"/>
      <c r="T1179" s="47">
        <v>42494</v>
      </c>
      <c r="U1179" t="s">
        <v>256</v>
      </c>
      <c r="V1179">
        <v>0.56000000000000005</v>
      </c>
      <c r="W1179">
        <v>0.56999999999999995</v>
      </c>
      <c r="X1179">
        <v>59</v>
      </c>
      <c r="Y1179" s="47">
        <v>42664</v>
      </c>
      <c r="Z1179" t="s">
        <v>40</v>
      </c>
      <c r="AA1179" t="s">
        <v>240</v>
      </c>
      <c r="AC1179" s="47">
        <v>42626</v>
      </c>
      <c r="AD1179" t="s">
        <v>51</v>
      </c>
      <c r="AE1179">
        <v>118.06</v>
      </c>
      <c r="AF1179">
        <v>118.18</v>
      </c>
      <c r="AG1179" s="47">
        <v>42684</v>
      </c>
      <c r="AH1179">
        <v>0.52</v>
      </c>
      <c r="AJ1179" s="47">
        <v>42494</v>
      </c>
      <c r="AK1179" t="s">
        <v>256</v>
      </c>
      <c r="AL1179">
        <v>0.21</v>
      </c>
      <c r="AM1179">
        <v>0.22</v>
      </c>
      <c r="AN1179">
        <v>59</v>
      </c>
      <c r="AO1179" s="47">
        <v>42664</v>
      </c>
      <c r="AP1179" t="s">
        <v>40</v>
      </c>
      <c r="AQ1179" t="s">
        <v>240</v>
      </c>
      <c r="AS1179" s="47">
        <v>42626</v>
      </c>
      <c r="AT1179" t="s">
        <v>51</v>
      </c>
      <c r="AU1179">
        <v>136.32</v>
      </c>
      <c r="AV1179">
        <v>136.46</v>
      </c>
      <c r="AW1179" s="47">
        <v>42684</v>
      </c>
      <c r="AX1179">
        <v>0.47</v>
      </c>
      <c r="AZ1179" s="47">
        <v>42494</v>
      </c>
      <c r="BA1179" t="s">
        <v>256</v>
      </c>
      <c r="BB1179">
        <v>0.56000000000000005</v>
      </c>
      <c r="BC1179">
        <v>0.56999999999999995</v>
      </c>
      <c r="BD1179">
        <v>59</v>
      </c>
      <c r="BE1179" s="47">
        <v>42664</v>
      </c>
      <c r="BF1179" t="s">
        <v>40</v>
      </c>
      <c r="BG1179" t="s">
        <v>240</v>
      </c>
      <c r="BI1179" s="47">
        <v>42626</v>
      </c>
      <c r="BJ1179" t="s">
        <v>51</v>
      </c>
      <c r="BK1179">
        <v>118.06</v>
      </c>
      <c r="BL1179">
        <v>118.18</v>
      </c>
      <c r="BM1179" s="47">
        <v>42684</v>
      </c>
      <c r="BN1179">
        <v>0.52</v>
      </c>
    </row>
    <row r="1180" spans="2:66" x14ac:dyDescent="0.25">
      <c r="B1180" s="54"/>
      <c r="C1180" s="55"/>
      <c r="D1180" s="43"/>
      <c r="E1180" s="43"/>
      <c r="T1180" s="47">
        <v>42494</v>
      </c>
      <c r="U1180" t="s">
        <v>257</v>
      </c>
      <c r="V1180">
        <v>4.72</v>
      </c>
      <c r="W1180">
        <v>4.74</v>
      </c>
      <c r="X1180">
        <v>69</v>
      </c>
      <c r="Y1180" s="47">
        <v>42664</v>
      </c>
      <c r="Z1180" t="s">
        <v>40</v>
      </c>
      <c r="AA1180" t="s">
        <v>240</v>
      </c>
      <c r="AC1180" s="47">
        <v>42626</v>
      </c>
      <c r="AD1180" t="s">
        <v>29</v>
      </c>
      <c r="AE1180">
        <v>94.93</v>
      </c>
      <c r="AF1180">
        <v>95.02</v>
      </c>
      <c r="AG1180" s="47">
        <v>42713</v>
      </c>
      <c r="AH1180">
        <v>0</v>
      </c>
      <c r="AJ1180" s="47">
        <v>42494</v>
      </c>
      <c r="AK1180" t="s">
        <v>257</v>
      </c>
      <c r="AL1180">
        <v>2.75</v>
      </c>
      <c r="AM1180">
        <v>2.76</v>
      </c>
      <c r="AN1180">
        <v>69</v>
      </c>
      <c r="AO1180" s="47">
        <v>42664</v>
      </c>
      <c r="AP1180" t="s">
        <v>40</v>
      </c>
      <c r="AQ1180" t="s">
        <v>240</v>
      </c>
      <c r="AS1180" s="47">
        <v>42626</v>
      </c>
      <c r="AT1180" t="s">
        <v>29</v>
      </c>
      <c r="AU1180">
        <v>69.75</v>
      </c>
      <c r="AV1180">
        <v>69.819999999999993</v>
      </c>
      <c r="AW1180" s="47">
        <v>42713</v>
      </c>
      <c r="AX1180">
        <v>0</v>
      </c>
      <c r="AZ1180" s="47">
        <v>42494</v>
      </c>
      <c r="BA1180" t="s">
        <v>257</v>
      </c>
      <c r="BB1180">
        <v>4.72</v>
      </c>
      <c r="BC1180">
        <v>4.74</v>
      </c>
      <c r="BD1180">
        <v>69</v>
      </c>
      <c r="BE1180" s="47">
        <v>42664</v>
      </c>
      <c r="BF1180" t="s">
        <v>40</v>
      </c>
      <c r="BG1180" t="s">
        <v>240</v>
      </c>
      <c r="BI1180" s="47">
        <v>42626</v>
      </c>
      <c r="BJ1180" t="s">
        <v>29</v>
      </c>
      <c r="BK1180">
        <v>94.93</v>
      </c>
      <c r="BL1180">
        <v>95.02</v>
      </c>
      <c r="BM1180" s="47">
        <v>42713</v>
      </c>
      <c r="BN1180">
        <v>0</v>
      </c>
    </row>
    <row r="1181" spans="2:66" x14ac:dyDescent="0.25">
      <c r="B1181" s="54"/>
      <c r="C1181" s="55"/>
      <c r="D1181" s="43"/>
      <c r="E1181" s="43"/>
      <c r="T1181" s="47">
        <v>42494</v>
      </c>
      <c r="U1181" t="s">
        <v>258</v>
      </c>
      <c r="V1181">
        <v>13.36</v>
      </c>
      <c r="W1181">
        <v>13.38</v>
      </c>
      <c r="X1181">
        <v>79</v>
      </c>
      <c r="Y1181" s="47">
        <v>42664</v>
      </c>
      <c r="Z1181" t="s">
        <v>40</v>
      </c>
      <c r="AA1181" t="s">
        <v>240</v>
      </c>
      <c r="AC1181" s="47">
        <v>42626</v>
      </c>
      <c r="AD1181" t="s">
        <v>72</v>
      </c>
      <c r="AE1181">
        <v>320.13</v>
      </c>
      <c r="AF1181">
        <v>320.29000000000002</v>
      </c>
      <c r="AG1181" s="47">
        <v>42634</v>
      </c>
      <c r="AH1181">
        <v>2.06</v>
      </c>
      <c r="AJ1181" s="47">
        <v>42494</v>
      </c>
      <c r="AK1181" t="s">
        <v>258</v>
      </c>
      <c r="AL1181">
        <v>9.8000000000000007</v>
      </c>
      <c r="AM1181">
        <v>9.86</v>
      </c>
      <c r="AN1181">
        <v>79</v>
      </c>
      <c r="AO1181" s="47">
        <v>42664</v>
      </c>
      <c r="AP1181" t="s">
        <v>40</v>
      </c>
      <c r="AQ1181" t="s">
        <v>240</v>
      </c>
      <c r="AS1181" s="47">
        <v>42626</v>
      </c>
      <c r="AT1181" t="s">
        <v>72</v>
      </c>
      <c r="AU1181">
        <v>344.26</v>
      </c>
      <c r="AV1181">
        <v>344.45</v>
      </c>
      <c r="AW1181" s="47">
        <v>42634</v>
      </c>
      <c r="AX1181">
        <v>2.5099999999999998</v>
      </c>
      <c r="AZ1181" s="47">
        <v>42494</v>
      </c>
      <c r="BA1181" t="s">
        <v>258</v>
      </c>
      <c r="BB1181">
        <v>13.36</v>
      </c>
      <c r="BC1181">
        <v>13.38</v>
      </c>
      <c r="BD1181">
        <v>79</v>
      </c>
      <c r="BE1181" s="47">
        <v>42664</v>
      </c>
      <c r="BF1181" t="s">
        <v>40</v>
      </c>
      <c r="BG1181" t="s">
        <v>240</v>
      </c>
      <c r="BI1181" s="47">
        <v>42626</v>
      </c>
      <c r="BJ1181" t="s">
        <v>72</v>
      </c>
      <c r="BK1181">
        <v>320.13</v>
      </c>
      <c r="BL1181">
        <v>320.29000000000002</v>
      </c>
      <c r="BM1181" s="47">
        <v>42634</v>
      </c>
      <c r="BN1181">
        <v>2.06</v>
      </c>
    </row>
    <row r="1182" spans="2:66" x14ac:dyDescent="0.25">
      <c r="B1182" s="54"/>
      <c r="C1182" s="55"/>
      <c r="D1182" s="43"/>
      <c r="E1182" s="43"/>
      <c r="T1182" s="47">
        <v>42494</v>
      </c>
      <c r="U1182" t="s">
        <v>259</v>
      </c>
      <c r="V1182">
        <v>22.66</v>
      </c>
      <c r="W1182">
        <v>22.86</v>
      </c>
      <c r="X1182">
        <v>89</v>
      </c>
      <c r="Y1182" s="47">
        <v>42664</v>
      </c>
      <c r="Z1182" t="s">
        <v>40</v>
      </c>
      <c r="AA1182" t="s">
        <v>240</v>
      </c>
      <c r="AC1182" s="47">
        <v>42626</v>
      </c>
      <c r="AD1182" t="s">
        <v>93</v>
      </c>
      <c r="AE1182">
        <v>67.66</v>
      </c>
      <c r="AF1182">
        <v>67.8</v>
      </c>
      <c r="AG1182" s="47">
        <v>42703</v>
      </c>
      <c r="AH1182">
        <v>0.59</v>
      </c>
      <c r="AJ1182" s="47">
        <v>42494</v>
      </c>
      <c r="AK1182" t="s">
        <v>259</v>
      </c>
      <c r="AL1182">
        <v>19.66</v>
      </c>
      <c r="AM1182">
        <v>19.78</v>
      </c>
      <c r="AN1182">
        <v>89</v>
      </c>
      <c r="AO1182" s="47">
        <v>42664</v>
      </c>
      <c r="AP1182" t="s">
        <v>40</v>
      </c>
      <c r="AQ1182" t="s">
        <v>240</v>
      </c>
      <c r="AS1182" s="47">
        <v>42626</v>
      </c>
      <c r="AT1182" t="s">
        <v>93</v>
      </c>
      <c r="AU1182">
        <v>57.31</v>
      </c>
      <c r="AV1182">
        <v>57.42</v>
      </c>
      <c r="AW1182" s="47">
        <v>42703</v>
      </c>
      <c r="AX1182">
        <v>0.6</v>
      </c>
      <c r="AZ1182" s="47">
        <v>42494</v>
      </c>
      <c r="BA1182" t="s">
        <v>259</v>
      </c>
      <c r="BB1182">
        <v>22.66</v>
      </c>
      <c r="BC1182">
        <v>22.86</v>
      </c>
      <c r="BD1182">
        <v>89</v>
      </c>
      <c r="BE1182" s="47">
        <v>42664</v>
      </c>
      <c r="BF1182" t="s">
        <v>40</v>
      </c>
      <c r="BG1182" t="s">
        <v>240</v>
      </c>
      <c r="BI1182" s="47">
        <v>42626</v>
      </c>
      <c r="BJ1182" t="s">
        <v>93</v>
      </c>
      <c r="BK1182">
        <v>67.66</v>
      </c>
      <c r="BL1182">
        <v>67.8</v>
      </c>
      <c r="BM1182" s="47">
        <v>42703</v>
      </c>
      <c r="BN1182">
        <v>0.59</v>
      </c>
    </row>
    <row r="1183" spans="2:66" x14ac:dyDescent="0.25">
      <c r="B1183" s="54"/>
      <c r="C1183" s="55"/>
      <c r="D1183" s="43"/>
      <c r="E1183" s="43"/>
      <c r="T1183" s="47">
        <v>42494</v>
      </c>
      <c r="U1183" t="s">
        <v>260</v>
      </c>
      <c r="V1183">
        <v>19.420000000000002</v>
      </c>
      <c r="W1183">
        <v>19.52</v>
      </c>
      <c r="X1183">
        <v>63</v>
      </c>
      <c r="Y1183" s="47">
        <v>42566</v>
      </c>
      <c r="Z1183" t="s">
        <v>28</v>
      </c>
      <c r="AA1183" t="s">
        <v>261</v>
      </c>
      <c r="AC1183" s="47">
        <v>42626</v>
      </c>
      <c r="AD1183" t="s">
        <v>114</v>
      </c>
      <c r="AE1183">
        <v>148.72999999999999</v>
      </c>
      <c r="AF1183">
        <v>148.88</v>
      </c>
      <c r="AG1183" s="47">
        <v>42699</v>
      </c>
      <c r="AH1183">
        <v>0.43</v>
      </c>
      <c r="AJ1183" s="47">
        <v>42494</v>
      </c>
      <c r="AK1183" t="s">
        <v>260</v>
      </c>
      <c r="AL1183">
        <v>19.53</v>
      </c>
      <c r="AM1183">
        <v>19.59</v>
      </c>
      <c r="AN1183">
        <v>63</v>
      </c>
      <c r="AO1183" s="47">
        <v>42566</v>
      </c>
      <c r="AP1183" t="s">
        <v>28</v>
      </c>
      <c r="AQ1183" t="s">
        <v>261</v>
      </c>
      <c r="AS1183" s="47">
        <v>42626</v>
      </c>
      <c r="AT1183" t="s">
        <v>114</v>
      </c>
      <c r="AU1183">
        <v>170.76</v>
      </c>
      <c r="AV1183">
        <v>170.94</v>
      </c>
      <c r="AW1183" s="47">
        <v>42699</v>
      </c>
      <c r="AX1183">
        <v>0.49</v>
      </c>
      <c r="AZ1183" s="47">
        <v>42494</v>
      </c>
      <c r="BA1183" t="s">
        <v>260</v>
      </c>
      <c r="BB1183">
        <v>19.420000000000002</v>
      </c>
      <c r="BC1183">
        <v>19.52</v>
      </c>
      <c r="BD1183">
        <v>63</v>
      </c>
      <c r="BE1183" s="47">
        <v>42566</v>
      </c>
      <c r="BF1183" t="s">
        <v>28</v>
      </c>
      <c r="BG1183" t="s">
        <v>261</v>
      </c>
      <c r="BI1183" s="47">
        <v>42626</v>
      </c>
      <c r="BJ1183" t="s">
        <v>114</v>
      </c>
      <c r="BK1183">
        <v>148.72999999999999</v>
      </c>
      <c r="BL1183">
        <v>148.88</v>
      </c>
      <c r="BM1183" s="47">
        <v>42699</v>
      </c>
      <c r="BN1183">
        <v>0.43</v>
      </c>
    </row>
    <row r="1184" spans="2:66" x14ac:dyDescent="0.25">
      <c r="B1184" s="54"/>
      <c r="C1184" s="55"/>
      <c r="D1184" s="43"/>
      <c r="E1184" s="43"/>
      <c r="T1184" s="47">
        <v>42494</v>
      </c>
      <c r="U1184" t="s">
        <v>262</v>
      </c>
      <c r="V1184">
        <v>9.51</v>
      </c>
      <c r="W1184">
        <v>9.56</v>
      </c>
      <c r="X1184">
        <v>73</v>
      </c>
      <c r="Y1184" s="47">
        <v>42566</v>
      </c>
      <c r="Z1184" t="s">
        <v>28</v>
      </c>
      <c r="AA1184" t="s">
        <v>261</v>
      </c>
      <c r="AC1184" s="47">
        <v>42626</v>
      </c>
      <c r="AD1184" t="s">
        <v>135</v>
      </c>
      <c r="AE1184">
        <v>14.73</v>
      </c>
      <c r="AF1184">
        <v>14.76</v>
      </c>
      <c r="AG1184" s="47">
        <v>42692</v>
      </c>
      <c r="AH1184">
        <v>0.21</v>
      </c>
      <c r="AJ1184" s="47">
        <v>42494</v>
      </c>
      <c r="AK1184" t="s">
        <v>262</v>
      </c>
      <c r="AL1184">
        <v>9.93</v>
      </c>
      <c r="AM1184">
        <v>9.98</v>
      </c>
      <c r="AN1184">
        <v>73</v>
      </c>
      <c r="AO1184" s="47">
        <v>42566</v>
      </c>
      <c r="AP1184" t="s">
        <v>28</v>
      </c>
      <c r="AQ1184" t="s">
        <v>261</v>
      </c>
      <c r="AS1184" s="47">
        <v>42626</v>
      </c>
      <c r="AT1184" t="s">
        <v>135</v>
      </c>
      <c r="AU1184">
        <v>26.22</v>
      </c>
      <c r="AV1184">
        <v>26.28</v>
      </c>
      <c r="AW1184" s="47">
        <v>42692</v>
      </c>
      <c r="AX1184">
        <v>0.22</v>
      </c>
      <c r="AZ1184" s="47">
        <v>42494</v>
      </c>
      <c r="BA1184" t="s">
        <v>262</v>
      </c>
      <c r="BB1184">
        <v>9.51</v>
      </c>
      <c r="BC1184">
        <v>9.56</v>
      </c>
      <c r="BD1184">
        <v>73</v>
      </c>
      <c r="BE1184" s="47">
        <v>42566</v>
      </c>
      <c r="BF1184" t="s">
        <v>28</v>
      </c>
      <c r="BG1184" t="s">
        <v>261</v>
      </c>
      <c r="BI1184" s="47">
        <v>42626</v>
      </c>
      <c r="BJ1184" t="s">
        <v>135</v>
      </c>
      <c r="BK1184">
        <v>14.73</v>
      </c>
      <c r="BL1184">
        <v>14.76</v>
      </c>
      <c r="BM1184" s="47">
        <v>42692</v>
      </c>
      <c r="BN1184">
        <v>0.21</v>
      </c>
    </row>
    <row r="1185" spans="2:66" x14ac:dyDescent="0.25">
      <c r="B1185" s="54"/>
      <c r="C1185" s="55"/>
      <c r="D1185" s="43"/>
      <c r="E1185" s="43"/>
      <c r="T1185" s="47">
        <v>42494</v>
      </c>
      <c r="U1185" t="s">
        <v>263</v>
      </c>
      <c r="V1185">
        <v>2.75</v>
      </c>
      <c r="W1185">
        <v>2.77</v>
      </c>
      <c r="X1185">
        <v>83</v>
      </c>
      <c r="Y1185" s="47">
        <v>42566</v>
      </c>
      <c r="Z1185" t="s">
        <v>28</v>
      </c>
      <c r="AA1185" t="s">
        <v>261</v>
      </c>
      <c r="AC1185" s="47">
        <v>42626</v>
      </c>
      <c r="AD1185" t="s">
        <v>156</v>
      </c>
      <c r="AE1185">
        <v>10.93</v>
      </c>
      <c r="AF1185">
        <v>10.95</v>
      </c>
      <c r="AG1185" s="47">
        <v>42713</v>
      </c>
      <c r="AH1185">
        <v>0</v>
      </c>
      <c r="AJ1185" s="47">
        <v>42494</v>
      </c>
      <c r="AK1185" t="s">
        <v>263</v>
      </c>
      <c r="AL1185">
        <v>2.8</v>
      </c>
      <c r="AM1185">
        <v>2.82</v>
      </c>
      <c r="AN1185">
        <v>83</v>
      </c>
      <c r="AO1185" s="47">
        <v>42566</v>
      </c>
      <c r="AP1185" t="s">
        <v>28</v>
      </c>
      <c r="AQ1185" t="s">
        <v>261</v>
      </c>
      <c r="AS1185" s="47">
        <v>42626</v>
      </c>
      <c r="AT1185" t="s">
        <v>156</v>
      </c>
      <c r="AU1185">
        <v>16.690000000000001</v>
      </c>
      <c r="AV1185">
        <v>16.72</v>
      </c>
      <c r="AW1185" s="47">
        <v>42713</v>
      </c>
      <c r="AX1185">
        <v>0</v>
      </c>
      <c r="AZ1185" s="47">
        <v>42494</v>
      </c>
      <c r="BA1185" t="s">
        <v>263</v>
      </c>
      <c r="BB1185">
        <v>2.75</v>
      </c>
      <c r="BC1185">
        <v>2.77</v>
      </c>
      <c r="BD1185">
        <v>83</v>
      </c>
      <c r="BE1185" s="47">
        <v>42566</v>
      </c>
      <c r="BF1185" t="s">
        <v>28</v>
      </c>
      <c r="BG1185" t="s">
        <v>261</v>
      </c>
      <c r="BI1185" s="47">
        <v>42626</v>
      </c>
      <c r="BJ1185" t="s">
        <v>156</v>
      </c>
      <c r="BK1185">
        <v>10.93</v>
      </c>
      <c r="BL1185">
        <v>10.95</v>
      </c>
      <c r="BM1185" s="47">
        <v>42713</v>
      </c>
      <c r="BN1185">
        <v>0</v>
      </c>
    </row>
    <row r="1186" spans="2:66" x14ac:dyDescent="0.25">
      <c r="B1186" s="54"/>
      <c r="C1186" s="55"/>
      <c r="D1186" s="43"/>
      <c r="E1186" s="43"/>
      <c r="T1186" s="47">
        <v>42494</v>
      </c>
      <c r="U1186" t="s">
        <v>264</v>
      </c>
      <c r="V1186">
        <v>0.36</v>
      </c>
      <c r="W1186">
        <v>0.36</v>
      </c>
      <c r="X1186">
        <v>93</v>
      </c>
      <c r="Y1186" s="47">
        <v>42566</v>
      </c>
      <c r="Z1186" t="s">
        <v>28</v>
      </c>
      <c r="AA1186" t="s">
        <v>261</v>
      </c>
      <c r="AC1186" s="47">
        <v>42626</v>
      </c>
      <c r="AD1186" t="s">
        <v>177</v>
      </c>
      <c r="AE1186">
        <v>101.64</v>
      </c>
      <c r="AF1186">
        <v>101.74</v>
      </c>
      <c r="AG1186" s="47">
        <v>42626</v>
      </c>
      <c r="AH1186">
        <v>0.56000000000000005</v>
      </c>
      <c r="AJ1186" s="47">
        <v>42494</v>
      </c>
      <c r="AK1186" t="s">
        <v>264</v>
      </c>
      <c r="AL1186">
        <v>0.38</v>
      </c>
      <c r="AM1186">
        <v>0.38</v>
      </c>
      <c r="AN1186">
        <v>93</v>
      </c>
      <c r="AO1186" s="47">
        <v>42566</v>
      </c>
      <c r="AP1186" t="s">
        <v>28</v>
      </c>
      <c r="AQ1186" t="s">
        <v>261</v>
      </c>
      <c r="AS1186" s="47">
        <v>42626</v>
      </c>
      <c r="AT1186" t="s">
        <v>177</v>
      </c>
      <c r="AU1186">
        <v>97.66</v>
      </c>
      <c r="AV1186">
        <v>97.76</v>
      </c>
      <c r="AW1186" s="47">
        <v>42626</v>
      </c>
      <c r="AX1186">
        <v>0.56999999999999995</v>
      </c>
      <c r="AZ1186" s="47">
        <v>42494</v>
      </c>
      <c r="BA1186" t="s">
        <v>264</v>
      </c>
      <c r="BB1186">
        <v>0.36</v>
      </c>
      <c r="BC1186">
        <v>0.36</v>
      </c>
      <c r="BD1186">
        <v>93</v>
      </c>
      <c r="BE1186" s="47">
        <v>42566</v>
      </c>
      <c r="BF1186" t="s">
        <v>28</v>
      </c>
      <c r="BG1186" t="s">
        <v>261</v>
      </c>
      <c r="BI1186" s="47">
        <v>42626</v>
      </c>
      <c r="BJ1186" t="s">
        <v>177</v>
      </c>
      <c r="BK1186">
        <v>101.64</v>
      </c>
      <c r="BL1186">
        <v>101.74</v>
      </c>
      <c r="BM1186" s="47">
        <v>42626</v>
      </c>
      <c r="BN1186">
        <v>0.56000000000000005</v>
      </c>
    </row>
    <row r="1187" spans="2:66" x14ac:dyDescent="0.25">
      <c r="B1187" s="54"/>
      <c r="C1187" s="55"/>
      <c r="D1187" s="43"/>
      <c r="E1187" s="43"/>
      <c r="T1187" s="47">
        <v>42494</v>
      </c>
      <c r="U1187" t="s">
        <v>265</v>
      </c>
      <c r="V1187">
        <v>0.02</v>
      </c>
      <c r="W1187">
        <v>0.02</v>
      </c>
      <c r="X1187">
        <v>103</v>
      </c>
      <c r="Y1187" s="47">
        <v>42566</v>
      </c>
      <c r="Z1187" t="s">
        <v>28</v>
      </c>
      <c r="AA1187" t="s">
        <v>261</v>
      </c>
      <c r="AC1187" s="47">
        <v>42626</v>
      </c>
      <c r="AD1187" t="s">
        <v>198</v>
      </c>
      <c r="AE1187">
        <v>250.38</v>
      </c>
      <c r="AF1187">
        <v>250.62</v>
      </c>
      <c r="AG1187" s="47">
        <v>42713</v>
      </c>
      <c r="AH1187">
        <v>0</v>
      </c>
      <c r="AJ1187" s="47">
        <v>42494</v>
      </c>
      <c r="AK1187" t="s">
        <v>265</v>
      </c>
      <c r="AL1187">
        <v>0.02</v>
      </c>
      <c r="AM1187">
        <v>0.02</v>
      </c>
      <c r="AN1187">
        <v>103</v>
      </c>
      <c r="AO1187" s="47">
        <v>42566</v>
      </c>
      <c r="AP1187" t="s">
        <v>28</v>
      </c>
      <c r="AQ1187" t="s">
        <v>261</v>
      </c>
      <c r="AS1187" s="47">
        <v>42626</v>
      </c>
      <c r="AT1187" t="s">
        <v>198</v>
      </c>
      <c r="AU1187">
        <v>139.02000000000001</v>
      </c>
      <c r="AV1187">
        <v>139.15</v>
      </c>
      <c r="AW1187" s="47">
        <v>42713</v>
      </c>
      <c r="AX1187">
        <v>0</v>
      </c>
      <c r="AZ1187" s="47">
        <v>42494</v>
      </c>
      <c r="BA1187" t="s">
        <v>265</v>
      </c>
      <c r="BB1187">
        <v>0.02</v>
      </c>
      <c r="BC1187">
        <v>0.02</v>
      </c>
      <c r="BD1187">
        <v>103</v>
      </c>
      <c r="BE1187" s="47">
        <v>42566</v>
      </c>
      <c r="BF1187" t="s">
        <v>28</v>
      </c>
      <c r="BG1187" t="s">
        <v>261</v>
      </c>
      <c r="BI1187" s="47">
        <v>42626</v>
      </c>
      <c r="BJ1187" t="s">
        <v>198</v>
      </c>
      <c r="BK1187">
        <v>250.38</v>
      </c>
      <c r="BL1187">
        <v>250.62</v>
      </c>
      <c r="BM1187" s="47">
        <v>42713</v>
      </c>
      <c r="BN1187">
        <v>0</v>
      </c>
    </row>
    <row r="1188" spans="2:66" x14ac:dyDescent="0.25">
      <c r="B1188" s="54"/>
      <c r="C1188" s="55"/>
      <c r="D1188" s="43"/>
      <c r="E1188" s="43"/>
      <c r="T1188" s="47">
        <v>42494</v>
      </c>
      <c r="U1188" t="s">
        <v>266</v>
      </c>
      <c r="V1188">
        <v>19.809999999999999</v>
      </c>
      <c r="W1188">
        <v>19.940000000000001</v>
      </c>
      <c r="X1188">
        <v>63</v>
      </c>
      <c r="Y1188" s="47">
        <v>42664</v>
      </c>
      <c r="Z1188" t="s">
        <v>28</v>
      </c>
      <c r="AA1188" t="s">
        <v>261</v>
      </c>
      <c r="AC1188" s="47">
        <v>42626</v>
      </c>
      <c r="AD1188" t="s">
        <v>219</v>
      </c>
      <c r="AE1188">
        <v>65.069999999999993</v>
      </c>
      <c r="AF1188">
        <v>65.14</v>
      </c>
      <c r="AG1188" s="47">
        <v>42646</v>
      </c>
      <c r="AH1188">
        <v>0.14000000000000001</v>
      </c>
      <c r="AJ1188" s="47">
        <v>42494</v>
      </c>
      <c r="AK1188" t="s">
        <v>266</v>
      </c>
      <c r="AL1188">
        <v>19.89</v>
      </c>
      <c r="AM1188">
        <v>20.02</v>
      </c>
      <c r="AN1188">
        <v>63</v>
      </c>
      <c r="AO1188" s="47">
        <v>42664</v>
      </c>
      <c r="AP1188" t="s">
        <v>28</v>
      </c>
      <c r="AQ1188" t="s">
        <v>261</v>
      </c>
      <c r="AS1188" s="47">
        <v>42626</v>
      </c>
      <c r="AT1188" t="s">
        <v>219</v>
      </c>
      <c r="AU1188">
        <v>55.23</v>
      </c>
      <c r="AV1188">
        <v>55.29</v>
      </c>
      <c r="AW1188" s="47">
        <v>42646</v>
      </c>
      <c r="AX1188">
        <v>0.17</v>
      </c>
      <c r="AZ1188" s="47">
        <v>42494</v>
      </c>
      <c r="BA1188" t="s">
        <v>266</v>
      </c>
      <c r="BB1188">
        <v>19.809999999999999</v>
      </c>
      <c r="BC1188">
        <v>19.940000000000001</v>
      </c>
      <c r="BD1188">
        <v>63</v>
      </c>
      <c r="BE1188" s="47">
        <v>42664</v>
      </c>
      <c r="BF1188" t="s">
        <v>28</v>
      </c>
      <c r="BG1188" t="s">
        <v>261</v>
      </c>
      <c r="BI1188" s="47">
        <v>42626</v>
      </c>
      <c r="BJ1188" t="s">
        <v>219</v>
      </c>
      <c r="BK1188">
        <v>65.069999999999993</v>
      </c>
      <c r="BL1188">
        <v>65.14</v>
      </c>
      <c r="BM1188" s="47">
        <v>42646</v>
      </c>
      <c r="BN1188">
        <v>0.14000000000000001</v>
      </c>
    </row>
    <row r="1189" spans="2:66" x14ac:dyDescent="0.25">
      <c r="B1189" s="54"/>
      <c r="C1189" s="55"/>
      <c r="D1189" s="43"/>
      <c r="E1189" s="43"/>
      <c r="T1189" s="47">
        <v>42494</v>
      </c>
      <c r="U1189" t="s">
        <v>267</v>
      </c>
      <c r="V1189">
        <v>11.05</v>
      </c>
      <c r="W1189">
        <v>11.13</v>
      </c>
      <c r="X1189">
        <v>73</v>
      </c>
      <c r="Y1189" s="47">
        <v>42664</v>
      </c>
      <c r="Z1189" t="s">
        <v>28</v>
      </c>
      <c r="AA1189" t="s">
        <v>261</v>
      </c>
      <c r="AC1189" s="47">
        <v>42626</v>
      </c>
      <c r="AD1189" t="s">
        <v>240</v>
      </c>
      <c r="AE1189">
        <v>58.94</v>
      </c>
      <c r="AF1189">
        <v>59</v>
      </c>
      <c r="AG1189" s="47">
        <v>42709</v>
      </c>
      <c r="AH1189">
        <v>0.49</v>
      </c>
      <c r="AJ1189" s="47">
        <v>42494</v>
      </c>
      <c r="AK1189" t="s">
        <v>267</v>
      </c>
      <c r="AL1189">
        <v>10.87</v>
      </c>
      <c r="AM1189">
        <v>10.91</v>
      </c>
      <c r="AN1189">
        <v>73</v>
      </c>
      <c r="AO1189" s="47">
        <v>42664</v>
      </c>
      <c r="AP1189" t="s">
        <v>28</v>
      </c>
      <c r="AQ1189" t="s">
        <v>261</v>
      </c>
      <c r="AS1189" s="47">
        <v>42626</v>
      </c>
      <c r="AT1189" t="s">
        <v>240</v>
      </c>
      <c r="AU1189">
        <v>70.42</v>
      </c>
      <c r="AV1189">
        <v>70.489999999999995</v>
      </c>
      <c r="AW1189" s="47">
        <v>42709</v>
      </c>
      <c r="AX1189">
        <v>0.48</v>
      </c>
      <c r="AZ1189" s="47">
        <v>42494</v>
      </c>
      <c r="BA1189" t="s">
        <v>267</v>
      </c>
      <c r="BB1189">
        <v>11.05</v>
      </c>
      <c r="BC1189">
        <v>11.13</v>
      </c>
      <c r="BD1189">
        <v>73</v>
      </c>
      <c r="BE1189" s="47">
        <v>42664</v>
      </c>
      <c r="BF1189" t="s">
        <v>28</v>
      </c>
      <c r="BG1189" t="s">
        <v>261</v>
      </c>
      <c r="BI1189" s="47">
        <v>42626</v>
      </c>
      <c r="BJ1189" t="s">
        <v>240</v>
      </c>
      <c r="BK1189">
        <v>58.94</v>
      </c>
      <c r="BL1189">
        <v>59</v>
      </c>
      <c r="BM1189" s="47">
        <v>42709</v>
      </c>
      <c r="BN1189">
        <v>0.49</v>
      </c>
    </row>
    <row r="1190" spans="2:66" x14ac:dyDescent="0.25">
      <c r="B1190" s="54"/>
      <c r="C1190" s="55"/>
      <c r="D1190" s="43"/>
      <c r="E1190" s="43"/>
      <c r="T1190" s="47">
        <v>42494</v>
      </c>
      <c r="U1190" t="s">
        <v>268</v>
      </c>
      <c r="V1190">
        <v>4.59</v>
      </c>
      <c r="W1190">
        <v>4.6100000000000003</v>
      </c>
      <c r="X1190">
        <v>83</v>
      </c>
      <c r="Y1190" s="47">
        <v>42664</v>
      </c>
      <c r="Z1190" t="s">
        <v>28</v>
      </c>
      <c r="AA1190" t="s">
        <v>261</v>
      </c>
      <c r="AC1190" s="47">
        <v>42626</v>
      </c>
      <c r="AD1190" t="s">
        <v>261</v>
      </c>
      <c r="AE1190">
        <v>74.349999999999994</v>
      </c>
      <c r="AF1190">
        <v>74.42</v>
      </c>
      <c r="AG1190" s="47">
        <v>42712</v>
      </c>
      <c r="AH1190">
        <v>0.57999999999999996</v>
      </c>
      <c r="AJ1190" s="47">
        <v>42494</v>
      </c>
      <c r="AK1190" t="s">
        <v>268</v>
      </c>
      <c r="AL1190">
        <v>4.58</v>
      </c>
      <c r="AM1190">
        <v>4.5999999999999996</v>
      </c>
      <c r="AN1190">
        <v>83</v>
      </c>
      <c r="AO1190" s="47">
        <v>42664</v>
      </c>
      <c r="AP1190" t="s">
        <v>28</v>
      </c>
      <c r="AQ1190" t="s">
        <v>261</v>
      </c>
      <c r="AS1190" s="47">
        <v>42626</v>
      </c>
      <c r="AT1190" t="s">
        <v>261</v>
      </c>
      <c r="AU1190">
        <v>105.68</v>
      </c>
      <c r="AV1190">
        <v>105.79</v>
      </c>
      <c r="AW1190" s="47">
        <v>42712</v>
      </c>
      <c r="AX1190">
        <v>0.86</v>
      </c>
      <c r="AZ1190" s="47">
        <v>42494</v>
      </c>
      <c r="BA1190" t="s">
        <v>268</v>
      </c>
      <c r="BB1190">
        <v>4.59</v>
      </c>
      <c r="BC1190">
        <v>4.6100000000000003</v>
      </c>
      <c r="BD1190">
        <v>83</v>
      </c>
      <c r="BE1190" s="47">
        <v>42664</v>
      </c>
      <c r="BF1190" t="s">
        <v>28</v>
      </c>
      <c r="BG1190" t="s">
        <v>261</v>
      </c>
      <c r="BI1190" s="47">
        <v>42626</v>
      </c>
      <c r="BJ1190" t="s">
        <v>261</v>
      </c>
      <c r="BK1190">
        <v>74.349999999999994</v>
      </c>
      <c r="BL1190">
        <v>74.42</v>
      </c>
      <c r="BM1190" s="47">
        <v>42712</v>
      </c>
      <c r="BN1190">
        <v>0.57999999999999996</v>
      </c>
    </row>
    <row r="1191" spans="2:66" x14ac:dyDescent="0.25">
      <c r="B1191" s="54"/>
      <c r="C1191" s="55"/>
      <c r="D1191" s="43"/>
      <c r="E1191" s="43"/>
      <c r="T1191" s="47">
        <v>42494</v>
      </c>
      <c r="U1191" t="s">
        <v>269</v>
      </c>
      <c r="V1191">
        <v>1.43</v>
      </c>
      <c r="W1191">
        <v>1.44</v>
      </c>
      <c r="X1191">
        <v>93</v>
      </c>
      <c r="Y1191" s="47">
        <v>42664</v>
      </c>
      <c r="Z1191" t="s">
        <v>28</v>
      </c>
      <c r="AA1191" t="s">
        <v>261</v>
      </c>
      <c r="AC1191" s="47">
        <v>42627</v>
      </c>
      <c r="AD1191" t="s">
        <v>51</v>
      </c>
      <c r="AE1191">
        <v>118.16</v>
      </c>
      <c r="AF1191">
        <v>118.28</v>
      </c>
      <c r="AG1191" s="47">
        <v>42684</v>
      </c>
      <c r="AH1191">
        <v>0.52</v>
      </c>
      <c r="AJ1191" s="47">
        <v>42494</v>
      </c>
      <c r="AK1191" t="s">
        <v>269</v>
      </c>
      <c r="AL1191">
        <v>1.5</v>
      </c>
      <c r="AM1191">
        <v>1.51</v>
      </c>
      <c r="AN1191">
        <v>93</v>
      </c>
      <c r="AO1191" s="47">
        <v>42664</v>
      </c>
      <c r="AP1191" t="s">
        <v>28</v>
      </c>
      <c r="AQ1191" t="s">
        <v>261</v>
      </c>
      <c r="AS1191" s="47">
        <v>42627</v>
      </c>
      <c r="AT1191" t="s">
        <v>51</v>
      </c>
      <c r="AU1191">
        <v>135.22999999999999</v>
      </c>
      <c r="AV1191">
        <v>135.37</v>
      </c>
      <c r="AW1191" s="47">
        <v>42684</v>
      </c>
      <c r="AX1191">
        <v>0.47</v>
      </c>
      <c r="AZ1191" s="47">
        <v>42494</v>
      </c>
      <c r="BA1191" t="s">
        <v>269</v>
      </c>
      <c r="BB1191">
        <v>1.43</v>
      </c>
      <c r="BC1191">
        <v>1.44</v>
      </c>
      <c r="BD1191">
        <v>93</v>
      </c>
      <c r="BE1191" s="47">
        <v>42664</v>
      </c>
      <c r="BF1191" t="s">
        <v>28</v>
      </c>
      <c r="BG1191" t="s">
        <v>261</v>
      </c>
      <c r="BI1191" s="47">
        <v>42627</v>
      </c>
      <c r="BJ1191" t="s">
        <v>51</v>
      </c>
      <c r="BK1191">
        <v>118.16</v>
      </c>
      <c r="BL1191">
        <v>118.28</v>
      </c>
      <c r="BM1191" s="47">
        <v>42684</v>
      </c>
      <c r="BN1191">
        <v>0.52</v>
      </c>
    </row>
    <row r="1192" spans="2:66" x14ac:dyDescent="0.25">
      <c r="B1192" s="54"/>
      <c r="C1192" s="55"/>
      <c r="D1192" s="43"/>
      <c r="E1192" s="43"/>
      <c r="T1192" s="47">
        <v>42494</v>
      </c>
      <c r="U1192" t="s">
        <v>270</v>
      </c>
      <c r="V1192">
        <v>0.35</v>
      </c>
      <c r="W1192">
        <v>0.35</v>
      </c>
      <c r="X1192">
        <v>103</v>
      </c>
      <c r="Y1192" s="47">
        <v>42664</v>
      </c>
      <c r="Z1192" t="s">
        <v>28</v>
      </c>
      <c r="AA1192" t="s">
        <v>261</v>
      </c>
      <c r="AC1192" s="47">
        <v>42627</v>
      </c>
      <c r="AD1192" t="s">
        <v>29</v>
      </c>
      <c r="AE1192">
        <v>94.43</v>
      </c>
      <c r="AF1192">
        <v>94.52</v>
      </c>
      <c r="AG1192" s="47">
        <v>42713</v>
      </c>
      <c r="AH1192">
        <v>0</v>
      </c>
      <c r="AJ1192" s="47">
        <v>42494</v>
      </c>
      <c r="AK1192" t="s">
        <v>270</v>
      </c>
      <c r="AL1192">
        <v>0.36</v>
      </c>
      <c r="AM1192">
        <v>0.36</v>
      </c>
      <c r="AN1192">
        <v>103</v>
      </c>
      <c r="AO1192" s="47">
        <v>42664</v>
      </c>
      <c r="AP1192" t="s">
        <v>28</v>
      </c>
      <c r="AQ1192" t="s">
        <v>261</v>
      </c>
      <c r="AS1192" s="47">
        <v>42627</v>
      </c>
      <c r="AT1192" t="s">
        <v>29</v>
      </c>
      <c r="AU1192">
        <v>68.89</v>
      </c>
      <c r="AV1192">
        <v>68.959999999999994</v>
      </c>
      <c r="AW1192" s="47">
        <v>42713</v>
      </c>
      <c r="AX1192">
        <v>0</v>
      </c>
      <c r="AZ1192" s="47">
        <v>42494</v>
      </c>
      <c r="BA1192" t="s">
        <v>270</v>
      </c>
      <c r="BB1192">
        <v>0.35</v>
      </c>
      <c r="BC1192">
        <v>0.35</v>
      </c>
      <c r="BD1192">
        <v>103</v>
      </c>
      <c r="BE1192" s="47">
        <v>42664</v>
      </c>
      <c r="BF1192" t="s">
        <v>28</v>
      </c>
      <c r="BG1192" t="s">
        <v>261</v>
      </c>
      <c r="BI1192" s="47">
        <v>42627</v>
      </c>
      <c r="BJ1192" t="s">
        <v>29</v>
      </c>
      <c r="BK1192">
        <v>94.43</v>
      </c>
      <c r="BL1192">
        <v>94.52</v>
      </c>
      <c r="BM1192" s="47">
        <v>42713</v>
      </c>
      <c r="BN1192">
        <v>0</v>
      </c>
    </row>
    <row r="1193" spans="2:66" x14ac:dyDescent="0.25">
      <c r="B1193" s="54"/>
      <c r="C1193" s="55"/>
      <c r="D1193" s="43"/>
      <c r="E1193" s="43"/>
      <c r="T1193" s="47">
        <v>42494</v>
      </c>
      <c r="U1193" t="s">
        <v>271</v>
      </c>
      <c r="V1193">
        <v>0</v>
      </c>
      <c r="W1193">
        <v>0</v>
      </c>
      <c r="X1193">
        <v>63</v>
      </c>
      <c r="Y1193" s="47">
        <v>42566</v>
      </c>
      <c r="Z1193" t="s">
        <v>40</v>
      </c>
      <c r="AA1193" t="s">
        <v>261</v>
      </c>
      <c r="AC1193" s="47">
        <v>42627</v>
      </c>
      <c r="AD1193" t="s">
        <v>72</v>
      </c>
      <c r="AE1193">
        <v>316.20999999999998</v>
      </c>
      <c r="AF1193">
        <v>316.36</v>
      </c>
      <c r="AG1193" s="47">
        <v>42634</v>
      </c>
      <c r="AH1193">
        <v>2.06</v>
      </c>
      <c r="AJ1193" s="47">
        <v>42494</v>
      </c>
      <c r="AK1193" t="s">
        <v>271</v>
      </c>
      <c r="AL1193">
        <v>0</v>
      </c>
      <c r="AM1193">
        <v>0</v>
      </c>
      <c r="AN1193">
        <v>63</v>
      </c>
      <c r="AO1193" s="47">
        <v>42566</v>
      </c>
      <c r="AP1193" t="s">
        <v>40</v>
      </c>
      <c r="AQ1193" t="s">
        <v>261</v>
      </c>
      <c r="AS1193" s="47">
        <v>42627</v>
      </c>
      <c r="AT1193" t="s">
        <v>72</v>
      </c>
      <c r="AU1193">
        <v>338.81</v>
      </c>
      <c r="AV1193">
        <v>338.97</v>
      </c>
      <c r="AW1193" s="47">
        <v>42634</v>
      </c>
      <c r="AX1193">
        <v>2.5099999999999998</v>
      </c>
      <c r="AZ1193" s="47">
        <v>42494</v>
      </c>
      <c r="BA1193" t="s">
        <v>271</v>
      </c>
      <c r="BB1193">
        <v>0</v>
      </c>
      <c r="BC1193">
        <v>0</v>
      </c>
      <c r="BD1193">
        <v>63</v>
      </c>
      <c r="BE1193" s="47">
        <v>42566</v>
      </c>
      <c r="BF1193" t="s">
        <v>40</v>
      </c>
      <c r="BG1193" t="s">
        <v>261</v>
      </c>
      <c r="BI1193" s="47">
        <v>42627</v>
      </c>
      <c r="BJ1193" t="s">
        <v>72</v>
      </c>
      <c r="BK1193">
        <v>316.20999999999998</v>
      </c>
      <c r="BL1193">
        <v>316.36</v>
      </c>
      <c r="BM1193" s="47">
        <v>42634</v>
      </c>
      <c r="BN1193">
        <v>2.06</v>
      </c>
    </row>
    <row r="1194" spans="2:66" x14ac:dyDescent="0.25">
      <c r="B1194" s="54"/>
      <c r="C1194" s="55"/>
      <c r="D1194" s="43"/>
      <c r="E1194" s="43"/>
      <c r="T1194" s="47">
        <v>42494</v>
      </c>
      <c r="U1194" t="s">
        <v>272</v>
      </c>
      <c r="V1194">
        <v>0.31</v>
      </c>
      <c r="W1194">
        <v>0.31</v>
      </c>
      <c r="X1194">
        <v>73</v>
      </c>
      <c r="Y1194" s="47">
        <v>42566</v>
      </c>
      <c r="Z1194" t="s">
        <v>40</v>
      </c>
      <c r="AA1194" t="s">
        <v>261</v>
      </c>
      <c r="AC1194" s="47">
        <v>42627</v>
      </c>
      <c r="AD1194" t="s">
        <v>93</v>
      </c>
      <c r="AE1194">
        <v>68.739999999999995</v>
      </c>
      <c r="AF1194">
        <v>68.89</v>
      </c>
      <c r="AG1194" s="47">
        <v>42703</v>
      </c>
      <c r="AH1194">
        <v>0.59</v>
      </c>
      <c r="AJ1194" s="47">
        <v>42494</v>
      </c>
      <c r="AK1194" t="s">
        <v>272</v>
      </c>
      <c r="AL1194">
        <v>0.3</v>
      </c>
      <c r="AM1194">
        <v>0.3</v>
      </c>
      <c r="AN1194">
        <v>73</v>
      </c>
      <c r="AO1194" s="47">
        <v>42566</v>
      </c>
      <c r="AP1194" t="s">
        <v>40</v>
      </c>
      <c r="AQ1194" t="s">
        <v>261</v>
      </c>
      <c r="AS1194" s="47">
        <v>42627</v>
      </c>
      <c r="AT1194" t="s">
        <v>93</v>
      </c>
      <c r="AU1194">
        <v>58</v>
      </c>
      <c r="AV1194">
        <v>58.1</v>
      </c>
      <c r="AW1194" s="47">
        <v>42703</v>
      </c>
      <c r="AX1194">
        <v>0.6</v>
      </c>
      <c r="AZ1194" s="47">
        <v>42494</v>
      </c>
      <c r="BA1194" t="s">
        <v>272</v>
      </c>
      <c r="BB1194">
        <v>0.31</v>
      </c>
      <c r="BC1194">
        <v>0.31</v>
      </c>
      <c r="BD1194">
        <v>73</v>
      </c>
      <c r="BE1194" s="47">
        <v>42566</v>
      </c>
      <c r="BF1194" t="s">
        <v>40</v>
      </c>
      <c r="BG1194" t="s">
        <v>261</v>
      </c>
      <c r="BI1194" s="47">
        <v>42627</v>
      </c>
      <c r="BJ1194" t="s">
        <v>93</v>
      </c>
      <c r="BK1194">
        <v>68.739999999999995</v>
      </c>
      <c r="BL1194">
        <v>68.89</v>
      </c>
      <c r="BM1194" s="47">
        <v>42703</v>
      </c>
      <c r="BN1194">
        <v>0.59</v>
      </c>
    </row>
    <row r="1195" spans="2:66" x14ac:dyDescent="0.25">
      <c r="B1195" s="54"/>
      <c r="C1195" s="55"/>
      <c r="D1195" s="43"/>
      <c r="E1195" s="43"/>
      <c r="T1195" s="47">
        <v>42494</v>
      </c>
      <c r="U1195" t="s">
        <v>273</v>
      </c>
      <c r="V1195">
        <v>3.28</v>
      </c>
      <c r="W1195">
        <v>3.31</v>
      </c>
      <c r="X1195">
        <v>83</v>
      </c>
      <c r="Y1195" s="47">
        <v>42566</v>
      </c>
      <c r="Z1195" t="s">
        <v>40</v>
      </c>
      <c r="AA1195" t="s">
        <v>261</v>
      </c>
      <c r="AC1195" s="47">
        <v>42627</v>
      </c>
      <c r="AD1195" t="s">
        <v>114</v>
      </c>
      <c r="AE1195">
        <v>149.74</v>
      </c>
      <c r="AF1195">
        <v>149.9</v>
      </c>
      <c r="AG1195" s="47">
        <v>42699</v>
      </c>
      <c r="AH1195">
        <v>0.43</v>
      </c>
      <c r="AJ1195" s="47">
        <v>42494</v>
      </c>
      <c r="AK1195" t="s">
        <v>273</v>
      </c>
      <c r="AL1195">
        <v>3.3</v>
      </c>
      <c r="AM1195">
        <v>3.32</v>
      </c>
      <c r="AN1195">
        <v>83</v>
      </c>
      <c r="AO1195" s="47">
        <v>42566</v>
      </c>
      <c r="AP1195" t="s">
        <v>40</v>
      </c>
      <c r="AQ1195" t="s">
        <v>261</v>
      </c>
      <c r="AS1195" s="47">
        <v>42627</v>
      </c>
      <c r="AT1195" t="s">
        <v>114</v>
      </c>
      <c r="AU1195">
        <v>170.16</v>
      </c>
      <c r="AV1195">
        <v>170.33</v>
      </c>
      <c r="AW1195" s="47">
        <v>42699</v>
      </c>
      <c r="AX1195">
        <v>0.49</v>
      </c>
      <c r="AZ1195" s="47">
        <v>42494</v>
      </c>
      <c r="BA1195" t="s">
        <v>273</v>
      </c>
      <c r="BB1195">
        <v>3.28</v>
      </c>
      <c r="BC1195">
        <v>3.31</v>
      </c>
      <c r="BD1195">
        <v>83</v>
      </c>
      <c r="BE1195" s="47">
        <v>42566</v>
      </c>
      <c r="BF1195" t="s">
        <v>40</v>
      </c>
      <c r="BG1195" t="s">
        <v>261</v>
      </c>
      <c r="BI1195" s="47">
        <v>42627</v>
      </c>
      <c r="BJ1195" t="s">
        <v>114</v>
      </c>
      <c r="BK1195">
        <v>149.74</v>
      </c>
      <c r="BL1195">
        <v>149.9</v>
      </c>
      <c r="BM1195" s="47">
        <v>42699</v>
      </c>
      <c r="BN1195">
        <v>0.43</v>
      </c>
    </row>
    <row r="1196" spans="2:66" x14ac:dyDescent="0.25">
      <c r="B1196" s="54"/>
      <c r="C1196" s="55"/>
      <c r="D1196" s="43"/>
      <c r="E1196" s="43"/>
      <c r="T1196" s="47">
        <v>42494</v>
      </c>
      <c r="U1196" t="s">
        <v>274</v>
      </c>
      <c r="V1196">
        <v>10.74</v>
      </c>
      <c r="W1196">
        <v>10.83</v>
      </c>
      <c r="X1196">
        <v>93</v>
      </c>
      <c r="Y1196" s="47">
        <v>42566</v>
      </c>
      <c r="Z1196" t="s">
        <v>40</v>
      </c>
      <c r="AA1196" t="s">
        <v>261</v>
      </c>
      <c r="AC1196" s="47">
        <v>42627</v>
      </c>
      <c r="AD1196" t="s">
        <v>135</v>
      </c>
      <c r="AE1196">
        <v>14.42</v>
      </c>
      <c r="AF1196">
        <v>14.45</v>
      </c>
      <c r="AG1196" s="47">
        <v>42692</v>
      </c>
      <c r="AH1196">
        <v>0.21</v>
      </c>
      <c r="AJ1196" s="47">
        <v>42494</v>
      </c>
      <c r="AK1196" t="s">
        <v>274</v>
      </c>
      <c r="AL1196">
        <v>10.79</v>
      </c>
      <c r="AM1196">
        <v>10.84</v>
      </c>
      <c r="AN1196">
        <v>93</v>
      </c>
      <c r="AO1196" s="47">
        <v>42566</v>
      </c>
      <c r="AP1196" t="s">
        <v>40</v>
      </c>
      <c r="AQ1196" t="s">
        <v>261</v>
      </c>
      <c r="AS1196" s="47">
        <v>42627</v>
      </c>
      <c r="AT1196" t="s">
        <v>135</v>
      </c>
      <c r="AU1196">
        <v>26.45</v>
      </c>
      <c r="AV1196">
        <v>26.51</v>
      </c>
      <c r="AW1196" s="47">
        <v>42692</v>
      </c>
      <c r="AX1196">
        <v>0.22</v>
      </c>
      <c r="AZ1196" s="47">
        <v>42494</v>
      </c>
      <c r="BA1196" t="s">
        <v>274</v>
      </c>
      <c r="BB1196">
        <v>10.74</v>
      </c>
      <c r="BC1196">
        <v>10.83</v>
      </c>
      <c r="BD1196">
        <v>93</v>
      </c>
      <c r="BE1196" s="47">
        <v>42566</v>
      </c>
      <c r="BF1196" t="s">
        <v>40</v>
      </c>
      <c r="BG1196" t="s">
        <v>261</v>
      </c>
      <c r="BI1196" s="47">
        <v>42627</v>
      </c>
      <c r="BJ1196" t="s">
        <v>135</v>
      </c>
      <c r="BK1196">
        <v>14.42</v>
      </c>
      <c r="BL1196">
        <v>14.45</v>
      </c>
      <c r="BM1196" s="47">
        <v>42692</v>
      </c>
      <c r="BN1196">
        <v>0.21</v>
      </c>
    </row>
    <row r="1197" spans="2:66" x14ac:dyDescent="0.25">
      <c r="B1197" s="54"/>
      <c r="C1197" s="55"/>
      <c r="D1197" s="43"/>
      <c r="E1197" s="43"/>
      <c r="T1197" s="47">
        <v>42494</v>
      </c>
      <c r="U1197" t="s">
        <v>275</v>
      </c>
      <c r="V1197">
        <v>20.82</v>
      </c>
      <c r="W1197">
        <v>20.86</v>
      </c>
      <c r="X1197">
        <v>103</v>
      </c>
      <c r="Y1197" s="47">
        <v>42566</v>
      </c>
      <c r="Z1197" t="s">
        <v>40</v>
      </c>
      <c r="AA1197" t="s">
        <v>261</v>
      </c>
      <c r="AC1197" s="47">
        <v>42627</v>
      </c>
      <c r="AD1197" t="s">
        <v>156</v>
      </c>
      <c r="AE1197">
        <v>11.19</v>
      </c>
      <c r="AF1197">
        <v>11.21</v>
      </c>
      <c r="AG1197" s="47">
        <v>42713</v>
      </c>
      <c r="AH1197">
        <v>0</v>
      </c>
      <c r="AJ1197" s="47">
        <v>42494</v>
      </c>
      <c r="AK1197" t="s">
        <v>275</v>
      </c>
      <c r="AL1197">
        <v>20.059999999999999</v>
      </c>
      <c r="AM1197">
        <v>20.149999999999999</v>
      </c>
      <c r="AN1197">
        <v>103</v>
      </c>
      <c r="AO1197" s="47">
        <v>42566</v>
      </c>
      <c r="AP1197" t="s">
        <v>40</v>
      </c>
      <c r="AQ1197" t="s">
        <v>261</v>
      </c>
      <c r="AS1197" s="47">
        <v>42627</v>
      </c>
      <c r="AT1197" t="s">
        <v>156</v>
      </c>
      <c r="AU1197">
        <v>16.5</v>
      </c>
      <c r="AV1197">
        <v>16.53</v>
      </c>
      <c r="AW1197" s="47">
        <v>42713</v>
      </c>
      <c r="AX1197">
        <v>0</v>
      </c>
      <c r="AZ1197" s="47">
        <v>42494</v>
      </c>
      <c r="BA1197" t="s">
        <v>275</v>
      </c>
      <c r="BB1197">
        <v>20.82</v>
      </c>
      <c r="BC1197">
        <v>20.86</v>
      </c>
      <c r="BD1197">
        <v>103</v>
      </c>
      <c r="BE1197" s="47">
        <v>42566</v>
      </c>
      <c r="BF1197" t="s">
        <v>40</v>
      </c>
      <c r="BG1197" t="s">
        <v>261</v>
      </c>
      <c r="BI1197" s="47">
        <v>42627</v>
      </c>
      <c r="BJ1197" t="s">
        <v>156</v>
      </c>
      <c r="BK1197">
        <v>11.19</v>
      </c>
      <c r="BL1197">
        <v>11.21</v>
      </c>
      <c r="BM1197" s="47">
        <v>42713</v>
      </c>
      <c r="BN1197">
        <v>0</v>
      </c>
    </row>
    <row r="1198" spans="2:66" x14ac:dyDescent="0.25">
      <c r="B1198" s="54"/>
      <c r="C1198" s="55"/>
      <c r="D1198" s="43"/>
      <c r="E1198" s="43"/>
      <c r="T1198" s="47">
        <v>42494</v>
      </c>
      <c r="U1198" t="s">
        <v>276</v>
      </c>
      <c r="V1198">
        <v>0.1</v>
      </c>
      <c r="W1198">
        <v>0.1</v>
      </c>
      <c r="X1198">
        <v>63</v>
      </c>
      <c r="Y1198" s="47">
        <v>42664</v>
      </c>
      <c r="Z1198" t="s">
        <v>40</v>
      </c>
      <c r="AA1198" t="s">
        <v>261</v>
      </c>
      <c r="AC1198" s="47">
        <v>42627</v>
      </c>
      <c r="AD1198" t="s">
        <v>177</v>
      </c>
      <c r="AE1198">
        <v>102.85</v>
      </c>
      <c r="AF1198">
        <v>102.96</v>
      </c>
      <c r="AG1198" s="47">
        <v>42717</v>
      </c>
      <c r="AH1198">
        <v>0.52</v>
      </c>
      <c r="AJ1198" s="47">
        <v>42494</v>
      </c>
      <c r="AK1198" t="s">
        <v>276</v>
      </c>
      <c r="AL1198">
        <v>0.1</v>
      </c>
      <c r="AM1198">
        <v>0.1</v>
      </c>
      <c r="AN1198">
        <v>63</v>
      </c>
      <c r="AO1198" s="47">
        <v>42664</v>
      </c>
      <c r="AP1198" t="s">
        <v>40</v>
      </c>
      <c r="AQ1198" t="s">
        <v>261</v>
      </c>
      <c r="AS1198" s="47">
        <v>42627</v>
      </c>
      <c r="AT1198" t="s">
        <v>177</v>
      </c>
      <c r="AU1198">
        <v>97.42</v>
      </c>
      <c r="AV1198">
        <v>97.51</v>
      </c>
      <c r="AW1198" s="47">
        <v>42717</v>
      </c>
      <c r="AX1198">
        <v>0.55000000000000004</v>
      </c>
      <c r="AZ1198" s="47">
        <v>42494</v>
      </c>
      <c r="BA1198" t="s">
        <v>276</v>
      </c>
      <c r="BB1198">
        <v>0.1</v>
      </c>
      <c r="BC1198">
        <v>0.1</v>
      </c>
      <c r="BD1198">
        <v>63</v>
      </c>
      <c r="BE1198" s="47">
        <v>42664</v>
      </c>
      <c r="BF1198" t="s">
        <v>40</v>
      </c>
      <c r="BG1198" t="s">
        <v>261</v>
      </c>
      <c r="BI1198" s="47">
        <v>42627</v>
      </c>
      <c r="BJ1198" t="s">
        <v>177</v>
      </c>
      <c r="BK1198">
        <v>102.85</v>
      </c>
      <c r="BL1198">
        <v>102.96</v>
      </c>
      <c r="BM1198" s="47">
        <v>42717</v>
      </c>
      <c r="BN1198">
        <v>0.52</v>
      </c>
    </row>
    <row r="1199" spans="2:66" x14ac:dyDescent="0.25">
      <c r="B1199" s="54"/>
      <c r="C1199" s="55"/>
      <c r="D1199" s="43"/>
      <c r="E1199" s="43"/>
      <c r="T1199" s="47">
        <v>42494</v>
      </c>
      <c r="U1199" t="s">
        <v>277</v>
      </c>
      <c r="V1199">
        <v>1.1100000000000001</v>
      </c>
      <c r="W1199">
        <v>1.1200000000000001</v>
      </c>
      <c r="X1199">
        <v>73</v>
      </c>
      <c r="Y1199" s="47">
        <v>42664</v>
      </c>
      <c r="Z1199" t="s">
        <v>40</v>
      </c>
      <c r="AA1199" t="s">
        <v>261</v>
      </c>
      <c r="AC1199" s="47">
        <v>42627</v>
      </c>
      <c r="AD1199" t="s">
        <v>198</v>
      </c>
      <c r="AE1199">
        <v>268.63</v>
      </c>
      <c r="AF1199">
        <v>268.89999999999998</v>
      </c>
      <c r="AG1199" s="47">
        <v>42713</v>
      </c>
      <c r="AH1199">
        <v>0</v>
      </c>
      <c r="AJ1199" s="47">
        <v>42494</v>
      </c>
      <c r="AK1199" t="s">
        <v>277</v>
      </c>
      <c r="AL1199">
        <v>1.06</v>
      </c>
      <c r="AM1199">
        <v>1.07</v>
      </c>
      <c r="AN1199">
        <v>73</v>
      </c>
      <c r="AO1199" s="47">
        <v>42664</v>
      </c>
      <c r="AP1199" t="s">
        <v>40</v>
      </c>
      <c r="AQ1199" t="s">
        <v>261</v>
      </c>
      <c r="AS1199" s="47">
        <v>42627</v>
      </c>
      <c r="AT1199" t="s">
        <v>198</v>
      </c>
      <c r="AU1199">
        <v>154.87</v>
      </c>
      <c r="AV1199">
        <v>155.03</v>
      </c>
      <c r="AW1199" s="47">
        <v>42713</v>
      </c>
      <c r="AX1199">
        <v>0</v>
      </c>
      <c r="AZ1199" s="47">
        <v>42494</v>
      </c>
      <c r="BA1199" t="s">
        <v>277</v>
      </c>
      <c r="BB1199">
        <v>1.1100000000000001</v>
      </c>
      <c r="BC1199">
        <v>1.1200000000000001</v>
      </c>
      <c r="BD1199">
        <v>73</v>
      </c>
      <c r="BE1199" s="47">
        <v>42664</v>
      </c>
      <c r="BF1199" t="s">
        <v>40</v>
      </c>
      <c r="BG1199" t="s">
        <v>261</v>
      </c>
      <c r="BI1199" s="47">
        <v>42627</v>
      </c>
      <c r="BJ1199" t="s">
        <v>198</v>
      </c>
      <c r="BK1199">
        <v>268.63</v>
      </c>
      <c r="BL1199">
        <v>268.89999999999998</v>
      </c>
      <c r="BM1199" s="47">
        <v>42713</v>
      </c>
      <c r="BN1199">
        <v>0</v>
      </c>
    </row>
    <row r="1200" spans="2:66" x14ac:dyDescent="0.25">
      <c r="B1200" s="54"/>
      <c r="C1200" s="55"/>
      <c r="D1200" s="43"/>
      <c r="E1200" s="43"/>
      <c r="T1200" s="47">
        <v>42494</v>
      </c>
      <c r="U1200" t="s">
        <v>278</v>
      </c>
      <c r="V1200">
        <v>4.74</v>
      </c>
      <c r="W1200">
        <v>4.75</v>
      </c>
      <c r="X1200">
        <v>83</v>
      </c>
      <c r="Y1200" s="47">
        <v>42664</v>
      </c>
      <c r="Z1200" t="s">
        <v>40</v>
      </c>
      <c r="AA1200" t="s">
        <v>261</v>
      </c>
      <c r="AC1200" s="47">
        <v>42627</v>
      </c>
      <c r="AD1200" t="s">
        <v>219</v>
      </c>
      <c r="AE1200">
        <v>65.48</v>
      </c>
      <c r="AF1200">
        <v>65.540000000000006</v>
      </c>
      <c r="AG1200" s="47">
        <v>42646</v>
      </c>
      <c r="AH1200">
        <v>0.14000000000000001</v>
      </c>
      <c r="AJ1200" s="47">
        <v>42494</v>
      </c>
      <c r="AK1200" t="s">
        <v>278</v>
      </c>
      <c r="AL1200">
        <v>4.6900000000000004</v>
      </c>
      <c r="AM1200">
        <v>4.71</v>
      </c>
      <c r="AN1200">
        <v>83</v>
      </c>
      <c r="AO1200" s="47">
        <v>42664</v>
      </c>
      <c r="AP1200" t="s">
        <v>40</v>
      </c>
      <c r="AQ1200" t="s">
        <v>261</v>
      </c>
      <c r="AS1200" s="47">
        <v>42627</v>
      </c>
      <c r="AT1200" t="s">
        <v>219</v>
      </c>
      <c r="AU1200">
        <v>53.34</v>
      </c>
      <c r="AV1200">
        <v>53.4</v>
      </c>
      <c r="AW1200" s="47">
        <v>42646</v>
      </c>
      <c r="AX1200">
        <v>0.17</v>
      </c>
      <c r="AZ1200" s="47">
        <v>42494</v>
      </c>
      <c r="BA1200" t="s">
        <v>278</v>
      </c>
      <c r="BB1200">
        <v>4.74</v>
      </c>
      <c r="BC1200">
        <v>4.75</v>
      </c>
      <c r="BD1200">
        <v>83</v>
      </c>
      <c r="BE1200" s="47">
        <v>42664</v>
      </c>
      <c r="BF1200" t="s">
        <v>40</v>
      </c>
      <c r="BG1200" t="s">
        <v>261</v>
      </c>
      <c r="BI1200" s="47">
        <v>42627</v>
      </c>
      <c r="BJ1200" t="s">
        <v>219</v>
      </c>
      <c r="BK1200">
        <v>65.48</v>
      </c>
      <c r="BL1200">
        <v>65.540000000000006</v>
      </c>
      <c r="BM1200" s="47">
        <v>42646</v>
      </c>
      <c r="BN1200">
        <v>0.14000000000000001</v>
      </c>
    </row>
    <row r="1201" spans="2:66" x14ac:dyDescent="0.25">
      <c r="B1201" s="54"/>
      <c r="C1201" s="55"/>
      <c r="D1201" s="43"/>
      <c r="E1201" s="43"/>
      <c r="T1201" s="47">
        <v>42494</v>
      </c>
      <c r="U1201" t="s">
        <v>279</v>
      </c>
      <c r="V1201">
        <v>11.44</v>
      </c>
      <c r="W1201">
        <v>11.53</v>
      </c>
      <c r="X1201">
        <v>93</v>
      </c>
      <c r="Y1201" s="47">
        <v>42664</v>
      </c>
      <c r="Z1201" t="s">
        <v>40</v>
      </c>
      <c r="AA1201" t="s">
        <v>261</v>
      </c>
      <c r="AC1201" s="47">
        <v>42627</v>
      </c>
      <c r="AD1201" t="s">
        <v>240</v>
      </c>
      <c r="AE1201">
        <v>59.13</v>
      </c>
      <c r="AF1201">
        <v>59.19</v>
      </c>
      <c r="AG1201" s="47">
        <v>42709</v>
      </c>
      <c r="AH1201">
        <v>0.49</v>
      </c>
      <c r="AJ1201" s="47">
        <v>42494</v>
      </c>
      <c r="AK1201" t="s">
        <v>279</v>
      </c>
      <c r="AL1201">
        <v>11.36</v>
      </c>
      <c r="AM1201">
        <v>11.41</v>
      </c>
      <c r="AN1201">
        <v>93</v>
      </c>
      <c r="AO1201" s="47">
        <v>42664</v>
      </c>
      <c r="AP1201" t="s">
        <v>40</v>
      </c>
      <c r="AQ1201" t="s">
        <v>261</v>
      </c>
      <c r="AS1201" s="47">
        <v>42627</v>
      </c>
      <c r="AT1201" t="s">
        <v>240</v>
      </c>
      <c r="AU1201">
        <v>70.540000000000006</v>
      </c>
      <c r="AV1201">
        <v>70.61</v>
      </c>
      <c r="AW1201" s="47">
        <v>42709</v>
      </c>
      <c r="AX1201">
        <v>0.48</v>
      </c>
      <c r="AZ1201" s="47">
        <v>42494</v>
      </c>
      <c r="BA1201" t="s">
        <v>279</v>
      </c>
      <c r="BB1201">
        <v>11.44</v>
      </c>
      <c r="BC1201">
        <v>11.53</v>
      </c>
      <c r="BD1201">
        <v>93</v>
      </c>
      <c r="BE1201" s="47">
        <v>42664</v>
      </c>
      <c r="BF1201" t="s">
        <v>40</v>
      </c>
      <c r="BG1201" t="s">
        <v>261</v>
      </c>
      <c r="BI1201" s="47">
        <v>42627</v>
      </c>
      <c r="BJ1201" t="s">
        <v>240</v>
      </c>
      <c r="BK1201">
        <v>59.13</v>
      </c>
      <c r="BL1201">
        <v>59.19</v>
      </c>
      <c r="BM1201" s="47">
        <v>42709</v>
      </c>
      <c r="BN1201">
        <v>0.49</v>
      </c>
    </row>
    <row r="1202" spans="2:66" x14ac:dyDescent="0.25">
      <c r="B1202" s="54"/>
      <c r="C1202" s="55"/>
      <c r="D1202" s="43"/>
      <c r="E1202" s="43"/>
      <c r="T1202" s="47">
        <v>42494</v>
      </c>
      <c r="U1202" t="s">
        <v>280</v>
      </c>
      <c r="V1202">
        <v>20</v>
      </c>
      <c r="W1202">
        <v>20.09</v>
      </c>
      <c r="X1202">
        <v>103</v>
      </c>
      <c r="Y1202" s="47">
        <v>42664</v>
      </c>
      <c r="Z1202" t="s">
        <v>40</v>
      </c>
      <c r="AA1202" t="s">
        <v>261</v>
      </c>
      <c r="AC1202" s="47">
        <v>42627</v>
      </c>
      <c r="AD1202" t="s">
        <v>261</v>
      </c>
      <c r="AE1202">
        <v>74.930000000000007</v>
      </c>
      <c r="AF1202">
        <v>75</v>
      </c>
      <c r="AG1202" s="47">
        <v>42712</v>
      </c>
      <c r="AH1202">
        <v>0.57999999999999996</v>
      </c>
      <c r="AJ1202" s="47">
        <v>42494</v>
      </c>
      <c r="AK1202" t="s">
        <v>280</v>
      </c>
      <c r="AL1202">
        <v>20.32</v>
      </c>
      <c r="AM1202">
        <v>20.440000000000001</v>
      </c>
      <c r="AN1202">
        <v>103</v>
      </c>
      <c r="AO1202" s="47">
        <v>42664</v>
      </c>
      <c r="AP1202" t="s">
        <v>40</v>
      </c>
      <c r="AQ1202" t="s">
        <v>261</v>
      </c>
      <c r="AS1202" s="47">
        <v>42627</v>
      </c>
      <c r="AT1202" t="s">
        <v>261</v>
      </c>
      <c r="AU1202">
        <v>103.21</v>
      </c>
      <c r="AV1202">
        <v>103.32</v>
      </c>
      <c r="AW1202" s="47">
        <v>42712</v>
      </c>
      <c r="AX1202">
        <v>0.86</v>
      </c>
      <c r="AZ1202" s="47">
        <v>42494</v>
      </c>
      <c r="BA1202" t="s">
        <v>280</v>
      </c>
      <c r="BB1202">
        <v>20</v>
      </c>
      <c r="BC1202">
        <v>20.09</v>
      </c>
      <c r="BD1202">
        <v>103</v>
      </c>
      <c r="BE1202" s="47">
        <v>42664</v>
      </c>
      <c r="BF1202" t="s">
        <v>40</v>
      </c>
      <c r="BG1202" t="s">
        <v>261</v>
      </c>
      <c r="BI1202" s="47">
        <v>42627</v>
      </c>
      <c r="BJ1202" t="s">
        <v>261</v>
      </c>
      <c r="BK1202">
        <v>74.930000000000007</v>
      </c>
      <c r="BL1202">
        <v>75</v>
      </c>
      <c r="BM1202" s="47">
        <v>42712</v>
      </c>
      <c r="BN1202">
        <v>0.57999999999999996</v>
      </c>
    </row>
    <row r="1203" spans="2:66" x14ac:dyDescent="0.25">
      <c r="B1203" s="54"/>
      <c r="C1203" s="55"/>
      <c r="D1203" s="43"/>
      <c r="E1203" s="43"/>
      <c r="T1203" s="47">
        <v>42495</v>
      </c>
      <c r="U1203" t="s">
        <v>50</v>
      </c>
      <c r="V1203">
        <v>34.71</v>
      </c>
      <c r="W1203">
        <v>34.97</v>
      </c>
      <c r="X1203">
        <v>70</v>
      </c>
      <c r="Y1203" s="47">
        <v>42566</v>
      </c>
      <c r="Z1203" t="s">
        <v>28</v>
      </c>
      <c r="AA1203" t="s">
        <v>51</v>
      </c>
      <c r="AC1203" s="47">
        <v>42628</v>
      </c>
      <c r="AD1203" t="s">
        <v>51</v>
      </c>
      <c r="AE1203">
        <v>121.41</v>
      </c>
      <c r="AF1203">
        <v>121.54</v>
      </c>
      <c r="AG1203" s="47">
        <v>42684</v>
      </c>
      <c r="AH1203">
        <v>0.52</v>
      </c>
      <c r="AJ1203" s="47">
        <v>42495</v>
      </c>
      <c r="AK1203" t="s">
        <v>50</v>
      </c>
      <c r="AL1203">
        <v>41.3</v>
      </c>
      <c r="AM1203">
        <v>41.69</v>
      </c>
      <c r="AN1203">
        <v>70</v>
      </c>
      <c r="AO1203" s="47">
        <v>42566</v>
      </c>
      <c r="AP1203" t="s">
        <v>28</v>
      </c>
      <c r="AQ1203" t="s">
        <v>51</v>
      </c>
      <c r="AS1203" s="47">
        <v>42628</v>
      </c>
      <c r="AT1203" t="s">
        <v>51</v>
      </c>
      <c r="AU1203">
        <v>135.58000000000001</v>
      </c>
      <c r="AV1203">
        <v>135.71</v>
      </c>
      <c r="AW1203" s="47">
        <v>42684</v>
      </c>
      <c r="AX1203">
        <v>0.47</v>
      </c>
      <c r="AZ1203" s="47">
        <v>42495</v>
      </c>
      <c r="BA1203" t="s">
        <v>50</v>
      </c>
      <c r="BB1203">
        <v>34.71</v>
      </c>
      <c r="BC1203">
        <v>34.97</v>
      </c>
      <c r="BD1203">
        <v>70</v>
      </c>
      <c r="BE1203" s="47">
        <v>42566</v>
      </c>
      <c r="BF1203" t="s">
        <v>28</v>
      </c>
      <c r="BG1203" t="s">
        <v>51</v>
      </c>
      <c r="BI1203" s="47">
        <v>42628</v>
      </c>
      <c r="BJ1203" t="s">
        <v>51</v>
      </c>
      <c r="BK1203">
        <v>121.41</v>
      </c>
      <c r="BL1203">
        <v>121.54</v>
      </c>
      <c r="BM1203" s="47">
        <v>42684</v>
      </c>
      <c r="BN1203">
        <v>0.52</v>
      </c>
    </row>
    <row r="1204" spans="2:66" x14ac:dyDescent="0.25">
      <c r="B1204" s="54"/>
      <c r="C1204" s="55"/>
      <c r="D1204" s="43"/>
      <c r="E1204" s="43"/>
      <c r="T1204" s="47">
        <v>42495</v>
      </c>
      <c r="U1204" t="s">
        <v>52</v>
      </c>
      <c r="V1204">
        <v>15.35</v>
      </c>
      <c r="W1204">
        <v>15.45</v>
      </c>
      <c r="X1204">
        <v>90</v>
      </c>
      <c r="Y1204" s="47">
        <v>42566</v>
      </c>
      <c r="Z1204" t="s">
        <v>28</v>
      </c>
      <c r="AA1204" t="s">
        <v>51</v>
      </c>
      <c r="AC1204" s="47">
        <v>42628</v>
      </c>
      <c r="AD1204" t="s">
        <v>29</v>
      </c>
      <c r="AE1204">
        <v>92.35</v>
      </c>
      <c r="AF1204">
        <v>92.45</v>
      </c>
      <c r="AG1204" s="47">
        <v>42713</v>
      </c>
      <c r="AH1204">
        <v>0</v>
      </c>
      <c r="AJ1204" s="47">
        <v>42495</v>
      </c>
      <c r="AK1204" t="s">
        <v>52</v>
      </c>
      <c r="AL1204">
        <v>21.21</v>
      </c>
      <c r="AM1204">
        <v>21.37</v>
      </c>
      <c r="AN1204">
        <v>90</v>
      </c>
      <c r="AO1204" s="47">
        <v>42566</v>
      </c>
      <c r="AP1204" t="s">
        <v>28</v>
      </c>
      <c r="AQ1204" t="s">
        <v>51</v>
      </c>
      <c r="AS1204" s="47">
        <v>42628</v>
      </c>
      <c r="AT1204" t="s">
        <v>29</v>
      </c>
      <c r="AU1204">
        <v>68.430000000000007</v>
      </c>
      <c r="AV1204">
        <v>68.489999999999995</v>
      </c>
      <c r="AW1204" s="47">
        <v>42713</v>
      </c>
      <c r="AX1204">
        <v>0</v>
      </c>
      <c r="AZ1204" s="47">
        <v>42495</v>
      </c>
      <c r="BA1204" t="s">
        <v>52</v>
      </c>
      <c r="BB1204">
        <v>15.35</v>
      </c>
      <c r="BC1204">
        <v>15.45</v>
      </c>
      <c r="BD1204">
        <v>90</v>
      </c>
      <c r="BE1204" s="47">
        <v>42566</v>
      </c>
      <c r="BF1204" t="s">
        <v>28</v>
      </c>
      <c r="BG1204" t="s">
        <v>51</v>
      </c>
      <c r="BI1204" s="47">
        <v>42628</v>
      </c>
      <c r="BJ1204" t="s">
        <v>29</v>
      </c>
      <c r="BK1204">
        <v>92.35</v>
      </c>
      <c r="BL1204">
        <v>92.45</v>
      </c>
      <c r="BM1204" s="47">
        <v>42713</v>
      </c>
      <c r="BN1204">
        <v>0</v>
      </c>
    </row>
    <row r="1205" spans="2:66" x14ac:dyDescent="0.25">
      <c r="B1205" s="54"/>
      <c r="C1205" s="55"/>
      <c r="D1205" s="43"/>
      <c r="E1205" s="43"/>
      <c r="T1205" s="47">
        <v>42495</v>
      </c>
      <c r="U1205" t="s">
        <v>53</v>
      </c>
      <c r="V1205">
        <v>2.2200000000000002</v>
      </c>
      <c r="W1205">
        <v>2.23</v>
      </c>
      <c r="X1205">
        <v>110</v>
      </c>
      <c r="Y1205" s="47">
        <v>42566</v>
      </c>
      <c r="Z1205" t="s">
        <v>28</v>
      </c>
      <c r="AA1205" t="s">
        <v>51</v>
      </c>
      <c r="AC1205" s="47">
        <v>42628</v>
      </c>
      <c r="AD1205" t="s">
        <v>72</v>
      </c>
      <c r="AE1205">
        <v>312.62</v>
      </c>
      <c r="AF1205">
        <v>312.77</v>
      </c>
      <c r="AG1205" s="47">
        <v>42634</v>
      </c>
      <c r="AH1205">
        <v>2.06</v>
      </c>
      <c r="AJ1205" s="47">
        <v>42495</v>
      </c>
      <c r="AK1205" t="s">
        <v>53</v>
      </c>
      <c r="AL1205">
        <v>4.8</v>
      </c>
      <c r="AM1205">
        <v>4.82</v>
      </c>
      <c r="AN1205">
        <v>110</v>
      </c>
      <c r="AO1205" s="47">
        <v>42566</v>
      </c>
      <c r="AP1205" t="s">
        <v>28</v>
      </c>
      <c r="AQ1205" t="s">
        <v>51</v>
      </c>
      <c r="AS1205" s="47">
        <v>42628</v>
      </c>
      <c r="AT1205" t="s">
        <v>72</v>
      </c>
      <c r="AU1205">
        <v>336.26</v>
      </c>
      <c r="AV1205">
        <v>336.42</v>
      </c>
      <c r="AW1205" s="47">
        <v>42634</v>
      </c>
      <c r="AX1205">
        <v>2.5099999999999998</v>
      </c>
      <c r="AZ1205" s="47">
        <v>42495</v>
      </c>
      <c r="BA1205" t="s">
        <v>53</v>
      </c>
      <c r="BB1205">
        <v>2.2200000000000002</v>
      </c>
      <c r="BC1205">
        <v>2.23</v>
      </c>
      <c r="BD1205">
        <v>110</v>
      </c>
      <c r="BE1205" s="47">
        <v>42566</v>
      </c>
      <c r="BF1205" t="s">
        <v>28</v>
      </c>
      <c r="BG1205" t="s">
        <v>51</v>
      </c>
      <c r="BI1205" s="47">
        <v>42628</v>
      </c>
      <c r="BJ1205" t="s">
        <v>72</v>
      </c>
      <c r="BK1205">
        <v>312.62</v>
      </c>
      <c r="BL1205">
        <v>312.77</v>
      </c>
      <c r="BM1205" s="47">
        <v>42634</v>
      </c>
      <c r="BN1205">
        <v>2.06</v>
      </c>
    </row>
    <row r="1206" spans="2:66" x14ac:dyDescent="0.25">
      <c r="B1206" s="54"/>
      <c r="C1206" s="55"/>
      <c r="D1206" s="43"/>
      <c r="E1206" s="43"/>
      <c r="T1206" s="47">
        <v>42495</v>
      </c>
      <c r="U1206" t="s">
        <v>54</v>
      </c>
      <c r="V1206">
        <v>0.05</v>
      </c>
      <c r="W1206">
        <v>0.05</v>
      </c>
      <c r="X1206">
        <v>130</v>
      </c>
      <c r="Y1206" s="47">
        <v>42566</v>
      </c>
      <c r="Z1206" t="s">
        <v>28</v>
      </c>
      <c r="AA1206" t="s">
        <v>51</v>
      </c>
      <c r="AC1206" s="47">
        <v>42628</v>
      </c>
      <c r="AD1206" t="s">
        <v>93</v>
      </c>
      <c r="AE1206">
        <v>69.849999999999994</v>
      </c>
      <c r="AF1206">
        <v>69.989999999999995</v>
      </c>
      <c r="AG1206" s="47">
        <v>42703</v>
      </c>
      <c r="AH1206">
        <v>0.59</v>
      </c>
      <c r="AJ1206" s="47">
        <v>42495</v>
      </c>
      <c r="AK1206" t="s">
        <v>54</v>
      </c>
      <c r="AL1206">
        <v>0.22</v>
      </c>
      <c r="AM1206">
        <v>0.23</v>
      </c>
      <c r="AN1206">
        <v>130</v>
      </c>
      <c r="AO1206" s="47">
        <v>42566</v>
      </c>
      <c r="AP1206" t="s">
        <v>28</v>
      </c>
      <c r="AQ1206" t="s">
        <v>51</v>
      </c>
      <c r="AS1206" s="47">
        <v>42628</v>
      </c>
      <c r="AT1206" t="s">
        <v>93</v>
      </c>
      <c r="AU1206">
        <v>56.62</v>
      </c>
      <c r="AV1206">
        <v>56.73</v>
      </c>
      <c r="AW1206" s="47">
        <v>42703</v>
      </c>
      <c r="AX1206">
        <v>0.6</v>
      </c>
      <c r="AZ1206" s="47">
        <v>42495</v>
      </c>
      <c r="BA1206" t="s">
        <v>54</v>
      </c>
      <c r="BB1206">
        <v>0.05</v>
      </c>
      <c r="BC1206">
        <v>0.05</v>
      </c>
      <c r="BD1206">
        <v>130</v>
      </c>
      <c r="BE1206" s="47">
        <v>42566</v>
      </c>
      <c r="BF1206" t="s">
        <v>28</v>
      </c>
      <c r="BG1206" t="s">
        <v>51</v>
      </c>
      <c r="BI1206" s="47">
        <v>42628</v>
      </c>
      <c r="BJ1206" t="s">
        <v>93</v>
      </c>
      <c r="BK1206">
        <v>69.849999999999994</v>
      </c>
      <c r="BL1206">
        <v>69.989999999999995</v>
      </c>
      <c r="BM1206" s="47">
        <v>42703</v>
      </c>
      <c r="BN1206">
        <v>0.59</v>
      </c>
    </row>
    <row r="1207" spans="2:66" x14ac:dyDescent="0.25">
      <c r="B1207" s="54"/>
      <c r="C1207" s="55"/>
      <c r="D1207" s="43"/>
      <c r="E1207" s="43"/>
      <c r="T1207" s="47">
        <v>42495</v>
      </c>
      <c r="U1207" t="s">
        <v>55</v>
      </c>
      <c r="V1207">
        <v>0</v>
      </c>
      <c r="W1207">
        <v>0</v>
      </c>
      <c r="X1207">
        <v>150</v>
      </c>
      <c r="Y1207" s="47">
        <v>42566</v>
      </c>
      <c r="Z1207" t="s">
        <v>28</v>
      </c>
      <c r="AA1207" t="s">
        <v>51</v>
      </c>
      <c r="AC1207" s="47">
        <v>42628</v>
      </c>
      <c r="AD1207" t="s">
        <v>114</v>
      </c>
      <c r="AE1207">
        <v>150.18</v>
      </c>
      <c r="AF1207">
        <v>150.33000000000001</v>
      </c>
      <c r="AG1207" s="47">
        <v>42699</v>
      </c>
      <c r="AH1207">
        <v>0.43</v>
      </c>
      <c r="AJ1207" s="47">
        <v>42495</v>
      </c>
      <c r="AK1207" t="s">
        <v>55</v>
      </c>
      <c r="AL1207">
        <v>0</v>
      </c>
      <c r="AM1207">
        <v>0</v>
      </c>
      <c r="AN1207">
        <v>150</v>
      </c>
      <c r="AO1207" s="47">
        <v>42566</v>
      </c>
      <c r="AP1207" t="s">
        <v>28</v>
      </c>
      <c r="AQ1207" t="s">
        <v>51</v>
      </c>
      <c r="AS1207" s="47">
        <v>42628</v>
      </c>
      <c r="AT1207" t="s">
        <v>114</v>
      </c>
      <c r="AU1207">
        <v>169.94</v>
      </c>
      <c r="AV1207">
        <v>170.11</v>
      </c>
      <c r="AW1207" s="47">
        <v>42699</v>
      </c>
      <c r="AX1207">
        <v>0.49</v>
      </c>
      <c r="AZ1207" s="47">
        <v>42495</v>
      </c>
      <c r="BA1207" t="s">
        <v>55</v>
      </c>
      <c r="BB1207">
        <v>0</v>
      </c>
      <c r="BC1207">
        <v>0</v>
      </c>
      <c r="BD1207">
        <v>150</v>
      </c>
      <c r="BE1207" s="47">
        <v>42566</v>
      </c>
      <c r="BF1207" t="s">
        <v>28</v>
      </c>
      <c r="BG1207" t="s">
        <v>51</v>
      </c>
      <c r="BI1207" s="47">
        <v>42628</v>
      </c>
      <c r="BJ1207" t="s">
        <v>114</v>
      </c>
      <c r="BK1207">
        <v>150.18</v>
      </c>
      <c r="BL1207">
        <v>150.33000000000001</v>
      </c>
      <c r="BM1207" s="47">
        <v>42699</v>
      </c>
      <c r="BN1207">
        <v>0.43</v>
      </c>
    </row>
    <row r="1208" spans="2:66" x14ac:dyDescent="0.25">
      <c r="B1208" s="54"/>
      <c r="C1208" s="55"/>
      <c r="D1208" s="43"/>
      <c r="E1208" s="43"/>
      <c r="T1208" s="47">
        <v>42495</v>
      </c>
      <c r="U1208" t="s">
        <v>56</v>
      </c>
      <c r="V1208">
        <v>35.409999999999997</v>
      </c>
      <c r="W1208">
        <v>35.56</v>
      </c>
      <c r="X1208">
        <v>70</v>
      </c>
      <c r="Y1208" s="47">
        <v>42664</v>
      </c>
      <c r="Z1208" t="s">
        <v>28</v>
      </c>
      <c r="AA1208" t="s">
        <v>51</v>
      </c>
      <c r="AC1208" s="47">
        <v>42628</v>
      </c>
      <c r="AD1208" t="s">
        <v>135</v>
      </c>
      <c r="AE1208">
        <v>14.29</v>
      </c>
      <c r="AF1208">
        <v>14.31</v>
      </c>
      <c r="AG1208" s="47">
        <v>42692</v>
      </c>
      <c r="AH1208">
        <v>0.21</v>
      </c>
      <c r="AJ1208" s="47">
        <v>42495</v>
      </c>
      <c r="AK1208" t="s">
        <v>56</v>
      </c>
      <c r="AL1208">
        <v>41.47</v>
      </c>
      <c r="AM1208">
        <v>41.53</v>
      </c>
      <c r="AN1208">
        <v>70</v>
      </c>
      <c r="AO1208" s="47">
        <v>42664</v>
      </c>
      <c r="AP1208" t="s">
        <v>28</v>
      </c>
      <c r="AQ1208" t="s">
        <v>51</v>
      </c>
      <c r="AS1208" s="47">
        <v>42628</v>
      </c>
      <c r="AT1208" t="s">
        <v>135</v>
      </c>
      <c r="AU1208">
        <v>25.94</v>
      </c>
      <c r="AV1208">
        <v>25.99</v>
      </c>
      <c r="AW1208" s="47">
        <v>42692</v>
      </c>
      <c r="AX1208">
        <v>0.22</v>
      </c>
      <c r="AZ1208" s="47">
        <v>42495</v>
      </c>
      <c r="BA1208" t="s">
        <v>56</v>
      </c>
      <c r="BB1208">
        <v>35.409999999999997</v>
      </c>
      <c r="BC1208">
        <v>35.56</v>
      </c>
      <c r="BD1208">
        <v>70</v>
      </c>
      <c r="BE1208" s="47">
        <v>42664</v>
      </c>
      <c r="BF1208" t="s">
        <v>28</v>
      </c>
      <c r="BG1208" t="s">
        <v>51</v>
      </c>
      <c r="BI1208" s="47">
        <v>42628</v>
      </c>
      <c r="BJ1208" t="s">
        <v>135</v>
      </c>
      <c r="BK1208">
        <v>14.29</v>
      </c>
      <c r="BL1208">
        <v>14.31</v>
      </c>
      <c r="BM1208" s="47">
        <v>42692</v>
      </c>
      <c r="BN1208">
        <v>0.21</v>
      </c>
    </row>
    <row r="1209" spans="2:66" x14ac:dyDescent="0.25">
      <c r="B1209" s="54"/>
      <c r="C1209" s="55"/>
      <c r="D1209" s="43"/>
      <c r="E1209" s="43"/>
      <c r="T1209" s="47">
        <v>42495</v>
      </c>
      <c r="U1209" t="s">
        <v>57</v>
      </c>
      <c r="V1209">
        <v>16.55</v>
      </c>
      <c r="W1209">
        <v>16.61</v>
      </c>
      <c r="X1209">
        <v>90</v>
      </c>
      <c r="Y1209" s="47">
        <v>42664</v>
      </c>
      <c r="Z1209" t="s">
        <v>28</v>
      </c>
      <c r="AA1209" t="s">
        <v>51</v>
      </c>
      <c r="AC1209" s="47">
        <v>42628</v>
      </c>
      <c r="AD1209" t="s">
        <v>156</v>
      </c>
      <c r="AE1209">
        <v>10.5</v>
      </c>
      <c r="AF1209">
        <v>10.52</v>
      </c>
      <c r="AG1209" s="47">
        <v>42713</v>
      </c>
      <c r="AH1209">
        <v>0</v>
      </c>
      <c r="AJ1209" s="47">
        <v>42495</v>
      </c>
      <c r="AK1209" t="s">
        <v>57</v>
      </c>
      <c r="AL1209">
        <v>21.61</v>
      </c>
      <c r="AM1209">
        <v>21.77</v>
      </c>
      <c r="AN1209">
        <v>90</v>
      </c>
      <c r="AO1209" s="47">
        <v>42664</v>
      </c>
      <c r="AP1209" t="s">
        <v>28</v>
      </c>
      <c r="AQ1209" t="s">
        <v>51</v>
      </c>
      <c r="AS1209" s="47">
        <v>42628</v>
      </c>
      <c r="AT1209" t="s">
        <v>156</v>
      </c>
      <c r="AU1209">
        <v>16.14</v>
      </c>
      <c r="AV1209">
        <v>16.170000000000002</v>
      </c>
      <c r="AW1209" s="47">
        <v>42713</v>
      </c>
      <c r="AX1209">
        <v>0</v>
      </c>
      <c r="AZ1209" s="47">
        <v>42495</v>
      </c>
      <c r="BA1209" t="s">
        <v>57</v>
      </c>
      <c r="BB1209">
        <v>16.55</v>
      </c>
      <c r="BC1209">
        <v>16.61</v>
      </c>
      <c r="BD1209">
        <v>90</v>
      </c>
      <c r="BE1209" s="47">
        <v>42664</v>
      </c>
      <c r="BF1209" t="s">
        <v>28</v>
      </c>
      <c r="BG1209" t="s">
        <v>51</v>
      </c>
      <c r="BI1209" s="47">
        <v>42628</v>
      </c>
      <c r="BJ1209" t="s">
        <v>156</v>
      </c>
      <c r="BK1209">
        <v>10.5</v>
      </c>
      <c r="BL1209">
        <v>10.52</v>
      </c>
      <c r="BM1209" s="47">
        <v>42713</v>
      </c>
      <c r="BN1209">
        <v>0</v>
      </c>
    </row>
    <row r="1210" spans="2:66" x14ac:dyDescent="0.25">
      <c r="B1210" s="54"/>
      <c r="C1210" s="55"/>
      <c r="D1210" s="43"/>
      <c r="E1210" s="43"/>
      <c r="T1210" s="47">
        <v>42495</v>
      </c>
      <c r="U1210" t="s">
        <v>58</v>
      </c>
      <c r="V1210">
        <v>4.47</v>
      </c>
      <c r="W1210">
        <v>4.51</v>
      </c>
      <c r="X1210">
        <v>110</v>
      </c>
      <c r="Y1210" s="47">
        <v>42664</v>
      </c>
      <c r="Z1210" t="s">
        <v>28</v>
      </c>
      <c r="AA1210" t="s">
        <v>51</v>
      </c>
      <c r="AC1210" s="47">
        <v>42628</v>
      </c>
      <c r="AD1210" t="s">
        <v>177</v>
      </c>
      <c r="AE1210">
        <v>102.12</v>
      </c>
      <c r="AF1210">
        <v>102.22</v>
      </c>
      <c r="AG1210" s="47">
        <v>42717</v>
      </c>
      <c r="AH1210">
        <v>0.52</v>
      </c>
      <c r="AJ1210" s="47">
        <v>42495</v>
      </c>
      <c r="AK1210" t="s">
        <v>58</v>
      </c>
      <c r="AL1210">
        <v>7.23</v>
      </c>
      <c r="AM1210">
        <v>7.28</v>
      </c>
      <c r="AN1210">
        <v>110</v>
      </c>
      <c r="AO1210" s="47">
        <v>42664</v>
      </c>
      <c r="AP1210" t="s">
        <v>28</v>
      </c>
      <c r="AQ1210" t="s">
        <v>51</v>
      </c>
      <c r="AS1210" s="47">
        <v>42628</v>
      </c>
      <c r="AT1210" t="s">
        <v>177</v>
      </c>
      <c r="AU1210">
        <v>97.59</v>
      </c>
      <c r="AV1210">
        <v>97.69</v>
      </c>
      <c r="AW1210" s="47">
        <v>42717</v>
      </c>
      <c r="AX1210">
        <v>0.55000000000000004</v>
      </c>
      <c r="AZ1210" s="47">
        <v>42495</v>
      </c>
      <c r="BA1210" t="s">
        <v>58</v>
      </c>
      <c r="BB1210">
        <v>4.47</v>
      </c>
      <c r="BC1210">
        <v>4.51</v>
      </c>
      <c r="BD1210">
        <v>110</v>
      </c>
      <c r="BE1210" s="47">
        <v>42664</v>
      </c>
      <c r="BF1210" t="s">
        <v>28</v>
      </c>
      <c r="BG1210" t="s">
        <v>51</v>
      </c>
      <c r="BI1210" s="47">
        <v>42628</v>
      </c>
      <c r="BJ1210" t="s">
        <v>177</v>
      </c>
      <c r="BK1210">
        <v>102.12</v>
      </c>
      <c r="BL1210">
        <v>102.22</v>
      </c>
      <c r="BM1210" s="47">
        <v>42717</v>
      </c>
      <c r="BN1210">
        <v>0.52</v>
      </c>
    </row>
    <row r="1211" spans="2:66" x14ac:dyDescent="0.25">
      <c r="B1211" s="54"/>
      <c r="C1211" s="55"/>
      <c r="D1211" s="43"/>
      <c r="E1211" s="43"/>
      <c r="T1211" s="47">
        <v>42495</v>
      </c>
      <c r="U1211" t="s">
        <v>59</v>
      </c>
      <c r="V1211">
        <v>0.6</v>
      </c>
      <c r="W1211">
        <v>0.61</v>
      </c>
      <c r="X1211">
        <v>130</v>
      </c>
      <c r="Y1211" s="47">
        <v>42664</v>
      </c>
      <c r="Z1211" t="s">
        <v>28</v>
      </c>
      <c r="AA1211" t="s">
        <v>51</v>
      </c>
      <c r="AC1211" s="47">
        <v>42628</v>
      </c>
      <c r="AD1211" t="s">
        <v>198</v>
      </c>
      <c r="AE1211">
        <v>283.79000000000002</v>
      </c>
      <c r="AF1211">
        <v>284.06</v>
      </c>
      <c r="AG1211" s="47">
        <v>42713</v>
      </c>
      <c r="AH1211">
        <v>0</v>
      </c>
      <c r="AJ1211" s="47">
        <v>42495</v>
      </c>
      <c r="AK1211" t="s">
        <v>59</v>
      </c>
      <c r="AL1211">
        <v>1.3</v>
      </c>
      <c r="AM1211">
        <v>1.31</v>
      </c>
      <c r="AN1211">
        <v>130</v>
      </c>
      <c r="AO1211" s="47">
        <v>42664</v>
      </c>
      <c r="AP1211" t="s">
        <v>28</v>
      </c>
      <c r="AQ1211" t="s">
        <v>51</v>
      </c>
      <c r="AS1211" s="47">
        <v>42628</v>
      </c>
      <c r="AT1211" t="s">
        <v>198</v>
      </c>
      <c r="AU1211">
        <v>146.09</v>
      </c>
      <c r="AV1211">
        <v>146.24</v>
      </c>
      <c r="AW1211" s="47">
        <v>42713</v>
      </c>
      <c r="AX1211">
        <v>0</v>
      </c>
      <c r="AZ1211" s="47">
        <v>42495</v>
      </c>
      <c r="BA1211" t="s">
        <v>59</v>
      </c>
      <c r="BB1211">
        <v>0.6</v>
      </c>
      <c r="BC1211">
        <v>0.61</v>
      </c>
      <c r="BD1211">
        <v>130</v>
      </c>
      <c r="BE1211" s="47">
        <v>42664</v>
      </c>
      <c r="BF1211" t="s">
        <v>28</v>
      </c>
      <c r="BG1211" t="s">
        <v>51</v>
      </c>
      <c r="BI1211" s="47">
        <v>42628</v>
      </c>
      <c r="BJ1211" t="s">
        <v>198</v>
      </c>
      <c r="BK1211">
        <v>283.79000000000002</v>
      </c>
      <c r="BL1211">
        <v>284.06</v>
      </c>
      <c r="BM1211" s="47">
        <v>42713</v>
      </c>
      <c r="BN1211">
        <v>0</v>
      </c>
    </row>
    <row r="1212" spans="2:66" x14ac:dyDescent="0.25">
      <c r="B1212" s="54"/>
      <c r="C1212" s="55"/>
      <c r="D1212" s="43"/>
      <c r="E1212" s="43"/>
      <c r="T1212" s="47">
        <v>42495</v>
      </c>
      <c r="U1212" t="s">
        <v>60</v>
      </c>
      <c r="V1212">
        <v>0.05</v>
      </c>
      <c r="W1212">
        <v>0.05</v>
      </c>
      <c r="X1212">
        <v>150</v>
      </c>
      <c r="Y1212" s="47">
        <v>42664</v>
      </c>
      <c r="Z1212" t="s">
        <v>28</v>
      </c>
      <c r="AA1212" t="s">
        <v>51</v>
      </c>
      <c r="AC1212" s="47">
        <v>42628</v>
      </c>
      <c r="AD1212" t="s">
        <v>219</v>
      </c>
      <c r="AE1212">
        <v>65.48</v>
      </c>
      <c r="AF1212">
        <v>65.540000000000006</v>
      </c>
      <c r="AG1212" s="47">
        <v>42646</v>
      </c>
      <c r="AH1212">
        <v>0.14000000000000001</v>
      </c>
      <c r="AJ1212" s="47">
        <v>42495</v>
      </c>
      <c r="AK1212" t="s">
        <v>60</v>
      </c>
      <c r="AL1212">
        <v>0.15</v>
      </c>
      <c r="AM1212">
        <v>0.15</v>
      </c>
      <c r="AN1212">
        <v>150</v>
      </c>
      <c r="AO1212" s="47">
        <v>42664</v>
      </c>
      <c r="AP1212" t="s">
        <v>28</v>
      </c>
      <c r="AQ1212" t="s">
        <v>51</v>
      </c>
      <c r="AS1212" s="47">
        <v>42628</v>
      </c>
      <c r="AT1212" t="s">
        <v>219</v>
      </c>
      <c r="AU1212">
        <v>52.93</v>
      </c>
      <c r="AV1212">
        <v>52.98</v>
      </c>
      <c r="AW1212" s="47">
        <v>42646</v>
      </c>
      <c r="AX1212">
        <v>0.17</v>
      </c>
      <c r="AZ1212" s="47">
        <v>42495</v>
      </c>
      <c r="BA1212" t="s">
        <v>60</v>
      </c>
      <c r="BB1212">
        <v>0.05</v>
      </c>
      <c r="BC1212">
        <v>0.05</v>
      </c>
      <c r="BD1212">
        <v>150</v>
      </c>
      <c r="BE1212" s="47">
        <v>42664</v>
      </c>
      <c r="BF1212" t="s">
        <v>28</v>
      </c>
      <c r="BG1212" t="s">
        <v>51</v>
      </c>
      <c r="BI1212" s="47">
        <v>42628</v>
      </c>
      <c r="BJ1212" t="s">
        <v>219</v>
      </c>
      <c r="BK1212">
        <v>65.48</v>
      </c>
      <c r="BL1212">
        <v>65.540000000000006</v>
      </c>
      <c r="BM1212" s="47">
        <v>42646</v>
      </c>
      <c r="BN1212">
        <v>0.14000000000000001</v>
      </c>
    </row>
    <row r="1213" spans="2:66" x14ac:dyDescent="0.25">
      <c r="B1213" s="54"/>
      <c r="C1213" s="55"/>
      <c r="D1213" s="43"/>
      <c r="E1213" s="43"/>
      <c r="T1213" s="47">
        <v>42495</v>
      </c>
      <c r="U1213" t="s">
        <v>61</v>
      </c>
      <c r="V1213">
        <v>0</v>
      </c>
      <c r="W1213">
        <v>0</v>
      </c>
      <c r="X1213">
        <v>70</v>
      </c>
      <c r="Y1213" s="47">
        <v>42566</v>
      </c>
      <c r="Z1213" t="s">
        <v>40</v>
      </c>
      <c r="AA1213" t="s">
        <v>51</v>
      </c>
      <c r="AC1213" s="47">
        <v>42628</v>
      </c>
      <c r="AD1213" t="s">
        <v>240</v>
      </c>
      <c r="AE1213">
        <v>59.07</v>
      </c>
      <c r="AF1213">
        <v>59.13</v>
      </c>
      <c r="AG1213" s="47">
        <v>42709</v>
      </c>
      <c r="AH1213">
        <v>0.49</v>
      </c>
      <c r="AJ1213" s="47">
        <v>42495</v>
      </c>
      <c r="AK1213" t="s">
        <v>61</v>
      </c>
      <c r="AL1213">
        <v>0</v>
      </c>
      <c r="AM1213">
        <v>0</v>
      </c>
      <c r="AN1213">
        <v>70</v>
      </c>
      <c r="AO1213" s="47">
        <v>42566</v>
      </c>
      <c r="AP1213" t="s">
        <v>40</v>
      </c>
      <c r="AQ1213" t="s">
        <v>51</v>
      </c>
      <c r="AS1213" s="47">
        <v>42628</v>
      </c>
      <c r="AT1213" t="s">
        <v>240</v>
      </c>
      <c r="AU1213">
        <v>70.430000000000007</v>
      </c>
      <c r="AV1213">
        <v>70.5</v>
      </c>
      <c r="AW1213" s="47">
        <v>42709</v>
      </c>
      <c r="AX1213">
        <v>0.48</v>
      </c>
      <c r="AZ1213" s="47">
        <v>42495</v>
      </c>
      <c r="BA1213" t="s">
        <v>61</v>
      </c>
      <c r="BB1213">
        <v>0</v>
      </c>
      <c r="BC1213">
        <v>0</v>
      </c>
      <c r="BD1213">
        <v>70</v>
      </c>
      <c r="BE1213" s="47">
        <v>42566</v>
      </c>
      <c r="BF1213" t="s">
        <v>40</v>
      </c>
      <c r="BG1213" t="s">
        <v>51</v>
      </c>
      <c r="BI1213" s="47">
        <v>42628</v>
      </c>
      <c r="BJ1213" t="s">
        <v>240</v>
      </c>
      <c r="BK1213">
        <v>59.07</v>
      </c>
      <c r="BL1213">
        <v>59.13</v>
      </c>
      <c r="BM1213" s="47">
        <v>42709</v>
      </c>
      <c r="BN1213">
        <v>0.49</v>
      </c>
    </row>
    <row r="1214" spans="2:66" x14ac:dyDescent="0.25">
      <c r="B1214" s="54"/>
      <c r="C1214" s="55"/>
      <c r="D1214" s="43"/>
      <c r="E1214" s="43"/>
      <c r="T1214" s="47">
        <v>42495</v>
      </c>
      <c r="U1214" t="s">
        <v>62</v>
      </c>
      <c r="V1214">
        <v>0.16</v>
      </c>
      <c r="W1214">
        <v>0.16</v>
      </c>
      <c r="X1214">
        <v>90</v>
      </c>
      <c r="Y1214" s="47">
        <v>42566</v>
      </c>
      <c r="Z1214" t="s">
        <v>40</v>
      </c>
      <c r="AA1214" t="s">
        <v>51</v>
      </c>
      <c r="AC1214" s="47">
        <v>42628</v>
      </c>
      <c r="AD1214" t="s">
        <v>261</v>
      </c>
      <c r="AE1214">
        <v>76.22</v>
      </c>
      <c r="AF1214">
        <v>76.3</v>
      </c>
      <c r="AG1214" s="47">
        <v>42712</v>
      </c>
      <c r="AH1214">
        <v>0.57999999999999996</v>
      </c>
      <c r="AJ1214" s="47">
        <v>42495</v>
      </c>
      <c r="AK1214" t="s">
        <v>62</v>
      </c>
      <c r="AL1214">
        <v>0.04</v>
      </c>
      <c r="AM1214">
        <v>0.04</v>
      </c>
      <c r="AN1214">
        <v>90</v>
      </c>
      <c r="AO1214" s="47">
        <v>42566</v>
      </c>
      <c r="AP1214" t="s">
        <v>40</v>
      </c>
      <c r="AQ1214" t="s">
        <v>51</v>
      </c>
      <c r="AS1214" s="47">
        <v>42628</v>
      </c>
      <c r="AT1214" t="s">
        <v>261</v>
      </c>
      <c r="AU1214">
        <v>102.03</v>
      </c>
      <c r="AV1214">
        <v>102.13</v>
      </c>
      <c r="AW1214" s="47">
        <v>42712</v>
      </c>
      <c r="AX1214">
        <v>0.86</v>
      </c>
      <c r="AZ1214" s="47">
        <v>42495</v>
      </c>
      <c r="BA1214" t="s">
        <v>62</v>
      </c>
      <c r="BB1214">
        <v>0.16</v>
      </c>
      <c r="BC1214">
        <v>0.16</v>
      </c>
      <c r="BD1214">
        <v>90</v>
      </c>
      <c r="BE1214" s="47">
        <v>42566</v>
      </c>
      <c r="BF1214" t="s">
        <v>40</v>
      </c>
      <c r="BG1214" t="s">
        <v>51</v>
      </c>
      <c r="BI1214" s="47">
        <v>42628</v>
      </c>
      <c r="BJ1214" t="s">
        <v>261</v>
      </c>
      <c r="BK1214">
        <v>76.22</v>
      </c>
      <c r="BL1214">
        <v>76.3</v>
      </c>
      <c r="BM1214" s="47">
        <v>42712</v>
      </c>
      <c r="BN1214">
        <v>0.57999999999999996</v>
      </c>
    </row>
    <row r="1215" spans="2:66" x14ac:dyDescent="0.25">
      <c r="B1215" s="54"/>
      <c r="C1215" s="55"/>
      <c r="D1215" s="43"/>
      <c r="E1215" s="43"/>
      <c r="T1215" s="47">
        <v>42495</v>
      </c>
      <c r="U1215" t="s">
        <v>63</v>
      </c>
      <c r="V1215">
        <v>6.49</v>
      </c>
      <c r="W1215">
        <v>6.51</v>
      </c>
      <c r="X1215">
        <v>110</v>
      </c>
      <c r="Y1215" s="47">
        <v>42566</v>
      </c>
      <c r="Z1215" t="s">
        <v>40</v>
      </c>
      <c r="AA1215" t="s">
        <v>51</v>
      </c>
      <c r="AC1215" s="47">
        <v>42629</v>
      </c>
      <c r="AD1215" t="s">
        <v>51</v>
      </c>
      <c r="AE1215">
        <v>123.97</v>
      </c>
      <c r="AF1215">
        <v>124.1</v>
      </c>
      <c r="AG1215" s="47">
        <v>42684</v>
      </c>
      <c r="AH1215">
        <v>0.52</v>
      </c>
      <c r="AJ1215" s="47">
        <v>42495</v>
      </c>
      <c r="AK1215" t="s">
        <v>63</v>
      </c>
      <c r="AL1215">
        <v>3.51</v>
      </c>
      <c r="AM1215">
        <v>3.53</v>
      </c>
      <c r="AN1215">
        <v>110</v>
      </c>
      <c r="AO1215" s="47">
        <v>42566</v>
      </c>
      <c r="AP1215" t="s">
        <v>40</v>
      </c>
      <c r="AQ1215" t="s">
        <v>51</v>
      </c>
      <c r="AS1215" s="47">
        <v>42629</v>
      </c>
      <c r="AT1215" t="s">
        <v>51</v>
      </c>
      <c r="AU1215">
        <v>136.28</v>
      </c>
      <c r="AV1215">
        <v>136.41999999999999</v>
      </c>
      <c r="AW1215" s="47">
        <v>42684</v>
      </c>
      <c r="AX1215">
        <v>0.47</v>
      </c>
      <c r="AZ1215" s="47">
        <v>42495</v>
      </c>
      <c r="BA1215" t="s">
        <v>63</v>
      </c>
      <c r="BB1215">
        <v>6.49</v>
      </c>
      <c r="BC1215">
        <v>6.51</v>
      </c>
      <c r="BD1215">
        <v>110</v>
      </c>
      <c r="BE1215" s="47">
        <v>42566</v>
      </c>
      <c r="BF1215" t="s">
        <v>40</v>
      </c>
      <c r="BG1215" t="s">
        <v>51</v>
      </c>
      <c r="BI1215" s="47">
        <v>42629</v>
      </c>
      <c r="BJ1215" t="s">
        <v>51</v>
      </c>
      <c r="BK1215">
        <v>123.97</v>
      </c>
      <c r="BL1215">
        <v>124.1</v>
      </c>
      <c r="BM1215" s="47">
        <v>42684</v>
      </c>
      <c r="BN1215">
        <v>0.52</v>
      </c>
    </row>
    <row r="1216" spans="2:66" x14ac:dyDescent="0.25">
      <c r="B1216" s="54"/>
      <c r="C1216" s="55"/>
      <c r="D1216" s="43"/>
      <c r="E1216" s="43"/>
      <c r="T1216" s="47">
        <v>42495</v>
      </c>
      <c r="U1216" t="s">
        <v>64</v>
      </c>
      <c r="V1216">
        <v>24.5</v>
      </c>
      <c r="W1216">
        <v>24.67</v>
      </c>
      <c r="X1216">
        <v>130</v>
      </c>
      <c r="Y1216" s="47">
        <v>42566</v>
      </c>
      <c r="Z1216" t="s">
        <v>40</v>
      </c>
      <c r="AA1216" t="s">
        <v>51</v>
      </c>
      <c r="AC1216" s="47">
        <v>42629</v>
      </c>
      <c r="AD1216" t="s">
        <v>29</v>
      </c>
      <c r="AE1216">
        <v>93.53</v>
      </c>
      <c r="AF1216">
        <v>93.63</v>
      </c>
      <c r="AG1216" s="47">
        <v>42713</v>
      </c>
      <c r="AH1216">
        <v>0</v>
      </c>
      <c r="AJ1216" s="47">
        <v>42495</v>
      </c>
      <c r="AK1216" t="s">
        <v>64</v>
      </c>
      <c r="AL1216">
        <v>19.2</v>
      </c>
      <c r="AM1216">
        <v>19.29</v>
      </c>
      <c r="AN1216">
        <v>130</v>
      </c>
      <c r="AO1216" s="47">
        <v>42566</v>
      </c>
      <c r="AP1216" t="s">
        <v>40</v>
      </c>
      <c r="AQ1216" t="s">
        <v>51</v>
      </c>
      <c r="AS1216" s="47">
        <v>42629</v>
      </c>
      <c r="AT1216" t="s">
        <v>29</v>
      </c>
      <c r="AU1216">
        <v>68.62</v>
      </c>
      <c r="AV1216">
        <v>68.69</v>
      </c>
      <c r="AW1216" s="47">
        <v>42713</v>
      </c>
      <c r="AX1216">
        <v>0</v>
      </c>
      <c r="AZ1216" s="47">
        <v>42495</v>
      </c>
      <c r="BA1216" t="s">
        <v>64</v>
      </c>
      <c r="BB1216">
        <v>24.5</v>
      </c>
      <c r="BC1216">
        <v>24.67</v>
      </c>
      <c r="BD1216">
        <v>130</v>
      </c>
      <c r="BE1216" s="47">
        <v>42566</v>
      </c>
      <c r="BF1216" t="s">
        <v>40</v>
      </c>
      <c r="BG1216" t="s">
        <v>51</v>
      </c>
      <c r="BI1216" s="47">
        <v>42629</v>
      </c>
      <c r="BJ1216" t="s">
        <v>29</v>
      </c>
      <c r="BK1216">
        <v>93.53</v>
      </c>
      <c r="BL1216">
        <v>93.63</v>
      </c>
      <c r="BM1216" s="47">
        <v>42713</v>
      </c>
      <c r="BN1216">
        <v>0</v>
      </c>
    </row>
    <row r="1217" spans="2:66" x14ac:dyDescent="0.25">
      <c r="B1217" s="54"/>
      <c r="C1217" s="55"/>
      <c r="D1217" s="43"/>
      <c r="E1217" s="43"/>
      <c r="T1217" s="47">
        <v>42495</v>
      </c>
      <c r="U1217" t="s">
        <v>65</v>
      </c>
      <c r="V1217">
        <v>43.55</v>
      </c>
      <c r="W1217">
        <v>43.9</v>
      </c>
      <c r="X1217">
        <v>150</v>
      </c>
      <c r="Y1217" s="47">
        <v>42566</v>
      </c>
      <c r="Z1217" t="s">
        <v>40</v>
      </c>
      <c r="AA1217" t="s">
        <v>51</v>
      </c>
      <c r="AC1217" s="47">
        <v>42629</v>
      </c>
      <c r="AD1217" t="s">
        <v>72</v>
      </c>
      <c r="AE1217">
        <v>321.04000000000002</v>
      </c>
      <c r="AF1217">
        <v>321.20999999999998</v>
      </c>
      <c r="AG1217" s="47">
        <v>42634</v>
      </c>
      <c r="AH1217">
        <v>2.06</v>
      </c>
      <c r="AJ1217" s="47">
        <v>42495</v>
      </c>
      <c r="AK1217" t="s">
        <v>65</v>
      </c>
      <c r="AL1217">
        <v>38.71</v>
      </c>
      <c r="AM1217">
        <v>39.049999999999997</v>
      </c>
      <c r="AN1217">
        <v>150</v>
      </c>
      <c r="AO1217" s="47">
        <v>42566</v>
      </c>
      <c r="AP1217" t="s">
        <v>40</v>
      </c>
      <c r="AQ1217" t="s">
        <v>51</v>
      </c>
      <c r="AS1217" s="47">
        <v>42629</v>
      </c>
      <c r="AT1217" t="s">
        <v>72</v>
      </c>
      <c r="AU1217">
        <v>337.48</v>
      </c>
      <c r="AV1217">
        <v>337.65</v>
      </c>
      <c r="AW1217" s="47">
        <v>42634</v>
      </c>
      <c r="AX1217">
        <v>2.5099999999999998</v>
      </c>
      <c r="AZ1217" s="47">
        <v>42495</v>
      </c>
      <c r="BA1217" t="s">
        <v>65</v>
      </c>
      <c r="BB1217">
        <v>43.55</v>
      </c>
      <c r="BC1217">
        <v>43.9</v>
      </c>
      <c r="BD1217">
        <v>150</v>
      </c>
      <c r="BE1217" s="47">
        <v>42566</v>
      </c>
      <c r="BF1217" t="s">
        <v>40</v>
      </c>
      <c r="BG1217" t="s">
        <v>51</v>
      </c>
      <c r="BI1217" s="47">
        <v>42629</v>
      </c>
      <c r="BJ1217" t="s">
        <v>72</v>
      </c>
      <c r="BK1217">
        <v>321.04000000000002</v>
      </c>
      <c r="BL1217">
        <v>321.20999999999998</v>
      </c>
      <c r="BM1217" s="47">
        <v>42634</v>
      </c>
      <c r="BN1217">
        <v>2.06</v>
      </c>
    </row>
    <row r="1218" spans="2:66" x14ac:dyDescent="0.25">
      <c r="B1218" s="54"/>
      <c r="C1218" s="55"/>
      <c r="D1218" s="43"/>
      <c r="E1218" s="43"/>
      <c r="T1218" s="47">
        <v>42495</v>
      </c>
      <c r="U1218" t="s">
        <v>66</v>
      </c>
      <c r="V1218">
        <v>0.01</v>
      </c>
      <c r="W1218">
        <v>0.01</v>
      </c>
      <c r="X1218">
        <v>70</v>
      </c>
      <c r="Y1218" s="47">
        <v>42664</v>
      </c>
      <c r="Z1218" t="s">
        <v>40</v>
      </c>
      <c r="AA1218" t="s">
        <v>51</v>
      </c>
      <c r="AC1218" s="47">
        <v>42629</v>
      </c>
      <c r="AD1218" t="s">
        <v>93</v>
      </c>
      <c r="AE1218">
        <v>69.2</v>
      </c>
      <c r="AF1218">
        <v>69.319999999999993</v>
      </c>
      <c r="AG1218" s="47">
        <v>42703</v>
      </c>
      <c r="AH1218">
        <v>0.59</v>
      </c>
      <c r="AJ1218" s="47">
        <v>42495</v>
      </c>
      <c r="AK1218" t="s">
        <v>66</v>
      </c>
      <c r="AL1218">
        <v>0</v>
      </c>
      <c r="AM1218">
        <v>0</v>
      </c>
      <c r="AN1218">
        <v>70</v>
      </c>
      <c r="AO1218" s="47">
        <v>42664</v>
      </c>
      <c r="AP1218" t="s">
        <v>40</v>
      </c>
      <c r="AQ1218" t="s">
        <v>51</v>
      </c>
      <c r="AS1218" s="47">
        <v>42629</v>
      </c>
      <c r="AT1218" t="s">
        <v>93</v>
      </c>
      <c r="AU1218">
        <v>56.23</v>
      </c>
      <c r="AV1218">
        <v>56.33</v>
      </c>
      <c r="AW1218" s="47">
        <v>42703</v>
      </c>
      <c r="AX1218">
        <v>0.6</v>
      </c>
      <c r="AZ1218" s="47">
        <v>42495</v>
      </c>
      <c r="BA1218" t="s">
        <v>66</v>
      </c>
      <c r="BB1218">
        <v>0.01</v>
      </c>
      <c r="BC1218">
        <v>0.01</v>
      </c>
      <c r="BD1218">
        <v>70</v>
      </c>
      <c r="BE1218" s="47">
        <v>42664</v>
      </c>
      <c r="BF1218" t="s">
        <v>40</v>
      </c>
      <c r="BG1218" t="s">
        <v>51</v>
      </c>
      <c r="BI1218" s="47">
        <v>42629</v>
      </c>
      <c r="BJ1218" t="s">
        <v>93</v>
      </c>
      <c r="BK1218">
        <v>69.2</v>
      </c>
      <c r="BL1218">
        <v>69.319999999999993</v>
      </c>
      <c r="BM1218" s="47">
        <v>42703</v>
      </c>
      <c r="BN1218">
        <v>0.59</v>
      </c>
    </row>
    <row r="1219" spans="2:66" x14ac:dyDescent="0.25">
      <c r="B1219" s="54"/>
      <c r="C1219" s="55"/>
      <c r="D1219" s="43"/>
      <c r="E1219" s="43"/>
      <c r="T1219" s="47">
        <v>42495</v>
      </c>
      <c r="U1219" t="s">
        <v>67</v>
      </c>
      <c r="V1219">
        <v>0.87</v>
      </c>
      <c r="W1219">
        <v>0.88</v>
      </c>
      <c r="X1219">
        <v>90</v>
      </c>
      <c r="Y1219" s="47">
        <v>42664</v>
      </c>
      <c r="Z1219" t="s">
        <v>40</v>
      </c>
      <c r="AA1219" t="s">
        <v>51</v>
      </c>
      <c r="AC1219" s="47">
        <v>42629</v>
      </c>
      <c r="AD1219" t="s">
        <v>114</v>
      </c>
      <c r="AE1219">
        <v>151.07</v>
      </c>
      <c r="AF1219">
        <v>151.22999999999999</v>
      </c>
      <c r="AG1219" s="47">
        <v>42699</v>
      </c>
      <c r="AH1219">
        <v>0.43</v>
      </c>
      <c r="AJ1219" s="47">
        <v>42495</v>
      </c>
      <c r="AK1219" t="s">
        <v>67</v>
      </c>
      <c r="AL1219">
        <v>0.42</v>
      </c>
      <c r="AM1219">
        <v>0.42</v>
      </c>
      <c r="AN1219">
        <v>90</v>
      </c>
      <c r="AO1219" s="47">
        <v>42664</v>
      </c>
      <c r="AP1219" t="s">
        <v>40</v>
      </c>
      <c r="AQ1219" t="s">
        <v>51</v>
      </c>
      <c r="AS1219" s="47">
        <v>42629</v>
      </c>
      <c r="AT1219" t="s">
        <v>114</v>
      </c>
      <c r="AU1219">
        <v>168.14</v>
      </c>
      <c r="AV1219">
        <v>168.3</v>
      </c>
      <c r="AW1219" s="47">
        <v>42699</v>
      </c>
      <c r="AX1219">
        <v>0.49</v>
      </c>
      <c r="AZ1219" s="47">
        <v>42495</v>
      </c>
      <c r="BA1219" t="s">
        <v>67</v>
      </c>
      <c r="BB1219">
        <v>0.87</v>
      </c>
      <c r="BC1219">
        <v>0.88</v>
      </c>
      <c r="BD1219">
        <v>90</v>
      </c>
      <c r="BE1219" s="47">
        <v>42664</v>
      </c>
      <c r="BF1219" t="s">
        <v>40</v>
      </c>
      <c r="BG1219" t="s">
        <v>51</v>
      </c>
      <c r="BI1219" s="47">
        <v>42629</v>
      </c>
      <c r="BJ1219" t="s">
        <v>114</v>
      </c>
      <c r="BK1219">
        <v>151.07</v>
      </c>
      <c r="BL1219">
        <v>151.22999999999999</v>
      </c>
      <c r="BM1219" s="47">
        <v>42699</v>
      </c>
      <c r="BN1219">
        <v>0.43</v>
      </c>
    </row>
    <row r="1220" spans="2:66" x14ac:dyDescent="0.25">
      <c r="B1220" s="54"/>
      <c r="C1220" s="55"/>
      <c r="D1220" s="43"/>
      <c r="E1220" s="43"/>
      <c r="T1220" s="47">
        <v>42495</v>
      </c>
      <c r="U1220" t="s">
        <v>68</v>
      </c>
      <c r="V1220">
        <v>8.4</v>
      </c>
      <c r="W1220">
        <v>8.4600000000000009</v>
      </c>
      <c r="X1220">
        <v>110</v>
      </c>
      <c r="Y1220" s="47">
        <v>42664</v>
      </c>
      <c r="Z1220" t="s">
        <v>40</v>
      </c>
      <c r="AA1220" t="s">
        <v>51</v>
      </c>
      <c r="AC1220" s="47">
        <v>42629</v>
      </c>
      <c r="AD1220" t="s">
        <v>135</v>
      </c>
      <c r="AE1220">
        <v>14.86</v>
      </c>
      <c r="AF1220">
        <v>14.89</v>
      </c>
      <c r="AG1220" s="47">
        <v>42692</v>
      </c>
      <c r="AH1220">
        <v>0.21</v>
      </c>
      <c r="AJ1220" s="47">
        <v>42495</v>
      </c>
      <c r="AK1220" t="s">
        <v>68</v>
      </c>
      <c r="AL1220">
        <v>5.44</v>
      </c>
      <c r="AM1220">
        <v>5.48</v>
      </c>
      <c r="AN1220">
        <v>110</v>
      </c>
      <c r="AO1220" s="47">
        <v>42664</v>
      </c>
      <c r="AP1220" t="s">
        <v>40</v>
      </c>
      <c r="AQ1220" t="s">
        <v>51</v>
      </c>
      <c r="AS1220" s="47">
        <v>42629</v>
      </c>
      <c r="AT1220" t="s">
        <v>135</v>
      </c>
      <c r="AU1220">
        <v>25.68</v>
      </c>
      <c r="AV1220">
        <v>25.73</v>
      </c>
      <c r="AW1220" s="47">
        <v>42692</v>
      </c>
      <c r="AX1220">
        <v>0.22</v>
      </c>
      <c r="AZ1220" s="47">
        <v>42495</v>
      </c>
      <c r="BA1220" t="s">
        <v>68</v>
      </c>
      <c r="BB1220">
        <v>8.4</v>
      </c>
      <c r="BC1220">
        <v>8.4600000000000009</v>
      </c>
      <c r="BD1220">
        <v>110</v>
      </c>
      <c r="BE1220" s="47">
        <v>42664</v>
      </c>
      <c r="BF1220" t="s">
        <v>40</v>
      </c>
      <c r="BG1220" t="s">
        <v>51</v>
      </c>
      <c r="BI1220" s="47">
        <v>42629</v>
      </c>
      <c r="BJ1220" t="s">
        <v>135</v>
      </c>
      <c r="BK1220">
        <v>14.86</v>
      </c>
      <c r="BL1220">
        <v>14.89</v>
      </c>
      <c r="BM1220" s="47">
        <v>42692</v>
      </c>
      <c r="BN1220">
        <v>0.21</v>
      </c>
    </row>
    <row r="1221" spans="2:66" x14ac:dyDescent="0.25">
      <c r="B1221" s="54"/>
      <c r="C1221" s="55"/>
      <c r="D1221" s="43"/>
      <c r="E1221" s="43"/>
      <c r="T1221" s="47">
        <v>42495</v>
      </c>
      <c r="U1221" t="s">
        <v>69</v>
      </c>
      <c r="V1221">
        <v>23.97</v>
      </c>
      <c r="W1221">
        <v>24.04</v>
      </c>
      <c r="X1221">
        <v>130</v>
      </c>
      <c r="Y1221" s="47">
        <v>42664</v>
      </c>
      <c r="Z1221" t="s">
        <v>40</v>
      </c>
      <c r="AA1221" t="s">
        <v>51</v>
      </c>
      <c r="AC1221" s="47">
        <v>42629</v>
      </c>
      <c r="AD1221" t="s">
        <v>156</v>
      </c>
      <c r="AE1221">
        <v>11.54</v>
      </c>
      <c r="AF1221">
        <v>11.57</v>
      </c>
      <c r="AG1221" s="47">
        <v>42713</v>
      </c>
      <c r="AH1221">
        <v>0</v>
      </c>
      <c r="AJ1221" s="47">
        <v>42495</v>
      </c>
      <c r="AK1221" t="s">
        <v>69</v>
      </c>
      <c r="AL1221">
        <v>19.45</v>
      </c>
      <c r="AM1221">
        <v>19.579999999999998</v>
      </c>
      <c r="AN1221">
        <v>130</v>
      </c>
      <c r="AO1221" s="47">
        <v>42664</v>
      </c>
      <c r="AP1221" t="s">
        <v>40</v>
      </c>
      <c r="AQ1221" t="s">
        <v>51</v>
      </c>
      <c r="AS1221" s="47">
        <v>42629</v>
      </c>
      <c r="AT1221" t="s">
        <v>156</v>
      </c>
      <c r="AU1221">
        <v>14.89</v>
      </c>
      <c r="AV1221">
        <v>14.92</v>
      </c>
      <c r="AW1221" s="47">
        <v>42713</v>
      </c>
      <c r="AX1221">
        <v>0</v>
      </c>
      <c r="AZ1221" s="47">
        <v>42495</v>
      </c>
      <c r="BA1221" t="s">
        <v>69</v>
      </c>
      <c r="BB1221">
        <v>23.97</v>
      </c>
      <c r="BC1221">
        <v>24.04</v>
      </c>
      <c r="BD1221">
        <v>130</v>
      </c>
      <c r="BE1221" s="47">
        <v>42664</v>
      </c>
      <c r="BF1221" t="s">
        <v>40</v>
      </c>
      <c r="BG1221" t="s">
        <v>51</v>
      </c>
      <c r="BI1221" s="47">
        <v>42629</v>
      </c>
      <c r="BJ1221" t="s">
        <v>156</v>
      </c>
      <c r="BK1221">
        <v>11.54</v>
      </c>
      <c r="BL1221">
        <v>11.57</v>
      </c>
      <c r="BM1221" s="47">
        <v>42713</v>
      </c>
      <c r="BN1221">
        <v>0</v>
      </c>
    </row>
    <row r="1222" spans="2:66" x14ac:dyDescent="0.25">
      <c r="B1222" s="54"/>
      <c r="C1222" s="55"/>
      <c r="D1222" s="43"/>
      <c r="E1222" s="43"/>
      <c r="T1222" s="47">
        <v>42495</v>
      </c>
      <c r="U1222" t="s">
        <v>70</v>
      </c>
      <c r="V1222">
        <v>43.67</v>
      </c>
      <c r="W1222">
        <v>43.82</v>
      </c>
      <c r="X1222">
        <v>150</v>
      </c>
      <c r="Y1222" s="47">
        <v>42664</v>
      </c>
      <c r="Z1222" t="s">
        <v>40</v>
      </c>
      <c r="AA1222" t="s">
        <v>51</v>
      </c>
      <c r="AC1222" s="47">
        <v>42629</v>
      </c>
      <c r="AD1222" t="s">
        <v>177</v>
      </c>
      <c r="AE1222">
        <v>102.43</v>
      </c>
      <c r="AF1222">
        <v>102.54</v>
      </c>
      <c r="AG1222" s="47">
        <v>42717</v>
      </c>
      <c r="AH1222">
        <v>0.52</v>
      </c>
      <c r="AJ1222" s="47">
        <v>42495</v>
      </c>
      <c r="AK1222" t="s">
        <v>70</v>
      </c>
      <c r="AL1222">
        <v>37.97</v>
      </c>
      <c r="AM1222">
        <v>38.090000000000003</v>
      </c>
      <c r="AN1222">
        <v>150</v>
      </c>
      <c r="AO1222" s="47">
        <v>42664</v>
      </c>
      <c r="AP1222" t="s">
        <v>40</v>
      </c>
      <c r="AQ1222" t="s">
        <v>51</v>
      </c>
      <c r="AS1222" s="47">
        <v>42629</v>
      </c>
      <c r="AT1222" t="s">
        <v>177</v>
      </c>
      <c r="AU1222">
        <v>96.97</v>
      </c>
      <c r="AV1222">
        <v>97.06</v>
      </c>
      <c r="AW1222" s="47">
        <v>42717</v>
      </c>
      <c r="AX1222">
        <v>0.55000000000000004</v>
      </c>
      <c r="AZ1222" s="47">
        <v>42495</v>
      </c>
      <c r="BA1222" t="s">
        <v>70</v>
      </c>
      <c r="BB1222">
        <v>43.67</v>
      </c>
      <c r="BC1222">
        <v>43.82</v>
      </c>
      <c r="BD1222">
        <v>150</v>
      </c>
      <c r="BE1222" s="47">
        <v>42664</v>
      </c>
      <c r="BF1222" t="s">
        <v>40</v>
      </c>
      <c r="BG1222" t="s">
        <v>51</v>
      </c>
      <c r="BI1222" s="47">
        <v>42629</v>
      </c>
      <c r="BJ1222" t="s">
        <v>177</v>
      </c>
      <c r="BK1222">
        <v>102.43</v>
      </c>
      <c r="BL1222">
        <v>102.54</v>
      </c>
      <c r="BM1222" s="47">
        <v>42717</v>
      </c>
      <c r="BN1222">
        <v>0.52</v>
      </c>
    </row>
    <row r="1223" spans="2:66" x14ac:dyDescent="0.25">
      <c r="B1223" s="54"/>
      <c r="C1223" s="55"/>
      <c r="D1223" s="43"/>
      <c r="E1223" s="43"/>
      <c r="T1223" s="47">
        <v>42495</v>
      </c>
      <c r="U1223" t="s">
        <v>27</v>
      </c>
      <c r="V1223">
        <v>23.31</v>
      </c>
      <c r="W1223">
        <v>23.43</v>
      </c>
      <c r="X1223">
        <v>59</v>
      </c>
      <c r="Y1223" s="47">
        <v>42566</v>
      </c>
      <c r="Z1223" t="s">
        <v>28</v>
      </c>
      <c r="AA1223" t="s">
        <v>29</v>
      </c>
      <c r="AC1223" s="47">
        <v>42629</v>
      </c>
      <c r="AD1223" t="s">
        <v>198</v>
      </c>
      <c r="AE1223">
        <v>258.5</v>
      </c>
      <c r="AF1223">
        <v>258.74</v>
      </c>
      <c r="AG1223" s="47">
        <v>42713</v>
      </c>
      <c r="AH1223">
        <v>0</v>
      </c>
      <c r="AJ1223" s="47">
        <v>42495</v>
      </c>
      <c r="AK1223" t="s">
        <v>27</v>
      </c>
      <c r="AL1223">
        <v>27.71</v>
      </c>
      <c r="AM1223">
        <v>27.81</v>
      </c>
      <c r="AN1223">
        <v>59</v>
      </c>
      <c r="AO1223" s="47">
        <v>42566</v>
      </c>
      <c r="AP1223" t="s">
        <v>28</v>
      </c>
      <c r="AQ1223" t="s">
        <v>29</v>
      </c>
      <c r="AS1223" s="47">
        <v>42629</v>
      </c>
      <c r="AT1223" t="s">
        <v>198</v>
      </c>
      <c r="AU1223">
        <v>145.01</v>
      </c>
      <c r="AV1223">
        <v>145.15</v>
      </c>
      <c r="AW1223" s="47">
        <v>42713</v>
      </c>
      <c r="AX1223">
        <v>0</v>
      </c>
      <c r="AZ1223" s="47">
        <v>42495</v>
      </c>
      <c r="BA1223" t="s">
        <v>27</v>
      </c>
      <c r="BB1223">
        <v>23.31</v>
      </c>
      <c r="BC1223">
        <v>23.43</v>
      </c>
      <c r="BD1223">
        <v>59</v>
      </c>
      <c r="BE1223" s="47">
        <v>42566</v>
      </c>
      <c r="BF1223" t="s">
        <v>28</v>
      </c>
      <c r="BG1223" t="s">
        <v>29</v>
      </c>
      <c r="BI1223" s="47">
        <v>42629</v>
      </c>
      <c r="BJ1223" t="s">
        <v>198</v>
      </c>
      <c r="BK1223">
        <v>258.5</v>
      </c>
      <c r="BL1223">
        <v>258.74</v>
      </c>
      <c r="BM1223" s="47">
        <v>42713</v>
      </c>
      <c r="BN1223">
        <v>0</v>
      </c>
    </row>
    <row r="1224" spans="2:66" x14ac:dyDescent="0.25">
      <c r="B1224" s="54"/>
      <c r="C1224" s="55"/>
      <c r="D1224" s="43"/>
      <c r="E1224" s="43"/>
      <c r="T1224" s="47">
        <v>42495</v>
      </c>
      <c r="U1224" t="s">
        <v>30</v>
      </c>
      <c r="V1224">
        <v>13.78</v>
      </c>
      <c r="W1224">
        <v>13.89</v>
      </c>
      <c r="X1224">
        <v>69</v>
      </c>
      <c r="Y1224" s="47">
        <v>42566</v>
      </c>
      <c r="Z1224" t="s">
        <v>28</v>
      </c>
      <c r="AA1224" t="s">
        <v>29</v>
      </c>
      <c r="AC1224" s="47">
        <v>42629</v>
      </c>
      <c r="AD1224" t="s">
        <v>219</v>
      </c>
      <c r="AE1224">
        <v>66.45</v>
      </c>
      <c r="AF1224">
        <v>66.510000000000005</v>
      </c>
      <c r="AG1224" s="47">
        <v>42646</v>
      </c>
      <c r="AH1224">
        <v>0.14000000000000001</v>
      </c>
      <c r="AJ1224" s="47">
        <v>42495</v>
      </c>
      <c r="AK1224" t="s">
        <v>30</v>
      </c>
      <c r="AL1224">
        <v>17.920000000000002</v>
      </c>
      <c r="AM1224">
        <v>17.96</v>
      </c>
      <c r="AN1224">
        <v>69</v>
      </c>
      <c r="AO1224" s="47">
        <v>42566</v>
      </c>
      <c r="AP1224" t="s">
        <v>28</v>
      </c>
      <c r="AQ1224" t="s">
        <v>29</v>
      </c>
      <c r="AS1224" s="47">
        <v>42629</v>
      </c>
      <c r="AT1224" t="s">
        <v>219</v>
      </c>
      <c r="AU1224">
        <v>52.07</v>
      </c>
      <c r="AV1224">
        <v>52.12</v>
      </c>
      <c r="AW1224" s="47">
        <v>42646</v>
      </c>
      <c r="AX1224">
        <v>0.17</v>
      </c>
      <c r="AZ1224" s="47">
        <v>42495</v>
      </c>
      <c r="BA1224" t="s">
        <v>30</v>
      </c>
      <c r="BB1224">
        <v>13.78</v>
      </c>
      <c r="BC1224">
        <v>13.89</v>
      </c>
      <c r="BD1224">
        <v>69</v>
      </c>
      <c r="BE1224" s="47">
        <v>42566</v>
      </c>
      <c r="BF1224" t="s">
        <v>28</v>
      </c>
      <c r="BG1224" t="s">
        <v>29</v>
      </c>
      <c r="BI1224" s="47">
        <v>42629</v>
      </c>
      <c r="BJ1224" t="s">
        <v>219</v>
      </c>
      <c r="BK1224">
        <v>66.45</v>
      </c>
      <c r="BL1224">
        <v>66.510000000000005</v>
      </c>
      <c r="BM1224" s="47">
        <v>42646</v>
      </c>
      <c r="BN1224">
        <v>0.14000000000000001</v>
      </c>
    </row>
    <row r="1225" spans="2:66" x14ac:dyDescent="0.25">
      <c r="B1225" s="54"/>
      <c r="C1225" s="55"/>
      <c r="D1225" s="43"/>
      <c r="E1225" s="43"/>
      <c r="T1225" s="47">
        <v>42495</v>
      </c>
      <c r="U1225" t="s">
        <v>31</v>
      </c>
      <c r="V1225">
        <v>6.55</v>
      </c>
      <c r="W1225">
        <v>6.58</v>
      </c>
      <c r="X1225">
        <v>79</v>
      </c>
      <c r="Y1225" s="47">
        <v>42566</v>
      </c>
      <c r="Z1225" t="s">
        <v>28</v>
      </c>
      <c r="AA1225" t="s">
        <v>29</v>
      </c>
      <c r="AC1225" s="47">
        <v>42629</v>
      </c>
      <c r="AD1225" t="s">
        <v>240</v>
      </c>
      <c r="AE1225">
        <v>59.26</v>
      </c>
      <c r="AF1225">
        <v>59.32</v>
      </c>
      <c r="AG1225" s="47">
        <v>42709</v>
      </c>
      <c r="AH1225">
        <v>0.49</v>
      </c>
      <c r="AJ1225" s="47">
        <v>42495</v>
      </c>
      <c r="AK1225" t="s">
        <v>31</v>
      </c>
      <c r="AL1225">
        <v>9.57</v>
      </c>
      <c r="AM1225">
        <v>9.65</v>
      </c>
      <c r="AN1225">
        <v>79</v>
      </c>
      <c r="AO1225" s="47">
        <v>42566</v>
      </c>
      <c r="AP1225" t="s">
        <v>28</v>
      </c>
      <c r="AQ1225" t="s">
        <v>29</v>
      </c>
      <c r="AS1225" s="47">
        <v>42629</v>
      </c>
      <c r="AT1225" t="s">
        <v>240</v>
      </c>
      <c r="AU1225">
        <v>70.2</v>
      </c>
      <c r="AV1225">
        <v>70.27</v>
      </c>
      <c r="AW1225" s="47">
        <v>42709</v>
      </c>
      <c r="AX1225">
        <v>0.48</v>
      </c>
      <c r="AZ1225" s="47">
        <v>42495</v>
      </c>
      <c r="BA1225" t="s">
        <v>31</v>
      </c>
      <c r="BB1225">
        <v>6.55</v>
      </c>
      <c r="BC1225">
        <v>6.58</v>
      </c>
      <c r="BD1225">
        <v>79</v>
      </c>
      <c r="BE1225" s="47">
        <v>42566</v>
      </c>
      <c r="BF1225" t="s">
        <v>28</v>
      </c>
      <c r="BG1225" t="s">
        <v>29</v>
      </c>
      <c r="BI1225" s="47">
        <v>42629</v>
      </c>
      <c r="BJ1225" t="s">
        <v>240</v>
      </c>
      <c r="BK1225">
        <v>59.26</v>
      </c>
      <c r="BL1225">
        <v>59.32</v>
      </c>
      <c r="BM1225" s="47">
        <v>42709</v>
      </c>
      <c r="BN1225">
        <v>0.49</v>
      </c>
    </row>
    <row r="1226" spans="2:66" x14ac:dyDescent="0.25">
      <c r="B1226" s="54"/>
      <c r="C1226" s="55"/>
      <c r="D1226" s="43"/>
      <c r="E1226" s="43"/>
      <c r="T1226" s="47">
        <v>42495</v>
      </c>
      <c r="U1226" t="s">
        <v>32</v>
      </c>
      <c r="V1226">
        <v>2.4700000000000002</v>
      </c>
      <c r="W1226">
        <v>2.48</v>
      </c>
      <c r="X1226">
        <v>89</v>
      </c>
      <c r="Y1226" s="47">
        <v>42566</v>
      </c>
      <c r="Z1226" t="s">
        <v>28</v>
      </c>
      <c r="AA1226" t="s">
        <v>29</v>
      </c>
      <c r="AC1226" s="47">
        <v>42629</v>
      </c>
      <c r="AD1226" t="s">
        <v>261</v>
      </c>
      <c r="AE1226">
        <v>77.13</v>
      </c>
      <c r="AF1226">
        <v>77.2</v>
      </c>
      <c r="AG1226" s="47">
        <v>42712</v>
      </c>
      <c r="AH1226">
        <v>0.57999999999999996</v>
      </c>
      <c r="AJ1226" s="47">
        <v>42495</v>
      </c>
      <c r="AK1226" t="s">
        <v>32</v>
      </c>
      <c r="AL1226">
        <v>4.17</v>
      </c>
      <c r="AM1226">
        <v>4.1900000000000004</v>
      </c>
      <c r="AN1226">
        <v>89</v>
      </c>
      <c r="AO1226" s="47">
        <v>42566</v>
      </c>
      <c r="AP1226" t="s">
        <v>28</v>
      </c>
      <c r="AQ1226" t="s">
        <v>29</v>
      </c>
      <c r="AS1226" s="47">
        <v>42629</v>
      </c>
      <c r="AT1226" t="s">
        <v>261</v>
      </c>
      <c r="AU1226">
        <v>103.42</v>
      </c>
      <c r="AV1226">
        <v>103.52</v>
      </c>
      <c r="AW1226" s="47">
        <v>42712</v>
      </c>
      <c r="AX1226">
        <v>0.86</v>
      </c>
      <c r="AZ1226" s="47">
        <v>42495</v>
      </c>
      <c r="BA1226" t="s">
        <v>32</v>
      </c>
      <c r="BB1226">
        <v>2.4700000000000002</v>
      </c>
      <c r="BC1226">
        <v>2.48</v>
      </c>
      <c r="BD1226">
        <v>89</v>
      </c>
      <c r="BE1226" s="47">
        <v>42566</v>
      </c>
      <c r="BF1226" t="s">
        <v>28</v>
      </c>
      <c r="BG1226" t="s">
        <v>29</v>
      </c>
      <c r="BI1226" s="47">
        <v>42629</v>
      </c>
      <c r="BJ1226" t="s">
        <v>261</v>
      </c>
      <c r="BK1226">
        <v>77.13</v>
      </c>
      <c r="BL1226">
        <v>77.2</v>
      </c>
      <c r="BM1226" s="47">
        <v>42712</v>
      </c>
      <c r="BN1226">
        <v>0.57999999999999996</v>
      </c>
    </row>
    <row r="1227" spans="2:66" x14ac:dyDescent="0.25">
      <c r="B1227" s="54"/>
      <c r="C1227" s="55"/>
      <c r="D1227" s="43"/>
      <c r="E1227" s="43"/>
      <c r="T1227" s="47">
        <v>42495</v>
      </c>
      <c r="U1227" t="s">
        <v>33</v>
      </c>
      <c r="V1227">
        <v>0.71</v>
      </c>
      <c r="W1227">
        <v>0.72</v>
      </c>
      <c r="X1227">
        <v>99</v>
      </c>
      <c r="Y1227" s="47">
        <v>42566</v>
      </c>
      <c r="Z1227" t="s">
        <v>28</v>
      </c>
      <c r="AA1227" t="s">
        <v>29</v>
      </c>
      <c r="AC1227" s="47">
        <v>42632</v>
      </c>
      <c r="AD1227" t="s">
        <v>51</v>
      </c>
      <c r="AE1227">
        <v>122.63</v>
      </c>
      <c r="AF1227">
        <v>122.75</v>
      </c>
      <c r="AG1227" s="47">
        <v>42684</v>
      </c>
      <c r="AH1227">
        <v>0.52</v>
      </c>
      <c r="AJ1227" s="47">
        <v>42495</v>
      </c>
      <c r="AK1227" t="s">
        <v>33</v>
      </c>
      <c r="AL1227">
        <v>1.44</v>
      </c>
      <c r="AM1227">
        <v>1.45</v>
      </c>
      <c r="AN1227">
        <v>99</v>
      </c>
      <c r="AO1227" s="47">
        <v>42566</v>
      </c>
      <c r="AP1227" t="s">
        <v>28</v>
      </c>
      <c r="AQ1227" t="s">
        <v>29</v>
      </c>
      <c r="AS1227" s="47">
        <v>42632</v>
      </c>
      <c r="AT1227" t="s">
        <v>51</v>
      </c>
      <c r="AU1227">
        <v>137.28</v>
      </c>
      <c r="AV1227">
        <v>137.41999999999999</v>
      </c>
      <c r="AW1227" s="47">
        <v>42684</v>
      </c>
      <c r="AX1227">
        <v>0.47</v>
      </c>
      <c r="AZ1227" s="47">
        <v>42495</v>
      </c>
      <c r="BA1227" t="s">
        <v>33</v>
      </c>
      <c r="BB1227">
        <v>0.71</v>
      </c>
      <c r="BC1227">
        <v>0.72</v>
      </c>
      <c r="BD1227">
        <v>99</v>
      </c>
      <c r="BE1227" s="47">
        <v>42566</v>
      </c>
      <c r="BF1227" t="s">
        <v>28</v>
      </c>
      <c r="BG1227" t="s">
        <v>29</v>
      </c>
      <c r="BI1227" s="47">
        <v>42632</v>
      </c>
      <c r="BJ1227" t="s">
        <v>51</v>
      </c>
      <c r="BK1227">
        <v>122.63</v>
      </c>
      <c r="BL1227">
        <v>122.75</v>
      </c>
      <c r="BM1227" s="47">
        <v>42684</v>
      </c>
      <c r="BN1227">
        <v>0.52</v>
      </c>
    </row>
    <row r="1228" spans="2:66" x14ac:dyDescent="0.25">
      <c r="B1228" s="54"/>
      <c r="C1228" s="55"/>
      <c r="D1228" s="43"/>
      <c r="E1228" s="43"/>
      <c r="T1228" s="47">
        <v>42495</v>
      </c>
      <c r="U1228" t="s">
        <v>34</v>
      </c>
      <c r="V1228">
        <v>23.54</v>
      </c>
      <c r="W1228">
        <v>23.71</v>
      </c>
      <c r="X1228">
        <v>59</v>
      </c>
      <c r="Y1228" s="47">
        <v>42664</v>
      </c>
      <c r="Z1228" t="s">
        <v>28</v>
      </c>
      <c r="AA1228" t="s">
        <v>29</v>
      </c>
      <c r="AC1228" s="47">
        <v>42632</v>
      </c>
      <c r="AD1228" t="s">
        <v>29</v>
      </c>
      <c r="AE1228">
        <v>93</v>
      </c>
      <c r="AF1228">
        <v>93.1</v>
      </c>
      <c r="AG1228" s="47">
        <v>42713</v>
      </c>
      <c r="AH1228">
        <v>0</v>
      </c>
      <c r="AJ1228" s="47">
        <v>42495</v>
      </c>
      <c r="AK1228" t="s">
        <v>34</v>
      </c>
      <c r="AL1228">
        <v>27.53</v>
      </c>
      <c r="AM1228">
        <v>27.73</v>
      </c>
      <c r="AN1228">
        <v>59</v>
      </c>
      <c r="AO1228" s="47">
        <v>42664</v>
      </c>
      <c r="AP1228" t="s">
        <v>28</v>
      </c>
      <c r="AQ1228" t="s">
        <v>29</v>
      </c>
      <c r="AS1228" s="47">
        <v>42632</v>
      </c>
      <c r="AT1228" t="s">
        <v>29</v>
      </c>
      <c r="AU1228">
        <v>68.55</v>
      </c>
      <c r="AV1228">
        <v>68.63</v>
      </c>
      <c r="AW1228" s="47">
        <v>42713</v>
      </c>
      <c r="AX1228">
        <v>0</v>
      </c>
      <c r="AZ1228" s="47">
        <v>42495</v>
      </c>
      <c r="BA1228" t="s">
        <v>34</v>
      </c>
      <c r="BB1228">
        <v>23.54</v>
      </c>
      <c r="BC1228">
        <v>23.71</v>
      </c>
      <c r="BD1228">
        <v>59</v>
      </c>
      <c r="BE1228" s="47">
        <v>42664</v>
      </c>
      <c r="BF1228" t="s">
        <v>28</v>
      </c>
      <c r="BG1228" t="s">
        <v>29</v>
      </c>
      <c r="BI1228" s="47">
        <v>42632</v>
      </c>
      <c r="BJ1228" t="s">
        <v>29</v>
      </c>
      <c r="BK1228">
        <v>93</v>
      </c>
      <c r="BL1228">
        <v>93.1</v>
      </c>
      <c r="BM1228" s="47">
        <v>42713</v>
      </c>
      <c r="BN1228">
        <v>0</v>
      </c>
    </row>
    <row r="1229" spans="2:66" x14ac:dyDescent="0.25">
      <c r="B1229" s="54"/>
      <c r="C1229" s="55"/>
      <c r="D1229" s="43"/>
      <c r="E1229" s="43"/>
      <c r="T1229" s="47">
        <v>42495</v>
      </c>
      <c r="U1229" t="s">
        <v>35</v>
      </c>
      <c r="V1229">
        <v>15.45</v>
      </c>
      <c r="W1229">
        <v>15.55</v>
      </c>
      <c r="X1229">
        <v>69</v>
      </c>
      <c r="Y1229" s="47">
        <v>42664</v>
      </c>
      <c r="Z1229" t="s">
        <v>28</v>
      </c>
      <c r="AA1229" t="s">
        <v>29</v>
      </c>
      <c r="AC1229" s="47">
        <v>42632</v>
      </c>
      <c r="AD1229" t="s">
        <v>72</v>
      </c>
      <c r="AE1229">
        <v>320.08999999999997</v>
      </c>
      <c r="AF1229">
        <v>320.25</v>
      </c>
      <c r="AG1229" s="47">
        <v>42634</v>
      </c>
      <c r="AH1229">
        <v>2.06</v>
      </c>
      <c r="AJ1229" s="47">
        <v>42495</v>
      </c>
      <c r="AK1229" t="s">
        <v>35</v>
      </c>
      <c r="AL1229">
        <v>19.03</v>
      </c>
      <c r="AM1229">
        <v>19.100000000000001</v>
      </c>
      <c r="AN1229">
        <v>69</v>
      </c>
      <c r="AO1229" s="47">
        <v>42664</v>
      </c>
      <c r="AP1229" t="s">
        <v>28</v>
      </c>
      <c r="AQ1229" t="s">
        <v>29</v>
      </c>
      <c r="AS1229" s="47">
        <v>42632</v>
      </c>
      <c r="AT1229" t="s">
        <v>72</v>
      </c>
      <c r="AU1229">
        <v>343.57</v>
      </c>
      <c r="AV1229">
        <v>343.74</v>
      </c>
      <c r="AW1229" s="47">
        <v>42634</v>
      </c>
      <c r="AX1229">
        <v>2.5099999999999998</v>
      </c>
      <c r="AZ1229" s="47">
        <v>42495</v>
      </c>
      <c r="BA1229" t="s">
        <v>35</v>
      </c>
      <c r="BB1229">
        <v>15.45</v>
      </c>
      <c r="BC1229">
        <v>15.55</v>
      </c>
      <c r="BD1229">
        <v>69</v>
      </c>
      <c r="BE1229" s="47">
        <v>42664</v>
      </c>
      <c r="BF1229" t="s">
        <v>28</v>
      </c>
      <c r="BG1229" t="s">
        <v>29</v>
      </c>
      <c r="BI1229" s="47">
        <v>42632</v>
      </c>
      <c r="BJ1229" t="s">
        <v>72</v>
      </c>
      <c r="BK1229">
        <v>320.08999999999997</v>
      </c>
      <c r="BL1229">
        <v>320.25</v>
      </c>
      <c r="BM1229" s="47">
        <v>42634</v>
      </c>
      <c r="BN1229">
        <v>2.06</v>
      </c>
    </row>
    <row r="1230" spans="2:66" x14ac:dyDescent="0.25">
      <c r="B1230" s="54"/>
      <c r="C1230" s="55"/>
      <c r="D1230" s="43"/>
      <c r="E1230" s="43"/>
      <c r="T1230" s="47">
        <v>42495</v>
      </c>
      <c r="U1230" t="s">
        <v>36</v>
      </c>
      <c r="V1230">
        <v>9.41</v>
      </c>
      <c r="W1230">
        <v>9.4700000000000006</v>
      </c>
      <c r="X1230">
        <v>79</v>
      </c>
      <c r="Y1230" s="47">
        <v>42664</v>
      </c>
      <c r="Z1230" t="s">
        <v>28</v>
      </c>
      <c r="AA1230" t="s">
        <v>29</v>
      </c>
      <c r="AC1230" s="47">
        <v>42632</v>
      </c>
      <c r="AD1230" t="s">
        <v>93</v>
      </c>
      <c r="AE1230">
        <v>69.05</v>
      </c>
      <c r="AF1230">
        <v>69.180000000000007</v>
      </c>
      <c r="AG1230" s="47">
        <v>42703</v>
      </c>
      <c r="AH1230">
        <v>0.59</v>
      </c>
      <c r="AJ1230" s="47">
        <v>42495</v>
      </c>
      <c r="AK1230" t="s">
        <v>36</v>
      </c>
      <c r="AL1230">
        <v>12.35</v>
      </c>
      <c r="AM1230">
        <v>12.47</v>
      </c>
      <c r="AN1230">
        <v>79</v>
      </c>
      <c r="AO1230" s="47">
        <v>42664</v>
      </c>
      <c r="AP1230" t="s">
        <v>28</v>
      </c>
      <c r="AQ1230" t="s">
        <v>29</v>
      </c>
      <c r="AS1230" s="47">
        <v>42632</v>
      </c>
      <c r="AT1230" t="s">
        <v>93</v>
      </c>
      <c r="AU1230">
        <v>56.25</v>
      </c>
      <c r="AV1230">
        <v>56.35</v>
      </c>
      <c r="AW1230" s="47">
        <v>42703</v>
      </c>
      <c r="AX1230">
        <v>0.6</v>
      </c>
      <c r="AZ1230" s="47">
        <v>42495</v>
      </c>
      <c r="BA1230" t="s">
        <v>36</v>
      </c>
      <c r="BB1230">
        <v>9.41</v>
      </c>
      <c r="BC1230">
        <v>9.4700000000000006</v>
      </c>
      <c r="BD1230">
        <v>79</v>
      </c>
      <c r="BE1230" s="47">
        <v>42664</v>
      </c>
      <c r="BF1230" t="s">
        <v>28</v>
      </c>
      <c r="BG1230" t="s">
        <v>29</v>
      </c>
      <c r="BI1230" s="47">
        <v>42632</v>
      </c>
      <c r="BJ1230" t="s">
        <v>93</v>
      </c>
      <c r="BK1230">
        <v>69.05</v>
      </c>
      <c r="BL1230">
        <v>69.180000000000007</v>
      </c>
      <c r="BM1230" s="47">
        <v>42703</v>
      </c>
      <c r="BN1230">
        <v>0.59</v>
      </c>
    </row>
    <row r="1231" spans="2:66" x14ac:dyDescent="0.25">
      <c r="B1231" s="54"/>
      <c r="C1231" s="55"/>
      <c r="D1231" s="43"/>
      <c r="E1231" s="43"/>
      <c r="T1231" s="47">
        <v>42495</v>
      </c>
      <c r="U1231" t="s">
        <v>37</v>
      </c>
      <c r="V1231">
        <v>5.17</v>
      </c>
      <c r="W1231">
        <v>5.19</v>
      </c>
      <c r="X1231">
        <v>89</v>
      </c>
      <c r="Y1231" s="47">
        <v>42664</v>
      </c>
      <c r="Z1231" t="s">
        <v>28</v>
      </c>
      <c r="AA1231" t="s">
        <v>29</v>
      </c>
      <c r="AC1231" s="47">
        <v>42632</v>
      </c>
      <c r="AD1231" t="s">
        <v>114</v>
      </c>
      <c r="AE1231">
        <v>151.81</v>
      </c>
      <c r="AF1231">
        <v>151.97</v>
      </c>
      <c r="AG1231" s="47">
        <v>42699</v>
      </c>
      <c r="AH1231">
        <v>0.43</v>
      </c>
      <c r="AJ1231" s="47">
        <v>42495</v>
      </c>
      <c r="AK1231" t="s">
        <v>37</v>
      </c>
      <c r="AL1231">
        <v>7.13</v>
      </c>
      <c r="AM1231">
        <v>7.15</v>
      </c>
      <c r="AN1231">
        <v>89</v>
      </c>
      <c r="AO1231" s="47">
        <v>42664</v>
      </c>
      <c r="AP1231" t="s">
        <v>28</v>
      </c>
      <c r="AQ1231" t="s">
        <v>29</v>
      </c>
      <c r="AS1231" s="47">
        <v>42632</v>
      </c>
      <c r="AT1231" t="s">
        <v>114</v>
      </c>
      <c r="AU1231">
        <v>167.17</v>
      </c>
      <c r="AV1231">
        <v>167.33</v>
      </c>
      <c r="AW1231" s="47">
        <v>42699</v>
      </c>
      <c r="AX1231">
        <v>0.49</v>
      </c>
      <c r="AZ1231" s="47">
        <v>42495</v>
      </c>
      <c r="BA1231" t="s">
        <v>37</v>
      </c>
      <c r="BB1231">
        <v>5.17</v>
      </c>
      <c r="BC1231">
        <v>5.19</v>
      </c>
      <c r="BD1231">
        <v>89</v>
      </c>
      <c r="BE1231" s="47">
        <v>42664</v>
      </c>
      <c r="BF1231" t="s">
        <v>28</v>
      </c>
      <c r="BG1231" t="s">
        <v>29</v>
      </c>
      <c r="BI1231" s="47">
        <v>42632</v>
      </c>
      <c r="BJ1231" t="s">
        <v>114</v>
      </c>
      <c r="BK1231">
        <v>151.81</v>
      </c>
      <c r="BL1231">
        <v>151.97</v>
      </c>
      <c r="BM1231" s="47">
        <v>42699</v>
      </c>
      <c r="BN1231">
        <v>0.43</v>
      </c>
    </row>
    <row r="1232" spans="2:66" x14ac:dyDescent="0.25">
      <c r="B1232" s="54"/>
      <c r="C1232" s="55"/>
      <c r="D1232" s="43"/>
      <c r="E1232" s="43"/>
      <c r="T1232" s="47">
        <v>42495</v>
      </c>
      <c r="U1232" t="s">
        <v>38</v>
      </c>
      <c r="V1232">
        <v>2.68</v>
      </c>
      <c r="W1232">
        <v>2.69</v>
      </c>
      <c r="X1232">
        <v>99</v>
      </c>
      <c r="Y1232" s="47">
        <v>42664</v>
      </c>
      <c r="Z1232" t="s">
        <v>28</v>
      </c>
      <c r="AA1232" t="s">
        <v>29</v>
      </c>
      <c r="AC1232" s="47">
        <v>42632</v>
      </c>
      <c r="AD1232" t="s">
        <v>135</v>
      </c>
      <c r="AE1232">
        <v>14.45</v>
      </c>
      <c r="AF1232">
        <v>14.47</v>
      </c>
      <c r="AG1232" s="47">
        <v>42692</v>
      </c>
      <c r="AH1232">
        <v>0.21</v>
      </c>
      <c r="AJ1232" s="47">
        <v>42495</v>
      </c>
      <c r="AK1232" t="s">
        <v>38</v>
      </c>
      <c r="AL1232">
        <v>3.95</v>
      </c>
      <c r="AM1232">
        <v>3.97</v>
      </c>
      <c r="AN1232">
        <v>99</v>
      </c>
      <c r="AO1232" s="47">
        <v>42664</v>
      </c>
      <c r="AP1232" t="s">
        <v>28</v>
      </c>
      <c r="AQ1232" t="s">
        <v>29</v>
      </c>
      <c r="AS1232" s="47">
        <v>42632</v>
      </c>
      <c r="AT1232" t="s">
        <v>135</v>
      </c>
      <c r="AU1232">
        <v>26.45</v>
      </c>
      <c r="AV1232">
        <v>26.5</v>
      </c>
      <c r="AW1232" s="47">
        <v>42692</v>
      </c>
      <c r="AX1232">
        <v>0.22</v>
      </c>
      <c r="AZ1232" s="47">
        <v>42495</v>
      </c>
      <c r="BA1232" t="s">
        <v>38</v>
      </c>
      <c r="BB1232">
        <v>2.68</v>
      </c>
      <c r="BC1232">
        <v>2.69</v>
      </c>
      <c r="BD1232">
        <v>99</v>
      </c>
      <c r="BE1232" s="47">
        <v>42664</v>
      </c>
      <c r="BF1232" t="s">
        <v>28</v>
      </c>
      <c r="BG1232" t="s">
        <v>29</v>
      </c>
      <c r="BI1232" s="47">
        <v>42632</v>
      </c>
      <c r="BJ1232" t="s">
        <v>135</v>
      </c>
      <c r="BK1232">
        <v>14.45</v>
      </c>
      <c r="BL1232">
        <v>14.47</v>
      </c>
      <c r="BM1232" s="47">
        <v>42692</v>
      </c>
      <c r="BN1232">
        <v>0.21</v>
      </c>
    </row>
    <row r="1233" spans="2:66" x14ac:dyDescent="0.25">
      <c r="B1233" s="54"/>
      <c r="C1233" s="55"/>
      <c r="D1233" s="43"/>
      <c r="E1233" s="43"/>
      <c r="T1233" s="47">
        <v>42495</v>
      </c>
      <c r="U1233" t="s">
        <v>39</v>
      </c>
      <c r="V1233">
        <v>0.06</v>
      </c>
      <c r="W1233">
        <v>0.06</v>
      </c>
      <c r="X1233">
        <v>59</v>
      </c>
      <c r="Y1233" s="47">
        <v>42566</v>
      </c>
      <c r="Z1233" t="s">
        <v>40</v>
      </c>
      <c r="AA1233" t="s">
        <v>29</v>
      </c>
      <c r="AC1233" s="47">
        <v>42632</v>
      </c>
      <c r="AD1233" t="s">
        <v>156</v>
      </c>
      <c r="AE1233">
        <v>11.73</v>
      </c>
      <c r="AF1233">
        <v>11.76</v>
      </c>
      <c r="AG1233" s="47">
        <v>42713</v>
      </c>
      <c r="AH1233">
        <v>0</v>
      </c>
      <c r="AJ1233" s="47">
        <v>42495</v>
      </c>
      <c r="AK1233" t="s">
        <v>39</v>
      </c>
      <c r="AL1233">
        <v>0.02</v>
      </c>
      <c r="AM1233">
        <v>0.02</v>
      </c>
      <c r="AN1233">
        <v>59</v>
      </c>
      <c r="AO1233" s="47">
        <v>42566</v>
      </c>
      <c r="AP1233" t="s">
        <v>40</v>
      </c>
      <c r="AQ1233" t="s">
        <v>29</v>
      </c>
      <c r="AS1233" s="47">
        <v>42632</v>
      </c>
      <c r="AT1233" t="s">
        <v>156</v>
      </c>
      <c r="AU1233">
        <v>15.22</v>
      </c>
      <c r="AV1233">
        <v>15.25</v>
      </c>
      <c r="AW1233" s="47">
        <v>42713</v>
      </c>
      <c r="AX1233">
        <v>0</v>
      </c>
      <c r="AZ1233" s="47">
        <v>42495</v>
      </c>
      <c r="BA1233" t="s">
        <v>39</v>
      </c>
      <c r="BB1233">
        <v>0.06</v>
      </c>
      <c r="BC1233">
        <v>0.06</v>
      </c>
      <c r="BD1233">
        <v>59</v>
      </c>
      <c r="BE1233" s="47">
        <v>42566</v>
      </c>
      <c r="BF1233" t="s">
        <v>40</v>
      </c>
      <c r="BG1233" t="s">
        <v>29</v>
      </c>
      <c r="BI1233" s="47">
        <v>42632</v>
      </c>
      <c r="BJ1233" t="s">
        <v>156</v>
      </c>
      <c r="BK1233">
        <v>11.73</v>
      </c>
      <c r="BL1233">
        <v>11.76</v>
      </c>
      <c r="BM1233" s="47">
        <v>42713</v>
      </c>
      <c r="BN1233">
        <v>0</v>
      </c>
    </row>
    <row r="1234" spans="2:66" x14ac:dyDescent="0.25">
      <c r="B1234" s="54"/>
      <c r="C1234" s="55"/>
      <c r="D1234" s="43"/>
      <c r="E1234" s="43"/>
      <c r="T1234" s="47">
        <v>42495</v>
      </c>
      <c r="U1234" t="s">
        <v>41</v>
      </c>
      <c r="V1234">
        <v>0.73</v>
      </c>
      <c r="W1234">
        <v>0.73</v>
      </c>
      <c r="X1234">
        <v>69</v>
      </c>
      <c r="Y1234" s="47">
        <v>42566</v>
      </c>
      <c r="Z1234" t="s">
        <v>40</v>
      </c>
      <c r="AA1234" t="s">
        <v>29</v>
      </c>
      <c r="AC1234" s="47">
        <v>42632</v>
      </c>
      <c r="AD1234" t="s">
        <v>177</v>
      </c>
      <c r="AE1234">
        <v>102.62</v>
      </c>
      <c r="AF1234">
        <v>102.71</v>
      </c>
      <c r="AG1234" s="47">
        <v>42717</v>
      </c>
      <c r="AH1234">
        <v>0.52</v>
      </c>
      <c r="AJ1234" s="47">
        <v>42495</v>
      </c>
      <c r="AK1234" t="s">
        <v>41</v>
      </c>
      <c r="AL1234">
        <v>0.36</v>
      </c>
      <c r="AM1234">
        <v>0.37</v>
      </c>
      <c r="AN1234">
        <v>69</v>
      </c>
      <c r="AO1234" s="47">
        <v>42566</v>
      </c>
      <c r="AP1234" t="s">
        <v>40</v>
      </c>
      <c r="AQ1234" t="s">
        <v>29</v>
      </c>
      <c r="AS1234" s="47">
        <v>42632</v>
      </c>
      <c r="AT1234" t="s">
        <v>177</v>
      </c>
      <c r="AU1234">
        <v>96.55</v>
      </c>
      <c r="AV1234">
        <v>96.64</v>
      </c>
      <c r="AW1234" s="47">
        <v>42717</v>
      </c>
      <c r="AX1234">
        <v>0.55000000000000004</v>
      </c>
      <c r="AZ1234" s="47">
        <v>42495</v>
      </c>
      <c r="BA1234" t="s">
        <v>41</v>
      </c>
      <c r="BB1234">
        <v>0.73</v>
      </c>
      <c r="BC1234">
        <v>0.73</v>
      </c>
      <c r="BD1234">
        <v>69</v>
      </c>
      <c r="BE1234" s="47">
        <v>42566</v>
      </c>
      <c r="BF1234" t="s">
        <v>40</v>
      </c>
      <c r="BG1234" t="s">
        <v>29</v>
      </c>
      <c r="BI1234" s="47">
        <v>42632</v>
      </c>
      <c r="BJ1234" t="s">
        <v>177</v>
      </c>
      <c r="BK1234">
        <v>102.62</v>
      </c>
      <c r="BL1234">
        <v>102.71</v>
      </c>
      <c r="BM1234" s="47">
        <v>42717</v>
      </c>
      <c r="BN1234">
        <v>0.52</v>
      </c>
    </row>
    <row r="1235" spans="2:66" x14ac:dyDescent="0.25">
      <c r="B1235" s="54"/>
      <c r="C1235" s="55"/>
      <c r="D1235" s="43"/>
      <c r="E1235" s="43"/>
      <c r="T1235" s="47">
        <v>42495</v>
      </c>
      <c r="U1235" t="s">
        <v>42</v>
      </c>
      <c r="V1235">
        <v>3.42</v>
      </c>
      <c r="W1235">
        <v>3.43</v>
      </c>
      <c r="X1235">
        <v>79</v>
      </c>
      <c r="Y1235" s="47">
        <v>42566</v>
      </c>
      <c r="Z1235" t="s">
        <v>40</v>
      </c>
      <c r="AA1235" t="s">
        <v>29</v>
      </c>
      <c r="AC1235" s="47">
        <v>42632</v>
      </c>
      <c r="AD1235" t="s">
        <v>198</v>
      </c>
      <c r="AE1235">
        <v>253.58</v>
      </c>
      <c r="AF1235">
        <v>253.82</v>
      </c>
      <c r="AG1235" s="47">
        <v>42713</v>
      </c>
      <c r="AH1235">
        <v>0</v>
      </c>
      <c r="AJ1235" s="47">
        <v>42495</v>
      </c>
      <c r="AK1235" t="s">
        <v>42</v>
      </c>
      <c r="AL1235">
        <v>2.15</v>
      </c>
      <c r="AM1235">
        <v>2.16</v>
      </c>
      <c r="AN1235">
        <v>79</v>
      </c>
      <c r="AO1235" s="47">
        <v>42566</v>
      </c>
      <c r="AP1235" t="s">
        <v>40</v>
      </c>
      <c r="AQ1235" t="s">
        <v>29</v>
      </c>
      <c r="AS1235" s="47">
        <v>42632</v>
      </c>
      <c r="AT1235" t="s">
        <v>198</v>
      </c>
      <c r="AU1235">
        <v>155.15</v>
      </c>
      <c r="AV1235">
        <v>155.30000000000001</v>
      </c>
      <c r="AW1235" s="47">
        <v>42713</v>
      </c>
      <c r="AX1235">
        <v>0</v>
      </c>
      <c r="AZ1235" s="47">
        <v>42495</v>
      </c>
      <c r="BA1235" t="s">
        <v>42</v>
      </c>
      <c r="BB1235">
        <v>3.42</v>
      </c>
      <c r="BC1235">
        <v>3.43</v>
      </c>
      <c r="BD1235">
        <v>79</v>
      </c>
      <c r="BE1235" s="47">
        <v>42566</v>
      </c>
      <c r="BF1235" t="s">
        <v>40</v>
      </c>
      <c r="BG1235" t="s">
        <v>29</v>
      </c>
      <c r="BI1235" s="47">
        <v>42632</v>
      </c>
      <c r="BJ1235" t="s">
        <v>198</v>
      </c>
      <c r="BK1235">
        <v>253.58</v>
      </c>
      <c r="BL1235">
        <v>253.82</v>
      </c>
      <c r="BM1235" s="47">
        <v>42713</v>
      </c>
      <c r="BN1235">
        <v>0</v>
      </c>
    </row>
    <row r="1236" spans="2:66" x14ac:dyDescent="0.25">
      <c r="B1236" s="54"/>
      <c r="C1236" s="55"/>
      <c r="D1236" s="43"/>
      <c r="E1236" s="43"/>
      <c r="T1236" s="47">
        <v>42495</v>
      </c>
      <c r="U1236" t="s">
        <v>43</v>
      </c>
      <c r="V1236">
        <v>9.25</v>
      </c>
      <c r="W1236">
        <v>9.2899999999999991</v>
      </c>
      <c r="X1236">
        <v>89</v>
      </c>
      <c r="Y1236" s="47">
        <v>42566</v>
      </c>
      <c r="Z1236" t="s">
        <v>40</v>
      </c>
      <c r="AA1236" t="s">
        <v>29</v>
      </c>
      <c r="AC1236" s="47">
        <v>42632</v>
      </c>
      <c r="AD1236" t="s">
        <v>219</v>
      </c>
      <c r="AE1236">
        <v>65.709999999999994</v>
      </c>
      <c r="AF1236">
        <v>65.78</v>
      </c>
      <c r="AG1236" s="47">
        <v>42646</v>
      </c>
      <c r="AH1236">
        <v>0.14000000000000001</v>
      </c>
      <c r="AJ1236" s="47">
        <v>42495</v>
      </c>
      <c r="AK1236" t="s">
        <v>43</v>
      </c>
      <c r="AL1236">
        <v>6.8</v>
      </c>
      <c r="AM1236">
        <v>6.84</v>
      </c>
      <c r="AN1236">
        <v>89</v>
      </c>
      <c r="AO1236" s="47">
        <v>42566</v>
      </c>
      <c r="AP1236" t="s">
        <v>40</v>
      </c>
      <c r="AQ1236" t="s">
        <v>29</v>
      </c>
      <c r="AS1236" s="47">
        <v>42632</v>
      </c>
      <c r="AT1236" t="s">
        <v>219</v>
      </c>
      <c r="AU1236">
        <v>52.8</v>
      </c>
      <c r="AV1236">
        <v>52.85</v>
      </c>
      <c r="AW1236" s="47">
        <v>42646</v>
      </c>
      <c r="AX1236">
        <v>0.17</v>
      </c>
      <c r="AZ1236" s="47">
        <v>42495</v>
      </c>
      <c r="BA1236" t="s">
        <v>43</v>
      </c>
      <c r="BB1236">
        <v>9.25</v>
      </c>
      <c r="BC1236">
        <v>9.2899999999999991</v>
      </c>
      <c r="BD1236">
        <v>89</v>
      </c>
      <c r="BE1236" s="47">
        <v>42566</v>
      </c>
      <c r="BF1236" t="s">
        <v>40</v>
      </c>
      <c r="BG1236" t="s">
        <v>29</v>
      </c>
      <c r="BI1236" s="47">
        <v>42632</v>
      </c>
      <c r="BJ1236" t="s">
        <v>219</v>
      </c>
      <c r="BK1236">
        <v>65.709999999999994</v>
      </c>
      <c r="BL1236">
        <v>65.78</v>
      </c>
      <c r="BM1236" s="47">
        <v>42646</v>
      </c>
      <c r="BN1236">
        <v>0.14000000000000001</v>
      </c>
    </row>
    <row r="1237" spans="2:66" x14ac:dyDescent="0.25">
      <c r="B1237" s="54"/>
      <c r="C1237" s="55"/>
      <c r="D1237" s="43"/>
      <c r="E1237" s="43"/>
      <c r="T1237" s="47">
        <v>42495</v>
      </c>
      <c r="U1237" t="s">
        <v>44</v>
      </c>
      <c r="V1237">
        <v>17.78</v>
      </c>
      <c r="W1237">
        <v>17.91</v>
      </c>
      <c r="X1237">
        <v>99</v>
      </c>
      <c r="Y1237" s="47">
        <v>42566</v>
      </c>
      <c r="Z1237" t="s">
        <v>40</v>
      </c>
      <c r="AA1237" t="s">
        <v>29</v>
      </c>
      <c r="AC1237" s="47">
        <v>42632</v>
      </c>
      <c r="AD1237" t="s">
        <v>240</v>
      </c>
      <c r="AE1237">
        <v>58.92</v>
      </c>
      <c r="AF1237">
        <v>58.97</v>
      </c>
      <c r="AG1237" s="47">
        <v>42709</v>
      </c>
      <c r="AH1237">
        <v>0.49</v>
      </c>
      <c r="AJ1237" s="47">
        <v>42495</v>
      </c>
      <c r="AK1237" t="s">
        <v>44</v>
      </c>
      <c r="AL1237">
        <v>14.09</v>
      </c>
      <c r="AM1237">
        <v>14.15</v>
      </c>
      <c r="AN1237">
        <v>99</v>
      </c>
      <c r="AO1237" s="47">
        <v>42566</v>
      </c>
      <c r="AP1237" t="s">
        <v>40</v>
      </c>
      <c r="AQ1237" t="s">
        <v>29</v>
      </c>
      <c r="AS1237" s="47">
        <v>42632</v>
      </c>
      <c r="AT1237" t="s">
        <v>240</v>
      </c>
      <c r="AU1237">
        <v>70.849999999999994</v>
      </c>
      <c r="AV1237">
        <v>70.92</v>
      </c>
      <c r="AW1237" s="47">
        <v>42709</v>
      </c>
      <c r="AX1237">
        <v>0.48</v>
      </c>
      <c r="AZ1237" s="47">
        <v>42495</v>
      </c>
      <c r="BA1237" t="s">
        <v>44</v>
      </c>
      <c r="BB1237">
        <v>17.78</v>
      </c>
      <c r="BC1237">
        <v>17.91</v>
      </c>
      <c r="BD1237">
        <v>99</v>
      </c>
      <c r="BE1237" s="47">
        <v>42566</v>
      </c>
      <c r="BF1237" t="s">
        <v>40</v>
      </c>
      <c r="BG1237" t="s">
        <v>29</v>
      </c>
      <c r="BI1237" s="47">
        <v>42632</v>
      </c>
      <c r="BJ1237" t="s">
        <v>240</v>
      </c>
      <c r="BK1237">
        <v>58.92</v>
      </c>
      <c r="BL1237">
        <v>58.97</v>
      </c>
      <c r="BM1237" s="47">
        <v>42709</v>
      </c>
      <c r="BN1237">
        <v>0.49</v>
      </c>
    </row>
    <row r="1238" spans="2:66" x14ac:dyDescent="0.25">
      <c r="B1238" s="54"/>
      <c r="C1238" s="55"/>
      <c r="D1238" s="43"/>
      <c r="E1238" s="43"/>
      <c r="T1238" s="47">
        <v>42495</v>
      </c>
      <c r="U1238" t="s">
        <v>45</v>
      </c>
      <c r="V1238">
        <v>0.55000000000000004</v>
      </c>
      <c r="W1238">
        <v>0.56000000000000005</v>
      </c>
      <c r="X1238">
        <v>59</v>
      </c>
      <c r="Y1238" s="47">
        <v>42664</v>
      </c>
      <c r="Z1238" t="s">
        <v>40</v>
      </c>
      <c r="AA1238" t="s">
        <v>29</v>
      </c>
      <c r="AC1238" s="47">
        <v>42632</v>
      </c>
      <c r="AD1238" t="s">
        <v>261</v>
      </c>
      <c r="AE1238">
        <v>77.78</v>
      </c>
      <c r="AF1238">
        <v>77.86</v>
      </c>
      <c r="AG1238" s="47">
        <v>42712</v>
      </c>
      <c r="AH1238">
        <v>0.57999999999999996</v>
      </c>
      <c r="AJ1238" s="47">
        <v>42495</v>
      </c>
      <c r="AK1238" t="s">
        <v>45</v>
      </c>
      <c r="AL1238">
        <v>0.34</v>
      </c>
      <c r="AM1238">
        <v>0.34</v>
      </c>
      <c r="AN1238">
        <v>59</v>
      </c>
      <c r="AO1238" s="47">
        <v>42664</v>
      </c>
      <c r="AP1238" t="s">
        <v>40</v>
      </c>
      <c r="AQ1238" t="s">
        <v>29</v>
      </c>
      <c r="AS1238" s="47">
        <v>42632</v>
      </c>
      <c r="AT1238" t="s">
        <v>261</v>
      </c>
      <c r="AU1238">
        <v>103.58</v>
      </c>
      <c r="AV1238">
        <v>103.68</v>
      </c>
      <c r="AW1238" s="47">
        <v>42712</v>
      </c>
      <c r="AX1238">
        <v>0.86</v>
      </c>
      <c r="AZ1238" s="47">
        <v>42495</v>
      </c>
      <c r="BA1238" t="s">
        <v>45</v>
      </c>
      <c r="BB1238">
        <v>0.55000000000000004</v>
      </c>
      <c r="BC1238">
        <v>0.56000000000000005</v>
      </c>
      <c r="BD1238">
        <v>59</v>
      </c>
      <c r="BE1238" s="47">
        <v>42664</v>
      </c>
      <c r="BF1238" t="s">
        <v>40</v>
      </c>
      <c r="BG1238" t="s">
        <v>29</v>
      </c>
      <c r="BI1238" s="47">
        <v>42632</v>
      </c>
      <c r="BJ1238" t="s">
        <v>261</v>
      </c>
      <c r="BK1238">
        <v>77.78</v>
      </c>
      <c r="BL1238">
        <v>77.86</v>
      </c>
      <c r="BM1238" s="47">
        <v>42712</v>
      </c>
      <c r="BN1238">
        <v>0.57999999999999996</v>
      </c>
    </row>
    <row r="1239" spans="2:66" x14ac:dyDescent="0.25">
      <c r="B1239" s="54"/>
      <c r="C1239" s="55"/>
      <c r="D1239" s="43"/>
      <c r="E1239" s="43"/>
      <c r="T1239" s="47">
        <v>42495</v>
      </c>
      <c r="U1239" t="s">
        <v>46</v>
      </c>
      <c r="V1239">
        <v>2.23</v>
      </c>
      <c r="W1239">
        <v>2.2400000000000002</v>
      </c>
      <c r="X1239">
        <v>69</v>
      </c>
      <c r="Y1239" s="47">
        <v>42664</v>
      </c>
      <c r="Z1239" t="s">
        <v>40</v>
      </c>
      <c r="AA1239" t="s">
        <v>29</v>
      </c>
      <c r="AC1239" s="47">
        <v>42633</v>
      </c>
      <c r="AD1239" t="s">
        <v>51</v>
      </c>
      <c r="AE1239">
        <v>122.94</v>
      </c>
      <c r="AF1239">
        <v>123.06</v>
      </c>
      <c r="AG1239" s="47">
        <v>42684</v>
      </c>
      <c r="AH1239">
        <v>0.52</v>
      </c>
      <c r="AJ1239" s="47">
        <v>42495</v>
      </c>
      <c r="AK1239" t="s">
        <v>46</v>
      </c>
      <c r="AL1239">
        <v>1.58</v>
      </c>
      <c r="AM1239">
        <v>1.58</v>
      </c>
      <c r="AN1239">
        <v>69</v>
      </c>
      <c r="AO1239" s="47">
        <v>42664</v>
      </c>
      <c r="AP1239" t="s">
        <v>40</v>
      </c>
      <c r="AQ1239" t="s">
        <v>29</v>
      </c>
      <c r="AS1239" s="47">
        <v>42633</v>
      </c>
      <c r="AT1239" t="s">
        <v>51</v>
      </c>
      <c r="AU1239">
        <v>136.24</v>
      </c>
      <c r="AV1239">
        <v>136.38</v>
      </c>
      <c r="AW1239" s="47">
        <v>42684</v>
      </c>
      <c r="AX1239">
        <v>0.47</v>
      </c>
      <c r="AZ1239" s="47">
        <v>42495</v>
      </c>
      <c r="BA1239" t="s">
        <v>46</v>
      </c>
      <c r="BB1239">
        <v>2.23</v>
      </c>
      <c r="BC1239">
        <v>2.2400000000000002</v>
      </c>
      <c r="BD1239">
        <v>69</v>
      </c>
      <c r="BE1239" s="47">
        <v>42664</v>
      </c>
      <c r="BF1239" t="s">
        <v>40</v>
      </c>
      <c r="BG1239" t="s">
        <v>29</v>
      </c>
      <c r="BI1239" s="47">
        <v>42633</v>
      </c>
      <c r="BJ1239" t="s">
        <v>51</v>
      </c>
      <c r="BK1239">
        <v>122.94</v>
      </c>
      <c r="BL1239">
        <v>123.06</v>
      </c>
      <c r="BM1239" s="47">
        <v>42684</v>
      </c>
      <c r="BN1239">
        <v>0.52</v>
      </c>
    </row>
    <row r="1240" spans="2:66" x14ac:dyDescent="0.25">
      <c r="B1240" s="54"/>
      <c r="C1240" s="55"/>
      <c r="D1240" s="43"/>
      <c r="E1240" s="43"/>
      <c r="T1240" s="47">
        <v>42495</v>
      </c>
      <c r="U1240" t="s">
        <v>47</v>
      </c>
      <c r="V1240">
        <v>5.88</v>
      </c>
      <c r="W1240">
        <v>5.91</v>
      </c>
      <c r="X1240">
        <v>79</v>
      </c>
      <c r="Y1240" s="47">
        <v>42664</v>
      </c>
      <c r="Z1240" t="s">
        <v>40</v>
      </c>
      <c r="AA1240" t="s">
        <v>29</v>
      </c>
      <c r="AC1240" s="47">
        <v>42633</v>
      </c>
      <c r="AD1240" t="s">
        <v>29</v>
      </c>
      <c r="AE1240">
        <v>92.52</v>
      </c>
      <c r="AF1240">
        <v>92.62</v>
      </c>
      <c r="AG1240" s="47">
        <v>42713</v>
      </c>
      <c r="AH1240">
        <v>0</v>
      </c>
      <c r="AJ1240" s="47">
        <v>42495</v>
      </c>
      <c r="AK1240" t="s">
        <v>47</v>
      </c>
      <c r="AL1240">
        <v>4.38</v>
      </c>
      <c r="AM1240">
        <v>4.3899999999999997</v>
      </c>
      <c r="AN1240">
        <v>79</v>
      </c>
      <c r="AO1240" s="47">
        <v>42664</v>
      </c>
      <c r="AP1240" t="s">
        <v>40</v>
      </c>
      <c r="AQ1240" t="s">
        <v>29</v>
      </c>
      <c r="AS1240" s="47">
        <v>42633</v>
      </c>
      <c r="AT1240" t="s">
        <v>29</v>
      </c>
      <c r="AU1240">
        <v>67.900000000000006</v>
      </c>
      <c r="AV1240">
        <v>67.97</v>
      </c>
      <c r="AW1240" s="47">
        <v>42713</v>
      </c>
      <c r="AX1240">
        <v>0</v>
      </c>
      <c r="AZ1240" s="47">
        <v>42495</v>
      </c>
      <c r="BA1240" t="s">
        <v>47</v>
      </c>
      <c r="BB1240">
        <v>5.88</v>
      </c>
      <c r="BC1240">
        <v>5.91</v>
      </c>
      <c r="BD1240">
        <v>79</v>
      </c>
      <c r="BE1240" s="47">
        <v>42664</v>
      </c>
      <c r="BF1240" t="s">
        <v>40</v>
      </c>
      <c r="BG1240" t="s">
        <v>29</v>
      </c>
      <c r="BI1240" s="47">
        <v>42633</v>
      </c>
      <c r="BJ1240" t="s">
        <v>29</v>
      </c>
      <c r="BK1240">
        <v>92.52</v>
      </c>
      <c r="BL1240">
        <v>92.62</v>
      </c>
      <c r="BM1240" s="47">
        <v>42713</v>
      </c>
      <c r="BN1240">
        <v>0</v>
      </c>
    </row>
    <row r="1241" spans="2:66" x14ac:dyDescent="0.25">
      <c r="B1241" s="54"/>
      <c r="C1241" s="55"/>
      <c r="D1241" s="43"/>
      <c r="E1241" s="43"/>
      <c r="T1241" s="47">
        <v>42495</v>
      </c>
      <c r="U1241" t="s">
        <v>48</v>
      </c>
      <c r="V1241">
        <v>11.49</v>
      </c>
      <c r="W1241">
        <v>11.55</v>
      </c>
      <c r="X1241">
        <v>89</v>
      </c>
      <c r="Y1241" s="47">
        <v>42664</v>
      </c>
      <c r="Z1241" t="s">
        <v>40</v>
      </c>
      <c r="AA1241" t="s">
        <v>29</v>
      </c>
      <c r="AC1241" s="47">
        <v>42633</v>
      </c>
      <c r="AD1241" t="s">
        <v>72</v>
      </c>
      <c r="AE1241">
        <v>317.87</v>
      </c>
      <c r="AF1241">
        <v>318.02</v>
      </c>
      <c r="AG1241" s="47">
        <v>42634</v>
      </c>
      <c r="AH1241">
        <v>2.06</v>
      </c>
      <c r="AJ1241" s="47">
        <v>42495</v>
      </c>
      <c r="AK1241" t="s">
        <v>48</v>
      </c>
      <c r="AL1241">
        <v>9.26</v>
      </c>
      <c r="AM1241">
        <v>9.33</v>
      </c>
      <c r="AN1241">
        <v>89</v>
      </c>
      <c r="AO1241" s="47">
        <v>42664</v>
      </c>
      <c r="AP1241" t="s">
        <v>40</v>
      </c>
      <c r="AQ1241" t="s">
        <v>29</v>
      </c>
      <c r="AS1241" s="47">
        <v>42633</v>
      </c>
      <c r="AT1241" t="s">
        <v>72</v>
      </c>
      <c r="AU1241">
        <v>338.87</v>
      </c>
      <c r="AV1241">
        <v>339.04</v>
      </c>
      <c r="AW1241" s="47">
        <v>42634</v>
      </c>
      <c r="AX1241">
        <v>2.5099999999999998</v>
      </c>
      <c r="AZ1241" s="47">
        <v>42495</v>
      </c>
      <c r="BA1241" t="s">
        <v>48</v>
      </c>
      <c r="BB1241">
        <v>11.49</v>
      </c>
      <c r="BC1241">
        <v>11.55</v>
      </c>
      <c r="BD1241">
        <v>89</v>
      </c>
      <c r="BE1241" s="47">
        <v>42664</v>
      </c>
      <c r="BF1241" t="s">
        <v>40</v>
      </c>
      <c r="BG1241" t="s">
        <v>29</v>
      </c>
      <c r="BI1241" s="47">
        <v>42633</v>
      </c>
      <c r="BJ1241" t="s">
        <v>72</v>
      </c>
      <c r="BK1241">
        <v>317.87</v>
      </c>
      <c r="BL1241">
        <v>318.02</v>
      </c>
      <c r="BM1241" s="47">
        <v>42634</v>
      </c>
      <c r="BN1241">
        <v>2.06</v>
      </c>
    </row>
    <row r="1242" spans="2:66" x14ac:dyDescent="0.25">
      <c r="B1242" s="54"/>
      <c r="C1242" s="55"/>
      <c r="D1242" s="43"/>
      <c r="E1242" s="43"/>
      <c r="T1242" s="47">
        <v>42495</v>
      </c>
      <c r="U1242" t="s">
        <v>49</v>
      </c>
      <c r="V1242">
        <v>19.04</v>
      </c>
      <c r="W1242">
        <v>19.190000000000001</v>
      </c>
      <c r="X1242">
        <v>99</v>
      </c>
      <c r="Y1242" s="47">
        <v>42664</v>
      </c>
      <c r="Z1242" t="s">
        <v>40</v>
      </c>
      <c r="AA1242" t="s">
        <v>29</v>
      </c>
      <c r="AC1242" s="47">
        <v>42633</v>
      </c>
      <c r="AD1242" t="s">
        <v>93</v>
      </c>
      <c r="AE1242">
        <v>64.5</v>
      </c>
      <c r="AF1242">
        <v>64.62</v>
      </c>
      <c r="AG1242" s="47">
        <v>42703</v>
      </c>
      <c r="AH1242">
        <v>0.59</v>
      </c>
      <c r="AJ1242" s="47">
        <v>42495</v>
      </c>
      <c r="AK1242" t="s">
        <v>49</v>
      </c>
      <c r="AL1242">
        <v>16.21</v>
      </c>
      <c r="AM1242">
        <v>16.28</v>
      </c>
      <c r="AN1242">
        <v>99</v>
      </c>
      <c r="AO1242" s="47">
        <v>42664</v>
      </c>
      <c r="AP1242" t="s">
        <v>40</v>
      </c>
      <c r="AQ1242" t="s">
        <v>29</v>
      </c>
      <c r="AS1242" s="47">
        <v>42633</v>
      </c>
      <c r="AT1242" t="s">
        <v>93</v>
      </c>
      <c r="AU1242">
        <v>54.84</v>
      </c>
      <c r="AV1242">
        <v>54.95</v>
      </c>
      <c r="AW1242" s="47">
        <v>42703</v>
      </c>
      <c r="AX1242">
        <v>0.6</v>
      </c>
      <c r="AZ1242" s="47">
        <v>42495</v>
      </c>
      <c r="BA1242" t="s">
        <v>49</v>
      </c>
      <c r="BB1242">
        <v>19.04</v>
      </c>
      <c r="BC1242">
        <v>19.190000000000001</v>
      </c>
      <c r="BD1242">
        <v>99</v>
      </c>
      <c r="BE1242" s="47">
        <v>42664</v>
      </c>
      <c r="BF1242" t="s">
        <v>40</v>
      </c>
      <c r="BG1242" t="s">
        <v>29</v>
      </c>
      <c r="BI1242" s="47">
        <v>42633</v>
      </c>
      <c r="BJ1242" t="s">
        <v>93</v>
      </c>
      <c r="BK1242">
        <v>64.5</v>
      </c>
      <c r="BL1242">
        <v>64.62</v>
      </c>
      <c r="BM1242" s="47">
        <v>42703</v>
      </c>
      <c r="BN1242">
        <v>0.59</v>
      </c>
    </row>
    <row r="1243" spans="2:66" x14ac:dyDescent="0.25">
      <c r="B1243" s="54"/>
      <c r="C1243" s="55"/>
      <c r="D1243" s="43"/>
      <c r="E1243" s="43"/>
      <c r="T1243" s="47">
        <v>42495</v>
      </c>
      <c r="U1243" t="s">
        <v>71</v>
      </c>
      <c r="V1243">
        <v>85.38</v>
      </c>
      <c r="W1243">
        <v>85.91</v>
      </c>
      <c r="X1243">
        <v>243</v>
      </c>
      <c r="Y1243" s="47">
        <v>42566</v>
      </c>
      <c r="Z1243" t="s">
        <v>28</v>
      </c>
      <c r="AA1243" t="s">
        <v>72</v>
      </c>
      <c r="AC1243" s="47">
        <v>42633</v>
      </c>
      <c r="AD1243" t="s">
        <v>114</v>
      </c>
      <c r="AE1243">
        <v>153.16999999999999</v>
      </c>
      <c r="AF1243">
        <v>153.32</v>
      </c>
      <c r="AG1243" s="47">
        <v>42699</v>
      </c>
      <c r="AH1243">
        <v>0.43</v>
      </c>
      <c r="AJ1243" s="47">
        <v>42495</v>
      </c>
      <c r="AK1243" t="s">
        <v>71</v>
      </c>
      <c r="AL1243">
        <v>108.63</v>
      </c>
      <c r="AM1243">
        <v>109.08</v>
      </c>
      <c r="AN1243">
        <v>243</v>
      </c>
      <c r="AO1243" s="47">
        <v>42566</v>
      </c>
      <c r="AP1243" t="s">
        <v>28</v>
      </c>
      <c r="AQ1243" t="s">
        <v>72</v>
      </c>
      <c r="AS1243" s="47">
        <v>42633</v>
      </c>
      <c r="AT1243" t="s">
        <v>114</v>
      </c>
      <c r="AU1243">
        <v>168.83</v>
      </c>
      <c r="AV1243">
        <v>169.01</v>
      </c>
      <c r="AW1243" s="47">
        <v>42699</v>
      </c>
      <c r="AX1243">
        <v>0.49</v>
      </c>
      <c r="AZ1243" s="47">
        <v>42495</v>
      </c>
      <c r="BA1243" t="s">
        <v>71</v>
      </c>
      <c r="BB1243">
        <v>85.38</v>
      </c>
      <c r="BC1243">
        <v>85.91</v>
      </c>
      <c r="BD1243">
        <v>243</v>
      </c>
      <c r="BE1243" s="47">
        <v>42566</v>
      </c>
      <c r="BF1243" t="s">
        <v>28</v>
      </c>
      <c r="BG1243" t="s">
        <v>72</v>
      </c>
      <c r="BI1243" s="47">
        <v>42633</v>
      </c>
      <c r="BJ1243" t="s">
        <v>114</v>
      </c>
      <c r="BK1243">
        <v>153.16999999999999</v>
      </c>
      <c r="BL1243">
        <v>153.32</v>
      </c>
      <c r="BM1243" s="47">
        <v>42699</v>
      </c>
      <c r="BN1243">
        <v>0.43</v>
      </c>
    </row>
    <row r="1244" spans="2:66" x14ac:dyDescent="0.25">
      <c r="B1244" s="54"/>
      <c r="C1244" s="55"/>
      <c r="D1244" s="43"/>
      <c r="E1244" s="43"/>
      <c r="T1244" s="47">
        <v>42495</v>
      </c>
      <c r="U1244" t="s">
        <v>73</v>
      </c>
      <c r="V1244">
        <v>40.74</v>
      </c>
      <c r="W1244">
        <v>40.909999999999997</v>
      </c>
      <c r="X1244">
        <v>293</v>
      </c>
      <c r="Y1244" s="47">
        <v>42566</v>
      </c>
      <c r="Z1244" t="s">
        <v>28</v>
      </c>
      <c r="AA1244" t="s">
        <v>72</v>
      </c>
      <c r="AC1244" s="47">
        <v>42633</v>
      </c>
      <c r="AD1244" t="s">
        <v>135</v>
      </c>
      <c r="AE1244">
        <v>14</v>
      </c>
      <c r="AF1244">
        <v>14.02</v>
      </c>
      <c r="AG1244" s="47">
        <v>42692</v>
      </c>
      <c r="AH1244">
        <v>0.21</v>
      </c>
      <c r="AJ1244" s="47">
        <v>42495</v>
      </c>
      <c r="AK1244" t="s">
        <v>73</v>
      </c>
      <c r="AL1244">
        <v>61.32</v>
      </c>
      <c r="AM1244">
        <v>61.59</v>
      </c>
      <c r="AN1244">
        <v>293</v>
      </c>
      <c r="AO1244" s="47">
        <v>42566</v>
      </c>
      <c r="AP1244" t="s">
        <v>28</v>
      </c>
      <c r="AQ1244" t="s">
        <v>72</v>
      </c>
      <c r="AS1244" s="47">
        <v>42633</v>
      </c>
      <c r="AT1244" t="s">
        <v>135</v>
      </c>
      <c r="AU1244">
        <v>25.88</v>
      </c>
      <c r="AV1244">
        <v>25.93</v>
      </c>
      <c r="AW1244" s="47">
        <v>42692</v>
      </c>
      <c r="AX1244">
        <v>0.22</v>
      </c>
      <c r="AZ1244" s="47">
        <v>42495</v>
      </c>
      <c r="BA1244" t="s">
        <v>73</v>
      </c>
      <c r="BB1244">
        <v>40.74</v>
      </c>
      <c r="BC1244">
        <v>40.909999999999997</v>
      </c>
      <c r="BD1244">
        <v>293</v>
      </c>
      <c r="BE1244" s="47">
        <v>42566</v>
      </c>
      <c r="BF1244" t="s">
        <v>28</v>
      </c>
      <c r="BG1244" t="s">
        <v>72</v>
      </c>
      <c r="BI1244" s="47">
        <v>42633</v>
      </c>
      <c r="BJ1244" t="s">
        <v>135</v>
      </c>
      <c r="BK1244">
        <v>14</v>
      </c>
      <c r="BL1244">
        <v>14.02</v>
      </c>
      <c r="BM1244" s="47">
        <v>42692</v>
      </c>
      <c r="BN1244">
        <v>0.21</v>
      </c>
    </row>
    <row r="1245" spans="2:66" x14ac:dyDescent="0.25">
      <c r="B1245" s="54"/>
      <c r="C1245" s="55"/>
      <c r="D1245" s="43"/>
      <c r="E1245" s="43"/>
      <c r="T1245" s="47">
        <v>42495</v>
      </c>
      <c r="U1245" t="s">
        <v>74</v>
      </c>
      <c r="V1245">
        <v>11.38</v>
      </c>
      <c r="W1245">
        <v>11.46</v>
      </c>
      <c r="X1245">
        <v>343</v>
      </c>
      <c r="Y1245" s="47">
        <v>42566</v>
      </c>
      <c r="Z1245" t="s">
        <v>28</v>
      </c>
      <c r="AA1245" t="s">
        <v>72</v>
      </c>
      <c r="AC1245" s="47">
        <v>42633</v>
      </c>
      <c r="AD1245" t="s">
        <v>156</v>
      </c>
      <c r="AE1245">
        <v>11.23</v>
      </c>
      <c r="AF1245">
        <v>11.25</v>
      </c>
      <c r="AG1245" s="47">
        <v>42713</v>
      </c>
      <c r="AH1245">
        <v>0</v>
      </c>
      <c r="AJ1245" s="47">
        <v>42495</v>
      </c>
      <c r="AK1245" t="s">
        <v>74</v>
      </c>
      <c r="AL1245">
        <v>23.17</v>
      </c>
      <c r="AM1245">
        <v>23.24</v>
      </c>
      <c r="AN1245">
        <v>343</v>
      </c>
      <c r="AO1245" s="47">
        <v>42566</v>
      </c>
      <c r="AP1245" t="s">
        <v>28</v>
      </c>
      <c r="AQ1245" t="s">
        <v>72</v>
      </c>
      <c r="AS1245" s="47">
        <v>42633</v>
      </c>
      <c r="AT1245" t="s">
        <v>156</v>
      </c>
      <c r="AU1245">
        <v>15.54</v>
      </c>
      <c r="AV1245">
        <v>15.57</v>
      </c>
      <c r="AW1245" s="47">
        <v>42713</v>
      </c>
      <c r="AX1245">
        <v>0</v>
      </c>
      <c r="AZ1245" s="47">
        <v>42495</v>
      </c>
      <c r="BA1245" t="s">
        <v>74</v>
      </c>
      <c r="BB1245">
        <v>11.38</v>
      </c>
      <c r="BC1245">
        <v>11.46</v>
      </c>
      <c r="BD1245">
        <v>343</v>
      </c>
      <c r="BE1245" s="47">
        <v>42566</v>
      </c>
      <c r="BF1245" t="s">
        <v>28</v>
      </c>
      <c r="BG1245" t="s">
        <v>72</v>
      </c>
      <c r="BI1245" s="47">
        <v>42633</v>
      </c>
      <c r="BJ1245" t="s">
        <v>156</v>
      </c>
      <c r="BK1245">
        <v>11.23</v>
      </c>
      <c r="BL1245">
        <v>11.25</v>
      </c>
      <c r="BM1245" s="47">
        <v>42713</v>
      </c>
      <c r="BN1245">
        <v>0</v>
      </c>
    </row>
    <row r="1246" spans="2:66" x14ac:dyDescent="0.25">
      <c r="B1246" s="54"/>
      <c r="C1246" s="55"/>
      <c r="D1246" s="43"/>
      <c r="E1246" s="43"/>
      <c r="T1246" s="47">
        <v>42495</v>
      </c>
      <c r="U1246" t="s">
        <v>75</v>
      </c>
      <c r="V1246">
        <v>1.96</v>
      </c>
      <c r="W1246">
        <v>1.98</v>
      </c>
      <c r="X1246">
        <v>393</v>
      </c>
      <c r="Y1246" s="47">
        <v>42566</v>
      </c>
      <c r="Z1246" t="s">
        <v>28</v>
      </c>
      <c r="AA1246" t="s">
        <v>72</v>
      </c>
      <c r="AC1246" s="47">
        <v>42633</v>
      </c>
      <c r="AD1246" t="s">
        <v>177</v>
      </c>
      <c r="AE1246">
        <v>102.02</v>
      </c>
      <c r="AF1246">
        <v>102.12</v>
      </c>
      <c r="AG1246" s="47">
        <v>42717</v>
      </c>
      <c r="AH1246">
        <v>0.52</v>
      </c>
      <c r="AJ1246" s="47">
        <v>42495</v>
      </c>
      <c r="AK1246" t="s">
        <v>75</v>
      </c>
      <c r="AL1246">
        <v>5.6</v>
      </c>
      <c r="AM1246">
        <v>5.62</v>
      </c>
      <c r="AN1246">
        <v>393</v>
      </c>
      <c r="AO1246" s="47">
        <v>42566</v>
      </c>
      <c r="AP1246" t="s">
        <v>28</v>
      </c>
      <c r="AQ1246" t="s">
        <v>72</v>
      </c>
      <c r="AS1246" s="47">
        <v>42633</v>
      </c>
      <c r="AT1246" t="s">
        <v>177</v>
      </c>
      <c r="AU1246">
        <v>97.19</v>
      </c>
      <c r="AV1246">
        <v>97.29</v>
      </c>
      <c r="AW1246" s="47">
        <v>42717</v>
      </c>
      <c r="AX1246">
        <v>0.55000000000000004</v>
      </c>
      <c r="AZ1246" s="47">
        <v>42495</v>
      </c>
      <c r="BA1246" t="s">
        <v>75</v>
      </c>
      <c r="BB1246">
        <v>1.96</v>
      </c>
      <c r="BC1246">
        <v>1.98</v>
      </c>
      <c r="BD1246">
        <v>393</v>
      </c>
      <c r="BE1246" s="47">
        <v>42566</v>
      </c>
      <c r="BF1246" t="s">
        <v>28</v>
      </c>
      <c r="BG1246" t="s">
        <v>72</v>
      </c>
      <c r="BI1246" s="47">
        <v>42633</v>
      </c>
      <c r="BJ1246" t="s">
        <v>177</v>
      </c>
      <c r="BK1246">
        <v>102.02</v>
      </c>
      <c r="BL1246">
        <v>102.12</v>
      </c>
      <c r="BM1246" s="47">
        <v>42717</v>
      </c>
      <c r="BN1246">
        <v>0.52</v>
      </c>
    </row>
    <row r="1247" spans="2:66" x14ac:dyDescent="0.25">
      <c r="B1247" s="54"/>
      <c r="C1247" s="55"/>
      <c r="D1247" s="43"/>
      <c r="E1247" s="43"/>
      <c r="T1247" s="47">
        <v>42495</v>
      </c>
      <c r="U1247" t="s">
        <v>76</v>
      </c>
      <c r="V1247">
        <v>0.21</v>
      </c>
      <c r="W1247">
        <v>0.21</v>
      </c>
      <c r="X1247">
        <v>443</v>
      </c>
      <c r="Y1247" s="47">
        <v>42566</v>
      </c>
      <c r="Z1247" t="s">
        <v>28</v>
      </c>
      <c r="AA1247" t="s">
        <v>72</v>
      </c>
      <c r="AC1247" s="47">
        <v>42633</v>
      </c>
      <c r="AD1247" t="s">
        <v>198</v>
      </c>
      <c r="AE1247">
        <v>300.14999999999998</v>
      </c>
      <c r="AF1247">
        <v>300.45</v>
      </c>
      <c r="AG1247" s="47">
        <v>42713</v>
      </c>
      <c r="AH1247">
        <v>0</v>
      </c>
      <c r="AJ1247" s="47">
        <v>42495</v>
      </c>
      <c r="AK1247" t="s">
        <v>76</v>
      </c>
      <c r="AL1247">
        <v>0.86</v>
      </c>
      <c r="AM1247">
        <v>0.87</v>
      </c>
      <c r="AN1247">
        <v>443</v>
      </c>
      <c r="AO1247" s="47">
        <v>42566</v>
      </c>
      <c r="AP1247" t="s">
        <v>28</v>
      </c>
      <c r="AQ1247" t="s">
        <v>72</v>
      </c>
      <c r="AS1247" s="47">
        <v>42633</v>
      </c>
      <c r="AT1247" t="s">
        <v>198</v>
      </c>
      <c r="AU1247">
        <v>139.72999999999999</v>
      </c>
      <c r="AV1247">
        <v>139.86000000000001</v>
      </c>
      <c r="AW1247" s="47">
        <v>42713</v>
      </c>
      <c r="AX1247">
        <v>0</v>
      </c>
      <c r="AZ1247" s="47">
        <v>42495</v>
      </c>
      <c r="BA1247" t="s">
        <v>76</v>
      </c>
      <c r="BB1247">
        <v>0.21</v>
      </c>
      <c r="BC1247">
        <v>0.21</v>
      </c>
      <c r="BD1247">
        <v>443</v>
      </c>
      <c r="BE1247" s="47">
        <v>42566</v>
      </c>
      <c r="BF1247" t="s">
        <v>28</v>
      </c>
      <c r="BG1247" t="s">
        <v>72</v>
      </c>
      <c r="BI1247" s="47">
        <v>42633</v>
      </c>
      <c r="BJ1247" t="s">
        <v>198</v>
      </c>
      <c r="BK1247">
        <v>300.14999999999998</v>
      </c>
      <c r="BL1247">
        <v>300.45</v>
      </c>
      <c r="BM1247" s="47">
        <v>42713</v>
      </c>
      <c r="BN1247">
        <v>0</v>
      </c>
    </row>
    <row r="1248" spans="2:66" x14ac:dyDescent="0.25">
      <c r="B1248" s="54"/>
      <c r="C1248" s="55"/>
      <c r="D1248" s="43"/>
      <c r="E1248" s="43"/>
      <c r="T1248" s="47">
        <v>42495</v>
      </c>
      <c r="U1248" t="s">
        <v>77</v>
      </c>
      <c r="V1248">
        <v>86.88</v>
      </c>
      <c r="W1248">
        <v>87.19</v>
      </c>
      <c r="X1248">
        <v>243</v>
      </c>
      <c r="Y1248" s="47">
        <v>42664</v>
      </c>
      <c r="Z1248" t="s">
        <v>28</v>
      </c>
      <c r="AA1248" t="s">
        <v>72</v>
      </c>
      <c r="AC1248" s="47">
        <v>42633</v>
      </c>
      <c r="AD1248" t="s">
        <v>219</v>
      </c>
      <c r="AE1248">
        <v>64</v>
      </c>
      <c r="AF1248">
        <v>64.069999999999993</v>
      </c>
      <c r="AG1248" s="47">
        <v>42646</v>
      </c>
      <c r="AH1248">
        <v>0.14000000000000001</v>
      </c>
      <c r="AJ1248" s="47">
        <v>42495</v>
      </c>
      <c r="AK1248" t="s">
        <v>77</v>
      </c>
      <c r="AL1248">
        <v>109.22</v>
      </c>
      <c r="AM1248">
        <v>110</v>
      </c>
      <c r="AN1248">
        <v>243</v>
      </c>
      <c r="AO1248" s="47">
        <v>42664</v>
      </c>
      <c r="AP1248" t="s">
        <v>28</v>
      </c>
      <c r="AQ1248" t="s">
        <v>72</v>
      </c>
      <c r="AS1248" s="47">
        <v>42633</v>
      </c>
      <c r="AT1248" t="s">
        <v>219</v>
      </c>
      <c r="AU1248">
        <v>53.02</v>
      </c>
      <c r="AV1248">
        <v>53.07</v>
      </c>
      <c r="AW1248" s="47">
        <v>42646</v>
      </c>
      <c r="AX1248">
        <v>0.17</v>
      </c>
      <c r="AZ1248" s="47">
        <v>42495</v>
      </c>
      <c r="BA1248" t="s">
        <v>77</v>
      </c>
      <c r="BB1248">
        <v>86.88</v>
      </c>
      <c r="BC1248">
        <v>87.19</v>
      </c>
      <c r="BD1248">
        <v>243</v>
      </c>
      <c r="BE1248" s="47">
        <v>42664</v>
      </c>
      <c r="BF1248" t="s">
        <v>28</v>
      </c>
      <c r="BG1248" t="s">
        <v>72</v>
      </c>
      <c r="BI1248" s="47">
        <v>42633</v>
      </c>
      <c r="BJ1248" t="s">
        <v>219</v>
      </c>
      <c r="BK1248">
        <v>64</v>
      </c>
      <c r="BL1248">
        <v>64.069999999999993</v>
      </c>
      <c r="BM1248" s="47">
        <v>42646</v>
      </c>
      <c r="BN1248">
        <v>0.14000000000000001</v>
      </c>
    </row>
    <row r="1249" spans="2:66" x14ac:dyDescent="0.25">
      <c r="B1249" s="54"/>
      <c r="C1249" s="55"/>
      <c r="D1249" s="43"/>
      <c r="E1249" s="43"/>
      <c r="T1249" s="47">
        <v>42495</v>
      </c>
      <c r="U1249" t="s">
        <v>78</v>
      </c>
      <c r="V1249">
        <v>48.29</v>
      </c>
      <c r="W1249">
        <v>48.55</v>
      </c>
      <c r="X1249">
        <v>293</v>
      </c>
      <c r="Y1249" s="47">
        <v>42664</v>
      </c>
      <c r="Z1249" t="s">
        <v>28</v>
      </c>
      <c r="AA1249" t="s">
        <v>72</v>
      </c>
      <c r="AC1249" s="47">
        <v>42633</v>
      </c>
      <c r="AD1249" t="s">
        <v>240</v>
      </c>
      <c r="AE1249">
        <v>58.8</v>
      </c>
      <c r="AF1249">
        <v>58.86</v>
      </c>
      <c r="AG1249" s="47">
        <v>42709</v>
      </c>
      <c r="AH1249">
        <v>0.49</v>
      </c>
      <c r="AJ1249" s="47">
        <v>42495</v>
      </c>
      <c r="AK1249" t="s">
        <v>78</v>
      </c>
      <c r="AL1249">
        <v>66.02</v>
      </c>
      <c r="AM1249">
        <v>66.400000000000006</v>
      </c>
      <c r="AN1249">
        <v>293</v>
      </c>
      <c r="AO1249" s="47">
        <v>42664</v>
      </c>
      <c r="AP1249" t="s">
        <v>28</v>
      </c>
      <c r="AQ1249" t="s">
        <v>72</v>
      </c>
      <c r="AS1249" s="47">
        <v>42633</v>
      </c>
      <c r="AT1249" t="s">
        <v>240</v>
      </c>
      <c r="AU1249">
        <v>70.63</v>
      </c>
      <c r="AV1249">
        <v>70.69</v>
      </c>
      <c r="AW1249" s="47">
        <v>42709</v>
      </c>
      <c r="AX1249">
        <v>0.48</v>
      </c>
      <c r="AZ1249" s="47">
        <v>42495</v>
      </c>
      <c r="BA1249" t="s">
        <v>78</v>
      </c>
      <c r="BB1249">
        <v>48.29</v>
      </c>
      <c r="BC1249">
        <v>48.55</v>
      </c>
      <c r="BD1249">
        <v>293</v>
      </c>
      <c r="BE1249" s="47">
        <v>42664</v>
      </c>
      <c r="BF1249" t="s">
        <v>28</v>
      </c>
      <c r="BG1249" t="s">
        <v>72</v>
      </c>
      <c r="BI1249" s="47">
        <v>42633</v>
      </c>
      <c r="BJ1249" t="s">
        <v>240</v>
      </c>
      <c r="BK1249">
        <v>58.8</v>
      </c>
      <c r="BL1249">
        <v>58.86</v>
      </c>
      <c r="BM1249" s="47">
        <v>42709</v>
      </c>
      <c r="BN1249">
        <v>0.49</v>
      </c>
    </row>
    <row r="1250" spans="2:66" x14ac:dyDescent="0.25">
      <c r="B1250" s="54"/>
      <c r="C1250" s="55"/>
      <c r="D1250" s="43"/>
      <c r="E1250" s="43"/>
      <c r="T1250" s="47">
        <v>42495</v>
      </c>
      <c r="U1250" t="s">
        <v>79</v>
      </c>
      <c r="V1250">
        <v>21.66</v>
      </c>
      <c r="W1250">
        <v>21.84</v>
      </c>
      <c r="X1250">
        <v>343</v>
      </c>
      <c r="Y1250" s="47">
        <v>42664</v>
      </c>
      <c r="Z1250" t="s">
        <v>28</v>
      </c>
      <c r="AA1250" t="s">
        <v>72</v>
      </c>
      <c r="AC1250" s="47">
        <v>42633</v>
      </c>
      <c r="AD1250" t="s">
        <v>261</v>
      </c>
      <c r="AE1250">
        <v>76.36</v>
      </c>
      <c r="AF1250">
        <v>76.430000000000007</v>
      </c>
      <c r="AG1250" s="47">
        <v>42712</v>
      </c>
      <c r="AH1250">
        <v>0.57999999999999996</v>
      </c>
      <c r="AJ1250" s="47">
        <v>42495</v>
      </c>
      <c r="AK1250" t="s">
        <v>79</v>
      </c>
      <c r="AL1250">
        <v>33.31</v>
      </c>
      <c r="AM1250">
        <v>33.479999999999997</v>
      </c>
      <c r="AN1250">
        <v>343</v>
      </c>
      <c r="AO1250" s="47">
        <v>42664</v>
      </c>
      <c r="AP1250" t="s">
        <v>28</v>
      </c>
      <c r="AQ1250" t="s">
        <v>72</v>
      </c>
      <c r="AS1250" s="47">
        <v>42633</v>
      </c>
      <c r="AT1250" t="s">
        <v>261</v>
      </c>
      <c r="AU1250">
        <v>103.64</v>
      </c>
      <c r="AV1250">
        <v>103.75</v>
      </c>
      <c r="AW1250" s="47">
        <v>42712</v>
      </c>
      <c r="AX1250">
        <v>0.86</v>
      </c>
      <c r="AZ1250" s="47">
        <v>42495</v>
      </c>
      <c r="BA1250" t="s">
        <v>79</v>
      </c>
      <c r="BB1250">
        <v>21.66</v>
      </c>
      <c r="BC1250">
        <v>21.84</v>
      </c>
      <c r="BD1250">
        <v>343</v>
      </c>
      <c r="BE1250" s="47">
        <v>42664</v>
      </c>
      <c r="BF1250" t="s">
        <v>28</v>
      </c>
      <c r="BG1250" t="s">
        <v>72</v>
      </c>
      <c r="BI1250" s="47">
        <v>42633</v>
      </c>
      <c r="BJ1250" t="s">
        <v>261</v>
      </c>
      <c r="BK1250">
        <v>76.36</v>
      </c>
      <c r="BL1250">
        <v>76.430000000000007</v>
      </c>
      <c r="BM1250" s="47">
        <v>42712</v>
      </c>
      <c r="BN1250">
        <v>0.57999999999999996</v>
      </c>
    </row>
    <row r="1251" spans="2:66" x14ac:dyDescent="0.25">
      <c r="B1251" s="54"/>
      <c r="C1251" s="55"/>
      <c r="D1251" s="43"/>
      <c r="E1251" s="43"/>
      <c r="T1251" s="47">
        <v>42495</v>
      </c>
      <c r="U1251" t="s">
        <v>80</v>
      </c>
      <c r="V1251">
        <v>7.99</v>
      </c>
      <c r="W1251">
        <v>8</v>
      </c>
      <c r="X1251">
        <v>393</v>
      </c>
      <c r="Y1251" s="47">
        <v>42664</v>
      </c>
      <c r="Z1251" t="s">
        <v>28</v>
      </c>
      <c r="AA1251" t="s">
        <v>72</v>
      </c>
      <c r="AC1251" s="47">
        <v>42634</v>
      </c>
      <c r="AD1251" t="s">
        <v>51</v>
      </c>
      <c r="AE1251">
        <v>121.12</v>
      </c>
      <c r="AF1251">
        <v>121.24</v>
      </c>
      <c r="AG1251" s="47">
        <v>42684</v>
      </c>
      <c r="AH1251">
        <v>0.52</v>
      </c>
      <c r="AJ1251" s="47">
        <v>42495</v>
      </c>
      <c r="AK1251" t="s">
        <v>80</v>
      </c>
      <c r="AL1251">
        <v>14.53</v>
      </c>
      <c r="AM1251">
        <v>14.6</v>
      </c>
      <c r="AN1251">
        <v>393</v>
      </c>
      <c r="AO1251" s="47">
        <v>42664</v>
      </c>
      <c r="AP1251" t="s">
        <v>28</v>
      </c>
      <c r="AQ1251" t="s">
        <v>72</v>
      </c>
      <c r="AS1251" s="47">
        <v>42634</v>
      </c>
      <c r="AT1251" t="s">
        <v>51</v>
      </c>
      <c r="AU1251">
        <v>137.9</v>
      </c>
      <c r="AV1251">
        <v>138.04</v>
      </c>
      <c r="AW1251" s="47">
        <v>42684</v>
      </c>
      <c r="AX1251">
        <v>0.47</v>
      </c>
      <c r="AZ1251" s="47">
        <v>42495</v>
      </c>
      <c r="BA1251" t="s">
        <v>80</v>
      </c>
      <c r="BB1251">
        <v>7.99</v>
      </c>
      <c r="BC1251">
        <v>8</v>
      </c>
      <c r="BD1251">
        <v>393</v>
      </c>
      <c r="BE1251" s="47">
        <v>42664</v>
      </c>
      <c r="BF1251" t="s">
        <v>28</v>
      </c>
      <c r="BG1251" t="s">
        <v>72</v>
      </c>
      <c r="BI1251" s="47">
        <v>42634</v>
      </c>
      <c r="BJ1251" t="s">
        <v>51</v>
      </c>
      <c r="BK1251">
        <v>121.12</v>
      </c>
      <c r="BL1251">
        <v>121.24</v>
      </c>
      <c r="BM1251" s="47">
        <v>42684</v>
      </c>
      <c r="BN1251">
        <v>0.52</v>
      </c>
    </row>
    <row r="1252" spans="2:66" x14ac:dyDescent="0.25">
      <c r="B1252" s="54"/>
      <c r="C1252" s="55"/>
      <c r="D1252" s="43"/>
      <c r="E1252" s="43"/>
      <c r="T1252" s="47">
        <v>42495</v>
      </c>
      <c r="U1252" t="s">
        <v>81</v>
      </c>
      <c r="V1252">
        <v>2.58</v>
      </c>
      <c r="W1252">
        <v>2.59</v>
      </c>
      <c r="X1252">
        <v>443</v>
      </c>
      <c r="Y1252" s="47">
        <v>42664</v>
      </c>
      <c r="Z1252" t="s">
        <v>28</v>
      </c>
      <c r="AA1252" t="s">
        <v>72</v>
      </c>
      <c r="AC1252" s="47">
        <v>42634</v>
      </c>
      <c r="AD1252" t="s">
        <v>29</v>
      </c>
      <c r="AE1252">
        <v>94.5</v>
      </c>
      <c r="AF1252">
        <v>94.59</v>
      </c>
      <c r="AG1252" s="47">
        <v>42713</v>
      </c>
      <c r="AH1252">
        <v>0</v>
      </c>
      <c r="AJ1252" s="47">
        <v>42495</v>
      </c>
      <c r="AK1252" t="s">
        <v>81</v>
      </c>
      <c r="AL1252">
        <v>5.46</v>
      </c>
      <c r="AM1252">
        <v>5.49</v>
      </c>
      <c r="AN1252">
        <v>443</v>
      </c>
      <c r="AO1252" s="47">
        <v>42664</v>
      </c>
      <c r="AP1252" t="s">
        <v>28</v>
      </c>
      <c r="AQ1252" t="s">
        <v>72</v>
      </c>
      <c r="AS1252" s="47">
        <v>42634</v>
      </c>
      <c r="AT1252" t="s">
        <v>29</v>
      </c>
      <c r="AU1252">
        <v>69.55</v>
      </c>
      <c r="AV1252">
        <v>69.62</v>
      </c>
      <c r="AW1252" s="47">
        <v>42713</v>
      </c>
      <c r="AX1252">
        <v>0</v>
      </c>
      <c r="AZ1252" s="47">
        <v>42495</v>
      </c>
      <c r="BA1252" t="s">
        <v>81</v>
      </c>
      <c r="BB1252">
        <v>2.58</v>
      </c>
      <c r="BC1252">
        <v>2.59</v>
      </c>
      <c r="BD1252">
        <v>443</v>
      </c>
      <c r="BE1252" s="47">
        <v>42664</v>
      </c>
      <c r="BF1252" t="s">
        <v>28</v>
      </c>
      <c r="BG1252" t="s">
        <v>72</v>
      </c>
      <c r="BI1252" s="47">
        <v>42634</v>
      </c>
      <c r="BJ1252" t="s">
        <v>29</v>
      </c>
      <c r="BK1252">
        <v>94.5</v>
      </c>
      <c r="BL1252">
        <v>94.59</v>
      </c>
      <c r="BM1252" s="47">
        <v>42713</v>
      </c>
      <c r="BN1252">
        <v>0</v>
      </c>
    </row>
    <row r="1253" spans="2:66" x14ac:dyDescent="0.25">
      <c r="B1253" s="54"/>
      <c r="C1253" s="55"/>
      <c r="D1253" s="43"/>
      <c r="E1253" s="43"/>
      <c r="T1253" s="47">
        <v>42495</v>
      </c>
      <c r="U1253" t="s">
        <v>82</v>
      </c>
      <c r="V1253">
        <v>0.13</v>
      </c>
      <c r="W1253">
        <v>0.13</v>
      </c>
      <c r="X1253">
        <v>243</v>
      </c>
      <c r="Y1253" s="47">
        <v>42566</v>
      </c>
      <c r="Z1253" t="s">
        <v>40</v>
      </c>
      <c r="AA1253" t="s">
        <v>72</v>
      </c>
      <c r="AC1253" s="47">
        <v>42634</v>
      </c>
      <c r="AD1253" t="s">
        <v>72</v>
      </c>
      <c r="AE1253">
        <v>313.82</v>
      </c>
      <c r="AF1253">
        <v>313.97000000000003</v>
      </c>
      <c r="AG1253" s="47">
        <v>42634</v>
      </c>
      <c r="AH1253">
        <v>2.06</v>
      </c>
      <c r="AJ1253" s="47">
        <v>42495</v>
      </c>
      <c r="AK1253" t="s">
        <v>82</v>
      </c>
      <c r="AL1253">
        <v>0.03</v>
      </c>
      <c r="AM1253">
        <v>0.03</v>
      </c>
      <c r="AN1253">
        <v>243</v>
      </c>
      <c r="AO1253" s="47">
        <v>42566</v>
      </c>
      <c r="AP1253" t="s">
        <v>40</v>
      </c>
      <c r="AQ1253" t="s">
        <v>72</v>
      </c>
      <c r="AS1253" s="47">
        <v>42634</v>
      </c>
      <c r="AT1253" t="s">
        <v>72</v>
      </c>
      <c r="AU1253">
        <v>342.02</v>
      </c>
      <c r="AV1253">
        <v>342.19</v>
      </c>
      <c r="AW1253" s="47">
        <v>42634</v>
      </c>
      <c r="AX1253">
        <v>2.5099999999999998</v>
      </c>
      <c r="AZ1253" s="47">
        <v>42495</v>
      </c>
      <c r="BA1253" t="s">
        <v>82</v>
      </c>
      <c r="BB1253">
        <v>0.13</v>
      </c>
      <c r="BC1253">
        <v>0.13</v>
      </c>
      <c r="BD1253">
        <v>243</v>
      </c>
      <c r="BE1253" s="47">
        <v>42566</v>
      </c>
      <c r="BF1253" t="s">
        <v>40</v>
      </c>
      <c r="BG1253" t="s">
        <v>72</v>
      </c>
      <c r="BI1253" s="47">
        <v>42634</v>
      </c>
      <c r="BJ1253" t="s">
        <v>72</v>
      </c>
      <c r="BK1253">
        <v>313.82</v>
      </c>
      <c r="BL1253">
        <v>313.97000000000003</v>
      </c>
      <c r="BM1253" s="47">
        <v>42634</v>
      </c>
      <c r="BN1253">
        <v>2.06</v>
      </c>
    </row>
    <row r="1254" spans="2:66" x14ac:dyDescent="0.25">
      <c r="B1254" s="54"/>
      <c r="C1254" s="55"/>
      <c r="D1254" s="43"/>
      <c r="E1254" s="43"/>
      <c r="T1254" s="47">
        <v>42495</v>
      </c>
      <c r="U1254" t="s">
        <v>83</v>
      </c>
      <c r="V1254">
        <v>4.24</v>
      </c>
      <c r="W1254">
        <v>4.2699999999999996</v>
      </c>
      <c r="X1254">
        <v>293</v>
      </c>
      <c r="Y1254" s="47">
        <v>42566</v>
      </c>
      <c r="Z1254" t="s">
        <v>40</v>
      </c>
      <c r="AA1254" t="s">
        <v>72</v>
      </c>
      <c r="AC1254" s="47">
        <v>42634</v>
      </c>
      <c r="AD1254" t="s">
        <v>93</v>
      </c>
      <c r="AE1254">
        <v>56.91</v>
      </c>
      <c r="AF1254">
        <v>57.02</v>
      </c>
      <c r="AG1254" s="47">
        <v>42703</v>
      </c>
      <c r="AH1254">
        <v>0.59</v>
      </c>
      <c r="AJ1254" s="47">
        <v>42495</v>
      </c>
      <c r="AK1254" t="s">
        <v>83</v>
      </c>
      <c r="AL1254">
        <v>1.57</v>
      </c>
      <c r="AM1254">
        <v>1.57</v>
      </c>
      <c r="AN1254">
        <v>293</v>
      </c>
      <c r="AO1254" s="47">
        <v>42566</v>
      </c>
      <c r="AP1254" t="s">
        <v>40</v>
      </c>
      <c r="AQ1254" t="s">
        <v>72</v>
      </c>
      <c r="AS1254" s="47">
        <v>42634</v>
      </c>
      <c r="AT1254" t="s">
        <v>93</v>
      </c>
      <c r="AU1254">
        <v>58.4</v>
      </c>
      <c r="AV1254">
        <v>58.52</v>
      </c>
      <c r="AW1254" s="47">
        <v>42703</v>
      </c>
      <c r="AX1254">
        <v>0.6</v>
      </c>
      <c r="AZ1254" s="47">
        <v>42495</v>
      </c>
      <c r="BA1254" t="s">
        <v>83</v>
      </c>
      <c r="BB1254">
        <v>4.24</v>
      </c>
      <c r="BC1254">
        <v>4.2699999999999996</v>
      </c>
      <c r="BD1254">
        <v>293</v>
      </c>
      <c r="BE1254" s="47">
        <v>42566</v>
      </c>
      <c r="BF1254" t="s">
        <v>40</v>
      </c>
      <c r="BG1254" t="s">
        <v>72</v>
      </c>
      <c r="BI1254" s="47">
        <v>42634</v>
      </c>
      <c r="BJ1254" t="s">
        <v>93</v>
      </c>
      <c r="BK1254">
        <v>56.91</v>
      </c>
      <c r="BL1254">
        <v>57.02</v>
      </c>
      <c r="BM1254" s="47">
        <v>42703</v>
      </c>
      <c r="BN1254">
        <v>0.59</v>
      </c>
    </row>
    <row r="1255" spans="2:66" x14ac:dyDescent="0.25">
      <c r="B1255" s="54"/>
      <c r="C1255" s="55"/>
      <c r="D1255" s="43"/>
      <c r="E1255" s="43"/>
      <c r="T1255" s="47">
        <v>42495</v>
      </c>
      <c r="U1255" t="s">
        <v>84</v>
      </c>
      <c r="V1255">
        <v>25.34</v>
      </c>
      <c r="W1255">
        <v>25.46</v>
      </c>
      <c r="X1255">
        <v>343</v>
      </c>
      <c r="Y1255" s="47">
        <v>42566</v>
      </c>
      <c r="Z1255" t="s">
        <v>40</v>
      </c>
      <c r="AA1255" t="s">
        <v>72</v>
      </c>
      <c r="AC1255" s="47">
        <v>42634</v>
      </c>
      <c r="AD1255" t="s">
        <v>114</v>
      </c>
      <c r="AE1255">
        <v>150.68</v>
      </c>
      <c r="AF1255">
        <v>150.83000000000001</v>
      </c>
      <c r="AG1255" s="47">
        <v>42699</v>
      </c>
      <c r="AH1255">
        <v>0.43</v>
      </c>
      <c r="AJ1255" s="47">
        <v>42495</v>
      </c>
      <c r="AK1255" t="s">
        <v>84</v>
      </c>
      <c r="AL1255">
        <v>13.7</v>
      </c>
      <c r="AM1255">
        <v>13.76</v>
      </c>
      <c r="AN1255">
        <v>343</v>
      </c>
      <c r="AO1255" s="47">
        <v>42566</v>
      </c>
      <c r="AP1255" t="s">
        <v>40</v>
      </c>
      <c r="AQ1255" t="s">
        <v>72</v>
      </c>
      <c r="AS1255" s="47">
        <v>42634</v>
      </c>
      <c r="AT1255" t="s">
        <v>114</v>
      </c>
      <c r="AU1255">
        <v>169.71</v>
      </c>
      <c r="AV1255">
        <v>169.89</v>
      </c>
      <c r="AW1255" s="47">
        <v>42699</v>
      </c>
      <c r="AX1255">
        <v>0.49</v>
      </c>
      <c r="AZ1255" s="47">
        <v>42495</v>
      </c>
      <c r="BA1255" t="s">
        <v>84</v>
      </c>
      <c r="BB1255">
        <v>25.34</v>
      </c>
      <c r="BC1255">
        <v>25.46</v>
      </c>
      <c r="BD1255">
        <v>343</v>
      </c>
      <c r="BE1255" s="47">
        <v>42566</v>
      </c>
      <c r="BF1255" t="s">
        <v>40</v>
      </c>
      <c r="BG1255" t="s">
        <v>72</v>
      </c>
      <c r="BI1255" s="47">
        <v>42634</v>
      </c>
      <c r="BJ1255" t="s">
        <v>114</v>
      </c>
      <c r="BK1255">
        <v>150.68</v>
      </c>
      <c r="BL1255">
        <v>150.83000000000001</v>
      </c>
      <c r="BM1255" s="47">
        <v>42699</v>
      </c>
      <c r="BN1255">
        <v>0.43</v>
      </c>
    </row>
    <row r="1256" spans="2:66" x14ac:dyDescent="0.25">
      <c r="B1256" s="54"/>
      <c r="C1256" s="55"/>
      <c r="D1256" s="43"/>
      <c r="E1256" s="43"/>
      <c r="T1256" s="47">
        <v>42495</v>
      </c>
      <c r="U1256" t="s">
        <v>85</v>
      </c>
      <c r="V1256">
        <v>66.319999999999993</v>
      </c>
      <c r="W1256">
        <v>66.86</v>
      </c>
      <c r="X1256">
        <v>393</v>
      </c>
      <c r="Y1256" s="47">
        <v>42566</v>
      </c>
      <c r="Z1256" t="s">
        <v>40</v>
      </c>
      <c r="AA1256" t="s">
        <v>72</v>
      </c>
      <c r="AC1256" s="47">
        <v>42634</v>
      </c>
      <c r="AD1256" t="s">
        <v>135</v>
      </c>
      <c r="AE1256">
        <v>14.39</v>
      </c>
      <c r="AF1256">
        <v>14.42</v>
      </c>
      <c r="AG1256" s="47">
        <v>42692</v>
      </c>
      <c r="AH1256">
        <v>0.21</v>
      </c>
      <c r="AJ1256" s="47">
        <v>42495</v>
      </c>
      <c r="AK1256" t="s">
        <v>85</v>
      </c>
      <c r="AL1256">
        <v>46.14</v>
      </c>
      <c r="AM1256">
        <v>46.48</v>
      </c>
      <c r="AN1256">
        <v>393</v>
      </c>
      <c r="AO1256" s="47">
        <v>42566</v>
      </c>
      <c r="AP1256" t="s">
        <v>40</v>
      </c>
      <c r="AQ1256" t="s">
        <v>72</v>
      </c>
      <c r="AS1256" s="47">
        <v>42634</v>
      </c>
      <c r="AT1256" t="s">
        <v>135</v>
      </c>
      <c r="AU1256">
        <v>25.94</v>
      </c>
      <c r="AV1256">
        <v>25.99</v>
      </c>
      <c r="AW1256" s="47">
        <v>42692</v>
      </c>
      <c r="AX1256">
        <v>0.22</v>
      </c>
      <c r="AZ1256" s="47">
        <v>42495</v>
      </c>
      <c r="BA1256" t="s">
        <v>85</v>
      </c>
      <c r="BB1256">
        <v>66.319999999999993</v>
      </c>
      <c r="BC1256">
        <v>66.86</v>
      </c>
      <c r="BD1256">
        <v>393</v>
      </c>
      <c r="BE1256" s="47">
        <v>42566</v>
      </c>
      <c r="BF1256" t="s">
        <v>40</v>
      </c>
      <c r="BG1256" t="s">
        <v>72</v>
      </c>
      <c r="BI1256" s="47">
        <v>42634</v>
      </c>
      <c r="BJ1256" t="s">
        <v>135</v>
      </c>
      <c r="BK1256">
        <v>14.39</v>
      </c>
      <c r="BL1256">
        <v>14.42</v>
      </c>
      <c r="BM1256" s="47">
        <v>42692</v>
      </c>
      <c r="BN1256">
        <v>0.21</v>
      </c>
    </row>
    <row r="1257" spans="2:66" x14ac:dyDescent="0.25">
      <c r="B1257" s="54"/>
      <c r="C1257" s="55"/>
      <c r="D1257" s="43"/>
      <c r="E1257" s="43"/>
      <c r="T1257" s="47">
        <v>42495</v>
      </c>
      <c r="U1257" t="s">
        <v>86</v>
      </c>
      <c r="V1257">
        <v>113.16</v>
      </c>
      <c r="W1257">
        <v>113.27</v>
      </c>
      <c r="X1257">
        <v>443</v>
      </c>
      <c r="Y1257" s="47">
        <v>42566</v>
      </c>
      <c r="Z1257" t="s">
        <v>40</v>
      </c>
      <c r="AA1257" t="s">
        <v>72</v>
      </c>
      <c r="AC1257" s="47">
        <v>42634</v>
      </c>
      <c r="AD1257" t="s">
        <v>156</v>
      </c>
      <c r="AE1257">
        <v>10.63</v>
      </c>
      <c r="AF1257">
        <v>10.66</v>
      </c>
      <c r="AG1257" s="47">
        <v>42713</v>
      </c>
      <c r="AH1257">
        <v>0</v>
      </c>
      <c r="AJ1257" s="47">
        <v>42495</v>
      </c>
      <c r="AK1257" t="s">
        <v>86</v>
      </c>
      <c r="AL1257">
        <v>91.6</v>
      </c>
      <c r="AM1257">
        <v>91.95</v>
      </c>
      <c r="AN1257">
        <v>443</v>
      </c>
      <c r="AO1257" s="47">
        <v>42566</v>
      </c>
      <c r="AP1257" t="s">
        <v>40</v>
      </c>
      <c r="AQ1257" t="s">
        <v>72</v>
      </c>
      <c r="AS1257" s="47">
        <v>42634</v>
      </c>
      <c r="AT1257" t="s">
        <v>156</v>
      </c>
      <c r="AU1257">
        <v>16.989999999999998</v>
      </c>
      <c r="AV1257">
        <v>17.03</v>
      </c>
      <c r="AW1257" s="47">
        <v>42713</v>
      </c>
      <c r="AX1257">
        <v>0</v>
      </c>
      <c r="AZ1257" s="47">
        <v>42495</v>
      </c>
      <c r="BA1257" t="s">
        <v>86</v>
      </c>
      <c r="BB1257">
        <v>113.16</v>
      </c>
      <c r="BC1257">
        <v>113.27</v>
      </c>
      <c r="BD1257">
        <v>443</v>
      </c>
      <c r="BE1257" s="47">
        <v>42566</v>
      </c>
      <c r="BF1257" t="s">
        <v>40</v>
      </c>
      <c r="BG1257" t="s">
        <v>72</v>
      </c>
      <c r="BI1257" s="47">
        <v>42634</v>
      </c>
      <c r="BJ1257" t="s">
        <v>156</v>
      </c>
      <c r="BK1257">
        <v>10.63</v>
      </c>
      <c r="BL1257">
        <v>10.66</v>
      </c>
      <c r="BM1257" s="47">
        <v>42713</v>
      </c>
      <c r="BN1257">
        <v>0</v>
      </c>
    </row>
    <row r="1258" spans="2:66" x14ac:dyDescent="0.25">
      <c r="B1258" s="54"/>
      <c r="C1258" s="55"/>
      <c r="D1258" s="43"/>
      <c r="E1258" s="43"/>
      <c r="T1258" s="47">
        <v>42495</v>
      </c>
      <c r="U1258" t="s">
        <v>87</v>
      </c>
      <c r="V1258">
        <v>1.59</v>
      </c>
      <c r="W1258">
        <v>1.6</v>
      </c>
      <c r="X1258">
        <v>243</v>
      </c>
      <c r="Y1258" s="47">
        <v>42664</v>
      </c>
      <c r="Z1258" t="s">
        <v>40</v>
      </c>
      <c r="AA1258" t="s">
        <v>72</v>
      </c>
      <c r="AC1258" s="47">
        <v>42634</v>
      </c>
      <c r="AD1258" t="s">
        <v>177</v>
      </c>
      <c r="AE1258">
        <v>101.98</v>
      </c>
      <c r="AF1258">
        <v>102.08</v>
      </c>
      <c r="AG1258" s="47">
        <v>42717</v>
      </c>
      <c r="AH1258">
        <v>0.52</v>
      </c>
      <c r="AJ1258" s="47">
        <v>42495</v>
      </c>
      <c r="AK1258" t="s">
        <v>87</v>
      </c>
      <c r="AL1258">
        <v>0.73</v>
      </c>
      <c r="AM1258">
        <v>0.73</v>
      </c>
      <c r="AN1258">
        <v>243</v>
      </c>
      <c r="AO1258" s="47">
        <v>42664</v>
      </c>
      <c r="AP1258" t="s">
        <v>40</v>
      </c>
      <c r="AQ1258" t="s">
        <v>72</v>
      </c>
      <c r="AS1258" s="47">
        <v>42634</v>
      </c>
      <c r="AT1258" t="s">
        <v>177</v>
      </c>
      <c r="AU1258">
        <v>99.09</v>
      </c>
      <c r="AV1258">
        <v>99.19</v>
      </c>
      <c r="AW1258" s="47">
        <v>42717</v>
      </c>
      <c r="AX1258">
        <v>0.55000000000000004</v>
      </c>
      <c r="AZ1258" s="47">
        <v>42495</v>
      </c>
      <c r="BA1258" t="s">
        <v>87</v>
      </c>
      <c r="BB1258">
        <v>1.59</v>
      </c>
      <c r="BC1258">
        <v>1.6</v>
      </c>
      <c r="BD1258">
        <v>243</v>
      </c>
      <c r="BE1258" s="47">
        <v>42664</v>
      </c>
      <c r="BF1258" t="s">
        <v>40</v>
      </c>
      <c r="BG1258" t="s">
        <v>72</v>
      </c>
      <c r="BI1258" s="47">
        <v>42634</v>
      </c>
      <c r="BJ1258" t="s">
        <v>177</v>
      </c>
      <c r="BK1258">
        <v>101.98</v>
      </c>
      <c r="BL1258">
        <v>102.08</v>
      </c>
      <c r="BM1258" s="47">
        <v>42717</v>
      </c>
      <c r="BN1258">
        <v>0.52</v>
      </c>
    </row>
    <row r="1259" spans="2:66" x14ac:dyDescent="0.25">
      <c r="B1259" s="54"/>
      <c r="C1259" s="55"/>
      <c r="D1259" s="43"/>
      <c r="E1259" s="43"/>
      <c r="T1259" s="47">
        <v>42495</v>
      </c>
      <c r="U1259" t="s">
        <v>88</v>
      </c>
      <c r="V1259">
        <v>10.49</v>
      </c>
      <c r="W1259">
        <v>10.52</v>
      </c>
      <c r="X1259">
        <v>293</v>
      </c>
      <c r="Y1259" s="47">
        <v>42664</v>
      </c>
      <c r="Z1259" t="s">
        <v>40</v>
      </c>
      <c r="AA1259" t="s">
        <v>72</v>
      </c>
      <c r="AC1259" s="47">
        <v>42634</v>
      </c>
      <c r="AD1259" t="s">
        <v>198</v>
      </c>
      <c r="AE1259">
        <v>286.69</v>
      </c>
      <c r="AF1259">
        <v>286.98</v>
      </c>
      <c r="AG1259" s="47">
        <v>42713</v>
      </c>
      <c r="AH1259">
        <v>0</v>
      </c>
      <c r="AJ1259" s="47">
        <v>42495</v>
      </c>
      <c r="AK1259" t="s">
        <v>88</v>
      </c>
      <c r="AL1259">
        <v>6.09</v>
      </c>
      <c r="AM1259">
        <v>6.11</v>
      </c>
      <c r="AN1259">
        <v>293</v>
      </c>
      <c r="AO1259" s="47">
        <v>42664</v>
      </c>
      <c r="AP1259" t="s">
        <v>40</v>
      </c>
      <c r="AQ1259" t="s">
        <v>72</v>
      </c>
      <c r="AS1259" s="47">
        <v>42634</v>
      </c>
      <c r="AT1259" t="s">
        <v>198</v>
      </c>
      <c r="AU1259">
        <v>158.46</v>
      </c>
      <c r="AV1259">
        <v>158.6</v>
      </c>
      <c r="AW1259" s="47">
        <v>42713</v>
      </c>
      <c r="AX1259">
        <v>0</v>
      </c>
      <c r="AZ1259" s="47">
        <v>42495</v>
      </c>
      <c r="BA1259" t="s">
        <v>88</v>
      </c>
      <c r="BB1259">
        <v>10.49</v>
      </c>
      <c r="BC1259">
        <v>10.52</v>
      </c>
      <c r="BD1259">
        <v>293</v>
      </c>
      <c r="BE1259" s="47">
        <v>42664</v>
      </c>
      <c r="BF1259" t="s">
        <v>40</v>
      </c>
      <c r="BG1259" t="s">
        <v>72</v>
      </c>
      <c r="BI1259" s="47">
        <v>42634</v>
      </c>
      <c r="BJ1259" t="s">
        <v>198</v>
      </c>
      <c r="BK1259">
        <v>286.69</v>
      </c>
      <c r="BL1259">
        <v>286.98</v>
      </c>
      <c r="BM1259" s="47">
        <v>42713</v>
      </c>
      <c r="BN1259">
        <v>0</v>
      </c>
    </row>
    <row r="1260" spans="2:66" x14ac:dyDescent="0.25">
      <c r="B1260" s="54"/>
      <c r="C1260" s="55"/>
      <c r="D1260" s="43"/>
      <c r="E1260" s="43"/>
      <c r="T1260" s="47">
        <v>42495</v>
      </c>
      <c r="U1260" t="s">
        <v>89</v>
      </c>
      <c r="V1260">
        <v>32.729999999999997</v>
      </c>
      <c r="W1260">
        <v>32.880000000000003</v>
      </c>
      <c r="X1260">
        <v>343</v>
      </c>
      <c r="Y1260" s="47">
        <v>42664</v>
      </c>
      <c r="Z1260" t="s">
        <v>40</v>
      </c>
      <c r="AA1260" t="s">
        <v>72</v>
      </c>
      <c r="AC1260" s="47">
        <v>42634</v>
      </c>
      <c r="AD1260" t="s">
        <v>219</v>
      </c>
      <c r="AE1260">
        <v>65.25</v>
      </c>
      <c r="AF1260">
        <v>65.319999999999993</v>
      </c>
      <c r="AG1260" s="47">
        <v>42646</v>
      </c>
      <c r="AH1260">
        <v>0.14000000000000001</v>
      </c>
      <c r="AJ1260" s="47">
        <v>42495</v>
      </c>
      <c r="AK1260" t="s">
        <v>89</v>
      </c>
      <c r="AL1260">
        <v>22.51</v>
      </c>
      <c r="AM1260">
        <v>22.65</v>
      </c>
      <c r="AN1260">
        <v>343</v>
      </c>
      <c r="AO1260" s="47">
        <v>42664</v>
      </c>
      <c r="AP1260" t="s">
        <v>40</v>
      </c>
      <c r="AQ1260" t="s">
        <v>72</v>
      </c>
      <c r="AS1260" s="47">
        <v>42634</v>
      </c>
      <c r="AT1260" t="s">
        <v>219</v>
      </c>
      <c r="AU1260">
        <v>52.84</v>
      </c>
      <c r="AV1260">
        <v>52.9</v>
      </c>
      <c r="AW1260" s="47">
        <v>42646</v>
      </c>
      <c r="AX1260">
        <v>0.17</v>
      </c>
      <c r="AZ1260" s="47">
        <v>42495</v>
      </c>
      <c r="BA1260" t="s">
        <v>89</v>
      </c>
      <c r="BB1260">
        <v>32.729999999999997</v>
      </c>
      <c r="BC1260">
        <v>32.880000000000003</v>
      </c>
      <c r="BD1260">
        <v>343</v>
      </c>
      <c r="BE1260" s="47">
        <v>42664</v>
      </c>
      <c r="BF1260" t="s">
        <v>40</v>
      </c>
      <c r="BG1260" t="s">
        <v>72</v>
      </c>
      <c r="BI1260" s="47">
        <v>42634</v>
      </c>
      <c r="BJ1260" t="s">
        <v>219</v>
      </c>
      <c r="BK1260">
        <v>65.25</v>
      </c>
      <c r="BL1260">
        <v>65.319999999999993</v>
      </c>
      <c r="BM1260" s="47">
        <v>42646</v>
      </c>
      <c r="BN1260">
        <v>0.14000000000000001</v>
      </c>
    </row>
    <row r="1261" spans="2:66" x14ac:dyDescent="0.25">
      <c r="B1261" s="54"/>
      <c r="C1261" s="55"/>
      <c r="D1261" s="43"/>
      <c r="E1261" s="43"/>
      <c r="T1261" s="47">
        <v>42495</v>
      </c>
      <c r="U1261" t="s">
        <v>90</v>
      </c>
      <c r="V1261">
        <v>68.45</v>
      </c>
      <c r="W1261">
        <v>68.650000000000006</v>
      </c>
      <c r="X1261">
        <v>393</v>
      </c>
      <c r="Y1261" s="47">
        <v>42664</v>
      </c>
      <c r="Z1261" t="s">
        <v>40</v>
      </c>
      <c r="AA1261" t="s">
        <v>72</v>
      </c>
      <c r="AC1261" s="47">
        <v>42634</v>
      </c>
      <c r="AD1261" t="s">
        <v>240</v>
      </c>
      <c r="AE1261">
        <v>59.66</v>
      </c>
      <c r="AF1261">
        <v>59.72</v>
      </c>
      <c r="AG1261" s="47">
        <v>42709</v>
      </c>
      <c r="AH1261">
        <v>0.49</v>
      </c>
      <c r="AJ1261" s="47">
        <v>42495</v>
      </c>
      <c r="AK1261" t="s">
        <v>90</v>
      </c>
      <c r="AL1261">
        <v>53.68</v>
      </c>
      <c r="AM1261">
        <v>54.02</v>
      </c>
      <c r="AN1261">
        <v>393</v>
      </c>
      <c r="AO1261" s="47">
        <v>42664</v>
      </c>
      <c r="AP1261" t="s">
        <v>40</v>
      </c>
      <c r="AQ1261" t="s">
        <v>72</v>
      </c>
      <c r="AS1261" s="47">
        <v>42634</v>
      </c>
      <c r="AT1261" t="s">
        <v>240</v>
      </c>
      <c r="AU1261">
        <v>70.63</v>
      </c>
      <c r="AV1261">
        <v>70.7</v>
      </c>
      <c r="AW1261" s="47">
        <v>42709</v>
      </c>
      <c r="AX1261">
        <v>0.48</v>
      </c>
      <c r="AZ1261" s="47">
        <v>42495</v>
      </c>
      <c r="BA1261" t="s">
        <v>90</v>
      </c>
      <c r="BB1261">
        <v>68.45</v>
      </c>
      <c r="BC1261">
        <v>68.650000000000006</v>
      </c>
      <c r="BD1261">
        <v>393</v>
      </c>
      <c r="BE1261" s="47">
        <v>42664</v>
      </c>
      <c r="BF1261" t="s">
        <v>40</v>
      </c>
      <c r="BG1261" t="s">
        <v>72</v>
      </c>
      <c r="BI1261" s="47">
        <v>42634</v>
      </c>
      <c r="BJ1261" t="s">
        <v>240</v>
      </c>
      <c r="BK1261">
        <v>59.66</v>
      </c>
      <c r="BL1261">
        <v>59.72</v>
      </c>
      <c r="BM1261" s="47">
        <v>42709</v>
      </c>
      <c r="BN1261">
        <v>0.49</v>
      </c>
    </row>
    <row r="1262" spans="2:66" x14ac:dyDescent="0.25">
      <c r="B1262" s="54"/>
      <c r="C1262" s="55"/>
      <c r="D1262" s="43"/>
      <c r="E1262" s="43"/>
      <c r="T1262" s="47">
        <v>42495</v>
      </c>
      <c r="U1262" t="s">
        <v>91</v>
      </c>
      <c r="V1262">
        <v>112.06</v>
      </c>
      <c r="W1262">
        <v>112.12</v>
      </c>
      <c r="X1262">
        <v>443</v>
      </c>
      <c r="Y1262" s="47">
        <v>42664</v>
      </c>
      <c r="Z1262" t="s">
        <v>40</v>
      </c>
      <c r="AA1262" t="s">
        <v>72</v>
      </c>
      <c r="AC1262" s="47">
        <v>42634</v>
      </c>
      <c r="AD1262" t="s">
        <v>261</v>
      </c>
      <c r="AE1262">
        <v>76.58</v>
      </c>
      <c r="AF1262">
        <v>76.66</v>
      </c>
      <c r="AG1262" s="47">
        <v>42712</v>
      </c>
      <c r="AH1262">
        <v>0.57999999999999996</v>
      </c>
      <c r="AJ1262" s="47">
        <v>42495</v>
      </c>
      <c r="AK1262" t="s">
        <v>91</v>
      </c>
      <c r="AL1262">
        <v>91.94</v>
      </c>
      <c r="AM1262">
        <v>92.14</v>
      </c>
      <c r="AN1262">
        <v>443</v>
      </c>
      <c r="AO1262" s="47">
        <v>42664</v>
      </c>
      <c r="AP1262" t="s">
        <v>40</v>
      </c>
      <c r="AQ1262" t="s">
        <v>72</v>
      </c>
      <c r="AS1262" s="47">
        <v>42634</v>
      </c>
      <c r="AT1262" t="s">
        <v>261</v>
      </c>
      <c r="AU1262">
        <v>105.89</v>
      </c>
      <c r="AV1262">
        <v>105.99</v>
      </c>
      <c r="AW1262" s="47">
        <v>42712</v>
      </c>
      <c r="AX1262">
        <v>0.86</v>
      </c>
      <c r="AZ1262" s="47">
        <v>42495</v>
      </c>
      <c r="BA1262" t="s">
        <v>91</v>
      </c>
      <c r="BB1262">
        <v>112.06</v>
      </c>
      <c r="BC1262">
        <v>112.12</v>
      </c>
      <c r="BD1262">
        <v>443</v>
      </c>
      <c r="BE1262" s="47">
        <v>42664</v>
      </c>
      <c r="BF1262" t="s">
        <v>40</v>
      </c>
      <c r="BG1262" t="s">
        <v>72</v>
      </c>
      <c r="BI1262" s="47">
        <v>42634</v>
      </c>
      <c r="BJ1262" t="s">
        <v>261</v>
      </c>
      <c r="BK1262">
        <v>76.58</v>
      </c>
      <c r="BL1262">
        <v>76.66</v>
      </c>
      <c r="BM1262" s="47">
        <v>42712</v>
      </c>
      <c r="BN1262">
        <v>0.57999999999999996</v>
      </c>
    </row>
    <row r="1263" spans="2:66" x14ac:dyDescent="0.25">
      <c r="B1263" s="54"/>
      <c r="C1263" s="55"/>
      <c r="D1263" s="43"/>
      <c r="E1263" s="43"/>
      <c r="T1263" s="47">
        <v>42495</v>
      </c>
      <c r="U1263" t="s">
        <v>92</v>
      </c>
      <c r="V1263">
        <v>5.4</v>
      </c>
      <c r="W1263">
        <v>5.4</v>
      </c>
      <c r="X1263">
        <v>32</v>
      </c>
      <c r="Y1263" s="47">
        <v>42566</v>
      </c>
      <c r="Z1263" t="s">
        <v>28</v>
      </c>
      <c r="AA1263" t="s">
        <v>93</v>
      </c>
      <c r="AC1263" s="47">
        <v>42635</v>
      </c>
      <c r="AD1263" t="s">
        <v>51</v>
      </c>
      <c r="AE1263">
        <v>123.06</v>
      </c>
      <c r="AF1263">
        <v>123.19</v>
      </c>
      <c r="AG1263" s="47">
        <v>42684</v>
      </c>
      <c r="AH1263">
        <v>0.52</v>
      </c>
      <c r="AJ1263" s="47">
        <v>42495</v>
      </c>
      <c r="AK1263" t="s">
        <v>92</v>
      </c>
      <c r="AL1263">
        <v>9.07</v>
      </c>
      <c r="AM1263">
        <v>9.09</v>
      </c>
      <c r="AN1263">
        <v>32</v>
      </c>
      <c r="AO1263" s="47">
        <v>42566</v>
      </c>
      <c r="AP1263" t="s">
        <v>28</v>
      </c>
      <c r="AQ1263" t="s">
        <v>93</v>
      </c>
      <c r="AS1263" s="47">
        <v>42635</v>
      </c>
      <c r="AT1263" t="s">
        <v>51</v>
      </c>
      <c r="AU1263">
        <v>138.46</v>
      </c>
      <c r="AV1263">
        <v>138.6</v>
      </c>
      <c r="AW1263" s="47">
        <v>42684</v>
      </c>
      <c r="AX1263">
        <v>0.47</v>
      </c>
      <c r="AZ1263" s="47">
        <v>42495</v>
      </c>
      <c r="BA1263" t="s">
        <v>92</v>
      </c>
      <c r="BB1263">
        <v>5.4</v>
      </c>
      <c r="BC1263">
        <v>5.4</v>
      </c>
      <c r="BD1263">
        <v>32</v>
      </c>
      <c r="BE1263" s="47">
        <v>42566</v>
      </c>
      <c r="BF1263" t="s">
        <v>28</v>
      </c>
      <c r="BG1263" t="s">
        <v>93</v>
      </c>
      <c r="BI1263" s="47">
        <v>42635</v>
      </c>
      <c r="BJ1263" t="s">
        <v>51</v>
      </c>
      <c r="BK1263">
        <v>123.06</v>
      </c>
      <c r="BL1263">
        <v>123.19</v>
      </c>
      <c r="BM1263" s="47">
        <v>42684</v>
      </c>
      <c r="BN1263">
        <v>0.52</v>
      </c>
    </row>
    <row r="1264" spans="2:66" x14ac:dyDescent="0.25">
      <c r="B1264" s="54"/>
      <c r="C1264" s="55"/>
      <c r="D1264" s="43"/>
      <c r="E1264" s="43"/>
      <c r="T1264" s="47">
        <v>42495</v>
      </c>
      <c r="U1264" t="s">
        <v>94</v>
      </c>
      <c r="V1264">
        <v>3.41</v>
      </c>
      <c r="W1264">
        <v>3.42</v>
      </c>
      <c r="X1264">
        <v>36</v>
      </c>
      <c r="Y1264" s="47">
        <v>42566</v>
      </c>
      <c r="Z1264" t="s">
        <v>28</v>
      </c>
      <c r="AA1264" t="s">
        <v>93</v>
      </c>
      <c r="AC1264" s="47">
        <v>42635</v>
      </c>
      <c r="AD1264" t="s">
        <v>29</v>
      </c>
      <c r="AE1264">
        <v>99.2</v>
      </c>
      <c r="AF1264">
        <v>99.29</v>
      </c>
      <c r="AG1264" s="47">
        <v>42713</v>
      </c>
      <c r="AH1264">
        <v>0</v>
      </c>
      <c r="AJ1264" s="47">
        <v>42495</v>
      </c>
      <c r="AK1264" t="s">
        <v>94</v>
      </c>
      <c r="AL1264">
        <v>6.15</v>
      </c>
      <c r="AM1264">
        <v>6.16</v>
      </c>
      <c r="AN1264">
        <v>36</v>
      </c>
      <c r="AO1264" s="47">
        <v>42566</v>
      </c>
      <c r="AP1264" t="s">
        <v>28</v>
      </c>
      <c r="AQ1264" t="s">
        <v>93</v>
      </c>
      <c r="AS1264" s="47">
        <v>42635</v>
      </c>
      <c r="AT1264" t="s">
        <v>29</v>
      </c>
      <c r="AU1264">
        <v>70.41</v>
      </c>
      <c r="AV1264">
        <v>70.48</v>
      </c>
      <c r="AW1264" s="47">
        <v>42713</v>
      </c>
      <c r="AX1264">
        <v>0</v>
      </c>
      <c r="AZ1264" s="47">
        <v>42495</v>
      </c>
      <c r="BA1264" t="s">
        <v>94</v>
      </c>
      <c r="BB1264">
        <v>3.41</v>
      </c>
      <c r="BC1264">
        <v>3.42</v>
      </c>
      <c r="BD1264">
        <v>36</v>
      </c>
      <c r="BE1264" s="47">
        <v>42566</v>
      </c>
      <c r="BF1264" t="s">
        <v>28</v>
      </c>
      <c r="BG1264" t="s">
        <v>93</v>
      </c>
      <c r="BI1264" s="47">
        <v>42635</v>
      </c>
      <c r="BJ1264" t="s">
        <v>29</v>
      </c>
      <c r="BK1264">
        <v>99.2</v>
      </c>
      <c r="BL1264">
        <v>99.29</v>
      </c>
      <c r="BM1264" s="47">
        <v>42713</v>
      </c>
      <c r="BN1264">
        <v>0</v>
      </c>
    </row>
    <row r="1265" spans="2:66" x14ac:dyDescent="0.25">
      <c r="B1265" s="54"/>
      <c r="C1265" s="55"/>
      <c r="D1265" s="43"/>
      <c r="E1265" s="43"/>
      <c r="T1265" s="47">
        <v>42495</v>
      </c>
      <c r="U1265" t="s">
        <v>95</v>
      </c>
      <c r="V1265">
        <v>1.96</v>
      </c>
      <c r="W1265">
        <v>1.97</v>
      </c>
      <c r="X1265">
        <v>40</v>
      </c>
      <c r="Y1265" s="47">
        <v>42566</v>
      </c>
      <c r="Z1265" t="s">
        <v>28</v>
      </c>
      <c r="AA1265" t="s">
        <v>93</v>
      </c>
      <c r="AC1265" s="47">
        <v>42635</v>
      </c>
      <c r="AD1265" t="s">
        <v>72</v>
      </c>
      <c r="AE1265">
        <v>320.5</v>
      </c>
      <c r="AF1265">
        <v>320.67</v>
      </c>
      <c r="AG1265" s="47">
        <v>42725</v>
      </c>
      <c r="AH1265">
        <v>2.09</v>
      </c>
      <c r="AJ1265" s="47">
        <v>42495</v>
      </c>
      <c r="AK1265" t="s">
        <v>95</v>
      </c>
      <c r="AL1265">
        <v>4.21</v>
      </c>
      <c r="AM1265">
        <v>4.22</v>
      </c>
      <c r="AN1265">
        <v>40</v>
      </c>
      <c r="AO1265" s="47">
        <v>42566</v>
      </c>
      <c r="AP1265" t="s">
        <v>28</v>
      </c>
      <c r="AQ1265" t="s">
        <v>93</v>
      </c>
      <c r="AS1265" s="47">
        <v>42635</v>
      </c>
      <c r="AT1265" t="s">
        <v>72</v>
      </c>
      <c r="AU1265">
        <v>346.6</v>
      </c>
      <c r="AV1265">
        <v>346.77</v>
      </c>
      <c r="AW1265" s="47">
        <v>42725</v>
      </c>
      <c r="AX1265">
        <v>2.44</v>
      </c>
      <c r="AZ1265" s="47">
        <v>42495</v>
      </c>
      <c r="BA1265" t="s">
        <v>95</v>
      </c>
      <c r="BB1265">
        <v>1.96</v>
      </c>
      <c r="BC1265">
        <v>1.97</v>
      </c>
      <c r="BD1265">
        <v>40</v>
      </c>
      <c r="BE1265" s="47">
        <v>42566</v>
      </c>
      <c r="BF1265" t="s">
        <v>28</v>
      </c>
      <c r="BG1265" t="s">
        <v>93</v>
      </c>
      <c r="BI1265" s="47">
        <v>42635</v>
      </c>
      <c r="BJ1265" t="s">
        <v>72</v>
      </c>
      <c r="BK1265">
        <v>320.5</v>
      </c>
      <c r="BL1265">
        <v>320.67</v>
      </c>
      <c r="BM1265" s="47">
        <v>42725</v>
      </c>
      <c r="BN1265">
        <v>2.09</v>
      </c>
    </row>
    <row r="1266" spans="2:66" x14ac:dyDescent="0.25">
      <c r="B1266" s="54"/>
      <c r="C1266" s="55"/>
      <c r="D1266" s="43"/>
      <c r="E1266" s="43"/>
      <c r="T1266" s="47">
        <v>42495</v>
      </c>
      <c r="U1266" t="s">
        <v>96</v>
      </c>
      <c r="V1266">
        <v>1.1299999999999999</v>
      </c>
      <c r="W1266">
        <v>1.1399999999999999</v>
      </c>
      <c r="X1266">
        <v>44</v>
      </c>
      <c r="Y1266" s="47">
        <v>42566</v>
      </c>
      <c r="Z1266" t="s">
        <v>28</v>
      </c>
      <c r="AA1266" t="s">
        <v>93</v>
      </c>
      <c r="AC1266" s="47">
        <v>42635</v>
      </c>
      <c r="AD1266" t="s">
        <v>93</v>
      </c>
      <c r="AE1266">
        <v>56.35</v>
      </c>
      <c r="AF1266">
        <v>56.46</v>
      </c>
      <c r="AG1266" s="47">
        <v>42703</v>
      </c>
      <c r="AH1266">
        <v>0.59</v>
      </c>
      <c r="AJ1266" s="47">
        <v>42495</v>
      </c>
      <c r="AK1266" t="s">
        <v>96</v>
      </c>
      <c r="AL1266">
        <v>2.57</v>
      </c>
      <c r="AM1266">
        <v>2.59</v>
      </c>
      <c r="AN1266">
        <v>44</v>
      </c>
      <c r="AO1266" s="47">
        <v>42566</v>
      </c>
      <c r="AP1266" t="s">
        <v>28</v>
      </c>
      <c r="AQ1266" t="s">
        <v>93</v>
      </c>
      <c r="AS1266" s="47">
        <v>42635</v>
      </c>
      <c r="AT1266" t="s">
        <v>93</v>
      </c>
      <c r="AU1266">
        <v>62.78</v>
      </c>
      <c r="AV1266">
        <v>62.91</v>
      </c>
      <c r="AW1266" s="47">
        <v>42703</v>
      </c>
      <c r="AX1266">
        <v>0.6</v>
      </c>
      <c r="AZ1266" s="47">
        <v>42495</v>
      </c>
      <c r="BA1266" t="s">
        <v>96</v>
      </c>
      <c r="BB1266">
        <v>1.1299999999999999</v>
      </c>
      <c r="BC1266">
        <v>1.1399999999999999</v>
      </c>
      <c r="BD1266">
        <v>44</v>
      </c>
      <c r="BE1266" s="47">
        <v>42566</v>
      </c>
      <c r="BF1266" t="s">
        <v>28</v>
      </c>
      <c r="BG1266" t="s">
        <v>93</v>
      </c>
      <c r="BI1266" s="47">
        <v>42635</v>
      </c>
      <c r="BJ1266" t="s">
        <v>93</v>
      </c>
      <c r="BK1266">
        <v>56.35</v>
      </c>
      <c r="BL1266">
        <v>56.46</v>
      </c>
      <c r="BM1266" s="47">
        <v>42703</v>
      </c>
      <c r="BN1266">
        <v>0.59</v>
      </c>
    </row>
    <row r="1267" spans="2:66" x14ac:dyDescent="0.25">
      <c r="B1267" s="54"/>
      <c r="C1267" s="55"/>
      <c r="D1267" s="43"/>
      <c r="E1267" s="43"/>
      <c r="T1267" s="47">
        <v>42495</v>
      </c>
      <c r="U1267" t="s">
        <v>97</v>
      </c>
      <c r="V1267">
        <v>0.61</v>
      </c>
      <c r="W1267">
        <v>0.61</v>
      </c>
      <c r="X1267">
        <v>48</v>
      </c>
      <c r="Y1267" s="47">
        <v>42566</v>
      </c>
      <c r="Z1267" t="s">
        <v>28</v>
      </c>
      <c r="AA1267" t="s">
        <v>93</v>
      </c>
      <c r="AC1267" s="47">
        <v>42635</v>
      </c>
      <c r="AD1267" t="s">
        <v>114</v>
      </c>
      <c r="AE1267">
        <v>149.54</v>
      </c>
      <c r="AF1267">
        <v>149.69</v>
      </c>
      <c r="AG1267" s="47">
        <v>42699</v>
      </c>
      <c r="AH1267">
        <v>0.43</v>
      </c>
      <c r="AJ1267" s="47">
        <v>42495</v>
      </c>
      <c r="AK1267" t="s">
        <v>97</v>
      </c>
      <c r="AL1267">
        <v>1.61</v>
      </c>
      <c r="AM1267">
        <v>1.61</v>
      </c>
      <c r="AN1267">
        <v>48</v>
      </c>
      <c r="AO1267" s="47">
        <v>42566</v>
      </c>
      <c r="AP1267" t="s">
        <v>28</v>
      </c>
      <c r="AQ1267" t="s">
        <v>93</v>
      </c>
      <c r="AS1267" s="47">
        <v>42635</v>
      </c>
      <c r="AT1267" t="s">
        <v>114</v>
      </c>
      <c r="AU1267">
        <v>175.83</v>
      </c>
      <c r="AV1267">
        <v>176</v>
      </c>
      <c r="AW1267" s="47">
        <v>42699</v>
      </c>
      <c r="AX1267">
        <v>0.49</v>
      </c>
      <c r="AZ1267" s="47">
        <v>42495</v>
      </c>
      <c r="BA1267" t="s">
        <v>97</v>
      </c>
      <c r="BB1267">
        <v>0.61</v>
      </c>
      <c r="BC1267">
        <v>0.61</v>
      </c>
      <c r="BD1267">
        <v>48</v>
      </c>
      <c r="BE1267" s="47">
        <v>42566</v>
      </c>
      <c r="BF1267" t="s">
        <v>28</v>
      </c>
      <c r="BG1267" t="s">
        <v>93</v>
      </c>
      <c r="BI1267" s="47">
        <v>42635</v>
      </c>
      <c r="BJ1267" t="s">
        <v>114</v>
      </c>
      <c r="BK1267">
        <v>149.54</v>
      </c>
      <c r="BL1267">
        <v>149.69</v>
      </c>
      <c r="BM1267" s="47">
        <v>42699</v>
      </c>
      <c r="BN1267">
        <v>0.43</v>
      </c>
    </row>
    <row r="1268" spans="2:66" x14ac:dyDescent="0.25">
      <c r="B1268" s="54"/>
      <c r="C1268" s="55"/>
      <c r="D1268" s="43"/>
      <c r="E1268" s="43"/>
      <c r="T1268" s="47">
        <v>42495</v>
      </c>
      <c r="U1268" t="s">
        <v>98</v>
      </c>
      <c r="V1268">
        <v>7.17</v>
      </c>
      <c r="W1268">
        <v>7.23</v>
      </c>
      <c r="X1268">
        <v>32</v>
      </c>
      <c r="Y1268" s="47">
        <v>42664</v>
      </c>
      <c r="Z1268" t="s">
        <v>28</v>
      </c>
      <c r="AA1268" t="s">
        <v>93</v>
      </c>
      <c r="AC1268" s="47">
        <v>42635</v>
      </c>
      <c r="AD1268" t="s">
        <v>135</v>
      </c>
      <c r="AE1268">
        <v>15.83</v>
      </c>
      <c r="AF1268">
        <v>15.87</v>
      </c>
      <c r="AG1268" s="47">
        <v>42692</v>
      </c>
      <c r="AH1268">
        <v>0.21</v>
      </c>
      <c r="AJ1268" s="47">
        <v>42495</v>
      </c>
      <c r="AK1268" t="s">
        <v>98</v>
      </c>
      <c r="AL1268">
        <v>10.78</v>
      </c>
      <c r="AM1268">
        <v>10.82</v>
      </c>
      <c r="AN1268">
        <v>32</v>
      </c>
      <c r="AO1268" s="47">
        <v>42664</v>
      </c>
      <c r="AP1268" t="s">
        <v>28</v>
      </c>
      <c r="AQ1268" t="s">
        <v>93</v>
      </c>
      <c r="AS1268" s="47">
        <v>42635</v>
      </c>
      <c r="AT1268" t="s">
        <v>135</v>
      </c>
      <c r="AU1268">
        <v>26.69</v>
      </c>
      <c r="AV1268">
        <v>26.74</v>
      </c>
      <c r="AW1268" s="47">
        <v>42692</v>
      </c>
      <c r="AX1268">
        <v>0.22</v>
      </c>
      <c r="AZ1268" s="47">
        <v>42495</v>
      </c>
      <c r="BA1268" t="s">
        <v>98</v>
      </c>
      <c r="BB1268">
        <v>7.17</v>
      </c>
      <c r="BC1268">
        <v>7.23</v>
      </c>
      <c r="BD1268">
        <v>32</v>
      </c>
      <c r="BE1268" s="47">
        <v>42664</v>
      </c>
      <c r="BF1268" t="s">
        <v>28</v>
      </c>
      <c r="BG1268" t="s">
        <v>93</v>
      </c>
      <c r="BI1268" s="47">
        <v>42635</v>
      </c>
      <c r="BJ1268" t="s">
        <v>135</v>
      </c>
      <c r="BK1268">
        <v>15.83</v>
      </c>
      <c r="BL1268">
        <v>15.87</v>
      </c>
      <c r="BM1268" s="47">
        <v>42692</v>
      </c>
      <c r="BN1268">
        <v>0.21</v>
      </c>
    </row>
    <row r="1269" spans="2:66" x14ac:dyDescent="0.25">
      <c r="B1269" s="54"/>
      <c r="C1269" s="55"/>
      <c r="D1269" s="43"/>
      <c r="E1269" s="43"/>
      <c r="T1269" s="47">
        <v>42495</v>
      </c>
      <c r="U1269" t="s">
        <v>99</v>
      </c>
      <c r="V1269">
        <v>5.29</v>
      </c>
      <c r="W1269">
        <v>5.32</v>
      </c>
      <c r="X1269">
        <v>36</v>
      </c>
      <c r="Y1269" s="47">
        <v>42664</v>
      </c>
      <c r="Z1269" t="s">
        <v>28</v>
      </c>
      <c r="AA1269" t="s">
        <v>93</v>
      </c>
      <c r="AC1269" s="47">
        <v>42635</v>
      </c>
      <c r="AD1269" t="s">
        <v>156</v>
      </c>
      <c r="AE1269">
        <v>10.76</v>
      </c>
      <c r="AF1269">
        <v>10.78</v>
      </c>
      <c r="AG1269" s="47">
        <v>42713</v>
      </c>
      <c r="AH1269">
        <v>0</v>
      </c>
      <c r="AJ1269" s="47">
        <v>42495</v>
      </c>
      <c r="AK1269" t="s">
        <v>99</v>
      </c>
      <c r="AL1269">
        <v>8.42</v>
      </c>
      <c r="AM1269">
        <v>8.4700000000000006</v>
      </c>
      <c r="AN1269">
        <v>36</v>
      </c>
      <c r="AO1269" s="47">
        <v>42664</v>
      </c>
      <c r="AP1269" t="s">
        <v>28</v>
      </c>
      <c r="AQ1269" t="s">
        <v>93</v>
      </c>
      <c r="AS1269" s="47">
        <v>42635</v>
      </c>
      <c r="AT1269" t="s">
        <v>156</v>
      </c>
      <c r="AU1269">
        <v>16.66</v>
      </c>
      <c r="AV1269">
        <v>16.690000000000001</v>
      </c>
      <c r="AW1269" s="47">
        <v>42713</v>
      </c>
      <c r="AX1269">
        <v>0</v>
      </c>
      <c r="AZ1269" s="47">
        <v>42495</v>
      </c>
      <c r="BA1269" t="s">
        <v>99</v>
      </c>
      <c r="BB1269">
        <v>5.29</v>
      </c>
      <c r="BC1269">
        <v>5.32</v>
      </c>
      <c r="BD1269">
        <v>36</v>
      </c>
      <c r="BE1269" s="47">
        <v>42664</v>
      </c>
      <c r="BF1269" t="s">
        <v>28</v>
      </c>
      <c r="BG1269" t="s">
        <v>93</v>
      </c>
      <c r="BI1269" s="47">
        <v>42635</v>
      </c>
      <c r="BJ1269" t="s">
        <v>156</v>
      </c>
      <c r="BK1269">
        <v>10.76</v>
      </c>
      <c r="BL1269">
        <v>10.78</v>
      </c>
      <c r="BM1269" s="47">
        <v>42713</v>
      </c>
      <c r="BN1269">
        <v>0</v>
      </c>
    </row>
    <row r="1270" spans="2:66" x14ac:dyDescent="0.25">
      <c r="B1270" s="54"/>
      <c r="C1270" s="55"/>
      <c r="D1270" s="43"/>
      <c r="E1270" s="43"/>
      <c r="T1270" s="47">
        <v>42495</v>
      </c>
      <c r="U1270" t="s">
        <v>100</v>
      </c>
      <c r="V1270">
        <v>3.98</v>
      </c>
      <c r="W1270">
        <v>4</v>
      </c>
      <c r="X1270">
        <v>40</v>
      </c>
      <c r="Y1270" s="47">
        <v>42664</v>
      </c>
      <c r="Z1270" t="s">
        <v>28</v>
      </c>
      <c r="AA1270" t="s">
        <v>93</v>
      </c>
      <c r="AC1270" s="47">
        <v>42635</v>
      </c>
      <c r="AD1270" t="s">
        <v>177</v>
      </c>
      <c r="AE1270">
        <v>104.12</v>
      </c>
      <c r="AF1270">
        <v>104.23</v>
      </c>
      <c r="AG1270" s="47">
        <v>42717</v>
      </c>
      <c r="AH1270">
        <v>0.52</v>
      </c>
      <c r="AJ1270" s="47">
        <v>42495</v>
      </c>
      <c r="AK1270" t="s">
        <v>100</v>
      </c>
      <c r="AL1270">
        <v>6.5</v>
      </c>
      <c r="AM1270">
        <v>6.53</v>
      </c>
      <c r="AN1270">
        <v>40</v>
      </c>
      <c r="AO1270" s="47">
        <v>42664</v>
      </c>
      <c r="AP1270" t="s">
        <v>28</v>
      </c>
      <c r="AQ1270" t="s">
        <v>93</v>
      </c>
      <c r="AS1270" s="47">
        <v>42635</v>
      </c>
      <c r="AT1270" t="s">
        <v>177</v>
      </c>
      <c r="AU1270">
        <v>100.09</v>
      </c>
      <c r="AV1270">
        <v>100.19</v>
      </c>
      <c r="AW1270" s="47">
        <v>42717</v>
      </c>
      <c r="AX1270">
        <v>0.55000000000000004</v>
      </c>
      <c r="AZ1270" s="47">
        <v>42495</v>
      </c>
      <c r="BA1270" t="s">
        <v>100</v>
      </c>
      <c r="BB1270">
        <v>3.98</v>
      </c>
      <c r="BC1270">
        <v>4</v>
      </c>
      <c r="BD1270">
        <v>40</v>
      </c>
      <c r="BE1270" s="47">
        <v>42664</v>
      </c>
      <c r="BF1270" t="s">
        <v>28</v>
      </c>
      <c r="BG1270" t="s">
        <v>93</v>
      </c>
      <c r="BI1270" s="47">
        <v>42635</v>
      </c>
      <c r="BJ1270" t="s">
        <v>177</v>
      </c>
      <c r="BK1270">
        <v>104.12</v>
      </c>
      <c r="BL1270">
        <v>104.23</v>
      </c>
      <c r="BM1270" s="47">
        <v>42717</v>
      </c>
      <c r="BN1270">
        <v>0.52</v>
      </c>
    </row>
    <row r="1271" spans="2:66" x14ac:dyDescent="0.25">
      <c r="B1271" s="54"/>
      <c r="C1271" s="55"/>
      <c r="D1271" s="43"/>
      <c r="E1271" s="43"/>
      <c r="T1271" s="47">
        <v>42495</v>
      </c>
      <c r="U1271" t="s">
        <v>101</v>
      </c>
      <c r="V1271">
        <v>2.84</v>
      </c>
      <c r="W1271">
        <v>2.85</v>
      </c>
      <c r="X1271">
        <v>44</v>
      </c>
      <c r="Y1271" s="47">
        <v>42664</v>
      </c>
      <c r="Z1271" t="s">
        <v>28</v>
      </c>
      <c r="AA1271" t="s">
        <v>93</v>
      </c>
      <c r="AC1271" s="47">
        <v>42635</v>
      </c>
      <c r="AD1271" t="s">
        <v>198</v>
      </c>
      <c r="AE1271">
        <v>336.05</v>
      </c>
      <c r="AF1271">
        <v>336.38</v>
      </c>
      <c r="AG1271" s="47">
        <v>42713</v>
      </c>
      <c r="AH1271">
        <v>0</v>
      </c>
      <c r="AJ1271" s="47">
        <v>42495</v>
      </c>
      <c r="AK1271" t="s">
        <v>101</v>
      </c>
      <c r="AL1271">
        <v>4.9000000000000004</v>
      </c>
      <c r="AM1271">
        <v>4.92</v>
      </c>
      <c r="AN1271">
        <v>44</v>
      </c>
      <c r="AO1271" s="47">
        <v>42664</v>
      </c>
      <c r="AP1271" t="s">
        <v>28</v>
      </c>
      <c r="AQ1271" t="s">
        <v>93</v>
      </c>
      <c r="AS1271" s="47">
        <v>42635</v>
      </c>
      <c r="AT1271" t="s">
        <v>198</v>
      </c>
      <c r="AU1271">
        <v>149.85</v>
      </c>
      <c r="AV1271">
        <v>149.99</v>
      </c>
      <c r="AW1271" s="47">
        <v>42713</v>
      </c>
      <c r="AX1271">
        <v>0</v>
      </c>
      <c r="AZ1271" s="47">
        <v>42495</v>
      </c>
      <c r="BA1271" t="s">
        <v>101</v>
      </c>
      <c r="BB1271">
        <v>2.84</v>
      </c>
      <c r="BC1271">
        <v>2.85</v>
      </c>
      <c r="BD1271">
        <v>44</v>
      </c>
      <c r="BE1271" s="47">
        <v>42664</v>
      </c>
      <c r="BF1271" t="s">
        <v>28</v>
      </c>
      <c r="BG1271" t="s">
        <v>93</v>
      </c>
      <c r="BI1271" s="47">
        <v>42635</v>
      </c>
      <c r="BJ1271" t="s">
        <v>198</v>
      </c>
      <c r="BK1271">
        <v>336.05</v>
      </c>
      <c r="BL1271">
        <v>336.38</v>
      </c>
      <c r="BM1271" s="47">
        <v>42713</v>
      </c>
      <c r="BN1271">
        <v>0</v>
      </c>
    </row>
    <row r="1272" spans="2:66" x14ac:dyDescent="0.25">
      <c r="B1272" s="54"/>
      <c r="C1272" s="55"/>
      <c r="D1272" s="43"/>
      <c r="E1272" s="43"/>
      <c r="T1272" s="47">
        <v>42495</v>
      </c>
      <c r="U1272" t="s">
        <v>102</v>
      </c>
      <c r="V1272">
        <v>2.12</v>
      </c>
      <c r="W1272">
        <v>2.12</v>
      </c>
      <c r="X1272">
        <v>48</v>
      </c>
      <c r="Y1272" s="47">
        <v>42664</v>
      </c>
      <c r="Z1272" t="s">
        <v>28</v>
      </c>
      <c r="AA1272" t="s">
        <v>93</v>
      </c>
      <c r="AC1272" s="47">
        <v>42635</v>
      </c>
      <c r="AD1272" t="s">
        <v>219</v>
      </c>
      <c r="AE1272">
        <v>67.67</v>
      </c>
      <c r="AF1272">
        <v>67.73</v>
      </c>
      <c r="AG1272" s="47">
        <v>42646</v>
      </c>
      <c r="AH1272">
        <v>0.14000000000000001</v>
      </c>
      <c r="AJ1272" s="47">
        <v>42495</v>
      </c>
      <c r="AK1272" t="s">
        <v>102</v>
      </c>
      <c r="AL1272">
        <v>3.65</v>
      </c>
      <c r="AM1272">
        <v>3.67</v>
      </c>
      <c r="AN1272">
        <v>48</v>
      </c>
      <c r="AO1272" s="47">
        <v>42664</v>
      </c>
      <c r="AP1272" t="s">
        <v>28</v>
      </c>
      <c r="AQ1272" t="s">
        <v>93</v>
      </c>
      <c r="AS1272" s="47">
        <v>42635</v>
      </c>
      <c r="AT1272" t="s">
        <v>219</v>
      </c>
      <c r="AU1272">
        <v>53.98</v>
      </c>
      <c r="AV1272">
        <v>54.03</v>
      </c>
      <c r="AW1272" s="47">
        <v>42646</v>
      </c>
      <c r="AX1272">
        <v>0.17</v>
      </c>
      <c r="AZ1272" s="47">
        <v>42495</v>
      </c>
      <c r="BA1272" t="s">
        <v>102</v>
      </c>
      <c r="BB1272">
        <v>2.12</v>
      </c>
      <c r="BC1272">
        <v>2.12</v>
      </c>
      <c r="BD1272">
        <v>48</v>
      </c>
      <c r="BE1272" s="47">
        <v>42664</v>
      </c>
      <c r="BF1272" t="s">
        <v>28</v>
      </c>
      <c r="BG1272" t="s">
        <v>93</v>
      </c>
      <c r="BI1272" s="47">
        <v>42635</v>
      </c>
      <c r="BJ1272" t="s">
        <v>219</v>
      </c>
      <c r="BK1272">
        <v>67.67</v>
      </c>
      <c r="BL1272">
        <v>67.73</v>
      </c>
      <c r="BM1272" s="47">
        <v>42646</v>
      </c>
      <c r="BN1272">
        <v>0.14000000000000001</v>
      </c>
    </row>
    <row r="1273" spans="2:66" x14ac:dyDescent="0.25">
      <c r="B1273" s="54"/>
      <c r="C1273" s="55"/>
      <c r="D1273" s="43"/>
      <c r="E1273" s="43"/>
      <c r="T1273" s="47">
        <v>42495</v>
      </c>
      <c r="U1273" t="s">
        <v>103</v>
      </c>
      <c r="V1273">
        <v>2</v>
      </c>
      <c r="W1273">
        <v>2.0099999999999998</v>
      </c>
      <c r="X1273">
        <v>32</v>
      </c>
      <c r="Y1273" s="47">
        <v>42566</v>
      </c>
      <c r="Z1273" t="s">
        <v>40</v>
      </c>
      <c r="AA1273" t="s">
        <v>93</v>
      </c>
      <c r="AC1273" s="47">
        <v>42635</v>
      </c>
      <c r="AD1273" t="s">
        <v>240</v>
      </c>
      <c r="AE1273">
        <v>59.44</v>
      </c>
      <c r="AF1273">
        <v>59.5</v>
      </c>
      <c r="AG1273" s="47">
        <v>42709</v>
      </c>
      <c r="AH1273">
        <v>0.49</v>
      </c>
      <c r="AJ1273" s="47">
        <v>42495</v>
      </c>
      <c r="AK1273" t="s">
        <v>103</v>
      </c>
      <c r="AL1273">
        <v>0.95</v>
      </c>
      <c r="AM1273">
        <v>0.95</v>
      </c>
      <c r="AN1273">
        <v>32</v>
      </c>
      <c r="AO1273" s="47">
        <v>42566</v>
      </c>
      <c r="AP1273" t="s">
        <v>40</v>
      </c>
      <c r="AQ1273" t="s">
        <v>93</v>
      </c>
      <c r="AS1273" s="47">
        <v>42635</v>
      </c>
      <c r="AT1273" t="s">
        <v>240</v>
      </c>
      <c r="AU1273">
        <v>70.63</v>
      </c>
      <c r="AV1273">
        <v>70.709999999999994</v>
      </c>
      <c r="AW1273" s="47">
        <v>42709</v>
      </c>
      <c r="AX1273">
        <v>0.48</v>
      </c>
      <c r="AZ1273" s="47">
        <v>42495</v>
      </c>
      <c r="BA1273" t="s">
        <v>103</v>
      </c>
      <c r="BB1273">
        <v>2</v>
      </c>
      <c r="BC1273">
        <v>2.0099999999999998</v>
      </c>
      <c r="BD1273">
        <v>32</v>
      </c>
      <c r="BE1273" s="47">
        <v>42566</v>
      </c>
      <c r="BF1273" t="s">
        <v>40</v>
      </c>
      <c r="BG1273" t="s">
        <v>93</v>
      </c>
      <c r="BI1273" s="47">
        <v>42635</v>
      </c>
      <c r="BJ1273" t="s">
        <v>240</v>
      </c>
      <c r="BK1273">
        <v>59.44</v>
      </c>
      <c r="BL1273">
        <v>59.5</v>
      </c>
      <c r="BM1273" s="47">
        <v>42709</v>
      </c>
      <c r="BN1273">
        <v>0.49</v>
      </c>
    </row>
    <row r="1274" spans="2:66" x14ac:dyDescent="0.25">
      <c r="B1274" s="54"/>
      <c r="C1274" s="55"/>
      <c r="D1274" s="43"/>
      <c r="E1274" s="43"/>
      <c r="T1274" s="47">
        <v>42495</v>
      </c>
      <c r="U1274" t="s">
        <v>104</v>
      </c>
      <c r="V1274">
        <v>3.89</v>
      </c>
      <c r="W1274">
        <v>3.91</v>
      </c>
      <c r="X1274">
        <v>36</v>
      </c>
      <c r="Y1274" s="47">
        <v>42566</v>
      </c>
      <c r="Z1274" t="s">
        <v>40</v>
      </c>
      <c r="AA1274" t="s">
        <v>93</v>
      </c>
      <c r="AC1274" s="47">
        <v>42635</v>
      </c>
      <c r="AD1274" t="s">
        <v>261</v>
      </c>
      <c r="AE1274">
        <v>77.239999999999995</v>
      </c>
      <c r="AF1274">
        <v>77.31</v>
      </c>
      <c r="AG1274" s="47">
        <v>42712</v>
      </c>
      <c r="AH1274">
        <v>0.57999999999999996</v>
      </c>
      <c r="AJ1274" s="47">
        <v>42495</v>
      </c>
      <c r="AK1274" t="s">
        <v>104</v>
      </c>
      <c r="AL1274">
        <v>2.17</v>
      </c>
      <c r="AM1274">
        <v>2.17</v>
      </c>
      <c r="AN1274">
        <v>36</v>
      </c>
      <c r="AO1274" s="47">
        <v>42566</v>
      </c>
      <c r="AP1274" t="s">
        <v>40</v>
      </c>
      <c r="AQ1274" t="s">
        <v>93</v>
      </c>
      <c r="AS1274" s="47">
        <v>42635</v>
      </c>
      <c r="AT1274" t="s">
        <v>261</v>
      </c>
      <c r="AU1274">
        <v>105.2</v>
      </c>
      <c r="AV1274">
        <v>105.3</v>
      </c>
      <c r="AW1274" s="47">
        <v>42712</v>
      </c>
      <c r="AX1274">
        <v>0.86</v>
      </c>
      <c r="AZ1274" s="47">
        <v>42495</v>
      </c>
      <c r="BA1274" t="s">
        <v>104</v>
      </c>
      <c r="BB1274">
        <v>3.89</v>
      </c>
      <c r="BC1274">
        <v>3.91</v>
      </c>
      <c r="BD1274">
        <v>36</v>
      </c>
      <c r="BE1274" s="47">
        <v>42566</v>
      </c>
      <c r="BF1274" t="s">
        <v>40</v>
      </c>
      <c r="BG1274" t="s">
        <v>93</v>
      </c>
      <c r="BI1274" s="47">
        <v>42635</v>
      </c>
      <c r="BJ1274" t="s">
        <v>261</v>
      </c>
      <c r="BK1274">
        <v>77.239999999999995</v>
      </c>
      <c r="BL1274">
        <v>77.31</v>
      </c>
      <c r="BM1274" s="47">
        <v>42712</v>
      </c>
      <c r="BN1274">
        <v>0.57999999999999996</v>
      </c>
    </row>
    <row r="1275" spans="2:66" x14ac:dyDescent="0.25">
      <c r="B1275" s="54"/>
      <c r="C1275" s="55"/>
      <c r="D1275" s="43"/>
      <c r="E1275" s="43"/>
      <c r="T1275" s="47">
        <v>42495</v>
      </c>
      <c r="U1275" t="s">
        <v>105</v>
      </c>
      <c r="V1275">
        <v>6.56</v>
      </c>
      <c r="W1275">
        <v>6.6</v>
      </c>
      <c r="X1275">
        <v>40</v>
      </c>
      <c r="Y1275" s="47">
        <v>42566</v>
      </c>
      <c r="Z1275" t="s">
        <v>40</v>
      </c>
      <c r="AA1275" t="s">
        <v>93</v>
      </c>
      <c r="AC1275" s="47">
        <v>42636</v>
      </c>
      <c r="AD1275" t="s">
        <v>51</v>
      </c>
      <c r="AE1275">
        <v>121.67</v>
      </c>
      <c r="AF1275">
        <v>121.8</v>
      </c>
      <c r="AG1275" s="47">
        <v>42684</v>
      </c>
      <c r="AH1275">
        <v>0.52</v>
      </c>
      <c r="AJ1275" s="47">
        <v>42495</v>
      </c>
      <c r="AK1275" t="s">
        <v>105</v>
      </c>
      <c r="AL1275">
        <v>4.05</v>
      </c>
      <c r="AM1275">
        <v>4.07</v>
      </c>
      <c r="AN1275">
        <v>40</v>
      </c>
      <c r="AO1275" s="47">
        <v>42566</v>
      </c>
      <c r="AP1275" t="s">
        <v>40</v>
      </c>
      <c r="AQ1275" t="s">
        <v>93</v>
      </c>
      <c r="AS1275" s="47">
        <v>42636</v>
      </c>
      <c r="AT1275" t="s">
        <v>51</v>
      </c>
      <c r="AU1275">
        <v>142.03</v>
      </c>
      <c r="AV1275">
        <v>142.16999999999999</v>
      </c>
      <c r="AW1275" s="47">
        <v>42684</v>
      </c>
      <c r="AX1275">
        <v>0.47</v>
      </c>
      <c r="AZ1275" s="47">
        <v>42495</v>
      </c>
      <c r="BA1275" t="s">
        <v>105</v>
      </c>
      <c r="BB1275">
        <v>6.56</v>
      </c>
      <c r="BC1275">
        <v>6.6</v>
      </c>
      <c r="BD1275">
        <v>40</v>
      </c>
      <c r="BE1275" s="47">
        <v>42566</v>
      </c>
      <c r="BF1275" t="s">
        <v>40</v>
      </c>
      <c r="BG1275" t="s">
        <v>93</v>
      </c>
      <c r="BI1275" s="47">
        <v>42636</v>
      </c>
      <c r="BJ1275" t="s">
        <v>51</v>
      </c>
      <c r="BK1275">
        <v>121.67</v>
      </c>
      <c r="BL1275">
        <v>121.8</v>
      </c>
      <c r="BM1275" s="47">
        <v>42684</v>
      </c>
      <c r="BN1275">
        <v>0.52</v>
      </c>
    </row>
    <row r="1276" spans="2:66" x14ac:dyDescent="0.25">
      <c r="B1276" s="54"/>
      <c r="C1276" s="55"/>
      <c r="D1276" s="43"/>
      <c r="E1276" s="43"/>
      <c r="T1276" s="47">
        <v>42495</v>
      </c>
      <c r="U1276" t="s">
        <v>106</v>
      </c>
      <c r="V1276">
        <v>9.5</v>
      </c>
      <c r="W1276">
        <v>9.56</v>
      </c>
      <c r="X1276">
        <v>44</v>
      </c>
      <c r="Y1276" s="47">
        <v>42566</v>
      </c>
      <c r="Z1276" t="s">
        <v>40</v>
      </c>
      <c r="AA1276" t="s">
        <v>93</v>
      </c>
      <c r="AC1276" s="47">
        <v>42636</v>
      </c>
      <c r="AD1276" t="s">
        <v>29</v>
      </c>
      <c r="AE1276">
        <v>99.31</v>
      </c>
      <c r="AF1276">
        <v>99.41</v>
      </c>
      <c r="AG1276" s="47">
        <v>42713</v>
      </c>
      <c r="AH1276">
        <v>0</v>
      </c>
      <c r="AJ1276" s="47">
        <v>42495</v>
      </c>
      <c r="AK1276" t="s">
        <v>106</v>
      </c>
      <c r="AL1276">
        <v>6.53</v>
      </c>
      <c r="AM1276">
        <v>6.57</v>
      </c>
      <c r="AN1276">
        <v>44</v>
      </c>
      <c r="AO1276" s="47">
        <v>42566</v>
      </c>
      <c r="AP1276" t="s">
        <v>40</v>
      </c>
      <c r="AQ1276" t="s">
        <v>93</v>
      </c>
      <c r="AS1276" s="47">
        <v>42636</v>
      </c>
      <c r="AT1276" t="s">
        <v>29</v>
      </c>
      <c r="AU1276">
        <v>73.2</v>
      </c>
      <c r="AV1276">
        <v>73.28</v>
      </c>
      <c r="AW1276" s="47">
        <v>42713</v>
      </c>
      <c r="AX1276">
        <v>0</v>
      </c>
      <c r="AZ1276" s="47">
        <v>42495</v>
      </c>
      <c r="BA1276" t="s">
        <v>106</v>
      </c>
      <c r="BB1276">
        <v>9.5</v>
      </c>
      <c r="BC1276">
        <v>9.56</v>
      </c>
      <c r="BD1276">
        <v>44</v>
      </c>
      <c r="BE1276" s="47">
        <v>42566</v>
      </c>
      <c r="BF1276" t="s">
        <v>40</v>
      </c>
      <c r="BG1276" t="s">
        <v>93</v>
      </c>
      <c r="BI1276" s="47">
        <v>42636</v>
      </c>
      <c r="BJ1276" t="s">
        <v>29</v>
      </c>
      <c r="BK1276">
        <v>99.31</v>
      </c>
      <c r="BL1276">
        <v>99.41</v>
      </c>
      <c r="BM1276" s="47">
        <v>42713</v>
      </c>
      <c r="BN1276">
        <v>0</v>
      </c>
    </row>
    <row r="1277" spans="2:66" x14ac:dyDescent="0.25">
      <c r="B1277" s="54"/>
      <c r="C1277" s="55"/>
      <c r="D1277" s="43"/>
      <c r="E1277" s="43"/>
      <c r="T1277" s="47">
        <v>42495</v>
      </c>
      <c r="U1277" t="s">
        <v>107</v>
      </c>
      <c r="V1277">
        <v>13.05</v>
      </c>
      <c r="W1277">
        <v>13.08</v>
      </c>
      <c r="X1277">
        <v>48</v>
      </c>
      <c r="Y1277" s="47">
        <v>42566</v>
      </c>
      <c r="Z1277" t="s">
        <v>40</v>
      </c>
      <c r="AA1277" t="s">
        <v>93</v>
      </c>
      <c r="AC1277" s="47">
        <v>42636</v>
      </c>
      <c r="AD1277" t="s">
        <v>72</v>
      </c>
      <c r="AE1277">
        <v>321.12</v>
      </c>
      <c r="AF1277">
        <v>321.29000000000002</v>
      </c>
      <c r="AG1277" s="47">
        <v>42725</v>
      </c>
      <c r="AH1277">
        <v>2.09</v>
      </c>
      <c r="AJ1277" s="47">
        <v>42495</v>
      </c>
      <c r="AK1277" t="s">
        <v>107</v>
      </c>
      <c r="AL1277">
        <v>9.52</v>
      </c>
      <c r="AM1277">
        <v>9.56</v>
      </c>
      <c r="AN1277">
        <v>48</v>
      </c>
      <c r="AO1277" s="47">
        <v>42566</v>
      </c>
      <c r="AP1277" t="s">
        <v>40</v>
      </c>
      <c r="AQ1277" t="s">
        <v>93</v>
      </c>
      <c r="AS1277" s="47">
        <v>42636</v>
      </c>
      <c r="AT1277" t="s">
        <v>72</v>
      </c>
      <c r="AU1277">
        <v>357.65</v>
      </c>
      <c r="AV1277">
        <v>357.83</v>
      </c>
      <c r="AW1277" s="47">
        <v>42725</v>
      </c>
      <c r="AX1277">
        <v>2.44</v>
      </c>
      <c r="AZ1277" s="47">
        <v>42495</v>
      </c>
      <c r="BA1277" t="s">
        <v>107</v>
      </c>
      <c r="BB1277">
        <v>13.05</v>
      </c>
      <c r="BC1277">
        <v>13.08</v>
      </c>
      <c r="BD1277">
        <v>48</v>
      </c>
      <c r="BE1277" s="47">
        <v>42566</v>
      </c>
      <c r="BF1277" t="s">
        <v>40</v>
      </c>
      <c r="BG1277" t="s">
        <v>93</v>
      </c>
      <c r="BI1277" s="47">
        <v>42636</v>
      </c>
      <c r="BJ1277" t="s">
        <v>72</v>
      </c>
      <c r="BK1277">
        <v>321.12</v>
      </c>
      <c r="BL1277">
        <v>321.29000000000002</v>
      </c>
      <c r="BM1277" s="47">
        <v>42725</v>
      </c>
      <c r="BN1277">
        <v>2.09</v>
      </c>
    </row>
    <row r="1278" spans="2:66" x14ac:dyDescent="0.25">
      <c r="B1278" s="54"/>
      <c r="C1278" s="55"/>
      <c r="D1278" s="43"/>
      <c r="E1278" s="43"/>
      <c r="T1278" s="47">
        <v>42495</v>
      </c>
      <c r="U1278" t="s">
        <v>108</v>
      </c>
      <c r="V1278">
        <v>3.61</v>
      </c>
      <c r="W1278">
        <v>3.62</v>
      </c>
      <c r="X1278">
        <v>32</v>
      </c>
      <c r="Y1278" s="47">
        <v>42664</v>
      </c>
      <c r="Z1278" t="s">
        <v>40</v>
      </c>
      <c r="AA1278" t="s">
        <v>93</v>
      </c>
      <c r="AC1278" s="47">
        <v>42636</v>
      </c>
      <c r="AD1278" t="s">
        <v>93</v>
      </c>
      <c r="AE1278">
        <v>53.7</v>
      </c>
      <c r="AF1278">
        <v>53.81</v>
      </c>
      <c r="AG1278" s="47">
        <v>42703</v>
      </c>
      <c r="AH1278">
        <v>0.59</v>
      </c>
      <c r="AJ1278" s="47">
        <v>42495</v>
      </c>
      <c r="AK1278" t="s">
        <v>108</v>
      </c>
      <c r="AL1278">
        <v>2.38</v>
      </c>
      <c r="AM1278">
        <v>2.4</v>
      </c>
      <c r="AN1278">
        <v>32</v>
      </c>
      <c r="AO1278" s="47">
        <v>42664</v>
      </c>
      <c r="AP1278" t="s">
        <v>40</v>
      </c>
      <c r="AQ1278" t="s">
        <v>93</v>
      </c>
      <c r="AS1278" s="47">
        <v>42636</v>
      </c>
      <c r="AT1278" t="s">
        <v>93</v>
      </c>
      <c r="AU1278">
        <v>67.87</v>
      </c>
      <c r="AV1278">
        <v>68</v>
      </c>
      <c r="AW1278" s="47">
        <v>42703</v>
      </c>
      <c r="AX1278">
        <v>0.6</v>
      </c>
      <c r="AZ1278" s="47">
        <v>42495</v>
      </c>
      <c r="BA1278" t="s">
        <v>108</v>
      </c>
      <c r="BB1278">
        <v>3.61</v>
      </c>
      <c r="BC1278">
        <v>3.62</v>
      </c>
      <c r="BD1278">
        <v>32</v>
      </c>
      <c r="BE1278" s="47">
        <v>42664</v>
      </c>
      <c r="BF1278" t="s">
        <v>40</v>
      </c>
      <c r="BG1278" t="s">
        <v>93</v>
      </c>
      <c r="BI1278" s="47">
        <v>42636</v>
      </c>
      <c r="BJ1278" t="s">
        <v>93</v>
      </c>
      <c r="BK1278">
        <v>53.7</v>
      </c>
      <c r="BL1278">
        <v>53.81</v>
      </c>
      <c r="BM1278" s="47">
        <v>42703</v>
      </c>
      <c r="BN1278">
        <v>0.59</v>
      </c>
    </row>
    <row r="1279" spans="2:66" x14ac:dyDescent="0.25">
      <c r="B1279" s="54"/>
      <c r="C1279" s="55"/>
      <c r="D1279" s="43"/>
      <c r="E1279" s="43"/>
      <c r="T1279" s="47">
        <v>42495</v>
      </c>
      <c r="U1279" t="s">
        <v>109</v>
      </c>
      <c r="V1279">
        <v>5.76</v>
      </c>
      <c r="W1279">
        <v>5.78</v>
      </c>
      <c r="X1279">
        <v>36</v>
      </c>
      <c r="Y1279" s="47">
        <v>42664</v>
      </c>
      <c r="Z1279" t="s">
        <v>40</v>
      </c>
      <c r="AA1279" t="s">
        <v>93</v>
      </c>
      <c r="AC1279" s="47">
        <v>42636</v>
      </c>
      <c r="AD1279" t="s">
        <v>114</v>
      </c>
      <c r="AE1279">
        <v>147.30000000000001</v>
      </c>
      <c r="AF1279">
        <v>147.44</v>
      </c>
      <c r="AG1279" s="47">
        <v>42699</v>
      </c>
      <c r="AH1279">
        <v>0.43</v>
      </c>
      <c r="AJ1279" s="47">
        <v>42495</v>
      </c>
      <c r="AK1279" t="s">
        <v>109</v>
      </c>
      <c r="AL1279">
        <v>4.05</v>
      </c>
      <c r="AM1279">
        <v>4.07</v>
      </c>
      <c r="AN1279">
        <v>36</v>
      </c>
      <c r="AO1279" s="47">
        <v>42664</v>
      </c>
      <c r="AP1279" t="s">
        <v>40</v>
      </c>
      <c r="AQ1279" t="s">
        <v>93</v>
      </c>
      <c r="AS1279" s="47">
        <v>42636</v>
      </c>
      <c r="AT1279" t="s">
        <v>114</v>
      </c>
      <c r="AU1279">
        <v>177.75</v>
      </c>
      <c r="AV1279">
        <v>177.92</v>
      </c>
      <c r="AW1279" s="47">
        <v>42699</v>
      </c>
      <c r="AX1279">
        <v>0.49</v>
      </c>
      <c r="AZ1279" s="47">
        <v>42495</v>
      </c>
      <c r="BA1279" t="s">
        <v>109</v>
      </c>
      <c r="BB1279">
        <v>5.76</v>
      </c>
      <c r="BC1279">
        <v>5.78</v>
      </c>
      <c r="BD1279">
        <v>36</v>
      </c>
      <c r="BE1279" s="47">
        <v>42664</v>
      </c>
      <c r="BF1279" t="s">
        <v>40</v>
      </c>
      <c r="BG1279" t="s">
        <v>93</v>
      </c>
      <c r="BI1279" s="47">
        <v>42636</v>
      </c>
      <c r="BJ1279" t="s">
        <v>114</v>
      </c>
      <c r="BK1279">
        <v>147.30000000000001</v>
      </c>
      <c r="BL1279">
        <v>147.44</v>
      </c>
      <c r="BM1279" s="47">
        <v>42699</v>
      </c>
      <c r="BN1279">
        <v>0.43</v>
      </c>
    </row>
    <row r="1280" spans="2:66" x14ac:dyDescent="0.25">
      <c r="B1280" s="54"/>
      <c r="C1280" s="55"/>
      <c r="D1280" s="43"/>
      <c r="E1280" s="43"/>
      <c r="T1280" s="47">
        <v>42495</v>
      </c>
      <c r="U1280" t="s">
        <v>110</v>
      </c>
      <c r="V1280">
        <v>8.23</v>
      </c>
      <c r="W1280">
        <v>8.2799999999999994</v>
      </c>
      <c r="X1280">
        <v>40</v>
      </c>
      <c r="Y1280" s="47">
        <v>42664</v>
      </c>
      <c r="Z1280" t="s">
        <v>40</v>
      </c>
      <c r="AA1280" t="s">
        <v>93</v>
      </c>
      <c r="AC1280" s="47">
        <v>42636</v>
      </c>
      <c r="AD1280" t="s">
        <v>135</v>
      </c>
      <c r="AE1280">
        <v>15.56</v>
      </c>
      <c r="AF1280">
        <v>15.59</v>
      </c>
      <c r="AG1280" s="47">
        <v>42692</v>
      </c>
      <c r="AH1280">
        <v>0.21</v>
      </c>
      <c r="AJ1280" s="47">
        <v>42495</v>
      </c>
      <c r="AK1280" t="s">
        <v>110</v>
      </c>
      <c r="AL1280">
        <v>6.16</v>
      </c>
      <c r="AM1280">
        <v>6.19</v>
      </c>
      <c r="AN1280">
        <v>40</v>
      </c>
      <c r="AO1280" s="47">
        <v>42664</v>
      </c>
      <c r="AP1280" t="s">
        <v>40</v>
      </c>
      <c r="AQ1280" t="s">
        <v>93</v>
      </c>
      <c r="AS1280" s="47">
        <v>42636</v>
      </c>
      <c r="AT1280" t="s">
        <v>135</v>
      </c>
      <c r="AU1280">
        <v>29.28</v>
      </c>
      <c r="AV1280">
        <v>29.34</v>
      </c>
      <c r="AW1280" s="47">
        <v>42692</v>
      </c>
      <c r="AX1280">
        <v>0.22</v>
      </c>
      <c r="AZ1280" s="47">
        <v>42495</v>
      </c>
      <c r="BA1280" t="s">
        <v>110</v>
      </c>
      <c r="BB1280">
        <v>8.23</v>
      </c>
      <c r="BC1280">
        <v>8.2799999999999994</v>
      </c>
      <c r="BD1280">
        <v>40</v>
      </c>
      <c r="BE1280" s="47">
        <v>42664</v>
      </c>
      <c r="BF1280" t="s">
        <v>40</v>
      </c>
      <c r="BG1280" t="s">
        <v>93</v>
      </c>
      <c r="BI1280" s="47">
        <v>42636</v>
      </c>
      <c r="BJ1280" t="s">
        <v>135</v>
      </c>
      <c r="BK1280">
        <v>15.56</v>
      </c>
      <c r="BL1280">
        <v>15.59</v>
      </c>
      <c r="BM1280" s="47">
        <v>42692</v>
      </c>
      <c r="BN1280">
        <v>0.21</v>
      </c>
    </row>
    <row r="1281" spans="2:66" x14ac:dyDescent="0.25">
      <c r="B1281" s="54"/>
      <c r="C1281" s="55"/>
      <c r="D1281" s="43"/>
      <c r="E1281" s="43"/>
      <c r="T1281" s="47">
        <v>42495</v>
      </c>
      <c r="U1281" t="s">
        <v>111</v>
      </c>
      <c r="V1281">
        <v>11.08</v>
      </c>
      <c r="W1281">
        <v>11.09</v>
      </c>
      <c r="X1281">
        <v>44</v>
      </c>
      <c r="Y1281" s="47">
        <v>42664</v>
      </c>
      <c r="Z1281" t="s">
        <v>40</v>
      </c>
      <c r="AA1281" t="s">
        <v>93</v>
      </c>
      <c r="AC1281" s="47">
        <v>42636</v>
      </c>
      <c r="AD1281" t="s">
        <v>156</v>
      </c>
      <c r="AE1281">
        <v>12.41</v>
      </c>
      <c r="AF1281">
        <v>12.43</v>
      </c>
      <c r="AG1281" s="47">
        <v>42713</v>
      </c>
      <c r="AH1281">
        <v>0</v>
      </c>
      <c r="AJ1281" s="47">
        <v>42495</v>
      </c>
      <c r="AK1281" t="s">
        <v>111</v>
      </c>
      <c r="AL1281">
        <v>8.43</v>
      </c>
      <c r="AM1281">
        <v>8.5</v>
      </c>
      <c r="AN1281">
        <v>44</v>
      </c>
      <c r="AO1281" s="47">
        <v>42664</v>
      </c>
      <c r="AP1281" t="s">
        <v>40</v>
      </c>
      <c r="AQ1281" t="s">
        <v>93</v>
      </c>
      <c r="AS1281" s="47">
        <v>42636</v>
      </c>
      <c r="AT1281" t="s">
        <v>156</v>
      </c>
      <c r="AU1281">
        <v>18.82</v>
      </c>
      <c r="AV1281">
        <v>18.850000000000001</v>
      </c>
      <c r="AW1281" s="47">
        <v>42713</v>
      </c>
      <c r="AX1281">
        <v>0</v>
      </c>
      <c r="AZ1281" s="47">
        <v>42495</v>
      </c>
      <c r="BA1281" t="s">
        <v>111</v>
      </c>
      <c r="BB1281">
        <v>11.08</v>
      </c>
      <c r="BC1281">
        <v>11.09</v>
      </c>
      <c r="BD1281">
        <v>44</v>
      </c>
      <c r="BE1281" s="47">
        <v>42664</v>
      </c>
      <c r="BF1281" t="s">
        <v>40</v>
      </c>
      <c r="BG1281" t="s">
        <v>93</v>
      </c>
      <c r="BI1281" s="47">
        <v>42636</v>
      </c>
      <c r="BJ1281" t="s">
        <v>156</v>
      </c>
      <c r="BK1281">
        <v>12.41</v>
      </c>
      <c r="BL1281">
        <v>12.43</v>
      </c>
      <c r="BM1281" s="47">
        <v>42713</v>
      </c>
      <c r="BN1281">
        <v>0</v>
      </c>
    </row>
    <row r="1282" spans="2:66" x14ac:dyDescent="0.25">
      <c r="B1282" s="54"/>
      <c r="C1282" s="55"/>
      <c r="D1282" s="43"/>
      <c r="E1282" s="43"/>
      <c r="T1282" s="47">
        <v>42495</v>
      </c>
      <c r="U1282" t="s">
        <v>112</v>
      </c>
      <c r="V1282">
        <v>14.6</v>
      </c>
      <c r="W1282">
        <v>14.65</v>
      </c>
      <c r="X1282">
        <v>48</v>
      </c>
      <c r="Y1282" s="47">
        <v>42664</v>
      </c>
      <c r="Z1282" t="s">
        <v>40</v>
      </c>
      <c r="AA1282" t="s">
        <v>93</v>
      </c>
      <c r="AC1282" s="47">
        <v>42636</v>
      </c>
      <c r="AD1282" t="s">
        <v>177</v>
      </c>
      <c r="AE1282">
        <v>103.23</v>
      </c>
      <c r="AF1282">
        <v>103.34</v>
      </c>
      <c r="AG1282" s="47">
        <v>42717</v>
      </c>
      <c r="AH1282">
        <v>0.52</v>
      </c>
      <c r="AJ1282" s="47">
        <v>42495</v>
      </c>
      <c r="AK1282" t="s">
        <v>112</v>
      </c>
      <c r="AL1282">
        <v>11.45</v>
      </c>
      <c r="AM1282">
        <v>11.49</v>
      </c>
      <c r="AN1282">
        <v>48</v>
      </c>
      <c r="AO1282" s="47">
        <v>42664</v>
      </c>
      <c r="AP1282" t="s">
        <v>40</v>
      </c>
      <c r="AQ1282" t="s">
        <v>93</v>
      </c>
      <c r="AS1282" s="47">
        <v>42636</v>
      </c>
      <c r="AT1282" t="s">
        <v>177</v>
      </c>
      <c r="AU1282">
        <v>100.35</v>
      </c>
      <c r="AV1282">
        <v>100.45</v>
      </c>
      <c r="AW1282" s="47">
        <v>42717</v>
      </c>
      <c r="AX1282">
        <v>0.55000000000000004</v>
      </c>
      <c r="AZ1282" s="47">
        <v>42495</v>
      </c>
      <c r="BA1282" t="s">
        <v>112</v>
      </c>
      <c r="BB1282">
        <v>14.6</v>
      </c>
      <c r="BC1282">
        <v>14.65</v>
      </c>
      <c r="BD1282">
        <v>48</v>
      </c>
      <c r="BE1282" s="47">
        <v>42664</v>
      </c>
      <c r="BF1282" t="s">
        <v>40</v>
      </c>
      <c r="BG1282" t="s">
        <v>93</v>
      </c>
      <c r="BI1282" s="47">
        <v>42636</v>
      </c>
      <c r="BJ1282" t="s">
        <v>177</v>
      </c>
      <c r="BK1282">
        <v>103.23</v>
      </c>
      <c r="BL1282">
        <v>103.34</v>
      </c>
      <c r="BM1282" s="47">
        <v>42717</v>
      </c>
      <c r="BN1282">
        <v>0.52</v>
      </c>
    </row>
    <row r="1283" spans="2:66" x14ac:dyDescent="0.25">
      <c r="B1283" s="54"/>
      <c r="C1283" s="55"/>
      <c r="D1283" s="43"/>
      <c r="E1283" s="43"/>
      <c r="T1283" s="47">
        <v>42495</v>
      </c>
      <c r="U1283" t="s">
        <v>113</v>
      </c>
      <c r="V1283">
        <v>39.450000000000003</v>
      </c>
      <c r="W1283">
        <v>39.630000000000003</v>
      </c>
      <c r="X1283">
        <v>118</v>
      </c>
      <c r="Y1283" s="47">
        <v>42566</v>
      </c>
      <c r="Z1283" t="s">
        <v>28</v>
      </c>
      <c r="AA1283" t="s">
        <v>114</v>
      </c>
      <c r="AC1283" s="47">
        <v>42636</v>
      </c>
      <c r="AD1283" t="s">
        <v>198</v>
      </c>
      <c r="AE1283">
        <v>340.02</v>
      </c>
      <c r="AF1283">
        <v>340.36</v>
      </c>
      <c r="AG1283" s="47">
        <v>42713</v>
      </c>
      <c r="AH1283">
        <v>0</v>
      </c>
      <c r="AJ1283" s="47">
        <v>42495</v>
      </c>
      <c r="AK1283" t="s">
        <v>113</v>
      </c>
      <c r="AL1283">
        <v>38.64</v>
      </c>
      <c r="AM1283">
        <v>38.979999999999997</v>
      </c>
      <c r="AN1283">
        <v>118</v>
      </c>
      <c r="AO1283" s="47">
        <v>42566</v>
      </c>
      <c r="AP1283" t="s">
        <v>28</v>
      </c>
      <c r="AQ1283" t="s">
        <v>114</v>
      </c>
      <c r="AS1283" s="47">
        <v>42636</v>
      </c>
      <c r="AT1283" t="s">
        <v>198</v>
      </c>
      <c r="AU1283">
        <v>156.82</v>
      </c>
      <c r="AV1283">
        <v>156.97999999999999</v>
      </c>
      <c r="AW1283" s="47">
        <v>42713</v>
      </c>
      <c r="AX1283">
        <v>0</v>
      </c>
      <c r="AZ1283" s="47">
        <v>42495</v>
      </c>
      <c r="BA1283" t="s">
        <v>113</v>
      </c>
      <c r="BB1283">
        <v>39.450000000000003</v>
      </c>
      <c r="BC1283">
        <v>39.630000000000003</v>
      </c>
      <c r="BD1283">
        <v>118</v>
      </c>
      <c r="BE1283" s="47">
        <v>42566</v>
      </c>
      <c r="BF1283" t="s">
        <v>28</v>
      </c>
      <c r="BG1283" t="s">
        <v>114</v>
      </c>
      <c r="BI1283" s="47">
        <v>42636</v>
      </c>
      <c r="BJ1283" t="s">
        <v>198</v>
      </c>
      <c r="BK1283">
        <v>340.02</v>
      </c>
      <c r="BL1283">
        <v>340.36</v>
      </c>
      <c r="BM1283" s="47">
        <v>42713</v>
      </c>
      <c r="BN1283">
        <v>0</v>
      </c>
    </row>
    <row r="1284" spans="2:66" x14ac:dyDescent="0.25">
      <c r="B1284" s="54"/>
      <c r="C1284" s="55"/>
      <c r="D1284" s="43"/>
      <c r="E1284" s="43"/>
      <c r="T1284" s="47">
        <v>42495</v>
      </c>
      <c r="U1284" t="s">
        <v>115</v>
      </c>
      <c r="V1284">
        <v>19.63</v>
      </c>
      <c r="W1284">
        <v>19.71</v>
      </c>
      <c r="X1284">
        <v>138</v>
      </c>
      <c r="Y1284" s="47">
        <v>42566</v>
      </c>
      <c r="Z1284" t="s">
        <v>28</v>
      </c>
      <c r="AA1284" t="s">
        <v>114</v>
      </c>
      <c r="AC1284" s="47">
        <v>42636</v>
      </c>
      <c r="AD1284" t="s">
        <v>219</v>
      </c>
      <c r="AE1284">
        <v>66.900000000000006</v>
      </c>
      <c r="AF1284">
        <v>66.97</v>
      </c>
      <c r="AG1284" s="47">
        <v>42646</v>
      </c>
      <c r="AH1284">
        <v>0.14000000000000001</v>
      </c>
      <c r="AJ1284" s="47">
        <v>42495</v>
      </c>
      <c r="AK1284" t="s">
        <v>115</v>
      </c>
      <c r="AL1284">
        <v>19.84</v>
      </c>
      <c r="AM1284">
        <v>19.989999999999998</v>
      </c>
      <c r="AN1284">
        <v>138</v>
      </c>
      <c r="AO1284" s="47">
        <v>42566</v>
      </c>
      <c r="AP1284" t="s">
        <v>28</v>
      </c>
      <c r="AQ1284" t="s">
        <v>114</v>
      </c>
      <c r="AS1284" s="47">
        <v>42636</v>
      </c>
      <c r="AT1284" t="s">
        <v>219</v>
      </c>
      <c r="AU1284">
        <v>55.49</v>
      </c>
      <c r="AV1284">
        <v>55.55</v>
      </c>
      <c r="AW1284" s="47">
        <v>42646</v>
      </c>
      <c r="AX1284">
        <v>0.17</v>
      </c>
      <c r="AZ1284" s="47">
        <v>42495</v>
      </c>
      <c r="BA1284" t="s">
        <v>115</v>
      </c>
      <c r="BB1284">
        <v>19.63</v>
      </c>
      <c r="BC1284">
        <v>19.71</v>
      </c>
      <c r="BD1284">
        <v>138</v>
      </c>
      <c r="BE1284" s="47">
        <v>42566</v>
      </c>
      <c r="BF1284" t="s">
        <v>28</v>
      </c>
      <c r="BG1284" t="s">
        <v>114</v>
      </c>
      <c r="BI1284" s="47">
        <v>42636</v>
      </c>
      <c r="BJ1284" t="s">
        <v>219</v>
      </c>
      <c r="BK1284">
        <v>66.900000000000006</v>
      </c>
      <c r="BL1284">
        <v>66.97</v>
      </c>
      <c r="BM1284" s="47">
        <v>42646</v>
      </c>
      <c r="BN1284">
        <v>0.14000000000000001</v>
      </c>
    </row>
    <row r="1285" spans="2:66" x14ac:dyDescent="0.25">
      <c r="B1285" s="54"/>
      <c r="C1285" s="55"/>
      <c r="D1285" s="43"/>
      <c r="E1285" s="43"/>
      <c r="T1285" s="47">
        <v>42495</v>
      </c>
      <c r="U1285" t="s">
        <v>116</v>
      </c>
      <c r="V1285">
        <v>5.0199999999999996</v>
      </c>
      <c r="W1285">
        <v>5.07</v>
      </c>
      <c r="X1285">
        <v>158</v>
      </c>
      <c r="Y1285" s="47">
        <v>42566</v>
      </c>
      <c r="Z1285" t="s">
        <v>28</v>
      </c>
      <c r="AA1285" t="s">
        <v>114</v>
      </c>
      <c r="AC1285" s="47">
        <v>42636</v>
      </c>
      <c r="AD1285" t="s">
        <v>240</v>
      </c>
      <c r="AE1285">
        <v>59.59</v>
      </c>
      <c r="AF1285">
        <v>59.65</v>
      </c>
      <c r="AG1285" s="47">
        <v>42709</v>
      </c>
      <c r="AH1285">
        <v>0.49</v>
      </c>
      <c r="AJ1285" s="47">
        <v>42495</v>
      </c>
      <c r="AK1285" t="s">
        <v>116</v>
      </c>
      <c r="AL1285">
        <v>5.04</v>
      </c>
      <c r="AM1285">
        <v>5.08</v>
      </c>
      <c r="AN1285">
        <v>158</v>
      </c>
      <c r="AO1285" s="47">
        <v>42566</v>
      </c>
      <c r="AP1285" t="s">
        <v>28</v>
      </c>
      <c r="AQ1285" t="s">
        <v>114</v>
      </c>
      <c r="AS1285" s="47">
        <v>42636</v>
      </c>
      <c r="AT1285" t="s">
        <v>240</v>
      </c>
      <c r="AU1285">
        <v>72.540000000000006</v>
      </c>
      <c r="AV1285">
        <v>72.61</v>
      </c>
      <c r="AW1285" s="47">
        <v>42709</v>
      </c>
      <c r="AX1285">
        <v>0.48</v>
      </c>
      <c r="AZ1285" s="47">
        <v>42495</v>
      </c>
      <c r="BA1285" t="s">
        <v>116</v>
      </c>
      <c r="BB1285">
        <v>5.0199999999999996</v>
      </c>
      <c r="BC1285">
        <v>5.07</v>
      </c>
      <c r="BD1285">
        <v>158</v>
      </c>
      <c r="BE1285" s="47">
        <v>42566</v>
      </c>
      <c r="BF1285" t="s">
        <v>28</v>
      </c>
      <c r="BG1285" t="s">
        <v>114</v>
      </c>
      <c r="BI1285" s="47">
        <v>42636</v>
      </c>
      <c r="BJ1285" t="s">
        <v>240</v>
      </c>
      <c r="BK1285">
        <v>59.59</v>
      </c>
      <c r="BL1285">
        <v>59.65</v>
      </c>
      <c r="BM1285" s="47">
        <v>42709</v>
      </c>
      <c r="BN1285">
        <v>0.49</v>
      </c>
    </row>
    <row r="1286" spans="2:66" x14ac:dyDescent="0.25">
      <c r="B1286" s="54"/>
      <c r="C1286" s="55"/>
      <c r="D1286" s="43"/>
      <c r="E1286" s="43"/>
      <c r="T1286" s="47">
        <v>42495</v>
      </c>
      <c r="U1286" t="s">
        <v>117</v>
      </c>
      <c r="V1286">
        <v>0.49</v>
      </c>
      <c r="W1286">
        <v>0.49</v>
      </c>
      <c r="X1286">
        <v>178</v>
      </c>
      <c r="Y1286" s="47">
        <v>42566</v>
      </c>
      <c r="Z1286" t="s">
        <v>28</v>
      </c>
      <c r="AA1286" t="s">
        <v>114</v>
      </c>
      <c r="AC1286" s="47">
        <v>42636</v>
      </c>
      <c r="AD1286" t="s">
        <v>261</v>
      </c>
      <c r="AE1286">
        <v>77.55</v>
      </c>
      <c r="AF1286">
        <v>77.64</v>
      </c>
      <c r="AG1286" s="47">
        <v>42712</v>
      </c>
      <c r="AH1286">
        <v>0.57999999999999996</v>
      </c>
      <c r="AJ1286" s="47">
        <v>42495</v>
      </c>
      <c r="AK1286" t="s">
        <v>117</v>
      </c>
      <c r="AL1286">
        <v>0.49</v>
      </c>
      <c r="AM1286">
        <v>0.49</v>
      </c>
      <c r="AN1286">
        <v>178</v>
      </c>
      <c r="AO1286" s="47">
        <v>42566</v>
      </c>
      <c r="AP1286" t="s">
        <v>28</v>
      </c>
      <c r="AQ1286" t="s">
        <v>114</v>
      </c>
      <c r="AS1286" s="47">
        <v>42636</v>
      </c>
      <c r="AT1286" t="s">
        <v>261</v>
      </c>
      <c r="AU1286">
        <v>105.44</v>
      </c>
      <c r="AV1286">
        <v>105.54</v>
      </c>
      <c r="AW1286" s="47">
        <v>42712</v>
      </c>
      <c r="AX1286">
        <v>0.86</v>
      </c>
      <c r="AZ1286" s="47">
        <v>42495</v>
      </c>
      <c r="BA1286" t="s">
        <v>117</v>
      </c>
      <c r="BB1286">
        <v>0.49</v>
      </c>
      <c r="BC1286">
        <v>0.49</v>
      </c>
      <c r="BD1286">
        <v>178</v>
      </c>
      <c r="BE1286" s="47">
        <v>42566</v>
      </c>
      <c r="BF1286" t="s">
        <v>28</v>
      </c>
      <c r="BG1286" t="s">
        <v>114</v>
      </c>
      <c r="BI1286" s="47">
        <v>42636</v>
      </c>
      <c r="BJ1286" t="s">
        <v>261</v>
      </c>
      <c r="BK1286">
        <v>77.55</v>
      </c>
      <c r="BL1286">
        <v>77.64</v>
      </c>
      <c r="BM1286" s="47">
        <v>42712</v>
      </c>
      <c r="BN1286">
        <v>0.57999999999999996</v>
      </c>
    </row>
    <row r="1287" spans="2:66" x14ac:dyDescent="0.25">
      <c r="B1287" s="54"/>
      <c r="C1287" s="55"/>
      <c r="D1287" s="43"/>
      <c r="E1287" s="43"/>
      <c r="T1287" s="47">
        <v>42495</v>
      </c>
      <c r="U1287" t="s">
        <v>118</v>
      </c>
      <c r="V1287">
        <v>0.02</v>
      </c>
      <c r="W1287">
        <v>0.02</v>
      </c>
      <c r="X1287">
        <v>198</v>
      </c>
      <c r="Y1287" s="47">
        <v>42566</v>
      </c>
      <c r="Z1287" t="s">
        <v>28</v>
      </c>
      <c r="AA1287" t="s">
        <v>114</v>
      </c>
      <c r="AC1287" s="47">
        <v>42639</v>
      </c>
      <c r="AD1287" t="s">
        <v>51</v>
      </c>
      <c r="AE1287">
        <v>121.54</v>
      </c>
      <c r="AF1287">
        <v>121.66</v>
      </c>
      <c r="AG1287" s="47">
        <v>42684</v>
      </c>
      <c r="AH1287">
        <v>0.52</v>
      </c>
      <c r="AJ1287" s="47">
        <v>42495</v>
      </c>
      <c r="AK1287" t="s">
        <v>118</v>
      </c>
      <c r="AL1287">
        <v>0.02</v>
      </c>
      <c r="AM1287">
        <v>0.02</v>
      </c>
      <c r="AN1287">
        <v>198</v>
      </c>
      <c r="AO1287" s="47">
        <v>42566</v>
      </c>
      <c r="AP1287" t="s">
        <v>28</v>
      </c>
      <c r="AQ1287" t="s">
        <v>114</v>
      </c>
      <c r="AS1287" s="47">
        <v>42639</v>
      </c>
      <c r="AT1287" t="s">
        <v>51</v>
      </c>
      <c r="AU1287">
        <v>144.26</v>
      </c>
      <c r="AV1287">
        <v>144.41</v>
      </c>
      <c r="AW1287" s="47">
        <v>42684</v>
      </c>
      <c r="AX1287">
        <v>0.47</v>
      </c>
      <c r="AZ1287" s="47">
        <v>42495</v>
      </c>
      <c r="BA1287" t="s">
        <v>118</v>
      </c>
      <c r="BB1287">
        <v>0.02</v>
      </c>
      <c r="BC1287">
        <v>0.02</v>
      </c>
      <c r="BD1287">
        <v>198</v>
      </c>
      <c r="BE1287" s="47">
        <v>42566</v>
      </c>
      <c r="BF1287" t="s">
        <v>28</v>
      </c>
      <c r="BG1287" t="s">
        <v>114</v>
      </c>
      <c r="BI1287" s="47">
        <v>42639</v>
      </c>
      <c r="BJ1287" t="s">
        <v>51</v>
      </c>
      <c r="BK1287">
        <v>121.54</v>
      </c>
      <c r="BL1287">
        <v>121.66</v>
      </c>
      <c r="BM1287" s="47">
        <v>42684</v>
      </c>
      <c r="BN1287">
        <v>0.52</v>
      </c>
    </row>
    <row r="1288" spans="2:66" x14ac:dyDescent="0.25">
      <c r="B1288" s="54"/>
      <c r="C1288" s="55"/>
      <c r="D1288" s="43"/>
      <c r="E1288" s="43"/>
      <c r="T1288" s="47">
        <v>42495</v>
      </c>
      <c r="U1288" t="s">
        <v>119</v>
      </c>
      <c r="V1288">
        <v>39.74</v>
      </c>
      <c r="W1288">
        <v>40</v>
      </c>
      <c r="X1288">
        <v>118</v>
      </c>
      <c r="Y1288" s="47">
        <v>42664</v>
      </c>
      <c r="Z1288" t="s">
        <v>28</v>
      </c>
      <c r="AA1288" t="s">
        <v>114</v>
      </c>
      <c r="AC1288" s="47">
        <v>42639</v>
      </c>
      <c r="AD1288" t="s">
        <v>29</v>
      </c>
      <c r="AE1288">
        <v>99.27</v>
      </c>
      <c r="AF1288">
        <v>99.37</v>
      </c>
      <c r="AG1288" s="47">
        <v>42713</v>
      </c>
      <c r="AH1288">
        <v>0</v>
      </c>
      <c r="AJ1288" s="47">
        <v>42495</v>
      </c>
      <c r="AK1288" t="s">
        <v>119</v>
      </c>
      <c r="AL1288">
        <v>39.25</v>
      </c>
      <c r="AM1288">
        <v>39.47</v>
      </c>
      <c r="AN1288">
        <v>118</v>
      </c>
      <c r="AO1288" s="47">
        <v>42664</v>
      </c>
      <c r="AP1288" t="s">
        <v>28</v>
      </c>
      <c r="AQ1288" t="s">
        <v>114</v>
      </c>
      <c r="AS1288" s="47">
        <v>42639</v>
      </c>
      <c r="AT1288" t="s">
        <v>29</v>
      </c>
      <c r="AU1288">
        <v>74.680000000000007</v>
      </c>
      <c r="AV1288">
        <v>74.760000000000005</v>
      </c>
      <c r="AW1288" s="47">
        <v>42713</v>
      </c>
      <c r="AX1288">
        <v>0</v>
      </c>
      <c r="AZ1288" s="47">
        <v>42495</v>
      </c>
      <c r="BA1288" t="s">
        <v>119</v>
      </c>
      <c r="BB1288">
        <v>39.74</v>
      </c>
      <c r="BC1288">
        <v>40</v>
      </c>
      <c r="BD1288">
        <v>118</v>
      </c>
      <c r="BE1288" s="47">
        <v>42664</v>
      </c>
      <c r="BF1288" t="s">
        <v>28</v>
      </c>
      <c r="BG1288" t="s">
        <v>114</v>
      </c>
      <c r="BI1288" s="47">
        <v>42639</v>
      </c>
      <c r="BJ1288" t="s">
        <v>29</v>
      </c>
      <c r="BK1288">
        <v>99.27</v>
      </c>
      <c r="BL1288">
        <v>99.37</v>
      </c>
      <c r="BM1288" s="47">
        <v>42713</v>
      </c>
      <c r="BN1288">
        <v>0</v>
      </c>
    </row>
    <row r="1289" spans="2:66" x14ac:dyDescent="0.25">
      <c r="B1289" s="54"/>
      <c r="C1289" s="55"/>
      <c r="D1289" s="43"/>
      <c r="E1289" s="43"/>
      <c r="T1289" s="47">
        <v>42495</v>
      </c>
      <c r="U1289" t="s">
        <v>120</v>
      </c>
      <c r="V1289">
        <v>21.59</v>
      </c>
      <c r="W1289">
        <v>21.73</v>
      </c>
      <c r="X1289">
        <v>138</v>
      </c>
      <c r="Y1289" s="47">
        <v>42664</v>
      </c>
      <c r="Z1289" t="s">
        <v>28</v>
      </c>
      <c r="AA1289" t="s">
        <v>114</v>
      </c>
      <c r="AC1289" s="47">
        <v>42639</v>
      </c>
      <c r="AD1289" t="s">
        <v>72</v>
      </c>
      <c r="AE1289">
        <v>326.17</v>
      </c>
      <c r="AF1289">
        <v>326.32</v>
      </c>
      <c r="AG1289" s="47">
        <v>42725</v>
      </c>
      <c r="AH1289">
        <v>2.09</v>
      </c>
      <c r="AJ1289" s="47">
        <v>42495</v>
      </c>
      <c r="AK1289" t="s">
        <v>120</v>
      </c>
      <c r="AL1289">
        <v>21.62</v>
      </c>
      <c r="AM1289">
        <v>21.74</v>
      </c>
      <c r="AN1289">
        <v>138</v>
      </c>
      <c r="AO1289" s="47">
        <v>42664</v>
      </c>
      <c r="AP1289" t="s">
        <v>28</v>
      </c>
      <c r="AQ1289" t="s">
        <v>114</v>
      </c>
      <c r="AS1289" s="47">
        <v>42639</v>
      </c>
      <c r="AT1289" t="s">
        <v>72</v>
      </c>
      <c r="AU1289">
        <v>366.42</v>
      </c>
      <c r="AV1289">
        <v>366.6</v>
      </c>
      <c r="AW1289" s="47">
        <v>42725</v>
      </c>
      <c r="AX1289">
        <v>2.44</v>
      </c>
      <c r="AZ1289" s="47">
        <v>42495</v>
      </c>
      <c r="BA1289" t="s">
        <v>120</v>
      </c>
      <c r="BB1289">
        <v>21.59</v>
      </c>
      <c r="BC1289">
        <v>21.73</v>
      </c>
      <c r="BD1289">
        <v>138</v>
      </c>
      <c r="BE1289" s="47">
        <v>42664</v>
      </c>
      <c r="BF1289" t="s">
        <v>28</v>
      </c>
      <c r="BG1289" t="s">
        <v>114</v>
      </c>
      <c r="BI1289" s="47">
        <v>42639</v>
      </c>
      <c r="BJ1289" t="s">
        <v>72</v>
      </c>
      <c r="BK1289">
        <v>326.17</v>
      </c>
      <c r="BL1289">
        <v>326.32</v>
      </c>
      <c r="BM1289" s="47">
        <v>42725</v>
      </c>
      <c r="BN1289">
        <v>2.09</v>
      </c>
    </row>
    <row r="1290" spans="2:66" x14ac:dyDescent="0.25">
      <c r="B1290" s="54"/>
      <c r="C1290" s="55"/>
      <c r="D1290" s="43"/>
      <c r="E1290" s="43"/>
      <c r="T1290" s="47">
        <v>42495</v>
      </c>
      <c r="U1290" t="s">
        <v>121</v>
      </c>
      <c r="V1290">
        <v>8.5500000000000007</v>
      </c>
      <c r="W1290">
        <v>8.57</v>
      </c>
      <c r="X1290">
        <v>158</v>
      </c>
      <c r="Y1290" s="47">
        <v>42664</v>
      </c>
      <c r="Z1290" t="s">
        <v>28</v>
      </c>
      <c r="AA1290" t="s">
        <v>114</v>
      </c>
      <c r="AC1290" s="47">
        <v>42639</v>
      </c>
      <c r="AD1290" t="s">
        <v>93</v>
      </c>
      <c r="AE1290">
        <v>56.13</v>
      </c>
      <c r="AF1290">
        <v>56.23</v>
      </c>
      <c r="AG1290" s="47">
        <v>42703</v>
      </c>
      <c r="AH1290">
        <v>0.59</v>
      </c>
      <c r="AJ1290" s="47">
        <v>42495</v>
      </c>
      <c r="AK1290" t="s">
        <v>121</v>
      </c>
      <c r="AL1290">
        <v>8.2899999999999991</v>
      </c>
      <c r="AM1290">
        <v>8.3699999999999992</v>
      </c>
      <c r="AN1290">
        <v>158</v>
      </c>
      <c r="AO1290" s="47">
        <v>42664</v>
      </c>
      <c r="AP1290" t="s">
        <v>28</v>
      </c>
      <c r="AQ1290" t="s">
        <v>114</v>
      </c>
      <c r="AS1290" s="47">
        <v>42639</v>
      </c>
      <c r="AT1290" t="s">
        <v>93</v>
      </c>
      <c r="AU1290">
        <v>70.48</v>
      </c>
      <c r="AV1290">
        <v>70.63</v>
      </c>
      <c r="AW1290" s="47">
        <v>42703</v>
      </c>
      <c r="AX1290">
        <v>0.6</v>
      </c>
      <c r="AZ1290" s="47">
        <v>42495</v>
      </c>
      <c r="BA1290" t="s">
        <v>121</v>
      </c>
      <c r="BB1290">
        <v>8.5500000000000007</v>
      </c>
      <c r="BC1290">
        <v>8.57</v>
      </c>
      <c r="BD1290">
        <v>158</v>
      </c>
      <c r="BE1290" s="47">
        <v>42664</v>
      </c>
      <c r="BF1290" t="s">
        <v>28</v>
      </c>
      <c r="BG1290" t="s">
        <v>114</v>
      </c>
      <c r="BI1290" s="47">
        <v>42639</v>
      </c>
      <c r="BJ1290" t="s">
        <v>93</v>
      </c>
      <c r="BK1290">
        <v>56.13</v>
      </c>
      <c r="BL1290">
        <v>56.23</v>
      </c>
      <c r="BM1290" s="47">
        <v>42703</v>
      </c>
      <c r="BN1290">
        <v>0.59</v>
      </c>
    </row>
    <row r="1291" spans="2:66" x14ac:dyDescent="0.25">
      <c r="B1291" s="54"/>
      <c r="C1291" s="55"/>
      <c r="D1291" s="43"/>
      <c r="E1291" s="43"/>
      <c r="T1291" s="47">
        <v>42495</v>
      </c>
      <c r="U1291" t="s">
        <v>122</v>
      </c>
      <c r="V1291">
        <v>2.2599999999999998</v>
      </c>
      <c r="W1291">
        <v>2.27</v>
      </c>
      <c r="X1291">
        <v>178</v>
      </c>
      <c r="Y1291" s="47">
        <v>42664</v>
      </c>
      <c r="Z1291" t="s">
        <v>28</v>
      </c>
      <c r="AA1291" t="s">
        <v>114</v>
      </c>
      <c r="AC1291" s="47">
        <v>42639</v>
      </c>
      <c r="AD1291" t="s">
        <v>114</v>
      </c>
      <c r="AE1291">
        <v>148.72999999999999</v>
      </c>
      <c r="AF1291">
        <v>148.88</v>
      </c>
      <c r="AG1291" s="47">
        <v>42699</v>
      </c>
      <c r="AH1291">
        <v>0.43</v>
      </c>
      <c r="AJ1291" s="47">
        <v>42495</v>
      </c>
      <c r="AK1291" t="s">
        <v>122</v>
      </c>
      <c r="AL1291">
        <v>2.33</v>
      </c>
      <c r="AM1291">
        <v>2.34</v>
      </c>
      <c r="AN1291">
        <v>178</v>
      </c>
      <c r="AO1291" s="47">
        <v>42664</v>
      </c>
      <c r="AP1291" t="s">
        <v>28</v>
      </c>
      <c r="AQ1291" t="s">
        <v>114</v>
      </c>
      <c r="AS1291" s="47">
        <v>42639</v>
      </c>
      <c r="AT1291" t="s">
        <v>114</v>
      </c>
      <c r="AU1291">
        <v>182.76</v>
      </c>
      <c r="AV1291">
        <v>182.95</v>
      </c>
      <c r="AW1291" s="47">
        <v>42699</v>
      </c>
      <c r="AX1291">
        <v>0.49</v>
      </c>
      <c r="AZ1291" s="47">
        <v>42495</v>
      </c>
      <c r="BA1291" t="s">
        <v>122</v>
      </c>
      <c r="BB1291">
        <v>2.2599999999999998</v>
      </c>
      <c r="BC1291">
        <v>2.27</v>
      </c>
      <c r="BD1291">
        <v>178</v>
      </c>
      <c r="BE1291" s="47">
        <v>42664</v>
      </c>
      <c r="BF1291" t="s">
        <v>28</v>
      </c>
      <c r="BG1291" t="s">
        <v>114</v>
      </c>
      <c r="BI1291" s="47">
        <v>42639</v>
      </c>
      <c r="BJ1291" t="s">
        <v>114</v>
      </c>
      <c r="BK1291">
        <v>148.72999999999999</v>
      </c>
      <c r="BL1291">
        <v>148.88</v>
      </c>
      <c r="BM1291" s="47">
        <v>42699</v>
      </c>
      <c r="BN1291">
        <v>0.43</v>
      </c>
    </row>
    <row r="1292" spans="2:66" x14ac:dyDescent="0.25">
      <c r="B1292" s="54"/>
      <c r="C1292" s="55"/>
      <c r="D1292" s="43"/>
      <c r="E1292" s="43"/>
      <c r="T1292" s="47">
        <v>42495</v>
      </c>
      <c r="U1292" t="s">
        <v>123</v>
      </c>
      <c r="V1292">
        <v>0.44</v>
      </c>
      <c r="W1292">
        <v>0.44</v>
      </c>
      <c r="X1292">
        <v>198</v>
      </c>
      <c r="Y1292" s="47">
        <v>42664</v>
      </c>
      <c r="Z1292" t="s">
        <v>28</v>
      </c>
      <c r="AA1292" t="s">
        <v>114</v>
      </c>
      <c r="AC1292" s="47">
        <v>42639</v>
      </c>
      <c r="AD1292" t="s">
        <v>135</v>
      </c>
      <c r="AE1292">
        <v>15.65</v>
      </c>
      <c r="AF1292">
        <v>15.68</v>
      </c>
      <c r="AG1292" s="47">
        <v>42692</v>
      </c>
      <c r="AH1292">
        <v>0.21</v>
      </c>
      <c r="AJ1292" s="47">
        <v>42495</v>
      </c>
      <c r="AK1292" t="s">
        <v>123</v>
      </c>
      <c r="AL1292">
        <v>0.45</v>
      </c>
      <c r="AM1292">
        <v>0.45</v>
      </c>
      <c r="AN1292">
        <v>198</v>
      </c>
      <c r="AO1292" s="47">
        <v>42664</v>
      </c>
      <c r="AP1292" t="s">
        <v>28</v>
      </c>
      <c r="AQ1292" t="s">
        <v>114</v>
      </c>
      <c r="AS1292" s="47">
        <v>42639</v>
      </c>
      <c r="AT1292" t="s">
        <v>135</v>
      </c>
      <c r="AU1292">
        <v>30.55</v>
      </c>
      <c r="AV1292">
        <v>30.61</v>
      </c>
      <c r="AW1292" s="47">
        <v>42692</v>
      </c>
      <c r="AX1292">
        <v>0.22</v>
      </c>
      <c r="AZ1292" s="47">
        <v>42495</v>
      </c>
      <c r="BA1292" t="s">
        <v>123</v>
      </c>
      <c r="BB1292">
        <v>0.44</v>
      </c>
      <c r="BC1292">
        <v>0.44</v>
      </c>
      <c r="BD1292">
        <v>198</v>
      </c>
      <c r="BE1292" s="47">
        <v>42664</v>
      </c>
      <c r="BF1292" t="s">
        <v>28</v>
      </c>
      <c r="BG1292" t="s">
        <v>114</v>
      </c>
      <c r="BI1292" s="47">
        <v>42639</v>
      </c>
      <c r="BJ1292" t="s">
        <v>135</v>
      </c>
      <c r="BK1292">
        <v>15.65</v>
      </c>
      <c r="BL1292">
        <v>15.68</v>
      </c>
      <c r="BM1292" s="47">
        <v>42692</v>
      </c>
      <c r="BN1292">
        <v>0.21</v>
      </c>
    </row>
    <row r="1293" spans="2:66" x14ac:dyDescent="0.25">
      <c r="B1293" s="54"/>
      <c r="C1293" s="55"/>
      <c r="D1293" s="43"/>
      <c r="E1293" s="43"/>
      <c r="T1293" s="47">
        <v>42495</v>
      </c>
      <c r="U1293" t="s">
        <v>124</v>
      </c>
      <c r="V1293">
        <v>0</v>
      </c>
      <c r="W1293">
        <v>0</v>
      </c>
      <c r="X1293">
        <v>118</v>
      </c>
      <c r="Y1293" s="47">
        <v>42566</v>
      </c>
      <c r="Z1293" t="s">
        <v>40</v>
      </c>
      <c r="AA1293" t="s">
        <v>114</v>
      </c>
      <c r="AC1293" s="47">
        <v>42639</v>
      </c>
      <c r="AD1293" t="s">
        <v>156</v>
      </c>
      <c r="AE1293">
        <v>12.5</v>
      </c>
      <c r="AF1293">
        <v>12.53</v>
      </c>
      <c r="AG1293" s="47">
        <v>42713</v>
      </c>
      <c r="AH1293">
        <v>0</v>
      </c>
      <c r="AJ1293" s="47">
        <v>42495</v>
      </c>
      <c r="AK1293" t="s">
        <v>124</v>
      </c>
      <c r="AL1293">
        <v>0</v>
      </c>
      <c r="AM1293">
        <v>0</v>
      </c>
      <c r="AN1293">
        <v>118</v>
      </c>
      <c r="AO1293" s="47">
        <v>42566</v>
      </c>
      <c r="AP1293" t="s">
        <v>40</v>
      </c>
      <c r="AQ1293" t="s">
        <v>114</v>
      </c>
      <c r="AS1293" s="47">
        <v>42639</v>
      </c>
      <c r="AT1293" t="s">
        <v>156</v>
      </c>
      <c r="AU1293">
        <v>18.649999999999999</v>
      </c>
      <c r="AV1293">
        <v>18.690000000000001</v>
      </c>
      <c r="AW1293" s="47">
        <v>42713</v>
      </c>
      <c r="AX1293">
        <v>0</v>
      </c>
      <c r="AZ1293" s="47">
        <v>42495</v>
      </c>
      <c r="BA1293" t="s">
        <v>124</v>
      </c>
      <c r="BB1293">
        <v>0</v>
      </c>
      <c r="BC1293">
        <v>0</v>
      </c>
      <c r="BD1293">
        <v>118</v>
      </c>
      <c r="BE1293" s="47">
        <v>42566</v>
      </c>
      <c r="BF1293" t="s">
        <v>40</v>
      </c>
      <c r="BG1293" t="s">
        <v>114</v>
      </c>
      <c r="BI1293" s="47">
        <v>42639</v>
      </c>
      <c r="BJ1293" t="s">
        <v>156</v>
      </c>
      <c r="BK1293">
        <v>12.5</v>
      </c>
      <c r="BL1293">
        <v>12.53</v>
      </c>
      <c r="BM1293" s="47">
        <v>42713</v>
      </c>
      <c r="BN1293">
        <v>0</v>
      </c>
    </row>
    <row r="1294" spans="2:66" x14ac:dyDescent="0.25">
      <c r="B1294" s="54"/>
      <c r="C1294" s="55"/>
      <c r="D1294" s="43"/>
      <c r="E1294" s="43"/>
      <c r="T1294" s="47">
        <v>42495</v>
      </c>
      <c r="U1294" t="s">
        <v>125</v>
      </c>
      <c r="V1294">
        <v>0.35</v>
      </c>
      <c r="W1294">
        <v>0.35</v>
      </c>
      <c r="X1294">
        <v>138</v>
      </c>
      <c r="Y1294" s="47">
        <v>42566</v>
      </c>
      <c r="Z1294" t="s">
        <v>40</v>
      </c>
      <c r="AA1294" t="s">
        <v>114</v>
      </c>
      <c r="AC1294" s="47">
        <v>42639</v>
      </c>
      <c r="AD1294" t="s">
        <v>177</v>
      </c>
      <c r="AE1294">
        <v>102.77</v>
      </c>
      <c r="AF1294">
        <v>102.87</v>
      </c>
      <c r="AG1294" s="47">
        <v>42717</v>
      </c>
      <c r="AH1294">
        <v>0.52</v>
      </c>
      <c r="AJ1294" s="47">
        <v>42495</v>
      </c>
      <c r="AK1294" t="s">
        <v>125</v>
      </c>
      <c r="AL1294">
        <v>0.34</v>
      </c>
      <c r="AM1294">
        <v>0.34</v>
      </c>
      <c r="AN1294">
        <v>138</v>
      </c>
      <c r="AO1294" s="47">
        <v>42566</v>
      </c>
      <c r="AP1294" t="s">
        <v>40</v>
      </c>
      <c r="AQ1294" t="s">
        <v>114</v>
      </c>
      <c r="AS1294" s="47">
        <v>42639</v>
      </c>
      <c r="AT1294" t="s">
        <v>177</v>
      </c>
      <c r="AU1294">
        <v>101.11</v>
      </c>
      <c r="AV1294">
        <v>101.2</v>
      </c>
      <c r="AW1294" s="47">
        <v>42717</v>
      </c>
      <c r="AX1294">
        <v>0.55000000000000004</v>
      </c>
      <c r="AZ1294" s="47">
        <v>42495</v>
      </c>
      <c r="BA1294" t="s">
        <v>125</v>
      </c>
      <c r="BB1294">
        <v>0.35</v>
      </c>
      <c r="BC1294">
        <v>0.35</v>
      </c>
      <c r="BD1294">
        <v>138</v>
      </c>
      <c r="BE1294" s="47">
        <v>42566</v>
      </c>
      <c r="BF1294" t="s">
        <v>40</v>
      </c>
      <c r="BG1294" t="s">
        <v>114</v>
      </c>
      <c r="BI1294" s="47">
        <v>42639</v>
      </c>
      <c r="BJ1294" t="s">
        <v>177</v>
      </c>
      <c r="BK1294">
        <v>102.77</v>
      </c>
      <c r="BL1294">
        <v>102.87</v>
      </c>
      <c r="BM1294" s="47">
        <v>42717</v>
      </c>
      <c r="BN1294">
        <v>0.52</v>
      </c>
    </row>
    <row r="1295" spans="2:66" x14ac:dyDescent="0.25">
      <c r="B1295" s="54"/>
      <c r="C1295" s="55"/>
      <c r="D1295" s="43"/>
      <c r="E1295" s="43"/>
      <c r="T1295" s="47">
        <v>42495</v>
      </c>
      <c r="U1295" t="s">
        <v>126</v>
      </c>
      <c r="V1295">
        <v>5.64</v>
      </c>
      <c r="W1295">
        <v>5.68</v>
      </c>
      <c r="X1295">
        <v>158</v>
      </c>
      <c r="Y1295" s="47">
        <v>42566</v>
      </c>
      <c r="Z1295" t="s">
        <v>40</v>
      </c>
      <c r="AA1295" t="s">
        <v>114</v>
      </c>
      <c r="AC1295" s="47">
        <v>42639</v>
      </c>
      <c r="AD1295" t="s">
        <v>198</v>
      </c>
      <c r="AE1295">
        <v>365.44</v>
      </c>
      <c r="AF1295">
        <v>365.78</v>
      </c>
      <c r="AG1295" s="47">
        <v>42713</v>
      </c>
      <c r="AH1295">
        <v>0</v>
      </c>
      <c r="AJ1295" s="47">
        <v>42495</v>
      </c>
      <c r="AK1295" t="s">
        <v>126</v>
      </c>
      <c r="AL1295">
        <v>5.6</v>
      </c>
      <c r="AM1295">
        <v>5.62</v>
      </c>
      <c r="AN1295">
        <v>158</v>
      </c>
      <c r="AO1295" s="47">
        <v>42566</v>
      </c>
      <c r="AP1295" t="s">
        <v>40</v>
      </c>
      <c r="AQ1295" t="s">
        <v>114</v>
      </c>
      <c r="AS1295" s="47">
        <v>42639</v>
      </c>
      <c r="AT1295" t="s">
        <v>198</v>
      </c>
      <c r="AU1295">
        <v>170.63</v>
      </c>
      <c r="AV1295">
        <v>170.79</v>
      </c>
      <c r="AW1295" s="47">
        <v>42713</v>
      </c>
      <c r="AX1295">
        <v>0</v>
      </c>
      <c r="AZ1295" s="47">
        <v>42495</v>
      </c>
      <c r="BA1295" t="s">
        <v>126</v>
      </c>
      <c r="BB1295">
        <v>5.64</v>
      </c>
      <c r="BC1295">
        <v>5.68</v>
      </c>
      <c r="BD1295">
        <v>158</v>
      </c>
      <c r="BE1295" s="47">
        <v>42566</v>
      </c>
      <c r="BF1295" t="s">
        <v>40</v>
      </c>
      <c r="BG1295" t="s">
        <v>114</v>
      </c>
      <c r="BI1295" s="47">
        <v>42639</v>
      </c>
      <c r="BJ1295" t="s">
        <v>198</v>
      </c>
      <c r="BK1295">
        <v>365.44</v>
      </c>
      <c r="BL1295">
        <v>365.78</v>
      </c>
      <c r="BM1295" s="47">
        <v>42713</v>
      </c>
      <c r="BN1295">
        <v>0</v>
      </c>
    </row>
    <row r="1296" spans="2:66" x14ac:dyDescent="0.25">
      <c r="B1296" s="54"/>
      <c r="C1296" s="55"/>
      <c r="D1296" s="43"/>
      <c r="E1296" s="43"/>
      <c r="T1296" s="47">
        <v>42495</v>
      </c>
      <c r="U1296" t="s">
        <v>127</v>
      </c>
      <c r="V1296">
        <v>20.87</v>
      </c>
      <c r="W1296">
        <v>21.06</v>
      </c>
      <c r="X1296">
        <v>178</v>
      </c>
      <c r="Y1296" s="47">
        <v>42566</v>
      </c>
      <c r="Z1296" t="s">
        <v>40</v>
      </c>
      <c r="AA1296" t="s">
        <v>114</v>
      </c>
      <c r="AC1296" s="47">
        <v>42639</v>
      </c>
      <c r="AD1296" t="s">
        <v>219</v>
      </c>
      <c r="AE1296">
        <v>68.87</v>
      </c>
      <c r="AF1296">
        <v>68.94</v>
      </c>
      <c r="AG1296" s="47">
        <v>42646</v>
      </c>
      <c r="AH1296">
        <v>0.14000000000000001</v>
      </c>
      <c r="AJ1296" s="47">
        <v>42495</v>
      </c>
      <c r="AK1296" t="s">
        <v>127</v>
      </c>
      <c r="AL1296">
        <v>21.2</v>
      </c>
      <c r="AM1296">
        <v>21.29</v>
      </c>
      <c r="AN1296">
        <v>178</v>
      </c>
      <c r="AO1296" s="47">
        <v>42566</v>
      </c>
      <c r="AP1296" t="s">
        <v>40</v>
      </c>
      <c r="AQ1296" t="s">
        <v>114</v>
      </c>
      <c r="AS1296" s="47">
        <v>42639</v>
      </c>
      <c r="AT1296" t="s">
        <v>219</v>
      </c>
      <c r="AU1296">
        <v>56.35</v>
      </c>
      <c r="AV1296">
        <v>56.41</v>
      </c>
      <c r="AW1296" s="47">
        <v>42646</v>
      </c>
      <c r="AX1296">
        <v>0.17</v>
      </c>
      <c r="AZ1296" s="47">
        <v>42495</v>
      </c>
      <c r="BA1296" t="s">
        <v>127</v>
      </c>
      <c r="BB1296">
        <v>20.87</v>
      </c>
      <c r="BC1296">
        <v>21.06</v>
      </c>
      <c r="BD1296">
        <v>178</v>
      </c>
      <c r="BE1296" s="47">
        <v>42566</v>
      </c>
      <c r="BF1296" t="s">
        <v>40</v>
      </c>
      <c r="BG1296" t="s">
        <v>114</v>
      </c>
      <c r="BI1296" s="47">
        <v>42639</v>
      </c>
      <c r="BJ1296" t="s">
        <v>219</v>
      </c>
      <c r="BK1296">
        <v>68.87</v>
      </c>
      <c r="BL1296">
        <v>68.94</v>
      </c>
      <c r="BM1296" s="47">
        <v>42646</v>
      </c>
      <c r="BN1296">
        <v>0.14000000000000001</v>
      </c>
    </row>
    <row r="1297" spans="2:66" x14ac:dyDescent="0.25">
      <c r="B1297" s="54"/>
      <c r="C1297" s="55"/>
      <c r="D1297" s="43"/>
      <c r="E1297" s="43"/>
      <c r="T1297" s="47">
        <v>42495</v>
      </c>
      <c r="U1297" t="s">
        <v>128</v>
      </c>
      <c r="V1297">
        <v>40.119999999999997</v>
      </c>
      <c r="W1297">
        <v>40.21</v>
      </c>
      <c r="X1297">
        <v>198</v>
      </c>
      <c r="Y1297" s="47">
        <v>42566</v>
      </c>
      <c r="Z1297" t="s">
        <v>40</v>
      </c>
      <c r="AA1297" t="s">
        <v>114</v>
      </c>
      <c r="AC1297" s="47">
        <v>42639</v>
      </c>
      <c r="AD1297" t="s">
        <v>240</v>
      </c>
      <c r="AE1297">
        <v>60.17</v>
      </c>
      <c r="AF1297">
        <v>60.23</v>
      </c>
      <c r="AG1297" s="47">
        <v>42709</v>
      </c>
      <c r="AH1297">
        <v>0.49</v>
      </c>
      <c r="AJ1297" s="47">
        <v>42495</v>
      </c>
      <c r="AK1297" t="s">
        <v>128</v>
      </c>
      <c r="AL1297">
        <v>40.85</v>
      </c>
      <c r="AM1297">
        <v>40.94</v>
      </c>
      <c r="AN1297">
        <v>198</v>
      </c>
      <c r="AO1297" s="47">
        <v>42566</v>
      </c>
      <c r="AP1297" t="s">
        <v>40</v>
      </c>
      <c r="AQ1297" t="s">
        <v>114</v>
      </c>
      <c r="AS1297" s="47">
        <v>42639</v>
      </c>
      <c r="AT1297" t="s">
        <v>240</v>
      </c>
      <c r="AU1297">
        <v>72.930000000000007</v>
      </c>
      <c r="AV1297">
        <v>73</v>
      </c>
      <c r="AW1297" s="47">
        <v>42709</v>
      </c>
      <c r="AX1297">
        <v>0.48</v>
      </c>
      <c r="AZ1297" s="47">
        <v>42495</v>
      </c>
      <c r="BA1297" t="s">
        <v>128</v>
      </c>
      <c r="BB1297">
        <v>40.119999999999997</v>
      </c>
      <c r="BC1297">
        <v>40.21</v>
      </c>
      <c r="BD1297">
        <v>198</v>
      </c>
      <c r="BE1297" s="47">
        <v>42566</v>
      </c>
      <c r="BF1297" t="s">
        <v>40</v>
      </c>
      <c r="BG1297" t="s">
        <v>114</v>
      </c>
      <c r="BI1297" s="47">
        <v>42639</v>
      </c>
      <c r="BJ1297" t="s">
        <v>240</v>
      </c>
      <c r="BK1297">
        <v>60.17</v>
      </c>
      <c r="BL1297">
        <v>60.23</v>
      </c>
      <c r="BM1297" s="47">
        <v>42709</v>
      </c>
      <c r="BN1297">
        <v>0.49</v>
      </c>
    </row>
    <row r="1298" spans="2:66" x14ac:dyDescent="0.25">
      <c r="B1298" s="54"/>
      <c r="C1298" s="55"/>
      <c r="D1298" s="43"/>
      <c r="E1298" s="43"/>
      <c r="T1298" s="47">
        <v>42495</v>
      </c>
      <c r="U1298" t="s">
        <v>129</v>
      </c>
      <c r="V1298">
        <v>0.08</v>
      </c>
      <c r="W1298">
        <v>0.08</v>
      </c>
      <c r="X1298">
        <v>118</v>
      </c>
      <c r="Y1298" s="47">
        <v>42664</v>
      </c>
      <c r="Z1298" t="s">
        <v>40</v>
      </c>
      <c r="AA1298" t="s">
        <v>114</v>
      </c>
      <c r="AC1298" s="47">
        <v>42639</v>
      </c>
      <c r="AD1298" t="s">
        <v>261</v>
      </c>
      <c r="AE1298">
        <v>78.09</v>
      </c>
      <c r="AF1298">
        <v>78.16</v>
      </c>
      <c r="AG1298" s="47">
        <v>42712</v>
      </c>
      <c r="AH1298">
        <v>0.57999999999999996</v>
      </c>
      <c r="AJ1298" s="47">
        <v>42495</v>
      </c>
      <c r="AK1298" t="s">
        <v>129</v>
      </c>
      <c r="AL1298">
        <v>0.08</v>
      </c>
      <c r="AM1298">
        <v>0.08</v>
      </c>
      <c r="AN1298">
        <v>118</v>
      </c>
      <c r="AO1298" s="47">
        <v>42664</v>
      </c>
      <c r="AP1298" t="s">
        <v>40</v>
      </c>
      <c r="AQ1298" t="s">
        <v>114</v>
      </c>
      <c r="AS1298" s="47">
        <v>42639</v>
      </c>
      <c r="AT1298" t="s">
        <v>261</v>
      </c>
      <c r="AU1298">
        <v>109.15</v>
      </c>
      <c r="AV1298">
        <v>109.26</v>
      </c>
      <c r="AW1298" s="47">
        <v>42712</v>
      </c>
      <c r="AX1298">
        <v>0.86</v>
      </c>
      <c r="AZ1298" s="47">
        <v>42495</v>
      </c>
      <c r="BA1298" t="s">
        <v>129</v>
      </c>
      <c r="BB1298">
        <v>0.08</v>
      </c>
      <c r="BC1298">
        <v>0.08</v>
      </c>
      <c r="BD1298">
        <v>118</v>
      </c>
      <c r="BE1298" s="47">
        <v>42664</v>
      </c>
      <c r="BF1298" t="s">
        <v>40</v>
      </c>
      <c r="BG1298" t="s">
        <v>114</v>
      </c>
      <c r="BI1298" s="47">
        <v>42639</v>
      </c>
      <c r="BJ1298" t="s">
        <v>261</v>
      </c>
      <c r="BK1298">
        <v>78.09</v>
      </c>
      <c r="BL1298">
        <v>78.16</v>
      </c>
      <c r="BM1298" s="47">
        <v>42712</v>
      </c>
      <c r="BN1298">
        <v>0.57999999999999996</v>
      </c>
    </row>
    <row r="1299" spans="2:66" x14ac:dyDescent="0.25">
      <c r="B1299" s="54"/>
      <c r="C1299" s="55"/>
      <c r="D1299" s="43"/>
      <c r="E1299" s="43"/>
      <c r="T1299" s="47">
        <v>42495</v>
      </c>
      <c r="U1299" t="s">
        <v>130</v>
      </c>
      <c r="V1299">
        <v>1.51</v>
      </c>
      <c r="W1299">
        <v>1.51</v>
      </c>
      <c r="X1299">
        <v>138</v>
      </c>
      <c r="Y1299" s="47">
        <v>42664</v>
      </c>
      <c r="Z1299" t="s">
        <v>40</v>
      </c>
      <c r="AA1299" t="s">
        <v>114</v>
      </c>
      <c r="AC1299" s="47">
        <v>42640</v>
      </c>
      <c r="AD1299" t="s">
        <v>51</v>
      </c>
      <c r="AE1299">
        <v>122.53</v>
      </c>
      <c r="AF1299">
        <v>122.65</v>
      </c>
      <c r="AG1299" s="47">
        <v>42684</v>
      </c>
      <c r="AH1299">
        <v>0.52</v>
      </c>
      <c r="AJ1299" s="47">
        <v>42495</v>
      </c>
      <c r="AK1299" t="s">
        <v>130</v>
      </c>
      <c r="AL1299">
        <v>1.51</v>
      </c>
      <c r="AM1299">
        <v>1.53</v>
      </c>
      <c r="AN1299">
        <v>138</v>
      </c>
      <c r="AO1299" s="47">
        <v>42664</v>
      </c>
      <c r="AP1299" t="s">
        <v>40</v>
      </c>
      <c r="AQ1299" t="s">
        <v>114</v>
      </c>
      <c r="AS1299" s="47">
        <v>42640</v>
      </c>
      <c r="AT1299" t="s">
        <v>51</v>
      </c>
      <c r="AU1299">
        <v>147.66</v>
      </c>
      <c r="AV1299">
        <v>147.82</v>
      </c>
      <c r="AW1299" s="47">
        <v>42684</v>
      </c>
      <c r="AX1299">
        <v>0.47</v>
      </c>
      <c r="AZ1299" s="47">
        <v>42495</v>
      </c>
      <c r="BA1299" t="s">
        <v>130</v>
      </c>
      <c r="BB1299">
        <v>1.51</v>
      </c>
      <c r="BC1299">
        <v>1.51</v>
      </c>
      <c r="BD1299">
        <v>138</v>
      </c>
      <c r="BE1299" s="47">
        <v>42664</v>
      </c>
      <c r="BF1299" t="s">
        <v>40</v>
      </c>
      <c r="BG1299" t="s">
        <v>114</v>
      </c>
      <c r="BI1299" s="47">
        <v>42640</v>
      </c>
      <c r="BJ1299" t="s">
        <v>51</v>
      </c>
      <c r="BK1299">
        <v>122.53</v>
      </c>
      <c r="BL1299">
        <v>122.65</v>
      </c>
      <c r="BM1299" s="47">
        <v>42684</v>
      </c>
      <c r="BN1299">
        <v>0.52</v>
      </c>
    </row>
    <row r="1300" spans="2:66" x14ac:dyDescent="0.25">
      <c r="B1300" s="54"/>
      <c r="C1300" s="55"/>
      <c r="D1300" s="43"/>
      <c r="E1300" s="43"/>
      <c r="T1300" s="47">
        <v>42495</v>
      </c>
      <c r="U1300" t="s">
        <v>131</v>
      </c>
      <c r="V1300">
        <v>8.11</v>
      </c>
      <c r="W1300">
        <v>8.1199999999999992</v>
      </c>
      <c r="X1300">
        <v>158</v>
      </c>
      <c r="Y1300" s="47">
        <v>42664</v>
      </c>
      <c r="Z1300" t="s">
        <v>40</v>
      </c>
      <c r="AA1300" t="s">
        <v>114</v>
      </c>
      <c r="AC1300" s="47">
        <v>42640</v>
      </c>
      <c r="AD1300" t="s">
        <v>29</v>
      </c>
      <c r="AE1300">
        <v>101.82</v>
      </c>
      <c r="AF1300">
        <v>101.93</v>
      </c>
      <c r="AG1300" s="47">
        <v>42713</v>
      </c>
      <c r="AH1300">
        <v>0</v>
      </c>
      <c r="AJ1300" s="47">
        <v>42495</v>
      </c>
      <c r="AK1300" t="s">
        <v>131</v>
      </c>
      <c r="AL1300">
        <v>8.26</v>
      </c>
      <c r="AM1300">
        <v>8.2799999999999994</v>
      </c>
      <c r="AN1300">
        <v>158</v>
      </c>
      <c r="AO1300" s="47">
        <v>42664</v>
      </c>
      <c r="AP1300" t="s">
        <v>40</v>
      </c>
      <c r="AQ1300" t="s">
        <v>114</v>
      </c>
      <c r="AS1300" s="47">
        <v>42640</v>
      </c>
      <c r="AT1300" t="s">
        <v>29</v>
      </c>
      <c r="AU1300">
        <v>79.680000000000007</v>
      </c>
      <c r="AV1300">
        <v>79.760000000000005</v>
      </c>
      <c r="AW1300" s="47">
        <v>42713</v>
      </c>
      <c r="AX1300">
        <v>0</v>
      </c>
      <c r="AZ1300" s="47">
        <v>42495</v>
      </c>
      <c r="BA1300" t="s">
        <v>131</v>
      </c>
      <c r="BB1300">
        <v>8.11</v>
      </c>
      <c r="BC1300">
        <v>8.1199999999999992</v>
      </c>
      <c r="BD1300">
        <v>158</v>
      </c>
      <c r="BE1300" s="47">
        <v>42664</v>
      </c>
      <c r="BF1300" t="s">
        <v>40</v>
      </c>
      <c r="BG1300" t="s">
        <v>114</v>
      </c>
      <c r="BI1300" s="47">
        <v>42640</v>
      </c>
      <c r="BJ1300" t="s">
        <v>29</v>
      </c>
      <c r="BK1300">
        <v>101.82</v>
      </c>
      <c r="BL1300">
        <v>101.93</v>
      </c>
      <c r="BM1300" s="47">
        <v>42713</v>
      </c>
      <c r="BN1300">
        <v>0</v>
      </c>
    </row>
    <row r="1301" spans="2:66" x14ac:dyDescent="0.25">
      <c r="B1301" s="54"/>
      <c r="C1301" s="55"/>
      <c r="D1301" s="43"/>
      <c r="E1301" s="43"/>
      <c r="T1301" s="47">
        <v>42495</v>
      </c>
      <c r="U1301" t="s">
        <v>132</v>
      </c>
      <c r="V1301">
        <v>21.97</v>
      </c>
      <c r="W1301">
        <v>22.09</v>
      </c>
      <c r="X1301">
        <v>178</v>
      </c>
      <c r="Y1301" s="47">
        <v>42664</v>
      </c>
      <c r="Z1301" t="s">
        <v>40</v>
      </c>
      <c r="AA1301" t="s">
        <v>114</v>
      </c>
      <c r="AC1301" s="47">
        <v>42640</v>
      </c>
      <c r="AD1301" t="s">
        <v>72</v>
      </c>
      <c r="AE1301">
        <v>328.36</v>
      </c>
      <c r="AF1301">
        <v>328.52</v>
      </c>
      <c r="AG1301" s="47">
        <v>42725</v>
      </c>
      <c r="AH1301">
        <v>2.09</v>
      </c>
      <c r="AJ1301" s="47">
        <v>42495</v>
      </c>
      <c r="AK1301" t="s">
        <v>132</v>
      </c>
      <c r="AL1301">
        <v>21.58</v>
      </c>
      <c r="AM1301">
        <v>21.63</v>
      </c>
      <c r="AN1301">
        <v>178</v>
      </c>
      <c r="AO1301" s="47">
        <v>42664</v>
      </c>
      <c r="AP1301" t="s">
        <v>40</v>
      </c>
      <c r="AQ1301" t="s">
        <v>114</v>
      </c>
      <c r="AS1301" s="47">
        <v>42640</v>
      </c>
      <c r="AT1301" t="s">
        <v>72</v>
      </c>
      <c r="AU1301">
        <v>371.03</v>
      </c>
      <c r="AV1301">
        <v>371.21</v>
      </c>
      <c r="AW1301" s="47">
        <v>42725</v>
      </c>
      <c r="AX1301">
        <v>2.44</v>
      </c>
      <c r="AZ1301" s="47">
        <v>42495</v>
      </c>
      <c r="BA1301" t="s">
        <v>132</v>
      </c>
      <c r="BB1301">
        <v>21.97</v>
      </c>
      <c r="BC1301">
        <v>22.09</v>
      </c>
      <c r="BD1301">
        <v>178</v>
      </c>
      <c r="BE1301" s="47">
        <v>42664</v>
      </c>
      <c r="BF1301" t="s">
        <v>40</v>
      </c>
      <c r="BG1301" t="s">
        <v>114</v>
      </c>
      <c r="BI1301" s="47">
        <v>42640</v>
      </c>
      <c r="BJ1301" t="s">
        <v>72</v>
      </c>
      <c r="BK1301">
        <v>328.36</v>
      </c>
      <c r="BL1301">
        <v>328.52</v>
      </c>
      <c r="BM1301" s="47">
        <v>42725</v>
      </c>
      <c r="BN1301">
        <v>2.09</v>
      </c>
    </row>
    <row r="1302" spans="2:66" x14ac:dyDescent="0.25">
      <c r="B1302" s="54"/>
      <c r="C1302" s="55"/>
      <c r="D1302" s="43"/>
      <c r="E1302" s="43"/>
      <c r="T1302" s="47">
        <v>42495</v>
      </c>
      <c r="U1302" t="s">
        <v>133</v>
      </c>
      <c r="V1302">
        <v>39.54</v>
      </c>
      <c r="W1302">
        <v>39.729999999999997</v>
      </c>
      <c r="X1302">
        <v>198</v>
      </c>
      <c r="Y1302" s="47">
        <v>42664</v>
      </c>
      <c r="Z1302" t="s">
        <v>40</v>
      </c>
      <c r="AA1302" t="s">
        <v>114</v>
      </c>
      <c r="AC1302" s="47">
        <v>42640</v>
      </c>
      <c r="AD1302" t="s">
        <v>93</v>
      </c>
      <c r="AE1302">
        <v>59.16</v>
      </c>
      <c r="AF1302">
        <v>59.28</v>
      </c>
      <c r="AG1302" s="47">
        <v>42703</v>
      </c>
      <c r="AH1302">
        <v>0.59</v>
      </c>
      <c r="AJ1302" s="47">
        <v>42495</v>
      </c>
      <c r="AK1302" t="s">
        <v>133</v>
      </c>
      <c r="AL1302">
        <v>39.06</v>
      </c>
      <c r="AM1302">
        <v>39.130000000000003</v>
      </c>
      <c r="AN1302">
        <v>198</v>
      </c>
      <c r="AO1302" s="47">
        <v>42664</v>
      </c>
      <c r="AP1302" t="s">
        <v>40</v>
      </c>
      <c r="AQ1302" t="s">
        <v>114</v>
      </c>
      <c r="AS1302" s="47">
        <v>42640</v>
      </c>
      <c r="AT1302" t="s">
        <v>93</v>
      </c>
      <c r="AU1302">
        <v>72.739999999999995</v>
      </c>
      <c r="AV1302">
        <v>72.89</v>
      </c>
      <c r="AW1302" s="47">
        <v>42703</v>
      </c>
      <c r="AX1302">
        <v>0.6</v>
      </c>
      <c r="AZ1302" s="47">
        <v>42495</v>
      </c>
      <c r="BA1302" t="s">
        <v>133</v>
      </c>
      <c r="BB1302">
        <v>39.54</v>
      </c>
      <c r="BC1302">
        <v>39.729999999999997</v>
      </c>
      <c r="BD1302">
        <v>198</v>
      </c>
      <c r="BE1302" s="47">
        <v>42664</v>
      </c>
      <c r="BF1302" t="s">
        <v>40</v>
      </c>
      <c r="BG1302" t="s">
        <v>114</v>
      </c>
      <c r="BI1302" s="47">
        <v>42640</v>
      </c>
      <c r="BJ1302" t="s">
        <v>93</v>
      </c>
      <c r="BK1302">
        <v>59.16</v>
      </c>
      <c r="BL1302">
        <v>59.28</v>
      </c>
      <c r="BM1302" s="47">
        <v>42703</v>
      </c>
      <c r="BN1302">
        <v>0.59</v>
      </c>
    </row>
    <row r="1303" spans="2:66" x14ac:dyDescent="0.25">
      <c r="B1303" s="54"/>
      <c r="C1303" s="55"/>
      <c r="D1303" s="43"/>
      <c r="E1303" s="43"/>
      <c r="T1303" s="47">
        <v>42495</v>
      </c>
      <c r="U1303" t="s">
        <v>134</v>
      </c>
      <c r="V1303">
        <v>4.12</v>
      </c>
      <c r="W1303">
        <v>4.13</v>
      </c>
      <c r="X1303">
        <v>12</v>
      </c>
      <c r="Y1303" s="47">
        <v>42566</v>
      </c>
      <c r="Z1303" t="s">
        <v>28</v>
      </c>
      <c r="AA1303" t="s">
        <v>135</v>
      </c>
      <c r="AC1303" s="47">
        <v>42640</v>
      </c>
      <c r="AD1303" t="s">
        <v>114</v>
      </c>
      <c r="AE1303">
        <v>146.72</v>
      </c>
      <c r="AF1303">
        <v>146.88</v>
      </c>
      <c r="AG1303" s="47">
        <v>42699</v>
      </c>
      <c r="AH1303">
        <v>0.43</v>
      </c>
      <c r="AJ1303" s="47">
        <v>42495</v>
      </c>
      <c r="AK1303" t="s">
        <v>134</v>
      </c>
      <c r="AL1303">
        <v>5.53</v>
      </c>
      <c r="AM1303">
        <v>5.57</v>
      </c>
      <c r="AN1303">
        <v>12</v>
      </c>
      <c r="AO1303" s="47">
        <v>42566</v>
      </c>
      <c r="AP1303" t="s">
        <v>28</v>
      </c>
      <c r="AQ1303" t="s">
        <v>135</v>
      </c>
      <c r="AS1303" s="47">
        <v>42640</v>
      </c>
      <c r="AT1303" t="s">
        <v>114</v>
      </c>
      <c r="AU1303">
        <v>184.7</v>
      </c>
      <c r="AV1303">
        <v>184.88</v>
      </c>
      <c r="AW1303" s="47">
        <v>42699</v>
      </c>
      <c r="AX1303">
        <v>0.49</v>
      </c>
      <c r="AZ1303" s="47">
        <v>42495</v>
      </c>
      <c r="BA1303" t="s">
        <v>134</v>
      </c>
      <c r="BB1303">
        <v>4.12</v>
      </c>
      <c r="BC1303">
        <v>4.13</v>
      </c>
      <c r="BD1303">
        <v>12</v>
      </c>
      <c r="BE1303" s="47">
        <v>42566</v>
      </c>
      <c r="BF1303" t="s">
        <v>28</v>
      </c>
      <c r="BG1303" t="s">
        <v>135</v>
      </c>
      <c r="BI1303" s="47">
        <v>42640</v>
      </c>
      <c r="BJ1303" t="s">
        <v>114</v>
      </c>
      <c r="BK1303">
        <v>146.72</v>
      </c>
      <c r="BL1303">
        <v>146.88</v>
      </c>
      <c r="BM1303" s="47">
        <v>42699</v>
      </c>
      <c r="BN1303">
        <v>0.43</v>
      </c>
    </row>
    <row r="1304" spans="2:66" x14ac:dyDescent="0.25">
      <c r="B1304" s="54"/>
      <c r="C1304" s="55"/>
      <c r="D1304" s="43"/>
      <c r="E1304" s="43"/>
      <c r="T1304" s="47">
        <v>42495</v>
      </c>
      <c r="U1304" t="s">
        <v>136</v>
      </c>
      <c r="V1304">
        <v>2.04</v>
      </c>
      <c r="W1304">
        <v>2.0499999999999998</v>
      </c>
      <c r="X1304">
        <v>15</v>
      </c>
      <c r="Y1304" s="47">
        <v>42566</v>
      </c>
      <c r="Z1304" t="s">
        <v>28</v>
      </c>
      <c r="AA1304" t="s">
        <v>135</v>
      </c>
      <c r="AC1304" s="47">
        <v>42640</v>
      </c>
      <c r="AD1304" t="s">
        <v>135</v>
      </c>
      <c r="AE1304">
        <v>15.2</v>
      </c>
      <c r="AF1304">
        <v>15.23</v>
      </c>
      <c r="AG1304" s="47">
        <v>42692</v>
      </c>
      <c r="AH1304">
        <v>0.21</v>
      </c>
      <c r="AJ1304" s="47">
        <v>42495</v>
      </c>
      <c r="AK1304" t="s">
        <v>136</v>
      </c>
      <c r="AL1304">
        <v>3.07</v>
      </c>
      <c r="AM1304">
        <v>3.09</v>
      </c>
      <c r="AN1304">
        <v>15</v>
      </c>
      <c r="AO1304" s="47">
        <v>42566</v>
      </c>
      <c r="AP1304" t="s">
        <v>28</v>
      </c>
      <c r="AQ1304" t="s">
        <v>135</v>
      </c>
      <c r="AS1304" s="47">
        <v>42640</v>
      </c>
      <c r="AT1304" t="s">
        <v>135</v>
      </c>
      <c r="AU1304">
        <v>31.6</v>
      </c>
      <c r="AV1304">
        <v>31.67</v>
      </c>
      <c r="AW1304" s="47">
        <v>42692</v>
      </c>
      <c r="AX1304">
        <v>0.22</v>
      </c>
      <c r="AZ1304" s="47">
        <v>42495</v>
      </c>
      <c r="BA1304" t="s">
        <v>136</v>
      </c>
      <c r="BB1304">
        <v>2.04</v>
      </c>
      <c r="BC1304">
        <v>2.0499999999999998</v>
      </c>
      <c r="BD1304">
        <v>15</v>
      </c>
      <c r="BE1304" s="47">
        <v>42566</v>
      </c>
      <c r="BF1304" t="s">
        <v>28</v>
      </c>
      <c r="BG1304" t="s">
        <v>135</v>
      </c>
      <c r="BI1304" s="47">
        <v>42640</v>
      </c>
      <c r="BJ1304" t="s">
        <v>135</v>
      </c>
      <c r="BK1304">
        <v>15.2</v>
      </c>
      <c r="BL1304">
        <v>15.23</v>
      </c>
      <c r="BM1304" s="47">
        <v>42692</v>
      </c>
      <c r="BN1304">
        <v>0.21</v>
      </c>
    </row>
    <row r="1305" spans="2:66" x14ac:dyDescent="0.25">
      <c r="B1305" s="54"/>
      <c r="C1305" s="55"/>
      <c r="D1305" s="43"/>
      <c r="E1305" s="43"/>
      <c r="T1305" s="47">
        <v>42495</v>
      </c>
      <c r="U1305" t="s">
        <v>137</v>
      </c>
      <c r="V1305">
        <v>1.1299999999999999</v>
      </c>
      <c r="W1305">
        <v>1.1399999999999999</v>
      </c>
      <c r="X1305">
        <v>17</v>
      </c>
      <c r="Y1305" s="47">
        <v>42566</v>
      </c>
      <c r="Z1305" t="s">
        <v>28</v>
      </c>
      <c r="AA1305" t="s">
        <v>135</v>
      </c>
      <c r="AC1305" s="47">
        <v>42640</v>
      </c>
      <c r="AD1305" t="s">
        <v>156</v>
      </c>
      <c r="AE1305">
        <v>11.94</v>
      </c>
      <c r="AF1305">
        <v>11.96</v>
      </c>
      <c r="AG1305" s="47">
        <v>42713</v>
      </c>
      <c r="AH1305">
        <v>0</v>
      </c>
      <c r="AJ1305" s="47">
        <v>42495</v>
      </c>
      <c r="AK1305" t="s">
        <v>137</v>
      </c>
      <c r="AL1305">
        <v>1.91</v>
      </c>
      <c r="AM1305">
        <v>1.92</v>
      </c>
      <c r="AN1305">
        <v>17</v>
      </c>
      <c r="AO1305" s="47">
        <v>42566</v>
      </c>
      <c r="AP1305" t="s">
        <v>28</v>
      </c>
      <c r="AQ1305" t="s">
        <v>135</v>
      </c>
      <c r="AS1305" s="47">
        <v>42640</v>
      </c>
      <c r="AT1305" t="s">
        <v>156</v>
      </c>
      <c r="AU1305">
        <v>19.260000000000002</v>
      </c>
      <c r="AV1305">
        <v>19.3</v>
      </c>
      <c r="AW1305" s="47">
        <v>42713</v>
      </c>
      <c r="AX1305">
        <v>0</v>
      </c>
      <c r="AZ1305" s="47">
        <v>42495</v>
      </c>
      <c r="BA1305" t="s">
        <v>137</v>
      </c>
      <c r="BB1305">
        <v>1.1299999999999999</v>
      </c>
      <c r="BC1305">
        <v>1.1399999999999999</v>
      </c>
      <c r="BD1305">
        <v>17</v>
      </c>
      <c r="BE1305" s="47">
        <v>42566</v>
      </c>
      <c r="BF1305" t="s">
        <v>28</v>
      </c>
      <c r="BG1305" t="s">
        <v>135</v>
      </c>
      <c r="BI1305" s="47">
        <v>42640</v>
      </c>
      <c r="BJ1305" t="s">
        <v>156</v>
      </c>
      <c r="BK1305">
        <v>11.94</v>
      </c>
      <c r="BL1305">
        <v>11.96</v>
      </c>
      <c r="BM1305" s="47">
        <v>42713</v>
      </c>
      <c r="BN1305">
        <v>0</v>
      </c>
    </row>
    <row r="1306" spans="2:66" x14ac:dyDescent="0.25">
      <c r="B1306" s="54"/>
      <c r="C1306" s="55"/>
      <c r="D1306" s="43"/>
      <c r="E1306" s="43"/>
      <c r="T1306" s="47">
        <v>42495</v>
      </c>
      <c r="U1306" t="s">
        <v>138</v>
      </c>
      <c r="V1306">
        <v>0.61</v>
      </c>
      <c r="W1306">
        <v>0.61</v>
      </c>
      <c r="X1306">
        <v>19</v>
      </c>
      <c r="Y1306" s="47">
        <v>42566</v>
      </c>
      <c r="Z1306" t="s">
        <v>28</v>
      </c>
      <c r="AA1306" t="s">
        <v>135</v>
      </c>
      <c r="AC1306" s="47">
        <v>42640</v>
      </c>
      <c r="AD1306" t="s">
        <v>177</v>
      </c>
      <c r="AE1306">
        <v>102.34</v>
      </c>
      <c r="AF1306">
        <v>102.44</v>
      </c>
      <c r="AG1306" s="47">
        <v>42717</v>
      </c>
      <c r="AH1306">
        <v>0.52</v>
      </c>
      <c r="AJ1306" s="47">
        <v>42495</v>
      </c>
      <c r="AK1306" t="s">
        <v>138</v>
      </c>
      <c r="AL1306">
        <v>1.1399999999999999</v>
      </c>
      <c r="AM1306">
        <v>1.1399999999999999</v>
      </c>
      <c r="AN1306">
        <v>19</v>
      </c>
      <c r="AO1306" s="47">
        <v>42566</v>
      </c>
      <c r="AP1306" t="s">
        <v>28</v>
      </c>
      <c r="AQ1306" t="s">
        <v>135</v>
      </c>
      <c r="AS1306" s="47">
        <v>42640</v>
      </c>
      <c r="AT1306" t="s">
        <v>177</v>
      </c>
      <c r="AU1306">
        <v>101.09</v>
      </c>
      <c r="AV1306">
        <v>101.19</v>
      </c>
      <c r="AW1306" s="47">
        <v>42717</v>
      </c>
      <c r="AX1306">
        <v>0.55000000000000004</v>
      </c>
      <c r="AZ1306" s="47">
        <v>42495</v>
      </c>
      <c r="BA1306" t="s">
        <v>138</v>
      </c>
      <c r="BB1306">
        <v>0.61</v>
      </c>
      <c r="BC1306">
        <v>0.61</v>
      </c>
      <c r="BD1306">
        <v>19</v>
      </c>
      <c r="BE1306" s="47">
        <v>42566</v>
      </c>
      <c r="BF1306" t="s">
        <v>28</v>
      </c>
      <c r="BG1306" t="s">
        <v>135</v>
      </c>
      <c r="BI1306" s="47">
        <v>42640</v>
      </c>
      <c r="BJ1306" t="s">
        <v>177</v>
      </c>
      <c r="BK1306">
        <v>102.34</v>
      </c>
      <c r="BL1306">
        <v>102.44</v>
      </c>
      <c r="BM1306" s="47">
        <v>42717</v>
      </c>
      <c r="BN1306">
        <v>0.52</v>
      </c>
    </row>
    <row r="1307" spans="2:66" x14ac:dyDescent="0.25">
      <c r="B1307" s="54"/>
      <c r="C1307" s="55"/>
      <c r="D1307" s="43"/>
      <c r="E1307" s="43"/>
      <c r="T1307" s="47">
        <v>42495</v>
      </c>
      <c r="U1307" t="s">
        <v>139</v>
      </c>
      <c r="V1307">
        <v>0.22</v>
      </c>
      <c r="W1307">
        <v>0.22</v>
      </c>
      <c r="X1307">
        <v>22</v>
      </c>
      <c r="Y1307" s="47">
        <v>42566</v>
      </c>
      <c r="Z1307" t="s">
        <v>28</v>
      </c>
      <c r="AA1307" t="s">
        <v>135</v>
      </c>
      <c r="AC1307" s="47">
        <v>42640</v>
      </c>
      <c r="AD1307" t="s">
        <v>198</v>
      </c>
      <c r="AE1307">
        <v>389.21</v>
      </c>
      <c r="AF1307">
        <v>389.58</v>
      </c>
      <c r="AG1307" s="47">
        <v>42713</v>
      </c>
      <c r="AH1307">
        <v>0</v>
      </c>
      <c r="AJ1307" s="47">
        <v>42495</v>
      </c>
      <c r="AK1307" t="s">
        <v>139</v>
      </c>
      <c r="AL1307">
        <v>0.47</v>
      </c>
      <c r="AM1307">
        <v>0.47</v>
      </c>
      <c r="AN1307">
        <v>22</v>
      </c>
      <c r="AO1307" s="47">
        <v>42566</v>
      </c>
      <c r="AP1307" t="s">
        <v>28</v>
      </c>
      <c r="AQ1307" t="s">
        <v>135</v>
      </c>
      <c r="AS1307" s="47">
        <v>42640</v>
      </c>
      <c r="AT1307" t="s">
        <v>198</v>
      </c>
      <c r="AU1307">
        <v>177.45</v>
      </c>
      <c r="AV1307">
        <v>177.63</v>
      </c>
      <c r="AW1307" s="47">
        <v>42713</v>
      </c>
      <c r="AX1307">
        <v>0</v>
      </c>
      <c r="AZ1307" s="47">
        <v>42495</v>
      </c>
      <c r="BA1307" t="s">
        <v>139</v>
      </c>
      <c r="BB1307">
        <v>0.22</v>
      </c>
      <c r="BC1307">
        <v>0.22</v>
      </c>
      <c r="BD1307">
        <v>22</v>
      </c>
      <c r="BE1307" s="47">
        <v>42566</v>
      </c>
      <c r="BF1307" t="s">
        <v>28</v>
      </c>
      <c r="BG1307" t="s">
        <v>135</v>
      </c>
      <c r="BI1307" s="47">
        <v>42640</v>
      </c>
      <c r="BJ1307" t="s">
        <v>198</v>
      </c>
      <c r="BK1307">
        <v>389.21</v>
      </c>
      <c r="BL1307">
        <v>389.58</v>
      </c>
      <c r="BM1307" s="47">
        <v>42713</v>
      </c>
      <c r="BN1307">
        <v>0</v>
      </c>
    </row>
    <row r="1308" spans="2:66" x14ac:dyDescent="0.25">
      <c r="B1308" s="54"/>
      <c r="C1308" s="55"/>
      <c r="D1308" s="43"/>
      <c r="E1308" s="43"/>
      <c r="T1308" s="47">
        <v>42495</v>
      </c>
      <c r="U1308" t="s">
        <v>140</v>
      </c>
      <c r="V1308">
        <v>4.7300000000000004</v>
      </c>
      <c r="W1308">
        <v>4.76</v>
      </c>
      <c r="X1308">
        <v>12</v>
      </c>
      <c r="Y1308" s="47">
        <v>42664</v>
      </c>
      <c r="Z1308" t="s">
        <v>28</v>
      </c>
      <c r="AA1308" t="s">
        <v>135</v>
      </c>
      <c r="AC1308" s="47">
        <v>42640</v>
      </c>
      <c r="AD1308" t="s">
        <v>219</v>
      </c>
      <c r="AE1308">
        <v>68.569999999999993</v>
      </c>
      <c r="AF1308">
        <v>68.64</v>
      </c>
      <c r="AG1308" s="47">
        <v>42646</v>
      </c>
      <c r="AH1308">
        <v>0.14000000000000001</v>
      </c>
      <c r="AJ1308" s="47">
        <v>42495</v>
      </c>
      <c r="AK1308" t="s">
        <v>140</v>
      </c>
      <c r="AL1308">
        <v>5.93</v>
      </c>
      <c r="AM1308">
        <v>5.95</v>
      </c>
      <c r="AN1308">
        <v>12</v>
      </c>
      <c r="AO1308" s="47">
        <v>42664</v>
      </c>
      <c r="AP1308" t="s">
        <v>28</v>
      </c>
      <c r="AQ1308" t="s">
        <v>135</v>
      </c>
      <c r="AS1308" s="47">
        <v>42640</v>
      </c>
      <c r="AT1308" t="s">
        <v>219</v>
      </c>
      <c r="AU1308">
        <v>56.39</v>
      </c>
      <c r="AV1308">
        <v>56.44</v>
      </c>
      <c r="AW1308" s="47">
        <v>42646</v>
      </c>
      <c r="AX1308">
        <v>0.17</v>
      </c>
      <c r="AZ1308" s="47">
        <v>42495</v>
      </c>
      <c r="BA1308" t="s">
        <v>140</v>
      </c>
      <c r="BB1308">
        <v>4.7300000000000004</v>
      </c>
      <c r="BC1308">
        <v>4.76</v>
      </c>
      <c r="BD1308">
        <v>12</v>
      </c>
      <c r="BE1308" s="47">
        <v>42664</v>
      </c>
      <c r="BF1308" t="s">
        <v>28</v>
      </c>
      <c r="BG1308" t="s">
        <v>135</v>
      </c>
      <c r="BI1308" s="47">
        <v>42640</v>
      </c>
      <c r="BJ1308" t="s">
        <v>219</v>
      </c>
      <c r="BK1308">
        <v>68.569999999999993</v>
      </c>
      <c r="BL1308">
        <v>68.64</v>
      </c>
      <c r="BM1308" s="47">
        <v>42646</v>
      </c>
      <c r="BN1308">
        <v>0.14000000000000001</v>
      </c>
    </row>
    <row r="1309" spans="2:66" x14ac:dyDescent="0.25">
      <c r="B1309" s="54"/>
      <c r="C1309" s="55"/>
      <c r="D1309" s="43"/>
      <c r="E1309" s="43"/>
      <c r="T1309" s="47">
        <v>42495</v>
      </c>
      <c r="U1309" t="s">
        <v>141</v>
      </c>
      <c r="V1309">
        <v>2.92</v>
      </c>
      <c r="W1309">
        <v>2.94</v>
      </c>
      <c r="X1309">
        <v>15</v>
      </c>
      <c r="Y1309" s="47">
        <v>42664</v>
      </c>
      <c r="Z1309" t="s">
        <v>28</v>
      </c>
      <c r="AA1309" t="s">
        <v>135</v>
      </c>
      <c r="AC1309" s="47">
        <v>42640</v>
      </c>
      <c r="AD1309" t="s">
        <v>240</v>
      </c>
      <c r="AE1309">
        <v>60.64</v>
      </c>
      <c r="AF1309">
        <v>60.7</v>
      </c>
      <c r="AG1309" s="47">
        <v>42709</v>
      </c>
      <c r="AH1309">
        <v>0.49</v>
      </c>
      <c r="AJ1309" s="47">
        <v>42495</v>
      </c>
      <c r="AK1309" t="s">
        <v>141</v>
      </c>
      <c r="AL1309">
        <v>3.86</v>
      </c>
      <c r="AM1309">
        <v>3.88</v>
      </c>
      <c r="AN1309">
        <v>15</v>
      </c>
      <c r="AO1309" s="47">
        <v>42664</v>
      </c>
      <c r="AP1309" t="s">
        <v>28</v>
      </c>
      <c r="AQ1309" t="s">
        <v>135</v>
      </c>
      <c r="AS1309" s="47">
        <v>42640</v>
      </c>
      <c r="AT1309" t="s">
        <v>240</v>
      </c>
      <c r="AU1309">
        <v>72.22</v>
      </c>
      <c r="AV1309">
        <v>72.290000000000006</v>
      </c>
      <c r="AW1309" s="47">
        <v>42709</v>
      </c>
      <c r="AX1309">
        <v>0.48</v>
      </c>
      <c r="AZ1309" s="47">
        <v>42495</v>
      </c>
      <c r="BA1309" t="s">
        <v>141</v>
      </c>
      <c r="BB1309">
        <v>2.92</v>
      </c>
      <c r="BC1309">
        <v>2.94</v>
      </c>
      <c r="BD1309">
        <v>15</v>
      </c>
      <c r="BE1309" s="47">
        <v>42664</v>
      </c>
      <c r="BF1309" t="s">
        <v>28</v>
      </c>
      <c r="BG1309" t="s">
        <v>135</v>
      </c>
      <c r="BI1309" s="47">
        <v>42640</v>
      </c>
      <c r="BJ1309" t="s">
        <v>240</v>
      </c>
      <c r="BK1309">
        <v>60.64</v>
      </c>
      <c r="BL1309">
        <v>60.7</v>
      </c>
      <c r="BM1309" s="47">
        <v>42709</v>
      </c>
      <c r="BN1309">
        <v>0.49</v>
      </c>
    </row>
    <row r="1310" spans="2:66" x14ac:dyDescent="0.25">
      <c r="B1310" s="54"/>
      <c r="C1310" s="55"/>
      <c r="D1310" s="43"/>
      <c r="E1310" s="43"/>
      <c r="T1310" s="47">
        <v>42495</v>
      </c>
      <c r="U1310" t="s">
        <v>142</v>
      </c>
      <c r="V1310">
        <v>2.0699999999999998</v>
      </c>
      <c r="W1310">
        <v>2.08</v>
      </c>
      <c r="X1310">
        <v>17</v>
      </c>
      <c r="Y1310" s="47">
        <v>42664</v>
      </c>
      <c r="Z1310" t="s">
        <v>28</v>
      </c>
      <c r="AA1310" t="s">
        <v>135</v>
      </c>
      <c r="AC1310" s="47">
        <v>42640</v>
      </c>
      <c r="AD1310" t="s">
        <v>261</v>
      </c>
      <c r="AE1310">
        <v>79.290000000000006</v>
      </c>
      <c r="AF1310">
        <v>79.37</v>
      </c>
      <c r="AG1310" s="47">
        <v>42712</v>
      </c>
      <c r="AH1310">
        <v>0.57999999999999996</v>
      </c>
      <c r="AJ1310" s="47">
        <v>42495</v>
      </c>
      <c r="AK1310" t="s">
        <v>142</v>
      </c>
      <c r="AL1310">
        <v>2.88</v>
      </c>
      <c r="AM1310">
        <v>2.9</v>
      </c>
      <c r="AN1310">
        <v>17</v>
      </c>
      <c r="AO1310" s="47">
        <v>42664</v>
      </c>
      <c r="AP1310" t="s">
        <v>28</v>
      </c>
      <c r="AQ1310" t="s">
        <v>135</v>
      </c>
      <c r="AS1310" s="47">
        <v>42640</v>
      </c>
      <c r="AT1310" t="s">
        <v>261</v>
      </c>
      <c r="AU1310">
        <v>111.19</v>
      </c>
      <c r="AV1310">
        <v>111.3</v>
      </c>
      <c r="AW1310" s="47">
        <v>42712</v>
      </c>
      <c r="AX1310">
        <v>0.86</v>
      </c>
      <c r="AZ1310" s="47">
        <v>42495</v>
      </c>
      <c r="BA1310" t="s">
        <v>142</v>
      </c>
      <c r="BB1310">
        <v>2.0699999999999998</v>
      </c>
      <c r="BC1310">
        <v>2.08</v>
      </c>
      <c r="BD1310">
        <v>17</v>
      </c>
      <c r="BE1310" s="47">
        <v>42664</v>
      </c>
      <c r="BF1310" t="s">
        <v>28</v>
      </c>
      <c r="BG1310" t="s">
        <v>135</v>
      </c>
      <c r="BI1310" s="47">
        <v>42640</v>
      </c>
      <c r="BJ1310" t="s">
        <v>261</v>
      </c>
      <c r="BK1310">
        <v>79.290000000000006</v>
      </c>
      <c r="BL1310">
        <v>79.37</v>
      </c>
      <c r="BM1310" s="47">
        <v>42712</v>
      </c>
      <c r="BN1310">
        <v>0.57999999999999996</v>
      </c>
    </row>
    <row r="1311" spans="2:66" x14ac:dyDescent="0.25">
      <c r="B1311" s="54"/>
      <c r="C1311" s="55"/>
      <c r="D1311" s="43"/>
      <c r="E1311" s="43"/>
      <c r="T1311" s="47">
        <v>42495</v>
      </c>
      <c r="U1311" t="s">
        <v>143</v>
      </c>
      <c r="V1311">
        <v>1.43</v>
      </c>
      <c r="W1311">
        <v>1.44</v>
      </c>
      <c r="X1311">
        <v>19</v>
      </c>
      <c r="Y1311" s="47">
        <v>42664</v>
      </c>
      <c r="Z1311" t="s">
        <v>28</v>
      </c>
      <c r="AA1311" t="s">
        <v>135</v>
      </c>
      <c r="AC1311" s="47">
        <v>42641</v>
      </c>
      <c r="AD1311" t="s">
        <v>51</v>
      </c>
      <c r="AE1311">
        <v>122.23</v>
      </c>
      <c r="AF1311">
        <v>122.35</v>
      </c>
      <c r="AG1311" s="47">
        <v>42684</v>
      </c>
      <c r="AH1311">
        <v>0.52</v>
      </c>
      <c r="AJ1311" s="47">
        <v>42495</v>
      </c>
      <c r="AK1311" t="s">
        <v>143</v>
      </c>
      <c r="AL1311">
        <v>2.08</v>
      </c>
      <c r="AM1311">
        <v>2.09</v>
      </c>
      <c r="AN1311">
        <v>19</v>
      </c>
      <c r="AO1311" s="47">
        <v>42664</v>
      </c>
      <c r="AP1311" t="s">
        <v>28</v>
      </c>
      <c r="AQ1311" t="s">
        <v>135</v>
      </c>
      <c r="AS1311" s="47">
        <v>42641</v>
      </c>
      <c r="AT1311" t="s">
        <v>51</v>
      </c>
      <c r="AU1311">
        <v>148.37</v>
      </c>
      <c r="AV1311">
        <v>148.52000000000001</v>
      </c>
      <c r="AW1311" s="47">
        <v>42684</v>
      </c>
      <c r="AX1311">
        <v>0.47</v>
      </c>
      <c r="AZ1311" s="47">
        <v>42495</v>
      </c>
      <c r="BA1311" t="s">
        <v>143</v>
      </c>
      <c r="BB1311">
        <v>1.43</v>
      </c>
      <c r="BC1311">
        <v>1.44</v>
      </c>
      <c r="BD1311">
        <v>19</v>
      </c>
      <c r="BE1311" s="47">
        <v>42664</v>
      </c>
      <c r="BF1311" t="s">
        <v>28</v>
      </c>
      <c r="BG1311" t="s">
        <v>135</v>
      </c>
      <c r="BI1311" s="47">
        <v>42641</v>
      </c>
      <c r="BJ1311" t="s">
        <v>51</v>
      </c>
      <c r="BK1311">
        <v>122.23</v>
      </c>
      <c r="BL1311">
        <v>122.35</v>
      </c>
      <c r="BM1311" s="47">
        <v>42684</v>
      </c>
      <c r="BN1311">
        <v>0.52</v>
      </c>
    </row>
    <row r="1312" spans="2:66" x14ac:dyDescent="0.25">
      <c r="B1312" s="54"/>
      <c r="C1312" s="55"/>
      <c r="D1312" s="43"/>
      <c r="E1312" s="43"/>
      <c r="T1312" s="47">
        <v>42495</v>
      </c>
      <c r="U1312" t="s">
        <v>144</v>
      </c>
      <c r="V1312">
        <v>0.83</v>
      </c>
      <c r="W1312">
        <v>0.83</v>
      </c>
      <c r="X1312">
        <v>22</v>
      </c>
      <c r="Y1312" s="47">
        <v>42664</v>
      </c>
      <c r="Z1312" t="s">
        <v>28</v>
      </c>
      <c r="AA1312" t="s">
        <v>135</v>
      </c>
      <c r="AC1312" s="47">
        <v>42641</v>
      </c>
      <c r="AD1312" t="s">
        <v>29</v>
      </c>
      <c r="AE1312">
        <v>99.82</v>
      </c>
      <c r="AF1312">
        <v>99.93</v>
      </c>
      <c r="AG1312" s="47">
        <v>42713</v>
      </c>
      <c r="AH1312">
        <v>0</v>
      </c>
      <c r="AJ1312" s="47">
        <v>42495</v>
      </c>
      <c r="AK1312" t="s">
        <v>144</v>
      </c>
      <c r="AL1312">
        <v>1.29</v>
      </c>
      <c r="AM1312">
        <v>1.3</v>
      </c>
      <c r="AN1312">
        <v>22</v>
      </c>
      <c r="AO1312" s="47">
        <v>42664</v>
      </c>
      <c r="AP1312" t="s">
        <v>28</v>
      </c>
      <c r="AQ1312" t="s">
        <v>135</v>
      </c>
      <c r="AS1312" s="47">
        <v>42641</v>
      </c>
      <c r="AT1312" t="s">
        <v>29</v>
      </c>
      <c r="AU1312">
        <v>81.37</v>
      </c>
      <c r="AV1312">
        <v>81.459999999999994</v>
      </c>
      <c r="AW1312" s="47">
        <v>42713</v>
      </c>
      <c r="AX1312">
        <v>0</v>
      </c>
      <c r="AZ1312" s="47">
        <v>42495</v>
      </c>
      <c r="BA1312" t="s">
        <v>144</v>
      </c>
      <c r="BB1312">
        <v>0.83</v>
      </c>
      <c r="BC1312">
        <v>0.83</v>
      </c>
      <c r="BD1312">
        <v>22</v>
      </c>
      <c r="BE1312" s="47">
        <v>42664</v>
      </c>
      <c r="BF1312" t="s">
        <v>28</v>
      </c>
      <c r="BG1312" t="s">
        <v>135</v>
      </c>
      <c r="BI1312" s="47">
        <v>42641</v>
      </c>
      <c r="BJ1312" t="s">
        <v>29</v>
      </c>
      <c r="BK1312">
        <v>99.82</v>
      </c>
      <c r="BL1312">
        <v>99.93</v>
      </c>
      <c r="BM1312" s="47">
        <v>42713</v>
      </c>
      <c r="BN1312">
        <v>0</v>
      </c>
    </row>
    <row r="1313" spans="2:66" x14ac:dyDescent="0.25">
      <c r="B1313" s="54"/>
      <c r="C1313" s="55"/>
      <c r="D1313" s="43"/>
      <c r="E1313" s="43"/>
      <c r="T1313" s="47">
        <v>42495</v>
      </c>
      <c r="U1313" t="s">
        <v>145</v>
      </c>
      <c r="V1313">
        <v>0.23</v>
      </c>
      <c r="W1313">
        <v>0.23</v>
      </c>
      <c r="X1313">
        <v>12</v>
      </c>
      <c r="Y1313" s="47">
        <v>42566</v>
      </c>
      <c r="Z1313" t="s">
        <v>40</v>
      </c>
      <c r="AA1313" t="s">
        <v>135</v>
      </c>
      <c r="AC1313" s="47">
        <v>42641</v>
      </c>
      <c r="AD1313" t="s">
        <v>72</v>
      </c>
      <c r="AE1313">
        <v>312.45</v>
      </c>
      <c r="AF1313">
        <v>312.62</v>
      </c>
      <c r="AG1313" s="47">
        <v>42725</v>
      </c>
      <c r="AH1313">
        <v>2.09</v>
      </c>
      <c r="AJ1313" s="47">
        <v>42495</v>
      </c>
      <c r="AK1313" t="s">
        <v>145</v>
      </c>
      <c r="AL1313">
        <v>0.11</v>
      </c>
      <c r="AM1313">
        <v>0.11</v>
      </c>
      <c r="AN1313">
        <v>12</v>
      </c>
      <c r="AO1313" s="47">
        <v>42566</v>
      </c>
      <c r="AP1313" t="s">
        <v>40</v>
      </c>
      <c r="AQ1313" t="s">
        <v>135</v>
      </c>
      <c r="AS1313" s="47">
        <v>42641</v>
      </c>
      <c r="AT1313" t="s">
        <v>72</v>
      </c>
      <c r="AU1313">
        <v>374.64</v>
      </c>
      <c r="AV1313">
        <v>374.84</v>
      </c>
      <c r="AW1313" s="47">
        <v>42725</v>
      </c>
      <c r="AX1313">
        <v>2.44</v>
      </c>
      <c r="AZ1313" s="47">
        <v>42495</v>
      </c>
      <c r="BA1313" t="s">
        <v>145</v>
      </c>
      <c r="BB1313">
        <v>0.23</v>
      </c>
      <c r="BC1313">
        <v>0.23</v>
      </c>
      <c r="BD1313">
        <v>12</v>
      </c>
      <c r="BE1313" s="47">
        <v>42566</v>
      </c>
      <c r="BF1313" t="s">
        <v>40</v>
      </c>
      <c r="BG1313" t="s">
        <v>135</v>
      </c>
      <c r="BI1313" s="47">
        <v>42641</v>
      </c>
      <c r="BJ1313" t="s">
        <v>72</v>
      </c>
      <c r="BK1313">
        <v>312.45</v>
      </c>
      <c r="BL1313">
        <v>312.62</v>
      </c>
      <c r="BM1313" s="47">
        <v>42725</v>
      </c>
      <c r="BN1313">
        <v>2.09</v>
      </c>
    </row>
    <row r="1314" spans="2:66" x14ac:dyDescent="0.25">
      <c r="B1314" s="54"/>
      <c r="C1314" s="55"/>
      <c r="D1314" s="43"/>
      <c r="E1314" s="43"/>
      <c r="T1314" s="47">
        <v>42495</v>
      </c>
      <c r="U1314" t="s">
        <v>146</v>
      </c>
      <c r="V1314">
        <v>1.1399999999999999</v>
      </c>
      <c r="W1314">
        <v>1.1499999999999999</v>
      </c>
      <c r="X1314">
        <v>15</v>
      </c>
      <c r="Y1314" s="47">
        <v>42566</v>
      </c>
      <c r="Z1314" t="s">
        <v>40</v>
      </c>
      <c r="AA1314" t="s">
        <v>135</v>
      </c>
      <c r="AC1314" s="47">
        <v>42641</v>
      </c>
      <c r="AD1314" t="s">
        <v>93</v>
      </c>
      <c r="AE1314">
        <v>56.87</v>
      </c>
      <c r="AF1314">
        <v>56.98</v>
      </c>
      <c r="AG1314" s="47">
        <v>42703</v>
      </c>
      <c r="AH1314">
        <v>0.59</v>
      </c>
      <c r="AJ1314" s="47">
        <v>42495</v>
      </c>
      <c r="AK1314" t="s">
        <v>146</v>
      </c>
      <c r="AL1314">
        <v>0.7</v>
      </c>
      <c r="AM1314">
        <v>0.7</v>
      </c>
      <c r="AN1314">
        <v>15</v>
      </c>
      <c r="AO1314" s="47">
        <v>42566</v>
      </c>
      <c r="AP1314" t="s">
        <v>40</v>
      </c>
      <c r="AQ1314" t="s">
        <v>135</v>
      </c>
      <c r="AS1314" s="47">
        <v>42641</v>
      </c>
      <c r="AT1314" t="s">
        <v>93</v>
      </c>
      <c r="AU1314">
        <v>72.16</v>
      </c>
      <c r="AV1314">
        <v>72.290000000000006</v>
      </c>
      <c r="AW1314" s="47">
        <v>42703</v>
      </c>
      <c r="AX1314">
        <v>0.6</v>
      </c>
      <c r="AZ1314" s="47">
        <v>42495</v>
      </c>
      <c r="BA1314" t="s">
        <v>146</v>
      </c>
      <c r="BB1314">
        <v>1.1399999999999999</v>
      </c>
      <c r="BC1314">
        <v>1.1499999999999999</v>
      </c>
      <c r="BD1314">
        <v>15</v>
      </c>
      <c r="BE1314" s="47">
        <v>42566</v>
      </c>
      <c r="BF1314" t="s">
        <v>40</v>
      </c>
      <c r="BG1314" t="s">
        <v>135</v>
      </c>
      <c r="BI1314" s="47">
        <v>42641</v>
      </c>
      <c r="BJ1314" t="s">
        <v>93</v>
      </c>
      <c r="BK1314">
        <v>56.87</v>
      </c>
      <c r="BL1314">
        <v>56.98</v>
      </c>
      <c r="BM1314" s="47">
        <v>42703</v>
      </c>
      <c r="BN1314">
        <v>0.59</v>
      </c>
    </row>
    <row r="1315" spans="2:66" x14ac:dyDescent="0.25">
      <c r="B1315" s="54"/>
      <c r="C1315" s="55"/>
      <c r="D1315" s="43"/>
      <c r="E1315" s="43"/>
      <c r="T1315" s="47">
        <v>42495</v>
      </c>
      <c r="U1315" t="s">
        <v>147</v>
      </c>
      <c r="V1315">
        <v>2.2599999999999998</v>
      </c>
      <c r="W1315">
        <v>2.27</v>
      </c>
      <c r="X1315">
        <v>17</v>
      </c>
      <c r="Y1315" s="47">
        <v>42566</v>
      </c>
      <c r="Z1315" t="s">
        <v>40</v>
      </c>
      <c r="AA1315" t="s">
        <v>135</v>
      </c>
      <c r="AC1315" s="47">
        <v>42641</v>
      </c>
      <c r="AD1315" t="s">
        <v>114</v>
      </c>
      <c r="AE1315">
        <v>146.80000000000001</v>
      </c>
      <c r="AF1315">
        <v>146.94</v>
      </c>
      <c r="AG1315" s="47">
        <v>42699</v>
      </c>
      <c r="AH1315">
        <v>0.43</v>
      </c>
      <c r="AJ1315" s="47">
        <v>42495</v>
      </c>
      <c r="AK1315" t="s">
        <v>147</v>
      </c>
      <c r="AL1315">
        <v>1.53</v>
      </c>
      <c r="AM1315">
        <v>1.54</v>
      </c>
      <c r="AN1315">
        <v>17</v>
      </c>
      <c r="AO1315" s="47">
        <v>42566</v>
      </c>
      <c r="AP1315" t="s">
        <v>40</v>
      </c>
      <c r="AQ1315" t="s">
        <v>135</v>
      </c>
      <c r="AS1315" s="47">
        <v>42641</v>
      </c>
      <c r="AT1315" t="s">
        <v>114</v>
      </c>
      <c r="AU1315">
        <v>185.26</v>
      </c>
      <c r="AV1315">
        <v>185.45</v>
      </c>
      <c r="AW1315" s="47">
        <v>42699</v>
      </c>
      <c r="AX1315">
        <v>0.49</v>
      </c>
      <c r="AZ1315" s="47">
        <v>42495</v>
      </c>
      <c r="BA1315" t="s">
        <v>147</v>
      </c>
      <c r="BB1315">
        <v>2.2599999999999998</v>
      </c>
      <c r="BC1315">
        <v>2.27</v>
      </c>
      <c r="BD1315">
        <v>17</v>
      </c>
      <c r="BE1315" s="47">
        <v>42566</v>
      </c>
      <c r="BF1315" t="s">
        <v>40</v>
      </c>
      <c r="BG1315" t="s">
        <v>135</v>
      </c>
      <c r="BI1315" s="47">
        <v>42641</v>
      </c>
      <c r="BJ1315" t="s">
        <v>114</v>
      </c>
      <c r="BK1315">
        <v>146.80000000000001</v>
      </c>
      <c r="BL1315">
        <v>146.94</v>
      </c>
      <c r="BM1315" s="47">
        <v>42699</v>
      </c>
      <c r="BN1315">
        <v>0.43</v>
      </c>
    </row>
    <row r="1316" spans="2:66" x14ac:dyDescent="0.25">
      <c r="B1316" s="54"/>
      <c r="C1316" s="55"/>
      <c r="D1316" s="43"/>
      <c r="E1316" s="43"/>
      <c r="T1316" s="47">
        <v>42495</v>
      </c>
      <c r="U1316" t="s">
        <v>148</v>
      </c>
      <c r="V1316">
        <v>3.69</v>
      </c>
      <c r="W1316">
        <v>3.71</v>
      </c>
      <c r="X1316">
        <v>19</v>
      </c>
      <c r="Y1316" s="47">
        <v>42566</v>
      </c>
      <c r="Z1316" t="s">
        <v>40</v>
      </c>
      <c r="AA1316" t="s">
        <v>135</v>
      </c>
      <c r="AC1316" s="47">
        <v>42641</v>
      </c>
      <c r="AD1316" t="s">
        <v>135</v>
      </c>
      <c r="AE1316">
        <v>14.96</v>
      </c>
      <c r="AF1316">
        <v>14.99</v>
      </c>
      <c r="AG1316" s="47">
        <v>42692</v>
      </c>
      <c r="AH1316">
        <v>0.21</v>
      </c>
      <c r="AJ1316" s="47">
        <v>42495</v>
      </c>
      <c r="AK1316" t="s">
        <v>148</v>
      </c>
      <c r="AL1316">
        <v>2.68</v>
      </c>
      <c r="AM1316">
        <v>2.69</v>
      </c>
      <c r="AN1316">
        <v>19</v>
      </c>
      <c r="AO1316" s="47">
        <v>42566</v>
      </c>
      <c r="AP1316" t="s">
        <v>40</v>
      </c>
      <c r="AQ1316" t="s">
        <v>135</v>
      </c>
      <c r="AS1316" s="47">
        <v>42641</v>
      </c>
      <c r="AT1316" t="s">
        <v>135</v>
      </c>
      <c r="AU1316">
        <v>31.28</v>
      </c>
      <c r="AV1316">
        <v>31.34</v>
      </c>
      <c r="AW1316" s="47">
        <v>42692</v>
      </c>
      <c r="AX1316">
        <v>0.22</v>
      </c>
      <c r="AZ1316" s="47">
        <v>42495</v>
      </c>
      <c r="BA1316" t="s">
        <v>148</v>
      </c>
      <c r="BB1316">
        <v>3.69</v>
      </c>
      <c r="BC1316">
        <v>3.71</v>
      </c>
      <c r="BD1316">
        <v>19</v>
      </c>
      <c r="BE1316" s="47">
        <v>42566</v>
      </c>
      <c r="BF1316" t="s">
        <v>40</v>
      </c>
      <c r="BG1316" t="s">
        <v>135</v>
      </c>
      <c r="BI1316" s="47">
        <v>42641</v>
      </c>
      <c r="BJ1316" t="s">
        <v>135</v>
      </c>
      <c r="BK1316">
        <v>14.96</v>
      </c>
      <c r="BL1316">
        <v>14.99</v>
      </c>
      <c r="BM1316" s="47">
        <v>42692</v>
      </c>
      <c r="BN1316">
        <v>0.21</v>
      </c>
    </row>
    <row r="1317" spans="2:66" x14ac:dyDescent="0.25">
      <c r="B1317" s="54"/>
      <c r="C1317" s="55"/>
      <c r="D1317" s="43"/>
      <c r="E1317" s="43"/>
      <c r="T1317" s="47">
        <v>42495</v>
      </c>
      <c r="U1317" t="s">
        <v>149</v>
      </c>
      <c r="V1317">
        <v>6.2</v>
      </c>
      <c r="W1317">
        <v>6.21</v>
      </c>
      <c r="X1317">
        <v>22</v>
      </c>
      <c r="Y1317" s="47">
        <v>42566</v>
      </c>
      <c r="Z1317" t="s">
        <v>40</v>
      </c>
      <c r="AA1317" t="s">
        <v>135</v>
      </c>
      <c r="AC1317" s="47">
        <v>42641</v>
      </c>
      <c r="AD1317" t="s">
        <v>156</v>
      </c>
      <c r="AE1317">
        <v>11.52</v>
      </c>
      <c r="AF1317">
        <v>11.55</v>
      </c>
      <c r="AG1317" s="47">
        <v>42713</v>
      </c>
      <c r="AH1317">
        <v>0</v>
      </c>
      <c r="AJ1317" s="47">
        <v>42495</v>
      </c>
      <c r="AK1317" t="s">
        <v>149</v>
      </c>
      <c r="AL1317">
        <v>5.15</v>
      </c>
      <c r="AM1317">
        <v>5.17</v>
      </c>
      <c r="AN1317">
        <v>22</v>
      </c>
      <c r="AO1317" s="47">
        <v>42566</v>
      </c>
      <c r="AP1317" t="s">
        <v>40</v>
      </c>
      <c r="AQ1317" t="s">
        <v>135</v>
      </c>
      <c r="AS1317" s="47">
        <v>42641</v>
      </c>
      <c r="AT1317" t="s">
        <v>156</v>
      </c>
      <c r="AU1317">
        <v>17.46</v>
      </c>
      <c r="AV1317">
        <v>17.5</v>
      </c>
      <c r="AW1317" s="47">
        <v>42713</v>
      </c>
      <c r="AX1317">
        <v>0</v>
      </c>
      <c r="AZ1317" s="47">
        <v>42495</v>
      </c>
      <c r="BA1317" t="s">
        <v>149</v>
      </c>
      <c r="BB1317">
        <v>6.2</v>
      </c>
      <c r="BC1317">
        <v>6.21</v>
      </c>
      <c r="BD1317">
        <v>22</v>
      </c>
      <c r="BE1317" s="47">
        <v>42566</v>
      </c>
      <c r="BF1317" t="s">
        <v>40</v>
      </c>
      <c r="BG1317" t="s">
        <v>135</v>
      </c>
      <c r="BI1317" s="47">
        <v>42641</v>
      </c>
      <c r="BJ1317" t="s">
        <v>156</v>
      </c>
      <c r="BK1317">
        <v>11.52</v>
      </c>
      <c r="BL1317">
        <v>11.55</v>
      </c>
      <c r="BM1317" s="47">
        <v>42713</v>
      </c>
      <c r="BN1317">
        <v>0</v>
      </c>
    </row>
    <row r="1318" spans="2:66" x14ac:dyDescent="0.25">
      <c r="B1318" s="54"/>
      <c r="C1318" s="55"/>
      <c r="D1318" s="43"/>
      <c r="E1318" s="43"/>
      <c r="T1318" s="47">
        <v>42495</v>
      </c>
      <c r="U1318" t="s">
        <v>150</v>
      </c>
      <c r="V1318">
        <v>0.7</v>
      </c>
      <c r="W1318">
        <v>0.7</v>
      </c>
      <c r="X1318">
        <v>12</v>
      </c>
      <c r="Y1318" s="47">
        <v>42664</v>
      </c>
      <c r="Z1318" t="s">
        <v>40</v>
      </c>
      <c r="AA1318" t="s">
        <v>135</v>
      </c>
      <c r="AC1318" s="47">
        <v>42641</v>
      </c>
      <c r="AD1318" t="s">
        <v>177</v>
      </c>
      <c r="AE1318">
        <v>101.88</v>
      </c>
      <c r="AF1318">
        <v>101.98</v>
      </c>
      <c r="AG1318" s="47">
        <v>42717</v>
      </c>
      <c r="AH1318">
        <v>0.52</v>
      </c>
      <c r="AJ1318" s="47">
        <v>42495</v>
      </c>
      <c r="AK1318" t="s">
        <v>150</v>
      </c>
      <c r="AL1318">
        <v>0.5</v>
      </c>
      <c r="AM1318">
        <v>0.5</v>
      </c>
      <c r="AN1318">
        <v>12</v>
      </c>
      <c r="AO1318" s="47">
        <v>42664</v>
      </c>
      <c r="AP1318" t="s">
        <v>40</v>
      </c>
      <c r="AQ1318" t="s">
        <v>135</v>
      </c>
      <c r="AS1318" s="47">
        <v>42641</v>
      </c>
      <c r="AT1318" t="s">
        <v>177</v>
      </c>
      <c r="AU1318">
        <v>99.43</v>
      </c>
      <c r="AV1318">
        <v>99.53</v>
      </c>
      <c r="AW1318" s="47">
        <v>42717</v>
      </c>
      <c r="AX1318">
        <v>0.55000000000000004</v>
      </c>
      <c r="AZ1318" s="47">
        <v>42495</v>
      </c>
      <c r="BA1318" t="s">
        <v>150</v>
      </c>
      <c r="BB1318">
        <v>0.7</v>
      </c>
      <c r="BC1318">
        <v>0.7</v>
      </c>
      <c r="BD1318">
        <v>12</v>
      </c>
      <c r="BE1318" s="47">
        <v>42664</v>
      </c>
      <c r="BF1318" t="s">
        <v>40</v>
      </c>
      <c r="BG1318" t="s">
        <v>135</v>
      </c>
      <c r="BI1318" s="47">
        <v>42641</v>
      </c>
      <c r="BJ1318" t="s">
        <v>177</v>
      </c>
      <c r="BK1318">
        <v>101.88</v>
      </c>
      <c r="BL1318">
        <v>101.98</v>
      </c>
      <c r="BM1318" s="47">
        <v>42717</v>
      </c>
      <c r="BN1318">
        <v>0.52</v>
      </c>
    </row>
    <row r="1319" spans="2:66" x14ac:dyDescent="0.25">
      <c r="B1319" s="54"/>
      <c r="C1319" s="55"/>
      <c r="D1319" s="43"/>
      <c r="E1319" s="43"/>
      <c r="T1319" s="47">
        <v>42495</v>
      </c>
      <c r="U1319" t="s">
        <v>151</v>
      </c>
      <c r="V1319">
        <v>1.9</v>
      </c>
      <c r="W1319">
        <v>1.92</v>
      </c>
      <c r="X1319">
        <v>15</v>
      </c>
      <c r="Y1319" s="47">
        <v>42664</v>
      </c>
      <c r="Z1319" t="s">
        <v>40</v>
      </c>
      <c r="AA1319" t="s">
        <v>135</v>
      </c>
      <c r="AC1319" s="47">
        <v>42641</v>
      </c>
      <c r="AD1319" t="s">
        <v>198</v>
      </c>
      <c r="AE1319">
        <v>370.9</v>
      </c>
      <c r="AF1319">
        <v>371.27</v>
      </c>
      <c r="AG1319" s="47">
        <v>42713</v>
      </c>
      <c r="AH1319">
        <v>0</v>
      </c>
      <c r="AJ1319" s="47">
        <v>42495</v>
      </c>
      <c r="AK1319" t="s">
        <v>151</v>
      </c>
      <c r="AL1319">
        <v>1.43</v>
      </c>
      <c r="AM1319">
        <v>1.43</v>
      </c>
      <c r="AN1319">
        <v>15</v>
      </c>
      <c r="AO1319" s="47">
        <v>42664</v>
      </c>
      <c r="AP1319" t="s">
        <v>40</v>
      </c>
      <c r="AQ1319" t="s">
        <v>135</v>
      </c>
      <c r="AS1319" s="47">
        <v>42641</v>
      </c>
      <c r="AT1319" t="s">
        <v>198</v>
      </c>
      <c r="AU1319">
        <v>187.15</v>
      </c>
      <c r="AV1319">
        <v>187.33</v>
      </c>
      <c r="AW1319" s="47">
        <v>42713</v>
      </c>
      <c r="AX1319">
        <v>0</v>
      </c>
      <c r="AZ1319" s="47">
        <v>42495</v>
      </c>
      <c r="BA1319" t="s">
        <v>151</v>
      </c>
      <c r="BB1319">
        <v>1.9</v>
      </c>
      <c r="BC1319">
        <v>1.92</v>
      </c>
      <c r="BD1319">
        <v>15</v>
      </c>
      <c r="BE1319" s="47">
        <v>42664</v>
      </c>
      <c r="BF1319" t="s">
        <v>40</v>
      </c>
      <c r="BG1319" t="s">
        <v>135</v>
      </c>
      <c r="BI1319" s="47">
        <v>42641</v>
      </c>
      <c r="BJ1319" t="s">
        <v>198</v>
      </c>
      <c r="BK1319">
        <v>370.9</v>
      </c>
      <c r="BL1319">
        <v>371.27</v>
      </c>
      <c r="BM1319" s="47">
        <v>42713</v>
      </c>
      <c r="BN1319">
        <v>0</v>
      </c>
    </row>
    <row r="1320" spans="2:66" x14ac:dyDescent="0.25">
      <c r="B1320" s="54"/>
      <c r="C1320" s="55"/>
      <c r="D1320" s="43"/>
      <c r="E1320" s="43"/>
      <c r="T1320" s="47">
        <v>42495</v>
      </c>
      <c r="U1320" t="s">
        <v>152</v>
      </c>
      <c r="V1320">
        <v>3.09</v>
      </c>
      <c r="W1320">
        <v>3.12</v>
      </c>
      <c r="X1320">
        <v>17</v>
      </c>
      <c r="Y1320" s="47">
        <v>42664</v>
      </c>
      <c r="Z1320" t="s">
        <v>40</v>
      </c>
      <c r="AA1320" t="s">
        <v>135</v>
      </c>
      <c r="AC1320" s="47">
        <v>42641</v>
      </c>
      <c r="AD1320" t="s">
        <v>219</v>
      </c>
      <c r="AE1320">
        <v>68.3</v>
      </c>
      <c r="AF1320">
        <v>68.37</v>
      </c>
      <c r="AG1320" s="47">
        <v>42646</v>
      </c>
      <c r="AH1320">
        <v>0.14000000000000001</v>
      </c>
      <c r="AJ1320" s="47">
        <v>42495</v>
      </c>
      <c r="AK1320" t="s">
        <v>152</v>
      </c>
      <c r="AL1320">
        <v>2.39</v>
      </c>
      <c r="AM1320">
        <v>2.4</v>
      </c>
      <c r="AN1320">
        <v>17</v>
      </c>
      <c r="AO1320" s="47">
        <v>42664</v>
      </c>
      <c r="AP1320" t="s">
        <v>40</v>
      </c>
      <c r="AQ1320" t="s">
        <v>135</v>
      </c>
      <c r="AS1320" s="47">
        <v>42641</v>
      </c>
      <c r="AT1320" t="s">
        <v>219</v>
      </c>
      <c r="AU1320">
        <v>57.64</v>
      </c>
      <c r="AV1320">
        <v>57.69</v>
      </c>
      <c r="AW1320" s="47">
        <v>42646</v>
      </c>
      <c r="AX1320">
        <v>0.17</v>
      </c>
      <c r="AZ1320" s="47">
        <v>42495</v>
      </c>
      <c r="BA1320" t="s">
        <v>152</v>
      </c>
      <c r="BB1320">
        <v>3.09</v>
      </c>
      <c r="BC1320">
        <v>3.12</v>
      </c>
      <c r="BD1320">
        <v>17</v>
      </c>
      <c r="BE1320" s="47">
        <v>42664</v>
      </c>
      <c r="BF1320" t="s">
        <v>40</v>
      </c>
      <c r="BG1320" t="s">
        <v>135</v>
      </c>
      <c r="BI1320" s="47">
        <v>42641</v>
      </c>
      <c r="BJ1320" t="s">
        <v>219</v>
      </c>
      <c r="BK1320">
        <v>68.3</v>
      </c>
      <c r="BL1320">
        <v>68.37</v>
      </c>
      <c r="BM1320" s="47">
        <v>42646</v>
      </c>
      <c r="BN1320">
        <v>0.14000000000000001</v>
      </c>
    </row>
    <row r="1321" spans="2:66" x14ac:dyDescent="0.25">
      <c r="B1321" s="54"/>
      <c r="C1321" s="55"/>
      <c r="D1321" s="43"/>
      <c r="E1321" s="43"/>
      <c r="T1321" s="47">
        <v>42495</v>
      </c>
      <c r="U1321" t="s">
        <v>153</v>
      </c>
      <c r="V1321">
        <v>4.34</v>
      </c>
      <c r="W1321">
        <v>4.37</v>
      </c>
      <c r="X1321">
        <v>19</v>
      </c>
      <c r="Y1321" s="47">
        <v>42664</v>
      </c>
      <c r="Z1321" t="s">
        <v>40</v>
      </c>
      <c r="AA1321" t="s">
        <v>135</v>
      </c>
      <c r="AC1321" s="47">
        <v>42641</v>
      </c>
      <c r="AD1321" t="s">
        <v>240</v>
      </c>
      <c r="AE1321">
        <v>60.39</v>
      </c>
      <c r="AF1321">
        <v>60.45</v>
      </c>
      <c r="AG1321" s="47">
        <v>42709</v>
      </c>
      <c r="AH1321">
        <v>0.49</v>
      </c>
      <c r="AJ1321" s="47">
        <v>42495</v>
      </c>
      <c r="AK1321" t="s">
        <v>153</v>
      </c>
      <c r="AL1321">
        <v>3.61</v>
      </c>
      <c r="AM1321">
        <v>3.62</v>
      </c>
      <c r="AN1321">
        <v>19</v>
      </c>
      <c r="AO1321" s="47">
        <v>42664</v>
      </c>
      <c r="AP1321" t="s">
        <v>40</v>
      </c>
      <c r="AQ1321" t="s">
        <v>135</v>
      </c>
      <c r="AS1321" s="47">
        <v>42641</v>
      </c>
      <c r="AT1321" t="s">
        <v>240</v>
      </c>
      <c r="AU1321">
        <v>73.37</v>
      </c>
      <c r="AV1321">
        <v>73.430000000000007</v>
      </c>
      <c r="AW1321" s="47">
        <v>42709</v>
      </c>
      <c r="AX1321">
        <v>0.48</v>
      </c>
      <c r="AZ1321" s="47">
        <v>42495</v>
      </c>
      <c r="BA1321" t="s">
        <v>153</v>
      </c>
      <c r="BB1321">
        <v>4.34</v>
      </c>
      <c r="BC1321">
        <v>4.37</v>
      </c>
      <c r="BD1321">
        <v>19</v>
      </c>
      <c r="BE1321" s="47">
        <v>42664</v>
      </c>
      <c r="BF1321" t="s">
        <v>40</v>
      </c>
      <c r="BG1321" t="s">
        <v>135</v>
      </c>
      <c r="BI1321" s="47">
        <v>42641</v>
      </c>
      <c r="BJ1321" t="s">
        <v>240</v>
      </c>
      <c r="BK1321">
        <v>60.39</v>
      </c>
      <c r="BL1321">
        <v>60.45</v>
      </c>
      <c r="BM1321" s="47">
        <v>42709</v>
      </c>
      <c r="BN1321">
        <v>0.49</v>
      </c>
    </row>
    <row r="1322" spans="2:66" x14ac:dyDescent="0.25">
      <c r="B1322" s="54"/>
      <c r="C1322" s="55"/>
      <c r="D1322" s="43"/>
      <c r="E1322" s="43"/>
      <c r="T1322" s="47">
        <v>42495</v>
      </c>
      <c r="U1322" t="s">
        <v>154</v>
      </c>
      <c r="V1322">
        <v>6.91</v>
      </c>
      <c r="W1322">
        <v>6.91</v>
      </c>
      <c r="X1322">
        <v>22</v>
      </c>
      <c r="Y1322" s="47">
        <v>42664</v>
      </c>
      <c r="Z1322" t="s">
        <v>40</v>
      </c>
      <c r="AA1322" t="s">
        <v>135</v>
      </c>
      <c r="AC1322" s="47">
        <v>42641</v>
      </c>
      <c r="AD1322" t="s">
        <v>261</v>
      </c>
      <c r="AE1322">
        <v>78.150000000000006</v>
      </c>
      <c r="AF1322">
        <v>78.23</v>
      </c>
      <c r="AG1322" s="47">
        <v>42712</v>
      </c>
      <c r="AH1322">
        <v>0.57999999999999996</v>
      </c>
      <c r="AJ1322" s="47">
        <v>42495</v>
      </c>
      <c r="AK1322" t="s">
        <v>154</v>
      </c>
      <c r="AL1322">
        <v>5.71</v>
      </c>
      <c r="AM1322">
        <v>5.75</v>
      </c>
      <c r="AN1322">
        <v>22</v>
      </c>
      <c r="AO1322" s="47">
        <v>42664</v>
      </c>
      <c r="AP1322" t="s">
        <v>40</v>
      </c>
      <c r="AQ1322" t="s">
        <v>135</v>
      </c>
      <c r="AS1322" s="47">
        <v>42641</v>
      </c>
      <c r="AT1322" t="s">
        <v>261</v>
      </c>
      <c r="AU1322">
        <v>111.52</v>
      </c>
      <c r="AV1322">
        <v>111.63</v>
      </c>
      <c r="AW1322" s="47">
        <v>42712</v>
      </c>
      <c r="AX1322">
        <v>0.86</v>
      </c>
      <c r="AZ1322" s="47">
        <v>42495</v>
      </c>
      <c r="BA1322" t="s">
        <v>154</v>
      </c>
      <c r="BB1322">
        <v>6.91</v>
      </c>
      <c r="BC1322">
        <v>6.91</v>
      </c>
      <c r="BD1322">
        <v>22</v>
      </c>
      <c r="BE1322" s="47">
        <v>42664</v>
      </c>
      <c r="BF1322" t="s">
        <v>40</v>
      </c>
      <c r="BG1322" t="s">
        <v>135</v>
      </c>
      <c r="BI1322" s="47">
        <v>42641</v>
      </c>
      <c r="BJ1322" t="s">
        <v>261</v>
      </c>
      <c r="BK1322">
        <v>78.150000000000006</v>
      </c>
      <c r="BL1322">
        <v>78.23</v>
      </c>
      <c r="BM1322" s="47">
        <v>42712</v>
      </c>
      <c r="BN1322">
        <v>0.57999999999999996</v>
      </c>
    </row>
    <row r="1323" spans="2:66" x14ac:dyDescent="0.25">
      <c r="B1323" s="54"/>
      <c r="C1323" s="55"/>
      <c r="D1323" s="43"/>
      <c r="E1323" s="43"/>
      <c r="T1323" s="47">
        <v>42495</v>
      </c>
      <c r="U1323" t="s">
        <v>155</v>
      </c>
      <c r="V1323">
        <v>5.22</v>
      </c>
      <c r="W1323">
        <v>5.25</v>
      </c>
      <c r="X1323">
        <v>10</v>
      </c>
      <c r="Y1323" s="47">
        <v>42566</v>
      </c>
      <c r="Z1323" t="s">
        <v>28</v>
      </c>
      <c r="AA1323" t="s">
        <v>156</v>
      </c>
      <c r="AC1323" s="47">
        <v>42642</v>
      </c>
      <c r="AD1323" t="s">
        <v>51</v>
      </c>
      <c r="AE1323">
        <v>122.9</v>
      </c>
      <c r="AF1323">
        <v>123.03</v>
      </c>
      <c r="AG1323" s="47">
        <v>42684</v>
      </c>
      <c r="AH1323">
        <v>0.52</v>
      </c>
      <c r="AJ1323" s="47">
        <v>42495</v>
      </c>
      <c r="AK1323" t="s">
        <v>155</v>
      </c>
      <c r="AL1323">
        <v>5.79</v>
      </c>
      <c r="AM1323">
        <v>5.84</v>
      </c>
      <c r="AN1323">
        <v>10</v>
      </c>
      <c r="AO1323" s="47">
        <v>42566</v>
      </c>
      <c r="AP1323" t="s">
        <v>28</v>
      </c>
      <c r="AQ1323" t="s">
        <v>156</v>
      </c>
      <c r="AS1323" s="47">
        <v>42642</v>
      </c>
      <c r="AT1323" t="s">
        <v>51</v>
      </c>
      <c r="AU1323">
        <v>146.05000000000001</v>
      </c>
      <c r="AV1323">
        <v>146.19</v>
      </c>
      <c r="AW1323" s="47">
        <v>42684</v>
      </c>
      <c r="AX1323">
        <v>0.47</v>
      </c>
      <c r="AZ1323" s="47">
        <v>42495</v>
      </c>
      <c r="BA1323" t="s">
        <v>155</v>
      </c>
      <c r="BB1323">
        <v>5.22</v>
      </c>
      <c r="BC1323">
        <v>5.25</v>
      </c>
      <c r="BD1323">
        <v>10</v>
      </c>
      <c r="BE1323" s="47">
        <v>42566</v>
      </c>
      <c r="BF1323" t="s">
        <v>28</v>
      </c>
      <c r="BG1323" t="s">
        <v>156</v>
      </c>
      <c r="BI1323" s="47">
        <v>42642</v>
      </c>
      <c r="BJ1323" t="s">
        <v>51</v>
      </c>
      <c r="BK1323">
        <v>122.9</v>
      </c>
      <c r="BL1323">
        <v>123.03</v>
      </c>
      <c r="BM1323" s="47">
        <v>42684</v>
      </c>
      <c r="BN1323">
        <v>0.52</v>
      </c>
    </row>
    <row r="1324" spans="2:66" x14ac:dyDescent="0.25">
      <c r="B1324" s="54"/>
      <c r="C1324" s="55"/>
      <c r="D1324" s="43"/>
      <c r="E1324" s="43"/>
      <c r="T1324" s="47">
        <v>42495</v>
      </c>
      <c r="U1324" t="s">
        <v>157</v>
      </c>
      <c r="V1324">
        <v>3.3</v>
      </c>
      <c r="W1324">
        <v>3.31</v>
      </c>
      <c r="X1324">
        <v>13</v>
      </c>
      <c r="Y1324" s="47">
        <v>42566</v>
      </c>
      <c r="Z1324" t="s">
        <v>28</v>
      </c>
      <c r="AA1324" t="s">
        <v>156</v>
      </c>
      <c r="AC1324" s="47">
        <v>42642</v>
      </c>
      <c r="AD1324" t="s">
        <v>29</v>
      </c>
      <c r="AE1324">
        <v>99.21</v>
      </c>
      <c r="AF1324">
        <v>99.3</v>
      </c>
      <c r="AG1324" s="47">
        <v>42713</v>
      </c>
      <c r="AH1324">
        <v>0</v>
      </c>
      <c r="AJ1324" s="47">
        <v>42495</v>
      </c>
      <c r="AK1324" t="s">
        <v>157</v>
      </c>
      <c r="AL1324">
        <v>3.71</v>
      </c>
      <c r="AM1324">
        <v>3.73</v>
      </c>
      <c r="AN1324">
        <v>13</v>
      </c>
      <c r="AO1324" s="47">
        <v>42566</v>
      </c>
      <c r="AP1324" t="s">
        <v>28</v>
      </c>
      <c r="AQ1324" t="s">
        <v>156</v>
      </c>
      <c r="AS1324" s="47">
        <v>42642</v>
      </c>
      <c r="AT1324" t="s">
        <v>29</v>
      </c>
      <c r="AU1324">
        <v>81.06</v>
      </c>
      <c r="AV1324">
        <v>81.14</v>
      </c>
      <c r="AW1324" s="47">
        <v>42713</v>
      </c>
      <c r="AX1324">
        <v>0</v>
      </c>
      <c r="AZ1324" s="47">
        <v>42495</v>
      </c>
      <c r="BA1324" t="s">
        <v>157</v>
      </c>
      <c r="BB1324">
        <v>3.3</v>
      </c>
      <c r="BC1324">
        <v>3.31</v>
      </c>
      <c r="BD1324">
        <v>13</v>
      </c>
      <c r="BE1324" s="47">
        <v>42566</v>
      </c>
      <c r="BF1324" t="s">
        <v>28</v>
      </c>
      <c r="BG1324" t="s">
        <v>156</v>
      </c>
      <c r="BI1324" s="47">
        <v>42642</v>
      </c>
      <c r="BJ1324" t="s">
        <v>29</v>
      </c>
      <c r="BK1324">
        <v>99.21</v>
      </c>
      <c r="BL1324">
        <v>99.3</v>
      </c>
      <c r="BM1324" s="47">
        <v>42713</v>
      </c>
      <c r="BN1324">
        <v>0</v>
      </c>
    </row>
    <row r="1325" spans="2:66" x14ac:dyDescent="0.25">
      <c r="B1325" s="54"/>
      <c r="C1325" s="55"/>
      <c r="D1325" s="43"/>
      <c r="E1325" s="43"/>
      <c r="T1325" s="47">
        <v>42495</v>
      </c>
      <c r="U1325" t="s">
        <v>158</v>
      </c>
      <c r="V1325">
        <v>2.3199999999999998</v>
      </c>
      <c r="W1325">
        <v>2.33</v>
      </c>
      <c r="X1325">
        <v>15</v>
      </c>
      <c r="Y1325" s="47">
        <v>42566</v>
      </c>
      <c r="Z1325" t="s">
        <v>28</v>
      </c>
      <c r="AA1325" t="s">
        <v>156</v>
      </c>
      <c r="AC1325" s="47">
        <v>42642</v>
      </c>
      <c r="AD1325" t="s">
        <v>72</v>
      </c>
      <c r="AE1325">
        <v>315.45999999999998</v>
      </c>
      <c r="AF1325">
        <v>315.63</v>
      </c>
      <c r="AG1325" s="47">
        <v>42725</v>
      </c>
      <c r="AH1325">
        <v>2.09</v>
      </c>
      <c r="AJ1325" s="47">
        <v>42495</v>
      </c>
      <c r="AK1325" t="s">
        <v>158</v>
      </c>
      <c r="AL1325">
        <v>2.61</v>
      </c>
      <c r="AM1325">
        <v>2.63</v>
      </c>
      <c r="AN1325">
        <v>15</v>
      </c>
      <c r="AO1325" s="47">
        <v>42566</v>
      </c>
      <c r="AP1325" t="s">
        <v>28</v>
      </c>
      <c r="AQ1325" t="s">
        <v>156</v>
      </c>
      <c r="AS1325" s="47">
        <v>42642</v>
      </c>
      <c r="AT1325" t="s">
        <v>72</v>
      </c>
      <c r="AU1325">
        <v>362.5</v>
      </c>
      <c r="AV1325">
        <v>362.68</v>
      </c>
      <c r="AW1325" s="47">
        <v>42725</v>
      </c>
      <c r="AX1325">
        <v>2.44</v>
      </c>
      <c r="AZ1325" s="47">
        <v>42495</v>
      </c>
      <c r="BA1325" t="s">
        <v>158</v>
      </c>
      <c r="BB1325">
        <v>2.3199999999999998</v>
      </c>
      <c r="BC1325">
        <v>2.33</v>
      </c>
      <c r="BD1325">
        <v>15</v>
      </c>
      <c r="BE1325" s="47">
        <v>42566</v>
      </c>
      <c r="BF1325" t="s">
        <v>28</v>
      </c>
      <c r="BG1325" t="s">
        <v>156</v>
      </c>
      <c r="BI1325" s="47">
        <v>42642</v>
      </c>
      <c r="BJ1325" t="s">
        <v>72</v>
      </c>
      <c r="BK1325">
        <v>315.45999999999998</v>
      </c>
      <c r="BL1325">
        <v>315.63</v>
      </c>
      <c r="BM1325" s="47">
        <v>42725</v>
      </c>
      <c r="BN1325">
        <v>2.09</v>
      </c>
    </row>
    <row r="1326" spans="2:66" x14ac:dyDescent="0.25">
      <c r="B1326" s="54"/>
      <c r="C1326" s="55"/>
      <c r="D1326" s="43"/>
      <c r="E1326" s="43"/>
      <c r="T1326" s="47">
        <v>42495</v>
      </c>
      <c r="U1326" t="s">
        <v>159</v>
      </c>
      <c r="V1326">
        <v>1.62</v>
      </c>
      <c r="W1326">
        <v>1.63</v>
      </c>
      <c r="X1326">
        <v>17</v>
      </c>
      <c r="Y1326" s="47">
        <v>42566</v>
      </c>
      <c r="Z1326" t="s">
        <v>28</v>
      </c>
      <c r="AA1326" t="s">
        <v>156</v>
      </c>
      <c r="AC1326" s="47">
        <v>42642</v>
      </c>
      <c r="AD1326" t="s">
        <v>93</v>
      </c>
      <c r="AE1326">
        <v>57.04</v>
      </c>
      <c r="AF1326">
        <v>57.15</v>
      </c>
      <c r="AG1326" s="47">
        <v>42703</v>
      </c>
      <c r="AH1326">
        <v>0.59</v>
      </c>
      <c r="AJ1326" s="47">
        <v>42495</v>
      </c>
      <c r="AK1326" t="s">
        <v>159</v>
      </c>
      <c r="AL1326">
        <v>1.84</v>
      </c>
      <c r="AM1326">
        <v>1.85</v>
      </c>
      <c r="AN1326">
        <v>17</v>
      </c>
      <c r="AO1326" s="47">
        <v>42566</v>
      </c>
      <c r="AP1326" t="s">
        <v>28</v>
      </c>
      <c r="AQ1326" t="s">
        <v>156</v>
      </c>
      <c r="AS1326" s="47">
        <v>42642</v>
      </c>
      <c r="AT1326" t="s">
        <v>93</v>
      </c>
      <c r="AU1326">
        <v>73.540000000000006</v>
      </c>
      <c r="AV1326">
        <v>73.680000000000007</v>
      </c>
      <c r="AW1326" s="47">
        <v>42703</v>
      </c>
      <c r="AX1326">
        <v>0.6</v>
      </c>
      <c r="AZ1326" s="47">
        <v>42495</v>
      </c>
      <c r="BA1326" t="s">
        <v>159</v>
      </c>
      <c r="BB1326">
        <v>1.62</v>
      </c>
      <c r="BC1326">
        <v>1.63</v>
      </c>
      <c r="BD1326">
        <v>17</v>
      </c>
      <c r="BE1326" s="47">
        <v>42566</v>
      </c>
      <c r="BF1326" t="s">
        <v>28</v>
      </c>
      <c r="BG1326" t="s">
        <v>156</v>
      </c>
      <c r="BI1326" s="47">
        <v>42642</v>
      </c>
      <c r="BJ1326" t="s">
        <v>93</v>
      </c>
      <c r="BK1326">
        <v>57.04</v>
      </c>
      <c r="BL1326">
        <v>57.15</v>
      </c>
      <c r="BM1326" s="47">
        <v>42703</v>
      </c>
      <c r="BN1326">
        <v>0.59</v>
      </c>
    </row>
    <row r="1327" spans="2:66" x14ac:dyDescent="0.25">
      <c r="B1327" s="54"/>
      <c r="C1327" s="55"/>
      <c r="D1327" s="43"/>
      <c r="E1327" s="43"/>
      <c r="T1327" s="47">
        <v>42495</v>
      </c>
      <c r="U1327" t="s">
        <v>160</v>
      </c>
      <c r="V1327">
        <v>0.92</v>
      </c>
      <c r="W1327">
        <v>0.93</v>
      </c>
      <c r="X1327">
        <v>20</v>
      </c>
      <c r="Y1327" s="47">
        <v>42566</v>
      </c>
      <c r="Z1327" t="s">
        <v>28</v>
      </c>
      <c r="AA1327" t="s">
        <v>156</v>
      </c>
      <c r="AC1327" s="47">
        <v>42642</v>
      </c>
      <c r="AD1327" t="s">
        <v>114</v>
      </c>
      <c r="AE1327">
        <v>149.16999999999999</v>
      </c>
      <c r="AF1327">
        <v>149.31</v>
      </c>
      <c r="AG1327" s="47">
        <v>42699</v>
      </c>
      <c r="AH1327">
        <v>0.43</v>
      </c>
      <c r="AJ1327" s="47">
        <v>42495</v>
      </c>
      <c r="AK1327" t="s">
        <v>160</v>
      </c>
      <c r="AL1327">
        <v>1.08</v>
      </c>
      <c r="AM1327">
        <v>1.0900000000000001</v>
      </c>
      <c r="AN1327">
        <v>20</v>
      </c>
      <c r="AO1327" s="47">
        <v>42566</v>
      </c>
      <c r="AP1327" t="s">
        <v>28</v>
      </c>
      <c r="AQ1327" t="s">
        <v>156</v>
      </c>
      <c r="AS1327" s="47">
        <v>42642</v>
      </c>
      <c r="AT1327" t="s">
        <v>114</v>
      </c>
      <c r="AU1327">
        <v>183.14</v>
      </c>
      <c r="AV1327">
        <v>183.33</v>
      </c>
      <c r="AW1327" s="47">
        <v>42699</v>
      </c>
      <c r="AX1327">
        <v>0.49</v>
      </c>
      <c r="AZ1327" s="47">
        <v>42495</v>
      </c>
      <c r="BA1327" t="s">
        <v>160</v>
      </c>
      <c r="BB1327">
        <v>0.92</v>
      </c>
      <c r="BC1327">
        <v>0.93</v>
      </c>
      <c r="BD1327">
        <v>20</v>
      </c>
      <c r="BE1327" s="47">
        <v>42566</v>
      </c>
      <c r="BF1327" t="s">
        <v>28</v>
      </c>
      <c r="BG1327" t="s">
        <v>156</v>
      </c>
      <c r="BI1327" s="47">
        <v>42642</v>
      </c>
      <c r="BJ1327" t="s">
        <v>114</v>
      </c>
      <c r="BK1327">
        <v>149.16999999999999</v>
      </c>
      <c r="BL1327">
        <v>149.31</v>
      </c>
      <c r="BM1327" s="47">
        <v>42699</v>
      </c>
      <c r="BN1327">
        <v>0.43</v>
      </c>
    </row>
    <row r="1328" spans="2:66" x14ac:dyDescent="0.25">
      <c r="B1328" s="54"/>
      <c r="C1328" s="55"/>
      <c r="D1328" s="43"/>
      <c r="E1328" s="43"/>
      <c r="T1328" s="47">
        <v>42495</v>
      </c>
      <c r="U1328" t="s">
        <v>161</v>
      </c>
      <c r="V1328">
        <v>6.08</v>
      </c>
      <c r="W1328">
        <v>6.11</v>
      </c>
      <c r="X1328">
        <v>10</v>
      </c>
      <c r="Y1328" s="47">
        <v>42664</v>
      </c>
      <c r="Z1328" t="s">
        <v>28</v>
      </c>
      <c r="AA1328" t="s">
        <v>156</v>
      </c>
      <c r="AC1328" s="47">
        <v>42642</v>
      </c>
      <c r="AD1328" t="s">
        <v>135</v>
      </c>
      <c r="AE1328">
        <v>15.23</v>
      </c>
      <c r="AF1328">
        <v>15.26</v>
      </c>
      <c r="AG1328" s="47">
        <v>42692</v>
      </c>
      <c r="AH1328">
        <v>0.21</v>
      </c>
      <c r="AJ1328" s="47">
        <v>42495</v>
      </c>
      <c r="AK1328" t="s">
        <v>161</v>
      </c>
      <c r="AL1328">
        <v>6.59</v>
      </c>
      <c r="AM1328">
        <v>6.61</v>
      </c>
      <c r="AN1328">
        <v>10</v>
      </c>
      <c r="AO1328" s="47">
        <v>42664</v>
      </c>
      <c r="AP1328" t="s">
        <v>28</v>
      </c>
      <c r="AQ1328" t="s">
        <v>156</v>
      </c>
      <c r="AS1328" s="47">
        <v>42642</v>
      </c>
      <c r="AT1328" t="s">
        <v>135</v>
      </c>
      <c r="AU1328">
        <v>30.36</v>
      </c>
      <c r="AV1328">
        <v>30.42</v>
      </c>
      <c r="AW1328" s="47">
        <v>42692</v>
      </c>
      <c r="AX1328">
        <v>0.22</v>
      </c>
      <c r="AZ1328" s="47">
        <v>42495</v>
      </c>
      <c r="BA1328" t="s">
        <v>161</v>
      </c>
      <c r="BB1328">
        <v>6.08</v>
      </c>
      <c r="BC1328">
        <v>6.11</v>
      </c>
      <c r="BD1328">
        <v>10</v>
      </c>
      <c r="BE1328" s="47">
        <v>42664</v>
      </c>
      <c r="BF1328" t="s">
        <v>28</v>
      </c>
      <c r="BG1328" t="s">
        <v>156</v>
      </c>
      <c r="BI1328" s="47">
        <v>42642</v>
      </c>
      <c r="BJ1328" t="s">
        <v>135</v>
      </c>
      <c r="BK1328">
        <v>15.23</v>
      </c>
      <c r="BL1328">
        <v>15.26</v>
      </c>
      <c r="BM1328" s="47">
        <v>42692</v>
      </c>
      <c r="BN1328">
        <v>0.21</v>
      </c>
    </row>
    <row r="1329" spans="2:66" x14ac:dyDescent="0.25">
      <c r="B1329" s="54"/>
      <c r="C1329" s="55"/>
      <c r="D1329" s="43"/>
      <c r="E1329" s="43"/>
      <c r="T1329" s="47">
        <v>42495</v>
      </c>
      <c r="U1329" t="s">
        <v>162</v>
      </c>
      <c r="V1329">
        <v>4.43</v>
      </c>
      <c r="W1329">
        <v>4.45</v>
      </c>
      <c r="X1329">
        <v>13</v>
      </c>
      <c r="Y1329" s="47">
        <v>42664</v>
      </c>
      <c r="Z1329" t="s">
        <v>28</v>
      </c>
      <c r="AA1329" t="s">
        <v>156</v>
      </c>
      <c r="AC1329" s="47">
        <v>42642</v>
      </c>
      <c r="AD1329" t="s">
        <v>156</v>
      </c>
      <c r="AE1329">
        <v>12.3</v>
      </c>
      <c r="AF1329">
        <v>12.33</v>
      </c>
      <c r="AG1329" s="47">
        <v>42713</v>
      </c>
      <c r="AH1329">
        <v>0</v>
      </c>
      <c r="AJ1329" s="47">
        <v>42495</v>
      </c>
      <c r="AK1329" t="s">
        <v>162</v>
      </c>
      <c r="AL1329">
        <v>4.87</v>
      </c>
      <c r="AM1329">
        <v>4.8899999999999997</v>
      </c>
      <c r="AN1329">
        <v>13</v>
      </c>
      <c r="AO1329" s="47">
        <v>42664</v>
      </c>
      <c r="AP1329" t="s">
        <v>28</v>
      </c>
      <c r="AQ1329" t="s">
        <v>156</v>
      </c>
      <c r="AS1329" s="47">
        <v>42642</v>
      </c>
      <c r="AT1329" t="s">
        <v>156</v>
      </c>
      <c r="AU1329">
        <v>16.91</v>
      </c>
      <c r="AV1329">
        <v>16.940000000000001</v>
      </c>
      <c r="AW1329" s="47">
        <v>42713</v>
      </c>
      <c r="AX1329">
        <v>0</v>
      </c>
      <c r="AZ1329" s="47">
        <v>42495</v>
      </c>
      <c r="BA1329" t="s">
        <v>162</v>
      </c>
      <c r="BB1329">
        <v>4.43</v>
      </c>
      <c r="BC1329">
        <v>4.45</v>
      </c>
      <c r="BD1329">
        <v>13</v>
      </c>
      <c r="BE1329" s="47">
        <v>42664</v>
      </c>
      <c r="BF1329" t="s">
        <v>28</v>
      </c>
      <c r="BG1329" t="s">
        <v>156</v>
      </c>
      <c r="BI1329" s="47">
        <v>42642</v>
      </c>
      <c r="BJ1329" t="s">
        <v>156</v>
      </c>
      <c r="BK1329">
        <v>12.3</v>
      </c>
      <c r="BL1329">
        <v>12.33</v>
      </c>
      <c r="BM1329" s="47">
        <v>42713</v>
      </c>
      <c r="BN1329">
        <v>0</v>
      </c>
    </row>
    <row r="1330" spans="2:66" x14ac:dyDescent="0.25">
      <c r="B1330" s="54"/>
      <c r="C1330" s="55"/>
      <c r="D1330" s="43"/>
      <c r="E1330" s="43"/>
      <c r="T1330" s="47">
        <v>42495</v>
      </c>
      <c r="U1330" t="s">
        <v>163</v>
      </c>
      <c r="V1330">
        <v>3.65</v>
      </c>
      <c r="W1330">
        <v>3.67</v>
      </c>
      <c r="X1330">
        <v>15</v>
      </c>
      <c r="Y1330" s="47">
        <v>42664</v>
      </c>
      <c r="Z1330" t="s">
        <v>28</v>
      </c>
      <c r="AA1330" t="s">
        <v>156</v>
      </c>
      <c r="AC1330" s="47">
        <v>42642</v>
      </c>
      <c r="AD1330" t="s">
        <v>177</v>
      </c>
      <c r="AE1330">
        <v>102.16</v>
      </c>
      <c r="AF1330">
        <v>102.27</v>
      </c>
      <c r="AG1330" s="47">
        <v>42717</v>
      </c>
      <c r="AH1330">
        <v>0.52</v>
      </c>
      <c r="AJ1330" s="47">
        <v>42495</v>
      </c>
      <c r="AK1330" t="s">
        <v>163</v>
      </c>
      <c r="AL1330">
        <v>3.98</v>
      </c>
      <c r="AM1330">
        <v>3.99</v>
      </c>
      <c r="AN1330">
        <v>15</v>
      </c>
      <c r="AO1330" s="47">
        <v>42664</v>
      </c>
      <c r="AP1330" t="s">
        <v>28</v>
      </c>
      <c r="AQ1330" t="s">
        <v>156</v>
      </c>
      <c r="AS1330" s="47">
        <v>42642</v>
      </c>
      <c r="AT1330" t="s">
        <v>177</v>
      </c>
      <c r="AU1330">
        <v>98.41</v>
      </c>
      <c r="AV1330">
        <v>98.5</v>
      </c>
      <c r="AW1330" s="47">
        <v>42717</v>
      </c>
      <c r="AX1330">
        <v>0.55000000000000004</v>
      </c>
      <c r="AZ1330" s="47">
        <v>42495</v>
      </c>
      <c r="BA1330" t="s">
        <v>163</v>
      </c>
      <c r="BB1330">
        <v>3.65</v>
      </c>
      <c r="BC1330">
        <v>3.67</v>
      </c>
      <c r="BD1330">
        <v>15</v>
      </c>
      <c r="BE1330" s="47">
        <v>42664</v>
      </c>
      <c r="BF1330" t="s">
        <v>28</v>
      </c>
      <c r="BG1330" t="s">
        <v>156</v>
      </c>
      <c r="BI1330" s="47">
        <v>42642</v>
      </c>
      <c r="BJ1330" t="s">
        <v>177</v>
      </c>
      <c r="BK1330">
        <v>102.16</v>
      </c>
      <c r="BL1330">
        <v>102.27</v>
      </c>
      <c r="BM1330" s="47">
        <v>42717</v>
      </c>
      <c r="BN1330">
        <v>0.52</v>
      </c>
    </row>
    <row r="1331" spans="2:66" x14ac:dyDescent="0.25">
      <c r="B1331" s="54"/>
      <c r="C1331" s="55"/>
      <c r="D1331" s="43"/>
      <c r="E1331" s="43"/>
      <c r="T1331" s="47">
        <v>42495</v>
      </c>
      <c r="U1331" t="s">
        <v>164</v>
      </c>
      <c r="V1331">
        <v>2.91</v>
      </c>
      <c r="W1331">
        <v>2.93</v>
      </c>
      <c r="X1331">
        <v>17</v>
      </c>
      <c r="Y1331" s="47">
        <v>42664</v>
      </c>
      <c r="Z1331" t="s">
        <v>28</v>
      </c>
      <c r="AA1331" t="s">
        <v>156</v>
      </c>
      <c r="AC1331" s="47">
        <v>42642</v>
      </c>
      <c r="AD1331" t="s">
        <v>198</v>
      </c>
      <c r="AE1331">
        <v>308.83999999999997</v>
      </c>
      <c r="AF1331">
        <v>309.13</v>
      </c>
      <c r="AG1331" s="47">
        <v>42713</v>
      </c>
      <c r="AH1331">
        <v>0</v>
      </c>
      <c r="AJ1331" s="47">
        <v>42495</v>
      </c>
      <c r="AK1331" t="s">
        <v>164</v>
      </c>
      <c r="AL1331">
        <v>3.21</v>
      </c>
      <c r="AM1331">
        <v>3.22</v>
      </c>
      <c r="AN1331">
        <v>17</v>
      </c>
      <c r="AO1331" s="47">
        <v>42664</v>
      </c>
      <c r="AP1331" t="s">
        <v>28</v>
      </c>
      <c r="AQ1331" t="s">
        <v>156</v>
      </c>
      <c r="AS1331" s="47">
        <v>42642</v>
      </c>
      <c r="AT1331" t="s">
        <v>198</v>
      </c>
      <c r="AU1331">
        <v>223.64</v>
      </c>
      <c r="AV1331">
        <v>223.86</v>
      </c>
      <c r="AW1331" s="47">
        <v>42713</v>
      </c>
      <c r="AX1331">
        <v>0</v>
      </c>
      <c r="AZ1331" s="47">
        <v>42495</v>
      </c>
      <c r="BA1331" t="s">
        <v>164</v>
      </c>
      <c r="BB1331">
        <v>2.91</v>
      </c>
      <c r="BC1331">
        <v>2.93</v>
      </c>
      <c r="BD1331">
        <v>17</v>
      </c>
      <c r="BE1331" s="47">
        <v>42664</v>
      </c>
      <c r="BF1331" t="s">
        <v>28</v>
      </c>
      <c r="BG1331" t="s">
        <v>156</v>
      </c>
      <c r="BI1331" s="47">
        <v>42642</v>
      </c>
      <c r="BJ1331" t="s">
        <v>198</v>
      </c>
      <c r="BK1331">
        <v>308.83999999999997</v>
      </c>
      <c r="BL1331">
        <v>309.13</v>
      </c>
      <c r="BM1331" s="47">
        <v>42713</v>
      </c>
      <c r="BN1331">
        <v>0</v>
      </c>
    </row>
    <row r="1332" spans="2:66" x14ac:dyDescent="0.25">
      <c r="B1332" s="54"/>
      <c r="C1332" s="55"/>
      <c r="D1332" s="43"/>
      <c r="E1332" s="43"/>
      <c r="T1332" s="47">
        <v>42495</v>
      </c>
      <c r="U1332" t="s">
        <v>165</v>
      </c>
      <c r="V1332">
        <v>2.16</v>
      </c>
      <c r="W1332">
        <v>2.17</v>
      </c>
      <c r="X1332">
        <v>20</v>
      </c>
      <c r="Y1332" s="47">
        <v>42664</v>
      </c>
      <c r="Z1332" t="s">
        <v>28</v>
      </c>
      <c r="AA1332" t="s">
        <v>156</v>
      </c>
      <c r="AC1332" s="47">
        <v>42642</v>
      </c>
      <c r="AD1332" t="s">
        <v>219</v>
      </c>
      <c r="AE1332">
        <v>67.39</v>
      </c>
      <c r="AF1332">
        <v>67.459999999999994</v>
      </c>
      <c r="AG1332" s="47">
        <v>42646</v>
      </c>
      <c r="AH1332">
        <v>0.14000000000000001</v>
      </c>
      <c r="AJ1332" s="47">
        <v>42495</v>
      </c>
      <c r="AK1332" t="s">
        <v>165</v>
      </c>
      <c r="AL1332">
        <v>2.39</v>
      </c>
      <c r="AM1332">
        <v>2.4</v>
      </c>
      <c r="AN1332">
        <v>20</v>
      </c>
      <c r="AO1332" s="47">
        <v>42664</v>
      </c>
      <c r="AP1332" t="s">
        <v>28</v>
      </c>
      <c r="AQ1332" t="s">
        <v>156</v>
      </c>
      <c r="AS1332" s="47">
        <v>42642</v>
      </c>
      <c r="AT1332" t="s">
        <v>219</v>
      </c>
      <c r="AU1332">
        <v>55.67</v>
      </c>
      <c r="AV1332">
        <v>55.72</v>
      </c>
      <c r="AW1332" s="47">
        <v>42646</v>
      </c>
      <c r="AX1332">
        <v>0.17</v>
      </c>
      <c r="AZ1332" s="47">
        <v>42495</v>
      </c>
      <c r="BA1332" t="s">
        <v>165</v>
      </c>
      <c r="BB1332">
        <v>2.16</v>
      </c>
      <c r="BC1332">
        <v>2.17</v>
      </c>
      <c r="BD1332">
        <v>20</v>
      </c>
      <c r="BE1332" s="47">
        <v>42664</v>
      </c>
      <c r="BF1332" t="s">
        <v>28</v>
      </c>
      <c r="BG1332" t="s">
        <v>156</v>
      </c>
      <c r="BI1332" s="47">
        <v>42642</v>
      </c>
      <c r="BJ1332" t="s">
        <v>219</v>
      </c>
      <c r="BK1332">
        <v>67.39</v>
      </c>
      <c r="BL1332">
        <v>67.459999999999994</v>
      </c>
      <c r="BM1332" s="47">
        <v>42646</v>
      </c>
      <c r="BN1332">
        <v>0.14000000000000001</v>
      </c>
    </row>
    <row r="1333" spans="2:66" x14ac:dyDescent="0.25">
      <c r="B1333" s="54"/>
      <c r="C1333" s="55"/>
      <c r="D1333" s="43"/>
      <c r="E1333" s="43"/>
      <c r="T1333" s="47">
        <v>42495</v>
      </c>
      <c r="U1333" t="s">
        <v>166</v>
      </c>
      <c r="V1333">
        <v>0.39</v>
      </c>
      <c r="W1333">
        <v>0.39</v>
      </c>
      <c r="X1333">
        <v>10</v>
      </c>
      <c r="Y1333" s="47">
        <v>42566</v>
      </c>
      <c r="Z1333" t="s">
        <v>40</v>
      </c>
      <c r="AA1333" t="s">
        <v>156</v>
      </c>
      <c r="AC1333" s="47">
        <v>42642</v>
      </c>
      <c r="AD1333" t="s">
        <v>240</v>
      </c>
      <c r="AE1333">
        <v>60.28</v>
      </c>
      <c r="AF1333">
        <v>60.34</v>
      </c>
      <c r="AG1333" s="47">
        <v>42709</v>
      </c>
      <c r="AH1333">
        <v>0.49</v>
      </c>
      <c r="AJ1333" s="47">
        <v>42495</v>
      </c>
      <c r="AK1333" t="s">
        <v>166</v>
      </c>
      <c r="AL1333">
        <v>0.34</v>
      </c>
      <c r="AM1333">
        <v>0.34</v>
      </c>
      <c r="AN1333">
        <v>10</v>
      </c>
      <c r="AO1333" s="47">
        <v>42566</v>
      </c>
      <c r="AP1333" t="s">
        <v>40</v>
      </c>
      <c r="AQ1333" t="s">
        <v>156</v>
      </c>
      <c r="AS1333" s="47">
        <v>42642</v>
      </c>
      <c r="AT1333" t="s">
        <v>240</v>
      </c>
      <c r="AU1333">
        <v>74.16</v>
      </c>
      <c r="AV1333">
        <v>74.23</v>
      </c>
      <c r="AW1333" s="47">
        <v>42709</v>
      </c>
      <c r="AX1333">
        <v>0.48</v>
      </c>
      <c r="AZ1333" s="47">
        <v>42495</v>
      </c>
      <c r="BA1333" t="s">
        <v>166</v>
      </c>
      <c r="BB1333">
        <v>0.39</v>
      </c>
      <c r="BC1333">
        <v>0.39</v>
      </c>
      <c r="BD1333">
        <v>10</v>
      </c>
      <c r="BE1333" s="47">
        <v>42566</v>
      </c>
      <c r="BF1333" t="s">
        <v>40</v>
      </c>
      <c r="BG1333" t="s">
        <v>156</v>
      </c>
      <c r="BI1333" s="47">
        <v>42642</v>
      </c>
      <c r="BJ1333" t="s">
        <v>240</v>
      </c>
      <c r="BK1333">
        <v>60.28</v>
      </c>
      <c r="BL1333">
        <v>60.34</v>
      </c>
      <c r="BM1333" s="47">
        <v>42709</v>
      </c>
      <c r="BN1333">
        <v>0.49</v>
      </c>
    </row>
    <row r="1334" spans="2:66" x14ac:dyDescent="0.25">
      <c r="B1334" s="54"/>
      <c r="C1334" s="55"/>
      <c r="D1334" s="43"/>
      <c r="E1334" s="43"/>
      <c r="T1334" s="47">
        <v>42495</v>
      </c>
      <c r="U1334" t="s">
        <v>167</v>
      </c>
      <c r="V1334">
        <v>1.35</v>
      </c>
      <c r="W1334">
        <v>1.35</v>
      </c>
      <c r="X1334">
        <v>13</v>
      </c>
      <c r="Y1334" s="47">
        <v>42566</v>
      </c>
      <c r="Z1334" t="s">
        <v>40</v>
      </c>
      <c r="AA1334" t="s">
        <v>156</v>
      </c>
      <c r="AC1334" s="47">
        <v>42642</v>
      </c>
      <c r="AD1334" t="s">
        <v>261</v>
      </c>
      <c r="AE1334">
        <v>77.819999999999993</v>
      </c>
      <c r="AF1334">
        <v>77.900000000000006</v>
      </c>
      <c r="AG1334" s="47">
        <v>42712</v>
      </c>
      <c r="AH1334">
        <v>0.57999999999999996</v>
      </c>
      <c r="AJ1334" s="47">
        <v>42495</v>
      </c>
      <c r="AK1334" t="s">
        <v>167</v>
      </c>
      <c r="AL1334">
        <v>1.23</v>
      </c>
      <c r="AM1334">
        <v>1.23</v>
      </c>
      <c r="AN1334">
        <v>13</v>
      </c>
      <c r="AO1334" s="47">
        <v>42566</v>
      </c>
      <c r="AP1334" t="s">
        <v>40</v>
      </c>
      <c r="AQ1334" t="s">
        <v>156</v>
      </c>
      <c r="AS1334" s="47">
        <v>42642</v>
      </c>
      <c r="AT1334" t="s">
        <v>261</v>
      </c>
      <c r="AU1334">
        <v>109.1</v>
      </c>
      <c r="AV1334">
        <v>109.21</v>
      </c>
      <c r="AW1334" s="47">
        <v>42712</v>
      </c>
      <c r="AX1334">
        <v>0.86</v>
      </c>
      <c r="AZ1334" s="47">
        <v>42495</v>
      </c>
      <c r="BA1334" t="s">
        <v>167</v>
      </c>
      <c r="BB1334">
        <v>1.35</v>
      </c>
      <c r="BC1334">
        <v>1.35</v>
      </c>
      <c r="BD1334">
        <v>13</v>
      </c>
      <c r="BE1334" s="47">
        <v>42566</v>
      </c>
      <c r="BF1334" t="s">
        <v>40</v>
      </c>
      <c r="BG1334" t="s">
        <v>156</v>
      </c>
      <c r="BI1334" s="47">
        <v>42642</v>
      </c>
      <c r="BJ1334" t="s">
        <v>261</v>
      </c>
      <c r="BK1334">
        <v>77.819999999999993</v>
      </c>
      <c r="BL1334">
        <v>77.900000000000006</v>
      </c>
      <c r="BM1334" s="47">
        <v>42712</v>
      </c>
      <c r="BN1334">
        <v>0.57999999999999996</v>
      </c>
    </row>
    <row r="1335" spans="2:66" x14ac:dyDescent="0.25">
      <c r="B1335" s="54"/>
      <c r="C1335" s="55"/>
      <c r="D1335" s="43"/>
      <c r="E1335" s="43"/>
      <c r="T1335" s="47">
        <v>42495</v>
      </c>
      <c r="U1335" t="s">
        <v>168</v>
      </c>
      <c r="V1335">
        <v>2.34</v>
      </c>
      <c r="W1335">
        <v>2.35</v>
      </c>
      <c r="X1335">
        <v>15</v>
      </c>
      <c r="Y1335" s="47">
        <v>42566</v>
      </c>
      <c r="Z1335" t="s">
        <v>40</v>
      </c>
      <c r="AA1335" t="s">
        <v>156</v>
      </c>
      <c r="AC1335" s="47">
        <v>42643</v>
      </c>
      <c r="AD1335" t="s">
        <v>51</v>
      </c>
      <c r="AE1335">
        <v>123.59</v>
      </c>
      <c r="AF1335">
        <v>123.73</v>
      </c>
      <c r="AG1335" s="47">
        <v>42684</v>
      </c>
      <c r="AH1335">
        <v>0.52</v>
      </c>
      <c r="AJ1335" s="47">
        <v>42495</v>
      </c>
      <c r="AK1335" t="s">
        <v>168</v>
      </c>
      <c r="AL1335">
        <v>2.15</v>
      </c>
      <c r="AM1335">
        <v>2.16</v>
      </c>
      <c r="AN1335">
        <v>15</v>
      </c>
      <c r="AO1335" s="47">
        <v>42566</v>
      </c>
      <c r="AP1335" t="s">
        <v>40</v>
      </c>
      <c r="AQ1335" t="s">
        <v>156</v>
      </c>
      <c r="AS1335" s="47">
        <v>42643</v>
      </c>
      <c r="AT1335" t="s">
        <v>51</v>
      </c>
      <c r="AU1335">
        <v>145.99</v>
      </c>
      <c r="AV1335">
        <v>146.13</v>
      </c>
      <c r="AW1335" s="47">
        <v>42684</v>
      </c>
      <c r="AX1335">
        <v>0.47</v>
      </c>
      <c r="AZ1335" s="47">
        <v>42495</v>
      </c>
      <c r="BA1335" t="s">
        <v>168</v>
      </c>
      <c r="BB1335">
        <v>2.34</v>
      </c>
      <c r="BC1335">
        <v>2.35</v>
      </c>
      <c r="BD1335">
        <v>15</v>
      </c>
      <c r="BE1335" s="47">
        <v>42566</v>
      </c>
      <c r="BF1335" t="s">
        <v>40</v>
      </c>
      <c r="BG1335" t="s">
        <v>156</v>
      </c>
      <c r="BI1335" s="47">
        <v>42643</v>
      </c>
      <c r="BJ1335" t="s">
        <v>51</v>
      </c>
      <c r="BK1335">
        <v>123.59</v>
      </c>
      <c r="BL1335">
        <v>123.73</v>
      </c>
      <c r="BM1335" s="47">
        <v>42684</v>
      </c>
      <c r="BN1335">
        <v>0.52</v>
      </c>
    </row>
    <row r="1336" spans="2:66" x14ac:dyDescent="0.25">
      <c r="B1336" s="54"/>
      <c r="C1336" s="55"/>
      <c r="D1336" s="43"/>
      <c r="E1336" s="43"/>
      <c r="T1336" s="47">
        <v>42495</v>
      </c>
      <c r="U1336" t="s">
        <v>169</v>
      </c>
      <c r="V1336">
        <v>3.67</v>
      </c>
      <c r="W1336">
        <v>3.68</v>
      </c>
      <c r="X1336">
        <v>17</v>
      </c>
      <c r="Y1336" s="47">
        <v>42566</v>
      </c>
      <c r="Z1336" t="s">
        <v>40</v>
      </c>
      <c r="AA1336" t="s">
        <v>156</v>
      </c>
      <c r="AC1336" s="47">
        <v>42643</v>
      </c>
      <c r="AD1336" t="s">
        <v>29</v>
      </c>
      <c r="AE1336">
        <v>98.73</v>
      </c>
      <c r="AF1336">
        <v>98.82</v>
      </c>
      <c r="AG1336" s="47">
        <v>42713</v>
      </c>
      <c r="AH1336">
        <v>0</v>
      </c>
      <c r="AJ1336" s="47">
        <v>42495</v>
      </c>
      <c r="AK1336" t="s">
        <v>169</v>
      </c>
      <c r="AL1336">
        <v>3.39</v>
      </c>
      <c r="AM1336">
        <v>3.4</v>
      </c>
      <c r="AN1336">
        <v>17</v>
      </c>
      <c r="AO1336" s="47">
        <v>42566</v>
      </c>
      <c r="AP1336" t="s">
        <v>40</v>
      </c>
      <c r="AQ1336" t="s">
        <v>156</v>
      </c>
      <c r="AS1336" s="47">
        <v>42643</v>
      </c>
      <c r="AT1336" t="s">
        <v>29</v>
      </c>
      <c r="AU1336">
        <v>83.89</v>
      </c>
      <c r="AV1336">
        <v>83.98</v>
      </c>
      <c r="AW1336" s="47">
        <v>42713</v>
      </c>
      <c r="AX1336">
        <v>0</v>
      </c>
      <c r="AZ1336" s="47">
        <v>42495</v>
      </c>
      <c r="BA1336" t="s">
        <v>169</v>
      </c>
      <c r="BB1336">
        <v>3.67</v>
      </c>
      <c r="BC1336">
        <v>3.68</v>
      </c>
      <c r="BD1336">
        <v>17</v>
      </c>
      <c r="BE1336" s="47">
        <v>42566</v>
      </c>
      <c r="BF1336" t="s">
        <v>40</v>
      </c>
      <c r="BG1336" t="s">
        <v>156</v>
      </c>
      <c r="BI1336" s="47">
        <v>42643</v>
      </c>
      <c r="BJ1336" t="s">
        <v>29</v>
      </c>
      <c r="BK1336">
        <v>98.73</v>
      </c>
      <c r="BL1336">
        <v>98.82</v>
      </c>
      <c r="BM1336" s="47">
        <v>42713</v>
      </c>
      <c r="BN1336">
        <v>0</v>
      </c>
    </row>
    <row r="1337" spans="2:66" x14ac:dyDescent="0.25">
      <c r="B1337" s="54"/>
      <c r="C1337" s="55"/>
      <c r="D1337" s="43"/>
      <c r="E1337" s="43"/>
      <c r="T1337" s="47">
        <v>42495</v>
      </c>
      <c r="U1337" t="s">
        <v>170</v>
      </c>
      <c r="V1337">
        <v>6.01</v>
      </c>
      <c r="W1337">
        <v>6.04</v>
      </c>
      <c r="X1337">
        <v>20</v>
      </c>
      <c r="Y1337" s="47">
        <v>42566</v>
      </c>
      <c r="Z1337" t="s">
        <v>40</v>
      </c>
      <c r="AA1337" t="s">
        <v>156</v>
      </c>
      <c r="AC1337" s="47">
        <v>42643</v>
      </c>
      <c r="AD1337" t="s">
        <v>72</v>
      </c>
      <c r="AE1337">
        <v>311.75</v>
      </c>
      <c r="AF1337">
        <v>311.91000000000003</v>
      </c>
      <c r="AG1337" s="47">
        <v>42725</v>
      </c>
      <c r="AH1337">
        <v>2.09</v>
      </c>
      <c r="AJ1337" s="47">
        <v>42495</v>
      </c>
      <c r="AK1337" t="s">
        <v>170</v>
      </c>
      <c r="AL1337">
        <v>5.47</v>
      </c>
      <c r="AM1337">
        <v>5.49</v>
      </c>
      <c r="AN1337">
        <v>20</v>
      </c>
      <c r="AO1337" s="47">
        <v>42566</v>
      </c>
      <c r="AP1337" t="s">
        <v>40</v>
      </c>
      <c r="AQ1337" t="s">
        <v>156</v>
      </c>
      <c r="AS1337" s="47">
        <v>42643</v>
      </c>
      <c r="AT1337" t="s">
        <v>72</v>
      </c>
      <c r="AU1337">
        <v>369.51</v>
      </c>
      <c r="AV1337">
        <v>369.71</v>
      </c>
      <c r="AW1337" s="47">
        <v>42725</v>
      </c>
      <c r="AX1337">
        <v>2.44</v>
      </c>
      <c r="AZ1337" s="47">
        <v>42495</v>
      </c>
      <c r="BA1337" t="s">
        <v>170</v>
      </c>
      <c r="BB1337">
        <v>6.01</v>
      </c>
      <c r="BC1337">
        <v>6.04</v>
      </c>
      <c r="BD1337">
        <v>20</v>
      </c>
      <c r="BE1337" s="47">
        <v>42566</v>
      </c>
      <c r="BF1337" t="s">
        <v>40</v>
      </c>
      <c r="BG1337" t="s">
        <v>156</v>
      </c>
      <c r="BI1337" s="47">
        <v>42643</v>
      </c>
      <c r="BJ1337" t="s">
        <v>72</v>
      </c>
      <c r="BK1337">
        <v>311.75</v>
      </c>
      <c r="BL1337">
        <v>311.91000000000003</v>
      </c>
      <c r="BM1337" s="47">
        <v>42725</v>
      </c>
      <c r="BN1337">
        <v>2.09</v>
      </c>
    </row>
    <row r="1338" spans="2:66" x14ac:dyDescent="0.25">
      <c r="B1338" s="54"/>
      <c r="C1338" s="55"/>
      <c r="D1338" s="43"/>
      <c r="E1338" s="43"/>
      <c r="T1338" s="47">
        <v>42495</v>
      </c>
      <c r="U1338" t="s">
        <v>171</v>
      </c>
      <c r="V1338">
        <v>1.08</v>
      </c>
      <c r="W1338">
        <v>1.08</v>
      </c>
      <c r="X1338">
        <v>10</v>
      </c>
      <c r="Y1338" s="47">
        <v>42664</v>
      </c>
      <c r="Z1338" t="s">
        <v>40</v>
      </c>
      <c r="AA1338" t="s">
        <v>156</v>
      </c>
      <c r="AC1338" s="47">
        <v>42643</v>
      </c>
      <c r="AD1338" t="s">
        <v>93</v>
      </c>
      <c r="AE1338">
        <v>54.87</v>
      </c>
      <c r="AF1338">
        <v>54.97</v>
      </c>
      <c r="AG1338" s="47">
        <v>42703</v>
      </c>
      <c r="AH1338">
        <v>0.59</v>
      </c>
      <c r="AJ1338" s="47">
        <v>42495</v>
      </c>
      <c r="AK1338" t="s">
        <v>171</v>
      </c>
      <c r="AL1338">
        <v>1.01</v>
      </c>
      <c r="AM1338">
        <v>1.01</v>
      </c>
      <c r="AN1338">
        <v>10</v>
      </c>
      <c r="AO1338" s="47">
        <v>42664</v>
      </c>
      <c r="AP1338" t="s">
        <v>40</v>
      </c>
      <c r="AQ1338" t="s">
        <v>156</v>
      </c>
      <c r="AS1338" s="47">
        <v>42643</v>
      </c>
      <c r="AT1338" t="s">
        <v>93</v>
      </c>
      <c r="AU1338">
        <v>71.62</v>
      </c>
      <c r="AV1338">
        <v>71.760000000000005</v>
      </c>
      <c r="AW1338" s="47">
        <v>42703</v>
      </c>
      <c r="AX1338">
        <v>0.6</v>
      </c>
      <c r="AZ1338" s="47">
        <v>42495</v>
      </c>
      <c r="BA1338" t="s">
        <v>171</v>
      </c>
      <c r="BB1338">
        <v>1.08</v>
      </c>
      <c r="BC1338">
        <v>1.08</v>
      </c>
      <c r="BD1338">
        <v>10</v>
      </c>
      <c r="BE1338" s="47">
        <v>42664</v>
      </c>
      <c r="BF1338" t="s">
        <v>40</v>
      </c>
      <c r="BG1338" t="s">
        <v>156</v>
      </c>
      <c r="BI1338" s="47">
        <v>42643</v>
      </c>
      <c r="BJ1338" t="s">
        <v>93</v>
      </c>
      <c r="BK1338">
        <v>54.87</v>
      </c>
      <c r="BL1338">
        <v>54.97</v>
      </c>
      <c r="BM1338" s="47">
        <v>42703</v>
      </c>
      <c r="BN1338">
        <v>0.59</v>
      </c>
    </row>
    <row r="1339" spans="2:66" x14ac:dyDescent="0.25">
      <c r="B1339" s="54"/>
      <c r="C1339" s="55"/>
      <c r="D1339" s="43"/>
      <c r="E1339" s="43"/>
      <c r="T1339" s="47">
        <v>42495</v>
      </c>
      <c r="U1339" t="s">
        <v>172</v>
      </c>
      <c r="V1339">
        <v>2.4500000000000002</v>
      </c>
      <c r="W1339">
        <v>2.46</v>
      </c>
      <c r="X1339">
        <v>13</v>
      </c>
      <c r="Y1339" s="47">
        <v>42664</v>
      </c>
      <c r="Z1339" t="s">
        <v>40</v>
      </c>
      <c r="AA1339" t="s">
        <v>156</v>
      </c>
      <c r="AC1339" s="47">
        <v>42643</v>
      </c>
      <c r="AD1339" t="s">
        <v>114</v>
      </c>
      <c r="AE1339">
        <v>146.38</v>
      </c>
      <c r="AF1339">
        <v>146.53</v>
      </c>
      <c r="AG1339" s="47">
        <v>42699</v>
      </c>
      <c r="AH1339">
        <v>0.43</v>
      </c>
      <c r="AJ1339" s="47">
        <v>42495</v>
      </c>
      <c r="AK1339" t="s">
        <v>172</v>
      </c>
      <c r="AL1339">
        <v>2.25</v>
      </c>
      <c r="AM1339">
        <v>2.25</v>
      </c>
      <c r="AN1339">
        <v>13</v>
      </c>
      <c r="AO1339" s="47">
        <v>42664</v>
      </c>
      <c r="AP1339" t="s">
        <v>40</v>
      </c>
      <c r="AQ1339" t="s">
        <v>156</v>
      </c>
      <c r="AS1339" s="47">
        <v>42643</v>
      </c>
      <c r="AT1339" t="s">
        <v>114</v>
      </c>
      <c r="AU1339">
        <v>181.72</v>
      </c>
      <c r="AV1339">
        <v>181.9</v>
      </c>
      <c r="AW1339" s="47">
        <v>42699</v>
      </c>
      <c r="AX1339">
        <v>0.49</v>
      </c>
      <c r="AZ1339" s="47">
        <v>42495</v>
      </c>
      <c r="BA1339" t="s">
        <v>172</v>
      </c>
      <c r="BB1339">
        <v>2.4500000000000002</v>
      </c>
      <c r="BC1339">
        <v>2.46</v>
      </c>
      <c r="BD1339">
        <v>13</v>
      </c>
      <c r="BE1339" s="47">
        <v>42664</v>
      </c>
      <c r="BF1339" t="s">
        <v>40</v>
      </c>
      <c r="BG1339" t="s">
        <v>156</v>
      </c>
      <c r="BI1339" s="47">
        <v>42643</v>
      </c>
      <c r="BJ1339" t="s">
        <v>114</v>
      </c>
      <c r="BK1339">
        <v>146.38</v>
      </c>
      <c r="BL1339">
        <v>146.53</v>
      </c>
      <c r="BM1339" s="47">
        <v>42699</v>
      </c>
      <c r="BN1339">
        <v>0.43</v>
      </c>
    </row>
    <row r="1340" spans="2:66" x14ac:dyDescent="0.25">
      <c r="B1340" s="54"/>
      <c r="C1340" s="55"/>
      <c r="D1340" s="43"/>
      <c r="E1340" s="43"/>
      <c r="T1340" s="47">
        <v>42495</v>
      </c>
      <c r="U1340" t="s">
        <v>173</v>
      </c>
      <c r="V1340">
        <v>3.5</v>
      </c>
      <c r="W1340">
        <v>3.52</v>
      </c>
      <c r="X1340">
        <v>15</v>
      </c>
      <c r="Y1340" s="47">
        <v>42664</v>
      </c>
      <c r="Z1340" t="s">
        <v>40</v>
      </c>
      <c r="AA1340" t="s">
        <v>156</v>
      </c>
      <c r="AC1340" s="47">
        <v>42643</v>
      </c>
      <c r="AD1340" t="s">
        <v>135</v>
      </c>
      <c r="AE1340">
        <v>14.86</v>
      </c>
      <c r="AF1340">
        <v>14.89</v>
      </c>
      <c r="AG1340" s="47">
        <v>42692</v>
      </c>
      <c r="AH1340">
        <v>0.21</v>
      </c>
      <c r="AJ1340" s="47">
        <v>42495</v>
      </c>
      <c r="AK1340" t="s">
        <v>173</v>
      </c>
      <c r="AL1340">
        <v>3.4</v>
      </c>
      <c r="AM1340">
        <v>3.41</v>
      </c>
      <c r="AN1340">
        <v>15</v>
      </c>
      <c r="AO1340" s="47">
        <v>42664</v>
      </c>
      <c r="AP1340" t="s">
        <v>40</v>
      </c>
      <c r="AQ1340" t="s">
        <v>156</v>
      </c>
      <c r="AS1340" s="47">
        <v>42643</v>
      </c>
      <c r="AT1340" t="s">
        <v>135</v>
      </c>
      <c r="AU1340">
        <v>30.59</v>
      </c>
      <c r="AV1340">
        <v>30.65</v>
      </c>
      <c r="AW1340" s="47">
        <v>42692</v>
      </c>
      <c r="AX1340">
        <v>0.22</v>
      </c>
      <c r="AZ1340" s="47">
        <v>42495</v>
      </c>
      <c r="BA1340" t="s">
        <v>173</v>
      </c>
      <c r="BB1340">
        <v>3.5</v>
      </c>
      <c r="BC1340">
        <v>3.52</v>
      </c>
      <c r="BD1340">
        <v>15</v>
      </c>
      <c r="BE1340" s="47">
        <v>42664</v>
      </c>
      <c r="BF1340" t="s">
        <v>40</v>
      </c>
      <c r="BG1340" t="s">
        <v>156</v>
      </c>
      <c r="BI1340" s="47">
        <v>42643</v>
      </c>
      <c r="BJ1340" t="s">
        <v>135</v>
      </c>
      <c r="BK1340">
        <v>14.86</v>
      </c>
      <c r="BL1340">
        <v>14.89</v>
      </c>
      <c r="BM1340" s="47">
        <v>42692</v>
      </c>
      <c r="BN1340">
        <v>0.21</v>
      </c>
    </row>
    <row r="1341" spans="2:66" x14ac:dyDescent="0.25">
      <c r="B1341" s="54"/>
      <c r="C1341" s="55"/>
      <c r="D1341" s="43"/>
      <c r="E1341" s="43"/>
      <c r="T1341" s="47">
        <v>42495</v>
      </c>
      <c r="U1341" t="s">
        <v>174</v>
      </c>
      <c r="V1341">
        <v>4.8099999999999996</v>
      </c>
      <c r="W1341">
        <v>4.83</v>
      </c>
      <c r="X1341">
        <v>17</v>
      </c>
      <c r="Y1341" s="47">
        <v>42664</v>
      </c>
      <c r="Z1341" t="s">
        <v>40</v>
      </c>
      <c r="AA1341" t="s">
        <v>156</v>
      </c>
      <c r="AC1341" s="47">
        <v>42643</v>
      </c>
      <c r="AD1341" t="s">
        <v>156</v>
      </c>
      <c r="AE1341">
        <v>11.57</v>
      </c>
      <c r="AF1341">
        <v>11.6</v>
      </c>
      <c r="AG1341" s="47">
        <v>42713</v>
      </c>
      <c r="AH1341">
        <v>0</v>
      </c>
      <c r="AJ1341" s="47">
        <v>42495</v>
      </c>
      <c r="AK1341" t="s">
        <v>174</v>
      </c>
      <c r="AL1341">
        <v>4.58</v>
      </c>
      <c r="AM1341">
        <v>4.6100000000000003</v>
      </c>
      <c r="AN1341">
        <v>17</v>
      </c>
      <c r="AO1341" s="47">
        <v>42664</v>
      </c>
      <c r="AP1341" t="s">
        <v>40</v>
      </c>
      <c r="AQ1341" t="s">
        <v>156</v>
      </c>
      <c r="AS1341" s="47">
        <v>42643</v>
      </c>
      <c r="AT1341" t="s">
        <v>156</v>
      </c>
      <c r="AU1341">
        <v>16.7</v>
      </c>
      <c r="AV1341">
        <v>16.739999999999998</v>
      </c>
      <c r="AW1341" s="47">
        <v>42713</v>
      </c>
      <c r="AX1341">
        <v>0</v>
      </c>
      <c r="AZ1341" s="47">
        <v>42495</v>
      </c>
      <c r="BA1341" t="s">
        <v>174</v>
      </c>
      <c r="BB1341">
        <v>4.8099999999999996</v>
      </c>
      <c r="BC1341">
        <v>4.83</v>
      </c>
      <c r="BD1341">
        <v>17</v>
      </c>
      <c r="BE1341" s="47">
        <v>42664</v>
      </c>
      <c r="BF1341" t="s">
        <v>40</v>
      </c>
      <c r="BG1341" t="s">
        <v>156</v>
      </c>
      <c r="BI1341" s="47">
        <v>42643</v>
      </c>
      <c r="BJ1341" t="s">
        <v>156</v>
      </c>
      <c r="BK1341">
        <v>11.57</v>
      </c>
      <c r="BL1341">
        <v>11.6</v>
      </c>
      <c r="BM1341" s="47">
        <v>42713</v>
      </c>
      <c r="BN1341">
        <v>0</v>
      </c>
    </row>
    <row r="1342" spans="2:66" x14ac:dyDescent="0.25">
      <c r="B1342" s="54"/>
      <c r="C1342" s="55"/>
      <c r="D1342" s="43"/>
      <c r="E1342" s="43"/>
      <c r="T1342" s="47">
        <v>42495</v>
      </c>
      <c r="U1342" t="s">
        <v>175</v>
      </c>
      <c r="V1342">
        <v>7.04</v>
      </c>
      <c r="W1342">
        <v>7.08</v>
      </c>
      <c r="X1342">
        <v>20</v>
      </c>
      <c r="Y1342" s="47">
        <v>42664</v>
      </c>
      <c r="Z1342" t="s">
        <v>40</v>
      </c>
      <c r="AA1342" t="s">
        <v>156</v>
      </c>
      <c r="AC1342" s="47">
        <v>42643</v>
      </c>
      <c r="AD1342" t="s">
        <v>177</v>
      </c>
      <c r="AE1342">
        <v>101.38</v>
      </c>
      <c r="AF1342">
        <v>101.48</v>
      </c>
      <c r="AG1342" s="47">
        <v>42717</v>
      </c>
      <c r="AH1342">
        <v>0.52</v>
      </c>
      <c r="AJ1342" s="47">
        <v>42495</v>
      </c>
      <c r="AK1342" t="s">
        <v>175</v>
      </c>
      <c r="AL1342">
        <v>6.87</v>
      </c>
      <c r="AM1342">
        <v>6.88</v>
      </c>
      <c r="AN1342">
        <v>20</v>
      </c>
      <c r="AO1342" s="47">
        <v>42664</v>
      </c>
      <c r="AP1342" t="s">
        <v>40</v>
      </c>
      <c r="AQ1342" t="s">
        <v>156</v>
      </c>
      <c r="AS1342" s="47">
        <v>42643</v>
      </c>
      <c r="AT1342" t="s">
        <v>177</v>
      </c>
      <c r="AU1342">
        <v>97.42</v>
      </c>
      <c r="AV1342">
        <v>97.51</v>
      </c>
      <c r="AW1342" s="47">
        <v>42717</v>
      </c>
      <c r="AX1342">
        <v>0.55000000000000004</v>
      </c>
      <c r="AZ1342" s="47">
        <v>42495</v>
      </c>
      <c r="BA1342" t="s">
        <v>175</v>
      </c>
      <c r="BB1342">
        <v>7.04</v>
      </c>
      <c r="BC1342">
        <v>7.08</v>
      </c>
      <c r="BD1342">
        <v>20</v>
      </c>
      <c r="BE1342" s="47">
        <v>42664</v>
      </c>
      <c r="BF1342" t="s">
        <v>40</v>
      </c>
      <c r="BG1342" t="s">
        <v>156</v>
      </c>
      <c r="BI1342" s="47">
        <v>42643</v>
      </c>
      <c r="BJ1342" t="s">
        <v>177</v>
      </c>
      <c r="BK1342">
        <v>101.38</v>
      </c>
      <c r="BL1342">
        <v>101.48</v>
      </c>
      <c r="BM1342" s="47">
        <v>42717</v>
      </c>
      <c r="BN1342">
        <v>0.52</v>
      </c>
    </row>
    <row r="1343" spans="2:66" x14ac:dyDescent="0.25">
      <c r="B1343" s="54"/>
      <c r="C1343" s="55"/>
      <c r="D1343" s="43"/>
      <c r="E1343" s="43"/>
      <c r="T1343" s="47">
        <v>42495</v>
      </c>
      <c r="U1343" t="s">
        <v>176</v>
      </c>
      <c r="V1343">
        <v>18.809999999999999</v>
      </c>
      <c r="W1343">
        <v>18.940000000000001</v>
      </c>
      <c r="X1343">
        <v>74</v>
      </c>
      <c r="Y1343" s="47">
        <v>42566</v>
      </c>
      <c r="Z1343" t="s">
        <v>28</v>
      </c>
      <c r="AA1343" t="s">
        <v>177</v>
      </c>
      <c r="AC1343" s="47">
        <v>42643</v>
      </c>
      <c r="AD1343" t="s">
        <v>198</v>
      </c>
      <c r="AE1343">
        <v>289.88</v>
      </c>
      <c r="AF1343">
        <v>290.16000000000003</v>
      </c>
      <c r="AG1343" s="47">
        <v>42713</v>
      </c>
      <c r="AH1343">
        <v>0</v>
      </c>
      <c r="AJ1343" s="47">
        <v>42495</v>
      </c>
      <c r="AK1343" t="s">
        <v>176</v>
      </c>
      <c r="AL1343">
        <v>19.11</v>
      </c>
      <c r="AM1343">
        <v>19.22</v>
      </c>
      <c r="AN1343">
        <v>74</v>
      </c>
      <c r="AO1343" s="47">
        <v>42566</v>
      </c>
      <c r="AP1343" t="s">
        <v>28</v>
      </c>
      <c r="AQ1343" t="s">
        <v>177</v>
      </c>
      <c r="AS1343" s="47">
        <v>42643</v>
      </c>
      <c r="AT1343" t="s">
        <v>198</v>
      </c>
      <c r="AU1343">
        <v>225.99</v>
      </c>
      <c r="AV1343">
        <v>226.21</v>
      </c>
      <c r="AW1343" s="47">
        <v>42713</v>
      </c>
      <c r="AX1343">
        <v>0</v>
      </c>
      <c r="AZ1343" s="47">
        <v>42495</v>
      </c>
      <c r="BA1343" t="s">
        <v>176</v>
      </c>
      <c r="BB1343">
        <v>18.809999999999999</v>
      </c>
      <c r="BC1343">
        <v>18.940000000000001</v>
      </c>
      <c r="BD1343">
        <v>74</v>
      </c>
      <c r="BE1343" s="47">
        <v>42566</v>
      </c>
      <c r="BF1343" t="s">
        <v>28</v>
      </c>
      <c r="BG1343" t="s">
        <v>177</v>
      </c>
      <c r="BI1343" s="47">
        <v>42643</v>
      </c>
      <c r="BJ1343" t="s">
        <v>198</v>
      </c>
      <c r="BK1343">
        <v>289.88</v>
      </c>
      <c r="BL1343">
        <v>290.16000000000003</v>
      </c>
      <c r="BM1343" s="47">
        <v>42713</v>
      </c>
      <c r="BN1343">
        <v>0</v>
      </c>
    </row>
    <row r="1344" spans="2:66" x14ac:dyDescent="0.25">
      <c r="B1344" s="54"/>
      <c r="C1344" s="55"/>
      <c r="D1344" s="43"/>
      <c r="E1344" s="43"/>
      <c r="T1344" s="47">
        <v>42495</v>
      </c>
      <c r="U1344" t="s">
        <v>178</v>
      </c>
      <c r="V1344">
        <v>9.2799999999999994</v>
      </c>
      <c r="W1344">
        <v>9.32</v>
      </c>
      <c r="X1344">
        <v>84</v>
      </c>
      <c r="Y1344" s="47">
        <v>42566</v>
      </c>
      <c r="Z1344" t="s">
        <v>28</v>
      </c>
      <c r="AA1344" t="s">
        <v>177</v>
      </c>
      <c r="AC1344" s="47">
        <v>42643</v>
      </c>
      <c r="AD1344" t="s">
        <v>219</v>
      </c>
      <c r="AE1344">
        <v>67.33</v>
      </c>
      <c r="AF1344">
        <v>67.400000000000006</v>
      </c>
      <c r="AG1344" s="47">
        <v>42646</v>
      </c>
      <c r="AH1344">
        <v>0.14000000000000001</v>
      </c>
      <c r="AJ1344" s="47">
        <v>42495</v>
      </c>
      <c r="AK1344" t="s">
        <v>178</v>
      </c>
      <c r="AL1344">
        <v>9.66</v>
      </c>
      <c r="AM1344">
        <v>9.68</v>
      </c>
      <c r="AN1344">
        <v>84</v>
      </c>
      <c r="AO1344" s="47">
        <v>42566</v>
      </c>
      <c r="AP1344" t="s">
        <v>28</v>
      </c>
      <c r="AQ1344" t="s">
        <v>177</v>
      </c>
      <c r="AS1344" s="47">
        <v>42643</v>
      </c>
      <c r="AT1344" t="s">
        <v>219</v>
      </c>
      <c r="AU1344">
        <v>55.62</v>
      </c>
      <c r="AV1344">
        <v>55.68</v>
      </c>
      <c r="AW1344" s="47">
        <v>42646</v>
      </c>
      <c r="AX1344">
        <v>0.17</v>
      </c>
      <c r="AZ1344" s="47">
        <v>42495</v>
      </c>
      <c r="BA1344" t="s">
        <v>178</v>
      </c>
      <c r="BB1344">
        <v>9.2799999999999994</v>
      </c>
      <c r="BC1344">
        <v>9.32</v>
      </c>
      <c r="BD1344">
        <v>84</v>
      </c>
      <c r="BE1344" s="47">
        <v>42566</v>
      </c>
      <c r="BF1344" t="s">
        <v>28</v>
      </c>
      <c r="BG1344" t="s">
        <v>177</v>
      </c>
      <c r="BI1344" s="47">
        <v>42643</v>
      </c>
      <c r="BJ1344" t="s">
        <v>219</v>
      </c>
      <c r="BK1344">
        <v>67.33</v>
      </c>
      <c r="BL1344">
        <v>67.400000000000006</v>
      </c>
      <c r="BM1344" s="47">
        <v>42646</v>
      </c>
      <c r="BN1344">
        <v>0.14000000000000001</v>
      </c>
    </row>
    <row r="1345" spans="2:66" x14ac:dyDescent="0.25">
      <c r="B1345" s="54"/>
      <c r="C1345" s="55"/>
      <c r="D1345" s="43"/>
      <c r="E1345" s="43"/>
      <c r="T1345" s="47">
        <v>42495</v>
      </c>
      <c r="U1345" t="s">
        <v>179</v>
      </c>
      <c r="V1345">
        <v>2.16</v>
      </c>
      <c r="W1345">
        <v>2.1800000000000002</v>
      </c>
      <c r="X1345">
        <v>94</v>
      </c>
      <c r="Y1345" s="47">
        <v>42566</v>
      </c>
      <c r="Z1345" t="s">
        <v>28</v>
      </c>
      <c r="AA1345" t="s">
        <v>177</v>
      </c>
      <c r="AC1345" s="47">
        <v>42643</v>
      </c>
      <c r="AD1345" t="s">
        <v>240</v>
      </c>
      <c r="AE1345">
        <v>59.23</v>
      </c>
      <c r="AF1345">
        <v>59.29</v>
      </c>
      <c r="AG1345" s="47">
        <v>42709</v>
      </c>
      <c r="AH1345">
        <v>0.49</v>
      </c>
      <c r="AJ1345" s="47">
        <v>42495</v>
      </c>
      <c r="AK1345" t="s">
        <v>179</v>
      </c>
      <c r="AL1345">
        <v>2.23</v>
      </c>
      <c r="AM1345">
        <v>2.2400000000000002</v>
      </c>
      <c r="AN1345">
        <v>94</v>
      </c>
      <c r="AO1345" s="47">
        <v>42566</v>
      </c>
      <c r="AP1345" t="s">
        <v>28</v>
      </c>
      <c r="AQ1345" t="s">
        <v>177</v>
      </c>
      <c r="AS1345" s="47">
        <v>42643</v>
      </c>
      <c r="AT1345" t="s">
        <v>240</v>
      </c>
      <c r="AU1345">
        <v>74.31</v>
      </c>
      <c r="AV1345">
        <v>74.39</v>
      </c>
      <c r="AW1345" s="47">
        <v>42709</v>
      </c>
      <c r="AX1345">
        <v>0.48</v>
      </c>
      <c r="AZ1345" s="47">
        <v>42495</v>
      </c>
      <c r="BA1345" t="s">
        <v>179</v>
      </c>
      <c r="BB1345">
        <v>2.16</v>
      </c>
      <c r="BC1345">
        <v>2.1800000000000002</v>
      </c>
      <c r="BD1345">
        <v>94</v>
      </c>
      <c r="BE1345" s="47">
        <v>42566</v>
      </c>
      <c r="BF1345" t="s">
        <v>28</v>
      </c>
      <c r="BG1345" t="s">
        <v>177</v>
      </c>
      <c r="BI1345" s="47">
        <v>42643</v>
      </c>
      <c r="BJ1345" t="s">
        <v>240</v>
      </c>
      <c r="BK1345">
        <v>59.23</v>
      </c>
      <c r="BL1345">
        <v>59.29</v>
      </c>
      <c r="BM1345" s="47">
        <v>42709</v>
      </c>
      <c r="BN1345">
        <v>0.49</v>
      </c>
    </row>
    <row r="1346" spans="2:66" x14ac:dyDescent="0.25">
      <c r="B1346" s="54"/>
      <c r="C1346" s="55"/>
      <c r="D1346" s="43"/>
      <c r="E1346" s="43"/>
      <c r="T1346" s="47">
        <v>42495</v>
      </c>
      <c r="U1346" t="s">
        <v>180</v>
      </c>
      <c r="V1346">
        <v>0.16</v>
      </c>
      <c r="W1346">
        <v>0.16</v>
      </c>
      <c r="X1346">
        <v>104</v>
      </c>
      <c r="Y1346" s="47">
        <v>42566</v>
      </c>
      <c r="Z1346" t="s">
        <v>28</v>
      </c>
      <c r="AA1346" t="s">
        <v>177</v>
      </c>
      <c r="AC1346" s="47">
        <v>42643</v>
      </c>
      <c r="AD1346" t="s">
        <v>261</v>
      </c>
      <c r="AE1346">
        <v>77.34</v>
      </c>
      <c r="AF1346">
        <v>77.42</v>
      </c>
      <c r="AG1346" s="47">
        <v>42712</v>
      </c>
      <c r="AH1346">
        <v>0.57999999999999996</v>
      </c>
      <c r="AJ1346" s="47">
        <v>42495</v>
      </c>
      <c r="AK1346" t="s">
        <v>180</v>
      </c>
      <c r="AL1346">
        <v>0.17</v>
      </c>
      <c r="AM1346">
        <v>0.17</v>
      </c>
      <c r="AN1346">
        <v>104</v>
      </c>
      <c r="AO1346" s="47">
        <v>42566</v>
      </c>
      <c r="AP1346" t="s">
        <v>28</v>
      </c>
      <c r="AQ1346" t="s">
        <v>177</v>
      </c>
      <c r="AS1346" s="47">
        <v>42643</v>
      </c>
      <c r="AT1346" t="s">
        <v>261</v>
      </c>
      <c r="AU1346">
        <v>109.7</v>
      </c>
      <c r="AV1346">
        <v>109.81</v>
      </c>
      <c r="AW1346" s="47">
        <v>42712</v>
      </c>
      <c r="AX1346">
        <v>0.86</v>
      </c>
      <c r="AZ1346" s="47">
        <v>42495</v>
      </c>
      <c r="BA1346" t="s">
        <v>180</v>
      </c>
      <c r="BB1346">
        <v>0.16</v>
      </c>
      <c r="BC1346">
        <v>0.16</v>
      </c>
      <c r="BD1346">
        <v>104</v>
      </c>
      <c r="BE1346" s="47">
        <v>42566</v>
      </c>
      <c r="BF1346" t="s">
        <v>28</v>
      </c>
      <c r="BG1346" t="s">
        <v>177</v>
      </c>
      <c r="BI1346" s="47">
        <v>42643</v>
      </c>
      <c r="BJ1346" t="s">
        <v>261</v>
      </c>
      <c r="BK1346">
        <v>77.34</v>
      </c>
      <c r="BL1346">
        <v>77.42</v>
      </c>
      <c r="BM1346" s="47">
        <v>42712</v>
      </c>
      <c r="BN1346">
        <v>0.57999999999999996</v>
      </c>
    </row>
    <row r="1347" spans="2:66" x14ac:dyDescent="0.25">
      <c r="B1347" s="54"/>
      <c r="C1347" s="55"/>
      <c r="D1347" s="43"/>
      <c r="E1347" s="43"/>
      <c r="T1347" s="47">
        <v>42495</v>
      </c>
      <c r="U1347" t="s">
        <v>181</v>
      </c>
      <c r="V1347">
        <v>0</v>
      </c>
      <c r="W1347">
        <v>0</v>
      </c>
      <c r="X1347">
        <v>114</v>
      </c>
      <c r="Y1347" s="47">
        <v>42566</v>
      </c>
      <c r="Z1347" t="s">
        <v>28</v>
      </c>
      <c r="AA1347" t="s">
        <v>177</v>
      </c>
      <c r="AC1347" s="47">
        <v>42646</v>
      </c>
      <c r="AD1347" t="s">
        <v>51</v>
      </c>
      <c r="AE1347">
        <v>123.09</v>
      </c>
      <c r="AF1347">
        <v>123.21</v>
      </c>
      <c r="AG1347" s="47">
        <v>42684</v>
      </c>
      <c r="AH1347">
        <v>0.52</v>
      </c>
      <c r="AJ1347" s="47">
        <v>42495</v>
      </c>
      <c r="AK1347" t="s">
        <v>181</v>
      </c>
      <c r="AL1347">
        <v>0</v>
      </c>
      <c r="AM1347">
        <v>0</v>
      </c>
      <c r="AN1347">
        <v>114</v>
      </c>
      <c r="AO1347" s="47">
        <v>42566</v>
      </c>
      <c r="AP1347" t="s">
        <v>28</v>
      </c>
      <c r="AQ1347" t="s">
        <v>177</v>
      </c>
      <c r="AS1347" s="47">
        <v>42646</v>
      </c>
      <c r="AT1347" t="s">
        <v>51</v>
      </c>
      <c r="AU1347">
        <v>144.30000000000001</v>
      </c>
      <c r="AV1347">
        <v>144.44999999999999</v>
      </c>
      <c r="AW1347" s="47">
        <v>42684</v>
      </c>
      <c r="AX1347">
        <v>0.47</v>
      </c>
      <c r="AZ1347" s="47">
        <v>42495</v>
      </c>
      <c r="BA1347" t="s">
        <v>181</v>
      </c>
      <c r="BB1347">
        <v>0</v>
      </c>
      <c r="BC1347">
        <v>0</v>
      </c>
      <c r="BD1347">
        <v>114</v>
      </c>
      <c r="BE1347" s="47">
        <v>42566</v>
      </c>
      <c r="BF1347" t="s">
        <v>28</v>
      </c>
      <c r="BG1347" t="s">
        <v>177</v>
      </c>
      <c r="BI1347" s="47">
        <v>42646</v>
      </c>
      <c r="BJ1347" t="s">
        <v>51</v>
      </c>
      <c r="BK1347">
        <v>123.09</v>
      </c>
      <c r="BL1347">
        <v>123.21</v>
      </c>
      <c r="BM1347" s="47">
        <v>42684</v>
      </c>
      <c r="BN1347">
        <v>0.52</v>
      </c>
    </row>
    <row r="1348" spans="2:66" x14ac:dyDescent="0.25">
      <c r="B1348" s="54"/>
      <c r="C1348" s="55"/>
      <c r="D1348" s="43"/>
      <c r="E1348" s="43"/>
      <c r="T1348" s="47">
        <v>42495</v>
      </c>
      <c r="U1348" t="s">
        <v>182</v>
      </c>
      <c r="V1348">
        <v>19.010000000000002</v>
      </c>
      <c r="W1348">
        <v>19.18</v>
      </c>
      <c r="X1348">
        <v>74</v>
      </c>
      <c r="Y1348" s="47">
        <v>42664</v>
      </c>
      <c r="Z1348" t="s">
        <v>28</v>
      </c>
      <c r="AA1348" t="s">
        <v>177</v>
      </c>
      <c r="AC1348" s="47">
        <v>42646</v>
      </c>
      <c r="AD1348" t="s">
        <v>29</v>
      </c>
      <c r="AE1348">
        <v>100.09</v>
      </c>
      <c r="AF1348">
        <v>100.19</v>
      </c>
      <c r="AG1348" s="47">
        <v>42713</v>
      </c>
      <c r="AH1348">
        <v>0</v>
      </c>
      <c r="AJ1348" s="47">
        <v>42495</v>
      </c>
      <c r="AK1348" t="s">
        <v>182</v>
      </c>
      <c r="AL1348">
        <v>19.350000000000001</v>
      </c>
      <c r="AM1348">
        <v>19.5</v>
      </c>
      <c r="AN1348">
        <v>74</v>
      </c>
      <c r="AO1348" s="47">
        <v>42664</v>
      </c>
      <c r="AP1348" t="s">
        <v>28</v>
      </c>
      <c r="AQ1348" t="s">
        <v>177</v>
      </c>
      <c r="AS1348" s="47">
        <v>42646</v>
      </c>
      <c r="AT1348" t="s">
        <v>29</v>
      </c>
      <c r="AU1348">
        <v>80.739999999999995</v>
      </c>
      <c r="AV1348">
        <v>80.819999999999993</v>
      </c>
      <c r="AW1348" s="47">
        <v>42713</v>
      </c>
      <c r="AX1348">
        <v>0</v>
      </c>
      <c r="AZ1348" s="47">
        <v>42495</v>
      </c>
      <c r="BA1348" t="s">
        <v>182</v>
      </c>
      <c r="BB1348">
        <v>19.010000000000002</v>
      </c>
      <c r="BC1348">
        <v>19.18</v>
      </c>
      <c r="BD1348">
        <v>74</v>
      </c>
      <c r="BE1348" s="47">
        <v>42664</v>
      </c>
      <c r="BF1348" t="s">
        <v>28</v>
      </c>
      <c r="BG1348" t="s">
        <v>177</v>
      </c>
      <c r="BI1348" s="47">
        <v>42646</v>
      </c>
      <c r="BJ1348" t="s">
        <v>29</v>
      </c>
      <c r="BK1348">
        <v>100.09</v>
      </c>
      <c r="BL1348">
        <v>100.19</v>
      </c>
      <c r="BM1348" s="47">
        <v>42713</v>
      </c>
      <c r="BN1348">
        <v>0</v>
      </c>
    </row>
    <row r="1349" spans="2:66" x14ac:dyDescent="0.25">
      <c r="B1349" s="54"/>
      <c r="C1349" s="55"/>
      <c r="D1349" s="43"/>
      <c r="E1349" s="43"/>
      <c r="T1349" s="47">
        <v>42495</v>
      </c>
      <c r="U1349" t="s">
        <v>183</v>
      </c>
      <c r="V1349">
        <v>10.39</v>
      </c>
      <c r="W1349">
        <v>10.46</v>
      </c>
      <c r="X1349">
        <v>84</v>
      </c>
      <c r="Y1349" s="47">
        <v>42664</v>
      </c>
      <c r="Z1349" t="s">
        <v>28</v>
      </c>
      <c r="AA1349" t="s">
        <v>177</v>
      </c>
      <c r="AC1349" s="47">
        <v>42646</v>
      </c>
      <c r="AD1349" t="s">
        <v>72</v>
      </c>
      <c r="AE1349">
        <v>315.76</v>
      </c>
      <c r="AF1349">
        <v>315.92</v>
      </c>
      <c r="AG1349" s="47">
        <v>42725</v>
      </c>
      <c r="AH1349">
        <v>2.09</v>
      </c>
      <c r="AJ1349" s="47">
        <v>42495</v>
      </c>
      <c r="AK1349" t="s">
        <v>183</v>
      </c>
      <c r="AL1349">
        <v>10.29</v>
      </c>
      <c r="AM1349">
        <v>10.34</v>
      </c>
      <c r="AN1349">
        <v>84</v>
      </c>
      <c r="AO1349" s="47">
        <v>42664</v>
      </c>
      <c r="AP1349" t="s">
        <v>28</v>
      </c>
      <c r="AQ1349" t="s">
        <v>177</v>
      </c>
      <c r="AS1349" s="47">
        <v>42646</v>
      </c>
      <c r="AT1349" t="s">
        <v>72</v>
      </c>
      <c r="AU1349">
        <v>364.97</v>
      </c>
      <c r="AV1349">
        <v>365.16</v>
      </c>
      <c r="AW1349" s="47">
        <v>42725</v>
      </c>
      <c r="AX1349">
        <v>2.44</v>
      </c>
      <c r="AZ1349" s="47">
        <v>42495</v>
      </c>
      <c r="BA1349" t="s">
        <v>183</v>
      </c>
      <c r="BB1349">
        <v>10.39</v>
      </c>
      <c r="BC1349">
        <v>10.46</v>
      </c>
      <c r="BD1349">
        <v>84</v>
      </c>
      <c r="BE1349" s="47">
        <v>42664</v>
      </c>
      <c r="BF1349" t="s">
        <v>28</v>
      </c>
      <c r="BG1349" t="s">
        <v>177</v>
      </c>
      <c r="BI1349" s="47">
        <v>42646</v>
      </c>
      <c r="BJ1349" t="s">
        <v>72</v>
      </c>
      <c r="BK1349">
        <v>315.76</v>
      </c>
      <c r="BL1349">
        <v>315.92</v>
      </c>
      <c r="BM1349" s="47">
        <v>42725</v>
      </c>
      <c r="BN1349">
        <v>2.09</v>
      </c>
    </row>
    <row r="1350" spans="2:66" x14ac:dyDescent="0.25">
      <c r="B1350" s="54"/>
      <c r="C1350" s="55"/>
      <c r="D1350" s="43"/>
      <c r="E1350" s="43"/>
      <c r="T1350" s="47">
        <v>42495</v>
      </c>
      <c r="U1350" t="s">
        <v>184</v>
      </c>
      <c r="V1350">
        <v>3.81</v>
      </c>
      <c r="W1350">
        <v>3.83</v>
      </c>
      <c r="X1350">
        <v>94</v>
      </c>
      <c r="Y1350" s="47">
        <v>42664</v>
      </c>
      <c r="Z1350" t="s">
        <v>28</v>
      </c>
      <c r="AA1350" t="s">
        <v>177</v>
      </c>
      <c r="AC1350" s="47">
        <v>42646</v>
      </c>
      <c r="AD1350" t="s">
        <v>93</v>
      </c>
      <c r="AE1350">
        <v>51.17</v>
      </c>
      <c r="AF1350">
        <v>51.27</v>
      </c>
      <c r="AG1350" s="47">
        <v>42703</v>
      </c>
      <c r="AH1350">
        <v>0.59</v>
      </c>
      <c r="AJ1350" s="47">
        <v>42495</v>
      </c>
      <c r="AK1350" t="s">
        <v>184</v>
      </c>
      <c r="AL1350">
        <v>3.87</v>
      </c>
      <c r="AM1350">
        <v>3.9</v>
      </c>
      <c r="AN1350">
        <v>94</v>
      </c>
      <c r="AO1350" s="47">
        <v>42664</v>
      </c>
      <c r="AP1350" t="s">
        <v>28</v>
      </c>
      <c r="AQ1350" t="s">
        <v>177</v>
      </c>
      <c r="AS1350" s="47">
        <v>42646</v>
      </c>
      <c r="AT1350" t="s">
        <v>93</v>
      </c>
      <c r="AU1350">
        <v>72.28</v>
      </c>
      <c r="AV1350">
        <v>72.430000000000007</v>
      </c>
      <c r="AW1350" s="47">
        <v>42703</v>
      </c>
      <c r="AX1350">
        <v>0.6</v>
      </c>
      <c r="AZ1350" s="47">
        <v>42495</v>
      </c>
      <c r="BA1350" t="s">
        <v>184</v>
      </c>
      <c r="BB1350">
        <v>3.81</v>
      </c>
      <c r="BC1350">
        <v>3.83</v>
      </c>
      <c r="BD1350">
        <v>94</v>
      </c>
      <c r="BE1350" s="47">
        <v>42664</v>
      </c>
      <c r="BF1350" t="s">
        <v>28</v>
      </c>
      <c r="BG1350" t="s">
        <v>177</v>
      </c>
      <c r="BI1350" s="47">
        <v>42646</v>
      </c>
      <c r="BJ1350" t="s">
        <v>93</v>
      </c>
      <c r="BK1350">
        <v>51.17</v>
      </c>
      <c r="BL1350">
        <v>51.27</v>
      </c>
      <c r="BM1350" s="47">
        <v>42703</v>
      </c>
      <c r="BN1350">
        <v>0.59</v>
      </c>
    </row>
    <row r="1351" spans="2:66" x14ac:dyDescent="0.25">
      <c r="B1351" s="54"/>
      <c r="C1351" s="55"/>
      <c r="D1351" s="43"/>
      <c r="E1351" s="43"/>
      <c r="T1351" s="47">
        <v>42495</v>
      </c>
      <c r="U1351" t="s">
        <v>185</v>
      </c>
      <c r="V1351">
        <v>0.89</v>
      </c>
      <c r="W1351">
        <v>0.89</v>
      </c>
      <c r="X1351">
        <v>104</v>
      </c>
      <c r="Y1351" s="47">
        <v>42664</v>
      </c>
      <c r="Z1351" t="s">
        <v>28</v>
      </c>
      <c r="AA1351" t="s">
        <v>177</v>
      </c>
      <c r="AC1351" s="47">
        <v>42646</v>
      </c>
      <c r="AD1351" t="s">
        <v>114</v>
      </c>
      <c r="AE1351">
        <v>144.80000000000001</v>
      </c>
      <c r="AF1351">
        <v>144.94999999999999</v>
      </c>
      <c r="AG1351" s="47">
        <v>42699</v>
      </c>
      <c r="AH1351">
        <v>0.43</v>
      </c>
      <c r="AJ1351" s="47">
        <v>42495</v>
      </c>
      <c r="AK1351" t="s">
        <v>185</v>
      </c>
      <c r="AL1351">
        <v>0.94</v>
      </c>
      <c r="AM1351">
        <v>0.95</v>
      </c>
      <c r="AN1351">
        <v>104</v>
      </c>
      <c r="AO1351" s="47">
        <v>42664</v>
      </c>
      <c r="AP1351" t="s">
        <v>28</v>
      </c>
      <c r="AQ1351" t="s">
        <v>177</v>
      </c>
      <c r="AS1351" s="47">
        <v>42646</v>
      </c>
      <c r="AT1351" t="s">
        <v>114</v>
      </c>
      <c r="AU1351">
        <v>177.69</v>
      </c>
      <c r="AV1351">
        <v>177.88</v>
      </c>
      <c r="AW1351" s="47">
        <v>42699</v>
      </c>
      <c r="AX1351">
        <v>0.49</v>
      </c>
      <c r="AZ1351" s="47">
        <v>42495</v>
      </c>
      <c r="BA1351" t="s">
        <v>185</v>
      </c>
      <c r="BB1351">
        <v>0.89</v>
      </c>
      <c r="BC1351">
        <v>0.89</v>
      </c>
      <c r="BD1351">
        <v>104</v>
      </c>
      <c r="BE1351" s="47">
        <v>42664</v>
      </c>
      <c r="BF1351" t="s">
        <v>28</v>
      </c>
      <c r="BG1351" t="s">
        <v>177</v>
      </c>
      <c r="BI1351" s="47">
        <v>42646</v>
      </c>
      <c r="BJ1351" t="s">
        <v>114</v>
      </c>
      <c r="BK1351">
        <v>144.80000000000001</v>
      </c>
      <c r="BL1351">
        <v>144.94999999999999</v>
      </c>
      <c r="BM1351" s="47">
        <v>42699</v>
      </c>
      <c r="BN1351">
        <v>0.43</v>
      </c>
    </row>
    <row r="1352" spans="2:66" x14ac:dyDescent="0.25">
      <c r="B1352" s="54"/>
      <c r="C1352" s="55"/>
      <c r="D1352" s="43"/>
      <c r="E1352" s="43"/>
      <c r="T1352" s="47">
        <v>42495</v>
      </c>
      <c r="U1352" t="s">
        <v>186</v>
      </c>
      <c r="V1352">
        <v>0.13</v>
      </c>
      <c r="W1352">
        <v>0.14000000000000001</v>
      </c>
      <c r="X1352">
        <v>114</v>
      </c>
      <c r="Y1352" s="47">
        <v>42664</v>
      </c>
      <c r="Z1352" t="s">
        <v>28</v>
      </c>
      <c r="AA1352" t="s">
        <v>177</v>
      </c>
      <c r="AC1352" s="47">
        <v>42646</v>
      </c>
      <c r="AD1352" t="s">
        <v>135</v>
      </c>
      <c r="AE1352">
        <v>15.11</v>
      </c>
      <c r="AF1352">
        <v>15.14</v>
      </c>
      <c r="AG1352" s="47">
        <v>42692</v>
      </c>
      <c r="AH1352">
        <v>0.21</v>
      </c>
      <c r="AJ1352" s="47">
        <v>42495</v>
      </c>
      <c r="AK1352" t="s">
        <v>186</v>
      </c>
      <c r="AL1352">
        <v>0.15</v>
      </c>
      <c r="AM1352">
        <v>0.15</v>
      </c>
      <c r="AN1352">
        <v>114</v>
      </c>
      <c r="AO1352" s="47">
        <v>42664</v>
      </c>
      <c r="AP1352" t="s">
        <v>28</v>
      </c>
      <c r="AQ1352" t="s">
        <v>177</v>
      </c>
      <c r="AS1352" s="47">
        <v>42646</v>
      </c>
      <c r="AT1352" t="s">
        <v>135</v>
      </c>
      <c r="AU1352">
        <v>30.88</v>
      </c>
      <c r="AV1352">
        <v>30.94</v>
      </c>
      <c r="AW1352" s="47">
        <v>42692</v>
      </c>
      <c r="AX1352">
        <v>0.22</v>
      </c>
      <c r="AZ1352" s="47">
        <v>42495</v>
      </c>
      <c r="BA1352" t="s">
        <v>186</v>
      </c>
      <c r="BB1352">
        <v>0.13</v>
      </c>
      <c r="BC1352">
        <v>0.14000000000000001</v>
      </c>
      <c r="BD1352">
        <v>114</v>
      </c>
      <c r="BE1352" s="47">
        <v>42664</v>
      </c>
      <c r="BF1352" t="s">
        <v>28</v>
      </c>
      <c r="BG1352" t="s">
        <v>177</v>
      </c>
      <c r="BI1352" s="47">
        <v>42646</v>
      </c>
      <c r="BJ1352" t="s">
        <v>135</v>
      </c>
      <c r="BK1352">
        <v>15.11</v>
      </c>
      <c r="BL1352">
        <v>15.14</v>
      </c>
      <c r="BM1352" s="47">
        <v>42692</v>
      </c>
      <c r="BN1352">
        <v>0.21</v>
      </c>
    </row>
    <row r="1353" spans="2:66" x14ac:dyDescent="0.25">
      <c r="B1353" s="54"/>
      <c r="C1353" s="55"/>
      <c r="D1353" s="43"/>
      <c r="E1353" s="43"/>
      <c r="T1353" s="47">
        <v>42495</v>
      </c>
      <c r="U1353" t="s">
        <v>187</v>
      </c>
      <c r="V1353">
        <v>0</v>
      </c>
      <c r="W1353">
        <v>0</v>
      </c>
      <c r="X1353">
        <v>74</v>
      </c>
      <c r="Y1353" s="47">
        <v>42566</v>
      </c>
      <c r="Z1353" t="s">
        <v>40</v>
      </c>
      <c r="AA1353" t="s">
        <v>177</v>
      </c>
      <c r="AC1353" s="47">
        <v>42646</v>
      </c>
      <c r="AD1353" t="s">
        <v>156</v>
      </c>
      <c r="AE1353">
        <v>11.25</v>
      </c>
      <c r="AF1353">
        <v>11.27</v>
      </c>
      <c r="AG1353" s="47">
        <v>42713</v>
      </c>
      <c r="AH1353">
        <v>0</v>
      </c>
      <c r="AJ1353" s="47">
        <v>42495</v>
      </c>
      <c r="AK1353" t="s">
        <v>187</v>
      </c>
      <c r="AL1353">
        <v>0</v>
      </c>
      <c r="AM1353">
        <v>0</v>
      </c>
      <c r="AN1353">
        <v>74</v>
      </c>
      <c r="AO1353" s="47">
        <v>42566</v>
      </c>
      <c r="AP1353" t="s">
        <v>40</v>
      </c>
      <c r="AQ1353" t="s">
        <v>177</v>
      </c>
      <c r="AS1353" s="47">
        <v>42646</v>
      </c>
      <c r="AT1353" t="s">
        <v>156</v>
      </c>
      <c r="AU1353">
        <v>17.97</v>
      </c>
      <c r="AV1353">
        <v>18.010000000000002</v>
      </c>
      <c r="AW1353" s="47">
        <v>42713</v>
      </c>
      <c r="AX1353">
        <v>0</v>
      </c>
      <c r="AZ1353" s="47">
        <v>42495</v>
      </c>
      <c r="BA1353" t="s">
        <v>187</v>
      </c>
      <c r="BB1353">
        <v>0</v>
      </c>
      <c r="BC1353">
        <v>0</v>
      </c>
      <c r="BD1353">
        <v>74</v>
      </c>
      <c r="BE1353" s="47">
        <v>42566</v>
      </c>
      <c r="BF1353" t="s">
        <v>40</v>
      </c>
      <c r="BG1353" t="s">
        <v>177</v>
      </c>
      <c r="BI1353" s="47">
        <v>42646</v>
      </c>
      <c r="BJ1353" t="s">
        <v>156</v>
      </c>
      <c r="BK1353">
        <v>11.25</v>
      </c>
      <c r="BL1353">
        <v>11.27</v>
      </c>
      <c r="BM1353" s="47">
        <v>42713</v>
      </c>
      <c r="BN1353">
        <v>0</v>
      </c>
    </row>
    <row r="1354" spans="2:66" x14ac:dyDescent="0.25">
      <c r="B1354" s="54"/>
      <c r="C1354" s="55"/>
      <c r="D1354" s="43"/>
      <c r="E1354" s="43"/>
      <c r="T1354" s="47">
        <v>42495</v>
      </c>
      <c r="U1354" t="s">
        <v>188</v>
      </c>
      <c r="V1354">
        <v>0.18</v>
      </c>
      <c r="W1354">
        <v>0.18</v>
      </c>
      <c r="X1354">
        <v>84</v>
      </c>
      <c r="Y1354" s="47">
        <v>42566</v>
      </c>
      <c r="Z1354" t="s">
        <v>40</v>
      </c>
      <c r="AA1354" t="s">
        <v>177</v>
      </c>
      <c r="AC1354" s="47">
        <v>42646</v>
      </c>
      <c r="AD1354" t="s">
        <v>177</v>
      </c>
      <c r="AE1354">
        <v>101.57</v>
      </c>
      <c r="AF1354">
        <v>101.67</v>
      </c>
      <c r="AG1354" s="47">
        <v>42717</v>
      </c>
      <c r="AH1354">
        <v>0.52</v>
      </c>
      <c r="AJ1354" s="47">
        <v>42495</v>
      </c>
      <c r="AK1354" t="s">
        <v>188</v>
      </c>
      <c r="AL1354">
        <v>0.16</v>
      </c>
      <c r="AM1354">
        <v>0.17</v>
      </c>
      <c r="AN1354">
        <v>84</v>
      </c>
      <c r="AO1354" s="47">
        <v>42566</v>
      </c>
      <c r="AP1354" t="s">
        <v>40</v>
      </c>
      <c r="AQ1354" t="s">
        <v>177</v>
      </c>
      <c r="AS1354" s="47">
        <v>42646</v>
      </c>
      <c r="AT1354" t="s">
        <v>177</v>
      </c>
      <c r="AU1354">
        <v>96.59</v>
      </c>
      <c r="AV1354">
        <v>96.69</v>
      </c>
      <c r="AW1354" s="47">
        <v>42717</v>
      </c>
      <c r="AX1354">
        <v>0.55000000000000004</v>
      </c>
      <c r="AZ1354" s="47">
        <v>42495</v>
      </c>
      <c r="BA1354" t="s">
        <v>188</v>
      </c>
      <c r="BB1354">
        <v>0.18</v>
      </c>
      <c r="BC1354">
        <v>0.18</v>
      </c>
      <c r="BD1354">
        <v>84</v>
      </c>
      <c r="BE1354" s="47">
        <v>42566</v>
      </c>
      <c r="BF1354" t="s">
        <v>40</v>
      </c>
      <c r="BG1354" t="s">
        <v>177</v>
      </c>
      <c r="BI1354" s="47">
        <v>42646</v>
      </c>
      <c r="BJ1354" t="s">
        <v>177</v>
      </c>
      <c r="BK1354">
        <v>101.57</v>
      </c>
      <c r="BL1354">
        <v>101.67</v>
      </c>
      <c r="BM1354" s="47">
        <v>42717</v>
      </c>
      <c r="BN1354">
        <v>0.52</v>
      </c>
    </row>
    <row r="1355" spans="2:66" x14ac:dyDescent="0.25">
      <c r="B1355" s="54"/>
      <c r="C1355" s="55"/>
      <c r="D1355" s="43"/>
      <c r="E1355" s="43"/>
      <c r="T1355" s="47">
        <v>42495</v>
      </c>
      <c r="U1355" t="s">
        <v>189</v>
      </c>
      <c r="V1355">
        <v>3.01</v>
      </c>
      <c r="W1355">
        <v>3.03</v>
      </c>
      <c r="X1355">
        <v>94</v>
      </c>
      <c r="Y1355" s="47">
        <v>42566</v>
      </c>
      <c r="Z1355" t="s">
        <v>40</v>
      </c>
      <c r="AA1355" t="s">
        <v>177</v>
      </c>
      <c r="AC1355" s="47">
        <v>42646</v>
      </c>
      <c r="AD1355" t="s">
        <v>198</v>
      </c>
      <c r="AE1355">
        <v>362.56</v>
      </c>
      <c r="AF1355">
        <v>362.92</v>
      </c>
      <c r="AG1355" s="47">
        <v>42713</v>
      </c>
      <c r="AH1355">
        <v>0</v>
      </c>
      <c r="AJ1355" s="47">
        <v>42495</v>
      </c>
      <c r="AK1355" t="s">
        <v>189</v>
      </c>
      <c r="AL1355">
        <v>2.91</v>
      </c>
      <c r="AM1355">
        <v>2.92</v>
      </c>
      <c r="AN1355">
        <v>94</v>
      </c>
      <c r="AO1355" s="47">
        <v>42566</v>
      </c>
      <c r="AP1355" t="s">
        <v>40</v>
      </c>
      <c r="AQ1355" t="s">
        <v>177</v>
      </c>
      <c r="AS1355" s="47">
        <v>42646</v>
      </c>
      <c r="AT1355" t="s">
        <v>198</v>
      </c>
      <c r="AU1355">
        <v>247.33</v>
      </c>
      <c r="AV1355">
        <v>247.57</v>
      </c>
      <c r="AW1355" s="47">
        <v>42713</v>
      </c>
      <c r="AX1355">
        <v>0</v>
      </c>
      <c r="AZ1355" s="47">
        <v>42495</v>
      </c>
      <c r="BA1355" t="s">
        <v>189</v>
      </c>
      <c r="BB1355">
        <v>3.01</v>
      </c>
      <c r="BC1355">
        <v>3.03</v>
      </c>
      <c r="BD1355">
        <v>94</v>
      </c>
      <c r="BE1355" s="47">
        <v>42566</v>
      </c>
      <c r="BF1355" t="s">
        <v>40</v>
      </c>
      <c r="BG1355" t="s">
        <v>177</v>
      </c>
      <c r="BI1355" s="47">
        <v>42646</v>
      </c>
      <c r="BJ1355" t="s">
        <v>198</v>
      </c>
      <c r="BK1355">
        <v>362.56</v>
      </c>
      <c r="BL1355">
        <v>362.92</v>
      </c>
      <c r="BM1355" s="47">
        <v>42713</v>
      </c>
      <c r="BN1355">
        <v>0</v>
      </c>
    </row>
    <row r="1356" spans="2:66" x14ac:dyDescent="0.25">
      <c r="B1356" s="54"/>
      <c r="C1356" s="55"/>
      <c r="D1356" s="43"/>
      <c r="E1356" s="43"/>
      <c r="T1356" s="47">
        <v>42495</v>
      </c>
      <c r="U1356" t="s">
        <v>190</v>
      </c>
      <c r="V1356">
        <v>11.19</v>
      </c>
      <c r="W1356">
        <v>11.22</v>
      </c>
      <c r="X1356">
        <v>104</v>
      </c>
      <c r="Y1356" s="47">
        <v>42566</v>
      </c>
      <c r="Z1356" t="s">
        <v>40</v>
      </c>
      <c r="AA1356" t="s">
        <v>177</v>
      </c>
      <c r="AC1356" s="47">
        <v>42646</v>
      </c>
      <c r="AD1356" t="s">
        <v>219</v>
      </c>
      <c r="AE1356">
        <v>69.37</v>
      </c>
      <c r="AF1356">
        <v>69.44</v>
      </c>
      <c r="AG1356" s="47">
        <v>42646</v>
      </c>
      <c r="AH1356">
        <v>0.14000000000000001</v>
      </c>
      <c r="AJ1356" s="47">
        <v>42495</v>
      </c>
      <c r="AK1356" t="s">
        <v>190</v>
      </c>
      <c r="AL1356">
        <v>10.8</v>
      </c>
      <c r="AM1356">
        <v>10.88</v>
      </c>
      <c r="AN1356">
        <v>104</v>
      </c>
      <c r="AO1356" s="47">
        <v>42566</v>
      </c>
      <c r="AP1356" t="s">
        <v>40</v>
      </c>
      <c r="AQ1356" t="s">
        <v>177</v>
      </c>
      <c r="AS1356" s="47">
        <v>42646</v>
      </c>
      <c r="AT1356" t="s">
        <v>219</v>
      </c>
      <c r="AU1356">
        <v>55.3</v>
      </c>
      <c r="AV1356">
        <v>55.35</v>
      </c>
      <c r="AW1356" s="47">
        <v>42646</v>
      </c>
      <c r="AX1356">
        <v>0.17</v>
      </c>
      <c r="AZ1356" s="47">
        <v>42495</v>
      </c>
      <c r="BA1356" t="s">
        <v>190</v>
      </c>
      <c r="BB1356">
        <v>11.19</v>
      </c>
      <c r="BC1356">
        <v>11.22</v>
      </c>
      <c r="BD1356">
        <v>104</v>
      </c>
      <c r="BE1356" s="47">
        <v>42566</v>
      </c>
      <c r="BF1356" t="s">
        <v>40</v>
      </c>
      <c r="BG1356" t="s">
        <v>177</v>
      </c>
      <c r="BI1356" s="47">
        <v>42646</v>
      </c>
      <c r="BJ1356" t="s">
        <v>219</v>
      </c>
      <c r="BK1356">
        <v>69.37</v>
      </c>
      <c r="BL1356">
        <v>69.44</v>
      </c>
      <c r="BM1356" s="47">
        <v>42646</v>
      </c>
      <c r="BN1356">
        <v>0.14000000000000001</v>
      </c>
    </row>
    <row r="1357" spans="2:66" x14ac:dyDescent="0.25">
      <c r="B1357" s="54"/>
      <c r="C1357" s="55"/>
      <c r="D1357" s="43"/>
      <c r="E1357" s="43"/>
      <c r="T1357" s="47">
        <v>42495</v>
      </c>
      <c r="U1357" t="s">
        <v>191</v>
      </c>
      <c r="V1357">
        <v>21.19</v>
      </c>
      <c r="W1357">
        <v>21.34</v>
      </c>
      <c r="X1357">
        <v>114</v>
      </c>
      <c r="Y1357" s="47">
        <v>42566</v>
      </c>
      <c r="Z1357" t="s">
        <v>40</v>
      </c>
      <c r="AA1357" t="s">
        <v>177</v>
      </c>
      <c r="AC1357" s="47">
        <v>42646</v>
      </c>
      <c r="AD1357" t="s">
        <v>240</v>
      </c>
      <c r="AE1357">
        <v>59.82</v>
      </c>
      <c r="AF1357">
        <v>59.87</v>
      </c>
      <c r="AG1357" s="47">
        <v>42709</v>
      </c>
      <c r="AH1357">
        <v>0.49</v>
      </c>
      <c r="AJ1357" s="47">
        <v>42495</v>
      </c>
      <c r="AK1357" t="s">
        <v>191</v>
      </c>
      <c r="AL1357">
        <v>20.83</v>
      </c>
      <c r="AM1357">
        <v>20.95</v>
      </c>
      <c r="AN1357">
        <v>114</v>
      </c>
      <c r="AO1357" s="47">
        <v>42566</v>
      </c>
      <c r="AP1357" t="s">
        <v>40</v>
      </c>
      <c r="AQ1357" t="s">
        <v>177</v>
      </c>
      <c r="AS1357" s="47">
        <v>42646</v>
      </c>
      <c r="AT1357" t="s">
        <v>240</v>
      </c>
      <c r="AU1357">
        <v>74.569999999999993</v>
      </c>
      <c r="AV1357">
        <v>74.64</v>
      </c>
      <c r="AW1357" s="47">
        <v>42709</v>
      </c>
      <c r="AX1357">
        <v>0.48</v>
      </c>
      <c r="AZ1357" s="47">
        <v>42495</v>
      </c>
      <c r="BA1357" t="s">
        <v>191</v>
      </c>
      <c r="BB1357">
        <v>21.19</v>
      </c>
      <c r="BC1357">
        <v>21.34</v>
      </c>
      <c r="BD1357">
        <v>114</v>
      </c>
      <c r="BE1357" s="47">
        <v>42566</v>
      </c>
      <c r="BF1357" t="s">
        <v>40</v>
      </c>
      <c r="BG1357" t="s">
        <v>177</v>
      </c>
      <c r="BI1357" s="47">
        <v>42646</v>
      </c>
      <c r="BJ1357" t="s">
        <v>240</v>
      </c>
      <c r="BK1357">
        <v>59.82</v>
      </c>
      <c r="BL1357">
        <v>59.87</v>
      </c>
      <c r="BM1357" s="47">
        <v>42709</v>
      </c>
      <c r="BN1357">
        <v>0.49</v>
      </c>
    </row>
    <row r="1358" spans="2:66" x14ac:dyDescent="0.25">
      <c r="B1358" s="54"/>
      <c r="C1358" s="55"/>
      <c r="D1358" s="43"/>
      <c r="E1358" s="43"/>
      <c r="T1358" s="47">
        <v>42495</v>
      </c>
      <c r="U1358" t="s">
        <v>192</v>
      </c>
      <c r="V1358">
        <v>0.04</v>
      </c>
      <c r="W1358">
        <v>0.04</v>
      </c>
      <c r="X1358">
        <v>74</v>
      </c>
      <c r="Y1358" s="47">
        <v>42664</v>
      </c>
      <c r="Z1358" t="s">
        <v>40</v>
      </c>
      <c r="AA1358" t="s">
        <v>177</v>
      </c>
      <c r="AC1358" s="47">
        <v>42646</v>
      </c>
      <c r="AD1358" t="s">
        <v>261</v>
      </c>
      <c r="AE1358">
        <v>77.84</v>
      </c>
      <c r="AF1358">
        <v>77.91</v>
      </c>
      <c r="AG1358" s="47">
        <v>42712</v>
      </c>
      <c r="AH1358">
        <v>0.57999999999999996</v>
      </c>
      <c r="AJ1358" s="47">
        <v>42495</v>
      </c>
      <c r="AK1358" t="s">
        <v>192</v>
      </c>
      <c r="AL1358">
        <v>0.04</v>
      </c>
      <c r="AM1358">
        <v>0.04</v>
      </c>
      <c r="AN1358">
        <v>74</v>
      </c>
      <c r="AO1358" s="47">
        <v>42664</v>
      </c>
      <c r="AP1358" t="s">
        <v>40</v>
      </c>
      <c r="AQ1358" t="s">
        <v>177</v>
      </c>
      <c r="AS1358" s="47">
        <v>42646</v>
      </c>
      <c r="AT1358" t="s">
        <v>261</v>
      </c>
      <c r="AU1358">
        <v>110.29</v>
      </c>
      <c r="AV1358">
        <v>110.4</v>
      </c>
      <c r="AW1358" s="47">
        <v>42712</v>
      </c>
      <c r="AX1358">
        <v>0.86</v>
      </c>
      <c r="AZ1358" s="47">
        <v>42495</v>
      </c>
      <c r="BA1358" t="s">
        <v>192</v>
      </c>
      <c r="BB1358">
        <v>0.04</v>
      </c>
      <c r="BC1358">
        <v>0.04</v>
      </c>
      <c r="BD1358">
        <v>74</v>
      </c>
      <c r="BE1358" s="47">
        <v>42664</v>
      </c>
      <c r="BF1358" t="s">
        <v>40</v>
      </c>
      <c r="BG1358" t="s">
        <v>177</v>
      </c>
      <c r="BI1358" s="47">
        <v>42646</v>
      </c>
      <c r="BJ1358" t="s">
        <v>261</v>
      </c>
      <c r="BK1358">
        <v>77.84</v>
      </c>
      <c r="BL1358">
        <v>77.91</v>
      </c>
      <c r="BM1358" s="47">
        <v>42712</v>
      </c>
      <c r="BN1358">
        <v>0.57999999999999996</v>
      </c>
    </row>
    <row r="1359" spans="2:66" x14ac:dyDescent="0.25">
      <c r="B1359" s="54"/>
      <c r="C1359" s="55"/>
      <c r="D1359" s="43"/>
      <c r="E1359" s="43"/>
      <c r="T1359" s="47">
        <v>42495</v>
      </c>
      <c r="U1359" t="s">
        <v>193</v>
      </c>
      <c r="V1359">
        <v>0.77</v>
      </c>
      <c r="W1359">
        <v>0.77</v>
      </c>
      <c r="X1359">
        <v>84</v>
      </c>
      <c r="Y1359" s="47">
        <v>42664</v>
      </c>
      <c r="Z1359" t="s">
        <v>40</v>
      </c>
      <c r="AA1359" t="s">
        <v>177</v>
      </c>
      <c r="AC1359" s="47">
        <v>42647</v>
      </c>
      <c r="AD1359" t="s">
        <v>51</v>
      </c>
      <c r="AE1359">
        <v>123.28</v>
      </c>
      <c r="AF1359">
        <v>123.41</v>
      </c>
      <c r="AG1359" s="47">
        <v>42684</v>
      </c>
      <c r="AH1359">
        <v>0.52</v>
      </c>
      <c r="AJ1359" s="47">
        <v>42495</v>
      </c>
      <c r="AK1359" t="s">
        <v>193</v>
      </c>
      <c r="AL1359">
        <v>0.73</v>
      </c>
      <c r="AM1359">
        <v>0.73</v>
      </c>
      <c r="AN1359">
        <v>84</v>
      </c>
      <c r="AO1359" s="47">
        <v>42664</v>
      </c>
      <c r="AP1359" t="s">
        <v>40</v>
      </c>
      <c r="AQ1359" t="s">
        <v>177</v>
      </c>
      <c r="AS1359" s="47">
        <v>42647</v>
      </c>
      <c r="AT1359" t="s">
        <v>51</v>
      </c>
      <c r="AU1359">
        <v>142.62</v>
      </c>
      <c r="AV1359">
        <v>142.77000000000001</v>
      </c>
      <c r="AW1359" s="47">
        <v>42684</v>
      </c>
      <c r="AX1359">
        <v>0.47</v>
      </c>
      <c r="AZ1359" s="47">
        <v>42495</v>
      </c>
      <c r="BA1359" t="s">
        <v>193</v>
      </c>
      <c r="BB1359">
        <v>0.77</v>
      </c>
      <c r="BC1359">
        <v>0.77</v>
      </c>
      <c r="BD1359">
        <v>84</v>
      </c>
      <c r="BE1359" s="47">
        <v>42664</v>
      </c>
      <c r="BF1359" t="s">
        <v>40</v>
      </c>
      <c r="BG1359" t="s">
        <v>177</v>
      </c>
      <c r="BI1359" s="47">
        <v>42647</v>
      </c>
      <c r="BJ1359" t="s">
        <v>51</v>
      </c>
      <c r="BK1359">
        <v>123.28</v>
      </c>
      <c r="BL1359">
        <v>123.41</v>
      </c>
      <c r="BM1359" s="47">
        <v>42684</v>
      </c>
      <c r="BN1359">
        <v>0.52</v>
      </c>
    </row>
    <row r="1360" spans="2:66" x14ac:dyDescent="0.25">
      <c r="B1360" s="54"/>
      <c r="C1360" s="55"/>
      <c r="D1360" s="43"/>
      <c r="E1360" s="43"/>
      <c r="T1360" s="47">
        <v>42495</v>
      </c>
      <c r="U1360" t="s">
        <v>194</v>
      </c>
      <c r="V1360">
        <v>4.18</v>
      </c>
      <c r="W1360">
        <v>4.21</v>
      </c>
      <c r="X1360">
        <v>94</v>
      </c>
      <c r="Y1360" s="47">
        <v>42664</v>
      </c>
      <c r="Z1360" t="s">
        <v>40</v>
      </c>
      <c r="AA1360" t="s">
        <v>177</v>
      </c>
      <c r="AC1360" s="47">
        <v>42647</v>
      </c>
      <c r="AD1360" t="s">
        <v>29</v>
      </c>
      <c r="AE1360">
        <v>99.56</v>
      </c>
      <c r="AF1360">
        <v>99.66</v>
      </c>
      <c r="AG1360" s="47">
        <v>42713</v>
      </c>
      <c r="AH1360">
        <v>0</v>
      </c>
      <c r="AJ1360" s="47">
        <v>42495</v>
      </c>
      <c r="AK1360" t="s">
        <v>194</v>
      </c>
      <c r="AL1360">
        <v>4.01</v>
      </c>
      <c r="AM1360">
        <v>4.03</v>
      </c>
      <c r="AN1360">
        <v>94</v>
      </c>
      <c r="AO1360" s="47">
        <v>42664</v>
      </c>
      <c r="AP1360" t="s">
        <v>40</v>
      </c>
      <c r="AQ1360" t="s">
        <v>177</v>
      </c>
      <c r="AS1360" s="47">
        <v>42647</v>
      </c>
      <c r="AT1360" t="s">
        <v>29</v>
      </c>
      <c r="AU1360">
        <v>79.05</v>
      </c>
      <c r="AV1360">
        <v>79.13</v>
      </c>
      <c r="AW1360" s="47">
        <v>42713</v>
      </c>
      <c r="AX1360">
        <v>0</v>
      </c>
      <c r="AZ1360" s="47">
        <v>42495</v>
      </c>
      <c r="BA1360" t="s">
        <v>194</v>
      </c>
      <c r="BB1360">
        <v>4.18</v>
      </c>
      <c r="BC1360">
        <v>4.21</v>
      </c>
      <c r="BD1360">
        <v>94</v>
      </c>
      <c r="BE1360" s="47">
        <v>42664</v>
      </c>
      <c r="BF1360" t="s">
        <v>40</v>
      </c>
      <c r="BG1360" t="s">
        <v>177</v>
      </c>
      <c r="BI1360" s="47">
        <v>42647</v>
      </c>
      <c r="BJ1360" t="s">
        <v>29</v>
      </c>
      <c r="BK1360">
        <v>99.56</v>
      </c>
      <c r="BL1360">
        <v>99.66</v>
      </c>
      <c r="BM1360" s="47">
        <v>42713</v>
      </c>
      <c r="BN1360">
        <v>0</v>
      </c>
    </row>
    <row r="1361" spans="2:66" x14ac:dyDescent="0.25">
      <c r="B1361" s="54"/>
      <c r="C1361" s="55"/>
      <c r="D1361" s="43"/>
      <c r="E1361" s="43"/>
      <c r="T1361" s="47">
        <v>42495</v>
      </c>
      <c r="U1361" t="s">
        <v>195</v>
      </c>
      <c r="V1361">
        <v>11.01</v>
      </c>
      <c r="W1361">
        <v>11.09</v>
      </c>
      <c r="X1361">
        <v>104</v>
      </c>
      <c r="Y1361" s="47">
        <v>42664</v>
      </c>
      <c r="Z1361" t="s">
        <v>40</v>
      </c>
      <c r="AA1361" t="s">
        <v>177</v>
      </c>
      <c r="AC1361" s="47">
        <v>42647</v>
      </c>
      <c r="AD1361" t="s">
        <v>72</v>
      </c>
      <c r="AE1361">
        <v>320.64</v>
      </c>
      <c r="AF1361">
        <v>320.79000000000002</v>
      </c>
      <c r="AG1361" s="47">
        <v>42725</v>
      </c>
      <c r="AH1361">
        <v>2.09</v>
      </c>
      <c r="AJ1361" s="47">
        <v>42495</v>
      </c>
      <c r="AK1361" t="s">
        <v>195</v>
      </c>
      <c r="AL1361">
        <v>10.95</v>
      </c>
      <c r="AM1361">
        <v>11</v>
      </c>
      <c r="AN1361">
        <v>104</v>
      </c>
      <c r="AO1361" s="47">
        <v>42664</v>
      </c>
      <c r="AP1361" t="s">
        <v>40</v>
      </c>
      <c r="AQ1361" t="s">
        <v>177</v>
      </c>
      <c r="AS1361" s="47">
        <v>42647</v>
      </c>
      <c r="AT1361" t="s">
        <v>72</v>
      </c>
      <c r="AU1361">
        <v>355.74</v>
      </c>
      <c r="AV1361">
        <v>355.91</v>
      </c>
      <c r="AW1361" s="47">
        <v>42725</v>
      </c>
      <c r="AX1361">
        <v>2.44</v>
      </c>
      <c r="AZ1361" s="47">
        <v>42495</v>
      </c>
      <c r="BA1361" t="s">
        <v>195</v>
      </c>
      <c r="BB1361">
        <v>11.01</v>
      </c>
      <c r="BC1361">
        <v>11.09</v>
      </c>
      <c r="BD1361">
        <v>104</v>
      </c>
      <c r="BE1361" s="47">
        <v>42664</v>
      </c>
      <c r="BF1361" t="s">
        <v>40</v>
      </c>
      <c r="BG1361" t="s">
        <v>177</v>
      </c>
      <c r="BI1361" s="47">
        <v>42647</v>
      </c>
      <c r="BJ1361" t="s">
        <v>72</v>
      </c>
      <c r="BK1361">
        <v>320.64</v>
      </c>
      <c r="BL1361">
        <v>320.79000000000002</v>
      </c>
      <c r="BM1361" s="47">
        <v>42725</v>
      </c>
      <c r="BN1361">
        <v>2.09</v>
      </c>
    </row>
    <row r="1362" spans="2:66" x14ac:dyDescent="0.25">
      <c r="B1362" s="54"/>
      <c r="C1362" s="55"/>
      <c r="D1362" s="43"/>
      <c r="E1362" s="43"/>
      <c r="T1362" s="47">
        <v>42495</v>
      </c>
      <c r="U1362" t="s">
        <v>196</v>
      </c>
      <c r="V1362">
        <v>20.29</v>
      </c>
      <c r="W1362">
        <v>20.39</v>
      </c>
      <c r="X1362">
        <v>114</v>
      </c>
      <c r="Y1362" s="47">
        <v>42664</v>
      </c>
      <c r="Z1362" t="s">
        <v>40</v>
      </c>
      <c r="AA1362" t="s">
        <v>177</v>
      </c>
      <c r="AC1362" s="47">
        <v>42647</v>
      </c>
      <c r="AD1362" t="s">
        <v>93</v>
      </c>
      <c r="AE1362">
        <v>50.4</v>
      </c>
      <c r="AF1362">
        <v>50.5</v>
      </c>
      <c r="AG1362" s="47">
        <v>42703</v>
      </c>
      <c r="AH1362">
        <v>0.59</v>
      </c>
      <c r="AJ1362" s="47">
        <v>42495</v>
      </c>
      <c r="AK1362" t="s">
        <v>196</v>
      </c>
      <c r="AL1362">
        <v>20.22</v>
      </c>
      <c r="AM1362">
        <v>20.36</v>
      </c>
      <c r="AN1362">
        <v>114</v>
      </c>
      <c r="AO1362" s="47">
        <v>42664</v>
      </c>
      <c r="AP1362" t="s">
        <v>40</v>
      </c>
      <c r="AQ1362" t="s">
        <v>177</v>
      </c>
      <c r="AS1362" s="47">
        <v>42647</v>
      </c>
      <c r="AT1362" t="s">
        <v>93</v>
      </c>
      <c r="AU1362">
        <v>69.900000000000006</v>
      </c>
      <c r="AV1362">
        <v>70.040000000000006</v>
      </c>
      <c r="AW1362" s="47">
        <v>42703</v>
      </c>
      <c r="AX1362">
        <v>0.6</v>
      </c>
      <c r="AZ1362" s="47">
        <v>42495</v>
      </c>
      <c r="BA1362" t="s">
        <v>196</v>
      </c>
      <c r="BB1362">
        <v>20.29</v>
      </c>
      <c r="BC1362">
        <v>20.39</v>
      </c>
      <c r="BD1362">
        <v>114</v>
      </c>
      <c r="BE1362" s="47">
        <v>42664</v>
      </c>
      <c r="BF1362" t="s">
        <v>40</v>
      </c>
      <c r="BG1362" t="s">
        <v>177</v>
      </c>
      <c r="BI1362" s="47">
        <v>42647</v>
      </c>
      <c r="BJ1362" t="s">
        <v>93</v>
      </c>
      <c r="BK1362">
        <v>50.4</v>
      </c>
      <c r="BL1362">
        <v>50.5</v>
      </c>
      <c r="BM1362" s="47">
        <v>42703</v>
      </c>
      <c r="BN1362">
        <v>0.59</v>
      </c>
    </row>
    <row r="1363" spans="2:66" x14ac:dyDescent="0.25">
      <c r="B1363" s="54"/>
      <c r="C1363" s="55"/>
      <c r="D1363" s="43"/>
      <c r="E1363" s="43"/>
      <c r="T1363" s="47">
        <v>42495</v>
      </c>
      <c r="U1363" t="s">
        <v>197</v>
      </c>
      <c r="V1363">
        <v>19.63</v>
      </c>
      <c r="W1363">
        <v>19.77</v>
      </c>
      <c r="X1363">
        <v>76</v>
      </c>
      <c r="Y1363" s="47">
        <v>42566</v>
      </c>
      <c r="Z1363" t="s">
        <v>28</v>
      </c>
      <c r="AA1363" t="s">
        <v>198</v>
      </c>
      <c r="AC1363" s="47">
        <v>42647</v>
      </c>
      <c r="AD1363" t="s">
        <v>114</v>
      </c>
      <c r="AE1363">
        <v>143.71</v>
      </c>
      <c r="AF1363">
        <v>143.86000000000001</v>
      </c>
      <c r="AG1363" s="47">
        <v>42699</v>
      </c>
      <c r="AH1363">
        <v>0.43</v>
      </c>
      <c r="AJ1363" s="47">
        <v>42495</v>
      </c>
      <c r="AK1363" t="s">
        <v>197</v>
      </c>
      <c r="AL1363">
        <v>65.09</v>
      </c>
      <c r="AM1363">
        <v>65.31</v>
      </c>
      <c r="AN1363">
        <v>76</v>
      </c>
      <c r="AO1363" s="47">
        <v>42566</v>
      </c>
      <c r="AP1363" t="s">
        <v>28</v>
      </c>
      <c r="AQ1363" t="s">
        <v>198</v>
      </c>
      <c r="AS1363" s="47">
        <v>42647</v>
      </c>
      <c r="AT1363" t="s">
        <v>114</v>
      </c>
      <c r="AU1363">
        <v>181.8</v>
      </c>
      <c r="AV1363">
        <v>181.98</v>
      </c>
      <c r="AW1363" s="47">
        <v>42699</v>
      </c>
      <c r="AX1363">
        <v>0.49</v>
      </c>
      <c r="AZ1363" s="47">
        <v>42495</v>
      </c>
      <c r="BA1363" t="s">
        <v>197</v>
      </c>
      <c r="BB1363">
        <v>19.63</v>
      </c>
      <c r="BC1363">
        <v>19.77</v>
      </c>
      <c r="BD1363">
        <v>76</v>
      </c>
      <c r="BE1363" s="47">
        <v>42566</v>
      </c>
      <c r="BF1363" t="s">
        <v>28</v>
      </c>
      <c r="BG1363" t="s">
        <v>198</v>
      </c>
      <c r="BI1363" s="47">
        <v>42647</v>
      </c>
      <c r="BJ1363" t="s">
        <v>114</v>
      </c>
      <c r="BK1363">
        <v>143.71</v>
      </c>
      <c r="BL1363">
        <v>143.86000000000001</v>
      </c>
      <c r="BM1363" s="47">
        <v>42699</v>
      </c>
      <c r="BN1363">
        <v>0.43</v>
      </c>
    </row>
    <row r="1364" spans="2:66" x14ac:dyDescent="0.25">
      <c r="B1364" s="54"/>
      <c r="C1364" s="55"/>
      <c r="D1364" s="43"/>
      <c r="E1364" s="43"/>
      <c r="T1364" s="47">
        <v>42495</v>
      </c>
      <c r="U1364" t="s">
        <v>199</v>
      </c>
      <c r="V1364">
        <v>13.51</v>
      </c>
      <c r="W1364">
        <v>13.58</v>
      </c>
      <c r="X1364">
        <v>96</v>
      </c>
      <c r="Y1364" s="47">
        <v>42566</v>
      </c>
      <c r="Z1364" t="s">
        <v>28</v>
      </c>
      <c r="AA1364" t="s">
        <v>198</v>
      </c>
      <c r="AC1364" s="47">
        <v>42647</v>
      </c>
      <c r="AD1364" t="s">
        <v>135</v>
      </c>
      <c r="AE1364">
        <v>14.65</v>
      </c>
      <c r="AF1364">
        <v>14.68</v>
      </c>
      <c r="AG1364" s="47">
        <v>42692</v>
      </c>
      <c r="AH1364">
        <v>0.21</v>
      </c>
      <c r="AJ1364" s="47">
        <v>42495</v>
      </c>
      <c r="AK1364" t="s">
        <v>199</v>
      </c>
      <c r="AL1364">
        <v>51.25</v>
      </c>
      <c r="AM1364">
        <v>51.62</v>
      </c>
      <c r="AN1364">
        <v>96</v>
      </c>
      <c r="AO1364" s="47">
        <v>42566</v>
      </c>
      <c r="AP1364" t="s">
        <v>28</v>
      </c>
      <c r="AQ1364" t="s">
        <v>198</v>
      </c>
      <c r="AS1364" s="47">
        <v>42647</v>
      </c>
      <c r="AT1364" t="s">
        <v>135</v>
      </c>
      <c r="AU1364">
        <v>30.6</v>
      </c>
      <c r="AV1364">
        <v>30.66</v>
      </c>
      <c r="AW1364" s="47">
        <v>42692</v>
      </c>
      <c r="AX1364">
        <v>0.22</v>
      </c>
      <c r="AZ1364" s="47">
        <v>42495</v>
      </c>
      <c r="BA1364" t="s">
        <v>199</v>
      </c>
      <c r="BB1364">
        <v>13.51</v>
      </c>
      <c r="BC1364">
        <v>13.58</v>
      </c>
      <c r="BD1364">
        <v>96</v>
      </c>
      <c r="BE1364" s="47">
        <v>42566</v>
      </c>
      <c r="BF1364" t="s">
        <v>28</v>
      </c>
      <c r="BG1364" t="s">
        <v>198</v>
      </c>
      <c r="BI1364" s="47">
        <v>42647</v>
      </c>
      <c r="BJ1364" t="s">
        <v>135</v>
      </c>
      <c r="BK1364">
        <v>14.65</v>
      </c>
      <c r="BL1364">
        <v>14.68</v>
      </c>
      <c r="BM1364" s="47">
        <v>42692</v>
      </c>
      <c r="BN1364">
        <v>0.21</v>
      </c>
    </row>
    <row r="1365" spans="2:66" x14ac:dyDescent="0.25">
      <c r="B1365" s="54"/>
      <c r="C1365" s="55"/>
      <c r="D1365" s="43"/>
      <c r="E1365" s="43"/>
      <c r="T1365" s="47">
        <v>42495</v>
      </c>
      <c r="U1365" t="s">
        <v>200</v>
      </c>
      <c r="V1365">
        <v>9.39</v>
      </c>
      <c r="W1365">
        <v>9.44</v>
      </c>
      <c r="X1365">
        <v>116</v>
      </c>
      <c r="Y1365" s="47">
        <v>42566</v>
      </c>
      <c r="Z1365" t="s">
        <v>28</v>
      </c>
      <c r="AA1365" t="s">
        <v>198</v>
      </c>
      <c r="AC1365" s="47">
        <v>42647</v>
      </c>
      <c r="AD1365" t="s">
        <v>156</v>
      </c>
      <c r="AE1365">
        <v>12.44</v>
      </c>
      <c r="AF1365">
        <v>12.47</v>
      </c>
      <c r="AG1365" s="47">
        <v>42713</v>
      </c>
      <c r="AH1365">
        <v>0</v>
      </c>
      <c r="AJ1365" s="47">
        <v>42495</v>
      </c>
      <c r="AK1365" t="s">
        <v>200</v>
      </c>
      <c r="AL1365">
        <v>41.03</v>
      </c>
      <c r="AM1365">
        <v>41.24</v>
      </c>
      <c r="AN1365">
        <v>116</v>
      </c>
      <c r="AO1365" s="47">
        <v>42566</v>
      </c>
      <c r="AP1365" t="s">
        <v>28</v>
      </c>
      <c r="AQ1365" t="s">
        <v>198</v>
      </c>
      <c r="AS1365" s="47">
        <v>42647</v>
      </c>
      <c r="AT1365" t="s">
        <v>156</v>
      </c>
      <c r="AU1365">
        <v>17.53</v>
      </c>
      <c r="AV1365">
        <v>17.57</v>
      </c>
      <c r="AW1365" s="47">
        <v>42713</v>
      </c>
      <c r="AX1365">
        <v>0</v>
      </c>
      <c r="AZ1365" s="47">
        <v>42495</v>
      </c>
      <c r="BA1365" t="s">
        <v>200</v>
      </c>
      <c r="BB1365">
        <v>9.39</v>
      </c>
      <c r="BC1365">
        <v>9.44</v>
      </c>
      <c r="BD1365">
        <v>116</v>
      </c>
      <c r="BE1365" s="47">
        <v>42566</v>
      </c>
      <c r="BF1365" t="s">
        <v>28</v>
      </c>
      <c r="BG1365" t="s">
        <v>198</v>
      </c>
      <c r="BI1365" s="47">
        <v>42647</v>
      </c>
      <c r="BJ1365" t="s">
        <v>156</v>
      </c>
      <c r="BK1365">
        <v>12.44</v>
      </c>
      <c r="BL1365">
        <v>12.47</v>
      </c>
      <c r="BM1365" s="47">
        <v>42713</v>
      </c>
      <c r="BN1365">
        <v>0</v>
      </c>
    </row>
    <row r="1366" spans="2:66" x14ac:dyDescent="0.25">
      <c r="B1366" s="54"/>
      <c r="C1366" s="55"/>
      <c r="D1366" s="43"/>
      <c r="E1366" s="43"/>
      <c r="T1366" s="47">
        <v>42495</v>
      </c>
      <c r="U1366" t="s">
        <v>201</v>
      </c>
      <c r="V1366">
        <v>6.6</v>
      </c>
      <c r="W1366">
        <v>6.64</v>
      </c>
      <c r="X1366">
        <v>136</v>
      </c>
      <c r="Y1366" s="47">
        <v>42566</v>
      </c>
      <c r="Z1366" t="s">
        <v>28</v>
      </c>
      <c r="AA1366" t="s">
        <v>198</v>
      </c>
      <c r="AC1366" s="47">
        <v>42647</v>
      </c>
      <c r="AD1366" t="s">
        <v>177</v>
      </c>
      <c r="AE1366">
        <v>101.1</v>
      </c>
      <c r="AF1366">
        <v>101.2</v>
      </c>
      <c r="AG1366" s="47">
        <v>42717</v>
      </c>
      <c r="AH1366">
        <v>0.52</v>
      </c>
      <c r="AJ1366" s="47">
        <v>42495</v>
      </c>
      <c r="AK1366" t="s">
        <v>201</v>
      </c>
      <c r="AL1366">
        <v>33.08</v>
      </c>
      <c r="AM1366">
        <v>33.270000000000003</v>
      </c>
      <c r="AN1366">
        <v>136</v>
      </c>
      <c r="AO1366" s="47">
        <v>42566</v>
      </c>
      <c r="AP1366" t="s">
        <v>28</v>
      </c>
      <c r="AQ1366" t="s">
        <v>198</v>
      </c>
      <c r="AS1366" s="47">
        <v>42647</v>
      </c>
      <c r="AT1366" t="s">
        <v>177</v>
      </c>
      <c r="AU1366">
        <v>95.92</v>
      </c>
      <c r="AV1366">
        <v>96.01</v>
      </c>
      <c r="AW1366" s="47">
        <v>42717</v>
      </c>
      <c r="AX1366">
        <v>0.55000000000000004</v>
      </c>
      <c r="AZ1366" s="47">
        <v>42495</v>
      </c>
      <c r="BA1366" t="s">
        <v>201</v>
      </c>
      <c r="BB1366">
        <v>6.6</v>
      </c>
      <c r="BC1366">
        <v>6.64</v>
      </c>
      <c r="BD1366">
        <v>136</v>
      </c>
      <c r="BE1366" s="47">
        <v>42566</v>
      </c>
      <c r="BF1366" t="s">
        <v>28</v>
      </c>
      <c r="BG1366" t="s">
        <v>198</v>
      </c>
      <c r="BI1366" s="47">
        <v>42647</v>
      </c>
      <c r="BJ1366" t="s">
        <v>177</v>
      </c>
      <c r="BK1366">
        <v>101.1</v>
      </c>
      <c r="BL1366">
        <v>101.2</v>
      </c>
      <c r="BM1366" s="47">
        <v>42717</v>
      </c>
      <c r="BN1366">
        <v>0.52</v>
      </c>
    </row>
    <row r="1367" spans="2:66" x14ac:dyDescent="0.25">
      <c r="B1367" s="54"/>
      <c r="C1367" s="55"/>
      <c r="D1367" s="43"/>
      <c r="E1367" s="43"/>
      <c r="T1367" s="47">
        <v>42495</v>
      </c>
      <c r="U1367" t="s">
        <v>202</v>
      </c>
      <c r="V1367">
        <v>4.68</v>
      </c>
      <c r="W1367">
        <v>4.7</v>
      </c>
      <c r="X1367">
        <v>156</v>
      </c>
      <c r="Y1367" s="47">
        <v>42566</v>
      </c>
      <c r="Z1367" t="s">
        <v>28</v>
      </c>
      <c r="AA1367" t="s">
        <v>198</v>
      </c>
      <c r="AC1367" s="47">
        <v>42647</v>
      </c>
      <c r="AD1367" t="s">
        <v>198</v>
      </c>
      <c r="AE1367">
        <v>431.21</v>
      </c>
      <c r="AF1367">
        <v>431.63</v>
      </c>
      <c r="AG1367" s="47">
        <v>42713</v>
      </c>
      <c r="AH1367">
        <v>0</v>
      </c>
      <c r="AJ1367" s="47">
        <v>42495</v>
      </c>
      <c r="AK1367" t="s">
        <v>202</v>
      </c>
      <c r="AL1367">
        <v>27.24</v>
      </c>
      <c r="AM1367">
        <v>27.36</v>
      </c>
      <c r="AN1367">
        <v>156</v>
      </c>
      <c r="AO1367" s="47">
        <v>42566</v>
      </c>
      <c r="AP1367" t="s">
        <v>28</v>
      </c>
      <c r="AQ1367" t="s">
        <v>198</v>
      </c>
      <c r="AS1367" s="47">
        <v>42647</v>
      </c>
      <c r="AT1367" t="s">
        <v>198</v>
      </c>
      <c r="AU1367">
        <v>215.65</v>
      </c>
      <c r="AV1367">
        <v>215.87</v>
      </c>
      <c r="AW1367" s="47">
        <v>42713</v>
      </c>
      <c r="AX1367">
        <v>0</v>
      </c>
      <c r="AZ1367" s="47">
        <v>42495</v>
      </c>
      <c r="BA1367" t="s">
        <v>202</v>
      </c>
      <c r="BB1367">
        <v>4.68</v>
      </c>
      <c r="BC1367">
        <v>4.7</v>
      </c>
      <c r="BD1367">
        <v>156</v>
      </c>
      <c r="BE1367" s="47">
        <v>42566</v>
      </c>
      <c r="BF1367" t="s">
        <v>28</v>
      </c>
      <c r="BG1367" t="s">
        <v>198</v>
      </c>
      <c r="BI1367" s="47">
        <v>42647</v>
      </c>
      <c r="BJ1367" t="s">
        <v>198</v>
      </c>
      <c r="BK1367">
        <v>431.21</v>
      </c>
      <c r="BL1367">
        <v>431.63</v>
      </c>
      <c r="BM1367" s="47">
        <v>42713</v>
      </c>
      <c r="BN1367">
        <v>0</v>
      </c>
    </row>
    <row r="1368" spans="2:66" x14ac:dyDescent="0.25">
      <c r="B1368" s="54"/>
      <c r="C1368" s="55"/>
      <c r="D1368" s="43"/>
      <c r="E1368" s="43"/>
      <c r="T1368" s="47">
        <v>42495</v>
      </c>
      <c r="U1368" t="s">
        <v>203</v>
      </c>
      <c r="V1368">
        <v>29.2</v>
      </c>
      <c r="W1368">
        <v>29.29</v>
      </c>
      <c r="X1368">
        <v>76</v>
      </c>
      <c r="Y1368" s="47">
        <v>42664</v>
      </c>
      <c r="Z1368" t="s">
        <v>28</v>
      </c>
      <c r="AA1368" t="s">
        <v>198</v>
      </c>
      <c r="AC1368" s="47">
        <v>42647</v>
      </c>
      <c r="AD1368" t="s">
        <v>219</v>
      </c>
      <c r="AE1368">
        <v>69.849999999999994</v>
      </c>
      <c r="AF1368">
        <v>69.930000000000007</v>
      </c>
      <c r="AG1368" s="47">
        <v>42737</v>
      </c>
      <c r="AH1368">
        <v>0.14000000000000001</v>
      </c>
      <c r="AJ1368" s="47">
        <v>42495</v>
      </c>
      <c r="AK1368" t="s">
        <v>203</v>
      </c>
      <c r="AL1368">
        <v>73.66</v>
      </c>
      <c r="AM1368">
        <v>74.099999999999994</v>
      </c>
      <c r="AN1368">
        <v>76</v>
      </c>
      <c r="AO1368" s="47">
        <v>42664</v>
      </c>
      <c r="AP1368" t="s">
        <v>28</v>
      </c>
      <c r="AQ1368" t="s">
        <v>198</v>
      </c>
      <c r="AS1368" s="47">
        <v>42647</v>
      </c>
      <c r="AT1368" t="s">
        <v>219</v>
      </c>
      <c r="AU1368">
        <v>54.03</v>
      </c>
      <c r="AV1368">
        <v>54.09</v>
      </c>
      <c r="AW1368" s="47">
        <v>42737</v>
      </c>
      <c r="AX1368">
        <v>0.18</v>
      </c>
      <c r="AZ1368" s="47">
        <v>42495</v>
      </c>
      <c r="BA1368" t="s">
        <v>203</v>
      </c>
      <c r="BB1368">
        <v>29.2</v>
      </c>
      <c r="BC1368">
        <v>29.29</v>
      </c>
      <c r="BD1368">
        <v>76</v>
      </c>
      <c r="BE1368" s="47">
        <v>42664</v>
      </c>
      <c r="BF1368" t="s">
        <v>28</v>
      </c>
      <c r="BG1368" t="s">
        <v>198</v>
      </c>
      <c r="BI1368" s="47">
        <v>42647</v>
      </c>
      <c r="BJ1368" t="s">
        <v>219</v>
      </c>
      <c r="BK1368">
        <v>69.849999999999994</v>
      </c>
      <c r="BL1368">
        <v>69.930000000000007</v>
      </c>
      <c r="BM1368" s="47">
        <v>42737</v>
      </c>
      <c r="BN1368">
        <v>0.14000000000000001</v>
      </c>
    </row>
    <row r="1369" spans="2:66" x14ac:dyDescent="0.25">
      <c r="B1369" s="54"/>
      <c r="C1369" s="55"/>
      <c r="D1369" s="43"/>
      <c r="E1369" s="43"/>
      <c r="T1369" s="47">
        <v>42495</v>
      </c>
      <c r="U1369" t="s">
        <v>204</v>
      </c>
      <c r="V1369">
        <v>23.63</v>
      </c>
      <c r="W1369">
        <v>23.74</v>
      </c>
      <c r="X1369">
        <v>96</v>
      </c>
      <c r="Y1369" s="47">
        <v>42664</v>
      </c>
      <c r="Z1369" t="s">
        <v>28</v>
      </c>
      <c r="AA1369" t="s">
        <v>198</v>
      </c>
      <c r="AC1369" s="47">
        <v>42647</v>
      </c>
      <c r="AD1369" t="s">
        <v>240</v>
      </c>
      <c r="AE1369">
        <v>59.11</v>
      </c>
      <c r="AF1369">
        <v>59.17</v>
      </c>
      <c r="AG1369" s="47">
        <v>42709</v>
      </c>
      <c r="AH1369">
        <v>0.49</v>
      </c>
      <c r="AJ1369" s="47">
        <v>42495</v>
      </c>
      <c r="AK1369" t="s">
        <v>204</v>
      </c>
      <c r="AL1369">
        <v>64.84</v>
      </c>
      <c r="AM1369">
        <v>65.3</v>
      </c>
      <c r="AN1369">
        <v>96</v>
      </c>
      <c r="AO1369" s="47">
        <v>42664</v>
      </c>
      <c r="AP1369" t="s">
        <v>28</v>
      </c>
      <c r="AQ1369" t="s">
        <v>198</v>
      </c>
      <c r="AS1369" s="47">
        <v>42647</v>
      </c>
      <c r="AT1369" t="s">
        <v>240</v>
      </c>
      <c r="AU1369">
        <v>75.099999999999994</v>
      </c>
      <c r="AV1369">
        <v>75.17</v>
      </c>
      <c r="AW1369" s="47">
        <v>42709</v>
      </c>
      <c r="AX1369">
        <v>0.48</v>
      </c>
      <c r="AZ1369" s="47">
        <v>42495</v>
      </c>
      <c r="BA1369" t="s">
        <v>204</v>
      </c>
      <c r="BB1369">
        <v>23.63</v>
      </c>
      <c r="BC1369">
        <v>23.74</v>
      </c>
      <c r="BD1369">
        <v>96</v>
      </c>
      <c r="BE1369" s="47">
        <v>42664</v>
      </c>
      <c r="BF1369" t="s">
        <v>28</v>
      </c>
      <c r="BG1369" t="s">
        <v>198</v>
      </c>
      <c r="BI1369" s="47">
        <v>42647</v>
      </c>
      <c r="BJ1369" t="s">
        <v>240</v>
      </c>
      <c r="BK1369">
        <v>59.11</v>
      </c>
      <c r="BL1369">
        <v>59.17</v>
      </c>
      <c r="BM1369" s="47">
        <v>42709</v>
      </c>
      <c r="BN1369">
        <v>0.49</v>
      </c>
    </row>
    <row r="1370" spans="2:66" x14ac:dyDescent="0.25">
      <c r="B1370" s="54"/>
      <c r="C1370" s="55"/>
      <c r="D1370" s="43"/>
      <c r="E1370" s="43"/>
      <c r="T1370" s="47">
        <v>42495</v>
      </c>
      <c r="U1370" t="s">
        <v>205</v>
      </c>
      <c r="V1370">
        <v>20.34</v>
      </c>
      <c r="W1370">
        <v>20.46</v>
      </c>
      <c r="X1370">
        <v>116</v>
      </c>
      <c r="Y1370" s="47">
        <v>42664</v>
      </c>
      <c r="Z1370" t="s">
        <v>28</v>
      </c>
      <c r="AA1370" t="s">
        <v>198</v>
      </c>
      <c r="AC1370" s="47">
        <v>42647</v>
      </c>
      <c r="AD1370" t="s">
        <v>261</v>
      </c>
      <c r="AE1370">
        <v>76.930000000000007</v>
      </c>
      <c r="AF1370">
        <v>77.010000000000005</v>
      </c>
      <c r="AG1370" s="47">
        <v>42712</v>
      </c>
      <c r="AH1370">
        <v>0.57999999999999996</v>
      </c>
      <c r="AJ1370" s="47">
        <v>42495</v>
      </c>
      <c r="AK1370" t="s">
        <v>205</v>
      </c>
      <c r="AL1370">
        <v>58.08</v>
      </c>
      <c r="AM1370">
        <v>58.35</v>
      </c>
      <c r="AN1370">
        <v>116</v>
      </c>
      <c r="AO1370" s="47">
        <v>42664</v>
      </c>
      <c r="AP1370" t="s">
        <v>28</v>
      </c>
      <c r="AQ1370" t="s">
        <v>198</v>
      </c>
      <c r="AS1370" s="47">
        <v>42647</v>
      </c>
      <c r="AT1370" t="s">
        <v>261</v>
      </c>
      <c r="AU1370">
        <v>108.29</v>
      </c>
      <c r="AV1370">
        <v>108.4</v>
      </c>
      <c r="AW1370" s="47">
        <v>42712</v>
      </c>
      <c r="AX1370">
        <v>0.86</v>
      </c>
      <c r="AZ1370" s="47">
        <v>42495</v>
      </c>
      <c r="BA1370" t="s">
        <v>205</v>
      </c>
      <c r="BB1370">
        <v>20.34</v>
      </c>
      <c r="BC1370">
        <v>20.46</v>
      </c>
      <c r="BD1370">
        <v>116</v>
      </c>
      <c r="BE1370" s="47">
        <v>42664</v>
      </c>
      <c r="BF1370" t="s">
        <v>28</v>
      </c>
      <c r="BG1370" t="s">
        <v>198</v>
      </c>
      <c r="BI1370" s="47">
        <v>42647</v>
      </c>
      <c r="BJ1370" t="s">
        <v>261</v>
      </c>
      <c r="BK1370">
        <v>76.930000000000007</v>
      </c>
      <c r="BL1370">
        <v>77.010000000000005</v>
      </c>
      <c r="BM1370" s="47">
        <v>42712</v>
      </c>
      <c r="BN1370">
        <v>0.57999999999999996</v>
      </c>
    </row>
    <row r="1371" spans="2:66" x14ac:dyDescent="0.25">
      <c r="B1371" s="54"/>
      <c r="C1371" s="55"/>
      <c r="D1371" s="43"/>
      <c r="E1371" s="43"/>
      <c r="T1371" s="47">
        <v>42495</v>
      </c>
      <c r="U1371" t="s">
        <v>206</v>
      </c>
      <c r="V1371">
        <v>16.84</v>
      </c>
      <c r="W1371">
        <v>16.91</v>
      </c>
      <c r="X1371">
        <v>136</v>
      </c>
      <c r="Y1371" s="47">
        <v>42664</v>
      </c>
      <c r="Z1371" t="s">
        <v>28</v>
      </c>
      <c r="AA1371" t="s">
        <v>198</v>
      </c>
      <c r="AC1371" s="47">
        <v>42648</v>
      </c>
      <c r="AD1371" t="s">
        <v>51</v>
      </c>
      <c r="AE1371">
        <v>122.63</v>
      </c>
      <c r="AF1371">
        <v>122.74</v>
      </c>
      <c r="AG1371" s="47">
        <v>42684</v>
      </c>
      <c r="AH1371">
        <v>0.52</v>
      </c>
      <c r="AJ1371" s="47">
        <v>42495</v>
      </c>
      <c r="AK1371" t="s">
        <v>206</v>
      </c>
      <c r="AL1371">
        <v>50.53</v>
      </c>
      <c r="AM1371">
        <v>50.91</v>
      </c>
      <c r="AN1371">
        <v>136</v>
      </c>
      <c r="AO1371" s="47">
        <v>42664</v>
      </c>
      <c r="AP1371" t="s">
        <v>28</v>
      </c>
      <c r="AQ1371" t="s">
        <v>198</v>
      </c>
      <c r="AS1371" s="47">
        <v>42648</v>
      </c>
      <c r="AT1371" t="s">
        <v>51</v>
      </c>
      <c r="AU1371">
        <v>144.28</v>
      </c>
      <c r="AV1371">
        <v>144.43</v>
      </c>
      <c r="AW1371" s="47">
        <v>42684</v>
      </c>
      <c r="AX1371">
        <v>0.47</v>
      </c>
      <c r="AZ1371" s="47">
        <v>42495</v>
      </c>
      <c r="BA1371" t="s">
        <v>206</v>
      </c>
      <c r="BB1371">
        <v>16.84</v>
      </c>
      <c r="BC1371">
        <v>16.91</v>
      </c>
      <c r="BD1371">
        <v>136</v>
      </c>
      <c r="BE1371" s="47">
        <v>42664</v>
      </c>
      <c r="BF1371" t="s">
        <v>28</v>
      </c>
      <c r="BG1371" t="s">
        <v>198</v>
      </c>
      <c r="BI1371" s="47">
        <v>42648</v>
      </c>
      <c r="BJ1371" t="s">
        <v>51</v>
      </c>
      <c r="BK1371">
        <v>122.63</v>
      </c>
      <c r="BL1371">
        <v>122.74</v>
      </c>
      <c r="BM1371" s="47">
        <v>42684</v>
      </c>
      <c r="BN1371">
        <v>0.52</v>
      </c>
    </row>
    <row r="1372" spans="2:66" x14ac:dyDescent="0.25">
      <c r="B1372" s="54"/>
      <c r="C1372" s="55"/>
      <c r="D1372" s="43"/>
      <c r="E1372" s="43"/>
      <c r="T1372" s="47">
        <v>42495</v>
      </c>
      <c r="U1372" t="s">
        <v>207</v>
      </c>
      <c r="V1372">
        <v>14.04</v>
      </c>
      <c r="W1372">
        <v>14.16</v>
      </c>
      <c r="X1372">
        <v>156</v>
      </c>
      <c r="Y1372" s="47">
        <v>42664</v>
      </c>
      <c r="Z1372" t="s">
        <v>28</v>
      </c>
      <c r="AA1372" t="s">
        <v>198</v>
      </c>
      <c r="AC1372" s="47">
        <v>42648</v>
      </c>
      <c r="AD1372" t="s">
        <v>29</v>
      </c>
      <c r="AE1372">
        <v>99.21</v>
      </c>
      <c r="AF1372">
        <v>99.32</v>
      </c>
      <c r="AG1372" s="47">
        <v>42713</v>
      </c>
      <c r="AH1372">
        <v>0</v>
      </c>
      <c r="AJ1372" s="47">
        <v>42495</v>
      </c>
      <c r="AK1372" t="s">
        <v>207</v>
      </c>
      <c r="AL1372">
        <v>45.86</v>
      </c>
      <c r="AM1372">
        <v>46.14</v>
      </c>
      <c r="AN1372">
        <v>156</v>
      </c>
      <c r="AO1372" s="47">
        <v>42664</v>
      </c>
      <c r="AP1372" t="s">
        <v>28</v>
      </c>
      <c r="AQ1372" t="s">
        <v>198</v>
      </c>
      <c r="AS1372" s="47">
        <v>42648</v>
      </c>
      <c r="AT1372" t="s">
        <v>29</v>
      </c>
      <c r="AU1372">
        <v>79.44</v>
      </c>
      <c r="AV1372">
        <v>79.52</v>
      </c>
      <c r="AW1372" s="47">
        <v>42713</v>
      </c>
      <c r="AX1372">
        <v>0</v>
      </c>
      <c r="AZ1372" s="47">
        <v>42495</v>
      </c>
      <c r="BA1372" t="s">
        <v>207</v>
      </c>
      <c r="BB1372">
        <v>14.04</v>
      </c>
      <c r="BC1372">
        <v>14.16</v>
      </c>
      <c r="BD1372">
        <v>156</v>
      </c>
      <c r="BE1372" s="47">
        <v>42664</v>
      </c>
      <c r="BF1372" t="s">
        <v>28</v>
      </c>
      <c r="BG1372" t="s">
        <v>198</v>
      </c>
      <c r="BI1372" s="47">
        <v>42648</v>
      </c>
      <c r="BJ1372" t="s">
        <v>29</v>
      </c>
      <c r="BK1372">
        <v>99.21</v>
      </c>
      <c r="BL1372">
        <v>99.32</v>
      </c>
      <c r="BM1372" s="47">
        <v>42713</v>
      </c>
      <c r="BN1372">
        <v>0</v>
      </c>
    </row>
    <row r="1373" spans="2:66" x14ac:dyDescent="0.25">
      <c r="B1373" s="54"/>
      <c r="C1373" s="55"/>
      <c r="D1373" s="43"/>
      <c r="E1373" s="43"/>
      <c r="T1373" s="47">
        <v>42495</v>
      </c>
      <c r="U1373" t="s">
        <v>208</v>
      </c>
      <c r="V1373">
        <v>19.32</v>
      </c>
      <c r="W1373">
        <v>19.36</v>
      </c>
      <c r="X1373">
        <v>76</v>
      </c>
      <c r="Y1373" s="47">
        <v>42566</v>
      </c>
      <c r="Z1373" t="s">
        <v>40</v>
      </c>
      <c r="AA1373" t="s">
        <v>198</v>
      </c>
      <c r="AC1373" s="47">
        <v>42648</v>
      </c>
      <c r="AD1373" t="s">
        <v>72</v>
      </c>
      <c r="AE1373">
        <v>314.27</v>
      </c>
      <c r="AF1373">
        <v>314.42</v>
      </c>
      <c r="AG1373" s="47">
        <v>42725</v>
      </c>
      <c r="AH1373">
        <v>2.09</v>
      </c>
      <c r="AJ1373" s="47">
        <v>42495</v>
      </c>
      <c r="AK1373" t="s">
        <v>208</v>
      </c>
      <c r="AL1373">
        <v>6.58</v>
      </c>
      <c r="AM1373">
        <v>6.59</v>
      </c>
      <c r="AN1373">
        <v>76</v>
      </c>
      <c r="AO1373" s="47">
        <v>42566</v>
      </c>
      <c r="AP1373" t="s">
        <v>40</v>
      </c>
      <c r="AQ1373" t="s">
        <v>198</v>
      </c>
      <c r="AS1373" s="47">
        <v>42648</v>
      </c>
      <c r="AT1373" t="s">
        <v>72</v>
      </c>
      <c r="AU1373">
        <v>362.39</v>
      </c>
      <c r="AV1373">
        <v>362.58</v>
      </c>
      <c r="AW1373" s="47">
        <v>42725</v>
      </c>
      <c r="AX1373">
        <v>2.44</v>
      </c>
      <c r="AZ1373" s="47">
        <v>42495</v>
      </c>
      <c r="BA1373" t="s">
        <v>208</v>
      </c>
      <c r="BB1373">
        <v>19.32</v>
      </c>
      <c r="BC1373">
        <v>19.36</v>
      </c>
      <c r="BD1373">
        <v>76</v>
      </c>
      <c r="BE1373" s="47">
        <v>42566</v>
      </c>
      <c r="BF1373" t="s">
        <v>40</v>
      </c>
      <c r="BG1373" t="s">
        <v>198</v>
      </c>
      <c r="BI1373" s="47">
        <v>42648</v>
      </c>
      <c r="BJ1373" t="s">
        <v>72</v>
      </c>
      <c r="BK1373">
        <v>314.27</v>
      </c>
      <c r="BL1373">
        <v>314.42</v>
      </c>
      <c r="BM1373" s="47">
        <v>42725</v>
      </c>
      <c r="BN1373">
        <v>2.09</v>
      </c>
    </row>
    <row r="1374" spans="2:66" x14ac:dyDescent="0.25">
      <c r="B1374" s="54"/>
      <c r="C1374" s="55"/>
      <c r="D1374" s="43"/>
      <c r="E1374" s="43"/>
      <c r="T1374" s="47">
        <v>42495</v>
      </c>
      <c r="U1374" t="s">
        <v>209</v>
      </c>
      <c r="V1374">
        <v>32.08</v>
      </c>
      <c r="W1374">
        <v>32.24</v>
      </c>
      <c r="X1374">
        <v>96</v>
      </c>
      <c r="Y1374" s="47">
        <v>42566</v>
      </c>
      <c r="Z1374" t="s">
        <v>40</v>
      </c>
      <c r="AA1374" t="s">
        <v>198</v>
      </c>
      <c r="AC1374" s="47">
        <v>42648</v>
      </c>
      <c r="AD1374" t="s">
        <v>93</v>
      </c>
      <c r="AE1374">
        <v>49.35</v>
      </c>
      <c r="AF1374">
        <v>49.45</v>
      </c>
      <c r="AG1374" s="47">
        <v>42703</v>
      </c>
      <c r="AH1374">
        <v>0.59</v>
      </c>
      <c r="AJ1374" s="47">
        <v>42495</v>
      </c>
      <c r="AK1374" t="s">
        <v>209</v>
      </c>
      <c r="AL1374">
        <v>13.57</v>
      </c>
      <c r="AM1374">
        <v>13.66</v>
      </c>
      <c r="AN1374">
        <v>96</v>
      </c>
      <c r="AO1374" s="47">
        <v>42566</v>
      </c>
      <c r="AP1374" t="s">
        <v>40</v>
      </c>
      <c r="AQ1374" t="s">
        <v>198</v>
      </c>
      <c r="AS1374" s="47">
        <v>42648</v>
      </c>
      <c r="AT1374" t="s">
        <v>93</v>
      </c>
      <c r="AU1374">
        <v>76.099999999999994</v>
      </c>
      <c r="AV1374">
        <v>76.239999999999995</v>
      </c>
      <c r="AW1374" s="47">
        <v>42703</v>
      </c>
      <c r="AX1374">
        <v>0.6</v>
      </c>
      <c r="AZ1374" s="47">
        <v>42495</v>
      </c>
      <c r="BA1374" t="s">
        <v>209</v>
      </c>
      <c r="BB1374">
        <v>32.08</v>
      </c>
      <c r="BC1374">
        <v>32.24</v>
      </c>
      <c r="BD1374">
        <v>96</v>
      </c>
      <c r="BE1374" s="47">
        <v>42566</v>
      </c>
      <c r="BF1374" t="s">
        <v>40</v>
      </c>
      <c r="BG1374" t="s">
        <v>198</v>
      </c>
      <c r="BI1374" s="47">
        <v>42648</v>
      </c>
      <c r="BJ1374" t="s">
        <v>93</v>
      </c>
      <c r="BK1374">
        <v>49.35</v>
      </c>
      <c r="BL1374">
        <v>49.45</v>
      </c>
      <c r="BM1374" s="47">
        <v>42703</v>
      </c>
      <c r="BN1374">
        <v>0.59</v>
      </c>
    </row>
    <row r="1375" spans="2:66" x14ac:dyDescent="0.25">
      <c r="B1375" s="54"/>
      <c r="C1375" s="55"/>
      <c r="D1375" s="43"/>
      <c r="E1375" s="43"/>
      <c r="T1375" s="47">
        <v>42495</v>
      </c>
      <c r="U1375" t="s">
        <v>210</v>
      </c>
      <c r="V1375">
        <v>48.69</v>
      </c>
      <c r="W1375">
        <v>49.02</v>
      </c>
      <c r="X1375">
        <v>116</v>
      </c>
      <c r="Y1375" s="47">
        <v>42566</v>
      </c>
      <c r="Z1375" t="s">
        <v>40</v>
      </c>
      <c r="AA1375" t="s">
        <v>198</v>
      </c>
      <c r="AC1375" s="47">
        <v>42648</v>
      </c>
      <c r="AD1375" t="s">
        <v>114</v>
      </c>
      <c r="AE1375">
        <v>142.35</v>
      </c>
      <c r="AF1375">
        <v>142.49</v>
      </c>
      <c r="AG1375" s="47">
        <v>42699</v>
      </c>
      <c r="AH1375">
        <v>0.43</v>
      </c>
      <c r="AJ1375" s="47">
        <v>42495</v>
      </c>
      <c r="AK1375" t="s">
        <v>210</v>
      </c>
      <c r="AL1375">
        <v>23.22</v>
      </c>
      <c r="AM1375">
        <v>23.32</v>
      </c>
      <c r="AN1375">
        <v>116</v>
      </c>
      <c r="AO1375" s="47">
        <v>42566</v>
      </c>
      <c r="AP1375" t="s">
        <v>40</v>
      </c>
      <c r="AQ1375" t="s">
        <v>198</v>
      </c>
      <c r="AS1375" s="47">
        <v>42648</v>
      </c>
      <c r="AT1375" t="s">
        <v>114</v>
      </c>
      <c r="AU1375">
        <v>183.25</v>
      </c>
      <c r="AV1375">
        <v>183.44</v>
      </c>
      <c r="AW1375" s="47">
        <v>42699</v>
      </c>
      <c r="AX1375">
        <v>0.49</v>
      </c>
      <c r="AZ1375" s="47">
        <v>42495</v>
      </c>
      <c r="BA1375" t="s">
        <v>210</v>
      </c>
      <c r="BB1375">
        <v>48.69</v>
      </c>
      <c r="BC1375">
        <v>49.02</v>
      </c>
      <c r="BD1375">
        <v>116</v>
      </c>
      <c r="BE1375" s="47">
        <v>42566</v>
      </c>
      <c r="BF1375" t="s">
        <v>40</v>
      </c>
      <c r="BG1375" t="s">
        <v>198</v>
      </c>
      <c r="BI1375" s="47">
        <v>42648</v>
      </c>
      <c r="BJ1375" t="s">
        <v>114</v>
      </c>
      <c r="BK1375">
        <v>142.35</v>
      </c>
      <c r="BL1375">
        <v>142.49</v>
      </c>
      <c r="BM1375" s="47">
        <v>42699</v>
      </c>
      <c r="BN1375">
        <v>0.43</v>
      </c>
    </row>
    <row r="1376" spans="2:66" x14ac:dyDescent="0.25">
      <c r="B1376" s="54"/>
      <c r="C1376" s="55"/>
      <c r="D1376" s="43"/>
      <c r="E1376" s="43"/>
      <c r="T1376" s="47">
        <v>42495</v>
      </c>
      <c r="U1376" t="s">
        <v>211</v>
      </c>
      <c r="V1376">
        <v>64.63</v>
      </c>
      <c r="W1376">
        <v>64.8</v>
      </c>
      <c r="X1376">
        <v>136</v>
      </c>
      <c r="Y1376" s="47">
        <v>42566</v>
      </c>
      <c r="Z1376" t="s">
        <v>40</v>
      </c>
      <c r="AA1376" t="s">
        <v>198</v>
      </c>
      <c r="AC1376" s="47">
        <v>42648</v>
      </c>
      <c r="AD1376" t="s">
        <v>135</v>
      </c>
      <c r="AE1376">
        <v>14.28</v>
      </c>
      <c r="AF1376">
        <v>14.31</v>
      </c>
      <c r="AG1376" s="47">
        <v>42692</v>
      </c>
      <c r="AH1376">
        <v>0.21</v>
      </c>
      <c r="AJ1376" s="47">
        <v>42495</v>
      </c>
      <c r="AK1376" t="s">
        <v>211</v>
      </c>
      <c r="AL1376">
        <v>34.49</v>
      </c>
      <c r="AM1376">
        <v>34.57</v>
      </c>
      <c r="AN1376">
        <v>136</v>
      </c>
      <c r="AO1376" s="47">
        <v>42566</v>
      </c>
      <c r="AP1376" t="s">
        <v>40</v>
      </c>
      <c r="AQ1376" t="s">
        <v>198</v>
      </c>
      <c r="AS1376" s="47">
        <v>42648</v>
      </c>
      <c r="AT1376" t="s">
        <v>135</v>
      </c>
      <c r="AU1376">
        <v>30.74</v>
      </c>
      <c r="AV1376">
        <v>30.8</v>
      </c>
      <c r="AW1376" s="47">
        <v>42692</v>
      </c>
      <c r="AX1376">
        <v>0.22</v>
      </c>
      <c r="AZ1376" s="47">
        <v>42495</v>
      </c>
      <c r="BA1376" t="s">
        <v>211</v>
      </c>
      <c r="BB1376">
        <v>64.63</v>
      </c>
      <c r="BC1376">
        <v>64.8</v>
      </c>
      <c r="BD1376">
        <v>136</v>
      </c>
      <c r="BE1376" s="47">
        <v>42566</v>
      </c>
      <c r="BF1376" t="s">
        <v>40</v>
      </c>
      <c r="BG1376" t="s">
        <v>198</v>
      </c>
      <c r="BI1376" s="47">
        <v>42648</v>
      </c>
      <c r="BJ1376" t="s">
        <v>135</v>
      </c>
      <c r="BK1376">
        <v>14.28</v>
      </c>
      <c r="BL1376">
        <v>14.31</v>
      </c>
      <c r="BM1376" s="47">
        <v>42692</v>
      </c>
      <c r="BN1376">
        <v>0.21</v>
      </c>
    </row>
    <row r="1377" spans="2:66" x14ac:dyDescent="0.25">
      <c r="B1377" s="54"/>
      <c r="C1377" s="55"/>
      <c r="D1377" s="43"/>
      <c r="E1377" s="43"/>
      <c r="T1377" s="47">
        <v>42495</v>
      </c>
      <c r="U1377" t="s">
        <v>212</v>
      </c>
      <c r="V1377">
        <v>82.86</v>
      </c>
      <c r="W1377">
        <v>83.45</v>
      </c>
      <c r="X1377">
        <v>156</v>
      </c>
      <c r="Y1377" s="47">
        <v>42566</v>
      </c>
      <c r="Z1377" t="s">
        <v>40</v>
      </c>
      <c r="AA1377" t="s">
        <v>198</v>
      </c>
      <c r="AC1377" s="47">
        <v>42648</v>
      </c>
      <c r="AD1377" t="s">
        <v>156</v>
      </c>
      <c r="AE1377">
        <v>12</v>
      </c>
      <c r="AF1377">
        <v>12.03</v>
      </c>
      <c r="AG1377" s="47">
        <v>42713</v>
      </c>
      <c r="AH1377">
        <v>0</v>
      </c>
      <c r="AJ1377" s="47">
        <v>42495</v>
      </c>
      <c r="AK1377" t="s">
        <v>212</v>
      </c>
      <c r="AL1377">
        <v>47.55</v>
      </c>
      <c r="AM1377">
        <v>47.88</v>
      </c>
      <c r="AN1377">
        <v>156</v>
      </c>
      <c r="AO1377" s="47">
        <v>42566</v>
      </c>
      <c r="AP1377" t="s">
        <v>40</v>
      </c>
      <c r="AQ1377" t="s">
        <v>198</v>
      </c>
      <c r="AS1377" s="47">
        <v>42648</v>
      </c>
      <c r="AT1377" t="s">
        <v>156</v>
      </c>
      <c r="AU1377">
        <v>18.89</v>
      </c>
      <c r="AV1377">
        <v>18.920000000000002</v>
      </c>
      <c r="AW1377" s="47">
        <v>42713</v>
      </c>
      <c r="AX1377">
        <v>0</v>
      </c>
      <c r="AZ1377" s="47">
        <v>42495</v>
      </c>
      <c r="BA1377" t="s">
        <v>212</v>
      </c>
      <c r="BB1377">
        <v>82.86</v>
      </c>
      <c r="BC1377">
        <v>83.45</v>
      </c>
      <c r="BD1377">
        <v>156</v>
      </c>
      <c r="BE1377" s="47">
        <v>42566</v>
      </c>
      <c r="BF1377" t="s">
        <v>40</v>
      </c>
      <c r="BG1377" t="s">
        <v>198</v>
      </c>
      <c r="BI1377" s="47">
        <v>42648</v>
      </c>
      <c r="BJ1377" t="s">
        <v>156</v>
      </c>
      <c r="BK1377">
        <v>12</v>
      </c>
      <c r="BL1377">
        <v>12.03</v>
      </c>
      <c r="BM1377" s="47">
        <v>42713</v>
      </c>
      <c r="BN1377">
        <v>0</v>
      </c>
    </row>
    <row r="1378" spans="2:66" x14ac:dyDescent="0.25">
      <c r="B1378" s="54"/>
      <c r="C1378" s="55"/>
      <c r="D1378" s="43"/>
      <c r="E1378" s="43"/>
      <c r="T1378" s="47">
        <v>42495</v>
      </c>
      <c r="U1378" t="s">
        <v>213</v>
      </c>
      <c r="V1378">
        <v>28.79</v>
      </c>
      <c r="W1378">
        <v>28.99</v>
      </c>
      <c r="X1378">
        <v>76</v>
      </c>
      <c r="Y1378" s="47">
        <v>42664</v>
      </c>
      <c r="Z1378" t="s">
        <v>40</v>
      </c>
      <c r="AA1378" t="s">
        <v>198</v>
      </c>
      <c r="AC1378" s="47">
        <v>42648</v>
      </c>
      <c r="AD1378" t="s">
        <v>177</v>
      </c>
      <c r="AE1378">
        <v>99.45</v>
      </c>
      <c r="AF1378">
        <v>99.55</v>
      </c>
      <c r="AG1378" s="47">
        <v>42717</v>
      </c>
      <c r="AH1378">
        <v>0.52</v>
      </c>
      <c r="AJ1378" s="47">
        <v>42495</v>
      </c>
      <c r="AK1378" t="s">
        <v>213</v>
      </c>
      <c r="AL1378">
        <v>16.47</v>
      </c>
      <c r="AM1378">
        <v>16.54</v>
      </c>
      <c r="AN1378">
        <v>76</v>
      </c>
      <c r="AO1378" s="47">
        <v>42664</v>
      </c>
      <c r="AP1378" t="s">
        <v>40</v>
      </c>
      <c r="AQ1378" t="s">
        <v>198</v>
      </c>
      <c r="AS1378" s="47">
        <v>42648</v>
      </c>
      <c r="AT1378" t="s">
        <v>177</v>
      </c>
      <c r="AU1378">
        <v>96.73</v>
      </c>
      <c r="AV1378">
        <v>96.83</v>
      </c>
      <c r="AW1378" s="47">
        <v>42717</v>
      </c>
      <c r="AX1378">
        <v>0.55000000000000004</v>
      </c>
      <c r="AZ1378" s="47">
        <v>42495</v>
      </c>
      <c r="BA1378" t="s">
        <v>213</v>
      </c>
      <c r="BB1378">
        <v>28.79</v>
      </c>
      <c r="BC1378">
        <v>28.99</v>
      </c>
      <c r="BD1378">
        <v>76</v>
      </c>
      <c r="BE1378" s="47">
        <v>42664</v>
      </c>
      <c r="BF1378" t="s">
        <v>40</v>
      </c>
      <c r="BG1378" t="s">
        <v>198</v>
      </c>
      <c r="BI1378" s="47">
        <v>42648</v>
      </c>
      <c r="BJ1378" t="s">
        <v>177</v>
      </c>
      <c r="BK1378">
        <v>99.45</v>
      </c>
      <c r="BL1378">
        <v>99.55</v>
      </c>
      <c r="BM1378" s="47">
        <v>42717</v>
      </c>
      <c r="BN1378">
        <v>0.52</v>
      </c>
    </row>
    <row r="1379" spans="2:66" x14ac:dyDescent="0.25">
      <c r="B1379" s="54"/>
      <c r="C1379" s="55"/>
      <c r="D1379" s="43"/>
      <c r="E1379" s="43"/>
      <c r="T1379" s="47">
        <v>42495</v>
      </c>
      <c r="U1379" t="s">
        <v>214</v>
      </c>
      <c r="V1379">
        <v>42.5</v>
      </c>
      <c r="W1379">
        <v>42.68</v>
      </c>
      <c r="X1379">
        <v>96</v>
      </c>
      <c r="Y1379" s="47">
        <v>42664</v>
      </c>
      <c r="Z1379" t="s">
        <v>40</v>
      </c>
      <c r="AA1379" t="s">
        <v>198</v>
      </c>
      <c r="AC1379" s="47">
        <v>42648</v>
      </c>
      <c r="AD1379" t="s">
        <v>198</v>
      </c>
      <c r="AE1379">
        <v>416.28</v>
      </c>
      <c r="AF1379">
        <v>416.68</v>
      </c>
      <c r="AG1379" s="47">
        <v>42713</v>
      </c>
      <c r="AH1379">
        <v>0</v>
      </c>
      <c r="AJ1379" s="47">
        <v>42495</v>
      </c>
      <c r="AK1379" t="s">
        <v>214</v>
      </c>
      <c r="AL1379">
        <v>26.81</v>
      </c>
      <c r="AM1379">
        <v>26.92</v>
      </c>
      <c r="AN1379">
        <v>96</v>
      </c>
      <c r="AO1379" s="47">
        <v>42664</v>
      </c>
      <c r="AP1379" t="s">
        <v>40</v>
      </c>
      <c r="AQ1379" t="s">
        <v>198</v>
      </c>
      <c r="AS1379" s="47">
        <v>42648</v>
      </c>
      <c r="AT1379" t="s">
        <v>198</v>
      </c>
      <c r="AU1379">
        <v>241.26</v>
      </c>
      <c r="AV1379">
        <v>241.48</v>
      </c>
      <c r="AW1379" s="47">
        <v>42713</v>
      </c>
      <c r="AX1379">
        <v>0</v>
      </c>
      <c r="AZ1379" s="47">
        <v>42495</v>
      </c>
      <c r="BA1379" t="s">
        <v>214</v>
      </c>
      <c r="BB1379">
        <v>42.5</v>
      </c>
      <c r="BC1379">
        <v>42.68</v>
      </c>
      <c r="BD1379">
        <v>96</v>
      </c>
      <c r="BE1379" s="47">
        <v>42664</v>
      </c>
      <c r="BF1379" t="s">
        <v>40</v>
      </c>
      <c r="BG1379" t="s">
        <v>198</v>
      </c>
      <c r="BI1379" s="47">
        <v>42648</v>
      </c>
      <c r="BJ1379" t="s">
        <v>198</v>
      </c>
      <c r="BK1379">
        <v>416.28</v>
      </c>
      <c r="BL1379">
        <v>416.68</v>
      </c>
      <c r="BM1379" s="47">
        <v>42713</v>
      </c>
      <c r="BN1379">
        <v>0</v>
      </c>
    </row>
    <row r="1380" spans="2:66" x14ac:dyDescent="0.25">
      <c r="B1380" s="54"/>
      <c r="C1380" s="55"/>
      <c r="D1380" s="43"/>
      <c r="E1380" s="43"/>
      <c r="T1380" s="47">
        <v>42495</v>
      </c>
      <c r="U1380" t="s">
        <v>215</v>
      </c>
      <c r="V1380">
        <v>58.02</v>
      </c>
      <c r="W1380">
        <v>58.32</v>
      </c>
      <c r="X1380">
        <v>116</v>
      </c>
      <c r="Y1380" s="47">
        <v>42664</v>
      </c>
      <c r="Z1380" t="s">
        <v>40</v>
      </c>
      <c r="AA1380" t="s">
        <v>198</v>
      </c>
      <c r="AC1380" s="47">
        <v>42648</v>
      </c>
      <c r="AD1380" t="s">
        <v>219</v>
      </c>
      <c r="AE1380">
        <v>68.53</v>
      </c>
      <c r="AF1380">
        <v>68.599999999999994</v>
      </c>
      <c r="AG1380" s="47">
        <v>42737</v>
      </c>
      <c r="AH1380">
        <v>0.14000000000000001</v>
      </c>
      <c r="AJ1380" s="47">
        <v>42495</v>
      </c>
      <c r="AK1380" t="s">
        <v>215</v>
      </c>
      <c r="AL1380">
        <v>38.950000000000003</v>
      </c>
      <c r="AM1380">
        <v>39.119999999999997</v>
      </c>
      <c r="AN1380">
        <v>116</v>
      </c>
      <c r="AO1380" s="47">
        <v>42664</v>
      </c>
      <c r="AP1380" t="s">
        <v>40</v>
      </c>
      <c r="AQ1380" t="s">
        <v>198</v>
      </c>
      <c r="AS1380" s="47">
        <v>42648</v>
      </c>
      <c r="AT1380" t="s">
        <v>219</v>
      </c>
      <c r="AU1380">
        <v>52.98</v>
      </c>
      <c r="AV1380">
        <v>53.04</v>
      </c>
      <c r="AW1380" s="47">
        <v>42737</v>
      </c>
      <c r="AX1380">
        <v>0.18</v>
      </c>
      <c r="AZ1380" s="47">
        <v>42495</v>
      </c>
      <c r="BA1380" t="s">
        <v>215</v>
      </c>
      <c r="BB1380">
        <v>58.02</v>
      </c>
      <c r="BC1380">
        <v>58.32</v>
      </c>
      <c r="BD1380">
        <v>116</v>
      </c>
      <c r="BE1380" s="47">
        <v>42664</v>
      </c>
      <c r="BF1380" t="s">
        <v>40</v>
      </c>
      <c r="BG1380" t="s">
        <v>198</v>
      </c>
      <c r="BI1380" s="47">
        <v>42648</v>
      </c>
      <c r="BJ1380" t="s">
        <v>219</v>
      </c>
      <c r="BK1380">
        <v>68.53</v>
      </c>
      <c r="BL1380">
        <v>68.599999999999994</v>
      </c>
      <c r="BM1380" s="47">
        <v>42737</v>
      </c>
      <c r="BN1380">
        <v>0.14000000000000001</v>
      </c>
    </row>
    <row r="1381" spans="2:66" x14ac:dyDescent="0.25">
      <c r="B1381" s="54"/>
      <c r="C1381" s="55"/>
      <c r="D1381" s="43"/>
      <c r="E1381" s="43"/>
      <c r="T1381" s="47">
        <v>42495</v>
      </c>
      <c r="U1381" t="s">
        <v>216</v>
      </c>
      <c r="V1381">
        <v>74.58</v>
      </c>
      <c r="W1381">
        <v>75.14</v>
      </c>
      <c r="X1381">
        <v>136</v>
      </c>
      <c r="Y1381" s="47">
        <v>42664</v>
      </c>
      <c r="Z1381" t="s">
        <v>40</v>
      </c>
      <c r="AA1381" t="s">
        <v>198</v>
      </c>
      <c r="AC1381" s="47">
        <v>42648</v>
      </c>
      <c r="AD1381" t="s">
        <v>240</v>
      </c>
      <c r="AE1381">
        <v>58.23</v>
      </c>
      <c r="AF1381">
        <v>58.28</v>
      </c>
      <c r="AG1381" s="47">
        <v>42709</v>
      </c>
      <c r="AH1381">
        <v>0.49</v>
      </c>
      <c r="AJ1381" s="47">
        <v>42495</v>
      </c>
      <c r="AK1381" t="s">
        <v>216</v>
      </c>
      <c r="AL1381">
        <v>52.64</v>
      </c>
      <c r="AM1381">
        <v>52.85</v>
      </c>
      <c r="AN1381">
        <v>136</v>
      </c>
      <c r="AO1381" s="47">
        <v>42664</v>
      </c>
      <c r="AP1381" t="s">
        <v>40</v>
      </c>
      <c r="AQ1381" t="s">
        <v>198</v>
      </c>
      <c r="AS1381" s="47">
        <v>42648</v>
      </c>
      <c r="AT1381" t="s">
        <v>240</v>
      </c>
      <c r="AU1381">
        <v>75.75</v>
      </c>
      <c r="AV1381">
        <v>75.83</v>
      </c>
      <c r="AW1381" s="47">
        <v>42709</v>
      </c>
      <c r="AX1381">
        <v>0.48</v>
      </c>
      <c r="AZ1381" s="47">
        <v>42495</v>
      </c>
      <c r="BA1381" t="s">
        <v>216</v>
      </c>
      <c r="BB1381">
        <v>74.58</v>
      </c>
      <c r="BC1381">
        <v>75.14</v>
      </c>
      <c r="BD1381">
        <v>136</v>
      </c>
      <c r="BE1381" s="47">
        <v>42664</v>
      </c>
      <c r="BF1381" t="s">
        <v>40</v>
      </c>
      <c r="BG1381" t="s">
        <v>198</v>
      </c>
      <c r="BI1381" s="47">
        <v>42648</v>
      </c>
      <c r="BJ1381" t="s">
        <v>240</v>
      </c>
      <c r="BK1381">
        <v>58.23</v>
      </c>
      <c r="BL1381">
        <v>58.28</v>
      </c>
      <c r="BM1381" s="47">
        <v>42709</v>
      </c>
      <c r="BN1381">
        <v>0.49</v>
      </c>
    </row>
    <row r="1382" spans="2:66" x14ac:dyDescent="0.25">
      <c r="B1382" s="54"/>
      <c r="C1382" s="55"/>
      <c r="D1382" s="43"/>
      <c r="E1382" s="43"/>
      <c r="T1382" s="47">
        <v>42495</v>
      </c>
      <c r="U1382" t="s">
        <v>217</v>
      </c>
      <c r="V1382">
        <v>93.21</v>
      </c>
      <c r="W1382">
        <v>93.49</v>
      </c>
      <c r="X1382">
        <v>156</v>
      </c>
      <c r="Y1382" s="47">
        <v>42664</v>
      </c>
      <c r="Z1382" t="s">
        <v>40</v>
      </c>
      <c r="AA1382" t="s">
        <v>198</v>
      </c>
      <c r="AC1382" s="47">
        <v>42648</v>
      </c>
      <c r="AD1382" t="s">
        <v>261</v>
      </c>
      <c r="AE1382">
        <v>75.61</v>
      </c>
      <c r="AF1382">
        <v>75.680000000000007</v>
      </c>
      <c r="AG1382" s="47">
        <v>42712</v>
      </c>
      <c r="AH1382">
        <v>0.57999999999999996</v>
      </c>
      <c r="AJ1382" s="47">
        <v>42495</v>
      </c>
      <c r="AK1382" t="s">
        <v>217</v>
      </c>
      <c r="AL1382">
        <v>64.69</v>
      </c>
      <c r="AM1382">
        <v>65.08</v>
      </c>
      <c r="AN1382">
        <v>156</v>
      </c>
      <c r="AO1382" s="47">
        <v>42664</v>
      </c>
      <c r="AP1382" t="s">
        <v>40</v>
      </c>
      <c r="AQ1382" t="s">
        <v>198</v>
      </c>
      <c r="AS1382" s="47">
        <v>42648</v>
      </c>
      <c r="AT1382" t="s">
        <v>261</v>
      </c>
      <c r="AU1382">
        <v>109.58</v>
      </c>
      <c r="AV1382">
        <v>109.69</v>
      </c>
      <c r="AW1382" s="47">
        <v>42712</v>
      </c>
      <c r="AX1382">
        <v>0.86</v>
      </c>
      <c r="AZ1382" s="47">
        <v>42495</v>
      </c>
      <c r="BA1382" t="s">
        <v>217</v>
      </c>
      <c r="BB1382">
        <v>93.21</v>
      </c>
      <c r="BC1382">
        <v>93.49</v>
      </c>
      <c r="BD1382">
        <v>156</v>
      </c>
      <c r="BE1382" s="47">
        <v>42664</v>
      </c>
      <c r="BF1382" t="s">
        <v>40</v>
      </c>
      <c r="BG1382" t="s">
        <v>198</v>
      </c>
      <c r="BI1382" s="47">
        <v>42648</v>
      </c>
      <c r="BJ1382" t="s">
        <v>261</v>
      </c>
      <c r="BK1382">
        <v>75.61</v>
      </c>
      <c r="BL1382">
        <v>75.680000000000007</v>
      </c>
      <c r="BM1382" s="47">
        <v>42712</v>
      </c>
      <c r="BN1382">
        <v>0.57999999999999996</v>
      </c>
    </row>
    <row r="1383" spans="2:66" x14ac:dyDescent="0.25">
      <c r="B1383" s="54"/>
      <c r="C1383" s="55"/>
      <c r="D1383" s="43"/>
      <c r="E1383" s="43"/>
      <c r="T1383" s="47">
        <v>42495</v>
      </c>
      <c r="U1383" t="s">
        <v>218</v>
      </c>
      <c r="V1383">
        <v>18.690000000000001</v>
      </c>
      <c r="W1383">
        <v>18.809999999999999</v>
      </c>
      <c r="X1383">
        <v>42</v>
      </c>
      <c r="Y1383" s="47">
        <v>42566</v>
      </c>
      <c r="Z1383" t="s">
        <v>28</v>
      </c>
      <c r="AA1383" t="s">
        <v>219</v>
      </c>
      <c r="AC1383" s="47">
        <v>42649</v>
      </c>
      <c r="AD1383" t="s">
        <v>51</v>
      </c>
      <c r="AE1383">
        <v>124.49</v>
      </c>
      <c r="AF1383">
        <v>124.62</v>
      </c>
      <c r="AG1383" s="47">
        <v>42684</v>
      </c>
      <c r="AH1383">
        <v>0.52</v>
      </c>
      <c r="AJ1383" s="47">
        <v>42495</v>
      </c>
      <c r="AK1383" t="s">
        <v>218</v>
      </c>
      <c r="AL1383">
        <v>19.5</v>
      </c>
      <c r="AM1383">
        <v>19.579999999999998</v>
      </c>
      <c r="AN1383">
        <v>42</v>
      </c>
      <c r="AO1383" s="47">
        <v>42566</v>
      </c>
      <c r="AP1383" t="s">
        <v>28</v>
      </c>
      <c r="AQ1383" t="s">
        <v>219</v>
      </c>
      <c r="AS1383" s="47">
        <v>42649</v>
      </c>
      <c r="AT1383" t="s">
        <v>51</v>
      </c>
      <c r="AU1383">
        <v>143.72</v>
      </c>
      <c r="AV1383">
        <v>143.86000000000001</v>
      </c>
      <c r="AW1383" s="47">
        <v>42684</v>
      </c>
      <c r="AX1383">
        <v>0.47</v>
      </c>
      <c r="AZ1383" s="47">
        <v>42495</v>
      </c>
      <c r="BA1383" t="s">
        <v>218</v>
      </c>
      <c r="BB1383">
        <v>18.690000000000001</v>
      </c>
      <c r="BC1383">
        <v>18.809999999999999</v>
      </c>
      <c r="BD1383">
        <v>42</v>
      </c>
      <c r="BE1383" s="47">
        <v>42566</v>
      </c>
      <c r="BF1383" t="s">
        <v>28</v>
      </c>
      <c r="BG1383" t="s">
        <v>219</v>
      </c>
      <c r="BI1383" s="47">
        <v>42649</v>
      </c>
      <c r="BJ1383" t="s">
        <v>51</v>
      </c>
      <c r="BK1383">
        <v>124.49</v>
      </c>
      <c r="BL1383">
        <v>124.62</v>
      </c>
      <c r="BM1383" s="47">
        <v>42684</v>
      </c>
      <c r="BN1383">
        <v>0.52</v>
      </c>
    </row>
    <row r="1384" spans="2:66" x14ac:dyDescent="0.25">
      <c r="B1384" s="54"/>
      <c r="C1384" s="55"/>
      <c r="D1384" s="43"/>
      <c r="E1384" s="43"/>
      <c r="T1384" s="47">
        <v>42495</v>
      </c>
      <c r="U1384" t="s">
        <v>220</v>
      </c>
      <c r="V1384">
        <v>9.4700000000000006</v>
      </c>
      <c r="W1384">
        <v>9.5</v>
      </c>
      <c r="X1384">
        <v>52</v>
      </c>
      <c r="Y1384" s="47">
        <v>42566</v>
      </c>
      <c r="Z1384" t="s">
        <v>28</v>
      </c>
      <c r="AA1384" t="s">
        <v>219</v>
      </c>
      <c r="AC1384" s="47">
        <v>42649</v>
      </c>
      <c r="AD1384" t="s">
        <v>29</v>
      </c>
      <c r="AE1384">
        <v>104.56</v>
      </c>
      <c r="AF1384">
        <v>104.66</v>
      </c>
      <c r="AG1384" s="47">
        <v>42713</v>
      </c>
      <c r="AH1384">
        <v>0</v>
      </c>
      <c r="AJ1384" s="47">
        <v>42495</v>
      </c>
      <c r="AK1384" t="s">
        <v>220</v>
      </c>
      <c r="AL1384">
        <v>9.83</v>
      </c>
      <c r="AM1384">
        <v>9.84</v>
      </c>
      <c r="AN1384">
        <v>52</v>
      </c>
      <c r="AO1384" s="47">
        <v>42566</v>
      </c>
      <c r="AP1384" t="s">
        <v>28</v>
      </c>
      <c r="AQ1384" t="s">
        <v>219</v>
      </c>
      <c r="AS1384" s="47">
        <v>42649</v>
      </c>
      <c r="AT1384" t="s">
        <v>29</v>
      </c>
      <c r="AU1384">
        <v>79.95</v>
      </c>
      <c r="AV1384">
        <v>80.03</v>
      </c>
      <c r="AW1384" s="47">
        <v>42713</v>
      </c>
      <c r="AX1384">
        <v>0</v>
      </c>
      <c r="AZ1384" s="47">
        <v>42495</v>
      </c>
      <c r="BA1384" t="s">
        <v>220</v>
      </c>
      <c r="BB1384">
        <v>9.4700000000000006</v>
      </c>
      <c r="BC1384">
        <v>9.5</v>
      </c>
      <c r="BD1384">
        <v>52</v>
      </c>
      <c r="BE1384" s="47">
        <v>42566</v>
      </c>
      <c r="BF1384" t="s">
        <v>28</v>
      </c>
      <c r="BG1384" t="s">
        <v>219</v>
      </c>
      <c r="BI1384" s="47">
        <v>42649</v>
      </c>
      <c r="BJ1384" t="s">
        <v>29</v>
      </c>
      <c r="BK1384">
        <v>104.56</v>
      </c>
      <c r="BL1384">
        <v>104.66</v>
      </c>
      <c r="BM1384" s="47">
        <v>42713</v>
      </c>
      <c r="BN1384">
        <v>0</v>
      </c>
    </row>
    <row r="1385" spans="2:66" x14ac:dyDescent="0.25">
      <c r="B1385" s="54"/>
      <c r="C1385" s="55"/>
      <c r="D1385" s="43"/>
      <c r="E1385" s="43"/>
      <c r="T1385" s="47">
        <v>42495</v>
      </c>
      <c r="U1385" t="s">
        <v>221</v>
      </c>
      <c r="V1385">
        <v>2.95</v>
      </c>
      <c r="W1385">
        <v>2.96</v>
      </c>
      <c r="X1385">
        <v>62</v>
      </c>
      <c r="Y1385" s="47">
        <v>42566</v>
      </c>
      <c r="Z1385" t="s">
        <v>28</v>
      </c>
      <c r="AA1385" t="s">
        <v>219</v>
      </c>
      <c r="AC1385" s="47">
        <v>42649</v>
      </c>
      <c r="AD1385" t="s">
        <v>72</v>
      </c>
      <c r="AE1385">
        <v>324.29000000000002</v>
      </c>
      <c r="AF1385">
        <v>324.45</v>
      </c>
      <c r="AG1385" s="47">
        <v>42725</v>
      </c>
      <c r="AH1385">
        <v>2.09</v>
      </c>
      <c r="AJ1385" s="47">
        <v>42495</v>
      </c>
      <c r="AK1385" t="s">
        <v>221</v>
      </c>
      <c r="AL1385">
        <v>3.07</v>
      </c>
      <c r="AM1385">
        <v>3.08</v>
      </c>
      <c r="AN1385">
        <v>62</v>
      </c>
      <c r="AO1385" s="47">
        <v>42566</v>
      </c>
      <c r="AP1385" t="s">
        <v>28</v>
      </c>
      <c r="AQ1385" t="s">
        <v>219</v>
      </c>
      <c r="AS1385" s="47">
        <v>42649</v>
      </c>
      <c r="AT1385" t="s">
        <v>72</v>
      </c>
      <c r="AU1385">
        <v>361.05</v>
      </c>
      <c r="AV1385">
        <v>361.22</v>
      </c>
      <c r="AW1385" s="47">
        <v>42725</v>
      </c>
      <c r="AX1385">
        <v>2.44</v>
      </c>
      <c r="AZ1385" s="47">
        <v>42495</v>
      </c>
      <c r="BA1385" t="s">
        <v>221</v>
      </c>
      <c r="BB1385">
        <v>2.95</v>
      </c>
      <c r="BC1385">
        <v>2.96</v>
      </c>
      <c r="BD1385">
        <v>62</v>
      </c>
      <c r="BE1385" s="47">
        <v>42566</v>
      </c>
      <c r="BF1385" t="s">
        <v>28</v>
      </c>
      <c r="BG1385" t="s">
        <v>219</v>
      </c>
      <c r="BI1385" s="47">
        <v>42649</v>
      </c>
      <c r="BJ1385" t="s">
        <v>72</v>
      </c>
      <c r="BK1385">
        <v>324.29000000000002</v>
      </c>
      <c r="BL1385">
        <v>324.45</v>
      </c>
      <c r="BM1385" s="47">
        <v>42725</v>
      </c>
      <c r="BN1385">
        <v>2.09</v>
      </c>
    </row>
    <row r="1386" spans="2:66" x14ac:dyDescent="0.25">
      <c r="B1386" s="54"/>
      <c r="C1386" s="55"/>
      <c r="D1386" s="43"/>
      <c r="E1386" s="43"/>
      <c r="T1386" s="47">
        <v>42495</v>
      </c>
      <c r="U1386" t="s">
        <v>222</v>
      </c>
      <c r="V1386">
        <v>0.52</v>
      </c>
      <c r="W1386">
        <v>0.52</v>
      </c>
      <c r="X1386">
        <v>72</v>
      </c>
      <c r="Y1386" s="47">
        <v>42566</v>
      </c>
      <c r="Z1386" t="s">
        <v>28</v>
      </c>
      <c r="AA1386" t="s">
        <v>219</v>
      </c>
      <c r="AC1386" s="47">
        <v>42649</v>
      </c>
      <c r="AD1386" t="s">
        <v>93</v>
      </c>
      <c r="AE1386">
        <v>49.41</v>
      </c>
      <c r="AF1386">
        <v>49.5</v>
      </c>
      <c r="AG1386" s="47">
        <v>42703</v>
      </c>
      <c r="AH1386">
        <v>0.59</v>
      </c>
      <c r="AJ1386" s="47">
        <v>42495</v>
      </c>
      <c r="AK1386" t="s">
        <v>222</v>
      </c>
      <c r="AL1386">
        <v>0.56999999999999995</v>
      </c>
      <c r="AM1386">
        <v>0.56999999999999995</v>
      </c>
      <c r="AN1386">
        <v>72</v>
      </c>
      <c r="AO1386" s="47">
        <v>42566</v>
      </c>
      <c r="AP1386" t="s">
        <v>28</v>
      </c>
      <c r="AQ1386" t="s">
        <v>219</v>
      </c>
      <c r="AS1386" s="47">
        <v>42649</v>
      </c>
      <c r="AT1386" t="s">
        <v>93</v>
      </c>
      <c r="AU1386">
        <v>76.459999999999994</v>
      </c>
      <c r="AV1386">
        <v>76.62</v>
      </c>
      <c r="AW1386" s="47">
        <v>42703</v>
      </c>
      <c r="AX1386">
        <v>0.6</v>
      </c>
      <c r="AZ1386" s="47">
        <v>42495</v>
      </c>
      <c r="BA1386" t="s">
        <v>222</v>
      </c>
      <c r="BB1386">
        <v>0.52</v>
      </c>
      <c r="BC1386">
        <v>0.52</v>
      </c>
      <c r="BD1386">
        <v>72</v>
      </c>
      <c r="BE1386" s="47">
        <v>42566</v>
      </c>
      <c r="BF1386" t="s">
        <v>28</v>
      </c>
      <c r="BG1386" t="s">
        <v>219</v>
      </c>
      <c r="BI1386" s="47">
        <v>42649</v>
      </c>
      <c r="BJ1386" t="s">
        <v>93</v>
      </c>
      <c r="BK1386">
        <v>49.41</v>
      </c>
      <c r="BL1386">
        <v>49.5</v>
      </c>
      <c r="BM1386" s="47">
        <v>42703</v>
      </c>
      <c r="BN1386">
        <v>0.59</v>
      </c>
    </row>
    <row r="1387" spans="2:66" x14ac:dyDescent="0.25">
      <c r="B1387" s="54"/>
      <c r="C1387" s="55"/>
      <c r="D1387" s="43"/>
      <c r="E1387" s="43"/>
      <c r="T1387" s="47">
        <v>42495</v>
      </c>
      <c r="U1387" t="s">
        <v>223</v>
      </c>
      <c r="V1387">
        <v>0.06</v>
      </c>
      <c r="W1387">
        <v>0.06</v>
      </c>
      <c r="X1387">
        <v>82</v>
      </c>
      <c r="Y1387" s="47">
        <v>42566</v>
      </c>
      <c r="Z1387" t="s">
        <v>28</v>
      </c>
      <c r="AA1387" t="s">
        <v>219</v>
      </c>
      <c r="AC1387" s="47">
        <v>42649</v>
      </c>
      <c r="AD1387" t="s">
        <v>114</v>
      </c>
      <c r="AE1387">
        <v>142.93</v>
      </c>
      <c r="AF1387">
        <v>143.07</v>
      </c>
      <c r="AG1387" s="47">
        <v>42699</v>
      </c>
      <c r="AH1387">
        <v>0.43</v>
      </c>
      <c r="AJ1387" s="47">
        <v>42495</v>
      </c>
      <c r="AK1387" t="s">
        <v>223</v>
      </c>
      <c r="AL1387">
        <v>0.06</v>
      </c>
      <c r="AM1387">
        <v>0.06</v>
      </c>
      <c r="AN1387">
        <v>82</v>
      </c>
      <c r="AO1387" s="47">
        <v>42566</v>
      </c>
      <c r="AP1387" t="s">
        <v>28</v>
      </c>
      <c r="AQ1387" t="s">
        <v>219</v>
      </c>
      <c r="AS1387" s="47">
        <v>42649</v>
      </c>
      <c r="AT1387" t="s">
        <v>114</v>
      </c>
      <c r="AU1387">
        <v>182.02</v>
      </c>
      <c r="AV1387">
        <v>182.2</v>
      </c>
      <c r="AW1387" s="47">
        <v>42699</v>
      </c>
      <c r="AX1387">
        <v>0.49</v>
      </c>
      <c r="AZ1387" s="47">
        <v>42495</v>
      </c>
      <c r="BA1387" t="s">
        <v>223</v>
      </c>
      <c r="BB1387">
        <v>0.06</v>
      </c>
      <c r="BC1387">
        <v>0.06</v>
      </c>
      <c r="BD1387">
        <v>82</v>
      </c>
      <c r="BE1387" s="47">
        <v>42566</v>
      </c>
      <c r="BF1387" t="s">
        <v>28</v>
      </c>
      <c r="BG1387" t="s">
        <v>219</v>
      </c>
      <c r="BI1387" s="47">
        <v>42649</v>
      </c>
      <c r="BJ1387" t="s">
        <v>114</v>
      </c>
      <c r="BK1387">
        <v>142.93</v>
      </c>
      <c r="BL1387">
        <v>143.07</v>
      </c>
      <c r="BM1387" s="47">
        <v>42699</v>
      </c>
      <c r="BN1387">
        <v>0.43</v>
      </c>
    </row>
    <row r="1388" spans="2:66" x14ac:dyDescent="0.25">
      <c r="B1388" s="54"/>
      <c r="C1388" s="55"/>
      <c r="D1388" s="43"/>
      <c r="E1388" s="43"/>
      <c r="T1388" s="47">
        <v>42495</v>
      </c>
      <c r="U1388" t="s">
        <v>224</v>
      </c>
      <c r="V1388">
        <v>18.899999999999999</v>
      </c>
      <c r="W1388">
        <v>19</v>
      </c>
      <c r="X1388">
        <v>42</v>
      </c>
      <c r="Y1388" s="47">
        <v>42664</v>
      </c>
      <c r="Z1388" t="s">
        <v>28</v>
      </c>
      <c r="AA1388" t="s">
        <v>219</v>
      </c>
      <c r="AC1388" s="47">
        <v>42649</v>
      </c>
      <c r="AD1388" t="s">
        <v>135</v>
      </c>
      <c r="AE1388">
        <v>14.12</v>
      </c>
      <c r="AF1388">
        <v>14.15</v>
      </c>
      <c r="AG1388" s="47">
        <v>42692</v>
      </c>
      <c r="AH1388">
        <v>0.21</v>
      </c>
      <c r="AJ1388" s="47">
        <v>42495</v>
      </c>
      <c r="AK1388" t="s">
        <v>224</v>
      </c>
      <c r="AL1388">
        <v>19.7</v>
      </c>
      <c r="AM1388">
        <v>19.850000000000001</v>
      </c>
      <c r="AN1388">
        <v>42</v>
      </c>
      <c r="AO1388" s="47">
        <v>42664</v>
      </c>
      <c r="AP1388" t="s">
        <v>28</v>
      </c>
      <c r="AQ1388" t="s">
        <v>219</v>
      </c>
      <c r="AS1388" s="47">
        <v>42649</v>
      </c>
      <c r="AT1388" t="s">
        <v>135</v>
      </c>
      <c r="AU1388">
        <v>31.23</v>
      </c>
      <c r="AV1388">
        <v>31.29</v>
      </c>
      <c r="AW1388" s="47">
        <v>42692</v>
      </c>
      <c r="AX1388">
        <v>0.22</v>
      </c>
      <c r="AZ1388" s="47">
        <v>42495</v>
      </c>
      <c r="BA1388" t="s">
        <v>224</v>
      </c>
      <c r="BB1388">
        <v>18.899999999999999</v>
      </c>
      <c r="BC1388">
        <v>19</v>
      </c>
      <c r="BD1388">
        <v>42</v>
      </c>
      <c r="BE1388" s="47">
        <v>42664</v>
      </c>
      <c r="BF1388" t="s">
        <v>28</v>
      </c>
      <c r="BG1388" t="s">
        <v>219</v>
      </c>
      <c r="BI1388" s="47">
        <v>42649</v>
      </c>
      <c r="BJ1388" t="s">
        <v>135</v>
      </c>
      <c r="BK1388">
        <v>14.12</v>
      </c>
      <c r="BL1388">
        <v>14.15</v>
      </c>
      <c r="BM1388" s="47">
        <v>42692</v>
      </c>
      <c r="BN1388">
        <v>0.21</v>
      </c>
    </row>
    <row r="1389" spans="2:66" x14ac:dyDescent="0.25">
      <c r="B1389" s="54"/>
      <c r="C1389" s="55"/>
      <c r="D1389" s="43"/>
      <c r="E1389" s="43"/>
      <c r="T1389" s="47">
        <v>42495</v>
      </c>
      <c r="U1389" t="s">
        <v>225</v>
      </c>
      <c r="V1389">
        <v>10.56</v>
      </c>
      <c r="W1389">
        <v>10.63</v>
      </c>
      <c r="X1389">
        <v>52</v>
      </c>
      <c r="Y1389" s="47">
        <v>42664</v>
      </c>
      <c r="Z1389" t="s">
        <v>28</v>
      </c>
      <c r="AA1389" t="s">
        <v>219</v>
      </c>
      <c r="AC1389" s="47">
        <v>42649</v>
      </c>
      <c r="AD1389" t="s">
        <v>156</v>
      </c>
      <c r="AE1389">
        <v>11.79</v>
      </c>
      <c r="AF1389">
        <v>11.82</v>
      </c>
      <c r="AG1389" s="47">
        <v>42713</v>
      </c>
      <c r="AH1389">
        <v>0</v>
      </c>
      <c r="AJ1389" s="47">
        <v>42495</v>
      </c>
      <c r="AK1389" t="s">
        <v>225</v>
      </c>
      <c r="AL1389">
        <v>10.9</v>
      </c>
      <c r="AM1389">
        <v>10.96</v>
      </c>
      <c r="AN1389">
        <v>52</v>
      </c>
      <c r="AO1389" s="47">
        <v>42664</v>
      </c>
      <c r="AP1389" t="s">
        <v>28</v>
      </c>
      <c r="AQ1389" t="s">
        <v>219</v>
      </c>
      <c r="AS1389" s="47">
        <v>42649</v>
      </c>
      <c r="AT1389" t="s">
        <v>156</v>
      </c>
      <c r="AU1389">
        <v>18.21</v>
      </c>
      <c r="AV1389">
        <v>18.25</v>
      </c>
      <c r="AW1389" s="47">
        <v>42713</v>
      </c>
      <c r="AX1389">
        <v>0</v>
      </c>
      <c r="AZ1389" s="47">
        <v>42495</v>
      </c>
      <c r="BA1389" t="s">
        <v>225</v>
      </c>
      <c r="BB1389">
        <v>10.56</v>
      </c>
      <c r="BC1389">
        <v>10.63</v>
      </c>
      <c r="BD1389">
        <v>52</v>
      </c>
      <c r="BE1389" s="47">
        <v>42664</v>
      </c>
      <c r="BF1389" t="s">
        <v>28</v>
      </c>
      <c r="BG1389" t="s">
        <v>219</v>
      </c>
      <c r="BI1389" s="47">
        <v>42649</v>
      </c>
      <c r="BJ1389" t="s">
        <v>156</v>
      </c>
      <c r="BK1389">
        <v>11.79</v>
      </c>
      <c r="BL1389">
        <v>11.82</v>
      </c>
      <c r="BM1389" s="47">
        <v>42713</v>
      </c>
      <c r="BN1389">
        <v>0</v>
      </c>
    </row>
    <row r="1390" spans="2:66" x14ac:dyDescent="0.25">
      <c r="B1390" s="54"/>
      <c r="C1390" s="55"/>
      <c r="D1390" s="43"/>
      <c r="E1390" s="43"/>
      <c r="T1390" s="47">
        <v>42495</v>
      </c>
      <c r="U1390" t="s">
        <v>226</v>
      </c>
      <c r="V1390">
        <v>4.79</v>
      </c>
      <c r="W1390">
        <v>4.82</v>
      </c>
      <c r="X1390">
        <v>62</v>
      </c>
      <c r="Y1390" s="47">
        <v>42664</v>
      </c>
      <c r="Z1390" t="s">
        <v>28</v>
      </c>
      <c r="AA1390" t="s">
        <v>219</v>
      </c>
      <c r="AC1390" s="47">
        <v>42649</v>
      </c>
      <c r="AD1390" t="s">
        <v>177</v>
      </c>
      <c r="AE1390">
        <v>98.5</v>
      </c>
      <c r="AF1390">
        <v>98.6</v>
      </c>
      <c r="AG1390" s="47">
        <v>42717</v>
      </c>
      <c r="AH1390">
        <v>0.52</v>
      </c>
      <c r="AJ1390" s="47">
        <v>42495</v>
      </c>
      <c r="AK1390" t="s">
        <v>226</v>
      </c>
      <c r="AL1390">
        <v>5.13</v>
      </c>
      <c r="AM1390">
        <v>5.14</v>
      </c>
      <c r="AN1390">
        <v>62</v>
      </c>
      <c r="AO1390" s="47">
        <v>42664</v>
      </c>
      <c r="AP1390" t="s">
        <v>28</v>
      </c>
      <c r="AQ1390" t="s">
        <v>219</v>
      </c>
      <c r="AS1390" s="47">
        <v>42649</v>
      </c>
      <c r="AT1390" t="s">
        <v>177</v>
      </c>
      <c r="AU1390">
        <v>96.47</v>
      </c>
      <c r="AV1390">
        <v>96.57</v>
      </c>
      <c r="AW1390" s="47">
        <v>42717</v>
      </c>
      <c r="AX1390">
        <v>0.55000000000000004</v>
      </c>
      <c r="AZ1390" s="47">
        <v>42495</v>
      </c>
      <c r="BA1390" t="s">
        <v>226</v>
      </c>
      <c r="BB1390">
        <v>4.79</v>
      </c>
      <c r="BC1390">
        <v>4.82</v>
      </c>
      <c r="BD1390">
        <v>62</v>
      </c>
      <c r="BE1390" s="47">
        <v>42664</v>
      </c>
      <c r="BF1390" t="s">
        <v>28</v>
      </c>
      <c r="BG1390" t="s">
        <v>219</v>
      </c>
      <c r="BI1390" s="47">
        <v>42649</v>
      </c>
      <c r="BJ1390" t="s">
        <v>177</v>
      </c>
      <c r="BK1390">
        <v>98.5</v>
      </c>
      <c r="BL1390">
        <v>98.6</v>
      </c>
      <c r="BM1390" s="47">
        <v>42717</v>
      </c>
      <c r="BN1390">
        <v>0.52</v>
      </c>
    </row>
    <row r="1391" spans="2:66" x14ac:dyDescent="0.25">
      <c r="B1391" s="54"/>
      <c r="C1391" s="55"/>
      <c r="D1391" s="43"/>
      <c r="E1391" s="43"/>
      <c r="T1391" s="47">
        <v>42495</v>
      </c>
      <c r="U1391" t="s">
        <v>227</v>
      </c>
      <c r="V1391">
        <v>1.81</v>
      </c>
      <c r="W1391">
        <v>1.82</v>
      </c>
      <c r="X1391">
        <v>72</v>
      </c>
      <c r="Y1391" s="47">
        <v>42664</v>
      </c>
      <c r="Z1391" t="s">
        <v>28</v>
      </c>
      <c r="AA1391" t="s">
        <v>219</v>
      </c>
      <c r="AC1391" s="47">
        <v>42649</v>
      </c>
      <c r="AD1391" t="s">
        <v>198</v>
      </c>
      <c r="AE1391">
        <v>398.01</v>
      </c>
      <c r="AF1391">
        <v>398.4</v>
      </c>
      <c r="AG1391" s="47">
        <v>42713</v>
      </c>
      <c r="AH1391">
        <v>0</v>
      </c>
      <c r="AJ1391" s="47">
        <v>42495</v>
      </c>
      <c r="AK1391" t="s">
        <v>227</v>
      </c>
      <c r="AL1391">
        <v>1.92</v>
      </c>
      <c r="AM1391">
        <v>1.93</v>
      </c>
      <c r="AN1391">
        <v>72</v>
      </c>
      <c r="AO1391" s="47">
        <v>42664</v>
      </c>
      <c r="AP1391" t="s">
        <v>28</v>
      </c>
      <c r="AQ1391" t="s">
        <v>219</v>
      </c>
      <c r="AS1391" s="47">
        <v>42649</v>
      </c>
      <c r="AT1391" t="s">
        <v>198</v>
      </c>
      <c r="AU1391">
        <v>244.01</v>
      </c>
      <c r="AV1391">
        <v>244.26</v>
      </c>
      <c r="AW1391" s="47">
        <v>42713</v>
      </c>
      <c r="AX1391">
        <v>0</v>
      </c>
      <c r="AZ1391" s="47">
        <v>42495</v>
      </c>
      <c r="BA1391" t="s">
        <v>227</v>
      </c>
      <c r="BB1391">
        <v>1.81</v>
      </c>
      <c r="BC1391">
        <v>1.82</v>
      </c>
      <c r="BD1391">
        <v>72</v>
      </c>
      <c r="BE1391" s="47">
        <v>42664</v>
      </c>
      <c r="BF1391" t="s">
        <v>28</v>
      </c>
      <c r="BG1391" t="s">
        <v>219</v>
      </c>
      <c r="BI1391" s="47">
        <v>42649</v>
      </c>
      <c r="BJ1391" t="s">
        <v>198</v>
      </c>
      <c r="BK1391">
        <v>398.01</v>
      </c>
      <c r="BL1391">
        <v>398.4</v>
      </c>
      <c r="BM1391" s="47">
        <v>42713</v>
      </c>
      <c r="BN1391">
        <v>0</v>
      </c>
    </row>
    <row r="1392" spans="2:66" x14ac:dyDescent="0.25">
      <c r="B1392" s="54"/>
      <c r="C1392" s="55"/>
      <c r="D1392" s="43"/>
      <c r="E1392" s="43"/>
      <c r="T1392" s="47">
        <v>42495</v>
      </c>
      <c r="U1392" t="s">
        <v>228</v>
      </c>
      <c r="V1392">
        <v>0.6</v>
      </c>
      <c r="W1392">
        <v>0.61</v>
      </c>
      <c r="X1392">
        <v>82</v>
      </c>
      <c r="Y1392" s="47">
        <v>42664</v>
      </c>
      <c r="Z1392" t="s">
        <v>28</v>
      </c>
      <c r="AA1392" t="s">
        <v>219</v>
      </c>
      <c r="AC1392" s="47">
        <v>42649</v>
      </c>
      <c r="AD1392" t="s">
        <v>219</v>
      </c>
      <c r="AE1392">
        <v>70.099999999999994</v>
      </c>
      <c r="AF1392">
        <v>70.17</v>
      </c>
      <c r="AG1392" s="47">
        <v>42737</v>
      </c>
      <c r="AH1392">
        <v>0.14000000000000001</v>
      </c>
      <c r="AJ1392" s="47">
        <v>42495</v>
      </c>
      <c r="AK1392" t="s">
        <v>228</v>
      </c>
      <c r="AL1392">
        <v>0.63</v>
      </c>
      <c r="AM1392">
        <v>0.64</v>
      </c>
      <c r="AN1392">
        <v>82</v>
      </c>
      <c r="AO1392" s="47">
        <v>42664</v>
      </c>
      <c r="AP1392" t="s">
        <v>28</v>
      </c>
      <c r="AQ1392" t="s">
        <v>219</v>
      </c>
      <c r="AS1392" s="47">
        <v>42649</v>
      </c>
      <c r="AT1392" t="s">
        <v>219</v>
      </c>
      <c r="AU1392">
        <v>53.27</v>
      </c>
      <c r="AV1392">
        <v>53.32</v>
      </c>
      <c r="AW1392" s="47">
        <v>42737</v>
      </c>
      <c r="AX1392">
        <v>0.18</v>
      </c>
      <c r="AZ1392" s="47">
        <v>42495</v>
      </c>
      <c r="BA1392" t="s">
        <v>228</v>
      </c>
      <c r="BB1392">
        <v>0.6</v>
      </c>
      <c r="BC1392">
        <v>0.61</v>
      </c>
      <c r="BD1392">
        <v>82</v>
      </c>
      <c r="BE1392" s="47">
        <v>42664</v>
      </c>
      <c r="BF1392" t="s">
        <v>28</v>
      </c>
      <c r="BG1392" t="s">
        <v>219</v>
      </c>
      <c r="BI1392" s="47">
        <v>42649</v>
      </c>
      <c r="BJ1392" t="s">
        <v>219</v>
      </c>
      <c r="BK1392">
        <v>70.099999999999994</v>
      </c>
      <c r="BL1392">
        <v>70.17</v>
      </c>
      <c r="BM1392" s="47">
        <v>42737</v>
      </c>
      <c r="BN1392">
        <v>0.14000000000000001</v>
      </c>
    </row>
    <row r="1393" spans="2:66" x14ac:dyDescent="0.25">
      <c r="B1393" s="54"/>
      <c r="C1393" s="55"/>
      <c r="D1393" s="43"/>
      <c r="E1393" s="43"/>
      <c r="T1393" s="47">
        <v>42495</v>
      </c>
      <c r="U1393" t="s">
        <v>229</v>
      </c>
      <c r="V1393">
        <v>0.01</v>
      </c>
      <c r="W1393">
        <v>0.01</v>
      </c>
      <c r="X1393">
        <v>42</v>
      </c>
      <c r="Y1393" s="47">
        <v>42566</v>
      </c>
      <c r="Z1393" t="s">
        <v>40</v>
      </c>
      <c r="AA1393" t="s">
        <v>219</v>
      </c>
      <c r="AC1393" s="47">
        <v>42649</v>
      </c>
      <c r="AD1393" t="s">
        <v>240</v>
      </c>
      <c r="AE1393">
        <v>58</v>
      </c>
      <c r="AF1393">
        <v>58.06</v>
      </c>
      <c r="AG1393" s="47">
        <v>42709</v>
      </c>
      <c r="AH1393">
        <v>0.49</v>
      </c>
      <c r="AJ1393" s="47">
        <v>42495</v>
      </c>
      <c r="AK1393" t="s">
        <v>229</v>
      </c>
      <c r="AL1393">
        <v>0.01</v>
      </c>
      <c r="AM1393">
        <v>0.01</v>
      </c>
      <c r="AN1393">
        <v>42</v>
      </c>
      <c r="AO1393" s="47">
        <v>42566</v>
      </c>
      <c r="AP1393" t="s">
        <v>40</v>
      </c>
      <c r="AQ1393" t="s">
        <v>219</v>
      </c>
      <c r="AS1393" s="47">
        <v>42649</v>
      </c>
      <c r="AT1393" t="s">
        <v>240</v>
      </c>
      <c r="AU1393">
        <v>76.2</v>
      </c>
      <c r="AV1393">
        <v>76.27</v>
      </c>
      <c r="AW1393" s="47">
        <v>42709</v>
      </c>
      <c r="AX1393">
        <v>0.48</v>
      </c>
      <c r="AZ1393" s="47">
        <v>42495</v>
      </c>
      <c r="BA1393" t="s">
        <v>229</v>
      </c>
      <c r="BB1393">
        <v>0.01</v>
      </c>
      <c r="BC1393">
        <v>0.01</v>
      </c>
      <c r="BD1393">
        <v>42</v>
      </c>
      <c r="BE1393" s="47">
        <v>42566</v>
      </c>
      <c r="BF1393" t="s">
        <v>40</v>
      </c>
      <c r="BG1393" t="s">
        <v>219</v>
      </c>
      <c r="BI1393" s="47">
        <v>42649</v>
      </c>
      <c r="BJ1393" t="s">
        <v>240</v>
      </c>
      <c r="BK1393">
        <v>58</v>
      </c>
      <c r="BL1393">
        <v>58.06</v>
      </c>
      <c r="BM1393" s="47">
        <v>42709</v>
      </c>
      <c r="BN1393">
        <v>0.49</v>
      </c>
    </row>
    <row r="1394" spans="2:66" x14ac:dyDescent="0.25">
      <c r="B1394" s="54"/>
      <c r="C1394" s="55"/>
      <c r="D1394" s="43"/>
      <c r="E1394" s="43"/>
      <c r="T1394" s="47">
        <v>42495</v>
      </c>
      <c r="U1394" t="s">
        <v>230</v>
      </c>
      <c r="V1394">
        <v>0.47</v>
      </c>
      <c r="W1394">
        <v>0.47</v>
      </c>
      <c r="X1394">
        <v>52</v>
      </c>
      <c r="Y1394" s="47">
        <v>42566</v>
      </c>
      <c r="Z1394" t="s">
        <v>40</v>
      </c>
      <c r="AA1394" t="s">
        <v>219</v>
      </c>
      <c r="AC1394" s="47">
        <v>42649</v>
      </c>
      <c r="AD1394" t="s">
        <v>261</v>
      </c>
      <c r="AE1394">
        <v>75.28</v>
      </c>
      <c r="AF1394">
        <v>75.36</v>
      </c>
      <c r="AG1394" s="47">
        <v>42712</v>
      </c>
      <c r="AH1394">
        <v>0.57999999999999996</v>
      </c>
      <c r="AJ1394" s="47">
        <v>42495</v>
      </c>
      <c r="AK1394" t="s">
        <v>230</v>
      </c>
      <c r="AL1394">
        <v>0.45</v>
      </c>
      <c r="AM1394">
        <v>0.45</v>
      </c>
      <c r="AN1394">
        <v>52</v>
      </c>
      <c r="AO1394" s="47">
        <v>42566</v>
      </c>
      <c r="AP1394" t="s">
        <v>40</v>
      </c>
      <c r="AQ1394" t="s">
        <v>219</v>
      </c>
      <c r="AS1394" s="47">
        <v>42649</v>
      </c>
      <c r="AT1394" t="s">
        <v>261</v>
      </c>
      <c r="AU1394">
        <v>109.86</v>
      </c>
      <c r="AV1394">
        <v>109.97</v>
      </c>
      <c r="AW1394" s="47">
        <v>42712</v>
      </c>
      <c r="AX1394">
        <v>0.86</v>
      </c>
      <c r="AZ1394" s="47">
        <v>42495</v>
      </c>
      <c r="BA1394" t="s">
        <v>230</v>
      </c>
      <c r="BB1394">
        <v>0.47</v>
      </c>
      <c r="BC1394">
        <v>0.47</v>
      </c>
      <c r="BD1394">
        <v>52</v>
      </c>
      <c r="BE1394" s="47">
        <v>42566</v>
      </c>
      <c r="BF1394" t="s">
        <v>40</v>
      </c>
      <c r="BG1394" t="s">
        <v>219</v>
      </c>
      <c r="BI1394" s="47">
        <v>42649</v>
      </c>
      <c r="BJ1394" t="s">
        <v>261</v>
      </c>
      <c r="BK1394">
        <v>75.28</v>
      </c>
      <c r="BL1394">
        <v>75.36</v>
      </c>
      <c r="BM1394" s="47">
        <v>42712</v>
      </c>
      <c r="BN1394">
        <v>0.57999999999999996</v>
      </c>
    </row>
    <row r="1395" spans="2:66" x14ac:dyDescent="0.25">
      <c r="B1395" s="54"/>
      <c r="C1395" s="55"/>
      <c r="D1395" s="43"/>
      <c r="E1395" s="43"/>
      <c r="T1395" s="47">
        <v>42495</v>
      </c>
      <c r="U1395" t="s">
        <v>231</v>
      </c>
      <c r="V1395">
        <v>3.83</v>
      </c>
      <c r="W1395">
        <v>3.85</v>
      </c>
      <c r="X1395">
        <v>62</v>
      </c>
      <c r="Y1395" s="47">
        <v>42566</v>
      </c>
      <c r="Z1395" t="s">
        <v>40</v>
      </c>
      <c r="AA1395" t="s">
        <v>219</v>
      </c>
      <c r="AC1395" s="47">
        <v>42650</v>
      </c>
      <c r="AD1395" t="s">
        <v>51</v>
      </c>
      <c r="AE1395">
        <v>125.09</v>
      </c>
      <c r="AF1395">
        <v>125.22</v>
      </c>
      <c r="AG1395" s="47">
        <v>42684</v>
      </c>
      <c r="AH1395">
        <v>0.52</v>
      </c>
      <c r="AJ1395" s="47">
        <v>42495</v>
      </c>
      <c r="AK1395" t="s">
        <v>231</v>
      </c>
      <c r="AL1395">
        <v>3.74</v>
      </c>
      <c r="AM1395">
        <v>3.76</v>
      </c>
      <c r="AN1395">
        <v>62</v>
      </c>
      <c r="AO1395" s="47">
        <v>42566</v>
      </c>
      <c r="AP1395" t="s">
        <v>40</v>
      </c>
      <c r="AQ1395" t="s">
        <v>219</v>
      </c>
      <c r="AS1395" s="47">
        <v>42650</v>
      </c>
      <c r="AT1395" t="s">
        <v>51</v>
      </c>
      <c r="AU1395">
        <v>142.28</v>
      </c>
      <c r="AV1395">
        <v>142.41999999999999</v>
      </c>
      <c r="AW1395" s="47">
        <v>42684</v>
      </c>
      <c r="AX1395">
        <v>0.47</v>
      </c>
      <c r="AZ1395" s="47">
        <v>42495</v>
      </c>
      <c r="BA1395" t="s">
        <v>231</v>
      </c>
      <c r="BB1395">
        <v>3.83</v>
      </c>
      <c r="BC1395">
        <v>3.85</v>
      </c>
      <c r="BD1395">
        <v>62</v>
      </c>
      <c r="BE1395" s="47">
        <v>42566</v>
      </c>
      <c r="BF1395" t="s">
        <v>40</v>
      </c>
      <c r="BG1395" t="s">
        <v>219</v>
      </c>
      <c r="BI1395" s="47">
        <v>42650</v>
      </c>
      <c r="BJ1395" t="s">
        <v>51</v>
      </c>
      <c r="BK1395">
        <v>125.09</v>
      </c>
      <c r="BL1395">
        <v>125.22</v>
      </c>
      <c r="BM1395" s="47">
        <v>42684</v>
      </c>
      <c r="BN1395">
        <v>0.52</v>
      </c>
    </row>
    <row r="1396" spans="2:66" x14ac:dyDescent="0.25">
      <c r="B1396" s="54"/>
      <c r="C1396" s="55"/>
      <c r="D1396" s="43"/>
      <c r="E1396" s="43"/>
      <c r="T1396" s="47">
        <v>42495</v>
      </c>
      <c r="U1396" t="s">
        <v>232</v>
      </c>
      <c r="V1396">
        <v>11.39</v>
      </c>
      <c r="W1396">
        <v>11.43</v>
      </c>
      <c r="X1396">
        <v>72</v>
      </c>
      <c r="Y1396" s="47">
        <v>42566</v>
      </c>
      <c r="Z1396" t="s">
        <v>40</v>
      </c>
      <c r="AA1396" t="s">
        <v>219</v>
      </c>
      <c r="AC1396" s="47">
        <v>42650</v>
      </c>
      <c r="AD1396" t="s">
        <v>29</v>
      </c>
      <c r="AE1396">
        <v>102.96</v>
      </c>
      <c r="AF1396">
        <v>103.06</v>
      </c>
      <c r="AG1396" s="47">
        <v>42713</v>
      </c>
      <c r="AH1396">
        <v>0</v>
      </c>
      <c r="AJ1396" s="47">
        <v>42495</v>
      </c>
      <c r="AK1396" t="s">
        <v>232</v>
      </c>
      <c r="AL1396">
        <v>11.1</v>
      </c>
      <c r="AM1396">
        <v>11.14</v>
      </c>
      <c r="AN1396">
        <v>72</v>
      </c>
      <c r="AO1396" s="47">
        <v>42566</v>
      </c>
      <c r="AP1396" t="s">
        <v>40</v>
      </c>
      <c r="AQ1396" t="s">
        <v>219</v>
      </c>
      <c r="AS1396" s="47">
        <v>42650</v>
      </c>
      <c r="AT1396" t="s">
        <v>29</v>
      </c>
      <c r="AU1396">
        <v>79.23</v>
      </c>
      <c r="AV1396">
        <v>79.31</v>
      </c>
      <c r="AW1396" s="47">
        <v>42713</v>
      </c>
      <c r="AX1396">
        <v>0</v>
      </c>
      <c r="AZ1396" s="47">
        <v>42495</v>
      </c>
      <c r="BA1396" t="s">
        <v>232</v>
      </c>
      <c r="BB1396">
        <v>11.39</v>
      </c>
      <c r="BC1396">
        <v>11.43</v>
      </c>
      <c r="BD1396">
        <v>72</v>
      </c>
      <c r="BE1396" s="47">
        <v>42566</v>
      </c>
      <c r="BF1396" t="s">
        <v>40</v>
      </c>
      <c r="BG1396" t="s">
        <v>219</v>
      </c>
      <c r="BI1396" s="47">
        <v>42650</v>
      </c>
      <c r="BJ1396" t="s">
        <v>29</v>
      </c>
      <c r="BK1396">
        <v>102.96</v>
      </c>
      <c r="BL1396">
        <v>103.06</v>
      </c>
      <c r="BM1396" s="47">
        <v>42713</v>
      </c>
      <c r="BN1396">
        <v>0</v>
      </c>
    </row>
    <row r="1397" spans="2:66" x14ac:dyDescent="0.25">
      <c r="B1397" s="54"/>
      <c r="C1397" s="55"/>
      <c r="D1397" s="43"/>
      <c r="E1397" s="43"/>
      <c r="T1397" s="47">
        <v>42495</v>
      </c>
      <c r="U1397" t="s">
        <v>233</v>
      </c>
      <c r="V1397">
        <v>21.34</v>
      </c>
      <c r="W1397">
        <v>21.41</v>
      </c>
      <c r="X1397">
        <v>82</v>
      </c>
      <c r="Y1397" s="47">
        <v>42566</v>
      </c>
      <c r="Z1397" t="s">
        <v>40</v>
      </c>
      <c r="AA1397" t="s">
        <v>219</v>
      </c>
      <c r="AC1397" s="47">
        <v>42650</v>
      </c>
      <c r="AD1397" t="s">
        <v>72</v>
      </c>
      <c r="AE1397">
        <v>325.61</v>
      </c>
      <c r="AF1397">
        <v>325.77999999999997</v>
      </c>
      <c r="AG1397" s="47">
        <v>42725</v>
      </c>
      <c r="AH1397">
        <v>2.09</v>
      </c>
      <c r="AJ1397" s="47">
        <v>42495</v>
      </c>
      <c r="AK1397" t="s">
        <v>233</v>
      </c>
      <c r="AL1397">
        <v>20.85</v>
      </c>
      <c r="AM1397">
        <v>21.04</v>
      </c>
      <c r="AN1397">
        <v>82</v>
      </c>
      <c r="AO1397" s="47">
        <v>42566</v>
      </c>
      <c r="AP1397" t="s">
        <v>40</v>
      </c>
      <c r="AQ1397" t="s">
        <v>219</v>
      </c>
      <c r="AS1397" s="47">
        <v>42650</v>
      </c>
      <c r="AT1397" t="s">
        <v>72</v>
      </c>
      <c r="AU1397">
        <v>356.11</v>
      </c>
      <c r="AV1397">
        <v>356.29</v>
      </c>
      <c r="AW1397" s="47">
        <v>42725</v>
      </c>
      <c r="AX1397">
        <v>2.44</v>
      </c>
      <c r="AZ1397" s="47">
        <v>42495</v>
      </c>
      <c r="BA1397" t="s">
        <v>233</v>
      </c>
      <c r="BB1397">
        <v>21.34</v>
      </c>
      <c r="BC1397">
        <v>21.41</v>
      </c>
      <c r="BD1397">
        <v>82</v>
      </c>
      <c r="BE1397" s="47">
        <v>42566</v>
      </c>
      <c r="BF1397" t="s">
        <v>40</v>
      </c>
      <c r="BG1397" t="s">
        <v>219</v>
      </c>
      <c r="BI1397" s="47">
        <v>42650</v>
      </c>
      <c r="BJ1397" t="s">
        <v>72</v>
      </c>
      <c r="BK1397">
        <v>325.61</v>
      </c>
      <c r="BL1397">
        <v>325.77999999999997</v>
      </c>
      <c r="BM1397" s="47">
        <v>42725</v>
      </c>
      <c r="BN1397">
        <v>2.09</v>
      </c>
    </row>
    <row r="1398" spans="2:66" x14ac:dyDescent="0.25">
      <c r="B1398" s="54"/>
      <c r="C1398" s="55"/>
      <c r="D1398" s="43"/>
      <c r="E1398" s="43"/>
      <c r="T1398" s="47">
        <v>42495</v>
      </c>
      <c r="U1398" t="s">
        <v>234</v>
      </c>
      <c r="V1398">
        <v>0.17</v>
      </c>
      <c r="W1398">
        <v>0.17</v>
      </c>
      <c r="X1398">
        <v>42</v>
      </c>
      <c r="Y1398" s="47">
        <v>42664</v>
      </c>
      <c r="Z1398" t="s">
        <v>40</v>
      </c>
      <c r="AA1398" t="s">
        <v>219</v>
      </c>
      <c r="AC1398" s="47">
        <v>42650</v>
      </c>
      <c r="AD1398" t="s">
        <v>93</v>
      </c>
      <c r="AE1398">
        <v>46.65</v>
      </c>
      <c r="AF1398">
        <v>46.75</v>
      </c>
      <c r="AG1398" s="47">
        <v>42703</v>
      </c>
      <c r="AH1398">
        <v>0.59</v>
      </c>
      <c r="AJ1398" s="47">
        <v>42495</v>
      </c>
      <c r="AK1398" t="s">
        <v>234</v>
      </c>
      <c r="AL1398">
        <v>0.16</v>
      </c>
      <c r="AM1398">
        <v>0.16</v>
      </c>
      <c r="AN1398">
        <v>42</v>
      </c>
      <c r="AO1398" s="47">
        <v>42664</v>
      </c>
      <c r="AP1398" t="s">
        <v>40</v>
      </c>
      <c r="AQ1398" t="s">
        <v>219</v>
      </c>
      <c r="AS1398" s="47">
        <v>42650</v>
      </c>
      <c r="AT1398" t="s">
        <v>93</v>
      </c>
      <c r="AU1398">
        <v>77.959999999999994</v>
      </c>
      <c r="AV1398">
        <v>78.13</v>
      </c>
      <c r="AW1398" s="47">
        <v>42703</v>
      </c>
      <c r="AX1398">
        <v>0.6</v>
      </c>
      <c r="AZ1398" s="47">
        <v>42495</v>
      </c>
      <c r="BA1398" t="s">
        <v>234</v>
      </c>
      <c r="BB1398">
        <v>0.17</v>
      </c>
      <c r="BC1398">
        <v>0.17</v>
      </c>
      <c r="BD1398">
        <v>42</v>
      </c>
      <c r="BE1398" s="47">
        <v>42664</v>
      </c>
      <c r="BF1398" t="s">
        <v>40</v>
      </c>
      <c r="BG1398" t="s">
        <v>219</v>
      </c>
      <c r="BI1398" s="47">
        <v>42650</v>
      </c>
      <c r="BJ1398" t="s">
        <v>93</v>
      </c>
      <c r="BK1398">
        <v>46.65</v>
      </c>
      <c r="BL1398">
        <v>46.75</v>
      </c>
      <c r="BM1398" s="47">
        <v>42703</v>
      </c>
      <c r="BN1398">
        <v>0.59</v>
      </c>
    </row>
    <row r="1399" spans="2:66" x14ac:dyDescent="0.25">
      <c r="B1399" s="54"/>
      <c r="C1399" s="55"/>
      <c r="D1399" s="43"/>
      <c r="E1399" s="43"/>
      <c r="T1399" s="47">
        <v>42495</v>
      </c>
      <c r="U1399" t="s">
        <v>235</v>
      </c>
      <c r="V1399">
        <v>1.51</v>
      </c>
      <c r="W1399">
        <v>1.52</v>
      </c>
      <c r="X1399">
        <v>52</v>
      </c>
      <c r="Y1399" s="47">
        <v>42664</v>
      </c>
      <c r="Z1399" t="s">
        <v>40</v>
      </c>
      <c r="AA1399" t="s">
        <v>219</v>
      </c>
      <c r="AC1399" s="47">
        <v>42650</v>
      </c>
      <c r="AD1399" t="s">
        <v>114</v>
      </c>
      <c r="AE1399">
        <v>143.15</v>
      </c>
      <c r="AF1399">
        <v>143.28</v>
      </c>
      <c r="AG1399" s="47">
        <v>42699</v>
      </c>
      <c r="AH1399">
        <v>0.43</v>
      </c>
      <c r="AJ1399" s="47">
        <v>42495</v>
      </c>
      <c r="AK1399" t="s">
        <v>235</v>
      </c>
      <c r="AL1399">
        <v>1.43</v>
      </c>
      <c r="AM1399">
        <v>1.44</v>
      </c>
      <c r="AN1399">
        <v>52</v>
      </c>
      <c r="AO1399" s="47">
        <v>42664</v>
      </c>
      <c r="AP1399" t="s">
        <v>40</v>
      </c>
      <c r="AQ1399" t="s">
        <v>219</v>
      </c>
      <c r="AS1399" s="47">
        <v>42650</v>
      </c>
      <c r="AT1399" t="s">
        <v>114</v>
      </c>
      <c r="AU1399">
        <v>180.87</v>
      </c>
      <c r="AV1399">
        <v>181.05</v>
      </c>
      <c r="AW1399" s="47">
        <v>42699</v>
      </c>
      <c r="AX1399">
        <v>0.49</v>
      </c>
      <c r="AZ1399" s="47">
        <v>42495</v>
      </c>
      <c r="BA1399" t="s">
        <v>235</v>
      </c>
      <c r="BB1399">
        <v>1.51</v>
      </c>
      <c r="BC1399">
        <v>1.52</v>
      </c>
      <c r="BD1399">
        <v>52</v>
      </c>
      <c r="BE1399" s="47">
        <v>42664</v>
      </c>
      <c r="BF1399" t="s">
        <v>40</v>
      </c>
      <c r="BG1399" t="s">
        <v>219</v>
      </c>
      <c r="BI1399" s="47">
        <v>42650</v>
      </c>
      <c r="BJ1399" t="s">
        <v>114</v>
      </c>
      <c r="BK1399">
        <v>143.15</v>
      </c>
      <c r="BL1399">
        <v>143.28</v>
      </c>
      <c r="BM1399" s="47">
        <v>42699</v>
      </c>
      <c r="BN1399">
        <v>0.43</v>
      </c>
    </row>
    <row r="1400" spans="2:66" x14ac:dyDescent="0.25">
      <c r="B1400" s="54"/>
      <c r="C1400" s="55"/>
      <c r="D1400" s="43"/>
      <c r="E1400" s="43"/>
      <c r="T1400" s="47">
        <v>42495</v>
      </c>
      <c r="U1400" t="s">
        <v>236</v>
      </c>
      <c r="V1400">
        <v>5.62</v>
      </c>
      <c r="W1400">
        <v>5.63</v>
      </c>
      <c r="X1400">
        <v>62</v>
      </c>
      <c r="Y1400" s="47">
        <v>42664</v>
      </c>
      <c r="Z1400" t="s">
        <v>40</v>
      </c>
      <c r="AA1400" t="s">
        <v>219</v>
      </c>
      <c r="AC1400" s="47">
        <v>42650</v>
      </c>
      <c r="AD1400" t="s">
        <v>135</v>
      </c>
      <c r="AE1400">
        <v>14.35</v>
      </c>
      <c r="AF1400">
        <v>14.38</v>
      </c>
      <c r="AG1400" s="47">
        <v>42692</v>
      </c>
      <c r="AH1400">
        <v>0.21</v>
      </c>
      <c r="AJ1400" s="47">
        <v>42495</v>
      </c>
      <c r="AK1400" t="s">
        <v>236</v>
      </c>
      <c r="AL1400">
        <v>5.41</v>
      </c>
      <c r="AM1400">
        <v>5.43</v>
      </c>
      <c r="AN1400">
        <v>62</v>
      </c>
      <c r="AO1400" s="47">
        <v>42664</v>
      </c>
      <c r="AP1400" t="s">
        <v>40</v>
      </c>
      <c r="AQ1400" t="s">
        <v>219</v>
      </c>
      <c r="AS1400" s="47">
        <v>42650</v>
      </c>
      <c r="AT1400" t="s">
        <v>135</v>
      </c>
      <c r="AU1400">
        <v>30.79</v>
      </c>
      <c r="AV1400">
        <v>30.86</v>
      </c>
      <c r="AW1400" s="47">
        <v>42692</v>
      </c>
      <c r="AX1400">
        <v>0.22</v>
      </c>
      <c r="AZ1400" s="47">
        <v>42495</v>
      </c>
      <c r="BA1400" t="s">
        <v>236</v>
      </c>
      <c r="BB1400">
        <v>5.62</v>
      </c>
      <c r="BC1400">
        <v>5.63</v>
      </c>
      <c r="BD1400">
        <v>62</v>
      </c>
      <c r="BE1400" s="47">
        <v>42664</v>
      </c>
      <c r="BF1400" t="s">
        <v>40</v>
      </c>
      <c r="BG1400" t="s">
        <v>219</v>
      </c>
      <c r="BI1400" s="47">
        <v>42650</v>
      </c>
      <c r="BJ1400" t="s">
        <v>135</v>
      </c>
      <c r="BK1400">
        <v>14.35</v>
      </c>
      <c r="BL1400">
        <v>14.38</v>
      </c>
      <c r="BM1400" s="47">
        <v>42692</v>
      </c>
      <c r="BN1400">
        <v>0.21</v>
      </c>
    </row>
    <row r="1401" spans="2:66" x14ac:dyDescent="0.25">
      <c r="B1401" s="54"/>
      <c r="C1401" s="55"/>
      <c r="D1401" s="43"/>
      <c r="E1401" s="43"/>
      <c r="T1401" s="47">
        <v>42495</v>
      </c>
      <c r="U1401" t="s">
        <v>237</v>
      </c>
      <c r="V1401">
        <v>12.27</v>
      </c>
      <c r="W1401">
        <v>12.32</v>
      </c>
      <c r="X1401">
        <v>72</v>
      </c>
      <c r="Y1401" s="47">
        <v>42664</v>
      </c>
      <c r="Z1401" t="s">
        <v>40</v>
      </c>
      <c r="AA1401" t="s">
        <v>219</v>
      </c>
      <c r="AC1401" s="47">
        <v>42650</v>
      </c>
      <c r="AD1401" t="s">
        <v>156</v>
      </c>
      <c r="AE1401">
        <v>11.02</v>
      </c>
      <c r="AF1401">
        <v>11.04</v>
      </c>
      <c r="AG1401" s="47">
        <v>42713</v>
      </c>
      <c r="AH1401">
        <v>0</v>
      </c>
      <c r="AJ1401" s="47">
        <v>42495</v>
      </c>
      <c r="AK1401" t="s">
        <v>237</v>
      </c>
      <c r="AL1401">
        <v>12.28</v>
      </c>
      <c r="AM1401">
        <v>12.35</v>
      </c>
      <c r="AN1401">
        <v>72</v>
      </c>
      <c r="AO1401" s="47">
        <v>42664</v>
      </c>
      <c r="AP1401" t="s">
        <v>40</v>
      </c>
      <c r="AQ1401" t="s">
        <v>219</v>
      </c>
      <c r="AS1401" s="47">
        <v>42650</v>
      </c>
      <c r="AT1401" t="s">
        <v>156</v>
      </c>
      <c r="AU1401">
        <v>18.59</v>
      </c>
      <c r="AV1401">
        <v>18.62</v>
      </c>
      <c r="AW1401" s="47">
        <v>42713</v>
      </c>
      <c r="AX1401">
        <v>0</v>
      </c>
      <c r="AZ1401" s="47">
        <v>42495</v>
      </c>
      <c r="BA1401" t="s">
        <v>237</v>
      </c>
      <c r="BB1401">
        <v>12.27</v>
      </c>
      <c r="BC1401">
        <v>12.32</v>
      </c>
      <c r="BD1401">
        <v>72</v>
      </c>
      <c r="BE1401" s="47">
        <v>42664</v>
      </c>
      <c r="BF1401" t="s">
        <v>40</v>
      </c>
      <c r="BG1401" t="s">
        <v>219</v>
      </c>
      <c r="BI1401" s="47">
        <v>42650</v>
      </c>
      <c r="BJ1401" t="s">
        <v>156</v>
      </c>
      <c r="BK1401">
        <v>11.02</v>
      </c>
      <c r="BL1401">
        <v>11.04</v>
      </c>
      <c r="BM1401" s="47">
        <v>42713</v>
      </c>
      <c r="BN1401">
        <v>0</v>
      </c>
    </row>
    <row r="1402" spans="2:66" x14ac:dyDescent="0.25">
      <c r="B1402" s="54"/>
      <c r="C1402" s="55"/>
      <c r="D1402" s="43"/>
      <c r="E1402" s="43"/>
      <c r="T1402" s="47">
        <v>42495</v>
      </c>
      <c r="U1402" t="s">
        <v>238</v>
      </c>
      <c r="V1402">
        <v>21.3</v>
      </c>
      <c r="W1402">
        <v>21.42</v>
      </c>
      <c r="X1402">
        <v>82</v>
      </c>
      <c r="Y1402" s="47">
        <v>42664</v>
      </c>
      <c r="Z1402" t="s">
        <v>40</v>
      </c>
      <c r="AA1402" t="s">
        <v>219</v>
      </c>
      <c r="AC1402" s="47">
        <v>42650</v>
      </c>
      <c r="AD1402" t="s">
        <v>177</v>
      </c>
      <c r="AE1402">
        <v>98.46</v>
      </c>
      <c r="AF1402">
        <v>98.55</v>
      </c>
      <c r="AG1402" s="47">
        <v>42717</v>
      </c>
      <c r="AH1402">
        <v>0.52</v>
      </c>
      <c r="AJ1402" s="47">
        <v>42495</v>
      </c>
      <c r="AK1402" t="s">
        <v>238</v>
      </c>
      <c r="AL1402">
        <v>20.69</v>
      </c>
      <c r="AM1402">
        <v>20.83</v>
      </c>
      <c r="AN1402">
        <v>82</v>
      </c>
      <c r="AO1402" s="47">
        <v>42664</v>
      </c>
      <c r="AP1402" t="s">
        <v>40</v>
      </c>
      <c r="AQ1402" t="s">
        <v>219</v>
      </c>
      <c r="AS1402" s="47">
        <v>42650</v>
      </c>
      <c r="AT1402" t="s">
        <v>177</v>
      </c>
      <c r="AU1402">
        <v>96.05</v>
      </c>
      <c r="AV1402">
        <v>96.15</v>
      </c>
      <c r="AW1402" s="47">
        <v>42717</v>
      </c>
      <c r="AX1402">
        <v>0.55000000000000004</v>
      </c>
      <c r="AZ1402" s="47">
        <v>42495</v>
      </c>
      <c r="BA1402" t="s">
        <v>238</v>
      </c>
      <c r="BB1402">
        <v>21.3</v>
      </c>
      <c r="BC1402">
        <v>21.42</v>
      </c>
      <c r="BD1402">
        <v>82</v>
      </c>
      <c r="BE1402" s="47">
        <v>42664</v>
      </c>
      <c r="BF1402" t="s">
        <v>40</v>
      </c>
      <c r="BG1402" t="s">
        <v>219</v>
      </c>
      <c r="BI1402" s="47">
        <v>42650</v>
      </c>
      <c r="BJ1402" t="s">
        <v>177</v>
      </c>
      <c r="BK1402">
        <v>98.46</v>
      </c>
      <c r="BL1402">
        <v>98.55</v>
      </c>
      <c r="BM1402" s="47">
        <v>42717</v>
      </c>
      <c r="BN1402">
        <v>0.52</v>
      </c>
    </row>
    <row r="1403" spans="2:66" x14ac:dyDescent="0.25">
      <c r="B1403" s="54"/>
      <c r="C1403" s="55"/>
      <c r="D1403" s="43"/>
      <c r="E1403" s="43"/>
      <c r="T1403" s="47">
        <v>42495</v>
      </c>
      <c r="U1403" t="s">
        <v>239</v>
      </c>
      <c r="V1403">
        <v>18.260000000000002</v>
      </c>
      <c r="W1403">
        <v>18.37</v>
      </c>
      <c r="X1403">
        <v>49</v>
      </c>
      <c r="Y1403" s="47">
        <v>42566</v>
      </c>
      <c r="Z1403" t="s">
        <v>28</v>
      </c>
      <c r="AA1403" t="s">
        <v>240</v>
      </c>
      <c r="AC1403" s="47">
        <v>42650</v>
      </c>
      <c r="AD1403" t="s">
        <v>198</v>
      </c>
      <c r="AE1403">
        <v>339.23</v>
      </c>
      <c r="AF1403">
        <v>339.54</v>
      </c>
      <c r="AG1403" s="47">
        <v>42713</v>
      </c>
      <c r="AH1403">
        <v>0</v>
      </c>
      <c r="AJ1403" s="47">
        <v>42495</v>
      </c>
      <c r="AK1403" t="s">
        <v>239</v>
      </c>
      <c r="AL1403">
        <v>19.920000000000002</v>
      </c>
      <c r="AM1403">
        <v>20.04</v>
      </c>
      <c r="AN1403">
        <v>49</v>
      </c>
      <c r="AO1403" s="47">
        <v>42566</v>
      </c>
      <c r="AP1403" t="s">
        <v>28</v>
      </c>
      <c r="AQ1403" t="s">
        <v>240</v>
      </c>
      <c r="AS1403" s="47">
        <v>42650</v>
      </c>
      <c r="AT1403" t="s">
        <v>198</v>
      </c>
      <c r="AU1403">
        <v>241.58</v>
      </c>
      <c r="AV1403">
        <v>241.82</v>
      </c>
      <c r="AW1403" s="47">
        <v>42713</v>
      </c>
      <c r="AX1403">
        <v>0</v>
      </c>
      <c r="AZ1403" s="47">
        <v>42495</v>
      </c>
      <c r="BA1403" t="s">
        <v>239</v>
      </c>
      <c r="BB1403">
        <v>18.260000000000002</v>
      </c>
      <c r="BC1403">
        <v>18.37</v>
      </c>
      <c r="BD1403">
        <v>49</v>
      </c>
      <c r="BE1403" s="47">
        <v>42566</v>
      </c>
      <c r="BF1403" t="s">
        <v>28</v>
      </c>
      <c r="BG1403" t="s">
        <v>240</v>
      </c>
      <c r="BI1403" s="47">
        <v>42650</v>
      </c>
      <c r="BJ1403" t="s">
        <v>198</v>
      </c>
      <c r="BK1403">
        <v>339.23</v>
      </c>
      <c r="BL1403">
        <v>339.54</v>
      </c>
      <c r="BM1403" s="47">
        <v>42713</v>
      </c>
      <c r="BN1403">
        <v>0</v>
      </c>
    </row>
    <row r="1404" spans="2:66" x14ac:dyDescent="0.25">
      <c r="B1404" s="54"/>
      <c r="C1404" s="55"/>
      <c r="D1404" s="43"/>
      <c r="E1404" s="43"/>
      <c r="T1404" s="47">
        <v>42495</v>
      </c>
      <c r="U1404" t="s">
        <v>241</v>
      </c>
      <c r="V1404">
        <v>7.93</v>
      </c>
      <c r="W1404">
        <v>7.96</v>
      </c>
      <c r="X1404">
        <v>59</v>
      </c>
      <c r="Y1404" s="47">
        <v>42566</v>
      </c>
      <c r="Z1404" t="s">
        <v>28</v>
      </c>
      <c r="AA1404" t="s">
        <v>240</v>
      </c>
      <c r="AC1404" s="47">
        <v>42650</v>
      </c>
      <c r="AD1404" t="s">
        <v>219</v>
      </c>
      <c r="AE1404">
        <v>70.02</v>
      </c>
      <c r="AF1404">
        <v>70.09</v>
      </c>
      <c r="AG1404" s="47">
        <v>42737</v>
      </c>
      <c r="AH1404">
        <v>0.14000000000000001</v>
      </c>
      <c r="AJ1404" s="47">
        <v>42495</v>
      </c>
      <c r="AK1404" t="s">
        <v>241</v>
      </c>
      <c r="AL1404">
        <v>10.050000000000001</v>
      </c>
      <c r="AM1404">
        <v>10.08</v>
      </c>
      <c r="AN1404">
        <v>59</v>
      </c>
      <c r="AO1404" s="47">
        <v>42566</v>
      </c>
      <c r="AP1404" t="s">
        <v>28</v>
      </c>
      <c r="AQ1404" t="s">
        <v>240</v>
      </c>
      <c r="AS1404" s="47">
        <v>42650</v>
      </c>
      <c r="AT1404" t="s">
        <v>219</v>
      </c>
      <c r="AU1404">
        <v>52.13</v>
      </c>
      <c r="AV1404">
        <v>52.18</v>
      </c>
      <c r="AW1404" s="47">
        <v>42737</v>
      </c>
      <c r="AX1404">
        <v>0.18</v>
      </c>
      <c r="AZ1404" s="47">
        <v>42495</v>
      </c>
      <c r="BA1404" t="s">
        <v>241</v>
      </c>
      <c r="BB1404">
        <v>7.93</v>
      </c>
      <c r="BC1404">
        <v>7.96</v>
      </c>
      <c r="BD1404">
        <v>59</v>
      </c>
      <c r="BE1404" s="47">
        <v>42566</v>
      </c>
      <c r="BF1404" t="s">
        <v>28</v>
      </c>
      <c r="BG1404" t="s">
        <v>240</v>
      </c>
      <c r="BI1404" s="47">
        <v>42650</v>
      </c>
      <c r="BJ1404" t="s">
        <v>219</v>
      </c>
      <c r="BK1404">
        <v>70.02</v>
      </c>
      <c r="BL1404">
        <v>70.09</v>
      </c>
      <c r="BM1404" s="47">
        <v>42737</v>
      </c>
      <c r="BN1404">
        <v>0.14000000000000001</v>
      </c>
    </row>
    <row r="1405" spans="2:66" x14ac:dyDescent="0.25">
      <c r="B1405" s="54"/>
      <c r="C1405" s="55"/>
      <c r="D1405" s="43"/>
      <c r="E1405" s="43"/>
      <c r="T1405" s="47">
        <v>42495</v>
      </c>
      <c r="U1405" t="s">
        <v>242</v>
      </c>
      <c r="V1405">
        <v>1.1100000000000001</v>
      </c>
      <c r="W1405">
        <v>1.1200000000000001</v>
      </c>
      <c r="X1405">
        <v>69</v>
      </c>
      <c r="Y1405" s="47">
        <v>42566</v>
      </c>
      <c r="Z1405" t="s">
        <v>28</v>
      </c>
      <c r="AA1405" t="s">
        <v>240</v>
      </c>
      <c r="AC1405" s="47">
        <v>42650</v>
      </c>
      <c r="AD1405" t="s">
        <v>240</v>
      </c>
      <c r="AE1405">
        <v>58.47</v>
      </c>
      <c r="AF1405">
        <v>58.53</v>
      </c>
      <c r="AG1405" s="47">
        <v>42709</v>
      </c>
      <c r="AH1405">
        <v>0.49</v>
      </c>
      <c r="AJ1405" s="47">
        <v>42495</v>
      </c>
      <c r="AK1405" t="s">
        <v>242</v>
      </c>
      <c r="AL1405">
        <v>2.09</v>
      </c>
      <c r="AM1405">
        <v>2.09</v>
      </c>
      <c r="AN1405">
        <v>69</v>
      </c>
      <c r="AO1405" s="47">
        <v>42566</v>
      </c>
      <c r="AP1405" t="s">
        <v>28</v>
      </c>
      <c r="AQ1405" t="s">
        <v>240</v>
      </c>
      <c r="AS1405" s="47">
        <v>42650</v>
      </c>
      <c r="AT1405" t="s">
        <v>240</v>
      </c>
      <c r="AU1405">
        <v>75.540000000000006</v>
      </c>
      <c r="AV1405">
        <v>75.62</v>
      </c>
      <c r="AW1405" s="47">
        <v>42709</v>
      </c>
      <c r="AX1405">
        <v>0.48</v>
      </c>
      <c r="AZ1405" s="47">
        <v>42495</v>
      </c>
      <c r="BA1405" t="s">
        <v>242</v>
      </c>
      <c r="BB1405">
        <v>1.1100000000000001</v>
      </c>
      <c r="BC1405">
        <v>1.1200000000000001</v>
      </c>
      <c r="BD1405">
        <v>69</v>
      </c>
      <c r="BE1405" s="47">
        <v>42566</v>
      </c>
      <c r="BF1405" t="s">
        <v>28</v>
      </c>
      <c r="BG1405" t="s">
        <v>240</v>
      </c>
      <c r="BI1405" s="47">
        <v>42650</v>
      </c>
      <c r="BJ1405" t="s">
        <v>240</v>
      </c>
      <c r="BK1405">
        <v>58.47</v>
      </c>
      <c r="BL1405">
        <v>58.53</v>
      </c>
      <c r="BM1405" s="47">
        <v>42709</v>
      </c>
      <c r="BN1405">
        <v>0.49</v>
      </c>
    </row>
    <row r="1406" spans="2:66" x14ac:dyDescent="0.25">
      <c r="B1406" s="54"/>
      <c r="C1406" s="55"/>
      <c r="D1406" s="43"/>
      <c r="E1406" s="43"/>
      <c r="T1406" s="47">
        <v>42495</v>
      </c>
      <c r="U1406" t="s">
        <v>243</v>
      </c>
      <c r="V1406">
        <v>0.02</v>
      </c>
      <c r="W1406">
        <v>0.02</v>
      </c>
      <c r="X1406">
        <v>79</v>
      </c>
      <c r="Y1406" s="47">
        <v>42566</v>
      </c>
      <c r="Z1406" t="s">
        <v>28</v>
      </c>
      <c r="AA1406" t="s">
        <v>240</v>
      </c>
      <c r="AC1406" s="47">
        <v>42650</v>
      </c>
      <c r="AD1406" t="s">
        <v>261</v>
      </c>
      <c r="AE1406">
        <v>75.64</v>
      </c>
      <c r="AF1406">
        <v>75.72</v>
      </c>
      <c r="AG1406" s="47">
        <v>42712</v>
      </c>
      <c r="AH1406">
        <v>0.57999999999999996</v>
      </c>
      <c r="AJ1406" s="47">
        <v>42495</v>
      </c>
      <c r="AK1406" t="s">
        <v>243</v>
      </c>
      <c r="AL1406">
        <v>7.0000000000000007E-2</v>
      </c>
      <c r="AM1406">
        <v>7.0000000000000007E-2</v>
      </c>
      <c r="AN1406">
        <v>79</v>
      </c>
      <c r="AO1406" s="47">
        <v>42566</v>
      </c>
      <c r="AP1406" t="s">
        <v>28</v>
      </c>
      <c r="AQ1406" t="s">
        <v>240</v>
      </c>
      <c r="AS1406" s="47">
        <v>42650</v>
      </c>
      <c r="AT1406" t="s">
        <v>261</v>
      </c>
      <c r="AU1406">
        <v>110.52</v>
      </c>
      <c r="AV1406">
        <v>110.62</v>
      </c>
      <c r="AW1406" s="47">
        <v>42712</v>
      </c>
      <c r="AX1406">
        <v>0.86</v>
      </c>
      <c r="AZ1406" s="47">
        <v>42495</v>
      </c>
      <c r="BA1406" t="s">
        <v>243</v>
      </c>
      <c r="BB1406">
        <v>0.02</v>
      </c>
      <c r="BC1406">
        <v>0.02</v>
      </c>
      <c r="BD1406">
        <v>79</v>
      </c>
      <c r="BE1406" s="47">
        <v>42566</v>
      </c>
      <c r="BF1406" t="s">
        <v>28</v>
      </c>
      <c r="BG1406" t="s">
        <v>240</v>
      </c>
      <c r="BI1406" s="47">
        <v>42650</v>
      </c>
      <c r="BJ1406" t="s">
        <v>261</v>
      </c>
      <c r="BK1406">
        <v>75.64</v>
      </c>
      <c r="BL1406">
        <v>75.72</v>
      </c>
      <c r="BM1406" s="47">
        <v>42712</v>
      </c>
      <c r="BN1406">
        <v>0.57999999999999996</v>
      </c>
    </row>
    <row r="1407" spans="2:66" x14ac:dyDescent="0.25">
      <c r="B1407" s="54"/>
      <c r="C1407" s="55"/>
      <c r="D1407" s="43"/>
      <c r="E1407" s="43"/>
      <c r="T1407" s="47">
        <v>42495</v>
      </c>
      <c r="U1407" t="s">
        <v>244</v>
      </c>
      <c r="V1407">
        <v>0</v>
      </c>
      <c r="W1407">
        <v>0</v>
      </c>
      <c r="X1407">
        <v>89</v>
      </c>
      <c r="Y1407" s="47">
        <v>42566</v>
      </c>
      <c r="Z1407" t="s">
        <v>28</v>
      </c>
      <c r="AA1407" t="s">
        <v>240</v>
      </c>
      <c r="AC1407" s="47">
        <v>42653</v>
      </c>
      <c r="AD1407" t="s">
        <v>51</v>
      </c>
      <c r="AE1407">
        <v>126.99</v>
      </c>
      <c r="AF1407">
        <v>127.11</v>
      </c>
      <c r="AG1407" s="47">
        <v>42684</v>
      </c>
      <c r="AH1407">
        <v>0.52</v>
      </c>
      <c r="AJ1407" s="47">
        <v>42495</v>
      </c>
      <c r="AK1407" t="s">
        <v>244</v>
      </c>
      <c r="AL1407">
        <v>0</v>
      </c>
      <c r="AM1407">
        <v>0</v>
      </c>
      <c r="AN1407">
        <v>89</v>
      </c>
      <c r="AO1407" s="47">
        <v>42566</v>
      </c>
      <c r="AP1407" t="s">
        <v>28</v>
      </c>
      <c r="AQ1407" t="s">
        <v>240</v>
      </c>
      <c r="AS1407" s="47">
        <v>42653</v>
      </c>
      <c r="AT1407" t="s">
        <v>51</v>
      </c>
      <c r="AU1407">
        <v>140.61000000000001</v>
      </c>
      <c r="AV1407">
        <v>140.75</v>
      </c>
      <c r="AW1407" s="47">
        <v>42684</v>
      </c>
      <c r="AX1407">
        <v>0.47</v>
      </c>
      <c r="AZ1407" s="47">
        <v>42495</v>
      </c>
      <c r="BA1407" t="s">
        <v>244</v>
      </c>
      <c r="BB1407">
        <v>0</v>
      </c>
      <c r="BC1407">
        <v>0</v>
      </c>
      <c r="BD1407">
        <v>89</v>
      </c>
      <c r="BE1407" s="47">
        <v>42566</v>
      </c>
      <c r="BF1407" t="s">
        <v>28</v>
      </c>
      <c r="BG1407" t="s">
        <v>240</v>
      </c>
    </row>
    <row r="1408" spans="2:66" x14ac:dyDescent="0.25">
      <c r="B1408" s="54"/>
      <c r="C1408" s="55"/>
      <c r="D1408" s="43"/>
      <c r="E1408" s="43"/>
      <c r="T1408" s="47">
        <v>42495</v>
      </c>
      <c r="U1408" t="s">
        <v>245</v>
      </c>
      <c r="V1408">
        <v>18.350000000000001</v>
      </c>
      <c r="W1408">
        <v>18.41</v>
      </c>
      <c r="X1408">
        <v>49</v>
      </c>
      <c r="Y1408" s="47">
        <v>42664</v>
      </c>
      <c r="Z1408" t="s">
        <v>28</v>
      </c>
      <c r="AA1408" t="s">
        <v>240</v>
      </c>
      <c r="AC1408" s="47">
        <v>42653</v>
      </c>
      <c r="AD1408" t="s">
        <v>29</v>
      </c>
      <c r="AE1408">
        <v>105.3</v>
      </c>
      <c r="AF1408">
        <v>105.41</v>
      </c>
      <c r="AG1408" s="47">
        <v>42713</v>
      </c>
      <c r="AH1408">
        <v>0</v>
      </c>
      <c r="AJ1408" s="47">
        <v>42495</v>
      </c>
      <c r="AK1408" t="s">
        <v>245</v>
      </c>
      <c r="AL1408">
        <v>20.39</v>
      </c>
      <c r="AM1408">
        <v>20.46</v>
      </c>
      <c r="AN1408">
        <v>49</v>
      </c>
      <c r="AO1408" s="47">
        <v>42664</v>
      </c>
      <c r="AP1408" t="s">
        <v>28</v>
      </c>
      <c r="AQ1408" t="s">
        <v>240</v>
      </c>
      <c r="AS1408" s="47">
        <v>42653</v>
      </c>
      <c r="AT1408" t="s">
        <v>29</v>
      </c>
      <c r="AU1408">
        <v>78.510000000000005</v>
      </c>
      <c r="AV1408">
        <v>78.59</v>
      </c>
      <c r="AW1408" s="47">
        <v>42713</v>
      </c>
      <c r="AX1408">
        <v>0</v>
      </c>
      <c r="AZ1408" s="47">
        <v>42495</v>
      </c>
      <c r="BA1408" t="s">
        <v>245</v>
      </c>
      <c r="BB1408">
        <v>18.350000000000001</v>
      </c>
      <c r="BC1408">
        <v>18.41</v>
      </c>
      <c r="BD1408">
        <v>49</v>
      </c>
      <c r="BE1408" s="47">
        <v>42664</v>
      </c>
      <c r="BF1408" t="s">
        <v>28</v>
      </c>
      <c r="BG1408" t="s">
        <v>240</v>
      </c>
    </row>
    <row r="1409" spans="2:59" x14ac:dyDescent="0.25">
      <c r="B1409" s="54"/>
      <c r="C1409" s="55"/>
      <c r="D1409" s="43"/>
      <c r="E1409" s="43"/>
      <c r="T1409" s="47">
        <v>42495</v>
      </c>
      <c r="U1409" t="s">
        <v>246</v>
      </c>
      <c r="V1409">
        <v>8.56</v>
      </c>
      <c r="W1409">
        <v>8.64</v>
      </c>
      <c r="X1409">
        <v>59</v>
      </c>
      <c r="Y1409" s="47">
        <v>42664</v>
      </c>
      <c r="Z1409" t="s">
        <v>28</v>
      </c>
      <c r="AA1409" t="s">
        <v>240</v>
      </c>
      <c r="AC1409" s="47">
        <v>42653</v>
      </c>
      <c r="AD1409" t="s">
        <v>72</v>
      </c>
      <c r="AE1409">
        <v>342.27</v>
      </c>
      <c r="AF1409">
        <v>342.44</v>
      </c>
      <c r="AG1409" s="47">
        <v>42725</v>
      </c>
      <c r="AH1409">
        <v>2.09</v>
      </c>
      <c r="AJ1409" s="47">
        <v>42495</v>
      </c>
      <c r="AK1409" t="s">
        <v>246</v>
      </c>
      <c r="AL1409">
        <v>10.71</v>
      </c>
      <c r="AM1409">
        <v>10.79</v>
      </c>
      <c r="AN1409">
        <v>59</v>
      </c>
      <c r="AO1409" s="47">
        <v>42664</v>
      </c>
      <c r="AP1409" t="s">
        <v>28</v>
      </c>
      <c r="AQ1409" t="s">
        <v>240</v>
      </c>
      <c r="AS1409" s="47">
        <v>42653</v>
      </c>
      <c r="AT1409" t="s">
        <v>72</v>
      </c>
      <c r="AU1409">
        <v>364.95</v>
      </c>
      <c r="AV1409">
        <v>365.12</v>
      </c>
      <c r="AW1409" s="47">
        <v>42725</v>
      </c>
      <c r="AX1409">
        <v>2.44</v>
      </c>
      <c r="AZ1409" s="47">
        <v>42495</v>
      </c>
      <c r="BA1409" t="s">
        <v>246</v>
      </c>
      <c r="BB1409">
        <v>8.56</v>
      </c>
      <c r="BC1409">
        <v>8.64</v>
      </c>
      <c r="BD1409">
        <v>59</v>
      </c>
      <c r="BE1409" s="47">
        <v>42664</v>
      </c>
      <c r="BF1409" t="s">
        <v>28</v>
      </c>
      <c r="BG1409" t="s">
        <v>240</v>
      </c>
    </row>
    <row r="1410" spans="2:59" x14ac:dyDescent="0.25">
      <c r="B1410" s="54"/>
      <c r="C1410" s="55"/>
      <c r="D1410" s="43"/>
      <c r="E1410" s="43"/>
      <c r="T1410" s="47">
        <v>42495</v>
      </c>
      <c r="U1410" t="s">
        <v>247</v>
      </c>
      <c r="V1410">
        <v>2.2400000000000002</v>
      </c>
      <c r="W1410">
        <v>2.25</v>
      </c>
      <c r="X1410">
        <v>69</v>
      </c>
      <c r="Y1410" s="47">
        <v>42664</v>
      </c>
      <c r="Z1410" t="s">
        <v>28</v>
      </c>
      <c r="AA1410" t="s">
        <v>240</v>
      </c>
      <c r="AC1410" s="47">
        <v>42653</v>
      </c>
      <c r="AD1410" t="s">
        <v>93</v>
      </c>
      <c r="AE1410">
        <v>48.97</v>
      </c>
      <c r="AF1410">
        <v>49.07</v>
      </c>
      <c r="AG1410" s="47">
        <v>42703</v>
      </c>
      <c r="AH1410">
        <v>0.59</v>
      </c>
      <c r="AJ1410" s="47">
        <v>42495</v>
      </c>
      <c r="AK1410" t="s">
        <v>247</v>
      </c>
      <c r="AL1410">
        <v>3.31</v>
      </c>
      <c r="AM1410">
        <v>3.33</v>
      </c>
      <c r="AN1410">
        <v>69</v>
      </c>
      <c r="AO1410" s="47">
        <v>42664</v>
      </c>
      <c r="AP1410" t="s">
        <v>28</v>
      </c>
      <c r="AQ1410" t="s">
        <v>240</v>
      </c>
      <c r="AS1410" s="47">
        <v>42653</v>
      </c>
      <c r="AT1410" t="s">
        <v>93</v>
      </c>
      <c r="AU1410">
        <v>75.58</v>
      </c>
      <c r="AV1410">
        <v>75.73</v>
      </c>
      <c r="AW1410" s="47">
        <v>42703</v>
      </c>
      <c r="AX1410">
        <v>0.6</v>
      </c>
      <c r="AZ1410" s="47">
        <v>42495</v>
      </c>
      <c r="BA1410" t="s">
        <v>247</v>
      </c>
      <c r="BB1410">
        <v>2.2400000000000002</v>
      </c>
      <c r="BC1410">
        <v>2.25</v>
      </c>
      <c r="BD1410">
        <v>69</v>
      </c>
      <c r="BE1410" s="47">
        <v>42664</v>
      </c>
      <c r="BF1410" t="s">
        <v>28</v>
      </c>
      <c r="BG1410" t="s">
        <v>240</v>
      </c>
    </row>
    <row r="1411" spans="2:59" x14ac:dyDescent="0.25">
      <c r="B1411" s="54"/>
      <c r="C1411" s="55"/>
      <c r="D1411" s="43"/>
      <c r="E1411" s="43"/>
      <c r="T1411" s="47">
        <v>42495</v>
      </c>
      <c r="U1411" t="s">
        <v>248</v>
      </c>
      <c r="V1411">
        <v>0.26</v>
      </c>
      <c r="W1411">
        <v>0.26</v>
      </c>
      <c r="X1411">
        <v>79</v>
      </c>
      <c r="Y1411" s="47">
        <v>42664</v>
      </c>
      <c r="Z1411" t="s">
        <v>28</v>
      </c>
      <c r="AA1411" t="s">
        <v>240</v>
      </c>
      <c r="AC1411" s="47">
        <v>42653</v>
      </c>
      <c r="AD1411" t="s">
        <v>114</v>
      </c>
      <c r="AE1411">
        <v>142.56</v>
      </c>
      <c r="AF1411">
        <v>142.69999999999999</v>
      </c>
      <c r="AG1411" s="47">
        <v>42699</v>
      </c>
      <c r="AH1411">
        <v>0.43</v>
      </c>
      <c r="AJ1411" s="47">
        <v>42495</v>
      </c>
      <c r="AK1411" t="s">
        <v>248</v>
      </c>
      <c r="AL1411">
        <v>0.49</v>
      </c>
      <c r="AM1411">
        <v>0.5</v>
      </c>
      <c r="AN1411">
        <v>79</v>
      </c>
      <c r="AO1411" s="47">
        <v>42664</v>
      </c>
      <c r="AP1411" t="s">
        <v>28</v>
      </c>
      <c r="AQ1411" t="s">
        <v>240</v>
      </c>
      <c r="AS1411" s="47">
        <v>42653</v>
      </c>
      <c r="AT1411" t="s">
        <v>114</v>
      </c>
      <c r="AU1411">
        <v>179.54</v>
      </c>
      <c r="AV1411">
        <v>179.73</v>
      </c>
      <c r="AW1411" s="47">
        <v>42699</v>
      </c>
      <c r="AX1411">
        <v>0.49</v>
      </c>
      <c r="AZ1411" s="47">
        <v>42495</v>
      </c>
      <c r="BA1411" t="s">
        <v>248</v>
      </c>
      <c r="BB1411">
        <v>0.26</v>
      </c>
      <c r="BC1411">
        <v>0.26</v>
      </c>
      <c r="BD1411">
        <v>79</v>
      </c>
      <c r="BE1411" s="47">
        <v>42664</v>
      </c>
      <c r="BF1411" t="s">
        <v>28</v>
      </c>
      <c r="BG1411" t="s">
        <v>240</v>
      </c>
    </row>
    <row r="1412" spans="2:59" x14ac:dyDescent="0.25">
      <c r="B1412" s="54"/>
      <c r="C1412" s="55"/>
      <c r="D1412" s="43"/>
      <c r="E1412" s="43"/>
      <c r="T1412" s="47">
        <v>42495</v>
      </c>
      <c r="U1412" t="s">
        <v>249</v>
      </c>
      <c r="V1412">
        <v>0.02</v>
      </c>
      <c r="W1412">
        <v>0.02</v>
      </c>
      <c r="X1412">
        <v>89</v>
      </c>
      <c r="Y1412" s="47">
        <v>42664</v>
      </c>
      <c r="Z1412" t="s">
        <v>28</v>
      </c>
      <c r="AA1412" t="s">
        <v>240</v>
      </c>
      <c r="AC1412" s="47">
        <v>42653</v>
      </c>
      <c r="AD1412" t="s">
        <v>135</v>
      </c>
      <c r="AE1412">
        <v>15.43</v>
      </c>
      <c r="AF1412">
        <v>15.47</v>
      </c>
      <c r="AG1412" s="47">
        <v>42692</v>
      </c>
      <c r="AH1412">
        <v>0.21</v>
      </c>
      <c r="AJ1412" s="47">
        <v>42495</v>
      </c>
      <c r="AK1412" t="s">
        <v>249</v>
      </c>
      <c r="AL1412">
        <v>0.04</v>
      </c>
      <c r="AM1412">
        <v>0.04</v>
      </c>
      <c r="AN1412">
        <v>89</v>
      </c>
      <c r="AO1412" s="47">
        <v>42664</v>
      </c>
      <c r="AP1412" t="s">
        <v>28</v>
      </c>
      <c r="AQ1412" t="s">
        <v>240</v>
      </c>
      <c r="AS1412" s="47">
        <v>42653</v>
      </c>
      <c r="AT1412" t="s">
        <v>135</v>
      </c>
      <c r="AU1412">
        <v>33.049999999999997</v>
      </c>
      <c r="AV1412">
        <v>33.11</v>
      </c>
      <c r="AW1412" s="47">
        <v>42692</v>
      </c>
      <c r="AX1412">
        <v>0.22</v>
      </c>
      <c r="AZ1412" s="47">
        <v>42495</v>
      </c>
      <c r="BA1412" t="s">
        <v>249</v>
      </c>
      <c r="BB1412">
        <v>0.02</v>
      </c>
      <c r="BC1412">
        <v>0.02</v>
      </c>
      <c r="BD1412">
        <v>89</v>
      </c>
      <c r="BE1412" s="47">
        <v>42664</v>
      </c>
      <c r="BF1412" t="s">
        <v>28</v>
      </c>
      <c r="BG1412" t="s">
        <v>240</v>
      </c>
    </row>
    <row r="1413" spans="2:59" x14ac:dyDescent="0.25">
      <c r="B1413" s="54"/>
      <c r="C1413" s="55"/>
      <c r="D1413" s="43"/>
      <c r="E1413" s="43"/>
      <c r="T1413" s="47">
        <v>42495</v>
      </c>
      <c r="U1413" t="s">
        <v>250</v>
      </c>
      <c r="V1413">
        <v>0</v>
      </c>
      <c r="W1413">
        <v>0</v>
      </c>
      <c r="X1413">
        <v>49</v>
      </c>
      <c r="Y1413" s="47">
        <v>42566</v>
      </c>
      <c r="Z1413" t="s">
        <v>40</v>
      </c>
      <c r="AA1413" t="s">
        <v>240</v>
      </c>
      <c r="AC1413" s="47">
        <v>42653</v>
      </c>
      <c r="AD1413" t="s">
        <v>156</v>
      </c>
      <c r="AE1413">
        <v>11.13</v>
      </c>
      <c r="AF1413">
        <v>11.15</v>
      </c>
      <c r="AG1413" s="47">
        <v>42713</v>
      </c>
      <c r="AH1413">
        <v>0</v>
      </c>
      <c r="AJ1413" s="47">
        <v>42495</v>
      </c>
      <c r="AK1413" t="s">
        <v>250</v>
      </c>
      <c r="AL1413">
        <v>0</v>
      </c>
      <c r="AM1413">
        <v>0</v>
      </c>
      <c r="AN1413">
        <v>49</v>
      </c>
      <c r="AO1413" s="47">
        <v>42566</v>
      </c>
      <c r="AP1413" t="s">
        <v>40</v>
      </c>
      <c r="AQ1413" t="s">
        <v>240</v>
      </c>
      <c r="AS1413" s="47">
        <v>42653</v>
      </c>
      <c r="AT1413" t="s">
        <v>156</v>
      </c>
      <c r="AU1413">
        <v>18.63</v>
      </c>
      <c r="AV1413">
        <v>18.670000000000002</v>
      </c>
      <c r="AW1413" s="47">
        <v>42713</v>
      </c>
      <c r="AX1413">
        <v>0</v>
      </c>
      <c r="AZ1413" s="47">
        <v>42495</v>
      </c>
      <c r="BA1413" t="s">
        <v>250</v>
      </c>
      <c r="BB1413">
        <v>0</v>
      </c>
      <c r="BC1413">
        <v>0</v>
      </c>
      <c r="BD1413">
        <v>49</v>
      </c>
      <c r="BE1413" s="47">
        <v>42566</v>
      </c>
      <c r="BF1413" t="s">
        <v>40</v>
      </c>
      <c r="BG1413" t="s">
        <v>240</v>
      </c>
    </row>
    <row r="1414" spans="2:59" x14ac:dyDescent="0.25">
      <c r="B1414" s="54"/>
      <c r="C1414" s="55"/>
      <c r="D1414" s="43"/>
      <c r="E1414" s="43"/>
      <c r="T1414" s="47">
        <v>42495</v>
      </c>
      <c r="U1414" t="s">
        <v>251</v>
      </c>
      <c r="V1414">
        <v>0.06</v>
      </c>
      <c r="W1414">
        <v>0.06</v>
      </c>
      <c r="X1414">
        <v>59</v>
      </c>
      <c r="Y1414" s="47">
        <v>42566</v>
      </c>
      <c r="Z1414" t="s">
        <v>40</v>
      </c>
      <c r="AA1414" t="s">
        <v>240</v>
      </c>
      <c r="AC1414" s="47">
        <v>42653</v>
      </c>
      <c r="AD1414" t="s">
        <v>177</v>
      </c>
      <c r="AE1414">
        <v>99.53</v>
      </c>
      <c r="AF1414">
        <v>99.63</v>
      </c>
      <c r="AG1414" s="47">
        <v>42717</v>
      </c>
      <c r="AH1414">
        <v>0.52</v>
      </c>
      <c r="AJ1414" s="47">
        <v>42495</v>
      </c>
      <c r="AK1414" t="s">
        <v>251</v>
      </c>
      <c r="AL1414">
        <v>0.02</v>
      </c>
      <c r="AM1414">
        <v>0.02</v>
      </c>
      <c r="AN1414">
        <v>59</v>
      </c>
      <c r="AO1414" s="47">
        <v>42566</v>
      </c>
      <c r="AP1414" t="s">
        <v>40</v>
      </c>
      <c r="AQ1414" t="s">
        <v>240</v>
      </c>
      <c r="AS1414" s="47">
        <v>42653</v>
      </c>
      <c r="AT1414" t="s">
        <v>177</v>
      </c>
      <c r="AU1414">
        <v>94.43</v>
      </c>
      <c r="AV1414">
        <v>94.52</v>
      </c>
      <c r="AW1414" s="47">
        <v>42717</v>
      </c>
      <c r="AX1414">
        <v>0.55000000000000004</v>
      </c>
      <c r="AZ1414" s="47">
        <v>42495</v>
      </c>
      <c r="BA1414" t="s">
        <v>251</v>
      </c>
      <c r="BB1414">
        <v>0.06</v>
      </c>
      <c r="BC1414">
        <v>0.06</v>
      </c>
      <c r="BD1414">
        <v>59</v>
      </c>
      <c r="BE1414" s="47">
        <v>42566</v>
      </c>
      <c r="BF1414" t="s">
        <v>40</v>
      </c>
      <c r="BG1414" t="s">
        <v>240</v>
      </c>
    </row>
    <row r="1415" spans="2:59" x14ac:dyDescent="0.25">
      <c r="B1415" s="54"/>
      <c r="C1415" s="55"/>
      <c r="D1415" s="43"/>
      <c r="E1415" s="43"/>
      <c r="T1415" s="47">
        <v>42495</v>
      </c>
      <c r="U1415" t="s">
        <v>252</v>
      </c>
      <c r="V1415">
        <v>2.99</v>
      </c>
      <c r="W1415">
        <v>3</v>
      </c>
      <c r="X1415">
        <v>69</v>
      </c>
      <c r="Y1415" s="47">
        <v>42566</v>
      </c>
      <c r="Z1415" t="s">
        <v>40</v>
      </c>
      <c r="AA1415" t="s">
        <v>240</v>
      </c>
      <c r="AC1415" s="47">
        <v>42653</v>
      </c>
      <c r="AD1415" t="s">
        <v>198</v>
      </c>
      <c r="AE1415">
        <v>418.07</v>
      </c>
      <c r="AF1415">
        <v>418.46</v>
      </c>
      <c r="AG1415" s="47">
        <v>42713</v>
      </c>
      <c r="AH1415">
        <v>0</v>
      </c>
      <c r="AJ1415" s="47">
        <v>42495</v>
      </c>
      <c r="AK1415" t="s">
        <v>252</v>
      </c>
      <c r="AL1415">
        <v>1.83</v>
      </c>
      <c r="AM1415">
        <v>1.84</v>
      </c>
      <c r="AN1415">
        <v>69</v>
      </c>
      <c r="AO1415" s="47">
        <v>42566</v>
      </c>
      <c r="AP1415" t="s">
        <v>40</v>
      </c>
      <c r="AQ1415" t="s">
        <v>240</v>
      </c>
      <c r="AS1415" s="47">
        <v>42653</v>
      </c>
      <c r="AT1415" t="s">
        <v>198</v>
      </c>
      <c r="AU1415">
        <v>237.58</v>
      </c>
      <c r="AV1415">
        <v>237.82</v>
      </c>
      <c r="AW1415" s="47">
        <v>42713</v>
      </c>
      <c r="AX1415">
        <v>0</v>
      </c>
      <c r="AZ1415" s="47">
        <v>42495</v>
      </c>
      <c r="BA1415" t="s">
        <v>252</v>
      </c>
      <c r="BB1415">
        <v>2.99</v>
      </c>
      <c r="BC1415">
        <v>3</v>
      </c>
      <c r="BD1415">
        <v>69</v>
      </c>
      <c r="BE1415" s="47">
        <v>42566</v>
      </c>
      <c r="BF1415" t="s">
        <v>40</v>
      </c>
      <c r="BG1415" t="s">
        <v>240</v>
      </c>
    </row>
    <row r="1416" spans="2:59" x14ac:dyDescent="0.25">
      <c r="B1416" s="54"/>
      <c r="C1416" s="55"/>
      <c r="D1416" s="43"/>
      <c r="E1416" s="43"/>
      <c r="T1416" s="47">
        <v>42495</v>
      </c>
      <c r="U1416" t="s">
        <v>253</v>
      </c>
      <c r="V1416">
        <v>11.7</v>
      </c>
      <c r="W1416">
        <v>11.75</v>
      </c>
      <c r="X1416">
        <v>79</v>
      </c>
      <c r="Y1416" s="47">
        <v>42566</v>
      </c>
      <c r="Z1416" t="s">
        <v>40</v>
      </c>
      <c r="AA1416" t="s">
        <v>240</v>
      </c>
      <c r="AC1416" s="47">
        <v>42653</v>
      </c>
      <c r="AD1416" t="s">
        <v>219</v>
      </c>
      <c r="AE1416">
        <v>73.510000000000005</v>
      </c>
      <c r="AF1416">
        <v>73.58</v>
      </c>
      <c r="AG1416" s="47">
        <v>42737</v>
      </c>
      <c r="AH1416">
        <v>0.14000000000000001</v>
      </c>
      <c r="AJ1416" s="47">
        <v>42495</v>
      </c>
      <c r="AK1416" t="s">
        <v>253</v>
      </c>
      <c r="AL1416">
        <v>9.93</v>
      </c>
      <c r="AM1416">
        <v>9.98</v>
      </c>
      <c r="AN1416">
        <v>79</v>
      </c>
      <c r="AO1416" s="47">
        <v>42566</v>
      </c>
      <c r="AP1416" t="s">
        <v>40</v>
      </c>
      <c r="AQ1416" t="s">
        <v>240</v>
      </c>
      <c r="AS1416" s="47">
        <v>42653</v>
      </c>
      <c r="AT1416" t="s">
        <v>219</v>
      </c>
      <c r="AU1416">
        <v>53.44</v>
      </c>
      <c r="AV1416">
        <v>53.49</v>
      </c>
      <c r="AW1416" s="47">
        <v>42737</v>
      </c>
      <c r="AX1416">
        <v>0.18</v>
      </c>
      <c r="AZ1416" s="47">
        <v>42495</v>
      </c>
      <c r="BA1416" t="s">
        <v>253</v>
      </c>
      <c r="BB1416">
        <v>11.7</v>
      </c>
      <c r="BC1416">
        <v>11.75</v>
      </c>
      <c r="BD1416">
        <v>79</v>
      </c>
      <c r="BE1416" s="47">
        <v>42566</v>
      </c>
      <c r="BF1416" t="s">
        <v>40</v>
      </c>
      <c r="BG1416" t="s">
        <v>240</v>
      </c>
    </row>
    <row r="1417" spans="2:59" x14ac:dyDescent="0.25">
      <c r="B1417" s="54"/>
      <c r="C1417" s="55"/>
      <c r="D1417" s="43"/>
      <c r="E1417" s="43"/>
      <c r="T1417" s="47">
        <v>42495</v>
      </c>
      <c r="U1417" t="s">
        <v>254</v>
      </c>
      <c r="V1417">
        <v>21.96</v>
      </c>
      <c r="W1417">
        <v>22.09</v>
      </c>
      <c r="X1417">
        <v>89</v>
      </c>
      <c r="Y1417" s="47">
        <v>42566</v>
      </c>
      <c r="Z1417" t="s">
        <v>40</v>
      </c>
      <c r="AA1417" t="s">
        <v>240</v>
      </c>
      <c r="AC1417" s="47">
        <v>42653</v>
      </c>
      <c r="AD1417" t="s">
        <v>240</v>
      </c>
      <c r="AE1417">
        <v>58.62</v>
      </c>
      <c r="AF1417">
        <v>58.68</v>
      </c>
      <c r="AG1417" s="47">
        <v>42709</v>
      </c>
      <c r="AH1417">
        <v>0.49</v>
      </c>
      <c r="AJ1417" s="47">
        <v>42495</v>
      </c>
      <c r="AK1417" t="s">
        <v>254</v>
      </c>
      <c r="AL1417">
        <v>19.260000000000002</v>
      </c>
      <c r="AM1417">
        <v>19.3</v>
      </c>
      <c r="AN1417">
        <v>89</v>
      </c>
      <c r="AO1417" s="47">
        <v>42566</v>
      </c>
      <c r="AP1417" t="s">
        <v>40</v>
      </c>
      <c r="AQ1417" t="s">
        <v>240</v>
      </c>
      <c r="AS1417" s="47">
        <v>42653</v>
      </c>
      <c r="AT1417" t="s">
        <v>240</v>
      </c>
      <c r="AU1417">
        <v>76.260000000000005</v>
      </c>
      <c r="AV1417">
        <v>76.33</v>
      </c>
      <c r="AW1417" s="47">
        <v>42709</v>
      </c>
      <c r="AX1417">
        <v>0.48</v>
      </c>
      <c r="AZ1417" s="47">
        <v>42495</v>
      </c>
      <c r="BA1417" t="s">
        <v>254</v>
      </c>
      <c r="BB1417">
        <v>21.96</v>
      </c>
      <c r="BC1417">
        <v>22.09</v>
      </c>
      <c r="BD1417">
        <v>89</v>
      </c>
      <c r="BE1417" s="47">
        <v>42566</v>
      </c>
      <c r="BF1417" t="s">
        <v>40</v>
      </c>
      <c r="BG1417" t="s">
        <v>240</v>
      </c>
    </row>
    <row r="1418" spans="2:59" x14ac:dyDescent="0.25">
      <c r="B1418" s="54"/>
      <c r="C1418" s="55"/>
      <c r="D1418" s="43"/>
      <c r="E1418" s="43"/>
      <c r="T1418" s="47">
        <v>42495</v>
      </c>
      <c r="U1418" t="s">
        <v>255</v>
      </c>
      <c r="V1418">
        <v>0</v>
      </c>
      <c r="W1418">
        <v>0</v>
      </c>
      <c r="X1418">
        <v>49</v>
      </c>
      <c r="Y1418" s="47">
        <v>42664</v>
      </c>
      <c r="Z1418" t="s">
        <v>40</v>
      </c>
      <c r="AA1418" t="s">
        <v>240</v>
      </c>
      <c r="AC1418" s="47">
        <v>42653</v>
      </c>
      <c r="AD1418" t="s">
        <v>261</v>
      </c>
      <c r="AE1418">
        <v>75.97</v>
      </c>
      <c r="AF1418">
        <v>76.05</v>
      </c>
      <c r="AG1418" s="47">
        <v>42712</v>
      </c>
      <c r="AH1418">
        <v>0.57999999999999996</v>
      </c>
      <c r="AJ1418" s="47">
        <v>42495</v>
      </c>
      <c r="AK1418" t="s">
        <v>255</v>
      </c>
      <c r="AL1418">
        <v>0</v>
      </c>
      <c r="AM1418">
        <v>0</v>
      </c>
      <c r="AN1418">
        <v>49</v>
      </c>
      <c r="AO1418" s="47">
        <v>42664</v>
      </c>
      <c r="AP1418" t="s">
        <v>40</v>
      </c>
      <c r="AQ1418" t="s">
        <v>240</v>
      </c>
      <c r="AS1418" s="47">
        <v>42653</v>
      </c>
      <c r="AT1418" t="s">
        <v>261</v>
      </c>
      <c r="AU1418">
        <v>113.32</v>
      </c>
      <c r="AV1418">
        <v>113.42</v>
      </c>
      <c r="AW1418" s="47">
        <v>42712</v>
      </c>
      <c r="AX1418">
        <v>0.86</v>
      </c>
      <c r="AZ1418" s="47">
        <v>42495</v>
      </c>
      <c r="BA1418" t="s">
        <v>255</v>
      </c>
      <c r="BB1418">
        <v>0</v>
      </c>
      <c r="BC1418">
        <v>0</v>
      </c>
      <c r="BD1418">
        <v>49</v>
      </c>
      <c r="BE1418" s="47">
        <v>42664</v>
      </c>
      <c r="BF1418" t="s">
        <v>40</v>
      </c>
      <c r="BG1418" t="s">
        <v>240</v>
      </c>
    </row>
    <row r="1419" spans="2:59" x14ac:dyDescent="0.25">
      <c r="B1419" s="54"/>
      <c r="C1419" s="55"/>
      <c r="D1419" s="43"/>
      <c r="E1419" s="43"/>
      <c r="T1419" s="47">
        <v>42495</v>
      </c>
      <c r="U1419" t="s">
        <v>256</v>
      </c>
      <c r="V1419">
        <v>0.37</v>
      </c>
      <c r="W1419">
        <v>0.37</v>
      </c>
      <c r="X1419">
        <v>59</v>
      </c>
      <c r="Y1419" s="47">
        <v>42664</v>
      </c>
      <c r="Z1419" t="s">
        <v>40</v>
      </c>
      <c r="AA1419" t="s">
        <v>240</v>
      </c>
      <c r="AJ1419" s="47">
        <v>42495</v>
      </c>
      <c r="AK1419" t="s">
        <v>256</v>
      </c>
      <c r="AL1419">
        <v>0.2</v>
      </c>
      <c r="AM1419">
        <v>0.2</v>
      </c>
      <c r="AN1419">
        <v>59</v>
      </c>
      <c r="AO1419" s="47">
        <v>42664</v>
      </c>
      <c r="AP1419" t="s">
        <v>40</v>
      </c>
      <c r="AQ1419" t="s">
        <v>240</v>
      </c>
      <c r="AZ1419" s="47">
        <v>42495</v>
      </c>
      <c r="BA1419" t="s">
        <v>256</v>
      </c>
      <c r="BB1419">
        <v>0.37</v>
      </c>
      <c r="BC1419">
        <v>0.37</v>
      </c>
      <c r="BD1419">
        <v>59</v>
      </c>
      <c r="BE1419" s="47">
        <v>42664</v>
      </c>
      <c r="BF1419" t="s">
        <v>40</v>
      </c>
      <c r="BG1419" t="s">
        <v>240</v>
      </c>
    </row>
    <row r="1420" spans="2:59" x14ac:dyDescent="0.25">
      <c r="B1420" s="54"/>
      <c r="C1420" s="55"/>
      <c r="D1420" s="43"/>
      <c r="E1420" s="43"/>
      <c r="T1420" s="47">
        <v>42495</v>
      </c>
      <c r="U1420" t="s">
        <v>257</v>
      </c>
      <c r="V1420">
        <v>3.74</v>
      </c>
      <c r="W1420">
        <v>3.76</v>
      </c>
      <c r="X1420">
        <v>69</v>
      </c>
      <c r="Y1420" s="47">
        <v>42664</v>
      </c>
      <c r="Z1420" t="s">
        <v>40</v>
      </c>
      <c r="AA1420" t="s">
        <v>240</v>
      </c>
      <c r="AJ1420" s="47">
        <v>42495</v>
      </c>
      <c r="AK1420" t="s">
        <v>257</v>
      </c>
      <c r="AL1420">
        <v>2.71</v>
      </c>
      <c r="AM1420">
        <v>2.72</v>
      </c>
      <c r="AN1420">
        <v>69</v>
      </c>
      <c r="AO1420" s="47">
        <v>42664</v>
      </c>
      <c r="AP1420" t="s">
        <v>40</v>
      </c>
      <c r="AQ1420" t="s">
        <v>240</v>
      </c>
      <c r="AZ1420" s="47">
        <v>42495</v>
      </c>
      <c r="BA1420" t="s">
        <v>257</v>
      </c>
      <c r="BB1420">
        <v>3.74</v>
      </c>
      <c r="BC1420">
        <v>3.76</v>
      </c>
      <c r="BD1420">
        <v>69</v>
      </c>
      <c r="BE1420" s="47">
        <v>42664</v>
      </c>
      <c r="BF1420" t="s">
        <v>40</v>
      </c>
      <c r="BG1420" t="s">
        <v>240</v>
      </c>
    </row>
    <row r="1421" spans="2:59" x14ac:dyDescent="0.25">
      <c r="B1421" s="54"/>
      <c r="C1421" s="55"/>
      <c r="D1421" s="43"/>
      <c r="E1421" s="43"/>
      <c r="T1421" s="47">
        <v>42495</v>
      </c>
      <c r="U1421" t="s">
        <v>258</v>
      </c>
      <c r="V1421">
        <v>11.67</v>
      </c>
      <c r="W1421">
        <v>11.75</v>
      </c>
      <c r="X1421">
        <v>79</v>
      </c>
      <c r="Y1421" s="47">
        <v>42664</v>
      </c>
      <c r="Z1421" t="s">
        <v>40</v>
      </c>
      <c r="AA1421" t="s">
        <v>240</v>
      </c>
      <c r="AJ1421" s="47">
        <v>42495</v>
      </c>
      <c r="AK1421" t="s">
        <v>258</v>
      </c>
      <c r="AL1421">
        <v>9.68</v>
      </c>
      <c r="AM1421">
        <v>9.74</v>
      </c>
      <c r="AN1421">
        <v>79</v>
      </c>
      <c r="AO1421" s="47">
        <v>42664</v>
      </c>
      <c r="AP1421" t="s">
        <v>40</v>
      </c>
      <c r="AQ1421" t="s">
        <v>240</v>
      </c>
      <c r="AZ1421" s="47">
        <v>42495</v>
      </c>
      <c r="BA1421" t="s">
        <v>258</v>
      </c>
      <c r="BB1421">
        <v>11.67</v>
      </c>
      <c r="BC1421">
        <v>11.75</v>
      </c>
      <c r="BD1421">
        <v>79</v>
      </c>
      <c r="BE1421" s="47">
        <v>42664</v>
      </c>
      <c r="BF1421" t="s">
        <v>40</v>
      </c>
      <c r="BG1421" t="s">
        <v>240</v>
      </c>
    </row>
    <row r="1422" spans="2:59" x14ac:dyDescent="0.25">
      <c r="B1422" s="54"/>
      <c r="C1422" s="55"/>
      <c r="D1422" s="43"/>
      <c r="E1422" s="43"/>
      <c r="T1422" s="47">
        <v>42495</v>
      </c>
      <c r="U1422" t="s">
        <v>259</v>
      </c>
      <c r="V1422">
        <v>21.33</v>
      </c>
      <c r="W1422">
        <v>21.39</v>
      </c>
      <c r="X1422">
        <v>89</v>
      </c>
      <c r="Y1422" s="47">
        <v>42664</v>
      </c>
      <c r="Z1422" t="s">
        <v>40</v>
      </c>
      <c r="AA1422" t="s">
        <v>240</v>
      </c>
      <c r="AJ1422" s="47">
        <v>42495</v>
      </c>
      <c r="AK1422" t="s">
        <v>259</v>
      </c>
      <c r="AL1422">
        <v>18.809999999999999</v>
      </c>
      <c r="AM1422">
        <v>18.98</v>
      </c>
      <c r="AN1422">
        <v>89</v>
      </c>
      <c r="AO1422" s="47">
        <v>42664</v>
      </c>
      <c r="AP1422" t="s">
        <v>40</v>
      </c>
      <c r="AQ1422" t="s">
        <v>240</v>
      </c>
      <c r="AZ1422" s="47">
        <v>42495</v>
      </c>
      <c r="BA1422" t="s">
        <v>259</v>
      </c>
      <c r="BB1422">
        <v>21.33</v>
      </c>
      <c r="BC1422">
        <v>21.39</v>
      </c>
      <c r="BD1422">
        <v>89</v>
      </c>
      <c r="BE1422" s="47">
        <v>42664</v>
      </c>
      <c r="BF1422" t="s">
        <v>40</v>
      </c>
      <c r="BG1422" t="s">
        <v>240</v>
      </c>
    </row>
    <row r="1423" spans="2:59" x14ac:dyDescent="0.25">
      <c r="B1423" s="54"/>
      <c r="C1423" s="55"/>
      <c r="D1423" s="43"/>
      <c r="E1423" s="43"/>
      <c r="T1423" s="47">
        <v>42495</v>
      </c>
      <c r="U1423" t="s">
        <v>260</v>
      </c>
      <c r="V1423">
        <v>19.27</v>
      </c>
      <c r="W1423">
        <v>19.36</v>
      </c>
      <c r="X1423">
        <v>63</v>
      </c>
      <c r="Y1423" s="47">
        <v>42566</v>
      </c>
      <c r="Z1423" t="s">
        <v>28</v>
      </c>
      <c r="AA1423" t="s">
        <v>261</v>
      </c>
      <c r="AJ1423" s="47">
        <v>42495</v>
      </c>
      <c r="AK1423" t="s">
        <v>260</v>
      </c>
      <c r="AL1423">
        <v>19.37</v>
      </c>
      <c r="AM1423">
        <v>19.54</v>
      </c>
      <c r="AN1423">
        <v>63</v>
      </c>
      <c r="AO1423" s="47">
        <v>42566</v>
      </c>
      <c r="AP1423" t="s">
        <v>28</v>
      </c>
      <c r="AQ1423" t="s">
        <v>261</v>
      </c>
      <c r="AZ1423" s="47">
        <v>42495</v>
      </c>
      <c r="BA1423" t="s">
        <v>260</v>
      </c>
      <c r="BB1423">
        <v>19.27</v>
      </c>
      <c r="BC1423">
        <v>19.36</v>
      </c>
      <c r="BD1423">
        <v>63</v>
      </c>
      <c r="BE1423" s="47">
        <v>42566</v>
      </c>
      <c r="BF1423" t="s">
        <v>28</v>
      </c>
      <c r="BG1423" t="s">
        <v>261</v>
      </c>
    </row>
    <row r="1424" spans="2:59" x14ac:dyDescent="0.25">
      <c r="B1424" s="54"/>
      <c r="C1424" s="55"/>
      <c r="D1424" s="43"/>
      <c r="E1424" s="43"/>
      <c r="T1424" s="47">
        <v>42495</v>
      </c>
      <c r="U1424" t="s">
        <v>262</v>
      </c>
      <c r="V1424">
        <v>9.82</v>
      </c>
      <c r="W1424">
        <v>9.91</v>
      </c>
      <c r="X1424">
        <v>73</v>
      </c>
      <c r="Y1424" s="47">
        <v>42566</v>
      </c>
      <c r="Z1424" t="s">
        <v>28</v>
      </c>
      <c r="AA1424" t="s">
        <v>261</v>
      </c>
      <c r="AJ1424" s="47">
        <v>42495</v>
      </c>
      <c r="AK1424" t="s">
        <v>262</v>
      </c>
      <c r="AL1424">
        <v>9.48</v>
      </c>
      <c r="AM1424">
        <v>9.51</v>
      </c>
      <c r="AN1424">
        <v>73</v>
      </c>
      <c r="AO1424" s="47">
        <v>42566</v>
      </c>
      <c r="AP1424" t="s">
        <v>28</v>
      </c>
      <c r="AQ1424" t="s">
        <v>261</v>
      </c>
      <c r="AZ1424" s="47">
        <v>42495</v>
      </c>
      <c r="BA1424" t="s">
        <v>262</v>
      </c>
      <c r="BB1424">
        <v>9.82</v>
      </c>
      <c r="BC1424">
        <v>9.91</v>
      </c>
      <c r="BD1424">
        <v>73</v>
      </c>
      <c r="BE1424" s="47">
        <v>42566</v>
      </c>
      <c r="BF1424" t="s">
        <v>28</v>
      </c>
      <c r="BG1424" t="s">
        <v>261</v>
      </c>
    </row>
    <row r="1425" spans="2:59" x14ac:dyDescent="0.25">
      <c r="B1425" s="54"/>
      <c r="C1425" s="55"/>
      <c r="D1425" s="43"/>
      <c r="E1425" s="43"/>
      <c r="T1425" s="47">
        <v>42495</v>
      </c>
      <c r="U1425" t="s">
        <v>263</v>
      </c>
      <c r="V1425">
        <v>2.76</v>
      </c>
      <c r="W1425">
        <v>2.77</v>
      </c>
      <c r="X1425">
        <v>83</v>
      </c>
      <c r="Y1425" s="47">
        <v>42566</v>
      </c>
      <c r="Z1425" t="s">
        <v>28</v>
      </c>
      <c r="AA1425" t="s">
        <v>261</v>
      </c>
      <c r="AJ1425" s="47">
        <v>42495</v>
      </c>
      <c r="AK1425" t="s">
        <v>263</v>
      </c>
      <c r="AL1425">
        <v>2.65</v>
      </c>
      <c r="AM1425">
        <v>2.66</v>
      </c>
      <c r="AN1425">
        <v>83</v>
      </c>
      <c r="AO1425" s="47">
        <v>42566</v>
      </c>
      <c r="AP1425" t="s">
        <v>28</v>
      </c>
      <c r="AQ1425" t="s">
        <v>261</v>
      </c>
      <c r="AZ1425" s="47">
        <v>42495</v>
      </c>
      <c r="BA1425" t="s">
        <v>263</v>
      </c>
      <c r="BB1425">
        <v>2.76</v>
      </c>
      <c r="BC1425">
        <v>2.77</v>
      </c>
      <c r="BD1425">
        <v>83</v>
      </c>
      <c r="BE1425" s="47">
        <v>42566</v>
      </c>
      <c r="BF1425" t="s">
        <v>28</v>
      </c>
      <c r="BG1425" t="s">
        <v>261</v>
      </c>
    </row>
    <row r="1426" spans="2:59" x14ac:dyDescent="0.25">
      <c r="B1426" s="54"/>
      <c r="C1426" s="55"/>
      <c r="D1426" s="43"/>
      <c r="E1426" s="43"/>
      <c r="T1426" s="47">
        <v>42495</v>
      </c>
      <c r="U1426" t="s">
        <v>264</v>
      </c>
      <c r="V1426">
        <v>0.36</v>
      </c>
      <c r="W1426">
        <v>0.36</v>
      </c>
      <c r="X1426">
        <v>93</v>
      </c>
      <c r="Y1426" s="47">
        <v>42566</v>
      </c>
      <c r="Z1426" t="s">
        <v>28</v>
      </c>
      <c r="AA1426" t="s">
        <v>261</v>
      </c>
      <c r="AJ1426" s="47">
        <v>42495</v>
      </c>
      <c r="AK1426" t="s">
        <v>264</v>
      </c>
      <c r="AL1426">
        <v>0.33</v>
      </c>
      <c r="AM1426">
        <v>0.33</v>
      </c>
      <c r="AN1426">
        <v>93</v>
      </c>
      <c r="AO1426" s="47">
        <v>42566</v>
      </c>
      <c r="AP1426" t="s">
        <v>28</v>
      </c>
      <c r="AQ1426" t="s">
        <v>261</v>
      </c>
      <c r="AZ1426" s="47">
        <v>42495</v>
      </c>
      <c r="BA1426" t="s">
        <v>264</v>
      </c>
      <c r="BB1426">
        <v>0.36</v>
      </c>
      <c r="BC1426">
        <v>0.36</v>
      </c>
      <c r="BD1426">
        <v>93</v>
      </c>
      <c r="BE1426" s="47">
        <v>42566</v>
      </c>
      <c r="BF1426" t="s">
        <v>28</v>
      </c>
      <c r="BG1426" t="s">
        <v>261</v>
      </c>
    </row>
    <row r="1427" spans="2:59" x14ac:dyDescent="0.25">
      <c r="B1427" s="54"/>
      <c r="C1427" s="55"/>
      <c r="D1427" s="43"/>
      <c r="E1427" s="43"/>
      <c r="T1427" s="47">
        <v>42495</v>
      </c>
      <c r="U1427" t="s">
        <v>265</v>
      </c>
      <c r="V1427">
        <v>0.02</v>
      </c>
      <c r="W1427">
        <v>0.02</v>
      </c>
      <c r="X1427">
        <v>103</v>
      </c>
      <c r="Y1427" s="47">
        <v>42566</v>
      </c>
      <c r="Z1427" t="s">
        <v>28</v>
      </c>
      <c r="AA1427" t="s">
        <v>261</v>
      </c>
      <c r="AJ1427" s="47">
        <v>42495</v>
      </c>
      <c r="AK1427" t="s">
        <v>265</v>
      </c>
      <c r="AL1427">
        <v>0.02</v>
      </c>
      <c r="AM1427">
        <v>0.02</v>
      </c>
      <c r="AN1427">
        <v>103</v>
      </c>
      <c r="AO1427" s="47">
        <v>42566</v>
      </c>
      <c r="AP1427" t="s">
        <v>28</v>
      </c>
      <c r="AQ1427" t="s">
        <v>261</v>
      </c>
      <c r="AZ1427" s="47">
        <v>42495</v>
      </c>
      <c r="BA1427" t="s">
        <v>265</v>
      </c>
      <c r="BB1427">
        <v>0.02</v>
      </c>
      <c r="BC1427">
        <v>0.02</v>
      </c>
      <c r="BD1427">
        <v>103</v>
      </c>
      <c r="BE1427" s="47">
        <v>42566</v>
      </c>
      <c r="BF1427" t="s">
        <v>28</v>
      </c>
      <c r="BG1427" t="s">
        <v>261</v>
      </c>
    </row>
    <row r="1428" spans="2:59" x14ac:dyDescent="0.25">
      <c r="B1428" s="54"/>
      <c r="C1428" s="55"/>
      <c r="D1428" s="43"/>
      <c r="E1428" s="43"/>
      <c r="T1428" s="47">
        <v>42495</v>
      </c>
      <c r="U1428" t="s">
        <v>266</v>
      </c>
      <c r="V1428">
        <v>19.86</v>
      </c>
      <c r="W1428">
        <v>19.96</v>
      </c>
      <c r="X1428">
        <v>63</v>
      </c>
      <c r="Y1428" s="47">
        <v>42664</v>
      </c>
      <c r="Z1428" t="s">
        <v>28</v>
      </c>
      <c r="AA1428" t="s">
        <v>261</v>
      </c>
      <c r="AJ1428" s="47">
        <v>42495</v>
      </c>
      <c r="AK1428" t="s">
        <v>266</v>
      </c>
      <c r="AL1428">
        <v>19.12</v>
      </c>
      <c r="AM1428">
        <v>19.190000000000001</v>
      </c>
      <c r="AN1428">
        <v>63</v>
      </c>
      <c r="AO1428" s="47">
        <v>42664</v>
      </c>
      <c r="AP1428" t="s">
        <v>28</v>
      </c>
      <c r="AQ1428" t="s">
        <v>261</v>
      </c>
      <c r="AZ1428" s="47">
        <v>42495</v>
      </c>
      <c r="BA1428" t="s">
        <v>266</v>
      </c>
      <c r="BB1428">
        <v>19.86</v>
      </c>
      <c r="BC1428">
        <v>19.96</v>
      </c>
      <c r="BD1428">
        <v>63</v>
      </c>
      <c r="BE1428" s="47">
        <v>42664</v>
      </c>
      <c r="BF1428" t="s">
        <v>28</v>
      </c>
      <c r="BG1428" t="s">
        <v>261</v>
      </c>
    </row>
    <row r="1429" spans="2:59" x14ac:dyDescent="0.25">
      <c r="B1429" s="54"/>
      <c r="C1429" s="55"/>
      <c r="D1429" s="43"/>
      <c r="E1429" s="43"/>
      <c r="T1429" s="47">
        <v>42495</v>
      </c>
      <c r="U1429" t="s">
        <v>267</v>
      </c>
      <c r="V1429">
        <v>10.69</v>
      </c>
      <c r="W1429">
        <v>10.71</v>
      </c>
      <c r="X1429">
        <v>73</v>
      </c>
      <c r="Y1429" s="47">
        <v>42664</v>
      </c>
      <c r="Z1429" t="s">
        <v>28</v>
      </c>
      <c r="AA1429" t="s">
        <v>261</v>
      </c>
      <c r="AJ1429" s="47">
        <v>42495</v>
      </c>
      <c r="AK1429" t="s">
        <v>267</v>
      </c>
      <c r="AL1429">
        <v>10.8</v>
      </c>
      <c r="AM1429">
        <v>10.85</v>
      </c>
      <c r="AN1429">
        <v>73</v>
      </c>
      <c r="AO1429" s="47">
        <v>42664</v>
      </c>
      <c r="AP1429" t="s">
        <v>28</v>
      </c>
      <c r="AQ1429" t="s">
        <v>261</v>
      </c>
      <c r="AZ1429" s="47">
        <v>42495</v>
      </c>
      <c r="BA1429" t="s">
        <v>267</v>
      </c>
      <c r="BB1429">
        <v>10.69</v>
      </c>
      <c r="BC1429">
        <v>10.71</v>
      </c>
      <c r="BD1429">
        <v>73</v>
      </c>
      <c r="BE1429" s="47">
        <v>42664</v>
      </c>
      <c r="BF1429" t="s">
        <v>28</v>
      </c>
      <c r="BG1429" t="s">
        <v>261</v>
      </c>
    </row>
    <row r="1430" spans="2:59" x14ac:dyDescent="0.25">
      <c r="B1430" s="54"/>
      <c r="C1430" s="55"/>
      <c r="D1430" s="43"/>
      <c r="E1430" s="43"/>
      <c r="T1430" s="47">
        <v>42495</v>
      </c>
      <c r="U1430" t="s">
        <v>268</v>
      </c>
      <c r="V1430">
        <v>4.66</v>
      </c>
      <c r="W1430">
        <v>4.67</v>
      </c>
      <c r="X1430">
        <v>83</v>
      </c>
      <c r="Y1430" s="47">
        <v>42664</v>
      </c>
      <c r="Z1430" t="s">
        <v>28</v>
      </c>
      <c r="AA1430" t="s">
        <v>261</v>
      </c>
      <c r="AJ1430" s="47">
        <v>42495</v>
      </c>
      <c r="AK1430" t="s">
        <v>268</v>
      </c>
      <c r="AL1430">
        <v>4.43</v>
      </c>
      <c r="AM1430">
        <v>4.45</v>
      </c>
      <c r="AN1430">
        <v>83</v>
      </c>
      <c r="AO1430" s="47">
        <v>42664</v>
      </c>
      <c r="AP1430" t="s">
        <v>28</v>
      </c>
      <c r="AQ1430" t="s">
        <v>261</v>
      </c>
      <c r="AZ1430" s="47">
        <v>42495</v>
      </c>
      <c r="BA1430" t="s">
        <v>268</v>
      </c>
      <c r="BB1430">
        <v>4.66</v>
      </c>
      <c r="BC1430">
        <v>4.67</v>
      </c>
      <c r="BD1430">
        <v>83</v>
      </c>
      <c r="BE1430" s="47">
        <v>42664</v>
      </c>
      <c r="BF1430" t="s">
        <v>28</v>
      </c>
      <c r="BG1430" t="s">
        <v>261</v>
      </c>
    </row>
    <row r="1431" spans="2:59" x14ac:dyDescent="0.25">
      <c r="B1431" s="54"/>
      <c r="C1431" s="55"/>
      <c r="D1431" s="43"/>
      <c r="E1431" s="43"/>
      <c r="T1431" s="47">
        <v>42495</v>
      </c>
      <c r="U1431" t="s">
        <v>269</v>
      </c>
      <c r="V1431">
        <v>1.46</v>
      </c>
      <c r="W1431">
        <v>1.47</v>
      </c>
      <c r="X1431">
        <v>93</v>
      </c>
      <c r="Y1431" s="47">
        <v>42664</v>
      </c>
      <c r="Z1431" t="s">
        <v>28</v>
      </c>
      <c r="AA1431" t="s">
        <v>261</v>
      </c>
      <c r="AJ1431" s="47">
        <v>42495</v>
      </c>
      <c r="AK1431" t="s">
        <v>269</v>
      </c>
      <c r="AL1431">
        <v>1.39</v>
      </c>
      <c r="AM1431">
        <v>1.4</v>
      </c>
      <c r="AN1431">
        <v>93</v>
      </c>
      <c r="AO1431" s="47">
        <v>42664</v>
      </c>
      <c r="AP1431" t="s">
        <v>28</v>
      </c>
      <c r="AQ1431" t="s">
        <v>261</v>
      </c>
      <c r="AZ1431" s="47">
        <v>42495</v>
      </c>
      <c r="BA1431" t="s">
        <v>269</v>
      </c>
      <c r="BB1431">
        <v>1.46</v>
      </c>
      <c r="BC1431">
        <v>1.47</v>
      </c>
      <c r="BD1431">
        <v>93</v>
      </c>
      <c r="BE1431" s="47">
        <v>42664</v>
      </c>
      <c r="BF1431" t="s">
        <v>28</v>
      </c>
      <c r="BG1431" t="s">
        <v>261</v>
      </c>
    </row>
    <row r="1432" spans="2:59" x14ac:dyDescent="0.25">
      <c r="B1432" s="54"/>
      <c r="C1432" s="55"/>
      <c r="D1432" s="43"/>
      <c r="E1432" s="43"/>
      <c r="T1432" s="47">
        <v>42495</v>
      </c>
      <c r="U1432" t="s">
        <v>270</v>
      </c>
      <c r="V1432">
        <v>0.35</v>
      </c>
      <c r="W1432">
        <v>0.35</v>
      </c>
      <c r="X1432">
        <v>103</v>
      </c>
      <c r="Y1432" s="47">
        <v>42664</v>
      </c>
      <c r="Z1432" t="s">
        <v>28</v>
      </c>
      <c r="AA1432" t="s">
        <v>261</v>
      </c>
      <c r="AJ1432" s="47">
        <v>42495</v>
      </c>
      <c r="AK1432" t="s">
        <v>270</v>
      </c>
      <c r="AL1432">
        <v>0.32</v>
      </c>
      <c r="AM1432">
        <v>0.33</v>
      </c>
      <c r="AN1432">
        <v>103</v>
      </c>
      <c r="AO1432" s="47">
        <v>42664</v>
      </c>
      <c r="AP1432" t="s">
        <v>28</v>
      </c>
      <c r="AQ1432" t="s">
        <v>261</v>
      </c>
      <c r="AZ1432" s="47">
        <v>42495</v>
      </c>
      <c r="BA1432" t="s">
        <v>270</v>
      </c>
      <c r="BB1432">
        <v>0.35</v>
      </c>
      <c r="BC1432">
        <v>0.35</v>
      </c>
      <c r="BD1432">
        <v>103</v>
      </c>
      <c r="BE1432" s="47">
        <v>42664</v>
      </c>
      <c r="BF1432" t="s">
        <v>28</v>
      </c>
      <c r="BG1432" t="s">
        <v>261</v>
      </c>
    </row>
    <row r="1433" spans="2:59" x14ac:dyDescent="0.25">
      <c r="B1433" s="54"/>
      <c r="C1433" s="55"/>
      <c r="D1433" s="43"/>
      <c r="E1433" s="43"/>
      <c r="T1433" s="47">
        <v>42495</v>
      </c>
      <c r="U1433" t="s">
        <v>271</v>
      </c>
      <c r="V1433">
        <v>0</v>
      </c>
      <c r="W1433">
        <v>0</v>
      </c>
      <c r="X1433">
        <v>63</v>
      </c>
      <c r="Y1433" s="47">
        <v>42566</v>
      </c>
      <c r="Z1433" t="s">
        <v>40</v>
      </c>
      <c r="AA1433" t="s">
        <v>261</v>
      </c>
      <c r="AJ1433" s="47">
        <v>42495</v>
      </c>
      <c r="AK1433" t="s">
        <v>271</v>
      </c>
      <c r="AL1433">
        <v>0</v>
      </c>
      <c r="AM1433">
        <v>0</v>
      </c>
      <c r="AN1433">
        <v>63</v>
      </c>
      <c r="AO1433" s="47">
        <v>42566</v>
      </c>
      <c r="AP1433" t="s">
        <v>40</v>
      </c>
      <c r="AQ1433" t="s">
        <v>261</v>
      </c>
      <c r="AZ1433" s="47">
        <v>42495</v>
      </c>
      <c r="BA1433" t="s">
        <v>271</v>
      </c>
      <c r="BB1433">
        <v>0</v>
      </c>
      <c r="BC1433">
        <v>0</v>
      </c>
      <c r="BD1433">
        <v>63</v>
      </c>
      <c r="BE1433" s="47">
        <v>42566</v>
      </c>
      <c r="BF1433" t="s">
        <v>40</v>
      </c>
      <c r="BG1433" t="s">
        <v>261</v>
      </c>
    </row>
    <row r="1434" spans="2:59" x14ac:dyDescent="0.25">
      <c r="B1434" s="54"/>
      <c r="C1434" s="55"/>
      <c r="D1434" s="43"/>
      <c r="E1434" s="43"/>
      <c r="T1434" s="47">
        <v>42495</v>
      </c>
      <c r="U1434" t="s">
        <v>272</v>
      </c>
      <c r="V1434">
        <v>0.3</v>
      </c>
      <c r="W1434">
        <v>0.31</v>
      </c>
      <c r="X1434">
        <v>73</v>
      </c>
      <c r="Y1434" s="47">
        <v>42566</v>
      </c>
      <c r="Z1434" t="s">
        <v>40</v>
      </c>
      <c r="AA1434" t="s">
        <v>261</v>
      </c>
      <c r="AJ1434" s="47">
        <v>42495</v>
      </c>
      <c r="AK1434" t="s">
        <v>272</v>
      </c>
      <c r="AL1434">
        <v>0.33</v>
      </c>
      <c r="AM1434">
        <v>0.33</v>
      </c>
      <c r="AN1434">
        <v>73</v>
      </c>
      <c r="AO1434" s="47">
        <v>42566</v>
      </c>
      <c r="AP1434" t="s">
        <v>40</v>
      </c>
      <c r="AQ1434" t="s">
        <v>261</v>
      </c>
      <c r="AZ1434" s="47">
        <v>42495</v>
      </c>
      <c r="BA1434" t="s">
        <v>272</v>
      </c>
      <c r="BB1434">
        <v>0.3</v>
      </c>
      <c r="BC1434">
        <v>0.31</v>
      </c>
      <c r="BD1434">
        <v>73</v>
      </c>
      <c r="BE1434" s="47">
        <v>42566</v>
      </c>
      <c r="BF1434" t="s">
        <v>40</v>
      </c>
      <c r="BG1434" t="s">
        <v>261</v>
      </c>
    </row>
    <row r="1435" spans="2:59" x14ac:dyDescent="0.25">
      <c r="B1435" s="54"/>
      <c r="C1435" s="55"/>
      <c r="D1435" s="43"/>
      <c r="E1435" s="43"/>
      <c r="T1435" s="47">
        <v>42495</v>
      </c>
      <c r="U1435" t="s">
        <v>273</v>
      </c>
      <c r="V1435">
        <v>3.23</v>
      </c>
      <c r="W1435">
        <v>3.24</v>
      </c>
      <c r="X1435">
        <v>83</v>
      </c>
      <c r="Y1435" s="47">
        <v>42566</v>
      </c>
      <c r="Z1435" t="s">
        <v>40</v>
      </c>
      <c r="AA1435" t="s">
        <v>261</v>
      </c>
      <c r="AJ1435" s="47">
        <v>42495</v>
      </c>
      <c r="AK1435" t="s">
        <v>273</v>
      </c>
      <c r="AL1435">
        <v>3.44</v>
      </c>
      <c r="AM1435">
        <v>3.46</v>
      </c>
      <c r="AN1435">
        <v>83</v>
      </c>
      <c r="AO1435" s="47">
        <v>42566</v>
      </c>
      <c r="AP1435" t="s">
        <v>40</v>
      </c>
      <c r="AQ1435" t="s">
        <v>261</v>
      </c>
      <c r="AZ1435" s="47">
        <v>42495</v>
      </c>
      <c r="BA1435" t="s">
        <v>273</v>
      </c>
      <c r="BB1435">
        <v>3.23</v>
      </c>
      <c r="BC1435">
        <v>3.24</v>
      </c>
      <c r="BD1435">
        <v>83</v>
      </c>
      <c r="BE1435" s="47">
        <v>42566</v>
      </c>
      <c r="BF1435" t="s">
        <v>40</v>
      </c>
      <c r="BG1435" t="s">
        <v>261</v>
      </c>
    </row>
    <row r="1436" spans="2:59" x14ac:dyDescent="0.25">
      <c r="B1436" s="54"/>
      <c r="C1436" s="55"/>
      <c r="D1436" s="43"/>
      <c r="E1436" s="43"/>
      <c r="T1436" s="47">
        <v>42495</v>
      </c>
      <c r="U1436" t="s">
        <v>274</v>
      </c>
      <c r="V1436">
        <v>10.75</v>
      </c>
      <c r="W1436">
        <v>10.78</v>
      </c>
      <c r="X1436">
        <v>93</v>
      </c>
      <c r="Y1436" s="47">
        <v>42566</v>
      </c>
      <c r="Z1436" t="s">
        <v>40</v>
      </c>
      <c r="AA1436" t="s">
        <v>261</v>
      </c>
      <c r="AJ1436" s="47">
        <v>42495</v>
      </c>
      <c r="AK1436" t="s">
        <v>274</v>
      </c>
      <c r="AL1436">
        <v>11.06</v>
      </c>
      <c r="AM1436">
        <v>11.11</v>
      </c>
      <c r="AN1436">
        <v>93</v>
      </c>
      <c r="AO1436" s="47">
        <v>42566</v>
      </c>
      <c r="AP1436" t="s">
        <v>40</v>
      </c>
      <c r="AQ1436" t="s">
        <v>261</v>
      </c>
      <c r="AZ1436" s="47">
        <v>42495</v>
      </c>
      <c r="BA1436" t="s">
        <v>274</v>
      </c>
      <c r="BB1436">
        <v>10.75</v>
      </c>
      <c r="BC1436">
        <v>10.78</v>
      </c>
      <c r="BD1436">
        <v>93</v>
      </c>
      <c r="BE1436" s="47">
        <v>42566</v>
      </c>
      <c r="BF1436" t="s">
        <v>40</v>
      </c>
      <c r="BG1436" t="s">
        <v>261</v>
      </c>
    </row>
    <row r="1437" spans="2:59" x14ac:dyDescent="0.25">
      <c r="B1437" s="54"/>
      <c r="C1437" s="55"/>
      <c r="D1437" s="43"/>
      <c r="E1437" s="43"/>
      <c r="T1437" s="47">
        <v>42495</v>
      </c>
      <c r="U1437" t="s">
        <v>275</v>
      </c>
      <c r="V1437">
        <v>20.149999999999999</v>
      </c>
      <c r="W1437">
        <v>20.309999999999999</v>
      </c>
      <c r="X1437">
        <v>103</v>
      </c>
      <c r="Y1437" s="47">
        <v>42566</v>
      </c>
      <c r="Z1437" t="s">
        <v>40</v>
      </c>
      <c r="AA1437" t="s">
        <v>261</v>
      </c>
      <c r="AJ1437" s="47">
        <v>42495</v>
      </c>
      <c r="AK1437" t="s">
        <v>275</v>
      </c>
      <c r="AL1437">
        <v>20.75</v>
      </c>
      <c r="AM1437">
        <v>20.83</v>
      </c>
      <c r="AN1437">
        <v>103</v>
      </c>
      <c r="AO1437" s="47">
        <v>42566</v>
      </c>
      <c r="AP1437" t="s">
        <v>40</v>
      </c>
      <c r="AQ1437" t="s">
        <v>261</v>
      </c>
      <c r="AZ1437" s="47">
        <v>42495</v>
      </c>
      <c r="BA1437" t="s">
        <v>275</v>
      </c>
      <c r="BB1437">
        <v>20.149999999999999</v>
      </c>
      <c r="BC1437">
        <v>20.309999999999999</v>
      </c>
      <c r="BD1437">
        <v>103</v>
      </c>
      <c r="BE1437" s="47">
        <v>42566</v>
      </c>
      <c r="BF1437" t="s">
        <v>40</v>
      </c>
      <c r="BG1437" t="s">
        <v>261</v>
      </c>
    </row>
    <row r="1438" spans="2:59" x14ac:dyDescent="0.25">
      <c r="B1438" s="54"/>
      <c r="C1438" s="55"/>
      <c r="D1438" s="43"/>
      <c r="E1438" s="43"/>
      <c r="T1438" s="47">
        <v>42495</v>
      </c>
      <c r="U1438" t="s">
        <v>276</v>
      </c>
      <c r="V1438">
        <v>0.1</v>
      </c>
      <c r="W1438">
        <v>0.1</v>
      </c>
      <c r="X1438">
        <v>63</v>
      </c>
      <c r="Y1438" s="47">
        <v>42664</v>
      </c>
      <c r="Z1438" t="s">
        <v>40</v>
      </c>
      <c r="AA1438" t="s">
        <v>261</v>
      </c>
      <c r="AJ1438" s="47">
        <v>42495</v>
      </c>
      <c r="AK1438" t="s">
        <v>276</v>
      </c>
      <c r="AL1438">
        <v>0.11</v>
      </c>
      <c r="AM1438">
        <v>0.11</v>
      </c>
      <c r="AN1438">
        <v>63</v>
      </c>
      <c r="AO1438" s="47">
        <v>42664</v>
      </c>
      <c r="AP1438" t="s">
        <v>40</v>
      </c>
      <c r="AQ1438" t="s">
        <v>261</v>
      </c>
      <c r="AZ1438" s="47">
        <v>42495</v>
      </c>
      <c r="BA1438" t="s">
        <v>276</v>
      </c>
      <c r="BB1438">
        <v>0.1</v>
      </c>
      <c r="BC1438">
        <v>0.1</v>
      </c>
      <c r="BD1438">
        <v>63</v>
      </c>
      <c r="BE1438" s="47">
        <v>42664</v>
      </c>
      <c r="BF1438" t="s">
        <v>40</v>
      </c>
      <c r="BG1438" t="s">
        <v>261</v>
      </c>
    </row>
    <row r="1439" spans="2:59" x14ac:dyDescent="0.25">
      <c r="B1439" s="54"/>
      <c r="C1439" s="55"/>
      <c r="D1439" s="43"/>
      <c r="E1439" s="43"/>
      <c r="T1439" s="47">
        <v>42495</v>
      </c>
      <c r="U1439" t="s">
        <v>277</v>
      </c>
      <c r="V1439">
        <v>1.07</v>
      </c>
      <c r="W1439">
        <v>1.07</v>
      </c>
      <c r="X1439">
        <v>73</v>
      </c>
      <c r="Y1439" s="47">
        <v>42664</v>
      </c>
      <c r="Z1439" t="s">
        <v>40</v>
      </c>
      <c r="AA1439" t="s">
        <v>261</v>
      </c>
      <c r="AJ1439" s="47">
        <v>42495</v>
      </c>
      <c r="AK1439" t="s">
        <v>277</v>
      </c>
      <c r="AL1439">
        <v>1.1599999999999999</v>
      </c>
      <c r="AM1439">
        <v>1.17</v>
      </c>
      <c r="AN1439">
        <v>73</v>
      </c>
      <c r="AO1439" s="47">
        <v>42664</v>
      </c>
      <c r="AP1439" t="s">
        <v>40</v>
      </c>
      <c r="AQ1439" t="s">
        <v>261</v>
      </c>
      <c r="AZ1439" s="47">
        <v>42495</v>
      </c>
      <c r="BA1439" t="s">
        <v>277</v>
      </c>
      <c r="BB1439">
        <v>1.07</v>
      </c>
      <c r="BC1439">
        <v>1.07</v>
      </c>
      <c r="BD1439">
        <v>73</v>
      </c>
      <c r="BE1439" s="47">
        <v>42664</v>
      </c>
      <c r="BF1439" t="s">
        <v>40</v>
      </c>
      <c r="BG1439" t="s">
        <v>261</v>
      </c>
    </row>
    <row r="1440" spans="2:59" x14ac:dyDescent="0.25">
      <c r="B1440" s="54"/>
      <c r="C1440" s="55"/>
      <c r="D1440" s="43"/>
      <c r="E1440" s="43"/>
      <c r="T1440" s="47">
        <v>42495</v>
      </c>
      <c r="U1440" t="s">
        <v>278</v>
      </c>
      <c r="V1440">
        <v>4.62</v>
      </c>
      <c r="W1440">
        <v>4.6500000000000004</v>
      </c>
      <c r="X1440">
        <v>83</v>
      </c>
      <c r="Y1440" s="47">
        <v>42664</v>
      </c>
      <c r="Z1440" t="s">
        <v>40</v>
      </c>
      <c r="AA1440" t="s">
        <v>261</v>
      </c>
      <c r="AJ1440" s="47">
        <v>42495</v>
      </c>
      <c r="AK1440" t="s">
        <v>278</v>
      </c>
      <c r="AL1440">
        <v>4.72</v>
      </c>
      <c r="AM1440">
        <v>4.7699999999999996</v>
      </c>
      <c r="AN1440">
        <v>83</v>
      </c>
      <c r="AO1440" s="47">
        <v>42664</v>
      </c>
      <c r="AP1440" t="s">
        <v>40</v>
      </c>
      <c r="AQ1440" t="s">
        <v>261</v>
      </c>
      <c r="AZ1440" s="47">
        <v>42495</v>
      </c>
      <c r="BA1440" t="s">
        <v>278</v>
      </c>
      <c r="BB1440">
        <v>4.62</v>
      </c>
      <c r="BC1440">
        <v>4.6500000000000004</v>
      </c>
      <c r="BD1440">
        <v>83</v>
      </c>
      <c r="BE1440" s="47">
        <v>42664</v>
      </c>
      <c r="BF1440" t="s">
        <v>40</v>
      </c>
      <c r="BG1440" t="s">
        <v>261</v>
      </c>
    </row>
    <row r="1441" spans="2:59" x14ac:dyDescent="0.25">
      <c r="B1441" s="54"/>
      <c r="C1441" s="55"/>
      <c r="D1441" s="43"/>
      <c r="E1441" s="43"/>
      <c r="T1441" s="47">
        <v>42495</v>
      </c>
      <c r="U1441" t="s">
        <v>279</v>
      </c>
      <c r="V1441">
        <v>11.18</v>
      </c>
      <c r="W1441">
        <v>11.27</v>
      </c>
      <c r="X1441">
        <v>93</v>
      </c>
      <c r="Y1441" s="47">
        <v>42664</v>
      </c>
      <c r="Z1441" t="s">
        <v>40</v>
      </c>
      <c r="AA1441" t="s">
        <v>261</v>
      </c>
      <c r="AJ1441" s="47">
        <v>42495</v>
      </c>
      <c r="AK1441" t="s">
        <v>279</v>
      </c>
      <c r="AL1441">
        <v>11.76</v>
      </c>
      <c r="AM1441">
        <v>11.81</v>
      </c>
      <c r="AN1441">
        <v>93</v>
      </c>
      <c r="AO1441" s="47">
        <v>42664</v>
      </c>
      <c r="AP1441" t="s">
        <v>40</v>
      </c>
      <c r="AQ1441" t="s">
        <v>261</v>
      </c>
      <c r="AZ1441" s="47">
        <v>42495</v>
      </c>
      <c r="BA1441" t="s">
        <v>279</v>
      </c>
      <c r="BB1441">
        <v>11.18</v>
      </c>
      <c r="BC1441">
        <v>11.27</v>
      </c>
      <c r="BD1441">
        <v>93</v>
      </c>
      <c r="BE1441" s="47">
        <v>42664</v>
      </c>
      <c r="BF1441" t="s">
        <v>40</v>
      </c>
      <c r="BG1441" t="s">
        <v>261</v>
      </c>
    </row>
    <row r="1442" spans="2:59" x14ac:dyDescent="0.25">
      <c r="B1442" s="54"/>
      <c r="C1442" s="55"/>
      <c r="D1442" s="43"/>
      <c r="E1442" s="43"/>
      <c r="T1442" s="47">
        <v>42495</v>
      </c>
      <c r="U1442" t="s">
        <v>280</v>
      </c>
      <c r="V1442">
        <v>20.12</v>
      </c>
      <c r="W1442">
        <v>20.27</v>
      </c>
      <c r="X1442">
        <v>103</v>
      </c>
      <c r="Y1442" s="47">
        <v>42664</v>
      </c>
      <c r="Z1442" t="s">
        <v>40</v>
      </c>
      <c r="AA1442" t="s">
        <v>261</v>
      </c>
      <c r="AJ1442" s="47">
        <v>42495</v>
      </c>
      <c r="AK1442" t="s">
        <v>280</v>
      </c>
      <c r="AL1442">
        <v>20.36</v>
      </c>
      <c r="AM1442">
        <v>20.5</v>
      </c>
      <c r="AN1442">
        <v>103</v>
      </c>
      <c r="AO1442" s="47">
        <v>42664</v>
      </c>
      <c r="AP1442" t="s">
        <v>40</v>
      </c>
      <c r="AQ1442" t="s">
        <v>261</v>
      </c>
      <c r="AZ1442" s="47">
        <v>42495</v>
      </c>
      <c r="BA1442" t="s">
        <v>280</v>
      </c>
      <c r="BB1442">
        <v>20.12</v>
      </c>
      <c r="BC1442">
        <v>20.27</v>
      </c>
      <c r="BD1442">
        <v>103</v>
      </c>
      <c r="BE1442" s="47">
        <v>42664</v>
      </c>
      <c r="BF1442" t="s">
        <v>40</v>
      </c>
      <c r="BG1442" t="s">
        <v>261</v>
      </c>
    </row>
    <row r="1443" spans="2:59" x14ac:dyDescent="0.25">
      <c r="B1443" s="54"/>
      <c r="C1443" s="55"/>
      <c r="D1443" s="43"/>
      <c r="E1443" s="43"/>
      <c r="T1443" s="47">
        <v>42496</v>
      </c>
      <c r="U1443" t="s">
        <v>50</v>
      </c>
      <c r="V1443">
        <v>32.520000000000003</v>
      </c>
      <c r="W1443">
        <v>32.61</v>
      </c>
      <c r="X1443">
        <v>70</v>
      </c>
      <c r="Y1443" s="47">
        <v>42566</v>
      </c>
      <c r="Z1443" t="s">
        <v>28</v>
      </c>
      <c r="AA1443" t="s">
        <v>51</v>
      </c>
      <c r="AJ1443" s="47">
        <v>42496</v>
      </c>
      <c r="AK1443" t="s">
        <v>50</v>
      </c>
      <c r="AL1443">
        <v>39.369999999999997</v>
      </c>
      <c r="AM1443">
        <v>39.659999999999997</v>
      </c>
      <c r="AN1443">
        <v>70</v>
      </c>
      <c r="AO1443" s="47">
        <v>42566</v>
      </c>
      <c r="AP1443" t="s">
        <v>28</v>
      </c>
      <c r="AQ1443" t="s">
        <v>51</v>
      </c>
      <c r="AZ1443" s="47">
        <v>42496</v>
      </c>
      <c r="BA1443" t="s">
        <v>50</v>
      </c>
      <c r="BB1443">
        <v>32.520000000000003</v>
      </c>
      <c r="BC1443">
        <v>32.61</v>
      </c>
      <c r="BD1443">
        <v>70</v>
      </c>
      <c r="BE1443" s="47">
        <v>42566</v>
      </c>
      <c r="BF1443" t="s">
        <v>28</v>
      </c>
      <c r="BG1443" t="s">
        <v>51</v>
      </c>
    </row>
    <row r="1444" spans="2:59" x14ac:dyDescent="0.25">
      <c r="B1444" s="54"/>
      <c r="C1444" s="55"/>
      <c r="D1444" s="43"/>
      <c r="E1444" s="43"/>
      <c r="T1444" s="47">
        <v>42496</v>
      </c>
      <c r="U1444" t="s">
        <v>52</v>
      </c>
      <c r="V1444">
        <v>12.69</v>
      </c>
      <c r="W1444">
        <v>12.79</v>
      </c>
      <c r="X1444">
        <v>90</v>
      </c>
      <c r="Y1444" s="47">
        <v>42566</v>
      </c>
      <c r="Z1444" t="s">
        <v>28</v>
      </c>
      <c r="AA1444" t="s">
        <v>51</v>
      </c>
      <c r="AJ1444" s="47">
        <v>42496</v>
      </c>
      <c r="AK1444" t="s">
        <v>52</v>
      </c>
      <c r="AL1444">
        <v>19.86</v>
      </c>
      <c r="AM1444">
        <v>19.91</v>
      </c>
      <c r="AN1444">
        <v>90</v>
      </c>
      <c r="AO1444" s="47">
        <v>42566</v>
      </c>
      <c r="AP1444" t="s">
        <v>28</v>
      </c>
      <c r="AQ1444" t="s">
        <v>51</v>
      </c>
      <c r="AZ1444" s="47">
        <v>42496</v>
      </c>
      <c r="BA1444" t="s">
        <v>52</v>
      </c>
      <c r="BB1444">
        <v>12.69</v>
      </c>
      <c r="BC1444">
        <v>12.79</v>
      </c>
      <c r="BD1444">
        <v>90</v>
      </c>
      <c r="BE1444" s="47">
        <v>42566</v>
      </c>
      <c r="BF1444" t="s">
        <v>28</v>
      </c>
      <c r="BG1444" t="s">
        <v>51</v>
      </c>
    </row>
    <row r="1445" spans="2:59" x14ac:dyDescent="0.25">
      <c r="B1445" s="54"/>
      <c r="C1445" s="55"/>
      <c r="D1445" s="43"/>
      <c r="E1445" s="43"/>
      <c r="T1445" s="47">
        <v>42496</v>
      </c>
      <c r="U1445" t="s">
        <v>53</v>
      </c>
      <c r="V1445">
        <v>1.29</v>
      </c>
      <c r="W1445">
        <v>1.29</v>
      </c>
      <c r="X1445">
        <v>110</v>
      </c>
      <c r="Y1445" s="47">
        <v>42566</v>
      </c>
      <c r="Z1445" t="s">
        <v>28</v>
      </c>
      <c r="AA1445" t="s">
        <v>51</v>
      </c>
      <c r="AJ1445" s="47">
        <v>42496</v>
      </c>
      <c r="AK1445" t="s">
        <v>53</v>
      </c>
      <c r="AL1445">
        <v>3.92</v>
      </c>
      <c r="AM1445">
        <v>3.94</v>
      </c>
      <c r="AN1445">
        <v>110</v>
      </c>
      <c r="AO1445" s="47">
        <v>42566</v>
      </c>
      <c r="AP1445" t="s">
        <v>28</v>
      </c>
      <c r="AQ1445" t="s">
        <v>51</v>
      </c>
      <c r="AZ1445" s="47">
        <v>42496</v>
      </c>
      <c r="BA1445" t="s">
        <v>53</v>
      </c>
      <c r="BB1445">
        <v>1.29</v>
      </c>
      <c r="BC1445">
        <v>1.29</v>
      </c>
      <c r="BD1445">
        <v>110</v>
      </c>
      <c r="BE1445" s="47">
        <v>42566</v>
      </c>
      <c r="BF1445" t="s">
        <v>28</v>
      </c>
      <c r="BG1445" t="s">
        <v>51</v>
      </c>
    </row>
    <row r="1446" spans="2:59" x14ac:dyDescent="0.25">
      <c r="B1446" s="54"/>
      <c r="C1446" s="55"/>
      <c r="D1446" s="43"/>
      <c r="E1446" s="43"/>
      <c r="T1446" s="47">
        <v>42496</v>
      </c>
      <c r="U1446" t="s">
        <v>54</v>
      </c>
      <c r="V1446">
        <v>0.02</v>
      </c>
      <c r="W1446">
        <v>0.02</v>
      </c>
      <c r="X1446">
        <v>130</v>
      </c>
      <c r="Y1446" s="47">
        <v>42566</v>
      </c>
      <c r="Z1446" t="s">
        <v>28</v>
      </c>
      <c r="AA1446" t="s">
        <v>51</v>
      </c>
      <c r="AJ1446" s="47">
        <v>42496</v>
      </c>
      <c r="AK1446" t="s">
        <v>54</v>
      </c>
      <c r="AL1446">
        <v>0.15</v>
      </c>
      <c r="AM1446">
        <v>0.15</v>
      </c>
      <c r="AN1446">
        <v>130</v>
      </c>
      <c r="AO1446" s="47">
        <v>42566</v>
      </c>
      <c r="AP1446" t="s">
        <v>28</v>
      </c>
      <c r="AQ1446" t="s">
        <v>51</v>
      </c>
      <c r="AZ1446" s="47">
        <v>42496</v>
      </c>
      <c r="BA1446" t="s">
        <v>54</v>
      </c>
      <c r="BB1446">
        <v>0.02</v>
      </c>
      <c r="BC1446">
        <v>0.02</v>
      </c>
      <c r="BD1446">
        <v>130</v>
      </c>
      <c r="BE1446" s="47">
        <v>42566</v>
      </c>
      <c r="BF1446" t="s">
        <v>28</v>
      </c>
      <c r="BG1446" t="s">
        <v>51</v>
      </c>
    </row>
    <row r="1447" spans="2:59" x14ac:dyDescent="0.25">
      <c r="B1447" s="54"/>
      <c r="C1447" s="55"/>
      <c r="D1447" s="43"/>
      <c r="E1447" s="43"/>
      <c r="T1447" s="47">
        <v>42496</v>
      </c>
      <c r="U1447" t="s">
        <v>55</v>
      </c>
      <c r="V1447">
        <v>0</v>
      </c>
      <c r="W1447">
        <v>0</v>
      </c>
      <c r="X1447">
        <v>150</v>
      </c>
      <c r="Y1447" s="47">
        <v>42566</v>
      </c>
      <c r="Z1447" t="s">
        <v>28</v>
      </c>
      <c r="AA1447" t="s">
        <v>51</v>
      </c>
      <c r="AJ1447" s="47">
        <v>42496</v>
      </c>
      <c r="AK1447" t="s">
        <v>55</v>
      </c>
      <c r="AL1447">
        <v>0</v>
      </c>
      <c r="AM1447">
        <v>0</v>
      </c>
      <c r="AN1447">
        <v>150</v>
      </c>
      <c r="AO1447" s="47">
        <v>42566</v>
      </c>
      <c r="AP1447" t="s">
        <v>28</v>
      </c>
      <c r="AQ1447" t="s">
        <v>51</v>
      </c>
      <c r="AZ1447" s="47">
        <v>42496</v>
      </c>
      <c r="BA1447" t="s">
        <v>55</v>
      </c>
      <c r="BB1447">
        <v>0</v>
      </c>
      <c r="BC1447">
        <v>0</v>
      </c>
      <c r="BD1447">
        <v>150</v>
      </c>
      <c r="BE1447" s="47">
        <v>42566</v>
      </c>
      <c r="BF1447" t="s">
        <v>28</v>
      </c>
      <c r="BG1447" t="s">
        <v>51</v>
      </c>
    </row>
    <row r="1448" spans="2:59" x14ac:dyDescent="0.25">
      <c r="B1448" s="54"/>
      <c r="C1448" s="55"/>
      <c r="D1448" s="43"/>
      <c r="E1448" s="43"/>
      <c r="T1448" s="47">
        <v>42496</v>
      </c>
      <c r="U1448" t="s">
        <v>56</v>
      </c>
      <c r="V1448">
        <v>33.340000000000003</v>
      </c>
      <c r="W1448">
        <v>33.51</v>
      </c>
      <c r="X1448">
        <v>70</v>
      </c>
      <c r="Y1448" s="47">
        <v>42664</v>
      </c>
      <c r="Z1448" t="s">
        <v>28</v>
      </c>
      <c r="AA1448" t="s">
        <v>51</v>
      </c>
      <c r="AJ1448" s="47">
        <v>42496</v>
      </c>
      <c r="AK1448" t="s">
        <v>56</v>
      </c>
      <c r="AL1448">
        <v>40.619999999999997</v>
      </c>
      <c r="AM1448">
        <v>40.75</v>
      </c>
      <c r="AN1448">
        <v>70</v>
      </c>
      <c r="AO1448" s="47">
        <v>42664</v>
      </c>
      <c r="AP1448" t="s">
        <v>28</v>
      </c>
      <c r="AQ1448" t="s">
        <v>51</v>
      </c>
      <c r="AZ1448" s="47">
        <v>42496</v>
      </c>
      <c r="BA1448" t="s">
        <v>56</v>
      </c>
      <c r="BB1448">
        <v>33.340000000000003</v>
      </c>
      <c r="BC1448">
        <v>33.51</v>
      </c>
      <c r="BD1448">
        <v>70</v>
      </c>
      <c r="BE1448" s="47">
        <v>42664</v>
      </c>
      <c r="BF1448" t="s">
        <v>28</v>
      </c>
      <c r="BG1448" t="s">
        <v>51</v>
      </c>
    </row>
    <row r="1449" spans="2:59" x14ac:dyDescent="0.25">
      <c r="B1449" s="54"/>
      <c r="C1449" s="55"/>
      <c r="D1449" s="43"/>
      <c r="E1449" s="43"/>
      <c r="T1449" s="47">
        <v>42496</v>
      </c>
      <c r="U1449" t="s">
        <v>57</v>
      </c>
      <c r="V1449">
        <v>14.35</v>
      </c>
      <c r="W1449">
        <v>14.48</v>
      </c>
      <c r="X1449">
        <v>90</v>
      </c>
      <c r="Y1449" s="47">
        <v>42664</v>
      </c>
      <c r="Z1449" t="s">
        <v>28</v>
      </c>
      <c r="AA1449" t="s">
        <v>51</v>
      </c>
      <c r="AJ1449" s="47">
        <v>42496</v>
      </c>
      <c r="AK1449" t="s">
        <v>57</v>
      </c>
      <c r="AL1449">
        <v>20.72</v>
      </c>
      <c r="AM1449">
        <v>20.81</v>
      </c>
      <c r="AN1449">
        <v>90</v>
      </c>
      <c r="AO1449" s="47">
        <v>42664</v>
      </c>
      <c r="AP1449" t="s">
        <v>28</v>
      </c>
      <c r="AQ1449" t="s">
        <v>51</v>
      </c>
      <c r="AZ1449" s="47">
        <v>42496</v>
      </c>
      <c r="BA1449" t="s">
        <v>57</v>
      </c>
      <c r="BB1449">
        <v>14.35</v>
      </c>
      <c r="BC1449">
        <v>14.48</v>
      </c>
      <c r="BD1449">
        <v>90</v>
      </c>
      <c r="BE1449" s="47">
        <v>42664</v>
      </c>
      <c r="BF1449" t="s">
        <v>28</v>
      </c>
      <c r="BG1449" t="s">
        <v>51</v>
      </c>
    </row>
    <row r="1450" spans="2:59" x14ac:dyDescent="0.25">
      <c r="B1450" s="54"/>
      <c r="C1450" s="55"/>
      <c r="D1450" s="43"/>
      <c r="E1450" s="43"/>
      <c r="T1450" s="47">
        <v>42496</v>
      </c>
      <c r="U1450" t="s">
        <v>58</v>
      </c>
      <c r="V1450">
        <v>3.21</v>
      </c>
      <c r="W1450">
        <v>3.23</v>
      </c>
      <c r="X1450">
        <v>110</v>
      </c>
      <c r="Y1450" s="47">
        <v>42664</v>
      </c>
      <c r="Z1450" t="s">
        <v>28</v>
      </c>
      <c r="AA1450" t="s">
        <v>51</v>
      </c>
      <c r="AJ1450" s="47">
        <v>42496</v>
      </c>
      <c r="AK1450" t="s">
        <v>58</v>
      </c>
      <c r="AL1450">
        <v>6.42</v>
      </c>
      <c r="AM1450">
        <v>6.45</v>
      </c>
      <c r="AN1450">
        <v>110</v>
      </c>
      <c r="AO1450" s="47">
        <v>42664</v>
      </c>
      <c r="AP1450" t="s">
        <v>28</v>
      </c>
      <c r="AQ1450" t="s">
        <v>51</v>
      </c>
      <c r="AZ1450" s="47">
        <v>42496</v>
      </c>
      <c r="BA1450" t="s">
        <v>58</v>
      </c>
      <c r="BB1450">
        <v>3.21</v>
      </c>
      <c r="BC1450">
        <v>3.23</v>
      </c>
      <c r="BD1450">
        <v>110</v>
      </c>
      <c r="BE1450" s="47">
        <v>42664</v>
      </c>
      <c r="BF1450" t="s">
        <v>28</v>
      </c>
      <c r="BG1450" t="s">
        <v>51</v>
      </c>
    </row>
    <row r="1451" spans="2:59" x14ac:dyDescent="0.25">
      <c r="B1451" s="54"/>
      <c r="C1451" s="55"/>
      <c r="D1451" s="43"/>
      <c r="E1451" s="43"/>
      <c r="T1451" s="47">
        <v>42496</v>
      </c>
      <c r="U1451" t="s">
        <v>59</v>
      </c>
      <c r="V1451">
        <v>0.39</v>
      </c>
      <c r="W1451">
        <v>0.39</v>
      </c>
      <c r="X1451">
        <v>130</v>
      </c>
      <c r="Y1451" s="47">
        <v>42664</v>
      </c>
      <c r="Z1451" t="s">
        <v>28</v>
      </c>
      <c r="AA1451" t="s">
        <v>51</v>
      </c>
      <c r="AJ1451" s="47">
        <v>42496</v>
      </c>
      <c r="AK1451" t="s">
        <v>59</v>
      </c>
      <c r="AL1451">
        <v>1.08</v>
      </c>
      <c r="AM1451">
        <v>1.08</v>
      </c>
      <c r="AN1451">
        <v>130</v>
      </c>
      <c r="AO1451" s="47">
        <v>42664</v>
      </c>
      <c r="AP1451" t="s">
        <v>28</v>
      </c>
      <c r="AQ1451" t="s">
        <v>51</v>
      </c>
      <c r="AZ1451" s="47">
        <v>42496</v>
      </c>
      <c r="BA1451" t="s">
        <v>59</v>
      </c>
      <c r="BB1451">
        <v>0.39</v>
      </c>
      <c r="BC1451">
        <v>0.39</v>
      </c>
      <c r="BD1451">
        <v>130</v>
      </c>
      <c r="BE1451" s="47">
        <v>42664</v>
      </c>
      <c r="BF1451" t="s">
        <v>28</v>
      </c>
      <c r="BG1451" t="s">
        <v>51</v>
      </c>
    </row>
    <row r="1452" spans="2:59" x14ac:dyDescent="0.25">
      <c r="B1452" s="54"/>
      <c r="C1452" s="55"/>
      <c r="D1452" s="43"/>
      <c r="E1452" s="43"/>
      <c r="T1452" s="47">
        <v>42496</v>
      </c>
      <c r="U1452" t="s">
        <v>60</v>
      </c>
      <c r="V1452">
        <v>0.03</v>
      </c>
      <c r="W1452">
        <v>0.03</v>
      </c>
      <c r="X1452">
        <v>150</v>
      </c>
      <c r="Y1452" s="47">
        <v>42664</v>
      </c>
      <c r="Z1452" t="s">
        <v>28</v>
      </c>
      <c r="AA1452" t="s">
        <v>51</v>
      </c>
      <c r="AJ1452" s="47">
        <v>42496</v>
      </c>
      <c r="AK1452" t="s">
        <v>60</v>
      </c>
      <c r="AL1452">
        <v>0.11</v>
      </c>
      <c r="AM1452">
        <v>0.11</v>
      </c>
      <c r="AN1452">
        <v>150</v>
      </c>
      <c r="AO1452" s="47">
        <v>42664</v>
      </c>
      <c r="AP1452" t="s">
        <v>28</v>
      </c>
      <c r="AQ1452" t="s">
        <v>51</v>
      </c>
      <c r="AZ1452" s="47">
        <v>42496</v>
      </c>
      <c r="BA1452" t="s">
        <v>60</v>
      </c>
      <c r="BB1452">
        <v>0.03</v>
      </c>
      <c r="BC1452">
        <v>0.03</v>
      </c>
      <c r="BD1452">
        <v>150</v>
      </c>
      <c r="BE1452" s="47">
        <v>42664</v>
      </c>
      <c r="BF1452" t="s">
        <v>28</v>
      </c>
      <c r="BG1452" t="s">
        <v>51</v>
      </c>
    </row>
    <row r="1453" spans="2:59" x14ac:dyDescent="0.25">
      <c r="B1453" s="54"/>
      <c r="C1453" s="55"/>
      <c r="D1453" s="43"/>
      <c r="E1453" s="43"/>
      <c r="T1453" s="47">
        <v>42496</v>
      </c>
      <c r="U1453" t="s">
        <v>61</v>
      </c>
      <c r="V1453">
        <v>0</v>
      </c>
      <c r="W1453">
        <v>0</v>
      </c>
      <c r="X1453">
        <v>70</v>
      </c>
      <c r="Y1453" s="47">
        <v>42566</v>
      </c>
      <c r="Z1453" t="s">
        <v>40</v>
      </c>
      <c r="AA1453" t="s">
        <v>51</v>
      </c>
      <c r="AJ1453" s="47">
        <v>42496</v>
      </c>
      <c r="AK1453" t="s">
        <v>61</v>
      </c>
      <c r="AL1453">
        <v>0</v>
      </c>
      <c r="AM1453">
        <v>0</v>
      </c>
      <c r="AN1453">
        <v>70</v>
      </c>
      <c r="AO1453" s="47">
        <v>42566</v>
      </c>
      <c r="AP1453" t="s">
        <v>40</v>
      </c>
      <c r="AQ1453" t="s">
        <v>51</v>
      </c>
      <c r="AZ1453" s="47">
        <v>42496</v>
      </c>
      <c r="BA1453" t="s">
        <v>61</v>
      </c>
      <c r="BB1453">
        <v>0</v>
      </c>
      <c r="BC1453">
        <v>0</v>
      </c>
      <c r="BD1453">
        <v>70</v>
      </c>
      <c r="BE1453" s="47">
        <v>42566</v>
      </c>
      <c r="BF1453" t="s">
        <v>40</v>
      </c>
      <c r="BG1453" t="s">
        <v>51</v>
      </c>
    </row>
    <row r="1454" spans="2:59" x14ac:dyDescent="0.25">
      <c r="B1454" s="54"/>
      <c r="C1454" s="55"/>
      <c r="D1454" s="43"/>
      <c r="E1454" s="43"/>
      <c r="T1454" s="47">
        <v>42496</v>
      </c>
      <c r="U1454" t="s">
        <v>62</v>
      </c>
      <c r="V1454">
        <v>0.32</v>
      </c>
      <c r="W1454">
        <v>0.33</v>
      </c>
      <c r="X1454">
        <v>90</v>
      </c>
      <c r="Y1454" s="47">
        <v>42566</v>
      </c>
      <c r="Z1454" t="s">
        <v>40</v>
      </c>
      <c r="AA1454" t="s">
        <v>51</v>
      </c>
      <c r="AJ1454" s="47">
        <v>42496</v>
      </c>
      <c r="AK1454" t="s">
        <v>62</v>
      </c>
      <c r="AL1454">
        <v>0.06</v>
      </c>
      <c r="AM1454">
        <v>0.06</v>
      </c>
      <c r="AN1454">
        <v>90</v>
      </c>
      <c r="AO1454" s="47">
        <v>42566</v>
      </c>
      <c r="AP1454" t="s">
        <v>40</v>
      </c>
      <c r="AQ1454" t="s">
        <v>51</v>
      </c>
      <c r="AZ1454" s="47">
        <v>42496</v>
      </c>
      <c r="BA1454" t="s">
        <v>62</v>
      </c>
      <c r="BB1454">
        <v>0.32</v>
      </c>
      <c r="BC1454">
        <v>0.33</v>
      </c>
      <c r="BD1454">
        <v>90</v>
      </c>
      <c r="BE1454" s="47">
        <v>42566</v>
      </c>
      <c r="BF1454" t="s">
        <v>40</v>
      </c>
      <c r="BG1454" t="s">
        <v>51</v>
      </c>
    </row>
    <row r="1455" spans="2:59" x14ac:dyDescent="0.25">
      <c r="B1455" s="54"/>
      <c r="C1455" s="55"/>
      <c r="D1455" s="43"/>
      <c r="E1455" s="43"/>
      <c r="T1455" s="47">
        <v>42496</v>
      </c>
      <c r="U1455" t="s">
        <v>63</v>
      </c>
      <c r="V1455">
        <v>8.6199999999999992</v>
      </c>
      <c r="W1455">
        <v>8.64</v>
      </c>
      <c r="X1455">
        <v>110</v>
      </c>
      <c r="Y1455" s="47">
        <v>42566</v>
      </c>
      <c r="Z1455" t="s">
        <v>40</v>
      </c>
      <c r="AA1455" t="s">
        <v>51</v>
      </c>
      <c r="AJ1455" s="47">
        <v>42496</v>
      </c>
      <c r="AK1455" t="s">
        <v>63</v>
      </c>
      <c r="AL1455">
        <v>4.26</v>
      </c>
      <c r="AM1455">
        <v>4.26</v>
      </c>
      <c r="AN1455">
        <v>110</v>
      </c>
      <c r="AO1455" s="47">
        <v>42566</v>
      </c>
      <c r="AP1455" t="s">
        <v>40</v>
      </c>
      <c r="AQ1455" t="s">
        <v>51</v>
      </c>
      <c r="AZ1455" s="47">
        <v>42496</v>
      </c>
      <c r="BA1455" t="s">
        <v>63</v>
      </c>
      <c r="BB1455">
        <v>8.6199999999999992</v>
      </c>
      <c r="BC1455">
        <v>8.64</v>
      </c>
      <c r="BD1455">
        <v>110</v>
      </c>
      <c r="BE1455" s="47">
        <v>42566</v>
      </c>
      <c r="BF1455" t="s">
        <v>40</v>
      </c>
      <c r="BG1455" t="s">
        <v>51</v>
      </c>
    </row>
    <row r="1456" spans="2:59" x14ac:dyDescent="0.25">
      <c r="B1456" s="54"/>
      <c r="C1456" s="55"/>
      <c r="D1456" s="43"/>
      <c r="E1456" s="43"/>
      <c r="T1456" s="47">
        <v>42496</v>
      </c>
      <c r="U1456" t="s">
        <v>64</v>
      </c>
      <c r="V1456">
        <v>27.63</v>
      </c>
      <c r="W1456">
        <v>27.79</v>
      </c>
      <c r="X1456">
        <v>130</v>
      </c>
      <c r="Y1456" s="47">
        <v>42566</v>
      </c>
      <c r="Z1456" t="s">
        <v>40</v>
      </c>
      <c r="AA1456" t="s">
        <v>51</v>
      </c>
      <c r="AJ1456" s="47">
        <v>42496</v>
      </c>
      <c r="AK1456" t="s">
        <v>64</v>
      </c>
      <c r="AL1456">
        <v>20.75</v>
      </c>
      <c r="AM1456">
        <v>20.76</v>
      </c>
      <c r="AN1456">
        <v>130</v>
      </c>
      <c r="AO1456" s="47">
        <v>42566</v>
      </c>
      <c r="AP1456" t="s">
        <v>40</v>
      </c>
      <c r="AQ1456" t="s">
        <v>51</v>
      </c>
      <c r="AZ1456" s="47">
        <v>42496</v>
      </c>
      <c r="BA1456" t="s">
        <v>64</v>
      </c>
      <c r="BB1456">
        <v>27.63</v>
      </c>
      <c r="BC1456">
        <v>27.79</v>
      </c>
      <c r="BD1456">
        <v>130</v>
      </c>
      <c r="BE1456" s="47">
        <v>42566</v>
      </c>
      <c r="BF1456" t="s">
        <v>40</v>
      </c>
      <c r="BG1456" t="s">
        <v>51</v>
      </c>
    </row>
    <row r="1457" spans="2:59" x14ac:dyDescent="0.25">
      <c r="B1457" s="54"/>
      <c r="C1457" s="55"/>
      <c r="D1457" s="43"/>
      <c r="E1457" s="43"/>
      <c r="T1457" s="47">
        <v>42496</v>
      </c>
      <c r="U1457" t="s">
        <v>65</v>
      </c>
      <c r="V1457">
        <v>47.64</v>
      </c>
      <c r="W1457">
        <v>47.9</v>
      </c>
      <c r="X1457">
        <v>150</v>
      </c>
      <c r="Y1457" s="47">
        <v>42566</v>
      </c>
      <c r="Z1457" t="s">
        <v>40</v>
      </c>
      <c r="AA1457" t="s">
        <v>51</v>
      </c>
      <c r="AJ1457" s="47">
        <v>42496</v>
      </c>
      <c r="AK1457" t="s">
        <v>65</v>
      </c>
      <c r="AL1457">
        <v>39.53</v>
      </c>
      <c r="AM1457">
        <v>39.549999999999997</v>
      </c>
      <c r="AN1457">
        <v>150</v>
      </c>
      <c r="AO1457" s="47">
        <v>42566</v>
      </c>
      <c r="AP1457" t="s">
        <v>40</v>
      </c>
      <c r="AQ1457" t="s">
        <v>51</v>
      </c>
      <c r="AZ1457" s="47">
        <v>42496</v>
      </c>
      <c r="BA1457" t="s">
        <v>65</v>
      </c>
      <c r="BB1457">
        <v>47.64</v>
      </c>
      <c r="BC1457">
        <v>47.9</v>
      </c>
      <c r="BD1457">
        <v>150</v>
      </c>
      <c r="BE1457" s="47">
        <v>42566</v>
      </c>
      <c r="BF1457" t="s">
        <v>40</v>
      </c>
      <c r="BG1457" t="s">
        <v>51</v>
      </c>
    </row>
    <row r="1458" spans="2:59" x14ac:dyDescent="0.25">
      <c r="B1458" s="54"/>
      <c r="C1458" s="55"/>
      <c r="D1458" s="43"/>
      <c r="E1458" s="43"/>
      <c r="T1458" s="47">
        <v>42496</v>
      </c>
      <c r="U1458" t="s">
        <v>66</v>
      </c>
      <c r="V1458">
        <v>0.01</v>
      </c>
      <c r="W1458">
        <v>0.01</v>
      </c>
      <c r="X1458">
        <v>70</v>
      </c>
      <c r="Y1458" s="47">
        <v>42664</v>
      </c>
      <c r="Z1458" t="s">
        <v>40</v>
      </c>
      <c r="AA1458" t="s">
        <v>51</v>
      </c>
      <c r="AJ1458" s="47">
        <v>42496</v>
      </c>
      <c r="AK1458" t="s">
        <v>66</v>
      </c>
      <c r="AL1458">
        <v>0</v>
      </c>
      <c r="AM1458">
        <v>0</v>
      </c>
      <c r="AN1458">
        <v>70</v>
      </c>
      <c r="AO1458" s="47">
        <v>42664</v>
      </c>
      <c r="AP1458" t="s">
        <v>40</v>
      </c>
      <c r="AQ1458" t="s">
        <v>51</v>
      </c>
      <c r="AZ1458" s="47">
        <v>42496</v>
      </c>
      <c r="BA1458" t="s">
        <v>66</v>
      </c>
      <c r="BB1458">
        <v>0.01</v>
      </c>
      <c r="BC1458">
        <v>0.01</v>
      </c>
      <c r="BD1458">
        <v>70</v>
      </c>
      <c r="BE1458" s="47">
        <v>42664</v>
      </c>
      <c r="BF1458" t="s">
        <v>40</v>
      </c>
      <c r="BG1458" t="s">
        <v>51</v>
      </c>
    </row>
    <row r="1459" spans="2:59" x14ac:dyDescent="0.25">
      <c r="B1459" s="54"/>
      <c r="C1459" s="55"/>
      <c r="D1459" s="43"/>
      <c r="E1459" s="43"/>
      <c r="T1459" s="47">
        <v>42496</v>
      </c>
      <c r="U1459" t="s">
        <v>67</v>
      </c>
      <c r="V1459">
        <v>1.24</v>
      </c>
      <c r="W1459">
        <v>1.25</v>
      </c>
      <c r="X1459">
        <v>90</v>
      </c>
      <c r="Y1459" s="47">
        <v>42664</v>
      </c>
      <c r="Z1459" t="s">
        <v>40</v>
      </c>
      <c r="AA1459" t="s">
        <v>51</v>
      </c>
      <c r="AJ1459" s="47">
        <v>42496</v>
      </c>
      <c r="AK1459" t="s">
        <v>67</v>
      </c>
      <c r="AL1459">
        <v>0.51</v>
      </c>
      <c r="AM1459">
        <v>0.51</v>
      </c>
      <c r="AN1459">
        <v>90</v>
      </c>
      <c r="AO1459" s="47">
        <v>42664</v>
      </c>
      <c r="AP1459" t="s">
        <v>40</v>
      </c>
      <c r="AQ1459" t="s">
        <v>51</v>
      </c>
      <c r="AZ1459" s="47">
        <v>42496</v>
      </c>
      <c r="BA1459" t="s">
        <v>67</v>
      </c>
      <c r="BB1459">
        <v>1.24</v>
      </c>
      <c r="BC1459">
        <v>1.25</v>
      </c>
      <c r="BD1459">
        <v>90</v>
      </c>
      <c r="BE1459" s="47">
        <v>42664</v>
      </c>
      <c r="BF1459" t="s">
        <v>40</v>
      </c>
      <c r="BG1459" t="s">
        <v>51</v>
      </c>
    </row>
    <row r="1460" spans="2:59" x14ac:dyDescent="0.25">
      <c r="B1460" s="54"/>
      <c r="C1460" s="55"/>
      <c r="D1460" s="43"/>
      <c r="E1460" s="43"/>
      <c r="T1460" s="47">
        <v>42496</v>
      </c>
      <c r="U1460" t="s">
        <v>68</v>
      </c>
      <c r="V1460">
        <v>10.15</v>
      </c>
      <c r="W1460">
        <v>10.18</v>
      </c>
      <c r="X1460">
        <v>110</v>
      </c>
      <c r="Y1460" s="47">
        <v>42664</v>
      </c>
      <c r="Z1460" t="s">
        <v>40</v>
      </c>
      <c r="AA1460" t="s">
        <v>51</v>
      </c>
      <c r="AJ1460" s="47">
        <v>42496</v>
      </c>
      <c r="AK1460" t="s">
        <v>68</v>
      </c>
      <c r="AL1460">
        <v>6.19</v>
      </c>
      <c r="AM1460">
        <v>6.19</v>
      </c>
      <c r="AN1460">
        <v>110</v>
      </c>
      <c r="AO1460" s="47">
        <v>42664</v>
      </c>
      <c r="AP1460" t="s">
        <v>40</v>
      </c>
      <c r="AQ1460" t="s">
        <v>51</v>
      </c>
      <c r="AZ1460" s="47">
        <v>42496</v>
      </c>
      <c r="BA1460" t="s">
        <v>68</v>
      </c>
      <c r="BB1460">
        <v>10.15</v>
      </c>
      <c r="BC1460">
        <v>10.18</v>
      </c>
      <c r="BD1460">
        <v>110</v>
      </c>
      <c r="BE1460" s="47">
        <v>42664</v>
      </c>
      <c r="BF1460" t="s">
        <v>40</v>
      </c>
      <c r="BG1460" t="s">
        <v>51</v>
      </c>
    </row>
    <row r="1461" spans="2:59" x14ac:dyDescent="0.25">
      <c r="B1461" s="54"/>
      <c r="C1461" s="55"/>
      <c r="D1461" s="43"/>
      <c r="E1461" s="43"/>
      <c r="T1461" s="47">
        <v>42496</v>
      </c>
      <c r="U1461" t="s">
        <v>69</v>
      </c>
      <c r="V1461">
        <v>27.18</v>
      </c>
      <c r="W1461">
        <v>27.26</v>
      </c>
      <c r="X1461">
        <v>130</v>
      </c>
      <c r="Y1461" s="47">
        <v>42664</v>
      </c>
      <c r="Z1461" t="s">
        <v>40</v>
      </c>
      <c r="AA1461" t="s">
        <v>51</v>
      </c>
      <c r="AJ1461" s="47">
        <v>42496</v>
      </c>
      <c r="AK1461" t="s">
        <v>69</v>
      </c>
      <c r="AL1461">
        <v>20.309999999999999</v>
      </c>
      <c r="AM1461">
        <v>20.45</v>
      </c>
      <c r="AN1461">
        <v>130</v>
      </c>
      <c r="AO1461" s="47">
        <v>42664</v>
      </c>
      <c r="AP1461" t="s">
        <v>40</v>
      </c>
      <c r="AQ1461" t="s">
        <v>51</v>
      </c>
      <c r="AZ1461" s="47">
        <v>42496</v>
      </c>
      <c r="BA1461" t="s">
        <v>69</v>
      </c>
      <c r="BB1461">
        <v>27.18</v>
      </c>
      <c r="BC1461">
        <v>27.26</v>
      </c>
      <c r="BD1461">
        <v>130</v>
      </c>
      <c r="BE1461" s="47">
        <v>42664</v>
      </c>
      <c r="BF1461" t="s">
        <v>40</v>
      </c>
      <c r="BG1461" t="s">
        <v>51</v>
      </c>
    </row>
    <row r="1462" spans="2:59" x14ac:dyDescent="0.25">
      <c r="B1462" s="54"/>
      <c r="C1462" s="55"/>
      <c r="D1462" s="43"/>
      <c r="E1462" s="43"/>
      <c r="T1462" s="47">
        <v>42496</v>
      </c>
      <c r="U1462" t="s">
        <v>70</v>
      </c>
      <c r="V1462">
        <v>47.24</v>
      </c>
      <c r="W1462">
        <v>47.46</v>
      </c>
      <c r="X1462">
        <v>150</v>
      </c>
      <c r="Y1462" s="47">
        <v>42664</v>
      </c>
      <c r="Z1462" t="s">
        <v>40</v>
      </c>
      <c r="AA1462" t="s">
        <v>51</v>
      </c>
      <c r="AJ1462" s="47">
        <v>42496</v>
      </c>
      <c r="AK1462" t="s">
        <v>70</v>
      </c>
      <c r="AL1462">
        <v>39.53</v>
      </c>
      <c r="AM1462">
        <v>39.82</v>
      </c>
      <c r="AN1462">
        <v>150</v>
      </c>
      <c r="AO1462" s="47">
        <v>42664</v>
      </c>
      <c r="AP1462" t="s">
        <v>40</v>
      </c>
      <c r="AQ1462" t="s">
        <v>51</v>
      </c>
      <c r="AZ1462" s="47">
        <v>42496</v>
      </c>
      <c r="BA1462" t="s">
        <v>70</v>
      </c>
      <c r="BB1462">
        <v>47.24</v>
      </c>
      <c r="BC1462">
        <v>47.46</v>
      </c>
      <c r="BD1462">
        <v>150</v>
      </c>
      <c r="BE1462" s="47">
        <v>42664</v>
      </c>
      <c r="BF1462" t="s">
        <v>40</v>
      </c>
      <c r="BG1462" t="s">
        <v>51</v>
      </c>
    </row>
    <row r="1463" spans="2:59" x14ac:dyDescent="0.25">
      <c r="B1463" s="54"/>
      <c r="C1463" s="55"/>
      <c r="D1463" s="43"/>
      <c r="E1463" s="43"/>
      <c r="T1463" s="47">
        <v>42496</v>
      </c>
      <c r="U1463" t="s">
        <v>27</v>
      </c>
      <c r="V1463">
        <v>23.94</v>
      </c>
      <c r="W1463">
        <v>24.11</v>
      </c>
      <c r="X1463">
        <v>59</v>
      </c>
      <c r="Y1463" s="47">
        <v>42566</v>
      </c>
      <c r="Z1463" t="s">
        <v>28</v>
      </c>
      <c r="AA1463" t="s">
        <v>29</v>
      </c>
      <c r="AJ1463" s="47">
        <v>42496</v>
      </c>
      <c r="AK1463" t="s">
        <v>27</v>
      </c>
      <c r="AL1463">
        <v>24.75</v>
      </c>
      <c r="AM1463">
        <v>24.9</v>
      </c>
      <c r="AN1463">
        <v>59</v>
      </c>
      <c r="AO1463" s="47">
        <v>42566</v>
      </c>
      <c r="AP1463" t="s">
        <v>28</v>
      </c>
      <c r="AQ1463" t="s">
        <v>29</v>
      </c>
      <c r="AZ1463" s="47">
        <v>42496</v>
      </c>
      <c r="BA1463" t="s">
        <v>27</v>
      </c>
      <c r="BB1463">
        <v>23.94</v>
      </c>
      <c r="BC1463">
        <v>24.11</v>
      </c>
      <c r="BD1463">
        <v>59</v>
      </c>
      <c r="BE1463" s="47">
        <v>42566</v>
      </c>
      <c r="BF1463" t="s">
        <v>28</v>
      </c>
      <c r="BG1463" t="s">
        <v>29</v>
      </c>
    </row>
    <row r="1464" spans="2:59" x14ac:dyDescent="0.25">
      <c r="B1464" s="54"/>
      <c r="C1464" s="55"/>
      <c r="D1464" s="43"/>
      <c r="E1464" s="43"/>
      <c r="T1464" s="47">
        <v>42496</v>
      </c>
      <c r="U1464" t="s">
        <v>30</v>
      </c>
      <c r="V1464">
        <v>14.05</v>
      </c>
      <c r="W1464">
        <v>14.12</v>
      </c>
      <c r="X1464">
        <v>69</v>
      </c>
      <c r="Y1464" s="47">
        <v>42566</v>
      </c>
      <c r="Z1464" t="s">
        <v>28</v>
      </c>
      <c r="AA1464" t="s">
        <v>29</v>
      </c>
      <c r="AJ1464" s="47">
        <v>42496</v>
      </c>
      <c r="AK1464" t="s">
        <v>30</v>
      </c>
      <c r="AL1464">
        <v>15.83</v>
      </c>
      <c r="AM1464">
        <v>15.9</v>
      </c>
      <c r="AN1464">
        <v>69</v>
      </c>
      <c r="AO1464" s="47">
        <v>42566</v>
      </c>
      <c r="AP1464" t="s">
        <v>28</v>
      </c>
      <c r="AQ1464" t="s">
        <v>29</v>
      </c>
      <c r="AZ1464" s="47">
        <v>42496</v>
      </c>
      <c r="BA1464" t="s">
        <v>30</v>
      </c>
      <c r="BB1464">
        <v>14.05</v>
      </c>
      <c r="BC1464">
        <v>14.12</v>
      </c>
      <c r="BD1464">
        <v>69</v>
      </c>
      <c r="BE1464" s="47">
        <v>42566</v>
      </c>
      <c r="BF1464" t="s">
        <v>28</v>
      </c>
      <c r="BG1464" t="s">
        <v>29</v>
      </c>
    </row>
    <row r="1465" spans="2:59" x14ac:dyDescent="0.25">
      <c r="B1465" s="54"/>
      <c r="C1465" s="55"/>
      <c r="D1465" s="43"/>
      <c r="E1465" s="43"/>
      <c r="T1465" s="47">
        <v>42496</v>
      </c>
      <c r="U1465" t="s">
        <v>31</v>
      </c>
      <c r="V1465">
        <v>6.93</v>
      </c>
      <c r="W1465">
        <v>6.97</v>
      </c>
      <c r="X1465">
        <v>79</v>
      </c>
      <c r="Y1465" s="47">
        <v>42566</v>
      </c>
      <c r="Z1465" t="s">
        <v>28</v>
      </c>
      <c r="AA1465" t="s">
        <v>29</v>
      </c>
      <c r="AJ1465" s="47">
        <v>42496</v>
      </c>
      <c r="AK1465" t="s">
        <v>31</v>
      </c>
      <c r="AL1465">
        <v>7.76</v>
      </c>
      <c r="AM1465">
        <v>7.81</v>
      </c>
      <c r="AN1465">
        <v>79</v>
      </c>
      <c r="AO1465" s="47">
        <v>42566</v>
      </c>
      <c r="AP1465" t="s">
        <v>28</v>
      </c>
      <c r="AQ1465" t="s">
        <v>29</v>
      </c>
      <c r="AZ1465" s="47">
        <v>42496</v>
      </c>
      <c r="BA1465" t="s">
        <v>31</v>
      </c>
      <c r="BB1465">
        <v>6.93</v>
      </c>
      <c r="BC1465">
        <v>6.97</v>
      </c>
      <c r="BD1465">
        <v>79</v>
      </c>
      <c r="BE1465" s="47">
        <v>42566</v>
      </c>
      <c r="BF1465" t="s">
        <v>28</v>
      </c>
      <c r="BG1465" t="s">
        <v>29</v>
      </c>
    </row>
    <row r="1466" spans="2:59" x14ac:dyDescent="0.25">
      <c r="B1466" s="54"/>
      <c r="C1466" s="55"/>
      <c r="D1466" s="43"/>
      <c r="E1466" s="43"/>
      <c r="T1466" s="47">
        <v>42496</v>
      </c>
      <c r="U1466" t="s">
        <v>32</v>
      </c>
      <c r="V1466">
        <v>2.67</v>
      </c>
      <c r="W1466">
        <v>2.7</v>
      </c>
      <c r="X1466">
        <v>89</v>
      </c>
      <c r="Y1466" s="47">
        <v>42566</v>
      </c>
      <c r="Z1466" t="s">
        <v>28</v>
      </c>
      <c r="AA1466" t="s">
        <v>29</v>
      </c>
      <c r="AJ1466" s="47">
        <v>42496</v>
      </c>
      <c r="AK1466" t="s">
        <v>32</v>
      </c>
      <c r="AL1466">
        <v>3.18</v>
      </c>
      <c r="AM1466">
        <v>3.19</v>
      </c>
      <c r="AN1466">
        <v>89</v>
      </c>
      <c r="AO1466" s="47">
        <v>42566</v>
      </c>
      <c r="AP1466" t="s">
        <v>28</v>
      </c>
      <c r="AQ1466" t="s">
        <v>29</v>
      </c>
      <c r="AZ1466" s="47">
        <v>42496</v>
      </c>
      <c r="BA1466" t="s">
        <v>32</v>
      </c>
      <c r="BB1466">
        <v>2.67</v>
      </c>
      <c r="BC1466">
        <v>2.7</v>
      </c>
      <c r="BD1466">
        <v>89</v>
      </c>
      <c r="BE1466" s="47">
        <v>42566</v>
      </c>
      <c r="BF1466" t="s">
        <v>28</v>
      </c>
      <c r="BG1466" t="s">
        <v>29</v>
      </c>
    </row>
    <row r="1467" spans="2:59" x14ac:dyDescent="0.25">
      <c r="B1467" s="54"/>
      <c r="C1467" s="55"/>
      <c r="D1467" s="43"/>
      <c r="E1467" s="43"/>
      <c r="T1467" s="47">
        <v>42496</v>
      </c>
      <c r="U1467" t="s">
        <v>33</v>
      </c>
      <c r="V1467">
        <v>0.8</v>
      </c>
      <c r="W1467">
        <v>0.8</v>
      </c>
      <c r="X1467">
        <v>99</v>
      </c>
      <c r="Y1467" s="47">
        <v>42566</v>
      </c>
      <c r="Z1467" t="s">
        <v>28</v>
      </c>
      <c r="AA1467" t="s">
        <v>29</v>
      </c>
      <c r="AJ1467" s="47">
        <v>42496</v>
      </c>
      <c r="AK1467" t="s">
        <v>33</v>
      </c>
      <c r="AL1467">
        <v>0.99</v>
      </c>
      <c r="AM1467">
        <v>0.99</v>
      </c>
      <c r="AN1467">
        <v>99</v>
      </c>
      <c r="AO1467" s="47">
        <v>42566</v>
      </c>
      <c r="AP1467" t="s">
        <v>28</v>
      </c>
      <c r="AQ1467" t="s">
        <v>29</v>
      </c>
      <c r="AZ1467" s="47">
        <v>42496</v>
      </c>
      <c r="BA1467" t="s">
        <v>33</v>
      </c>
      <c r="BB1467">
        <v>0.8</v>
      </c>
      <c r="BC1467">
        <v>0.8</v>
      </c>
      <c r="BD1467">
        <v>99</v>
      </c>
      <c r="BE1467" s="47">
        <v>42566</v>
      </c>
      <c r="BF1467" t="s">
        <v>28</v>
      </c>
      <c r="BG1467" t="s">
        <v>29</v>
      </c>
    </row>
    <row r="1468" spans="2:59" x14ac:dyDescent="0.25">
      <c r="B1468" s="54"/>
      <c r="C1468" s="55"/>
      <c r="D1468" s="43"/>
      <c r="E1468" s="43"/>
      <c r="T1468" s="47">
        <v>42496</v>
      </c>
      <c r="U1468" t="s">
        <v>34</v>
      </c>
      <c r="V1468">
        <v>24.1</v>
      </c>
      <c r="W1468">
        <v>24.26</v>
      </c>
      <c r="X1468">
        <v>59</v>
      </c>
      <c r="Y1468" s="47">
        <v>42664</v>
      </c>
      <c r="Z1468" t="s">
        <v>28</v>
      </c>
      <c r="AA1468" t="s">
        <v>29</v>
      </c>
      <c r="AJ1468" s="47">
        <v>42496</v>
      </c>
      <c r="AK1468" t="s">
        <v>34</v>
      </c>
      <c r="AL1468">
        <v>25.69</v>
      </c>
      <c r="AM1468">
        <v>25.75</v>
      </c>
      <c r="AN1468">
        <v>59</v>
      </c>
      <c r="AO1468" s="47">
        <v>42664</v>
      </c>
      <c r="AP1468" t="s">
        <v>28</v>
      </c>
      <c r="AQ1468" t="s">
        <v>29</v>
      </c>
      <c r="AZ1468" s="47">
        <v>42496</v>
      </c>
      <c r="BA1468" t="s">
        <v>34</v>
      </c>
      <c r="BB1468">
        <v>24.1</v>
      </c>
      <c r="BC1468">
        <v>24.26</v>
      </c>
      <c r="BD1468">
        <v>59</v>
      </c>
      <c r="BE1468" s="47">
        <v>42664</v>
      </c>
      <c r="BF1468" t="s">
        <v>28</v>
      </c>
      <c r="BG1468" t="s">
        <v>29</v>
      </c>
    </row>
    <row r="1469" spans="2:59" x14ac:dyDescent="0.25">
      <c r="B1469" s="54"/>
      <c r="C1469" s="55"/>
      <c r="D1469" s="43"/>
      <c r="E1469" s="43"/>
      <c r="T1469" s="47">
        <v>42496</v>
      </c>
      <c r="U1469" t="s">
        <v>35</v>
      </c>
      <c r="V1469">
        <v>16.37</v>
      </c>
      <c r="W1469">
        <v>16.440000000000001</v>
      </c>
      <c r="X1469">
        <v>69</v>
      </c>
      <c r="Y1469" s="47">
        <v>42664</v>
      </c>
      <c r="Z1469" t="s">
        <v>28</v>
      </c>
      <c r="AA1469" t="s">
        <v>29</v>
      </c>
      <c r="AJ1469" s="47">
        <v>42496</v>
      </c>
      <c r="AK1469" t="s">
        <v>35</v>
      </c>
      <c r="AL1469">
        <v>17.62</v>
      </c>
      <c r="AM1469">
        <v>17.670000000000002</v>
      </c>
      <c r="AN1469">
        <v>69</v>
      </c>
      <c r="AO1469" s="47">
        <v>42664</v>
      </c>
      <c r="AP1469" t="s">
        <v>28</v>
      </c>
      <c r="AQ1469" t="s">
        <v>29</v>
      </c>
      <c r="AZ1469" s="47">
        <v>42496</v>
      </c>
      <c r="BA1469" t="s">
        <v>35</v>
      </c>
      <c r="BB1469">
        <v>16.37</v>
      </c>
      <c r="BC1469">
        <v>16.440000000000001</v>
      </c>
      <c r="BD1469">
        <v>69</v>
      </c>
      <c r="BE1469" s="47">
        <v>42664</v>
      </c>
      <c r="BF1469" t="s">
        <v>28</v>
      </c>
      <c r="BG1469" t="s">
        <v>29</v>
      </c>
    </row>
    <row r="1470" spans="2:59" x14ac:dyDescent="0.25">
      <c r="B1470" s="54"/>
      <c r="C1470" s="55"/>
      <c r="D1470" s="43"/>
      <c r="E1470" s="43"/>
      <c r="T1470" s="47">
        <v>42496</v>
      </c>
      <c r="U1470" t="s">
        <v>36</v>
      </c>
      <c r="V1470">
        <v>9.77</v>
      </c>
      <c r="W1470">
        <v>9.82</v>
      </c>
      <c r="X1470">
        <v>79</v>
      </c>
      <c r="Y1470" s="47">
        <v>42664</v>
      </c>
      <c r="Z1470" t="s">
        <v>28</v>
      </c>
      <c r="AA1470" t="s">
        <v>29</v>
      </c>
      <c r="AJ1470" s="47">
        <v>42496</v>
      </c>
      <c r="AK1470" t="s">
        <v>36</v>
      </c>
      <c r="AL1470">
        <v>10.61</v>
      </c>
      <c r="AM1470">
        <v>10.67</v>
      </c>
      <c r="AN1470">
        <v>79</v>
      </c>
      <c r="AO1470" s="47">
        <v>42664</v>
      </c>
      <c r="AP1470" t="s">
        <v>28</v>
      </c>
      <c r="AQ1470" t="s">
        <v>29</v>
      </c>
      <c r="AZ1470" s="47">
        <v>42496</v>
      </c>
      <c r="BA1470" t="s">
        <v>36</v>
      </c>
      <c r="BB1470">
        <v>9.77</v>
      </c>
      <c r="BC1470">
        <v>9.82</v>
      </c>
      <c r="BD1470">
        <v>79</v>
      </c>
      <c r="BE1470" s="47">
        <v>42664</v>
      </c>
      <c r="BF1470" t="s">
        <v>28</v>
      </c>
      <c r="BG1470" t="s">
        <v>29</v>
      </c>
    </row>
    <row r="1471" spans="2:59" x14ac:dyDescent="0.25">
      <c r="B1471" s="54"/>
      <c r="C1471" s="55"/>
      <c r="D1471" s="43"/>
      <c r="E1471" s="43"/>
      <c r="T1471" s="47">
        <v>42496</v>
      </c>
      <c r="U1471" t="s">
        <v>37</v>
      </c>
      <c r="V1471">
        <v>5.41</v>
      </c>
      <c r="W1471">
        <v>5.43</v>
      </c>
      <c r="X1471">
        <v>89</v>
      </c>
      <c r="Y1471" s="47">
        <v>42664</v>
      </c>
      <c r="Z1471" t="s">
        <v>28</v>
      </c>
      <c r="AA1471" t="s">
        <v>29</v>
      </c>
      <c r="AJ1471" s="47">
        <v>42496</v>
      </c>
      <c r="AK1471" t="s">
        <v>37</v>
      </c>
      <c r="AL1471">
        <v>5.92</v>
      </c>
      <c r="AM1471">
        <v>5.98</v>
      </c>
      <c r="AN1471">
        <v>89</v>
      </c>
      <c r="AO1471" s="47">
        <v>42664</v>
      </c>
      <c r="AP1471" t="s">
        <v>28</v>
      </c>
      <c r="AQ1471" t="s">
        <v>29</v>
      </c>
      <c r="AZ1471" s="47">
        <v>42496</v>
      </c>
      <c r="BA1471" t="s">
        <v>37</v>
      </c>
      <c r="BB1471">
        <v>5.41</v>
      </c>
      <c r="BC1471">
        <v>5.43</v>
      </c>
      <c r="BD1471">
        <v>89</v>
      </c>
      <c r="BE1471" s="47">
        <v>42664</v>
      </c>
      <c r="BF1471" t="s">
        <v>28</v>
      </c>
      <c r="BG1471" t="s">
        <v>29</v>
      </c>
    </row>
    <row r="1472" spans="2:59" x14ac:dyDescent="0.25">
      <c r="B1472" s="54"/>
      <c r="C1472" s="55"/>
      <c r="D1472" s="43"/>
      <c r="E1472" s="43"/>
      <c r="T1472" s="47">
        <v>42496</v>
      </c>
      <c r="U1472" t="s">
        <v>38</v>
      </c>
      <c r="V1472">
        <v>2.83</v>
      </c>
      <c r="W1472">
        <v>2.85</v>
      </c>
      <c r="X1472">
        <v>99</v>
      </c>
      <c r="Y1472" s="47">
        <v>42664</v>
      </c>
      <c r="Z1472" t="s">
        <v>28</v>
      </c>
      <c r="AA1472" t="s">
        <v>29</v>
      </c>
      <c r="AJ1472" s="47">
        <v>42496</v>
      </c>
      <c r="AK1472" t="s">
        <v>38</v>
      </c>
      <c r="AL1472">
        <v>3.2</v>
      </c>
      <c r="AM1472">
        <v>3.21</v>
      </c>
      <c r="AN1472">
        <v>99</v>
      </c>
      <c r="AO1472" s="47">
        <v>42664</v>
      </c>
      <c r="AP1472" t="s">
        <v>28</v>
      </c>
      <c r="AQ1472" t="s">
        <v>29</v>
      </c>
      <c r="AZ1472" s="47">
        <v>42496</v>
      </c>
      <c r="BA1472" t="s">
        <v>38</v>
      </c>
      <c r="BB1472">
        <v>2.83</v>
      </c>
      <c r="BC1472">
        <v>2.85</v>
      </c>
      <c r="BD1472">
        <v>99</v>
      </c>
      <c r="BE1472" s="47">
        <v>42664</v>
      </c>
      <c r="BF1472" t="s">
        <v>28</v>
      </c>
      <c r="BG1472" t="s">
        <v>29</v>
      </c>
    </row>
    <row r="1473" spans="2:59" x14ac:dyDescent="0.25">
      <c r="B1473" s="54"/>
      <c r="C1473" s="55"/>
      <c r="D1473" s="43"/>
      <c r="E1473" s="43"/>
      <c r="T1473" s="47">
        <v>42496</v>
      </c>
      <c r="U1473" t="s">
        <v>39</v>
      </c>
      <c r="V1473">
        <v>0.05</v>
      </c>
      <c r="W1473">
        <v>0.05</v>
      </c>
      <c r="X1473">
        <v>59</v>
      </c>
      <c r="Y1473" s="47">
        <v>42566</v>
      </c>
      <c r="Z1473" t="s">
        <v>40</v>
      </c>
      <c r="AA1473" t="s">
        <v>29</v>
      </c>
      <c r="AJ1473" s="47">
        <v>42496</v>
      </c>
      <c r="AK1473" t="s">
        <v>39</v>
      </c>
      <c r="AL1473">
        <v>0.03</v>
      </c>
      <c r="AM1473">
        <v>0.03</v>
      </c>
      <c r="AN1473">
        <v>59</v>
      </c>
      <c r="AO1473" s="47">
        <v>42566</v>
      </c>
      <c r="AP1473" t="s">
        <v>40</v>
      </c>
      <c r="AQ1473" t="s">
        <v>29</v>
      </c>
      <c r="AZ1473" s="47">
        <v>42496</v>
      </c>
      <c r="BA1473" t="s">
        <v>39</v>
      </c>
      <c r="BB1473">
        <v>0.05</v>
      </c>
      <c r="BC1473">
        <v>0.05</v>
      </c>
      <c r="BD1473">
        <v>59</v>
      </c>
      <c r="BE1473" s="47">
        <v>42566</v>
      </c>
      <c r="BF1473" t="s">
        <v>40</v>
      </c>
      <c r="BG1473" t="s">
        <v>29</v>
      </c>
    </row>
    <row r="1474" spans="2:59" x14ac:dyDescent="0.25">
      <c r="B1474" s="54"/>
      <c r="C1474" s="55"/>
      <c r="D1474" s="43"/>
      <c r="E1474" s="43"/>
      <c r="T1474" s="47">
        <v>42496</v>
      </c>
      <c r="U1474" t="s">
        <v>41</v>
      </c>
      <c r="V1474">
        <v>0.64</v>
      </c>
      <c r="W1474">
        <v>0.65</v>
      </c>
      <c r="X1474">
        <v>69</v>
      </c>
      <c r="Y1474" s="47">
        <v>42566</v>
      </c>
      <c r="Z1474" t="s">
        <v>40</v>
      </c>
      <c r="AA1474" t="s">
        <v>29</v>
      </c>
      <c r="AJ1474" s="47">
        <v>42496</v>
      </c>
      <c r="AK1474" t="s">
        <v>41</v>
      </c>
      <c r="AL1474">
        <v>0.5</v>
      </c>
      <c r="AM1474">
        <v>0.5</v>
      </c>
      <c r="AN1474">
        <v>69</v>
      </c>
      <c r="AO1474" s="47">
        <v>42566</v>
      </c>
      <c r="AP1474" t="s">
        <v>40</v>
      </c>
      <c r="AQ1474" t="s">
        <v>29</v>
      </c>
      <c r="AZ1474" s="47">
        <v>42496</v>
      </c>
      <c r="BA1474" t="s">
        <v>41</v>
      </c>
      <c r="BB1474">
        <v>0.64</v>
      </c>
      <c r="BC1474">
        <v>0.65</v>
      </c>
      <c r="BD1474">
        <v>69</v>
      </c>
      <c r="BE1474" s="47">
        <v>42566</v>
      </c>
      <c r="BF1474" t="s">
        <v>40</v>
      </c>
      <c r="BG1474" t="s">
        <v>29</v>
      </c>
    </row>
    <row r="1475" spans="2:59" x14ac:dyDescent="0.25">
      <c r="B1475" s="54"/>
      <c r="C1475" s="55"/>
      <c r="D1475" s="43"/>
      <c r="E1475" s="43"/>
      <c r="T1475" s="47">
        <v>42496</v>
      </c>
      <c r="U1475" t="s">
        <v>42</v>
      </c>
      <c r="V1475">
        <v>3.18</v>
      </c>
      <c r="W1475">
        <v>3.19</v>
      </c>
      <c r="X1475">
        <v>79</v>
      </c>
      <c r="Y1475" s="47">
        <v>42566</v>
      </c>
      <c r="Z1475" t="s">
        <v>40</v>
      </c>
      <c r="AA1475" t="s">
        <v>29</v>
      </c>
      <c r="AJ1475" s="47">
        <v>42496</v>
      </c>
      <c r="AK1475" t="s">
        <v>42</v>
      </c>
      <c r="AL1475">
        <v>2.8</v>
      </c>
      <c r="AM1475">
        <v>2.81</v>
      </c>
      <c r="AN1475">
        <v>79</v>
      </c>
      <c r="AO1475" s="47">
        <v>42566</v>
      </c>
      <c r="AP1475" t="s">
        <v>40</v>
      </c>
      <c r="AQ1475" t="s">
        <v>29</v>
      </c>
      <c r="AZ1475" s="47">
        <v>42496</v>
      </c>
      <c r="BA1475" t="s">
        <v>42</v>
      </c>
      <c r="BB1475">
        <v>3.18</v>
      </c>
      <c r="BC1475">
        <v>3.19</v>
      </c>
      <c r="BD1475">
        <v>79</v>
      </c>
      <c r="BE1475" s="47">
        <v>42566</v>
      </c>
      <c r="BF1475" t="s">
        <v>40</v>
      </c>
      <c r="BG1475" t="s">
        <v>29</v>
      </c>
    </row>
    <row r="1476" spans="2:59" x14ac:dyDescent="0.25">
      <c r="B1476" s="54"/>
      <c r="C1476" s="55"/>
      <c r="D1476" s="43"/>
      <c r="E1476" s="43"/>
      <c r="T1476" s="47">
        <v>42496</v>
      </c>
      <c r="U1476" t="s">
        <v>43</v>
      </c>
      <c r="V1476">
        <v>8.82</v>
      </c>
      <c r="W1476">
        <v>8.84</v>
      </c>
      <c r="X1476">
        <v>89</v>
      </c>
      <c r="Y1476" s="47">
        <v>42566</v>
      </c>
      <c r="Z1476" t="s">
        <v>40</v>
      </c>
      <c r="AA1476" t="s">
        <v>29</v>
      </c>
      <c r="AJ1476" s="47">
        <v>42496</v>
      </c>
      <c r="AK1476" t="s">
        <v>43</v>
      </c>
      <c r="AL1476">
        <v>7.87</v>
      </c>
      <c r="AM1476">
        <v>7.9</v>
      </c>
      <c r="AN1476">
        <v>89</v>
      </c>
      <c r="AO1476" s="47">
        <v>42566</v>
      </c>
      <c r="AP1476" t="s">
        <v>40</v>
      </c>
      <c r="AQ1476" t="s">
        <v>29</v>
      </c>
      <c r="AZ1476" s="47">
        <v>42496</v>
      </c>
      <c r="BA1476" t="s">
        <v>43</v>
      </c>
      <c r="BB1476">
        <v>8.82</v>
      </c>
      <c r="BC1476">
        <v>8.84</v>
      </c>
      <c r="BD1476">
        <v>89</v>
      </c>
      <c r="BE1476" s="47">
        <v>42566</v>
      </c>
      <c r="BF1476" t="s">
        <v>40</v>
      </c>
      <c r="BG1476" t="s">
        <v>29</v>
      </c>
    </row>
    <row r="1477" spans="2:59" x14ac:dyDescent="0.25">
      <c r="B1477" s="54"/>
      <c r="C1477" s="55"/>
      <c r="D1477" s="43"/>
      <c r="E1477" s="43"/>
      <c r="T1477" s="47">
        <v>42496</v>
      </c>
      <c r="U1477" t="s">
        <v>44</v>
      </c>
      <c r="V1477">
        <v>16.62</v>
      </c>
      <c r="W1477">
        <v>16.72</v>
      </c>
      <c r="X1477">
        <v>99</v>
      </c>
      <c r="Y1477" s="47">
        <v>42566</v>
      </c>
      <c r="Z1477" t="s">
        <v>40</v>
      </c>
      <c r="AA1477" t="s">
        <v>29</v>
      </c>
      <c r="AJ1477" s="47">
        <v>42496</v>
      </c>
      <c r="AK1477" t="s">
        <v>44</v>
      </c>
      <c r="AL1477">
        <v>15.57</v>
      </c>
      <c r="AM1477">
        <v>15.65</v>
      </c>
      <c r="AN1477">
        <v>99</v>
      </c>
      <c r="AO1477" s="47">
        <v>42566</v>
      </c>
      <c r="AP1477" t="s">
        <v>40</v>
      </c>
      <c r="AQ1477" t="s">
        <v>29</v>
      </c>
      <c r="AZ1477" s="47">
        <v>42496</v>
      </c>
      <c r="BA1477" t="s">
        <v>44</v>
      </c>
      <c r="BB1477">
        <v>16.62</v>
      </c>
      <c r="BC1477">
        <v>16.72</v>
      </c>
      <c r="BD1477">
        <v>99</v>
      </c>
      <c r="BE1477" s="47">
        <v>42566</v>
      </c>
      <c r="BF1477" t="s">
        <v>40</v>
      </c>
      <c r="BG1477" t="s">
        <v>29</v>
      </c>
    </row>
    <row r="1478" spans="2:59" x14ac:dyDescent="0.25">
      <c r="B1478" s="54"/>
      <c r="C1478" s="55"/>
      <c r="D1478" s="43"/>
      <c r="E1478" s="43"/>
      <c r="T1478" s="47">
        <v>42496</v>
      </c>
      <c r="U1478" t="s">
        <v>45</v>
      </c>
      <c r="V1478">
        <v>0.5</v>
      </c>
      <c r="W1478">
        <v>0.51</v>
      </c>
      <c r="X1478">
        <v>59</v>
      </c>
      <c r="Y1478" s="47">
        <v>42664</v>
      </c>
      <c r="Z1478" t="s">
        <v>40</v>
      </c>
      <c r="AA1478" t="s">
        <v>29</v>
      </c>
      <c r="AJ1478" s="47">
        <v>42496</v>
      </c>
      <c r="AK1478" t="s">
        <v>45</v>
      </c>
      <c r="AL1478">
        <v>0.43</v>
      </c>
      <c r="AM1478">
        <v>0.44</v>
      </c>
      <c r="AN1478">
        <v>59</v>
      </c>
      <c r="AO1478" s="47">
        <v>42664</v>
      </c>
      <c r="AP1478" t="s">
        <v>40</v>
      </c>
      <c r="AQ1478" t="s">
        <v>29</v>
      </c>
      <c r="AZ1478" s="47">
        <v>42496</v>
      </c>
      <c r="BA1478" t="s">
        <v>45</v>
      </c>
      <c r="BB1478">
        <v>0.5</v>
      </c>
      <c r="BC1478">
        <v>0.51</v>
      </c>
      <c r="BD1478">
        <v>59</v>
      </c>
      <c r="BE1478" s="47">
        <v>42664</v>
      </c>
      <c r="BF1478" t="s">
        <v>40</v>
      </c>
      <c r="BG1478" t="s">
        <v>29</v>
      </c>
    </row>
    <row r="1479" spans="2:59" x14ac:dyDescent="0.25">
      <c r="B1479" s="54"/>
      <c r="C1479" s="55"/>
      <c r="D1479" s="43"/>
      <c r="E1479" s="43"/>
      <c r="T1479" s="47">
        <v>42496</v>
      </c>
      <c r="U1479" t="s">
        <v>46</v>
      </c>
      <c r="V1479">
        <v>2.12</v>
      </c>
      <c r="W1479">
        <v>2.14</v>
      </c>
      <c r="X1479">
        <v>69</v>
      </c>
      <c r="Y1479" s="47">
        <v>42664</v>
      </c>
      <c r="Z1479" t="s">
        <v>40</v>
      </c>
      <c r="AA1479" t="s">
        <v>29</v>
      </c>
      <c r="AJ1479" s="47">
        <v>42496</v>
      </c>
      <c r="AK1479" t="s">
        <v>46</v>
      </c>
      <c r="AL1479">
        <v>1.91</v>
      </c>
      <c r="AM1479">
        <v>1.92</v>
      </c>
      <c r="AN1479">
        <v>69</v>
      </c>
      <c r="AO1479" s="47">
        <v>42664</v>
      </c>
      <c r="AP1479" t="s">
        <v>40</v>
      </c>
      <c r="AQ1479" t="s">
        <v>29</v>
      </c>
      <c r="AZ1479" s="47">
        <v>42496</v>
      </c>
      <c r="BA1479" t="s">
        <v>46</v>
      </c>
      <c r="BB1479">
        <v>2.12</v>
      </c>
      <c r="BC1479">
        <v>2.14</v>
      </c>
      <c r="BD1479">
        <v>69</v>
      </c>
      <c r="BE1479" s="47">
        <v>42664</v>
      </c>
      <c r="BF1479" t="s">
        <v>40</v>
      </c>
      <c r="BG1479" t="s">
        <v>29</v>
      </c>
    </row>
    <row r="1480" spans="2:59" x14ac:dyDescent="0.25">
      <c r="B1480" s="54"/>
      <c r="C1480" s="55"/>
      <c r="D1480" s="43"/>
      <c r="E1480" s="43"/>
      <c r="T1480" s="47">
        <v>42496</v>
      </c>
      <c r="U1480" t="s">
        <v>47</v>
      </c>
      <c r="V1480">
        <v>5.6</v>
      </c>
      <c r="W1480">
        <v>5.61</v>
      </c>
      <c r="X1480">
        <v>79</v>
      </c>
      <c r="Y1480" s="47">
        <v>42664</v>
      </c>
      <c r="Z1480" t="s">
        <v>40</v>
      </c>
      <c r="AA1480" t="s">
        <v>29</v>
      </c>
      <c r="AJ1480" s="47">
        <v>42496</v>
      </c>
      <c r="AK1480" t="s">
        <v>47</v>
      </c>
      <c r="AL1480">
        <v>5.08</v>
      </c>
      <c r="AM1480">
        <v>5.12</v>
      </c>
      <c r="AN1480">
        <v>79</v>
      </c>
      <c r="AO1480" s="47">
        <v>42664</v>
      </c>
      <c r="AP1480" t="s">
        <v>40</v>
      </c>
      <c r="AQ1480" t="s">
        <v>29</v>
      </c>
      <c r="AZ1480" s="47">
        <v>42496</v>
      </c>
      <c r="BA1480" t="s">
        <v>47</v>
      </c>
      <c r="BB1480">
        <v>5.6</v>
      </c>
      <c r="BC1480">
        <v>5.61</v>
      </c>
      <c r="BD1480">
        <v>79</v>
      </c>
      <c r="BE1480" s="47">
        <v>42664</v>
      </c>
      <c r="BF1480" t="s">
        <v>40</v>
      </c>
      <c r="BG1480" t="s">
        <v>29</v>
      </c>
    </row>
    <row r="1481" spans="2:59" x14ac:dyDescent="0.25">
      <c r="B1481" s="54"/>
      <c r="C1481" s="55"/>
      <c r="D1481" s="43"/>
      <c r="E1481" s="43"/>
      <c r="T1481" s="47">
        <v>42496</v>
      </c>
      <c r="U1481" t="s">
        <v>48</v>
      </c>
      <c r="V1481">
        <v>11.29</v>
      </c>
      <c r="W1481">
        <v>11.38</v>
      </c>
      <c r="X1481">
        <v>89</v>
      </c>
      <c r="Y1481" s="47">
        <v>42664</v>
      </c>
      <c r="Z1481" t="s">
        <v>40</v>
      </c>
      <c r="AA1481" t="s">
        <v>29</v>
      </c>
      <c r="AJ1481" s="47">
        <v>42496</v>
      </c>
      <c r="AK1481" t="s">
        <v>48</v>
      </c>
      <c r="AL1481">
        <v>10.18</v>
      </c>
      <c r="AM1481">
        <v>10.25</v>
      </c>
      <c r="AN1481">
        <v>89</v>
      </c>
      <c r="AO1481" s="47">
        <v>42664</v>
      </c>
      <c r="AP1481" t="s">
        <v>40</v>
      </c>
      <c r="AQ1481" t="s">
        <v>29</v>
      </c>
      <c r="AZ1481" s="47">
        <v>42496</v>
      </c>
      <c r="BA1481" t="s">
        <v>48</v>
      </c>
      <c r="BB1481">
        <v>11.29</v>
      </c>
      <c r="BC1481">
        <v>11.38</v>
      </c>
      <c r="BD1481">
        <v>89</v>
      </c>
      <c r="BE1481" s="47">
        <v>42664</v>
      </c>
      <c r="BF1481" t="s">
        <v>40</v>
      </c>
      <c r="BG1481" t="s">
        <v>29</v>
      </c>
    </row>
    <row r="1482" spans="2:59" x14ac:dyDescent="0.25">
      <c r="B1482" s="54"/>
      <c r="C1482" s="55"/>
      <c r="D1482" s="43"/>
      <c r="E1482" s="43"/>
      <c r="T1482" s="47">
        <v>42496</v>
      </c>
      <c r="U1482" t="s">
        <v>49</v>
      </c>
      <c r="V1482">
        <v>18.329999999999998</v>
      </c>
      <c r="W1482">
        <v>18.39</v>
      </c>
      <c r="X1482">
        <v>99</v>
      </c>
      <c r="Y1482" s="47">
        <v>42664</v>
      </c>
      <c r="Z1482" t="s">
        <v>40</v>
      </c>
      <c r="AA1482" t="s">
        <v>29</v>
      </c>
      <c r="AJ1482" s="47">
        <v>42496</v>
      </c>
      <c r="AK1482" t="s">
        <v>49</v>
      </c>
      <c r="AL1482">
        <v>17.079999999999998</v>
      </c>
      <c r="AM1482">
        <v>17.16</v>
      </c>
      <c r="AN1482">
        <v>99</v>
      </c>
      <c r="AO1482" s="47">
        <v>42664</v>
      </c>
      <c r="AP1482" t="s">
        <v>40</v>
      </c>
      <c r="AQ1482" t="s">
        <v>29</v>
      </c>
      <c r="AZ1482" s="47">
        <v>42496</v>
      </c>
      <c r="BA1482" t="s">
        <v>49</v>
      </c>
      <c r="BB1482">
        <v>18.329999999999998</v>
      </c>
      <c r="BC1482">
        <v>18.39</v>
      </c>
      <c r="BD1482">
        <v>99</v>
      </c>
      <c r="BE1482" s="47">
        <v>42664</v>
      </c>
      <c r="BF1482" t="s">
        <v>40</v>
      </c>
      <c r="BG1482" t="s">
        <v>29</v>
      </c>
    </row>
    <row r="1483" spans="2:59" x14ac:dyDescent="0.25">
      <c r="B1483" s="54"/>
      <c r="C1483" s="55"/>
      <c r="D1483" s="43"/>
      <c r="E1483" s="43"/>
      <c r="T1483" s="47">
        <v>42496</v>
      </c>
      <c r="U1483" t="s">
        <v>71</v>
      </c>
      <c r="V1483">
        <v>76.180000000000007</v>
      </c>
      <c r="W1483">
        <v>76.540000000000006</v>
      </c>
      <c r="X1483">
        <v>243</v>
      </c>
      <c r="Y1483" s="47">
        <v>42566</v>
      </c>
      <c r="Z1483" t="s">
        <v>28</v>
      </c>
      <c r="AA1483" t="s">
        <v>72</v>
      </c>
      <c r="AJ1483" s="47">
        <v>42496</v>
      </c>
      <c r="AK1483" t="s">
        <v>71</v>
      </c>
      <c r="AL1483">
        <v>107.9</v>
      </c>
      <c r="AM1483">
        <v>108.01</v>
      </c>
      <c r="AN1483">
        <v>243</v>
      </c>
      <c r="AO1483" s="47">
        <v>42566</v>
      </c>
      <c r="AP1483" t="s">
        <v>28</v>
      </c>
      <c r="AQ1483" t="s">
        <v>72</v>
      </c>
      <c r="AZ1483" s="47">
        <v>42496</v>
      </c>
      <c r="BA1483" t="s">
        <v>71</v>
      </c>
      <c r="BB1483">
        <v>76.180000000000007</v>
      </c>
      <c r="BC1483">
        <v>76.540000000000006</v>
      </c>
      <c r="BD1483">
        <v>243</v>
      </c>
      <c r="BE1483" s="47">
        <v>42566</v>
      </c>
      <c r="BF1483" t="s">
        <v>28</v>
      </c>
      <c r="BG1483" t="s">
        <v>72</v>
      </c>
    </row>
    <row r="1484" spans="2:59" x14ac:dyDescent="0.25">
      <c r="B1484" s="54"/>
      <c r="C1484" s="55"/>
      <c r="D1484" s="43"/>
      <c r="E1484" s="43"/>
      <c r="T1484" s="47">
        <v>42496</v>
      </c>
      <c r="U1484" t="s">
        <v>73</v>
      </c>
      <c r="V1484">
        <v>31.92</v>
      </c>
      <c r="W1484">
        <v>32.06</v>
      </c>
      <c r="X1484">
        <v>293</v>
      </c>
      <c r="Y1484" s="47">
        <v>42566</v>
      </c>
      <c r="Z1484" t="s">
        <v>28</v>
      </c>
      <c r="AA1484" t="s">
        <v>72</v>
      </c>
      <c r="AJ1484" s="47">
        <v>42496</v>
      </c>
      <c r="AK1484" t="s">
        <v>73</v>
      </c>
      <c r="AL1484">
        <v>58.61</v>
      </c>
      <c r="AM1484">
        <v>59.01</v>
      </c>
      <c r="AN1484">
        <v>293</v>
      </c>
      <c r="AO1484" s="47">
        <v>42566</v>
      </c>
      <c r="AP1484" t="s">
        <v>28</v>
      </c>
      <c r="AQ1484" t="s">
        <v>72</v>
      </c>
      <c r="AZ1484" s="47">
        <v>42496</v>
      </c>
      <c r="BA1484" t="s">
        <v>73</v>
      </c>
      <c r="BB1484">
        <v>31.92</v>
      </c>
      <c r="BC1484">
        <v>32.06</v>
      </c>
      <c r="BD1484">
        <v>293</v>
      </c>
      <c r="BE1484" s="47">
        <v>42566</v>
      </c>
      <c r="BF1484" t="s">
        <v>28</v>
      </c>
      <c r="BG1484" t="s">
        <v>72</v>
      </c>
    </row>
    <row r="1485" spans="2:59" x14ac:dyDescent="0.25">
      <c r="B1485" s="54"/>
      <c r="C1485" s="55"/>
      <c r="D1485" s="43"/>
      <c r="E1485" s="43"/>
      <c r="T1485" s="47">
        <v>42496</v>
      </c>
      <c r="U1485" t="s">
        <v>74</v>
      </c>
      <c r="V1485">
        <v>7.56</v>
      </c>
      <c r="W1485">
        <v>7.61</v>
      </c>
      <c r="X1485">
        <v>343</v>
      </c>
      <c r="Y1485" s="47">
        <v>42566</v>
      </c>
      <c r="Z1485" t="s">
        <v>28</v>
      </c>
      <c r="AA1485" t="s">
        <v>72</v>
      </c>
      <c r="AJ1485" s="47">
        <v>42496</v>
      </c>
      <c r="AK1485" t="s">
        <v>74</v>
      </c>
      <c r="AL1485">
        <v>21.98</v>
      </c>
      <c r="AM1485">
        <v>22.02</v>
      </c>
      <c r="AN1485">
        <v>343</v>
      </c>
      <c r="AO1485" s="47">
        <v>42566</v>
      </c>
      <c r="AP1485" t="s">
        <v>28</v>
      </c>
      <c r="AQ1485" t="s">
        <v>72</v>
      </c>
      <c r="AZ1485" s="47">
        <v>42496</v>
      </c>
      <c r="BA1485" t="s">
        <v>74</v>
      </c>
      <c r="BB1485">
        <v>7.56</v>
      </c>
      <c r="BC1485">
        <v>7.61</v>
      </c>
      <c r="BD1485">
        <v>343</v>
      </c>
      <c r="BE1485" s="47">
        <v>42566</v>
      </c>
      <c r="BF1485" t="s">
        <v>28</v>
      </c>
      <c r="BG1485" t="s">
        <v>72</v>
      </c>
    </row>
    <row r="1486" spans="2:59" x14ac:dyDescent="0.25">
      <c r="B1486" s="54"/>
      <c r="C1486" s="55"/>
      <c r="D1486" s="43"/>
      <c r="E1486" s="43"/>
      <c r="T1486" s="47">
        <v>42496</v>
      </c>
      <c r="U1486" t="s">
        <v>75</v>
      </c>
      <c r="V1486">
        <v>1.06</v>
      </c>
      <c r="W1486">
        <v>1.06</v>
      </c>
      <c r="X1486">
        <v>393</v>
      </c>
      <c r="Y1486" s="47">
        <v>42566</v>
      </c>
      <c r="Z1486" t="s">
        <v>28</v>
      </c>
      <c r="AA1486" t="s">
        <v>72</v>
      </c>
      <c r="AJ1486" s="47">
        <v>42496</v>
      </c>
      <c r="AK1486" t="s">
        <v>75</v>
      </c>
      <c r="AL1486">
        <v>5.18</v>
      </c>
      <c r="AM1486">
        <v>5.19</v>
      </c>
      <c r="AN1486">
        <v>393</v>
      </c>
      <c r="AO1486" s="47">
        <v>42566</v>
      </c>
      <c r="AP1486" t="s">
        <v>28</v>
      </c>
      <c r="AQ1486" t="s">
        <v>72</v>
      </c>
      <c r="AZ1486" s="47">
        <v>42496</v>
      </c>
      <c r="BA1486" t="s">
        <v>75</v>
      </c>
      <c r="BB1486">
        <v>1.06</v>
      </c>
      <c r="BC1486">
        <v>1.06</v>
      </c>
      <c r="BD1486">
        <v>393</v>
      </c>
      <c r="BE1486" s="47">
        <v>42566</v>
      </c>
      <c r="BF1486" t="s">
        <v>28</v>
      </c>
      <c r="BG1486" t="s">
        <v>72</v>
      </c>
    </row>
    <row r="1487" spans="2:59" x14ac:dyDescent="0.25">
      <c r="B1487" s="54"/>
      <c r="C1487" s="55"/>
      <c r="D1487" s="43"/>
      <c r="E1487" s="43"/>
      <c r="T1487" s="47">
        <v>42496</v>
      </c>
      <c r="U1487" t="s">
        <v>76</v>
      </c>
      <c r="V1487">
        <v>0.09</v>
      </c>
      <c r="W1487">
        <v>0.09</v>
      </c>
      <c r="X1487">
        <v>443</v>
      </c>
      <c r="Y1487" s="47">
        <v>42566</v>
      </c>
      <c r="Z1487" t="s">
        <v>28</v>
      </c>
      <c r="AA1487" t="s">
        <v>72</v>
      </c>
      <c r="AJ1487" s="47">
        <v>42496</v>
      </c>
      <c r="AK1487" t="s">
        <v>76</v>
      </c>
      <c r="AL1487">
        <v>0.77</v>
      </c>
      <c r="AM1487">
        <v>0.78</v>
      </c>
      <c r="AN1487">
        <v>443</v>
      </c>
      <c r="AO1487" s="47">
        <v>42566</v>
      </c>
      <c r="AP1487" t="s">
        <v>28</v>
      </c>
      <c r="AQ1487" t="s">
        <v>72</v>
      </c>
      <c r="AZ1487" s="47">
        <v>42496</v>
      </c>
      <c r="BA1487" t="s">
        <v>76</v>
      </c>
      <c r="BB1487">
        <v>0.09</v>
      </c>
      <c r="BC1487">
        <v>0.09</v>
      </c>
      <c r="BD1487">
        <v>443</v>
      </c>
      <c r="BE1487" s="47">
        <v>42566</v>
      </c>
      <c r="BF1487" t="s">
        <v>28</v>
      </c>
      <c r="BG1487" t="s">
        <v>72</v>
      </c>
    </row>
    <row r="1488" spans="2:59" x14ac:dyDescent="0.25">
      <c r="B1488" s="54"/>
      <c r="C1488" s="55"/>
      <c r="D1488" s="43"/>
      <c r="E1488" s="43"/>
      <c r="T1488" s="47">
        <v>42496</v>
      </c>
      <c r="U1488" t="s">
        <v>77</v>
      </c>
      <c r="V1488">
        <v>78.849999999999994</v>
      </c>
      <c r="W1488">
        <v>79.349999999999994</v>
      </c>
      <c r="X1488">
        <v>243</v>
      </c>
      <c r="Y1488" s="47">
        <v>42664</v>
      </c>
      <c r="Z1488" t="s">
        <v>28</v>
      </c>
      <c r="AA1488" t="s">
        <v>72</v>
      </c>
      <c r="AJ1488" s="47">
        <v>42496</v>
      </c>
      <c r="AK1488" t="s">
        <v>77</v>
      </c>
      <c r="AL1488">
        <v>111.05</v>
      </c>
      <c r="AM1488">
        <v>111.88</v>
      </c>
      <c r="AN1488">
        <v>243</v>
      </c>
      <c r="AO1488" s="47">
        <v>42664</v>
      </c>
      <c r="AP1488" t="s">
        <v>28</v>
      </c>
      <c r="AQ1488" t="s">
        <v>72</v>
      </c>
      <c r="AZ1488" s="47">
        <v>42496</v>
      </c>
      <c r="BA1488" t="s">
        <v>77</v>
      </c>
      <c r="BB1488">
        <v>78.849999999999994</v>
      </c>
      <c r="BC1488">
        <v>79.349999999999994</v>
      </c>
      <c r="BD1488">
        <v>243</v>
      </c>
      <c r="BE1488" s="47">
        <v>42664</v>
      </c>
      <c r="BF1488" t="s">
        <v>28</v>
      </c>
      <c r="BG1488" t="s">
        <v>72</v>
      </c>
    </row>
    <row r="1489" spans="2:59" x14ac:dyDescent="0.25">
      <c r="B1489" s="54"/>
      <c r="C1489" s="55"/>
      <c r="D1489" s="43"/>
      <c r="E1489" s="43"/>
      <c r="T1489" s="47">
        <v>42496</v>
      </c>
      <c r="U1489" t="s">
        <v>78</v>
      </c>
      <c r="V1489">
        <v>40.450000000000003</v>
      </c>
      <c r="W1489">
        <v>40.520000000000003</v>
      </c>
      <c r="X1489">
        <v>293</v>
      </c>
      <c r="Y1489" s="47">
        <v>42664</v>
      </c>
      <c r="Z1489" t="s">
        <v>28</v>
      </c>
      <c r="AA1489" t="s">
        <v>72</v>
      </c>
      <c r="AJ1489" s="47">
        <v>42496</v>
      </c>
      <c r="AK1489" t="s">
        <v>78</v>
      </c>
      <c r="AL1489">
        <v>66.599999999999994</v>
      </c>
      <c r="AM1489">
        <v>66.84</v>
      </c>
      <c r="AN1489">
        <v>293</v>
      </c>
      <c r="AO1489" s="47">
        <v>42664</v>
      </c>
      <c r="AP1489" t="s">
        <v>28</v>
      </c>
      <c r="AQ1489" t="s">
        <v>72</v>
      </c>
      <c r="AZ1489" s="47">
        <v>42496</v>
      </c>
      <c r="BA1489" t="s">
        <v>78</v>
      </c>
      <c r="BB1489">
        <v>40.450000000000003</v>
      </c>
      <c r="BC1489">
        <v>40.520000000000003</v>
      </c>
      <c r="BD1489">
        <v>293</v>
      </c>
      <c r="BE1489" s="47">
        <v>42664</v>
      </c>
      <c r="BF1489" t="s">
        <v>28</v>
      </c>
      <c r="BG1489" t="s">
        <v>72</v>
      </c>
    </row>
    <row r="1490" spans="2:59" x14ac:dyDescent="0.25">
      <c r="B1490" s="54"/>
      <c r="C1490" s="55"/>
      <c r="D1490" s="43"/>
      <c r="E1490" s="43"/>
      <c r="T1490" s="47">
        <v>42496</v>
      </c>
      <c r="U1490" t="s">
        <v>79</v>
      </c>
      <c r="V1490">
        <v>17</v>
      </c>
      <c r="W1490">
        <v>17.100000000000001</v>
      </c>
      <c r="X1490">
        <v>343</v>
      </c>
      <c r="Y1490" s="47">
        <v>42664</v>
      </c>
      <c r="Z1490" t="s">
        <v>28</v>
      </c>
      <c r="AA1490" t="s">
        <v>72</v>
      </c>
      <c r="AJ1490" s="47">
        <v>42496</v>
      </c>
      <c r="AK1490" t="s">
        <v>79</v>
      </c>
      <c r="AL1490">
        <v>32.58</v>
      </c>
      <c r="AM1490">
        <v>32.74</v>
      </c>
      <c r="AN1490">
        <v>343</v>
      </c>
      <c r="AO1490" s="47">
        <v>42664</v>
      </c>
      <c r="AP1490" t="s">
        <v>28</v>
      </c>
      <c r="AQ1490" t="s">
        <v>72</v>
      </c>
      <c r="AZ1490" s="47">
        <v>42496</v>
      </c>
      <c r="BA1490" t="s">
        <v>79</v>
      </c>
      <c r="BB1490">
        <v>17</v>
      </c>
      <c r="BC1490">
        <v>17.100000000000001</v>
      </c>
      <c r="BD1490">
        <v>343</v>
      </c>
      <c r="BE1490" s="47">
        <v>42664</v>
      </c>
      <c r="BF1490" t="s">
        <v>28</v>
      </c>
      <c r="BG1490" t="s">
        <v>72</v>
      </c>
    </row>
    <row r="1491" spans="2:59" x14ac:dyDescent="0.25">
      <c r="B1491" s="54"/>
      <c r="C1491" s="55"/>
      <c r="D1491" s="43"/>
      <c r="E1491" s="43"/>
      <c r="T1491" s="47">
        <v>42496</v>
      </c>
      <c r="U1491" t="s">
        <v>80</v>
      </c>
      <c r="V1491">
        <v>5.81</v>
      </c>
      <c r="W1491">
        <v>5.84</v>
      </c>
      <c r="X1491">
        <v>393</v>
      </c>
      <c r="Y1491" s="47">
        <v>42664</v>
      </c>
      <c r="Z1491" t="s">
        <v>28</v>
      </c>
      <c r="AA1491" t="s">
        <v>72</v>
      </c>
      <c r="AJ1491" s="47">
        <v>42496</v>
      </c>
      <c r="AK1491" t="s">
        <v>80</v>
      </c>
      <c r="AL1491">
        <v>14.22</v>
      </c>
      <c r="AM1491">
        <v>14.26</v>
      </c>
      <c r="AN1491">
        <v>393</v>
      </c>
      <c r="AO1491" s="47">
        <v>42664</v>
      </c>
      <c r="AP1491" t="s">
        <v>28</v>
      </c>
      <c r="AQ1491" t="s">
        <v>72</v>
      </c>
      <c r="AZ1491" s="47">
        <v>42496</v>
      </c>
      <c r="BA1491" t="s">
        <v>80</v>
      </c>
      <c r="BB1491">
        <v>5.81</v>
      </c>
      <c r="BC1491">
        <v>5.84</v>
      </c>
      <c r="BD1491">
        <v>393</v>
      </c>
      <c r="BE1491" s="47">
        <v>42664</v>
      </c>
      <c r="BF1491" t="s">
        <v>28</v>
      </c>
      <c r="BG1491" t="s">
        <v>72</v>
      </c>
    </row>
    <row r="1492" spans="2:59" x14ac:dyDescent="0.25">
      <c r="B1492" s="54"/>
      <c r="C1492" s="55"/>
      <c r="D1492" s="43"/>
      <c r="E1492" s="43"/>
      <c r="T1492" s="47">
        <v>42496</v>
      </c>
      <c r="U1492" t="s">
        <v>81</v>
      </c>
      <c r="V1492">
        <v>1.78</v>
      </c>
      <c r="W1492">
        <v>1.79</v>
      </c>
      <c r="X1492">
        <v>443</v>
      </c>
      <c r="Y1492" s="47">
        <v>42664</v>
      </c>
      <c r="Z1492" t="s">
        <v>28</v>
      </c>
      <c r="AA1492" t="s">
        <v>72</v>
      </c>
      <c r="AJ1492" s="47">
        <v>42496</v>
      </c>
      <c r="AK1492" t="s">
        <v>81</v>
      </c>
      <c r="AL1492">
        <v>5.2</v>
      </c>
      <c r="AM1492">
        <v>5.22</v>
      </c>
      <c r="AN1492">
        <v>443</v>
      </c>
      <c r="AO1492" s="47">
        <v>42664</v>
      </c>
      <c r="AP1492" t="s">
        <v>28</v>
      </c>
      <c r="AQ1492" t="s">
        <v>72</v>
      </c>
      <c r="AZ1492" s="47">
        <v>42496</v>
      </c>
      <c r="BA1492" t="s">
        <v>81</v>
      </c>
      <c r="BB1492">
        <v>1.78</v>
      </c>
      <c r="BC1492">
        <v>1.79</v>
      </c>
      <c r="BD1492">
        <v>443</v>
      </c>
      <c r="BE1492" s="47">
        <v>42664</v>
      </c>
      <c r="BF1492" t="s">
        <v>28</v>
      </c>
      <c r="BG1492" t="s">
        <v>72</v>
      </c>
    </row>
    <row r="1493" spans="2:59" x14ac:dyDescent="0.25">
      <c r="B1493" s="54"/>
      <c r="C1493" s="55"/>
      <c r="D1493" s="43"/>
      <c r="E1493" s="43"/>
      <c r="T1493" s="47">
        <v>42496</v>
      </c>
      <c r="U1493" t="s">
        <v>82</v>
      </c>
      <c r="V1493">
        <v>0.25</v>
      </c>
      <c r="W1493">
        <v>0.25</v>
      </c>
      <c r="X1493">
        <v>243</v>
      </c>
      <c r="Y1493" s="47">
        <v>42566</v>
      </c>
      <c r="Z1493" t="s">
        <v>40</v>
      </c>
      <c r="AA1493" t="s">
        <v>72</v>
      </c>
      <c r="AJ1493" s="47">
        <v>42496</v>
      </c>
      <c r="AK1493" t="s">
        <v>82</v>
      </c>
      <c r="AL1493">
        <v>0.03</v>
      </c>
      <c r="AM1493">
        <v>0.03</v>
      </c>
      <c r="AN1493">
        <v>243</v>
      </c>
      <c r="AO1493" s="47">
        <v>42566</v>
      </c>
      <c r="AP1493" t="s">
        <v>40</v>
      </c>
      <c r="AQ1493" t="s">
        <v>72</v>
      </c>
      <c r="AZ1493" s="47">
        <v>42496</v>
      </c>
      <c r="BA1493" t="s">
        <v>82</v>
      </c>
      <c r="BB1493">
        <v>0.25</v>
      </c>
      <c r="BC1493">
        <v>0.25</v>
      </c>
      <c r="BD1493">
        <v>243</v>
      </c>
      <c r="BE1493" s="47">
        <v>42566</v>
      </c>
      <c r="BF1493" t="s">
        <v>40</v>
      </c>
      <c r="BG1493" t="s">
        <v>72</v>
      </c>
    </row>
    <row r="1494" spans="2:59" x14ac:dyDescent="0.25">
      <c r="B1494" s="54"/>
      <c r="C1494" s="55"/>
      <c r="D1494" s="43"/>
      <c r="E1494" s="43"/>
      <c r="T1494" s="47">
        <v>42496</v>
      </c>
      <c r="U1494" t="s">
        <v>83</v>
      </c>
      <c r="V1494">
        <v>6.35</v>
      </c>
      <c r="W1494">
        <v>6.38</v>
      </c>
      <c r="X1494">
        <v>293</v>
      </c>
      <c r="Y1494" s="47">
        <v>42566</v>
      </c>
      <c r="Z1494" t="s">
        <v>40</v>
      </c>
      <c r="AA1494" t="s">
        <v>72</v>
      </c>
      <c r="AJ1494" s="47">
        <v>42496</v>
      </c>
      <c r="AK1494" t="s">
        <v>83</v>
      </c>
      <c r="AL1494">
        <v>1.59</v>
      </c>
      <c r="AM1494">
        <v>1.59</v>
      </c>
      <c r="AN1494">
        <v>293</v>
      </c>
      <c r="AO1494" s="47">
        <v>42566</v>
      </c>
      <c r="AP1494" t="s">
        <v>40</v>
      </c>
      <c r="AQ1494" t="s">
        <v>72</v>
      </c>
      <c r="AZ1494" s="47">
        <v>42496</v>
      </c>
      <c r="BA1494" t="s">
        <v>83</v>
      </c>
      <c r="BB1494">
        <v>6.35</v>
      </c>
      <c r="BC1494">
        <v>6.38</v>
      </c>
      <c r="BD1494">
        <v>293</v>
      </c>
      <c r="BE1494" s="47">
        <v>42566</v>
      </c>
      <c r="BF1494" t="s">
        <v>40</v>
      </c>
      <c r="BG1494" t="s">
        <v>72</v>
      </c>
    </row>
    <row r="1495" spans="2:59" x14ac:dyDescent="0.25">
      <c r="B1495" s="54"/>
      <c r="C1495" s="55"/>
      <c r="D1495" s="43"/>
      <c r="E1495" s="43"/>
      <c r="T1495" s="47">
        <v>42496</v>
      </c>
      <c r="U1495" t="s">
        <v>84</v>
      </c>
      <c r="V1495">
        <v>31.76</v>
      </c>
      <c r="W1495">
        <v>31.94</v>
      </c>
      <c r="X1495">
        <v>343</v>
      </c>
      <c r="Y1495" s="47">
        <v>42566</v>
      </c>
      <c r="Z1495" t="s">
        <v>40</v>
      </c>
      <c r="AA1495" t="s">
        <v>72</v>
      </c>
      <c r="AJ1495" s="47">
        <v>42496</v>
      </c>
      <c r="AK1495" t="s">
        <v>84</v>
      </c>
      <c r="AL1495">
        <v>14.33</v>
      </c>
      <c r="AM1495">
        <v>14.38</v>
      </c>
      <c r="AN1495">
        <v>343</v>
      </c>
      <c r="AO1495" s="47">
        <v>42566</v>
      </c>
      <c r="AP1495" t="s">
        <v>40</v>
      </c>
      <c r="AQ1495" t="s">
        <v>72</v>
      </c>
      <c r="AZ1495" s="47">
        <v>42496</v>
      </c>
      <c r="BA1495" t="s">
        <v>84</v>
      </c>
      <c r="BB1495">
        <v>31.76</v>
      </c>
      <c r="BC1495">
        <v>31.94</v>
      </c>
      <c r="BD1495">
        <v>343</v>
      </c>
      <c r="BE1495" s="47">
        <v>42566</v>
      </c>
      <c r="BF1495" t="s">
        <v>40</v>
      </c>
      <c r="BG1495" t="s">
        <v>72</v>
      </c>
    </row>
    <row r="1496" spans="2:59" x14ac:dyDescent="0.25">
      <c r="B1496" s="54"/>
      <c r="C1496" s="55"/>
      <c r="D1496" s="43"/>
      <c r="E1496" s="43"/>
      <c r="T1496" s="47">
        <v>42496</v>
      </c>
      <c r="U1496" t="s">
        <v>85</v>
      </c>
      <c r="V1496">
        <v>73.45</v>
      </c>
      <c r="W1496">
        <v>74.03</v>
      </c>
      <c r="X1496">
        <v>393</v>
      </c>
      <c r="Y1496" s="47">
        <v>42566</v>
      </c>
      <c r="Z1496" t="s">
        <v>40</v>
      </c>
      <c r="AA1496" t="s">
        <v>72</v>
      </c>
      <c r="AJ1496" s="47">
        <v>42496</v>
      </c>
      <c r="AK1496" t="s">
        <v>85</v>
      </c>
      <c r="AL1496">
        <v>47.76</v>
      </c>
      <c r="AM1496">
        <v>48.09</v>
      </c>
      <c r="AN1496">
        <v>393</v>
      </c>
      <c r="AO1496" s="47">
        <v>42566</v>
      </c>
      <c r="AP1496" t="s">
        <v>40</v>
      </c>
      <c r="AQ1496" t="s">
        <v>72</v>
      </c>
      <c r="AZ1496" s="47">
        <v>42496</v>
      </c>
      <c r="BA1496" t="s">
        <v>85</v>
      </c>
      <c r="BB1496">
        <v>73.45</v>
      </c>
      <c r="BC1496">
        <v>74.03</v>
      </c>
      <c r="BD1496">
        <v>393</v>
      </c>
      <c r="BE1496" s="47">
        <v>42566</v>
      </c>
      <c r="BF1496" t="s">
        <v>40</v>
      </c>
      <c r="BG1496" t="s">
        <v>72</v>
      </c>
    </row>
    <row r="1497" spans="2:59" x14ac:dyDescent="0.25">
      <c r="B1497" s="54"/>
      <c r="C1497" s="55"/>
      <c r="D1497" s="43"/>
      <c r="E1497" s="43"/>
      <c r="T1497" s="47">
        <v>42496</v>
      </c>
      <c r="U1497" t="s">
        <v>86</v>
      </c>
      <c r="V1497">
        <v>121.98</v>
      </c>
      <c r="W1497">
        <v>122.78</v>
      </c>
      <c r="X1497">
        <v>443</v>
      </c>
      <c r="Y1497" s="47">
        <v>42566</v>
      </c>
      <c r="Z1497" t="s">
        <v>40</v>
      </c>
      <c r="AA1497" t="s">
        <v>72</v>
      </c>
      <c r="AJ1497" s="47">
        <v>42496</v>
      </c>
      <c r="AK1497" t="s">
        <v>86</v>
      </c>
      <c r="AL1497">
        <v>93.62</v>
      </c>
      <c r="AM1497">
        <v>93.84</v>
      </c>
      <c r="AN1497">
        <v>443</v>
      </c>
      <c r="AO1497" s="47">
        <v>42566</v>
      </c>
      <c r="AP1497" t="s">
        <v>40</v>
      </c>
      <c r="AQ1497" t="s">
        <v>72</v>
      </c>
      <c r="AZ1497" s="47">
        <v>42496</v>
      </c>
      <c r="BA1497" t="s">
        <v>86</v>
      </c>
      <c r="BB1497">
        <v>121.98</v>
      </c>
      <c r="BC1497">
        <v>122.78</v>
      </c>
      <c r="BD1497">
        <v>443</v>
      </c>
      <c r="BE1497" s="47">
        <v>42566</v>
      </c>
      <c r="BF1497" t="s">
        <v>40</v>
      </c>
      <c r="BG1497" t="s">
        <v>72</v>
      </c>
    </row>
    <row r="1498" spans="2:59" x14ac:dyDescent="0.25">
      <c r="B1498" s="54"/>
      <c r="C1498" s="55"/>
      <c r="D1498" s="43"/>
      <c r="E1498" s="43"/>
      <c r="T1498" s="47">
        <v>42496</v>
      </c>
      <c r="U1498" t="s">
        <v>87</v>
      </c>
      <c r="V1498">
        <v>2.1800000000000002</v>
      </c>
      <c r="W1498">
        <v>2.2000000000000002</v>
      </c>
      <c r="X1498">
        <v>243</v>
      </c>
      <c r="Y1498" s="47">
        <v>42664</v>
      </c>
      <c r="Z1498" t="s">
        <v>40</v>
      </c>
      <c r="AA1498" t="s">
        <v>72</v>
      </c>
      <c r="AJ1498" s="47">
        <v>42496</v>
      </c>
      <c r="AK1498" t="s">
        <v>87</v>
      </c>
      <c r="AL1498">
        <v>0.76</v>
      </c>
      <c r="AM1498">
        <v>0.77</v>
      </c>
      <c r="AN1498">
        <v>243</v>
      </c>
      <c r="AO1498" s="47">
        <v>42664</v>
      </c>
      <c r="AP1498" t="s">
        <v>40</v>
      </c>
      <c r="AQ1498" t="s">
        <v>72</v>
      </c>
      <c r="AZ1498" s="47">
        <v>42496</v>
      </c>
      <c r="BA1498" t="s">
        <v>87</v>
      </c>
      <c r="BB1498">
        <v>2.1800000000000002</v>
      </c>
      <c r="BC1498">
        <v>2.2000000000000002</v>
      </c>
      <c r="BD1498">
        <v>243</v>
      </c>
      <c r="BE1498" s="47">
        <v>42664</v>
      </c>
      <c r="BF1498" t="s">
        <v>40</v>
      </c>
      <c r="BG1498" t="s">
        <v>72</v>
      </c>
    </row>
    <row r="1499" spans="2:59" x14ac:dyDescent="0.25">
      <c r="B1499" s="54"/>
      <c r="C1499" s="55"/>
      <c r="D1499" s="43"/>
      <c r="E1499" s="43"/>
      <c r="T1499" s="47">
        <v>42496</v>
      </c>
      <c r="U1499" t="s">
        <v>88</v>
      </c>
      <c r="V1499">
        <v>13.29</v>
      </c>
      <c r="W1499">
        <v>13.38</v>
      </c>
      <c r="X1499">
        <v>293</v>
      </c>
      <c r="Y1499" s="47">
        <v>42664</v>
      </c>
      <c r="Z1499" t="s">
        <v>40</v>
      </c>
      <c r="AA1499" t="s">
        <v>72</v>
      </c>
      <c r="AJ1499" s="47">
        <v>42496</v>
      </c>
      <c r="AK1499" t="s">
        <v>88</v>
      </c>
      <c r="AL1499">
        <v>6.25</v>
      </c>
      <c r="AM1499">
        <v>6.27</v>
      </c>
      <c r="AN1499">
        <v>293</v>
      </c>
      <c r="AO1499" s="47">
        <v>42664</v>
      </c>
      <c r="AP1499" t="s">
        <v>40</v>
      </c>
      <c r="AQ1499" t="s">
        <v>72</v>
      </c>
      <c r="AZ1499" s="47">
        <v>42496</v>
      </c>
      <c r="BA1499" t="s">
        <v>88</v>
      </c>
      <c r="BB1499">
        <v>13.29</v>
      </c>
      <c r="BC1499">
        <v>13.38</v>
      </c>
      <c r="BD1499">
        <v>293</v>
      </c>
      <c r="BE1499" s="47">
        <v>42664</v>
      </c>
      <c r="BF1499" t="s">
        <v>40</v>
      </c>
      <c r="BG1499" t="s">
        <v>72</v>
      </c>
    </row>
    <row r="1500" spans="2:59" x14ac:dyDescent="0.25">
      <c r="B1500" s="54"/>
      <c r="C1500" s="55"/>
      <c r="D1500" s="43"/>
      <c r="E1500" s="43"/>
      <c r="T1500" s="47">
        <v>42496</v>
      </c>
      <c r="U1500" t="s">
        <v>89</v>
      </c>
      <c r="V1500">
        <v>39.01</v>
      </c>
      <c r="W1500">
        <v>39.119999999999997</v>
      </c>
      <c r="X1500">
        <v>343</v>
      </c>
      <c r="Y1500" s="47">
        <v>42664</v>
      </c>
      <c r="Z1500" t="s">
        <v>40</v>
      </c>
      <c r="AA1500" t="s">
        <v>72</v>
      </c>
      <c r="AJ1500" s="47">
        <v>42496</v>
      </c>
      <c r="AK1500" t="s">
        <v>89</v>
      </c>
      <c r="AL1500">
        <v>22.87</v>
      </c>
      <c r="AM1500">
        <v>23.07</v>
      </c>
      <c r="AN1500">
        <v>343</v>
      </c>
      <c r="AO1500" s="47">
        <v>42664</v>
      </c>
      <c r="AP1500" t="s">
        <v>40</v>
      </c>
      <c r="AQ1500" t="s">
        <v>72</v>
      </c>
      <c r="AZ1500" s="47">
        <v>42496</v>
      </c>
      <c r="BA1500" t="s">
        <v>89</v>
      </c>
      <c r="BB1500">
        <v>39.01</v>
      </c>
      <c r="BC1500">
        <v>39.119999999999997</v>
      </c>
      <c r="BD1500">
        <v>343</v>
      </c>
      <c r="BE1500" s="47">
        <v>42664</v>
      </c>
      <c r="BF1500" t="s">
        <v>40</v>
      </c>
      <c r="BG1500" t="s">
        <v>72</v>
      </c>
    </row>
    <row r="1501" spans="2:59" x14ac:dyDescent="0.25">
      <c r="B1501" s="54"/>
      <c r="C1501" s="55"/>
      <c r="D1501" s="43"/>
      <c r="E1501" s="43"/>
      <c r="T1501" s="47">
        <v>42496</v>
      </c>
      <c r="U1501" t="s">
        <v>90</v>
      </c>
      <c r="V1501">
        <v>78.91</v>
      </c>
      <c r="W1501">
        <v>79.540000000000006</v>
      </c>
      <c r="X1501">
        <v>393</v>
      </c>
      <c r="Y1501" s="47">
        <v>42664</v>
      </c>
      <c r="Z1501" t="s">
        <v>40</v>
      </c>
      <c r="AA1501" t="s">
        <v>72</v>
      </c>
      <c r="AJ1501" s="47">
        <v>42496</v>
      </c>
      <c r="AK1501" t="s">
        <v>90</v>
      </c>
      <c r="AL1501">
        <v>54.54</v>
      </c>
      <c r="AM1501">
        <v>54.94</v>
      </c>
      <c r="AN1501">
        <v>393</v>
      </c>
      <c r="AO1501" s="47">
        <v>42664</v>
      </c>
      <c r="AP1501" t="s">
        <v>40</v>
      </c>
      <c r="AQ1501" t="s">
        <v>72</v>
      </c>
      <c r="AZ1501" s="47">
        <v>42496</v>
      </c>
      <c r="BA1501" t="s">
        <v>90</v>
      </c>
      <c r="BB1501">
        <v>78.91</v>
      </c>
      <c r="BC1501">
        <v>79.540000000000006</v>
      </c>
      <c r="BD1501">
        <v>393</v>
      </c>
      <c r="BE1501" s="47">
        <v>42664</v>
      </c>
      <c r="BF1501" t="s">
        <v>40</v>
      </c>
      <c r="BG1501" t="s">
        <v>72</v>
      </c>
    </row>
    <row r="1502" spans="2:59" x14ac:dyDescent="0.25">
      <c r="B1502" s="54"/>
      <c r="C1502" s="55"/>
      <c r="D1502" s="43"/>
      <c r="E1502" s="43"/>
      <c r="T1502" s="47">
        <v>42496</v>
      </c>
      <c r="U1502" t="s">
        <v>91</v>
      </c>
      <c r="V1502">
        <v>124.74</v>
      </c>
      <c r="W1502">
        <v>125.35</v>
      </c>
      <c r="X1502">
        <v>443</v>
      </c>
      <c r="Y1502" s="47">
        <v>42664</v>
      </c>
      <c r="Z1502" t="s">
        <v>40</v>
      </c>
      <c r="AA1502" t="s">
        <v>72</v>
      </c>
      <c r="AJ1502" s="47">
        <v>42496</v>
      </c>
      <c r="AK1502" t="s">
        <v>91</v>
      </c>
      <c r="AL1502">
        <v>93.5</v>
      </c>
      <c r="AM1502">
        <v>94.23</v>
      </c>
      <c r="AN1502">
        <v>443</v>
      </c>
      <c r="AO1502" s="47">
        <v>42664</v>
      </c>
      <c r="AP1502" t="s">
        <v>40</v>
      </c>
      <c r="AQ1502" t="s">
        <v>72</v>
      </c>
      <c r="AZ1502" s="47">
        <v>42496</v>
      </c>
      <c r="BA1502" t="s">
        <v>91</v>
      </c>
      <c r="BB1502">
        <v>124.74</v>
      </c>
      <c r="BC1502">
        <v>125.35</v>
      </c>
      <c r="BD1502">
        <v>443</v>
      </c>
      <c r="BE1502" s="47">
        <v>42664</v>
      </c>
      <c r="BF1502" t="s">
        <v>40</v>
      </c>
      <c r="BG1502" t="s">
        <v>72</v>
      </c>
    </row>
    <row r="1503" spans="2:59" x14ac:dyDescent="0.25">
      <c r="B1503" s="54"/>
      <c r="C1503" s="55"/>
      <c r="D1503" s="43"/>
      <c r="E1503" s="43"/>
      <c r="T1503" s="47">
        <v>42496</v>
      </c>
      <c r="U1503" t="s">
        <v>92</v>
      </c>
      <c r="V1503">
        <v>4.99</v>
      </c>
      <c r="W1503">
        <v>4.99</v>
      </c>
      <c r="X1503">
        <v>32</v>
      </c>
      <c r="Y1503" s="47">
        <v>42566</v>
      </c>
      <c r="Z1503" t="s">
        <v>28</v>
      </c>
      <c r="AA1503" t="s">
        <v>93</v>
      </c>
      <c r="AJ1503" s="47">
        <v>42496</v>
      </c>
      <c r="AK1503" t="s">
        <v>92</v>
      </c>
      <c r="AL1503">
        <v>8.11</v>
      </c>
      <c r="AM1503">
        <v>8.15</v>
      </c>
      <c r="AN1503">
        <v>32</v>
      </c>
      <c r="AO1503" s="47">
        <v>42566</v>
      </c>
      <c r="AP1503" t="s">
        <v>28</v>
      </c>
      <c r="AQ1503" t="s">
        <v>93</v>
      </c>
      <c r="AZ1503" s="47">
        <v>42496</v>
      </c>
      <c r="BA1503" t="s">
        <v>92</v>
      </c>
      <c r="BB1503">
        <v>4.99</v>
      </c>
      <c r="BC1503">
        <v>4.99</v>
      </c>
      <c r="BD1503">
        <v>32</v>
      </c>
      <c r="BE1503" s="47">
        <v>42566</v>
      </c>
      <c r="BF1503" t="s">
        <v>28</v>
      </c>
      <c r="BG1503" t="s">
        <v>93</v>
      </c>
    </row>
    <row r="1504" spans="2:59" x14ac:dyDescent="0.25">
      <c r="B1504" s="54"/>
      <c r="C1504" s="55"/>
      <c r="D1504" s="43"/>
      <c r="E1504" s="43"/>
      <c r="T1504" s="47">
        <v>42496</v>
      </c>
      <c r="U1504" t="s">
        <v>94</v>
      </c>
      <c r="V1504">
        <v>3.01</v>
      </c>
      <c r="W1504">
        <v>3.03</v>
      </c>
      <c r="X1504">
        <v>36</v>
      </c>
      <c r="Y1504" s="47">
        <v>42566</v>
      </c>
      <c r="Z1504" t="s">
        <v>28</v>
      </c>
      <c r="AA1504" t="s">
        <v>93</v>
      </c>
      <c r="AJ1504" s="47">
        <v>42496</v>
      </c>
      <c r="AK1504" t="s">
        <v>94</v>
      </c>
      <c r="AL1504">
        <v>5.46</v>
      </c>
      <c r="AM1504">
        <v>5.5</v>
      </c>
      <c r="AN1504">
        <v>36</v>
      </c>
      <c r="AO1504" s="47">
        <v>42566</v>
      </c>
      <c r="AP1504" t="s">
        <v>28</v>
      </c>
      <c r="AQ1504" t="s">
        <v>93</v>
      </c>
      <c r="AZ1504" s="47">
        <v>42496</v>
      </c>
      <c r="BA1504" t="s">
        <v>94</v>
      </c>
      <c r="BB1504">
        <v>3.01</v>
      </c>
      <c r="BC1504">
        <v>3.03</v>
      </c>
      <c r="BD1504">
        <v>36</v>
      </c>
      <c r="BE1504" s="47">
        <v>42566</v>
      </c>
      <c r="BF1504" t="s">
        <v>28</v>
      </c>
      <c r="BG1504" t="s">
        <v>93</v>
      </c>
    </row>
    <row r="1505" spans="2:59" x14ac:dyDescent="0.25">
      <c r="B1505" s="54"/>
      <c r="C1505" s="55"/>
      <c r="D1505" s="43"/>
      <c r="E1505" s="43"/>
      <c r="T1505" s="47">
        <v>42496</v>
      </c>
      <c r="U1505" t="s">
        <v>95</v>
      </c>
      <c r="V1505">
        <v>1.72</v>
      </c>
      <c r="W1505">
        <v>1.72</v>
      </c>
      <c r="X1505">
        <v>40</v>
      </c>
      <c r="Y1505" s="47">
        <v>42566</v>
      </c>
      <c r="Z1505" t="s">
        <v>28</v>
      </c>
      <c r="AA1505" t="s">
        <v>93</v>
      </c>
      <c r="AJ1505" s="47">
        <v>42496</v>
      </c>
      <c r="AK1505" t="s">
        <v>95</v>
      </c>
      <c r="AL1505">
        <v>3.53</v>
      </c>
      <c r="AM1505">
        <v>3.54</v>
      </c>
      <c r="AN1505">
        <v>40</v>
      </c>
      <c r="AO1505" s="47">
        <v>42566</v>
      </c>
      <c r="AP1505" t="s">
        <v>28</v>
      </c>
      <c r="AQ1505" t="s">
        <v>93</v>
      </c>
      <c r="AZ1505" s="47">
        <v>42496</v>
      </c>
      <c r="BA1505" t="s">
        <v>95</v>
      </c>
      <c r="BB1505">
        <v>1.72</v>
      </c>
      <c r="BC1505">
        <v>1.72</v>
      </c>
      <c r="BD1505">
        <v>40</v>
      </c>
      <c r="BE1505" s="47">
        <v>42566</v>
      </c>
      <c r="BF1505" t="s">
        <v>28</v>
      </c>
      <c r="BG1505" t="s">
        <v>93</v>
      </c>
    </row>
    <row r="1506" spans="2:59" x14ac:dyDescent="0.25">
      <c r="B1506" s="54"/>
      <c r="C1506" s="55"/>
      <c r="D1506" s="43"/>
      <c r="E1506" s="43"/>
      <c r="T1506" s="47">
        <v>42496</v>
      </c>
      <c r="U1506" t="s">
        <v>96</v>
      </c>
      <c r="V1506">
        <v>0.96</v>
      </c>
      <c r="W1506">
        <v>0.97</v>
      </c>
      <c r="X1506">
        <v>44</v>
      </c>
      <c r="Y1506" s="47">
        <v>42566</v>
      </c>
      <c r="Z1506" t="s">
        <v>28</v>
      </c>
      <c r="AA1506" t="s">
        <v>93</v>
      </c>
      <c r="AJ1506" s="47">
        <v>42496</v>
      </c>
      <c r="AK1506" t="s">
        <v>96</v>
      </c>
      <c r="AL1506">
        <v>2.17</v>
      </c>
      <c r="AM1506">
        <v>2.1800000000000002</v>
      </c>
      <c r="AN1506">
        <v>44</v>
      </c>
      <c r="AO1506" s="47">
        <v>42566</v>
      </c>
      <c r="AP1506" t="s">
        <v>28</v>
      </c>
      <c r="AQ1506" t="s">
        <v>93</v>
      </c>
      <c r="AZ1506" s="47">
        <v>42496</v>
      </c>
      <c r="BA1506" t="s">
        <v>96</v>
      </c>
      <c r="BB1506">
        <v>0.96</v>
      </c>
      <c r="BC1506">
        <v>0.97</v>
      </c>
      <c r="BD1506">
        <v>44</v>
      </c>
      <c r="BE1506" s="47">
        <v>42566</v>
      </c>
      <c r="BF1506" t="s">
        <v>28</v>
      </c>
      <c r="BG1506" t="s">
        <v>93</v>
      </c>
    </row>
    <row r="1507" spans="2:59" x14ac:dyDescent="0.25">
      <c r="B1507" s="54"/>
      <c r="C1507" s="55"/>
      <c r="D1507" s="43"/>
      <c r="E1507" s="43"/>
      <c r="T1507" s="47">
        <v>42496</v>
      </c>
      <c r="U1507" t="s">
        <v>97</v>
      </c>
      <c r="V1507">
        <v>0.52</v>
      </c>
      <c r="W1507">
        <v>0.52</v>
      </c>
      <c r="X1507">
        <v>48</v>
      </c>
      <c r="Y1507" s="47">
        <v>42566</v>
      </c>
      <c r="Z1507" t="s">
        <v>28</v>
      </c>
      <c r="AA1507" t="s">
        <v>93</v>
      </c>
      <c r="AJ1507" s="47">
        <v>42496</v>
      </c>
      <c r="AK1507" t="s">
        <v>97</v>
      </c>
      <c r="AL1507">
        <v>1.3</v>
      </c>
      <c r="AM1507">
        <v>1.3</v>
      </c>
      <c r="AN1507">
        <v>48</v>
      </c>
      <c r="AO1507" s="47">
        <v>42566</v>
      </c>
      <c r="AP1507" t="s">
        <v>28</v>
      </c>
      <c r="AQ1507" t="s">
        <v>93</v>
      </c>
      <c r="AZ1507" s="47">
        <v>42496</v>
      </c>
      <c r="BA1507" t="s">
        <v>97</v>
      </c>
      <c r="BB1507">
        <v>0.52</v>
      </c>
      <c r="BC1507">
        <v>0.52</v>
      </c>
      <c r="BD1507">
        <v>48</v>
      </c>
      <c r="BE1507" s="47">
        <v>42566</v>
      </c>
      <c r="BF1507" t="s">
        <v>28</v>
      </c>
      <c r="BG1507" t="s">
        <v>93</v>
      </c>
    </row>
    <row r="1508" spans="2:59" x14ac:dyDescent="0.25">
      <c r="B1508" s="54"/>
      <c r="C1508" s="55"/>
      <c r="D1508" s="43"/>
      <c r="E1508" s="43"/>
      <c r="T1508" s="47">
        <v>42496</v>
      </c>
      <c r="U1508" t="s">
        <v>98</v>
      </c>
      <c r="V1508">
        <v>6.83</v>
      </c>
      <c r="W1508">
        <v>6.85</v>
      </c>
      <c r="X1508">
        <v>32</v>
      </c>
      <c r="Y1508" s="47">
        <v>42664</v>
      </c>
      <c r="Z1508" t="s">
        <v>28</v>
      </c>
      <c r="AA1508" t="s">
        <v>93</v>
      </c>
      <c r="AJ1508" s="47">
        <v>42496</v>
      </c>
      <c r="AK1508" t="s">
        <v>98</v>
      </c>
      <c r="AL1508">
        <v>9.74</v>
      </c>
      <c r="AM1508">
        <v>9.76</v>
      </c>
      <c r="AN1508">
        <v>32</v>
      </c>
      <c r="AO1508" s="47">
        <v>42664</v>
      </c>
      <c r="AP1508" t="s">
        <v>28</v>
      </c>
      <c r="AQ1508" t="s">
        <v>93</v>
      </c>
      <c r="AZ1508" s="47">
        <v>42496</v>
      </c>
      <c r="BA1508" t="s">
        <v>98</v>
      </c>
      <c r="BB1508">
        <v>6.83</v>
      </c>
      <c r="BC1508">
        <v>6.85</v>
      </c>
      <c r="BD1508">
        <v>32</v>
      </c>
      <c r="BE1508" s="47">
        <v>42664</v>
      </c>
      <c r="BF1508" t="s">
        <v>28</v>
      </c>
      <c r="BG1508" t="s">
        <v>93</v>
      </c>
    </row>
    <row r="1509" spans="2:59" x14ac:dyDescent="0.25">
      <c r="B1509" s="54"/>
      <c r="C1509" s="55"/>
      <c r="D1509" s="43"/>
      <c r="E1509" s="43"/>
      <c r="T1509" s="47">
        <v>42496</v>
      </c>
      <c r="U1509" t="s">
        <v>99</v>
      </c>
      <c r="V1509">
        <v>4.92</v>
      </c>
      <c r="W1509">
        <v>4.95</v>
      </c>
      <c r="X1509">
        <v>36</v>
      </c>
      <c r="Y1509" s="47">
        <v>42664</v>
      </c>
      <c r="Z1509" t="s">
        <v>28</v>
      </c>
      <c r="AA1509" t="s">
        <v>93</v>
      </c>
      <c r="AJ1509" s="47">
        <v>42496</v>
      </c>
      <c r="AK1509" t="s">
        <v>99</v>
      </c>
      <c r="AL1509">
        <v>7.71</v>
      </c>
      <c r="AM1509">
        <v>7.75</v>
      </c>
      <c r="AN1509">
        <v>36</v>
      </c>
      <c r="AO1509" s="47">
        <v>42664</v>
      </c>
      <c r="AP1509" t="s">
        <v>28</v>
      </c>
      <c r="AQ1509" t="s">
        <v>93</v>
      </c>
      <c r="AZ1509" s="47">
        <v>42496</v>
      </c>
      <c r="BA1509" t="s">
        <v>99</v>
      </c>
      <c r="BB1509">
        <v>4.92</v>
      </c>
      <c r="BC1509">
        <v>4.95</v>
      </c>
      <c r="BD1509">
        <v>36</v>
      </c>
      <c r="BE1509" s="47">
        <v>42664</v>
      </c>
      <c r="BF1509" t="s">
        <v>28</v>
      </c>
      <c r="BG1509" t="s">
        <v>93</v>
      </c>
    </row>
    <row r="1510" spans="2:59" x14ac:dyDescent="0.25">
      <c r="B1510" s="54"/>
      <c r="C1510" s="55"/>
      <c r="D1510" s="43"/>
      <c r="E1510" s="43"/>
      <c r="T1510" s="47">
        <v>42496</v>
      </c>
      <c r="U1510" t="s">
        <v>100</v>
      </c>
      <c r="V1510">
        <v>3.66</v>
      </c>
      <c r="W1510">
        <v>3.67</v>
      </c>
      <c r="X1510">
        <v>40</v>
      </c>
      <c r="Y1510" s="47">
        <v>42664</v>
      </c>
      <c r="Z1510" t="s">
        <v>28</v>
      </c>
      <c r="AA1510" t="s">
        <v>93</v>
      </c>
      <c r="AJ1510" s="47">
        <v>42496</v>
      </c>
      <c r="AK1510" t="s">
        <v>100</v>
      </c>
      <c r="AL1510">
        <v>5.89</v>
      </c>
      <c r="AM1510">
        <v>5.91</v>
      </c>
      <c r="AN1510">
        <v>40</v>
      </c>
      <c r="AO1510" s="47">
        <v>42664</v>
      </c>
      <c r="AP1510" t="s">
        <v>28</v>
      </c>
      <c r="AQ1510" t="s">
        <v>93</v>
      </c>
      <c r="AZ1510" s="47">
        <v>42496</v>
      </c>
      <c r="BA1510" t="s">
        <v>100</v>
      </c>
      <c r="BB1510">
        <v>3.66</v>
      </c>
      <c r="BC1510">
        <v>3.67</v>
      </c>
      <c r="BD1510">
        <v>40</v>
      </c>
      <c r="BE1510" s="47">
        <v>42664</v>
      </c>
      <c r="BF1510" t="s">
        <v>28</v>
      </c>
      <c r="BG1510" t="s">
        <v>93</v>
      </c>
    </row>
    <row r="1511" spans="2:59" x14ac:dyDescent="0.25">
      <c r="B1511" s="54"/>
      <c r="C1511" s="55"/>
      <c r="D1511" s="43"/>
      <c r="E1511" s="43"/>
      <c r="T1511" s="47">
        <v>42496</v>
      </c>
      <c r="U1511" t="s">
        <v>101</v>
      </c>
      <c r="V1511">
        <v>2.65</v>
      </c>
      <c r="W1511">
        <v>2.67</v>
      </c>
      <c r="X1511">
        <v>44</v>
      </c>
      <c r="Y1511" s="47">
        <v>42664</v>
      </c>
      <c r="Z1511" t="s">
        <v>28</v>
      </c>
      <c r="AA1511" t="s">
        <v>93</v>
      </c>
      <c r="AJ1511" s="47">
        <v>42496</v>
      </c>
      <c r="AK1511" t="s">
        <v>101</v>
      </c>
      <c r="AL1511">
        <v>4.4800000000000004</v>
      </c>
      <c r="AM1511">
        <v>4.51</v>
      </c>
      <c r="AN1511">
        <v>44</v>
      </c>
      <c r="AO1511" s="47">
        <v>42664</v>
      </c>
      <c r="AP1511" t="s">
        <v>28</v>
      </c>
      <c r="AQ1511" t="s">
        <v>93</v>
      </c>
      <c r="AZ1511" s="47">
        <v>42496</v>
      </c>
      <c r="BA1511" t="s">
        <v>101</v>
      </c>
      <c r="BB1511">
        <v>2.65</v>
      </c>
      <c r="BC1511">
        <v>2.67</v>
      </c>
      <c r="BD1511">
        <v>44</v>
      </c>
      <c r="BE1511" s="47">
        <v>42664</v>
      </c>
      <c r="BF1511" t="s">
        <v>28</v>
      </c>
      <c r="BG1511" t="s">
        <v>93</v>
      </c>
    </row>
    <row r="1512" spans="2:59" x14ac:dyDescent="0.25">
      <c r="B1512" s="54"/>
      <c r="C1512" s="55"/>
      <c r="D1512" s="43"/>
      <c r="E1512" s="43"/>
      <c r="T1512" s="47">
        <v>42496</v>
      </c>
      <c r="U1512" t="s">
        <v>102</v>
      </c>
      <c r="V1512">
        <v>1.94</v>
      </c>
      <c r="W1512">
        <v>1.95</v>
      </c>
      <c r="X1512">
        <v>48</v>
      </c>
      <c r="Y1512" s="47">
        <v>42664</v>
      </c>
      <c r="Z1512" t="s">
        <v>28</v>
      </c>
      <c r="AA1512" t="s">
        <v>93</v>
      </c>
      <c r="AJ1512" s="47">
        <v>42496</v>
      </c>
      <c r="AK1512" t="s">
        <v>102</v>
      </c>
      <c r="AL1512">
        <v>3.34</v>
      </c>
      <c r="AM1512">
        <v>3.35</v>
      </c>
      <c r="AN1512">
        <v>48</v>
      </c>
      <c r="AO1512" s="47">
        <v>42664</v>
      </c>
      <c r="AP1512" t="s">
        <v>28</v>
      </c>
      <c r="AQ1512" t="s">
        <v>93</v>
      </c>
      <c r="AZ1512" s="47">
        <v>42496</v>
      </c>
      <c r="BA1512" t="s">
        <v>102</v>
      </c>
      <c r="BB1512">
        <v>1.94</v>
      </c>
      <c r="BC1512">
        <v>1.95</v>
      </c>
      <c r="BD1512">
        <v>48</v>
      </c>
      <c r="BE1512" s="47">
        <v>42664</v>
      </c>
      <c r="BF1512" t="s">
        <v>28</v>
      </c>
      <c r="BG1512" t="s">
        <v>93</v>
      </c>
    </row>
    <row r="1513" spans="2:59" x14ac:dyDescent="0.25">
      <c r="B1513" s="54"/>
      <c r="C1513" s="55"/>
      <c r="D1513" s="43"/>
      <c r="E1513" s="43"/>
      <c r="T1513" s="47">
        <v>42496</v>
      </c>
      <c r="U1513" t="s">
        <v>103</v>
      </c>
      <c r="V1513">
        <v>2.17</v>
      </c>
      <c r="W1513">
        <v>2.17</v>
      </c>
      <c r="X1513">
        <v>32</v>
      </c>
      <c r="Y1513" s="47">
        <v>42566</v>
      </c>
      <c r="Z1513" t="s">
        <v>40</v>
      </c>
      <c r="AA1513" t="s">
        <v>93</v>
      </c>
      <c r="AJ1513" s="47">
        <v>42496</v>
      </c>
      <c r="AK1513" t="s">
        <v>103</v>
      </c>
      <c r="AL1513">
        <v>1.08</v>
      </c>
      <c r="AM1513">
        <v>1.0900000000000001</v>
      </c>
      <c r="AN1513">
        <v>32</v>
      </c>
      <c r="AO1513" s="47">
        <v>42566</v>
      </c>
      <c r="AP1513" t="s">
        <v>40</v>
      </c>
      <c r="AQ1513" t="s">
        <v>93</v>
      </c>
      <c r="AZ1513" s="47">
        <v>42496</v>
      </c>
      <c r="BA1513" t="s">
        <v>103</v>
      </c>
      <c r="BB1513">
        <v>2.17</v>
      </c>
      <c r="BC1513">
        <v>2.17</v>
      </c>
      <c r="BD1513">
        <v>32</v>
      </c>
      <c r="BE1513" s="47">
        <v>42566</v>
      </c>
      <c r="BF1513" t="s">
        <v>40</v>
      </c>
      <c r="BG1513" t="s">
        <v>93</v>
      </c>
    </row>
    <row r="1514" spans="2:59" x14ac:dyDescent="0.25">
      <c r="B1514" s="54"/>
      <c r="C1514" s="55"/>
      <c r="D1514" s="43"/>
      <c r="E1514" s="43"/>
      <c r="T1514" s="47">
        <v>42496</v>
      </c>
      <c r="U1514" t="s">
        <v>104</v>
      </c>
      <c r="V1514">
        <v>4.21</v>
      </c>
      <c r="W1514">
        <v>4.22</v>
      </c>
      <c r="X1514">
        <v>36</v>
      </c>
      <c r="Y1514" s="47">
        <v>42566</v>
      </c>
      <c r="Z1514" t="s">
        <v>40</v>
      </c>
      <c r="AA1514" t="s">
        <v>93</v>
      </c>
      <c r="AJ1514" s="47">
        <v>42496</v>
      </c>
      <c r="AK1514" t="s">
        <v>104</v>
      </c>
      <c r="AL1514">
        <v>2.46</v>
      </c>
      <c r="AM1514">
        <v>2.48</v>
      </c>
      <c r="AN1514">
        <v>36</v>
      </c>
      <c r="AO1514" s="47">
        <v>42566</v>
      </c>
      <c r="AP1514" t="s">
        <v>40</v>
      </c>
      <c r="AQ1514" t="s">
        <v>93</v>
      </c>
      <c r="AZ1514" s="47">
        <v>42496</v>
      </c>
      <c r="BA1514" t="s">
        <v>104</v>
      </c>
      <c r="BB1514">
        <v>4.21</v>
      </c>
      <c r="BC1514">
        <v>4.22</v>
      </c>
      <c r="BD1514">
        <v>36</v>
      </c>
      <c r="BE1514" s="47">
        <v>42566</v>
      </c>
      <c r="BF1514" t="s">
        <v>40</v>
      </c>
      <c r="BG1514" t="s">
        <v>93</v>
      </c>
    </row>
    <row r="1515" spans="2:59" x14ac:dyDescent="0.25">
      <c r="B1515" s="54"/>
      <c r="C1515" s="55"/>
      <c r="D1515" s="43"/>
      <c r="E1515" s="43"/>
      <c r="T1515" s="47">
        <v>42496</v>
      </c>
      <c r="U1515" t="s">
        <v>105</v>
      </c>
      <c r="V1515">
        <v>6.8</v>
      </c>
      <c r="W1515">
        <v>6.83</v>
      </c>
      <c r="X1515">
        <v>40</v>
      </c>
      <c r="Y1515" s="47">
        <v>42566</v>
      </c>
      <c r="Z1515" t="s">
        <v>40</v>
      </c>
      <c r="AA1515" t="s">
        <v>93</v>
      </c>
      <c r="AJ1515" s="47">
        <v>42496</v>
      </c>
      <c r="AK1515" t="s">
        <v>105</v>
      </c>
      <c r="AL1515">
        <v>4.37</v>
      </c>
      <c r="AM1515">
        <v>4.4000000000000004</v>
      </c>
      <c r="AN1515">
        <v>40</v>
      </c>
      <c r="AO1515" s="47">
        <v>42566</v>
      </c>
      <c r="AP1515" t="s">
        <v>40</v>
      </c>
      <c r="AQ1515" t="s">
        <v>93</v>
      </c>
      <c r="AZ1515" s="47">
        <v>42496</v>
      </c>
      <c r="BA1515" t="s">
        <v>105</v>
      </c>
      <c r="BB1515">
        <v>6.8</v>
      </c>
      <c r="BC1515">
        <v>6.83</v>
      </c>
      <c r="BD1515">
        <v>40</v>
      </c>
      <c r="BE1515" s="47">
        <v>42566</v>
      </c>
      <c r="BF1515" t="s">
        <v>40</v>
      </c>
      <c r="BG1515" t="s">
        <v>93</v>
      </c>
    </row>
    <row r="1516" spans="2:59" x14ac:dyDescent="0.25">
      <c r="B1516" s="54"/>
      <c r="C1516" s="55"/>
      <c r="D1516" s="43"/>
      <c r="E1516" s="43"/>
      <c r="T1516" s="47">
        <v>42496</v>
      </c>
      <c r="U1516" t="s">
        <v>106</v>
      </c>
      <c r="V1516">
        <v>9.9600000000000009</v>
      </c>
      <c r="W1516">
        <v>10.029999999999999</v>
      </c>
      <c r="X1516">
        <v>44</v>
      </c>
      <c r="Y1516" s="47">
        <v>42566</v>
      </c>
      <c r="Z1516" t="s">
        <v>40</v>
      </c>
      <c r="AA1516" t="s">
        <v>93</v>
      </c>
      <c r="AJ1516" s="47">
        <v>42496</v>
      </c>
      <c r="AK1516" t="s">
        <v>106</v>
      </c>
      <c r="AL1516">
        <v>7.04</v>
      </c>
      <c r="AM1516">
        <v>7.08</v>
      </c>
      <c r="AN1516">
        <v>44</v>
      </c>
      <c r="AO1516" s="47">
        <v>42566</v>
      </c>
      <c r="AP1516" t="s">
        <v>40</v>
      </c>
      <c r="AQ1516" t="s">
        <v>93</v>
      </c>
      <c r="AZ1516" s="47">
        <v>42496</v>
      </c>
      <c r="BA1516" t="s">
        <v>106</v>
      </c>
      <c r="BB1516">
        <v>9.9600000000000009</v>
      </c>
      <c r="BC1516">
        <v>10.029999999999999</v>
      </c>
      <c r="BD1516">
        <v>44</v>
      </c>
      <c r="BE1516" s="47">
        <v>42566</v>
      </c>
      <c r="BF1516" t="s">
        <v>40</v>
      </c>
      <c r="BG1516" t="s">
        <v>93</v>
      </c>
    </row>
    <row r="1517" spans="2:59" x14ac:dyDescent="0.25">
      <c r="B1517" s="54"/>
      <c r="C1517" s="55"/>
      <c r="D1517" s="43"/>
      <c r="E1517" s="43"/>
      <c r="T1517" s="47">
        <v>42496</v>
      </c>
      <c r="U1517" t="s">
        <v>107</v>
      </c>
      <c r="V1517">
        <v>13.59</v>
      </c>
      <c r="W1517">
        <v>13.64</v>
      </c>
      <c r="X1517">
        <v>48</v>
      </c>
      <c r="Y1517" s="47">
        <v>42566</v>
      </c>
      <c r="Z1517" t="s">
        <v>40</v>
      </c>
      <c r="AA1517" t="s">
        <v>93</v>
      </c>
      <c r="AJ1517" s="47">
        <v>42496</v>
      </c>
      <c r="AK1517" t="s">
        <v>107</v>
      </c>
      <c r="AL1517">
        <v>10.25</v>
      </c>
      <c r="AM1517">
        <v>10.27</v>
      </c>
      <c r="AN1517">
        <v>48</v>
      </c>
      <c r="AO1517" s="47">
        <v>42566</v>
      </c>
      <c r="AP1517" t="s">
        <v>40</v>
      </c>
      <c r="AQ1517" t="s">
        <v>93</v>
      </c>
      <c r="AZ1517" s="47">
        <v>42496</v>
      </c>
      <c r="BA1517" t="s">
        <v>107</v>
      </c>
      <c r="BB1517">
        <v>13.59</v>
      </c>
      <c r="BC1517">
        <v>13.64</v>
      </c>
      <c r="BD1517">
        <v>48</v>
      </c>
      <c r="BE1517" s="47">
        <v>42566</v>
      </c>
      <c r="BF1517" t="s">
        <v>40</v>
      </c>
      <c r="BG1517" t="s">
        <v>93</v>
      </c>
    </row>
    <row r="1518" spans="2:59" x14ac:dyDescent="0.25">
      <c r="B1518" s="54"/>
      <c r="C1518" s="55"/>
      <c r="D1518" s="43"/>
      <c r="E1518" s="43"/>
      <c r="T1518" s="47">
        <v>42496</v>
      </c>
      <c r="U1518" t="s">
        <v>108</v>
      </c>
      <c r="V1518">
        <v>3.86</v>
      </c>
      <c r="W1518">
        <v>3.89</v>
      </c>
      <c r="X1518">
        <v>32</v>
      </c>
      <c r="Y1518" s="47">
        <v>42664</v>
      </c>
      <c r="Z1518" t="s">
        <v>40</v>
      </c>
      <c r="AA1518" t="s">
        <v>93</v>
      </c>
      <c r="AJ1518" s="47">
        <v>42496</v>
      </c>
      <c r="AK1518" t="s">
        <v>108</v>
      </c>
      <c r="AL1518">
        <v>2.56</v>
      </c>
      <c r="AM1518">
        <v>2.59</v>
      </c>
      <c r="AN1518">
        <v>32</v>
      </c>
      <c r="AO1518" s="47">
        <v>42664</v>
      </c>
      <c r="AP1518" t="s">
        <v>40</v>
      </c>
      <c r="AQ1518" t="s">
        <v>93</v>
      </c>
      <c r="AZ1518" s="47">
        <v>42496</v>
      </c>
      <c r="BA1518" t="s">
        <v>108</v>
      </c>
      <c r="BB1518">
        <v>3.86</v>
      </c>
      <c r="BC1518">
        <v>3.89</v>
      </c>
      <c r="BD1518">
        <v>32</v>
      </c>
      <c r="BE1518" s="47">
        <v>42664</v>
      </c>
      <c r="BF1518" t="s">
        <v>40</v>
      </c>
      <c r="BG1518" t="s">
        <v>93</v>
      </c>
    </row>
    <row r="1519" spans="2:59" x14ac:dyDescent="0.25">
      <c r="B1519" s="54"/>
      <c r="C1519" s="55"/>
      <c r="D1519" s="43"/>
      <c r="E1519" s="43"/>
      <c r="T1519" s="47">
        <v>42496</v>
      </c>
      <c r="U1519" t="s">
        <v>109</v>
      </c>
      <c r="V1519">
        <v>5.95</v>
      </c>
      <c r="W1519">
        <v>5.98</v>
      </c>
      <c r="X1519">
        <v>36</v>
      </c>
      <c r="Y1519" s="47">
        <v>42664</v>
      </c>
      <c r="Z1519" t="s">
        <v>40</v>
      </c>
      <c r="AA1519" t="s">
        <v>93</v>
      </c>
      <c r="AJ1519" s="47">
        <v>42496</v>
      </c>
      <c r="AK1519" t="s">
        <v>109</v>
      </c>
      <c r="AL1519">
        <v>4.2300000000000004</v>
      </c>
      <c r="AM1519">
        <v>4.25</v>
      </c>
      <c r="AN1519">
        <v>36</v>
      </c>
      <c r="AO1519" s="47">
        <v>42664</v>
      </c>
      <c r="AP1519" t="s">
        <v>40</v>
      </c>
      <c r="AQ1519" t="s">
        <v>93</v>
      </c>
      <c r="AZ1519" s="47">
        <v>42496</v>
      </c>
      <c r="BA1519" t="s">
        <v>109</v>
      </c>
      <c r="BB1519">
        <v>5.95</v>
      </c>
      <c r="BC1519">
        <v>5.98</v>
      </c>
      <c r="BD1519">
        <v>36</v>
      </c>
      <c r="BE1519" s="47">
        <v>42664</v>
      </c>
      <c r="BF1519" t="s">
        <v>40</v>
      </c>
      <c r="BG1519" t="s">
        <v>93</v>
      </c>
    </row>
    <row r="1520" spans="2:59" x14ac:dyDescent="0.25">
      <c r="B1520" s="54"/>
      <c r="C1520" s="55"/>
      <c r="D1520" s="43"/>
      <c r="E1520" s="43"/>
      <c r="T1520" s="47">
        <v>42496</v>
      </c>
      <c r="U1520" t="s">
        <v>110</v>
      </c>
      <c r="V1520">
        <v>8.7799999999999994</v>
      </c>
      <c r="W1520">
        <v>8.8000000000000007</v>
      </c>
      <c r="X1520">
        <v>40</v>
      </c>
      <c r="Y1520" s="47">
        <v>42664</v>
      </c>
      <c r="Z1520" t="s">
        <v>40</v>
      </c>
      <c r="AA1520" t="s">
        <v>93</v>
      </c>
      <c r="AJ1520" s="47">
        <v>42496</v>
      </c>
      <c r="AK1520" t="s">
        <v>110</v>
      </c>
      <c r="AL1520">
        <v>6.46</v>
      </c>
      <c r="AM1520">
        <v>6.49</v>
      </c>
      <c r="AN1520">
        <v>40</v>
      </c>
      <c r="AO1520" s="47">
        <v>42664</v>
      </c>
      <c r="AP1520" t="s">
        <v>40</v>
      </c>
      <c r="AQ1520" t="s">
        <v>93</v>
      </c>
      <c r="AZ1520" s="47">
        <v>42496</v>
      </c>
      <c r="BA1520" t="s">
        <v>110</v>
      </c>
      <c r="BB1520">
        <v>8.7799999999999994</v>
      </c>
      <c r="BC1520">
        <v>8.8000000000000007</v>
      </c>
      <c r="BD1520">
        <v>40</v>
      </c>
      <c r="BE1520" s="47">
        <v>42664</v>
      </c>
      <c r="BF1520" t="s">
        <v>40</v>
      </c>
      <c r="BG1520" t="s">
        <v>93</v>
      </c>
    </row>
    <row r="1521" spans="2:59" x14ac:dyDescent="0.25">
      <c r="B1521" s="54"/>
      <c r="C1521" s="55"/>
      <c r="D1521" s="43"/>
      <c r="E1521" s="43"/>
      <c r="T1521" s="47">
        <v>42496</v>
      </c>
      <c r="U1521" t="s">
        <v>111</v>
      </c>
      <c r="V1521">
        <v>11.54</v>
      </c>
      <c r="W1521">
        <v>11.63</v>
      </c>
      <c r="X1521">
        <v>44</v>
      </c>
      <c r="Y1521" s="47">
        <v>42664</v>
      </c>
      <c r="Z1521" t="s">
        <v>40</v>
      </c>
      <c r="AA1521" t="s">
        <v>93</v>
      </c>
      <c r="AJ1521" s="47">
        <v>42496</v>
      </c>
      <c r="AK1521" t="s">
        <v>111</v>
      </c>
      <c r="AL1521">
        <v>9.0500000000000007</v>
      </c>
      <c r="AM1521">
        <v>9.11</v>
      </c>
      <c r="AN1521">
        <v>44</v>
      </c>
      <c r="AO1521" s="47">
        <v>42664</v>
      </c>
      <c r="AP1521" t="s">
        <v>40</v>
      </c>
      <c r="AQ1521" t="s">
        <v>93</v>
      </c>
      <c r="AZ1521" s="47">
        <v>42496</v>
      </c>
      <c r="BA1521" t="s">
        <v>111</v>
      </c>
      <c r="BB1521">
        <v>11.54</v>
      </c>
      <c r="BC1521">
        <v>11.63</v>
      </c>
      <c r="BD1521">
        <v>44</v>
      </c>
      <c r="BE1521" s="47">
        <v>42664</v>
      </c>
      <c r="BF1521" t="s">
        <v>40</v>
      </c>
      <c r="BG1521" t="s">
        <v>93</v>
      </c>
    </row>
    <row r="1522" spans="2:59" x14ac:dyDescent="0.25">
      <c r="B1522" s="54"/>
      <c r="C1522" s="55"/>
      <c r="D1522" s="43"/>
      <c r="E1522" s="43"/>
      <c r="T1522" s="47">
        <v>42496</v>
      </c>
      <c r="U1522" t="s">
        <v>112</v>
      </c>
      <c r="V1522">
        <v>15.02</v>
      </c>
      <c r="W1522">
        <v>15.14</v>
      </c>
      <c r="X1522">
        <v>48</v>
      </c>
      <c r="Y1522" s="47">
        <v>42664</v>
      </c>
      <c r="Z1522" t="s">
        <v>40</v>
      </c>
      <c r="AA1522" t="s">
        <v>93</v>
      </c>
      <c r="AJ1522" s="47">
        <v>42496</v>
      </c>
      <c r="AK1522" t="s">
        <v>112</v>
      </c>
      <c r="AL1522">
        <v>12</v>
      </c>
      <c r="AM1522">
        <v>12.08</v>
      </c>
      <c r="AN1522">
        <v>48</v>
      </c>
      <c r="AO1522" s="47">
        <v>42664</v>
      </c>
      <c r="AP1522" t="s">
        <v>40</v>
      </c>
      <c r="AQ1522" t="s">
        <v>93</v>
      </c>
      <c r="AZ1522" s="47">
        <v>42496</v>
      </c>
      <c r="BA1522" t="s">
        <v>112</v>
      </c>
      <c r="BB1522">
        <v>15.02</v>
      </c>
      <c r="BC1522">
        <v>15.14</v>
      </c>
      <c r="BD1522">
        <v>48</v>
      </c>
      <c r="BE1522" s="47">
        <v>42664</v>
      </c>
      <c r="BF1522" t="s">
        <v>40</v>
      </c>
      <c r="BG1522" t="s">
        <v>93</v>
      </c>
    </row>
    <row r="1523" spans="2:59" x14ac:dyDescent="0.25">
      <c r="B1523" s="54"/>
      <c r="C1523" s="55"/>
      <c r="D1523" s="43"/>
      <c r="E1523" s="43"/>
      <c r="T1523" s="47">
        <v>42496</v>
      </c>
      <c r="U1523" t="s">
        <v>113</v>
      </c>
      <c r="V1523">
        <v>37.28</v>
      </c>
      <c r="W1523">
        <v>37.46</v>
      </c>
      <c r="X1523">
        <v>118</v>
      </c>
      <c r="Y1523" s="47">
        <v>42566</v>
      </c>
      <c r="Z1523" t="s">
        <v>28</v>
      </c>
      <c r="AA1523" t="s">
        <v>114</v>
      </c>
      <c r="AJ1523" s="47">
        <v>42496</v>
      </c>
      <c r="AK1523" t="s">
        <v>113</v>
      </c>
      <c r="AL1523">
        <v>33.72</v>
      </c>
      <c r="AM1523">
        <v>33.869999999999997</v>
      </c>
      <c r="AN1523">
        <v>118</v>
      </c>
      <c r="AO1523" s="47">
        <v>42566</v>
      </c>
      <c r="AP1523" t="s">
        <v>28</v>
      </c>
      <c r="AQ1523" t="s">
        <v>114</v>
      </c>
      <c r="AZ1523" s="47">
        <v>42496</v>
      </c>
      <c r="BA1523" t="s">
        <v>113</v>
      </c>
      <c r="BB1523">
        <v>37.28</v>
      </c>
      <c r="BC1523">
        <v>37.46</v>
      </c>
      <c r="BD1523">
        <v>118</v>
      </c>
      <c r="BE1523" s="47">
        <v>42566</v>
      </c>
      <c r="BF1523" t="s">
        <v>28</v>
      </c>
      <c r="BG1523" t="s">
        <v>114</v>
      </c>
    </row>
    <row r="1524" spans="2:59" x14ac:dyDescent="0.25">
      <c r="B1524" s="54"/>
      <c r="C1524" s="55"/>
      <c r="D1524" s="43"/>
      <c r="E1524" s="43"/>
      <c r="T1524" s="47">
        <v>42496</v>
      </c>
      <c r="U1524" t="s">
        <v>115</v>
      </c>
      <c r="V1524">
        <v>18.32</v>
      </c>
      <c r="W1524">
        <v>18.399999999999999</v>
      </c>
      <c r="X1524">
        <v>138</v>
      </c>
      <c r="Y1524" s="47">
        <v>42566</v>
      </c>
      <c r="Z1524" t="s">
        <v>28</v>
      </c>
      <c r="AA1524" t="s">
        <v>114</v>
      </c>
      <c r="AJ1524" s="47">
        <v>42496</v>
      </c>
      <c r="AK1524" t="s">
        <v>115</v>
      </c>
      <c r="AL1524">
        <v>14.24</v>
      </c>
      <c r="AM1524">
        <v>14.31</v>
      </c>
      <c r="AN1524">
        <v>138</v>
      </c>
      <c r="AO1524" s="47">
        <v>42566</v>
      </c>
      <c r="AP1524" t="s">
        <v>28</v>
      </c>
      <c r="AQ1524" t="s">
        <v>114</v>
      </c>
      <c r="AZ1524" s="47">
        <v>42496</v>
      </c>
      <c r="BA1524" t="s">
        <v>115</v>
      </c>
      <c r="BB1524">
        <v>18.32</v>
      </c>
      <c r="BC1524">
        <v>18.399999999999999</v>
      </c>
      <c r="BD1524">
        <v>138</v>
      </c>
      <c r="BE1524" s="47">
        <v>42566</v>
      </c>
      <c r="BF1524" t="s">
        <v>28</v>
      </c>
      <c r="BG1524" t="s">
        <v>114</v>
      </c>
    </row>
    <row r="1525" spans="2:59" x14ac:dyDescent="0.25">
      <c r="B1525" s="54"/>
      <c r="C1525" s="55"/>
      <c r="D1525" s="43"/>
      <c r="E1525" s="43"/>
      <c r="T1525" s="47">
        <v>42496</v>
      </c>
      <c r="U1525" t="s">
        <v>116</v>
      </c>
      <c r="V1525">
        <v>4.3099999999999996</v>
      </c>
      <c r="W1525">
        <v>4.32</v>
      </c>
      <c r="X1525">
        <v>158</v>
      </c>
      <c r="Y1525" s="47">
        <v>42566</v>
      </c>
      <c r="Z1525" t="s">
        <v>28</v>
      </c>
      <c r="AA1525" t="s">
        <v>114</v>
      </c>
      <c r="AJ1525" s="47">
        <v>42496</v>
      </c>
      <c r="AK1525" t="s">
        <v>116</v>
      </c>
      <c r="AL1525">
        <v>2.69</v>
      </c>
      <c r="AM1525">
        <v>2.71</v>
      </c>
      <c r="AN1525">
        <v>158</v>
      </c>
      <c r="AO1525" s="47">
        <v>42566</v>
      </c>
      <c r="AP1525" t="s">
        <v>28</v>
      </c>
      <c r="AQ1525" t="s">
        <v>114</v>
      </c>
      <c r="AZ1525" s="47">
        <v>42496</v>
      </c>
      <c r="BA1525" t="s">
        <v>116</v>
      </c>
      <c r="BB1525">
        <v>4.3099999999999996</v>
      </c>
      <c r="BC1525">
        <v>4.32</v>
      </c>
      <c r="BD1525">
        <v>158</v>
      </c>
      <c r="BE1525" s="47">
        <v>42566</v>
      </c>
      <c r="BF1525" t="s">
        <v>28</v>
      </c>
      <c r="BG1525" t="s">
        <v>114</v>
      </c>
    </row>
    <row r="1526" spans="2:59" x14ac:dyDescent="0.25">
      <c r="B1526" s="54"/>
      <c r="C1526" s="55"/>
      <c r="D1526" s="43"/>
      <c r="E1526" s="43"/>
      <c r="T1526" s="47">
        <v>42496</v>
      </c>
      <c r="U1526" t="s">
        <v>117</v>
      </c>
      <c r="V1526">
        <v>0.35</v>
      </c>
      <c r="W1526">
        <v>0.35</v>
      </c>
      <c r="X1526">
        <v>178</v>
      </c>
      <c r="Y1526" s="47">
        <v>42566</v>
      </c>
      <c r="Z1526" t="s">
        <v>28</v>
      </c>
      <c r="AA1526" t="s">
        <v>114</v>
      </c>
      <c r="AJ1526" s="47">
        <v>42496</v>
      </c>
      <c r="AK1526" t="s">
        <v>117</v>
      </c>
      <c r="AL1526">
        <v>0.17</v>
      </c>
      <c r="AM1526">
        <v>0.17</v>
      </c>
      <c r="AN1526">
        <v>178</v>
      </c>
      <c r="AO1526" s="47">
        <v>42566</v>
      </c>
      <c r="AP1526" t="s">
        <v>28</v>
      </c>
      <c r="AQ1526" t="s">
        <v>114</v>
      </c>
      <c r="AZ1526" s="47">
        <v>42496</v>
      </c>
      <c r="BA1526" t="s">
        <v>117</v>
      </c>
      <c r="BB1526">
        <v>0.35</v>
      </c>
      <c r="BC1526">
        <v>0.35</v>
      </c>
      <c r="BD1526">
        <v>178</v>
      </c>
      <c r="BE1526" s="47">
        <v>42566</v>
      </c>
      <c r="BF1526" t="s">
        <v>28</v>
      </c>
      <c r="BG1526" t="s">
        <v>114</v>
      </c>
    </row>
    <row r="1527" spans="2:59" x14ac:dyDescent="0.25">
      <c r="B1527" s="54"/>
      <c r="C1527" s="55"/>
      <c r="D1527" s="43"/>
      <c r="E1527" s="43"/>
      <c r="T1527" s="47">
        <v>42496</v>
      </c>
      <c r="U1527" t="s">
        <v>118</v>
      </c>
      <c r="V1527">
        <v>0.01</v>
      </c>
      <c r="W1527">
        <v>0.01</v>
      </c>
      <c r="X1527">
        <v>198</v>
      </c>
      <c r="Y1527" s="47">
        <v>42566</v>
      </c>
      <c r="Z1527" t="s">
        <v>28</v>
      </c>
      <c r="AA1527" t="s">
        <v>114</v>
      </c>
      <c r="AJ1527" s="47">
        <v>42496</v>
      </c>
      <c r="AK1527" t="s">
        <v>118</v>
      </c>
      <c r="AL1527">
        <v>0</v>
      </c>
      <c r="AM1527">
        <v>0</v>
      </c>
      <c r="AN1527">
        <v>198</v>
      </c>
      <c r="AO1527" s="47">
        <v>42566</v>
      </c>
      <c r="AP1527" t="s">
        <v>28</v>
      </c>
      <c r="AQ1527" t="s">
        <v>114</v>
      </c>
      <c r="AZ1527" s="47">
        <v>42496</v>
      </c>
      <c r="BA1527" t="s">
        <v>118</v>
      </c>
      <c r="BB1527">
        <v>0.01</v>
      </c>
      <c r="BC1527">
        <v>0.01</v>
      </c>
      <c r="BD1527">
        <v>198</v>
      </c>
      <c r="BE1527" s="47">
        <v>42566</v>
      </c>
      <c r="BF1527" t="s">
        <v>28</v>
      </c>
      <c r="BG1527" t="s">
        <v>114</v>
      </c>
    </row>
    <row r="1528" spans="2:59" x14ac:dyDescent="0.25">
      <c r="B1528" s="54"/>
      <c r="C1528" s="55"/>
      <c r="D1528" s="43"/>
      <c r="E1528" s="43"/>
      <c r="T1528" s="47">
        <v>42496</v>
      </c>
      <c r="U1528" t="s">
        <v>119</v>
      </c>
      <c r="V1528">
        <v>38.86</v>
      </c>
      <c r="W1528">
        <v>39.11</v>
      </c>
      <c r="X1528">
        <v>118</v>
      </c>
      <c r="Y1528" s="47">
        <v>42664</v>
      </c>
      <c r="Z1528" t="s">
        <v>28</v>
      </c>
      <c r="AA1528" t="s">
        <v>114</v>
      </c>
      <c r="AJ1528" s="47">
        <v>42496</v>
      </c>
      <c r="AK1528" t="s">
        <v>119</v>
      </c>
      <c r="AL1528">
        <v>35.090000000000003</v>
      </c>
      <c r="AM1528">
        <v>35.24</v>
      </c>
      <c r="AN1528">
        <v>118</v>
      </c>
      <c r="AO1528" s="47">
        <v>42664</v>
      </c>
      <c r="AP1528" t="s">
        <v>28</v>
      </c>
      <c r="AQ1528" t="s">
        <v>114</v>
      </c>
      <c r="AZ1528" s="47">
        <v>42496</v>
      </c>
      <c r="BA1528" t="s">
        <v>119</v>
      </c>
      <c r="BB1528">
        <v>38.86</v>
      </c>
      <c r="BC1528">
        <v>39.11</v>
      </c>
      <c r="BD1528">
        <v>118</v>
      </c>
      <c r="BE1528" s="47">
        <v>42664</v>
      </c>
      <c r="BF1528" t="s">
        <v>28</v>
      </c>
      <c r="BG1528" t="s">
        <v>114</v>
      </c>
    </row>
    <row r="1529" spans="2:59" x14ac:dyDescent="0.25">
      <c r="B1529" s="54"/>
      <c r="C1529" s="55"/>
      <c r="D1529" s="43"/>
      <c r="E1529" s="43"/>
      <c r="T1529" s="47">
        <v>42496</v>
      </c>
      <c r="U1529" t="s">
        <v>120</v>
      </c>
      <c r="V1529">
        <v>20.3</v>
      </c>
      <c r="W1529">
        <v>20.399999999999999</v>
      </c>
      <c r="X1529">
        <v>138</v>
      </c>
      <c r="Y1529" s="47">
        <v>42664</v>
      </c>
      <c r="Z1529" t="s">
        <v>28</v>
      </c>
      <c r="AA1529" t="s">
        <v>114</v>
      </c>
      <c r="AJ1529" s="47">
        <v>42496</v>
      </c>
      <c r="AK1529" t="s">
        <v>120</v>
      </c>
      <c r="AL1529">
        <v>16.62</v>
      </c>
      <c r="AM1529">
        <v>16.64</v>
      </c>
      <c r="AN1529">
        <v>138</v>
      </c>
      <c r="AO1529" s="47">
        <v>42664</v>
      </c>
      <c r="AP1529" t="s">
        <v>28</v>
      </c>
      <c r="AQ1529" t="s">
        <v>114</v>
      </c>
      <c r="AZ1529" s="47">
        <v>42496</v>
      </c>
      <c r="BA1529" t="s">
        <v>120</v>
      </c>
      <c r="BB1529">
        <v>20.3</v>
      </c>
      <c r="BC1529">
        <v>20.399999999999999</v>
      </c>
      <c r="BD1529">
        <v>138</v>
      </c>
      <c r="BE1529" s="47">
        <v>42664</v>
      </c>
      <c r="BF1529" t="s">
        <v>28</v>
      </c>
      <c r="BG1529" t="s">
        <v>114</v>
      </c>
    </row>
    <row r="1530" spans="2:59" x14ac:dyDescent="0.25">
      <c r="B1530" s="54"/>
      <c r="C1530" s="55"/>
      <c r="D1530" s="43"/>
      <c r="E1530" s="43"/>
      <c r="T1530" s="47">
        <v>42496</v>
      </c>
      <c r="U1530" t="s">
        <v>121</v>
      </c>
      <c r="V1530">
        <v>7.6</v>
      </c>
      <c r="W1530">
        <v>7.62</v>
      </c>
      <c r="X1530">
        <v>158</v>
      </c>
      <c r="Y1530" s="47">
        <v>42664</v>
      </c>
      <c r="Z1530" t="s">
        <v>28</v>
      </c>
      <c r="AA1530" t="s">
        <v>114</v>
      </c>
      <c r="AJ1530" s="47">
        <v>42496</v>
      </c>
      <c r="AK1530" t="s">
        <v>121</v>
      </c>
      <c r="AL1530">
        <v>5.62</v>
      </c>
      <c r="AM1530">
        <v>5.66</v>
      </c>
      <c r="AN1530">
        <v>158</v>
      </c>
      <c r="AO1530" s="47">
        <v>42664</v>
      </c>
      <c r="AP1530" t="s">
        <v>28</v>
      </c>
      <c r="AQ1530" t="s">
        <v>114</v>
      </c>
      <c r="AZ1530" s="47">
        <v>42496</v>
      </c>
      <c r="BA1530" t="s">
        <v>121</v>
      </c>
      <c r="BB1530">
        <v>7.6</v>
      </c>
      <c r="BC1530">
        <v>7.62</v>
      </c>
      <c r="BD1530">
        <v>158</v>
      </c>
      <c r="BE1530" s="47">
        <v>42664</v>
      </c>
      <c r="BF1530" t="s">
        <v>28</v>
      </c>
      <c r="BG1530" t="s">
        <v>114</v>
      </c>
    </row>
    <row r="1531" spans="2:59" x14ac:dyDescent="0.25">
      <c r="B1531" s="54"/>
      <c r="C1531" s="55"/>
      <c r="D1531" s="43"/>
      <c r="E1531" s="43"/>
      <c r="T1531" s="47">
        <v>42496</v>
      </c>
      <c r="U1531" t="s">
        <v>122</v>
      </c>
      <c r="V1531">
        <v>1.93</v>
      </c>
      <c r="W1531">
        <v>1.93</v>
      </c>
      <c r="X1531">
        <v>178</v>
      </c>
      <c r="Y1531" s="47">
        <v>42664</v>
      </c>
      <c r="Z1531" t="s">
        <v>28</v>
      </c>
      <c r="AA1531" t="s">
        <v>114</v>
      </c>
      <c r="AJ1531" s="47">
        <v>42496</v>
      </c>
      <c r="AK1531" t="s">
        <v>122</v>
      </c>
      <c r="AL1531">
        <v>1.31</v>
      </c>
      <c r="AM1531">
        <v>1.31</v>
      </c>
      <c r="AN1531">
        <v>178</v>
      </c>
      <c r="AO1531" s="47">
        <v>42664</v>
      </c>
      <c r="AP1531" t="s">
        <v>28</v>
      </c>
      <c r="AQ1531" t="s">
        <v>114</v>
      </c>
      <c r="AZ1531" s="47">
        <v>42496</v>
      </c>
      <c r="BA1531" t="s">
        <v>122</v>
      </c>
      <c r="BB1531">
        <v>1.93</v>
      </c>
      <c r="BC1531">
        <v>1.93</v>
      </c>
      <c r="BD1531">
        <v>178</v>
      </c>
      <c r="BE1531" s="47">
        <v>42664</v>
      </c>
      <c r="BF1531" t="s">
        <v>28</v>
      </c>
      <c r="BG1531" t="s">
        <v>114</v>
      </c>
    </row>
    <row r="1532" spans="2:59" x14ac:dyDescent="0.25">
      <c r="B1532" s="54"/>
      <c r="C1532" s="55"/>
      <c r="D1532" s="43"/>
      <c r="E1532" s="43"/>
      <c r="T1532" s="47">
        <v>42496</v>
      </c>
      <c r="U1532" t="s">
        <v>123</v>
      </c>
      <c r="V1532">
        <v>0.35</v>
      </c>
      <c r="W1532">
        <v>0.35</v>
      </c>
      <c r="X1532">
        <v>198</v>
      </c>
      <c r="Y1532" s="47">
        <v>42664</v>
      </c>
      <c r="Z1532" t="s">
        <v>28</v>
      </c>
      <c r="AA1532" t="s">
        <v>114</v>
      </c>
      <c r="AJ1532" s="47">
        <v>42496</v>
      </c>
      <c r="AK1532" t="s">
        <v>123</v>
      </c>
      <c r="AL1532">
        <v>0.21</v>
      </c>
      <c r="AM1532">
        <v>0.21</v>
      </c>
      <c r="AN1532">
        <v>198</v>
      </c>
      <c r="AO1532" s="47">
        <v>42664</v>
      </c>
      <c r="AP1532" t="s">
        <v>28</v>
      </c>
      <c r="AQ1532" t="s">
        <v>114</v>
      </c>
      <c r="AZ1532" s="47">
        <v>42496</v>
      </c>
      <c r="BA1532" t="s">
        <v>123</v>
      </c>
      <c r="BB1532">
        <v>0.35</v>
      </c>
      <c r="BC1532">
        <v>0.35</v>
      </c>
      <c r="BD1532">
        <v>198</v>
      </c>
      <c r="BE1532" s="47">
        <v>42664</v>
      </c>
      <c r="BF1532" t="s">
        <v>28</v>
      </c>
      <c r="BG1532" t="s">
        <v>114</v>
      </c>
    </row>
    <row r="1533" spans="2:59" x14ac:dyDescent="0.25">
      <c r="B1533" s="54"/>
      <c r="C1533" s="55"/>
      <c r="D1533" s="43"/>
      <c r="E1533" s="43"/>
      <c r="T1533" s="47">
        <v>42496</v>
      </c>
      <c r="U1533" t="s">
        <v>124</v>
      </c>
      <c r="V1533">
        <v>0</v>
      </c>
      <c r="W1533">
        <v>0</v>
      </c>
      <c r="X1533">
        <v>118</v>
      </c>
      <c r="Y1533" s="47">
        <v>42566</v>
      </c>
      <c r="Z1533" t="s">
        <v>40</v>
      </c>
      <c r="AA1533" t="s">
        <v>114</v>
      </c>
      <c r="AJ1533" s="47">
        <v>42496</v>
      </c>
      <c r="AK1533" t="s">
        <v>124</v>
      </c>
      <c r="AL1533">
        <v>0.01</v>
      </c>
      <c r="AM1533">
        <v>0.01</v>
      </c>
      <c r="AN1533">
        <v>118</v>
      </c>
      <c r="AO1533" s="47">
        <v>42566</v>
      </c>
      <c r="AP1533" t="s">
        <v>40</v>
      </c>
      <c r="AQ1533" t="s">
        <v>114</v>
      </c>
      <c r="AZ1533" s="47">
        <v>42496</v>
      </c>
      <c r="BA1533" t="s">
        <v>124</v>
      </c>
      <c r="BB1533">
        <v>0</v>
      </c>
      <c r="BC1533">
        <v>0</v>
      </c>
      <c r="BD1533">
        <v>118</v>
      </c>
      <c r="BE1533" s="47">
        <v>42566</v>
      </c>
      <c r="BF1533" t="s">
        <v>40</v>
      </c>
      <c r="BG1533" t="s">
        <v>114</v>
      </c>
    </row>
    <row r="1534" spans="2:59" x14ac:dyDescent="0.25">
      <c r="B1534" s="54"/>
      <c r="C1534" s="55"/>
      <c r="D1534" s="43"/>
      <c r="E1534" s="43"/>
      <c r="T1534" s="47">
        <v>42496</v>
      </c>
      <c r="U1534" t="s">
        <v>125</v>
      </c>
      <c r="V1534">
        <v>0.45</v>
      </c>
      <c r="W1534">
        <v>0.45</v>
      </c>
      <c r="X1534">
        <v>138</v>
      </c>
      <c r="Y1534" s="47">
        <v>42566</v>
      </c>
      <c r="Z1534" t="s">
        <v>40</v>
      </c>
      <c r="AA1534" t="s">
        <v>114</v>
      </c>
      <c r="AJ1534" s="47">
        <v>42496</v>
      </c>
      <c r="AK1534" t="s">
        <v>125</v>
      </c>
      <c r="AL1534">
        <v>0.83</v>
      </c>
      <c r="AM1534">
        <v>0.83</v>
      </c>
      <c r="AN1534">
        <v>138</v>
      </c>
      <c r="AO1534" s="47">
        <v>42566</v>
      </c>
      <c r="AP1534" t="s">
        <v>40</v>
      </c>
      <c r="AQ1534" t="s">
        <v>114</v>
      </c>
      <c r="AZ1534" s="47">
        <v>42496</v>
      </c>
      <c r="BA1534" t="s">
        <v>125</v>
      </c>
      <c r="BB1534">
        <v>0.45</v>
      </c>
      <c r="BC1534">
        <v>0.45</v>
      </c>
      <c r="BD1534">
        <v>138</v>
      </c>
      <c r="BE1534" s="47">
        <v>42566</v>
      </c>
      <c r="BF1534" t="s">
        <v>40</v>
      </c>
      <c r="BG1534" t="s">
        <v>114</v>
      </c>
    </row>
    <row r="1535" spans="2:59" x14ac:dyDescent="0.25">
      <c r="B1535" s="54"/>
      <c r="C1535" s="55"/>
      <c r="D1535" s="43"/>
      <c r="E1535" s="43"/>
      <c r="T1535" s="47">
        <v>42496</v>
      </c>
      <c r="U1535" t="s">
        <v>126</v>
      </c>
      <c r="V1535">
        <v>6.45</v>
      </c>
      <c r="W1535">
        <v>6.48</v>
      </c>
      <c r="X1535">
        <v>158</v>
      </c>
      <c r="Y1535" s="47">
        <v>42566</v>
      </c>
      <c r="Z1535" t="s">
        <v>40</v>
      </c>
      <c r="AA1535" t="s">
        <v>114</v>
      </c>
      <c r="AJ1535" s="47">
        <v>42496</v>
      </c>
      <c r="AK1535" t="s">
        <v>126</v>
      </c>
      <c r="AL1535">
        <v>9.01</v>
      </c>
      <c r="AM1535">
        <v>9.0399999999999991</v>
      </c>
      <c r="AN1535">
        <v>158</v>
      </c>
      <c r="AO1535" s="47">
        <v>42566</v>
      </c>
      <c r="AP1535" t="s">
        <v>40</v>
      </c>
      <c r="AQ1535" t="s">
        <v>114</v>
      </c>
      <c r="AZ1535" s="47">
        <v>42496</v>
      </c>
      <c r="BA1535" t="s">
        <v>126</v>
      </c>
      <c r="BB1535">
        <v>6.45</v>
      </c>
      <c r="BC1535">
        <v>6.48</v>
      </c>
      <c r="BD1535">
        <v>158</v>
      </c>
      <c r="BE1535" s="47">
        <v>42566</v>
      </c>
      <c r="BF1535" t="s">
        <v>40</v>
      </c>
      <c r="BG1535" t="s">
        <v>114</v>
      </c>
    </row>
    <row r="1536" spans="2:59" x14ac:dyDescent="0.25">
      <c r="B1536" s="54"/>
      <c r="C1536" s="55"/>
      <c r="D1536" s="43"/>
      <c r="E1536" s="43"/>
      <c r="T1536" s="47">
        <v>42496</v>
      </c>
      <c r="U1536" t="s">
        <v>127</v>
      </c>
      <c r="V1536">
        <v>22.54</v>
      </c>
      <c r="W1536">
        <v>22.65</v>
      </c>
      <c r="X1536">
        <v>178</v>
      </c>
      <c r="Y1536" s="47">
        <v>42566</v>
      </c>
      <c r="Z1536" t="s">
        <v>40</v>
      </c>
      <c r="AA1536" t="s">
        <v>114</v>
      </c>
      <c r="AJ1536" s="47">
        <v>42496</v>
      </c>
      <c r="AK1536" t="s">
        <v>127</v>
      </c>
      <c r="AL1536">
        <v>25.95</v>
      </c>
      <c r="AM1536">
        <v>26.05</v>
      </c>
      <c r="AN1536">
        <v>178</v>
      </c>
      <c r="AO1536" s="47">
        <v>42566</v>
      </c>
      <c r="AP1536" t="s">
        <v>40</v>
      </c>
      <c r="AQ1536" t="s">
        <v>114</v>
      </c>
      <c r="AZ1536" s="47">
        <v>42496</v>
      </c>
      <c r="BA1536" t="s">
        <v>127</v>
      </c>
      <c r="BB1536">
        <v>22.54</v>
      </c>
      <c r="BC1536">
        <v>22.65</v>
      </c>
      <c r="BD1536">
        <v>178</v>
      </c>
      <c r="BE1536" s="47">
        <v>42566</v>
      </c>
      <c r="BF1536" t="s">
        <v>40</v>
      </c>
      <c r="BG1536" t="s">
        <v>114</v>
      </c>
    </row>
    <row r="1537" spans="2:59" x14ac:dyDescent="0.25">
      <c r="B1537" s="54"/>
      <c r="C1537" s="55"/>
      <c r="D1537" s="43"/>
      <c r="E1537" s="43"/>
      <c r="T1537" s="47">
        <v>42496</v>
      </c>
      <c r="U1537" t="s">
        <v>128</v>
      </c>
      <c r="V1537">
        <v>42.83</v>
      </c>
      <c r="W1537">
        <v>43.07</v>
      </c>
      <c r="X1537">
        <v>198</v>
      </c>
      <c r="Y1537" s="47">
        <v>42566</v>
      </c>
      <c r="Z1537" t="s">
        <v>40</v>
      </c>
      <c r="AA1537" t="s">
        <v>114</v>
      </c>
      <c r="AJ1537" s="47">
        <v>42496</v>
      </c>
      <c r="AK1537" t="s">
        <v>128</v>
      </c>
      <c r="AL1537">
        <v>45.82</v>
      </c>
      <c r="AM1537">
        <v>46.05</v>
      </c>
      <c r="AN1537">
        <v>198</v>
      </c>
      <c r="AO1537" s="47">
        <v>42566</v>
      </c>
      <c r="AP1537" t="s">
        <v>40</v>
      </c>
      <c r="AQ1537" t="s">
        <v>114</v>
      </c>
      <c r="AZ1537" s="47">
        <v>42496</v>
      </c>
      <c r="BA1537" t="s">
        <v>128</v>
      </c>
      <c r="BB1537">
        <v>42.83</v>
      </c>
      <c r="BC1537">
        <v>43.07</v>
      </c>
      <c r="BD1537">
        <v>198</v>
      </c>
      <c r="BE1537" s="47">
        <v>42566</v>
      </c>
      <c r="BF1537" t="s">
        <v>40</v>
      </c>
      <c r="BG1537" t="s">
        <v>114</v>
      </c>
    </row>
    <row r="1538" spans="2:59" x14ac:dyDescent="0.25">
      <c r="B1538" s="54"/>
      <c r="C1538" s="55"/>
      <c r="D1538" s="43"/>
      <c r="E1538" s="43"/>
      <c r="T1538" s="47">
        <v>42496</v>
      </c>
      <c r="U1538" t="s">
        <v>129</v>
      </c>
      <c r="V1538">
        <v>0.1</v>
      </c>
      <c r="W1538">
        <v>0.1</v>
      </c>
      <c r="X1538">
        <v>118</v>
      </c>
      <c r="Y1538" s="47">
        <v>42664</v>
      </c>
      <c r="Z1538" t="s">
        <v>40</v>
      </c>
      <c r="AA1538" t="s">
        <v>114</v>
      </c>
      <c r="AJ1538" s="47">
        <v>42496</v>
      </c>
      <c r="AK1538" t="s">
        <v>129</v>
      </c>
      <c r="AL1538">
        <v>0.17</v>
      </c>
      <c r="AM1538">
        <v>0.17</v>
      </c>
      <c r="AN1538">
        <v>118</v>
      </c>
      <c r="AO1538" s="47">
        <v>42664</v>
      </c>
      <c r="AP1538" t="s">
        <v>40</v>
      </c>
      <c r="AQ1538" t="s">
        <v>114</v>
      </c>
      <c r="AZ1538" s="47">
        <v>42496</v>
      </c>
      <c r="BA1538" t="s">
        <v>129</v>
      </c>
      <c r="BB1538">
        <v>0.1</v>
      </c>
      <c r="BC1538">
        <v>0.1</v>
      </c>
      <c r="BD1538">
        <v>118</v>
      </c>
      <c r="BE1538" s="47">
        <v>42664</v>
      </c>
      <c r="BF1538" t="s">
        <v>40</v>
      </c>
      <c r="BG1538" t="s">
        <v>114</v>
      </c>
    </row>
    <row r="1539" spans="2:59" x14ac:dyDescent="0.25">
      <c r="B1539" s="54"/>
      <c r="C1539" s="55"/>
      <c r="D1539" s="43"/>
      <c r="E1539" s="43"/>
      <c r="T1539" s="47">
        <v>42496</v>
      </c>
      <c r="U1539" t="s">
        <v>130</v>
      </c>
      <c r="V1539">
        <v>1.74</v>
      </c>
      <c r="W1539">
        <v>1.75</v>
      </c>
      <c r="X1539">
        <v>138</v>
      </c>
      <c r="Y1539" s="47">
        <v>42664</v>
      </c>
      <c r="Z1539" t="s">
        <v>40</v>
      </c>
      <c r="AA1539" t="s">
        <v>114</v>
      </c>
      <c r="AJ1539" s="47">
        <v>42496</v>
      </c>
      <c r="AK1539" t="s">
        <v>130</v>
      </c>
      <c r="AL1539">
        <v>2.48</v>
      </c>
      <c r="AM1539">
        <v>2.4900000000000002</v>
      </c>
      <c r="AN1539">
        <v>138</v>
      </c>
      <c r="AO1539" s="47">
        <v>42664</v>
      </c>
      <c r="AP1539" t="s">
        <v>40</v>
      </c>
      <c r="AQ1539" t="s">
        <v>114</v>
      </c>
      <c r="AZ1539" s="47">
        <v>42496</v>
      </c>
      <c r="BA1539" t="s">
        <v>130</v>
      </c>
      <c r="BB1539">
        <v>1.74</v>
      </c>
      <c r="BC1539">
        <v>1.75</v>
      </c>
      <c r="BD1539">
        <v>138</v>
      </c>
      <c r="BE1539" s="47">
        <v>42664</v>
      </c>
      <c r="BF1539" t="s">
        <v>40</v>
      </c>
      <c r="BG1539" t="s">
        <v>114</v>
      </c>
    </row>
    <row r="1540" spans="2:59" x14ac:dyDescent="0.25">
      <c r="B1540" s="54"/>
      <c r="C1540" s="55"/>
      <c r="D1540" s="43"/>
      <c r="E1540" s="43"/>
      <c r="T1540" s="47">
        <v>42496</v>
      </c>
      <c r="U1540" t="s">
        <v>131</v>
      </c>
      <c r="V1540">
        <v>8.84</v>
      </c>
      <c r="W1540">
        <v>8.9</v>
      </c>
      <c r="X1540">
        <v>158</v>
      </c>
      <c r="Y1540" s="47">
        <v>42664</v>
      </c>
      <c r="Z1540" t="s">
        <v>40</v>
      </c>
      <c r="AA1540" t="s">
        <v>114</v>
      </c>
      <c r="AJ1540" s="47">
        <v>42496</v>
      </c>
      <c r="AK1540" t="s">
        <v>131</v>
      </c>
      <c r="AL1540">
        <v>11.08</v>
      </c>
      <c r="AM1540">
        <v>11.18</v>
      </c>
      <c r="AN1540">
        <v>158</v>
      </c>
      <c r="AO1540" s="47">
        <v>42664</v>
      </c>
      <c r="AP1540" t="s">
        <v>40</v>
      </c>
      <c r="AQ1540" t="s">
        <v>114</v>
      </c>
      <c r="AZ1540" s="47">
        <v>42496</v>
      </c>
      <c r="BA1540" t="s">
        <v>131</v>
      </c>
      <c r="BB1540">
        <v>8.84</v>
      </c>
      <c r="BC1540">
        <v>8.9</v>
      </c>
      <c r="BD1540">
        <v>158</v>
      </c>
      <c r="BE1540" s="47">
        <v>42664</v>
      </c>
      <c r="BF1540" t="s">
        <v>40</v>
      </c>
      <c r="BG1540" t="s">
        <v>114</v>
      </c>
    </row>
    <row r="1541" spans="2:59" x14ac:dyDescent="0.25">
      <c r="B1541" s="54"/>
      <c r="C1541" s="55"/>
      <c r="D1541" s="43"/>
      <c r="E1541" s="43"/>
      <c r="T1541" s="47">
        <v>42496</v>
      </c>
      <c r="U1541" t="s">
        <v>132</v>
      </c>
      <c r="V1541">
        <v>22.93</v>
      </c>
      <c r="W1541">
        <v>23.08</v>
      </c>
      <c r="X1541">
        <v>178</v>
      </c>
      <c r="Y1541" s="47">
        <v>42664</v>
      </c>
      <c r="Z1541" t="s">
        <v>40</v>
      </c>
      <c r="AA1541" t="s">
        <v>114</v>
      </c>
      <c r="AJ1541" s="47">
        <v>42496</v>
      </c>
      <c r="AK1541" t="s">
        <v>132</v>
      </c>
      <c r="AL1541">
        <v>26.24</v>
      </c>
      <c r="AM1541">
        <v>26.44</v>
      </c>
      <c r="AN1541">
        <v>178</v>
      </c>
      <c r="AO1541" s="47">
        <v>42664</v>
      </c>
      <c r="AP1541" t="s">
        <v>40</v>
      </c>
      <c r="AQ1541" t="s">
        <v>114</v>
      </c>
      <c r="AZ1541" s="47">
        <v>42496</v>
      </c>
      <c r="BA1541" t="s">
        <v>132</v>
      </c>
      <c r="BB1541">
        <v>22.93</v>
      </c>
      <c r="BC1541">
        <v>23.08</v>
      </c>
      <c r="BD1541">
        <v>178</v>
      </c>
      <c r="BE1541" s="47">
        <v>42664</v>
      </c>
      <c r="BF1541" t="s">
        <v>40</v>
      </c>
      <c r="BG1541" t="s">
        <v>114</v>
      </c>
    </row>
    <row r="1542" spans="2:59" x14ac:dyDescent="0.25">
      <c r="B1542" s="54"/>
      <c r="C1542" s="55"/>
      <c r="D1542" s="43"/>
      <c r="E1542" s="43"/>
      <c r="T1542" s="47">
        <v>42496</v>
      </c>
      <c r="U1542" t="s">
        <v>133</v>
      </c>
      <c r="V1542">
        <v>41.49</v>
      </c>
      <c r="W1542">
        <v>41.65</v>
      </c>
      <c r="X1542">
        <v>198</v>
      </c>
      <c r="Y1542" s="47">
        <v>42664</v>
      </c>
      <c r="Z1542" t="s">
        <v>40</v>
      </c>
      <c r="AA1542" t="s">
        <v>114</v>
      </c>
      <c r="AJ1542" s="47">
        <v>42496</v>
      </c>
      <c r="AK1542" t="s">
        <v>133</v>
      </c>
      <c r="AL1542">
        <v>44.66</v>
      </c>
      <c r="AM1542">
        <v>44.92</v>
      </c>
      <c r="AN1542">
        <v>198</v>
      </c>
      <c r="AO1542" s="47">
        <v>42664</v>
      </c>
      <c r="AP1542" t="s">
        <v>40</v>
      </c>
      <c r="AQ1542" t="s">
        <v>114</v>
      </c>
      <c r="AZ1542" s="47">
        <v>42496</v>
      </c>
      <c r="BA1542" t="s">
        <v>133</v>
      </c>
      <c r="BB1542">
        <v>41.49</v>
      </c>
      <c r="BC1542">
        <v>41.65</v>
      </c>
      <c r="BD1542">
        <v>198</v>
      </c>
      <c r="BE1542" s="47">
        <v>42664</v>
      </c>
      <c r="BF1542" t="s">
        <v>40</v>
      </c>
      <c r="BG1542" t="s">
        <v>114</v>
      </c>
    </row>
    <row r="1543" spans="2:59" x14ac:dyDescent="0.25">
      <c r="B1543" s="54"/>
      <c r="C1543" s="55"/>
      <c r="D1543" s="43"/>
      <c r="E1543" s="43"/>
      <c r="T1543" s="47">
        <v>42496</v>
      </c>
      <c r="U1543" t="s">
        <v>134</v>
      </c>
      <c r="V1543">
        <v>4.1500000000000004</v>
      </c>
      <c r="W1543">
        <v>4.18</v>
      </c>
      <c r="X1543">
        <v>12</v>
      </c>
      <c r="Y1543" s="47">
        <v>42566</v>
      </c>
      <c r="Z1543" t="s">
        <v>28</v>
      </c>
      <c r="AA1543" t="s">
        <v>135</v>
      </c>
      <c r="AJ1543" s="47">
        <v>42496</v>
      </c>
      <c r="AK1543" t="s">
        <v>134</v>
      </c>
      <c r="AL1543">
        <v>5.32</v>
      </c>
      <c r="AM1543">
        <v>5.37</v>
      </c>
      <c r="AN1543">
        <v>12</v>
      </c>
      <c r="AO1543" s="47">
        <v>42566</v>
      </c>
      <c r="AP1543" t="s">
        <v>28</v>
      </c>
      <c r="AQ1543" t="s">
        <v>135</v>
      </c>
      <c r="AZ1543" s="47">
        <v>42496</v>
      </c>
      <c r="BA1543" t="s">
        <v>134</v>
      </c>
      <c r="BB1543">
        <v>4.1500000000000004</v>
      </c>
      <c r="BC1543">
        <v>4.18</v>
      </c>
      <c r="BD1543">
        <v>12</v>
      </c>
      <c r="BE1543" s="47">
        <v>42566</v>
      </c>
      <c r="BF1543" t="s">
        <v>28</v>
      </c>
      <c r="BG1543" t="s">
        <v>135</v>
      </c>
    </row>
    <row r="1544" spans="2:59" x14ac:dyDescent="0.25">
      <c r="B1544" s="54"/>
      <c r="C1544" s="55"/>
      <c r="D1544" s="43"/>
      <c r="E1544" s="43"/>
      <c r="T1544" s="47">
        <v>42496</v>
      </c>
      <c r="U1544" t="s">
        <v>136</v>
      </c>
      <c r="V1544">
        <v>2.0099999999999998</v>
      </c>
      <c r="W1544">
        <v>2.0299999999999998</v>
      </c>
      <c r="X1544">
        <v>15</v>
      </c>
      <c r="Y1544" s="47">
        <v>42566</v>
      </c>
      <c r="Z1544" t="s">
        <v>28</v>
      </c>
      <c r="AA1544" t="s">
        <v>135</v>
      </c>
      <c r="AJ1544" s="47">
        <v>42496</v>
      </c>
      <c r="AK1544" t="s">
        <v>136</v>
      </c>
      <c r="AL1544">
        <v>2.95</v>
      </c>
      <c r="AM1544">
        <v>2.96</v>
      </c>
      <c r="AN1544">
        <v>15</v>
      </c>
      <c r="AO1544" s="47">
        <v>42566</v>
      </c>
      <c r="AP1544" t="s">
        <v>28</v>
      </c>
      <c r="AQ1544" t="s">
        <v>135</v>
      </c>
      <c r="AZ1544" s="47">
        <v>42496</v>
      </c>
      <c r="BA1544" t="s">
        <v>136</v>
      </c>
      <c r="BB1544">
        <v>2.0099999999999998</v>
      </c>
      <c r="BC1544">
        <v>2.0299999999999998</v>
      </c>
      <c r="BD1544">
        <v>15</v>
      </c>
      <c r="BE1544" s="47">
        <v>42566</v>
      </c>
      <c r="BF1544" t="s">
        <v>28</v>
      </c>
      <c r="BG1544" t="s">
        <v>135</v>
      </c>
    </row>
    <row r="1545" spans="2:59" x14ac:dyDescent="0.25">
      <c r="B1545" s="54"/>
      <c r="C1545" s="55"/>
      <c r="D1545" s="43"/>
      <c r="E1545" s="43"/>
      <c r="T1545" s="47">
        <v>42496</v>
      </c>
      <c r="U1545" t="s">
        <v>137</v>
      </c>
      <c r="V1545">
        <v>1.19</v>
      </c>
      <c r="W1545">
        <v>1.19</v>
      </c>
      <c r="X1545">
        <v>17</v>
      </c>
      <c r="Y1545" s="47">
        <v>42566</v>
      </c>
      <c r="Z1545" t="s">
        <v>28</v>
      </c>
      <c r="AA1545" t="s">
        <v>135</v>
      </c>
      <c r="AJ1545" s="47">
        <v>42496</v>
      </c>
      <c r="AK1545" t="s">
        <v>137</v>
      </c>
      <c r="AL1545">
        <v>1.8</v>
      </c>
      <c r="AM1545">
        <v>1.81</v>
      </c>
      <c r="AN1545">
        <v>17</v>
      </c>
      <c r="AO1545" s="47">
        <v>42566</v>
      </c>
      <c r="AP1545" t="s">
        <v>28</v>
      </c>
      <c r="AQ1545" t="s">
        <v>135</v>
      </c>
      <c r="AZ1545" s="47">
        <v>42496</v>
      </c>
      <c r="BA1545" t="s">
        <v>137</v>
      </c>
      <c r="BB1545">
        <v>1.19</v>
      </c>
      <c r="BC1545">
        <v>1.19</v>
      </c>
      <c r="BD1545">
        <v>17</v>
      </c>
      <c r="BE1545" s="47">
        <v>42566</v>
      </c>
      <c r="BF1545" t="s">
        <v>28</v>
      </c>
      <c r="BG1545" t="s">
        <v>135</v>
      </c>
    </row>
    <row r="1546" spans="2:59" x14ac:dyDescent="0.25">
      <c r="B1546" s="54"/>
      <c r="C1546" s="55"/>
      <c r="D1546" s="43"/>
      <c r="E1546" s="43"/>
      <c r="T1546" s="47">
        <v>42496</v>
      </c>
      <c r="U1546" t="s">
        <v>138</v>
      </c>
      <c r="V1546">
        <v>0.63</v>
      </c>
      <c r="W1546">
        <v>0.63</v>
      </c>
      <c r="X1546">
        <v>19</v>
      </c>
      <c r="Y1546" s="47">
        <v>42566</v>
      </c>
      <c r="Z1546" t="s">
        <v>28</v>
      </c>
      <c r="AA1546" t="s">
        <v>135</v>
      </c>
      <c r="AJ1546" s="47">
        <v>42496</v>
      </c>
      <c r="AK1546" t="s">
        <v>138</v>
      </c>
      <c r="AL1546">
        <v>1.03</v>
      </c>
      <c r="AM1546">
        <v>1.04</v>
      </c>
      <c r="AN1546">
        <v>19</v>
      </c>
      <c r="AO1546" s="47">
        <v>42566</v>
      </c>
      <c r="AP1546" t="s">
        <v>28</v>
      </c>
      <c r="AQ1546" t="s">
        <v>135</v>
      </c>
      <c r="AZ1546" s="47">
        <v>42496</v>
      </c>
      <c r="BA1546" t="s">
        <v>138</v>
      </c>
      <c r="BB1546">
        <v>0.63</v>
      </c>
      <c r="BC1546">
        <v>0.63</v>
      </c>
      <c r="BD1546">
        <v>19</v>
      </c>
      <c r="BE1546" s="47">
        <v>42566</v>
      </c>
      <c r="BF1546" t="s">
        <v>28</v>
      </c>
      <c r="BG1546" t="s">
        <v>135</v>
      </c>
    </row>
    <row r="1547" spans="2:59" x14ac:dyDescent="0.25">
      <c r="B1547" s="54"/>
      <c r="C1547" s="55"/>
      <c r="D1547" s="43"/>
      <c r="E1547" s="43"/>
      <c r="T1547" s="47">
        <v>42496</v>
      </c>
      <c r="U1547" t="s">
        <v>139</v>
      </c>
      <c r="V1547">
        <v>0.22</v>
      </c>
      <c r="W1547">
        <v>0.22</v>
      </c>
      <c r="X1547">
        <v>22</v>
      </c>
      <c r="Y1547" s="47">
        <v>42566</v>
      </c>
      <c r="Z1547" t="s">
        <v>28</v>
      </c>
      <c r="AA1547" t="s">
        <v>135</v>
      </c>
      <c r="AJ1547" s="47">
        <v>42496</v>
      </c>
      <c r="AK1547" t="s">
        <v>139</v>
      </c>
      <c r="AL1547">
        <v>0.42</v>
      </c>
      <c r="AM1547">
        <v>0.42</v>
      </c>
      <c r="AN1547">
        <v>22</v>
      </c>
      <c r="AO1547" s="47">
        <v>42566</v>
      </c>
      <c r="AP1547" t="s">
        <v>28</v>
      </c>
      <c r="AQ1547" t="s">
        <v>135</v>
      </c>
      <c r="AZ1547" s="47">
        <v>42496</v>
      </c>
      <c r="BA1547" t="s">
        <v>139</v>
      </c>
      <c r="BB1547">
        <v>0.22</v>
      </c>
      <c r="BC1547">
        <v>0.22</v>
      </c>
      <c r="BD1547">
        <v>22</v>
      </c>
      <c r="BE1547" s="47">
        <v>42566</v>
      </c>
      <c r="BF1547" t="s">
        <v>28</v>
      </c>
      <c r="BG1547" t="s">
        <v>135</v>
      </c>
    </row>
    <row r="1548" spans="2:59" x14ac:dyDescent="0.25">
      <c r="B1548" s="54"/>
      <c r="C1548" s="55"/>
      <c r="D1548" s="43"/>
      <c r="E1548" s="43"/>
      <c r="T1548" s="47">
        <v>42496</v>
      </c>
      <c r="U1548" t="s">
        <v>140</v>
      </c>
      <c r="V1548">
        <v>4.7699999999999996</v>
      </c>
      <c r="W1548">
        <v>4.8</v>
      </c>
      <c r="X1548">
        <v>12</v>
      </c>
      <c r="Y1548" s="47">
        <v>42664</v>
      </c>
      <c r="Z1548" t="s">
        <v>28</v>
      </c>
      <c r="AA1548" t="s">
        <v>135</v>
      </c>
      <c r="AJ1548" s="47">
        <v>42496</v>
      </c>
      <c r="AK1548" t="s">
        <v>140</v>
      </c>
      <c r="AL1548">
        <v>5.67</v>
      </c>
      <c r="AM1548">
        <v>5.71</v>
      </c>
      <c r="AN1548">
        <v>12</v>
      </c>
      <c r="AO1548" s="47">
        <v>42664</v>
      </c>
      <c r="AP1548" t="s">
        <v>28</v>
      </c>
      <c r="AQ1548" t="s">
        <v>135</v>
      </c>
      <c r="AZ1548" s="47">
        <v>42496</v>
      </c>
      <c r="BA1548" t="s">
        <v>140</v>
      </c>
      <c r="BB1548">
        <v>4.7699999999999996</v>
      </c>
      <c r="BC1548">
        <v>4.8</v>
      </c>
      <c r="BD1548">
        <v>12</v>
      </c>
      <c r="BE1548" s="47">
        <v>42664</v>
      </c>
      <c r="BF1548" t="s">
        <v>28</v>
      </c>
      <c r="BG1548" t="s">
        <v>135</v>
      </c>
    </row>
    <row r="1549" spans="2:59" x14ac:dyDescent="0.25">
      <c r="B1549" s="54"/>
      <c r="C1549" s="55"/>
      <c r="D1549" s="43"/>
      <c r="E1549" s="43"/>
      <c r="T1549" s="47">
        <v>42496</v>
      </c>
      <c r="U1549" t="s">
        <v>141</v>
      </c>
      <c r="V1549">
        <v>2.88</v>
      </c>
      <c r="W1549">
        <v>2.9</v>
      </c>
      <c r="X1549">
        <v>15</v>
      </c>
      <c r="Y1549" s="47">
        <v>42664</v>
      </c>
      <c r="Z1549" t="s">
        <v>28</v>
      </c>
      <c r="AA1549" t="s">
        <v>135</v>
      </c>
      <c r="AJ1549" s="47">
        <v>42496</v>
      </c>
      <c r="AK1549" t="s">
        <v>141</v>
      </c>
      <c r="AL1549">
        <v>3.77</v>
      </c>
      <c r="AM1549">
        <v>3.79</v>
      </c>
      <c r="AN1549">
        <v>15</v>
      </c>
      <c r="AO1549" s="47">
        <v>42664</v>
      </c>
      <c r="AP1549" t="s">
        <v>28</v>
      </c>
      <c r="AQ1549" t="s">
        <v>135</v>
      </c>
      <c r="AZ1549" s="47">
        <v>42496</v>
      </c>
      <c r="BA1549" t="s">
        <v>141</v>
      </c>
      <c r="BB1549">
        <v>2.88</v>
      </c>
      <c r="BC1549">
        <v>2.9</v>
      </c>
      <c r="BD1549">
        <v>15</v>
      </c>
      <c r="BE1549" s="47">
        <v>42664</v>
      </c>
      <c r="BF1549" t="s">
        <v>28</v>
      </c>
      <c r="BG1549" t="s">
        <v>135</v>
      </c>
    </row>
    <row r="1550" spans="2:59" x14ac:dyDescent="0.25">
      <c r="B1550" s="54"/>
      <c r="C1550" s="55"/>
      <c r="D1550" s="43"/>
      <c r="E1550" s="43"/>
      <c r="T1550" s="47">
        <v>42496</v>
      </c>
      <c r="U1550" t="s">
        <v>142</v>
      </c>
      <c r="V1550">
        <v>2.08</v>
      </c>
      <c r="W1550">
        <v>2.09</v>
      </c>
      <c r="X1550">
        <v>17</v>
      </c>
      <c r="Y1550" s="47">
        <v>42664</v>
      </c>
      <c r="Z1550" t="s">
        <v>28</v>
      </c>
      <c r="AA1550" t="s">
        <v>135</v>
      </c>
      <c r="AJ1550" s="47">
        <v>42496</v>
      </c>
      <c r="AK1550" t="s">
        <v>142</v>
      </c>
      <c r="AL1550">
        <v>2.81</v>
      </c>
      <c r="AM1550">
        <v>2.82</v>
      </c>
      <c r="AN1550">
        <v>17</v>
      </c>
      <c r="AO1550" s="47">
        <v>42664</v>
      </c>
      <c r="AP1550" t="s">
        <v>28</v>
      </c>
      <c r="AQ1550" t="s">
        <v>135</v>
      </c>
      <c r="AZ1550" s="47">
        <v>42496</v>
      </c>
      <c r="BA1550" t="s">
        <v>142</v>
      </c>
      <c r="BB1550">
        <v>2.08</v>
      </c>
      <c r="BC1550">
        <v>2.09</v>
      </c>
      <c r="BD1550">
        <v>17</v>
      </c>
      <c r="BE1550" s="47">
        <v>42664</v>
      </c>
      <c r="BF1550" t="s">
        <v>28</v>
      </c>
      <c r="BG1550" t="s">
        <v>135</v>
      </c>
    </row>
    <row r="1551" spans="2:59" x14ac:dyDescent="0.25">
      <c r="B1551" s="54"/>
      <c r="C1551" s="55"/>
      <c r="D1551" s="43"/>
      <c r="E1551" s="43"/>
      <c r="T1551" s="47">
        <v>42496</v>
      </c>
      <c r="U1551" t="s">
        <v>143</v>
      </c>
      <c r="V1551">
        <v>1.46</v>
      </c>
      <c r="W1551">
        <v>1.47</v>
      </c>
      <c r="X1551">
        <v>19</v>
      </c>
      <c r="Y1551" s="47">
        <v>42664</v>
      </c>
      <c r="Z1551" t="s">
        <v>28</v>
      </c>
      <c r="AA1551" t="s">
        <v>135</v>
      </c>
      <c r="AJ1551" s="47">
        <v>42496</v>
      </c>
      <c r="AK1551" t="s">
        <v>143</v>
      </c>
      <c r="AL1551">
        <v>2.02</v>
      </c>
      <c r="AM1551">
        <v>2.0299999999999998</v>
      </c>
      <c r="AN1551">
        <v>19</v>
      </c>
      <c r="AO1551" s="47">
        <v>42664</v>
      </c>
      <c r="AP1551" t="s">
        <v>28</v>
      </c>
      <c r="AQ1551" t="s">
        <v>135</v>
      </c>
      <c r="AZ1551" s="47">
        <v>42496</v>
      </c>
      <c r="BA1551" t="s">
        <v>143</v>
      </c>
      <c r="BB1551">
        <v>1.46</v>
      </c>
      <c r="BC1551">
        <v>1.47</v>
      </c>
      <c r="BD1551">
        <v>19</v>
      </c>
      <c r="BE1551" s="47">
        <v>42664</v>
      </c>
      <c r="BF1551" t="s">
        <v>28</v>
      </c>
      <c r="BG1551" t="s">
        <v>135</v>
      </c>
    </row>
    <row r="1552" spans="2:59" x14ac:dyDescent="0.25">
      <c r="B1552" s="54"/>
      <c r="C1552" s="55"/>
      <c r="D1552" s="43"/>
      <c r="E1552" s="43"/>
      <c r="T1552" s="47">
        <v>42496</v>
      </c>
      <c r="U1552" t="s">
        <v>144</v>
      </c>
      <c r="V1552">
        <v>0.85</v>
      </c>
      <c r="W1552">
        <v>0.85</v>
      </c>
      <c r="X1552">
        <v>22</v>
      </c>
      <c r="Y1552" s="47">
        <v>42664</v>
      </c>
      <c r="Z1552" t="s">
        <v>28</v>
      </c>
      <c r="AA1552" t="s">
        <v>135</v>
      </c>
      <c r="AJ1552" s="47">
        <v>42496</v>
      </c>
      <c r="AK1552" t="s">
        <v>144</v>
      </c>
      <c r="AL1552">
        <v>1.24</v>
      </c>
      <c r="AM1552">
        <v>1.24</v>
      </c>
      <c r="AN1552">
        <v>22</v>
      </c>
      <c r="AO1552" s="47">
        <v>42664</v>
      </c>
      <c r="AP1552" t="s">
        <v>28</v>
      </c>
      <c r="AQ1552" t="s">
        <v>135</v>
      </c>
      <c r="AZ1552" s="47">
        <v>42496</v>
      </c>
      <c r="BA1552" t="s">
        <v>144</v>
      </c>
      <c r="BB1552">
        <v>0.85</v>
      </c>
      <c r="BC1552">
        <v>0.85</v>
      </c>
      <c r="BD1552">
        <v>22</v>
      </c>
      <c r="BE1552" s="47">
        <v>42664</v>
      </c>
      <c r="BF1552" t="s">
        <v>28</v>
      </c>
      <c r="BG1552" t="s">
        <v>135</v>
      </c>
    </row>
    <row r="1553" spans="2:59" x14ac:dyDescent="0.25">
      <c r="B1553" s="54"/>
      <c r="C1553" s="55"/>
      <c r="D1553" s="43"/>
      <c r="E1553" s="43"/>
      <c r="T1553" s="47">
        <v>42496</v>
      </c>
      <c r="U1553" t="s">
        <v>145</v>
      </c>
      <c r="V1553">
        <v>0.22</v>
      </c>
      <c r="W1553">
        <v>0.22</v>
      </c>
      <c r="X1553">
        <v>12</v>
      </c>
      <c r="Y1553" s="47">
        <v>42566</v>
      </c>
      <c r="Z1553" t="s">
        <v>40</v>
      </c>
      <c r="AA1553" t="s">
        <v>135</v>
      </c>
      <c r="AJ1553" s="47">
        <v>42496</v>
      </c>
      <c r="AK1553" t="s">
        <v>145</v>
      </c>
      <c r="AL1553">
        <v>0.12</v>
      </c>
      <c r="AM1553">
        <v>0.12</v>
      </c>
      <c r="AN1553">
        <v>12</v>
      </c>
      <c r="AO1553" s="47">
        <v>42566</v>
      </c>
      <c r="AP1553" t="s">
        <v>40</v>
      </c>
      <c r="AQ1553" t="s">
        <v>135</v>
      </c>
      <c r="AZ1553" s="47">
        <v>42496</v>
      </c>
      <c r="BA1553" t="s">
        <v>145</v>
      </c>
      <c r="BB1553">
        <v>0.22</v>
      </c>
      <c r="BC1553">
        <v>0.22</v>
      </c>
      <c r="BD1553">
        <v>12</v>
      </c>
      <c r="BE1553" s="47">
        <v>42566</v>
      </c>
      <c r="BF1553" t="s">
        <v>40</v>
      </c>
      <c r="BG1553" t="s">
        <v>135</v>
      </c>
    </row>
    <row r="1554" spans="2:59" x14ac:dyDescent="0.25">
      <c r="B1554" s="54"/>
      <c r="C1554" s="55"/>
      <c r="D1554" s="43"/>
      <c r="E1554" s="43"/>
      <c r="T1554" s="47">
        <v>42496</v>
      </c>
      <c r="U1554" t="s">
        <v>146</v>
      </c>
      <c r="V1554">
        <v>1.0900000000000001</v>
      </c>
      <c r="W1554">
        <v>1.0900000000000001</v>
      </c>
      <c r="X1554">
        <v>15</v>
      </c>
      <c r="Y1554" s="47">
        <v>42566</v>
      </c>
      <c r="Z1554" t="s">
        <v>40</v>
      </c>
      <c r="AA1554" t="s">
        <v>135</v>
      </c>
      <c r="AJ1554" s="47">
        <v>42496</v>
      </c>
      <c r="AK1554" t="s">
        <v>146</v>
      </c>
      <c r="AL1554">
        <v>0.72</v>
      </c>
      <c r="AM1554">
        <v>0.73</v>
      </c>
      <c r="AN1554">
        <v>15</v>
      </c>
      <c r="AO1554" s="47">
        <v>42566</v>
      </c>
      <c r="AP1554" t="s">
        <v>40</v>
      </c>
      <c r="AQ1554" t="s">
        <v>135</v>
      </c>
      <c r="AZ1554" s="47">
        <v>42496</v>
      </c>
      <c r="BA1554" t="s">
        <v>146</v>
      </c>
      <c r="BB1554">
        <v>1.0900000000000001</v>
      </c>
      <c r="BC1554">
        <v>1.0900000000000001</v>
      </c>
      <c r="BD1554">
        <v>15</v>
      </c>
      <c r="BE1554" s="47">
        <v>42566</v>
      </c>
      <c r="BF1554" t="s">
        <v>40</v>
      </c>
      <c r="BG1554" t="s">
        <v>135</v>
      </c>
    </row>
    <row r="1555" spans="2:59" x14ac:dyDescent="0.25">
      <c r="B1555" s="54"/>
      <c r="C1555" s="55"/>
      <c r="D1555" s="43"/>
      <c r="E1555" s="43"/>
      <c r="T1555" s="47">
        <v>42496</v>
      </c>
      <c r="U1555" t="s">
        <v>147</v>
      </c>
      <c r="V1555">
        <v>2.2200000000000002</v>
      </c>
      <c r="W1555">
        <v>2.23</v>
      </c>
      <c r="X1555">
        <v>17</v>
      </c>
      <c r="Y1555" s="47">
        <v>42566</v>
      </c>
      <c r="Z1555" t="s">
        <v>40</v>
      </c>
      <c r="AA1555" t="s">
        <v>135</v>
      </c>
      <c r="AJ1555" s="47">
        <v>42496</v>
      </c>
      <c r="AK1555" t="s">
        <v>147</v>
      </c>
      <c r="AL1555">
        <v>1.57</v>
      </c>
      <c r="AM1555">
        <v>1.58</v>
      </c>
      <c r="AN1555">
        <v>17</v>
      </c>
      <c r="AO1555" s="47">
        <v>42566</v>
      </c>
      <c r="AP1555" t="s">
        <v>40</v>
      </c>
      <c r="AQ1555" t="s">
        <v>135</v>
      </c>
      <c r="AZ1555" s="47">
        <v>42496</v>
      </c>
      <c r="BA1555" t="s">
        <v>147</v>
      </c>
      <c r="BB1555">
        <v>2.2200000000000002</v>
      </c>
      <c r="BC1555">
        <v>2.23</v>
      </c>
      <c r="BD1555">
        <v>17</v>
      </c>
      <c r="BE1555" s="47">
        <v>42566</v>
      </c>
      <c r="BF1555" t="s">
        <v>40</v>
      </c>
      <c r="BG1555" t="s">
        <v>135</v>
      </c>
    </row>
    <row r="1556" spans="2:59" x14ac:dyDescent="0.25">
      <c r="B1556" s="54"/>
      <c r="C1556" s="55"/>
      <c r="D1556" s="43"/>
      <c r="E1556" s="43"/>
      <c r="T1556" s="47">
        <v>42496</v>
      </c>
      <c r="U1556" t="s">
        <v>148</v>
      </c>
      <c r="V1556">
        <v>3.65</v>
      </c>
      <c r="W1556">
        <v>3.67</v>
      </c>
      <c r="X1556">
        <v>19</v>
      </c>
      <c r="Y1556" s="47">
        <v>42566</v>
      </c>
      <c r="Z1556" t="s">
        <v>40</v>
      </c>
      <c r="AA1556" t="s">
        <v>135</v>
      </c>
      <c r="AJ1556" s="47">
        <v>42496</v>
      </c>
      <c r="AK1556" t="s">
        <v>148</v>
      </c>
      <c r="AL1556">
        <v>2.83</v>
      </c>
      <c r="AM1556">
        <v>2.85</v>
      </c>
      <c r="AN1556">
        <v>19</v>
      </c>
      <c r="AO1556" s="47">
        <v>42566</v>
      </c>
      <c r="AP1556" t="s">
        <v>40</v>
      </c>
      <c r="AQ1556" t="s">
        <v>135</v>
      </c>
      <c r="AZ1556" s="47">
        <v>42496</v>
      </c>
      <c r="BA1556" t="s">
        <v>148</v>
      </c>
      <c r="BB1556">
        <v>3.65</v>
      </c>
      <c r="BC1556">
        <v>3.67</v>
      </c>
      <c r="BD1556">
        <v>19</v>
      </c>
      <c r="BE1556" s="47">
        <v>42566</v>
      </c>
      <c r="BF1556" t="s">
        <v>40</v>
      </c>
      <c r="BG1556" t="s">
        <v>135</v>
      </c>
    </row>
    <row r="1557" spans="2:59" x14ac:dyDescent="0.25">
      <c r="B1557" s="54"/>
      <c r="C1557" s="55"/>
      <c r="D1557" s="43"/>
      <c r="E1557" s="43"/>
      <c r="T1557" s="47">
        <v>42496</v>
      </c>
      <c r="U1557" t="s">
        <v>149</v>
      </c>
      <c r="V1557">
        <v>6.25</v>
      </c>
      <c r="W1557">
        <v>6.3</v>
      </c>
      <c r="X1557">
        <v>22</v>
      </c>
      <c r="Y1557" s="47">
        <v>42566</v>
      </c>
      <c r="Z1557" t="s">
        <v>40</v>
      </c>
      <c r="AA1557" t="s">
        <v>135</v>
      </c>
      <c r="AJ1557" s="47">
        <v>42496</v>
      </c>
      <c r="AK1557" t="s">
        <v>149</v>
      </c>
      <c r="AL1557">
        <v>5.19</v>
      </c>
      <c r="AM1557">
        <v>5.23</v>
      </c>
      <c r="AN1557">
        <v>22</v>
      </c>
      <c r="AO1557" s="47">
        <v>42566</v>
      </c>
      <c r="AP1557" t="s">
        <v>40</v>
      </c>
      <c r="AQ1557" t="s">
        <v>135</v>
      </c>
      <c r="AZ1557" s="47">
        <v>42496</v>
      </c>
      <c r="BA1557" t="s">
        <v>149</v>
      </c>
      <c r="BB1557">
        <v>6.25</v>
      </c>
      <c r="BC1557">
        <v>6.3</v>
      </c>
      <c r="BD1557">
        <v>22</v>
      </c>
      <c r="BE1557" s="47">
        <v>42566</v>
      </c>
      <c r="BF1557" t="s">
        <v>40</v>
      </c>
      <c r="BG1557" t="s">
        <v>135</v>
      </c>
    </row>
    <row r="1558" spans="2:59" x14ac:dyDescent="0.25">
      <c r="B1558" s="54"/>
      <c r="C1558" s="55"/>
      <c r="D1558" s="43"/>
      <c r="E1558" s="43"/>
      <c r="T1558" s="47">
        <v>42496</v>
      </c>
      <c r="U1558" t="s">
        <v>150</v>
      </c>
      <c r="V1558">
        <v>0.71</v>
      </c>
      <c r="W1558">
        <v>0.71</v>
      </c>
      <c r="X1558">
        <v>12</v>
      </c>
      <c r="Y1558" s="47">
        <v>42664</v>
      </c>
      <c r="Z1558" t="s">
        <v>40</v>
      </c>
      <c r="AA1558" t="s">
        <v>135</v>
      </c>
      <c r="AJ1558" s="47">
        <v>42496</v>
      </c>
      <c r="AK1558" t="s">
        <v>150</v>
      </c>
      <c r="AL1558">
        <v>0.51</v>
      </c>
      <c r="AM1558">
        <v>0.51</v>
      </c>
      <c r="AN1558">
        <v>12</v>
      </c>
      <c r="AO1558" s="47">
        <v>42664</v>
      </c>
      <c r="AP1558" t="s">
        <v>40</v>
      </c>
      <c r="AQ1558" t="s">
        <v>135</v>
      </c>
      <c r="AZ1558" s="47">
        <v>42496</v>
      </c>
      <c r="BA1558" t="s">
        <v>150</v>
      </c>
      <c r="BB1558">
        <v>0.71</v>
      </c>
      <c r="BC1558">
        <v>0.71</v>
      </c>
      <c r="BD1558">
        <v>12</v>
      </c>
      <c r="BE1558" s="47">
        <v>42664</v>
      </c>
      <c r="BF1558" t="s">
        <v>40</v>
      </c>
      <c r="BG1558" t="s">
        <v>135</v>
      </c>
    </row>
    <row r="1559" spans="2:59" x14ac:dyDescent="0.25">
      <c r="B1559" s="54"/>
      <c r="C1559" s="55"/>
      <c r="D1559" s="43"/>
      <c r="E1559" s="43"/>
      <c r="T1559" s="47">
        <v>42496</v>
      </c>
      <c r="U1559" t="s">
        <v>151</v>
      </c>
      <c r="V1559">
        <v>1.87</v>
      </c>
      <c r="W1559">
        <v>1.89</v>
      </c>
      <c r="X1559">
        <v>15</v>
      </c>
      <c r="Y1559" s="47">
        <v>42664</v>
      </c>
      <c r="Z1559" t="s">
        <v>40</v>
      </c>
      <c r="AA1559" t="s">
        <v>135</v>
      </c>
      <c r="AJ1559" s="47">
        <v>42496</v>
      </c>
      <c r="AK1559" t="s">
        <v>151</v>
      </c>
      <c r="AL1559">
        <v>1.49</v>
      </c>
      <c r="AM1559">
        <v>1.49</v>
      </c>
      <c r="AN1559">
        <v>15</v>
      </c>
      <c r="AO1559" s="47">
        <v>42664</v>
      </c>
      <c r="AP1559" t="s">
        <v>40</v>
      </c>
      <c r="AQ1559" t="s">
        <v>135</v>
      </c>
      <c r="AZ1559" s="47">
        <v>42496</v>
      </c>
      <c r="BA1559" t="s">
        <v>151</v>
      </c>
      <c r="BB1559">
        <v>1.87</v>
      </c>
      <c r="BC1559">
        <v>1.89</v>
      </c>
      <c r="BD1559">
        <v>15</v>
      </c>
      <c r="BE1559" s="47">
        <v>42664</v>
      </c>
      <c r="BF1559" t="s">
        <v>40</v>
      </c>
      <c r="BG1559" t="s">
        <v>135</v>
      </c>
    </row>
    <row r="1560" spans="2:59" x14ac:dyDescent="0.25">
      <c r="B1560" s="54"/>
      <c r="C1560" s="55"/>
      <c r="D1560" s="43"/>
      <c r="E1560" s="43"/>
      <c r="T1560" s="47">
        <v>42496</v>
      </c>
      <c r="U1560" t="s">
        <v>152</v>
      </c>
      <c r="V1560">
        <v>2.96</v>
      </c>
      <c r="W1560">
        <v>2.98</v>
      </c>
      <c r="X1560">
        <v>17</v>
      </c>
      <c r="Y1560" s="47">
        <v>42664</v>
      </c>
      <c r="Z1560" t="s">
        <v>40</v>
      </c>
      <c r="AA1560" t="s">
        <v>135</v>
      </c>
      <c r="AJ1560" s="47">
        <v>42496</v>
      </c>
      <c r="AK1560" t="s">
        <v>152</v>
      </c>
      <c r="AL1560">
        <v>2.42</v>
      </c>
      <c r="AM1560">
        <v>2.44</v>
      </c>
      <c r="AN1560">
        <v>17</v>
      </c>
      <c r="AO1560" s="47">
        <v>42664</v>
      </c>
      <c r="AP1560" t="s">
        <v>40</v>
      </c>
      <c r="AQ1560" t="s">
        <v>135</v>
      </c>
      <c r="AZ1560" s="47">
        <v>42496</v>
      </c>
      <c r="BA1560" t="s">
        <v>152</v>
      </c>
      <c r="BB1560">
        <v>2.96</v>
      </c>
      <c r="BC1560">
        <v>2.98</v>
      </c>
      <c r="BD1560">
        <v>17</v>
      </c>
      <c r="BE1560" s="47">
        <v>42664</v>
      </c>
      <c r="BF1560" t="s">
        <v>40</v>
      </c>
      <c r="BG1560" t="s">
        <v>135</v>
      </c>
    </row>
    <row r="1561" spans="2:59" x14ac:dyDescent="0.25">
      <c r="B1561" s="54"/>
      <c r="C1561" s="55"/>
      <c r="D1561" s="43"/>
      <c r="E1561" s="43"/>
      <c r="T1561" s="47">
        <v>42496</v>
      </c>
      <c r="U1561" t="s">
        <v>153</v>
      </c>
      <c r="V1561">
        <v>4.37</v>
      </c>
      <c r="W1561">
        <v>4.4000000000000004</v>
      </c>
      <c r="X1561">
        <v>19</v>
      </c>
      <c r="Y1561" s="47">
        <v>42664</v>
      </c>
      <c r="Z1561" t="s">
        <v>40</v>
      </c>
      <c r="AA1561" t="s">
        <v>135</v>
      </c>
      <c r="AJ1561" s="47">
        <v>42496</v>
      </c>
      <c r="AK1561" t="s">
        <v>153</v>
      </c>
      <c r="AL1561">
        <v>3.73</v>
      </c>
      <c r="AM1561">
        <v>3.75</v>
      </c>
      <c r="AN1561">
        <v>19</v>
      </c>
      <c r="AO1561" s="47">
        <v>42664</v>
      </c>
      <c r="AP1561" t="s">
        <v>40</v>
      </c>
      <c r="AQ1561" t="s">
        <v>135</v>
      </c>
      <c r="AZ1561" s="47">
        <v>42496</v>
      </c>
      <c r="BA1561" t="s">
        <v>153</v>
      </c>
      <c r="BB1561">
        <v>4.37</v>
      </c>
      <c r="BC1561">
        <v>4.4000000000000004</v>
      </c>
      <c r="BD1561">
        <v>19</v>
      </c>
      <c r="BE1561" s="47">
        <v>42664</v>
      </c>
      <c r="BF1561" t="s">
        <v>40</v>
      </c>
      <c r="BG1561" t="s">
        <v>135</v>
      </c>
    </row>
    <row r="1562" spans="2:59" x14ac:dyDescent="0.25">
      <c r="B1562" s="54"/>
      <c r="C1562" s="55"/>
      <c r="D1562" s="43"/>
      <c r="E1562" s="43"/>
      <c r="T1562" s="47">
        <v>42496</v>
      </c>
      <c r="U1562" t="s">
        <v>154</v>
      </c>
      <c r="V1562">
        <v>6.81</v>
      </c>
      <c r="W1562">
        <v>6.84</v>
      </c>
      <c r="X1562">
        <v>22</v>
      </c>
      <c r="Y1562" s="47">
        <v>42664</v>
      </c>
      <c r="Z1562" t="s">
        <v>40</v>
      </c>
      <c r="AA1562" t="s">
        <v>135</v>
      </c>
      <c r="AJ1562" s="47">
        <v>42496</v>
      </c>
      <c r="AK1562" t="s">
        <v>154</v>
      </c>
      <c r="AL1562">
        <v>5.84</v>
      </c>
      <c r="AM1562">
        <v>5.86</v>
      </c>
      <c r="AN1562">
        <v>22</v>
      </c>
      <c r="AO1562" s="47">
        <v>42664</v>
      </c>
      <c r="AP1562" t="s">
        <v>40</v>
      </c>
      <c r="AQ1562" t="s">
        <v>135</v>
      </c>
      <c r="AZ1562" s="47">
        <v>42496</v>
      </c>
      <c r="BA1562" t="s">
        <v>154</v>
      </c>
      <c r="BB1562">
        <v>6.81</v>
      </c>
      <c r="BC1562">
        <v>6.84</v>
      </c>
      <c r="BD1562">
        <v>22</v>
      </c>
      <c r="BE1562" s="47">
        <v>42664</v>
      </c>
      <c r="BF1562" t="s">
        <v>40</v>
      </c>
      <c r="BG1562" t="s">
        <v>135</v>
      </c>
    </row>
    <row r="1563" spans="2:59" x14ac:dyDescent="0.25">
      <c r="B1563" s="54"/>
      <c r="C1563" s="55"/>
      <c r="D1563" s="43"/>
      <c r="E1563" s="43"/>
      <c r="T1563" s="47">
        <v>42496</v>
      </c>
      <c r="U1563" t="s">
        <v>155</v>
      </c>
      <c r="V1563">
        <v>5.96</v>
      </c>
      <c r="W1563">
        <v>5.99</v>
      </c>
      <c r="X1563">
        <v>10</v>
      </c>
      <c r="Y1563" s="47">
        <v>42566</v>
      </c>
      <c r="Z1563" t="s">
        <v>28</v>
      </c>
      <c r="AA1563" t="s">
        <v>156</v>
      </c>
      <c r="AJ1563" s="47">
        <v>42496</v>
      </c>
      <c r="AK1563" t="s">
        <v>155</v>
      </c>
      <c r="AL1563">
        <v>6.22</v>
      </c>
      <c r="AM1563">
        <v>6.27</v>
      </c>
      <c r="AN1563">
        <v>10</v>
      </c>
      <c r="AO1563" s="47">
        <v>42566</v>
      </c>
      <c r="AP1563" t="s">
        <v>28</v>
      </c>
      <c r="AQ1563" t="s">
        <v>156</v>
      </c>
      <c r="AZ1563" s="47">
        <v>42496</v>
      </c>
      <c r="BA1563" t="s">
        <v>155</v>
      </c>
      <c r="BB1563">
        <v>5.96</v>
      </c>
      <c r="BC1563">
        <v>5.99</v>
      </c>
      <c r="BD1563">
        <v>10</v>
      </c>
      <c r="BE1563" s="47">
        <v>42566</v>
      </c>
      <c r="BF1563" t="s">
        <v>28</v>
      </c>
      <c r="BG1563" t="s">
        <v>156</v>
      </c>
    </row>
    <row r="1564" spans="2:59" x14ac:dyDescent="0.25">
      <c r="B1564" s="54"/>
      <c r="C1564" s="55"/>
      <c r="D1564" s="43"/>
      <c r="E1564" s="43"/>
      <c r="T1564" s="47">
        <v>42496</v>
      </c>
      <c r="U1564" t="s">
        <v>157</v>
      </c>
      <c r="V1564">
        <v>3.78</v>
      </c>
      <c r="W1564">
        <v>3.81</v>
      </c>
      <c r="X1564">
        <v>13</v>
      </c>
      <c r="Y1564" s="47">
        <v>42566</v>
      </c>
      <c r="Z1564" t="s">
        <v>28</v>
      </c>
      <c r="AA1564" t="s">
        <v>156</v>
      </c>
      <c r="AJ1564" s="47">
        <v>42496</v>
      </c>
      <c r="AK1564" t="s">
        <v>157</v>
      </c>
      <c r="AL1564">
        <v>3.95</v>
      </c>
      <c r="AM1564">
        <v>3.97</v>
      </c>
      <c r="AN1564">
        <v>13</v>
      </c>
      <c r="AO1564" s="47">
        <v>42566</v>
      </c>
      <c r="AP1564" t="s">
        <v>28</v>
      </c>
      <c r="AQ1564" t="s">
        <v>156</v>
      </c>
      <c r="AZ1564" s="47">
        <v>42496</v>
      </c>
      <c r="BA1564" t="s">
        <v>157</v>
      </c>
      <c r="BB1564">
        <v>3.78</v>
      </c>
      <c r="BC1564">
        <v>3.81</v>
      </c>
      <c r="BD1564">
        <v>13</v>
      </c>
      <c r="BE1564" s="47">
        <v>42566</v>
      </c>
      <c r="BF1564" t="s">
        <v>28</v>
      </c>
      <c r="BG1564" t="s">
        <v>156</v>
      </c>
    </row>
    <row r="1565" spans="2:59" x14ac:dyDescent="0.25">
      <c r="B1565" s="54"/>
      <c r="C1565" s="55"/>
      <c r="D1565" s="43"/>
      <c r="E1565" s="43"/>
      <c r="T1565" s="47">
        <v>42496</v>
      </c>
      <c r="U1565" t="s">
        <v>158</v>
      </c>
      <c r="V1565">
        <v>2.81</v>
      </c>
      <c r="W1565">
        <v>2.82</v>
      </c>
      <c r="X1565">
        <v>15</v>
      </c>
      <c r="Y1565" s="47">
        <v>42566</v>
      </c>
      <c r="Z1565" t="s">
        <v>28</v>
      </c>
      <c r="AA1565" t="s">
        <v>156</v>
      </c>
      <c r="AJ1565" s="47">
        <v>42496</v>
      </c>
      <c r="AK1565" t="s">
        <v>158</v>
      </c>
      <c r="AL1565">
        <v>2.88</v>
      </c>
      <c r="AM1565">
        <v>2.9</v>
      </c>
      <c r="AN1565">
        <v>15</v>
      </c>
      <c r="AO1565" s="47">
        <v>42566</v>
      </c>
      <c r="AP1565" t="s">
        <v>28</v>
      </c>
      <c r="AQ1565" t="s">
        <v>156</v>
      </c>
      <c r="AZ1565" s="47">
        <v>42496</v>
      </c>
      <c r="BA1565" t="s">
        <v>158</v>
      </c>
      <c r="BB1565">
        <v>2.81</v>
      </c>
      <c r="BC1565">
        <v>2.82</v>
      </c>
      <c r="BD1565">
        <v>15</v>
      </c>
      <c r="BE1565" s="47">
        <v>42566</v>
      </c>
      <c r="BF1565" t="s">
        <v>28</v>
      </c>
      <c r="BG1565" t="s">
        <v>156</v>
      </c>
    </row>
    <row r="1566" spans="2:59" x14ac:dyDescent="0.25">
      <c r="B1566" s="54"/>
      <c r="C1566" s="55"/>
      <c r="D1566" s="43"/>
      <c r="E1566" s="43"/>
      <c r="T1566" s="47">
        <v>42496</v>
      </c>
      <c r="U1566" t="s">
        <v>159</v>
      </c>
      <c r="V1566">
        <v>1.95</v>
      </c>
      <c r="W1566">
        <v>1.95</v>
      </c>
      <c r="X1566">
        <v>17</v>
      </c>
      <c r="Y1566" s="47">
        <v>42566</v>
      </c>
      <c r="Z1566" t="s">
        <v>28</v>
      </c>
      <c r="AA1566" t="s">
        <v>156</v>
      </c>
      <c r="AJ1566" s="47">
        <v>42496</v>
      </c>
      <c r="AK1566" t="s">
        <v>159</v>
      </c>
      <c r="AL1566">
        <v>2.09</v>
      </c>
      <c r="AM1566">
        <v>2.1</v>
      </c>
      <c r="AN1566">
        <v>17</v>
      </c>
      <c r="AO1566" s="47">
        <v>42566</v>
      </c>
      <c r="AP1566" t="s">
        <v>28</v>
      </c>
      <c r="AQ1566" t="s">
        <v>156</v>
      </c>
      <c r="AZ1566" s="47">
        <v>42496</v>
      </c>
      <c r="BA1566" t="s">
        <v>159</v>
      </c>
      <c r="BB1566">
        <v>1.95</v>
      </c>
      <c r="BC1566">
        <v>1.95</v>
      </c>
      <c r="BD1566">
        <v>17</v>
      </c>
      <c r="BE1566" s="47">
        <v>42566</v>
      </c>
      <c r="BF1566" t="s">
        <v>28</v>
      </c>
      <c r="BG1566" t="s">
        <v>156</v>
      </c>
    </row>
    <row r="1567" spans="2:59" x14ac:dyDescent="0.25">
      <c r="B1567" s="54"/>
      <c r="C1567" s="55"/>
      <c r="D1567" s="43"/>
      <c r="E1567" s="43"/>
      <c r="T1567" s="47">
        <v>42496</v>
      </c>
      <c r="U1567" t="s">
        <v>160</v>
      </c>
      <c r="V1567">
        <v>1.1299999999999999</v>
      </c>
      <c r="W1567">
        <v>1.1399999999999999</v>
      </c>
      <c r="X1567">
        <v>20</v>
      </c>
      <c r="Y1567" s="47">
        <v>42566</v>
      </c>
      <c r="Z1567" t="s">
        <v>28</v>
      </c>
      <c r="AA1567" t="s">
        <v>156</v>
      </c>
      <c r="AJ1567" s="47">
        <v>42496</v>
      </c>
      <c r="AK1567" t="s">
        <v>160</v>
      </c>
      <c r="AL1567">
        <v>1.23</v>
      </c>
      <c r="AM1567">
        <v>1.23</v>
      </c>
      <c r="AN1567">
        <v>20</v>
      </c>
      <c r="AO1567" s="47">
        <v>42566</v>
      </c>
      <c r="AP1567" t="s">
        <v>28</v>
      </c>
      <c r="AQ1567" t="s">
        <v>156</v>
      </c>
      <c r="AZ1567" s="47">
        <v>42496</v>
      </c>
      <c r="BA1567" t="s">
        <v>160</v>
      </c>
      <c r="BB1567">
        <v>1.1299999999999999</v>
      </c>
      <c r="BC1567">
        <v>1.1399999999999999</v>
      </c>
      <c r="BD1567">
        <v>20</v>
      </c>
      <c r="BE1567" s="47">
        <v>42566</v>
      </c>
      <c r="BF1567" t="s">
        <v>28</v>
      </c>
      <c r="BG1567" t="s">
        <v>156</v>
      </c>
    </row>
    <row r="1568" spans="2:59" x14ac:dyDescent="0.25">
      <c r="B1568" s="54"/>
      <c r="C1568" s="55"/>
      <c r="D1568" s="43"/>
      <c r="E1568" s="43"/>
      <c r="T1568" s="47">
        <v>42496</v>
      </c>
      <c r="U1568" t="s">
        <v>161</v>
      </c>
      <c r="V1568">
        <v>6.8</v>
      </c>
      <c r="W1568">
        <v>6.84</v>
      </c>
      <c r="X1568">
        <v>10</v>
      </c>
      <c r="Y1568" s="47">
        <v>42664</v>
      </c>
      <c r="Z1568" t="s">
        <v>28</v>
      </c>
      <c r="AA1568" t="s">
        <v>156</v>
      </c>
      <c r="AJ1568" s="47">
        <v>42496</v>
      </c>
      <c r="AK1568" t="s">
        <v>161</v>
      </c>
      <c r="AL1568">
        <v>6.88</v>
      </c>
      <c r="AM1568">
        <v>6.93</v>
      </c>
      <c r="AN1568">
        <v>10</v>
      </c>
      <c r="AO1568" s="47">
        <v>42664</v>
      </c>
      <c r="AP1568" t="s">
        <v>28</v>
      </c>
      <c r="AQ1568" t="s">
        <v>156</v>
      </c>
      <c r="AZ1568" s="47">
        <v>42496</v>
      </c>
      <c r="BA1568" t="s">
        <v>161</v>
      </c>
      <c r="BB1568">
        <v>6.8</v>
      </c>
      <c r="BC1568">
        <v>6.84</v>
      </c>
      <c r="BD1568">
        <v>10</v>
      </c>
      <c r="BE1568" s="47">
        <v>42664</v>
      </c>
      <c r="BF1568" t="s">
        <v>28</v>
      </c>
      <c r="BG1568" t="s">
        <v>156</v>
      </c>
    </row>
    <row r="1569" spans="2:59" x14ac:dyDescent="0.25">
      <c r="B1569" s="54"/>
      <c r="C1569" s="55"/>
      <c r="D1569" s="43"/>
      <c r="E1569" s="43"/>
      <c r="T1569" s="47">
        <v>42496</v>
      </c>
      <c r="U1569" t="s">
        <v>162</v>
      </c>
      <c r="V1569">
        <v>4.93</v>
      </c>
      <c r="W1569">
        <v>4.95</v>
      </c>
      <c r="X1569">
        <v>13</v>
      </c>
      <c r="Y1569" s="47">
        <v>42664</v>
      </c>
      <c r="Z1569" t="s">
        <v>28</v>
      </c>
      <c r="AA1569" t="s">
        <v>156</v>
      </c>
      <c r="AJ1569" s="47">
        <v>42496</v>
      </c>
      <c r="AK1569" t="s">
        <v>162</v>
      </c>
      <c r="AL1569">
        <v>5.22</v>
      </c>
      <c r="AM1569">
        <v>5.25</v>
      </c>
      <c r="AN1569">
        <v>13</v>
      </c>
      <c r="AO1569" s="47">
        <v>42664</v>
      </c>
      <c r="AP1569" t="s">
        <v>28</v>
      </c>
      <c r="AQ1569" t="s">
        <v>156</v>
      </c>
      <c r="AZ1569" s="47">
        <v>42496</v>
      </c>
      <c r="BA1569" t="s">
        <v>162</v>
      </c>
      <c r="BB1569">
        <v>4.93</v>
      </c>
      <c r="BC1569">
        <v>4.95</v>
      </c>
      <c r="BD1569">
        <v>13</v>
      </c>
      <c r="BE1569" s="47">
        <v>42664</v>
      </c>
      <c r="BF1569" t="s">
        <v>28</v>
      </c>
      <c r="BG1569" t="s">
        <v>156</v>
      </c>
    </row>
    <row r="1570" spans="2:59" x14ac:dyDescent="0.25">
      <c r="B1570" s="54"/>
      <c r="C1570" s="55"/>
      <c r="D1570" s="43"/>
      <c r="E1570" s="43"/>
      <c r="T1570" s="47">
        <v>42496</v>
      </c>
      <c r="U1570" t="s">
        <v>163</v>
      </c>
      <c r="V1570">
        <v>4.05</v>
      </c>
      <c r="W1570">
        <v>4.08</v>
      </c>
      <c r="X1570">
        <v>15</v>
      </c>
      <c r="Y1570" s="47">
        <v>42664</v>
      </c>
      <c r="Z1570" t="s">
        <v>28</v>
      </c>
      <c r="AA1570" t="s">
        <v>156</v>
      </c>
      <c r="AJ1570" s="47">
        <v>42496</v>
      </c>
      <c r="AK1570" t="s">
        <v>163</v>
      </c>
      <c r="AL1570">
        <v>4.26</v>
      </c>
      <c r="AM1570">
        <v>4.2699999999999996</v>
      </c>
      <c r="AN1570">
        <v>15</v>
      </c>
      <c r="AO1570" s="47">
        <v>42664</v>
      </c>
      <c r="AP1570" t="s">
        <v>28</v>
      </c>
      <c r="AQ1570" t="s">
        <v>156</v>
      </c>
      <c r="AZ1570" s="47">
        <v>42496</v>
      </c>
      <c r="BA1570" t="s">
        <v>163</v>
      </c>
      <c r="BB1570">
        <v>4.05</v>
      </c>
      <c r="BC1570">
        <v>4.08</v>
      </c>
      <c r="BD1570">
        <v>15</v>
      </c>
      <c r="BE1570" s="47">
        <v>42664</v>
      </c>
      <c r="BF1570" t="s">
        <v>28</v>
      </c>
      <c r="BG1570" t="s">
        <v>156</v>
      </c>
    </row>
    <row r="1571" spans="2:59" x14ac:dyDescent="0.25">
      <c r="B1571" s="54"/>
      <c r="C1571" s="55"/>
      <c r="D1571" s="43"/>
      <c r="E1571" s="43"/>
      <c r="T1571" s="47">
        <v>42496</v>
      </c>
      <c r="U1571" t="s">
        <v>164</v>
      </c>
      <c r="V1571">
        <v>3.33</v>
      </c>
      <c r="W1571">
        <v>3.34</v>
      </c>
      <c r="X1571">
        <v>17</v>
      </c>
      <c r="Y1571" s="47">
        <v>42664</v>
      </c>
      <c r="Z1571" t="s">
        <v>28</v>
      </c>
      <c r="AA1571" t="s">
        <v>156</v>
      </c>
      <c r="AJ1571" s="47">
        <v>42496</v>
      </c>
      <c r="AK1571" t="s">
        <v>164</v>
      </c>
      <c r="AL1571">
        <v>3.55</v>
      </c>
      <c r="AM1571">
        <v>3.58</v>
      </c>
      <c r="AN1571">
        <v>17</v>
      </c>
      <c r="AO1571" s="47">
        <v>42664</v>
      </c>
      <c r="AP1571" t="s">
        <v>28</v>
      </c>
      <c r="AQ1571" t="s">
        <v>156</v>
      </c>
      <c r="AZ1571" s="47">
        <v>42496</v>
      </c>
      <c r="BA1571" t="s">
        <v>164</v>
      </c>
      <c r="BB1571">
        <v>3.33</v>
      </c>
      <c r="BC1571">
        <v>3.34</v>
      </c>
      <c r="BD1571">
        <v>17</v>
      </c>
      <c r="BE1571" s="47">
        <v>42664</v>
      </c>
      <c r="BF1571" t="s">
        <v>28</v>
      </c>
      <c r="BG1571" t="s">
        <v>156</v>
      </c>
    </row>
    <row r="1572" spans="2:59" x14ac:dyDescent="0.25">
      <c r="B1572" s="54"/>
      <c r="C1572" s="55"/>
      <c r="D1572" s="43"/>
      <c r="E1572" s="43"/>
      <c r="T1572" s="47">
        <v>42496</v>
      </c>
      <c r="U1572" t="s">
        <v>165</v>
      </c>
      <c r="V1572">
        <v>2.48</v>
      </c>
      <c r="W1572">
        <v>2.48</v>
      </c>
      <c r="X1572">
        <v>20</v>
      </c>
      <c r="Y1572" s="47">
        <v>42664</v>
      </c>
      <c r="Z1572" t="s">
        <v>28</v>
      </c>
      <c r="AA1572" t="s">
        <v>156</v>
      </c>
      <c r="AJ1572" s="47">
        <v>42496</v>
      </c>
      <c r="AK1572" t="s">
        <v>165</v>
      </c>
      <c r="AL1572">
        <v>2.61</v>
      </c>
      <c r="AM1572">
        <v>2.62</v>
      </c>
      <c r="AN1572">
        <v>20</v>
      </c>
      <c r="AO1572" s="47">
        <v>42664</v>
      </c>
      <c r="AP1572" t="s">
        <v>28</v>
      </c>
      <c r="AQ1572" t="s">
        <v>156</v>
      </c>
      <c r="AZ1572" s="47">
        <v>42496</v>
      </c>
      <c r="BA1572" t="s">
        <v>165</v>
      </c>
      <c r="BB1572">
        <v>2.48</v>
      </c>
      <c r="BC1572">
        <v>2.48</v>
      </c>
      <c r="BD1572">
        <v>20</v>
      </c>
      <c r="BE1572" s="47">
        <v>42664</v>
      </c>
      <c r="BF1572" t="s">
        <v>28</v>
      </c>
      <c r="BG1572" t="s">
        <v>156</v>
      </c>
    </row>
    <row r="1573" spans="2:59" x14ac:dyDescent="0.25">
      <c r="B1573" s="54"/>
      <c r="C1573" s="55"/>
      <c r="D1573" s="43"/>
      <c r="E1573" s="43"/>
      <c r="T1573" s="47">
        <v>42496</v>
      </c>
      <c r="U1573" t="s">
        <v>166</v>
      </c>
      <c r="V1573">
        <v>0.31</v>
      </c>
      <c r="W1573">
        <v>0.31</v>
      </c>
      <c r="X1573">
        <v>10</v>
      </c>
      <c r="Y1573" s="47">
        <v>42566</v>
      </c>
      <c r="Z1573" t="s">
        <v>40</v>
      </c>
      <c r="AA1573" t="s">
        <v>156</v>
      </c>
      <c r="AJ1573" s="47">
        <v>42496</v>
      </c>
      <c r="AK1573" t="s">
        <v>166</v>
      </c>
      <c r="AL1573">
        <v>0.28000000000000003</v>
      </c>
      <c r="AM1573">
        <v>0.28999999999999998</v>
      </c>
      <c r="AN1573">
        <v>10</v>
      </c>
      <c r="AO1573" s="47">
        <v>42566</v>
      </c>
      <c r="AP1573" t="s">
        <v>40</v>
      </c>
      <c r="AQ1573" t="s">
        <v>156</v>
      </c>
      <c r="AZ1573" s="47">
        <v>42496</v>
      </c>
      <c r="BA1573" t="s">
        <v>166</v>
      </c>
      <c r="BB1573">
        <v>0.31</v>
      </c>
      <c r="BC1573">
        <v>0.31</v>
      </c>
      <c r="BD1573">
        <v>10</v>
      </c>
      <c r="BE1573" s="47">
        <v>42566</v>
      </c>
      <c r="BF1573" t="s">
        <v>40</v>
      </c>
      <c r="BG1573" t="s">
        <v>156</v>
      </c>
    </row>
    <row r="1574" spans="2:59" x14ac:dyDescent="0.25">
      <c r="B1574" s="54"/>
      <c r="C1574" s="55"/>
      <c r="D1574" s="43"/>
      <c r="E1574" s="43"/>
      <c r="T1574" s="47">
        <v>42496</v>
      </c>
      <c r="U1574" t="s">
        <v>167</v>
      </c>
      <c r="V1574">
        <v>1.1399999999999999</v>
      </c>
      <c r="W1574">
        <v>1.1399999999999999</v>
      </c>
      <c r="X1574">
        <v>13</v>
      </c>
      <c r="Y1574" s="47">
        <v>42566</v>
      </c>
      <c r="Z1574" t="s">
        <v>40</v>
      </c>
      <c r="AA1574" t="s">
        <v>156</v>
      </c>
      <c r="AJ1574" s="47">
        <v>42496</v>
      </c>
      <c r="AK1574" t="s">
        <v>167</v>
      </c>
      <c r="AL1574">
        <v>1.06</v>
      </c>
      <c r="AM1574">
        <v>1.06</v>
      </c>
      <c r="AN1574">
        <v>13</v>
      </c>
      <c r="AO1574" s="47">
        <v>42566</v>
      </c>
      <c r="AP1574" t="s">
        <v>40</v>
      </c>
      <c r="AQ1574" t="s">
        <v>156</v>
      </c>
      <c r="AZ1574" s="47">
        <v>42496</v>
      </c>
      <c r="BA1574" t="s">
        <v>167</v>
      </c>
      <c r="BB1574">
        <v>1.1399999999999999</v>
      </c>
      <c r="BC1574">
        <v>1.1399999999999999</v>
      </c>
      <c r="BD1574">
        <v>13</v>
      </c>
      <c r="BE1574" s="47">
        <v>42566</v>
      </c>
      <c r="BF1574" t="s">
        <v>40</v>
      </c>
      <c r="BG1574" t="s">
        <v>156</v>
      </c>
    </row>
    <row r="1575" spans="2:59" x14ac:dyDescent="0.25">
      <c r="B1575" s="54"/>
      <c r="C1575" s="55"/>
      <c r="D1575" s="43"/>
      <c r="E1575" s="43"/>
      <c r="T1575" s="47">
        <v>42496</v>
      </c>
      <c r="U1575" t="s">
        <v>168</v>
      </c>
      <c r="V1575">
        <v>2.0499999999999998</v>
      </c>
      <c r="W1575">
        <v>2.06</v>
      </c>
      <c r="X1575">
        <v>15</v>
      </c>
      <c r="Y1575" s="47">
        <v>42566</v>
      </c>
      <c r="Z1575" t="s">
        <v>40</v>
      </c>
      <c r="AA1575" t="s">
        <v>156</v>
      </c>
      <c r="AJ1575" s="47">
        <v>42496</v>
      </c>
      <c r="AK1575" t="s">
        <v>168</v>
      </c>
      <c r="AL1575">
        <v>1.94</v>
      </c>
      <c r="AM1575">
        <v>1.95</v>
      </c>
      <c r="AN1575">
        <v>15</v>
      </c>
      <c r="AO1575" s="47">
        <v>42566</v>
      </c>
      <c r="AP1575" t="s">
        <v>40</v>
      </c>
      <c r="AQ1575" t="s">
        <v>156</v>
      </c>
      <c r="AZ1575" s="47">
        <v>42496</v>
      </c>
      <c r="BA1575" t="s">
        <v>168</v>
      </c>
      <c r="BB1575">
        <v>2.0499999999999998</v>
      </c>
      <c r="BC1575">
        <v>2.06</v>
      </c>
      <c r="BD1575">
        <v>15</v>
      </c>
      <c r="BE1575" s="47">
        <v>42566</v>
      </c>
      <c r="BF1575" t="s">
        <v>40</v>
      </c>
      <c r="BG1575" t="s">
        <v>156</v>
      </c>
    </row>
    <row r="1576" spans="2:59" x14ac:dyDescent="0.25">
      <c r="B1576" s="54"/>
      <c r="C1576" s="55"/>
      <c r="D1576" s="43"/>
      <c r="E1576" s="43"/>
      <c r="T1576" s="47">
        <v>42496</v>
      </c>
      <c r="U1576" t="s">
        <v>169</v>
      </c>
      <c r="V1576">
        <v>3.27</v>
      </c>
      <c r="W1576">
        <v>3.29</v>
      </c>
      <c r="X1576">
        <v>17</v>
      </c>
      <c r="Y1576" s="47">
        <v>42566</v>
      </c>
      <c r="Z1576" t="s">
        <v>40</v>
      </c>
      <c r="AA1576" t="s">
        <v>156</v>
      </c>
      <c r="AJ1576" s="47">
        <v>42496</v>
      </c>
      <c r="AK1576" t="s">
        <v>169</v>
      </c>
      <c r="AL1576">
        <v>3.11</v>
      </c>
      <c r="AM1576">
        <v>3.13</v>
      </c>
      <c r="AN1576">
        <v>17</v>
      </c>
      <c r="AO1576" s="47">
        <v>42566</v>
      </c>
      <c r="AP1576" t="s">
        <v>40</v>
      </c>
      <c r="AQ1576" t="s">
        <v>156</v>
      </c>
      <c r="AZ1576" s="47">
        <v>42496</v>
      </c>
      <c r="BA1576" t="s">
        <v>169</v>
      </c>
      <c r="BB1576">
        <v>3.27</v>
      </c>
      <c r="BC1576">
        <v>3.29</v>
      </c>
      <c r="BD1576">
        <v>17</v>
      </c>
      <c r="BE1576" s="47">
        <v>42566</v>
      </c>
      <c r="BF1576" t="s">
        <v>40</v>
      </c>
      <c r="BG1576" t="s">
        <v>156</v>
      </c>
    </row>
    <row r="1577" spans="2:59" x14ac:dyDescent="0.25">
      <c r="B1577" s="54"/>
      <c r="C1577" s="55"/>
      <c r="D1577" s="43"/>
      <c r="E1577" s="43"/>
      <c r="T1577" s="47">
        <v>42496</v>
      </c>
      <c r="U1577" t="s">
        <v>170</v>
      </c>
      <c r="V1577">
        <v>5.34</v>
      </c>
      <c r="W1577">
        <v>5.35</v>
      </c>
      <c r="X1577">
        <v>20</v>
      </c>
      <c r="Y1577" s="47">
        <v>42566</v>
      </c>
      <c r="Z1577" t="s">
        <v>40</v>
      </c>
      <c r="AA1577" t="s">
        <v>156</v>
      </c>
      <c r="AJ1577" s="47">
        <v>42496</v>
      </c>
      <c r="AK1577" t="s">
        <v>170</v>
      </c>
      <c r="AL1577">
        <v>5.28</v>
      </c>
      <c r="AM1577">
        <v>5.32</v>
      </c>
      <c r="AN1577">
        <v>20</v>
      </c>
      <c r="AO1577" s="47">
        <v>42566</v>
      </c>
      <c r="AP1577" t="s">
        <v>40</v>
      </c>
      <c r="AQ1577" t="s">
        <v>156</v>
      </c>
      <c r="AZ1577" s="47">
        <v>42496</v>
      </c>
      <c r="BA1577" t="s">
        <v>170</v>
      </c>
      <c r="BB1577">
        <v>5.34</v>
      </c>
      <c r="BC1577">
        <v>5.35</v>
      </c>
      <c r="BD1577">
        <v>20</v>
      </c>
      <c r="BE1577" s="47">
        <v>42566</v>
      </c>
      <c r="BF1577" t="s">
        <v>40</v>
      </c>
      <c r="BG1577" t="s">
        <v>156</v>
      </c>
    </row>
    <row r="1578" spans="2:59" x14ac:dyDescent="0.25">
      <c r="B1578" s="54"/>
      <c r="C1578" s="55"/>
      <c r="D1578" s="43"/>
      <c r="E1578" s="43"/>
      <c r="T1578" s="47">
        <v>42496</v>
      </c>
      <c r="U1578" t="s">
        <v>171</v>
      </c>
      <c r="V1578">
        <v>0.97</v>
      </c>
      <c r="W1578">
        <v>0.98</v>
      </c>
      <c r="X1578">
        <v>10</v>
      </c>
      <c r="Y1578" s="47">
        <v>42664</v>
      </c>
      <c r="Z1578" t="s">
        <v>40</v>
      </c>
      <c r="AA1578" t="s">
        <v>156</v>
      </c>
      <c r="AJ1578" s="47">
        <v>42496</v>
      </c>
      <c r="AK1578" t="s">
        <v>171</v>
      </c>
      <c r="AL1578">
        <v>0.94</v>
      </c>
      <c r="AM1578">
        <v>0.94</v>
      </c>
      <c r="AN1578">
        <v>10</v>
      </c>
      <c r="AO1578" s="47">
        <v>42664</v>
      </c>
      <c r="AP1578" t="s">
        <v>40</v>
      </c>
      <c r="AQ1578" t="s">
        <v>156</v>
      </c>
      <c r="AZ1578" s="47">
        <v>42496</v>
      </c>
      <c r="BA1578" t="s">
        <v>171</v>
      </c>
      <c r="BB1578">
        <v>0.97</v>
      </c>
      <c r="BC1578">
        <v>0.98</v>
      </c>
      <c r="BD1578">
        <v>10</v>
      </c>
      <c r="BE1578" s="47">
        <v>42664</v>
      </c>
      <c r="BF1578" t="s">
        <v>40</v>
      </c>
      <c r="BG1578" t="s">
        <v>156</v>
      </c>
    </row>
    <row r="1579" spans="2:59" x14ac:dyDescent="0.25">
      <c r="B1579" s="54"/>
      <c r="C1579" s="55"/>
      <c r="D1579" s="43"/>
      <c r="E1579" s="43"/>
      <c r="T1579" s="47">
        <v>42496</v>
      </c>
      <c r="U1579" t="s">
        <v>172</v>
      </c>
      <c r="V1579">
        <v>2.2400000000000002</v>
      </c>
      <c r="W1579">
        <v>2.25</v>
      </c>
      <c r="X1579">
        <v>13</v>
      </c>
      <c r="Y1579" s="47">
        <v>42664</v>
      </c>
      <c r="Z1579" t="s">
        <v>40</v>
      </c>
      <c r="AA1579" t="s">
        <v>156</v>
      </c>
      <c r="AJ1579" s="47">
        <v>42496</v>
      </c>
      <c r="AK1579" t="s">
        <v>172</v>
      </c>
      <c r="AL1579">
        <v>2.13</v>
      </c>
      <c r="AM1579">
        <v>2.15</v>
      </c>
      <c r="AN1579">
        <v>13</v>
      </c>
      <c r="AO1579" s="47">
        <v>42664</v>
      </c>
      <c r="AP1579" t="s">
        <v>40</v>
      </c>
      <c r="AQ1579" t="s">
        <v>156</v>
      </c>
      <c r="AZ1579" s="47">
        <v>42496</v>
      </c>
      <c r="BA1579" t="s">
        <v>172</v>
      </c>
      <c r="BB1579">
        <v>2.2400000000000002</v>
      </c>
      <c r="BC1579">
        <v>2.25</v>
      </c>
      <c r="BD1579">
        <v>13</v>
      </c>
      <c r="BE1579" s="47">
        <v>42664</v>
      </c>
      <c r="BF1579" t="s">
        <v>40</v>
      </c>
      <c r="BG1579" t="s">
        <v>156</v>
      </c>
    </row>
    <row r="1580" spans="2:59" x14ac:dyDescent="0.25">
      <c r="B1580" s="54"/>
      <c r="C1580" s="55"/>
      <c r="D1580" s="43"/>
      <c r="E1580" s="43"/>
      <c r="T1580" s="47">
        <v>42496</v>
      </c>
      <c r="U1580" t="s">
        <v>173</v>
      </c>
      <c r="V1580">
        <v>3.24</v>
      </c>
      <c r="W1580">
        <v>3.25</v>
      </c>
      <c r="X1580">
        <v>15</v>
      </c>
      <c r="Y1580" s="47">
        <v>42664</v>
      </c>
      <c r="Z1580" t="s">
        <v>40</v>
      </c>
      <c r="AA1580" t="s">
        <v>156</v>
      </c>
      <c r="AJ1580" s="47">
        <v>42496</v>
      </c>
      <c r="AK1580" t="s">
        <v>173</v>
      </c>
      <c r="AL1580">
        <v>3.22</v>
      </c>
      <c r="AM1580">
        <v>3.24</v>
      </c>
      <c r="AN1580">
        <v>15</v>
      </c>
      <c r="AO1580" s="47">
        <v>42664</v>
      </c>
      <c r="AP1580" t="s">
        <v>40</v>
      </c>
      <c r="AQ1580" t="s">
        <v>156</v>
      </c>
      <c r="AZ1580" s="47">
        <v>42496</v>
      </c>
      <c r="BA1580" t="s">
        <v>173</v>
      </c>
      <c r="BB1580">
        <v>3.24</v>
      </c>
      <c r="BC1580">
        <v>3.25</v>
      </c>
      <c r="BD1580">
        <v>15</v>
      </c>
      <c r="BE1580" s="47">
        <v>42664</v>
      </c>
      <c r="BF1580" t="s">
        <v>40</v>
      </c>
      <c r="BG1580" t="s">
        <v>156</v>
      </c>
    </row>
    <row r="1581" spans="2:59" x14ac:dyDescent="0.25">
      <c r="B1581" s="54"/>
      <c r="C1581" s="55"/>
      <c r="D1581" s="43"/>
      <c r="E1581" s="43"/>
      <c r="T1581" s="47">
        <v>42496</v>
      </c>
      <c r="U1581" t="s">
        <v>174</v>
      </c>
      <c r="V1581">
        <v>4.51</v>
      </c>
      <c r="W1581">
        <v>4.53</v>
      </c>
      <c r="X1581">
        <v>17</v>
      </c>
      <c r="Y1581" s="47">
        <v>42664</v>
      </c>
      <c r="Z1581" t="s">
        <v>40</v>
      </c>
      <c r="AA1581" t="s">
        <v>156</v>
      </c>
      <c r="AJ1581" s="47">
        <v>42496</v>
      </c>
      <c r="AK1581" t="s">
        <v>174</v>
      </c>
      <c r="AL1581">
        <v>4.37</v>
      </c>
      <c r="AM1581">
        <v>4.3899999999999997</v>
      </c>
      <c r="AN1581">
        <v>17</v>
      </c>
      <c r="AO1581" s="47">
        <v>42664</v>
      </c>
      <c r="AP1581" t="s">
        <v>40</v>
      </c>
      <c r="AQ1581" t="s">
        <v>156</v>
      </c>
      <c r="AZ1581" s="47">
        <v>42496</v>
      </c>
      <c r="BA1581" t="s">
        <v>174</v>
      </c>
      <c r="BB1581">
        <v>4.51</v>
      </c>
      <c r="BC1581">
        <v>4.53</v>
      </c>
      <c r="BD1581">
        <v>17</v>
      </c>
      <c r="BE1581" s="47">
        <v>42664</v>
      </c>
      <c r="BF1581" t="s">
        <v>40</v>
      </c>
      <c r="BG1581" t="s">
        <v>156</v>
      </c>
    </row>
    <row r="1582" spans="2:59" x14ac:dyDescent="0.25">
      <c r="B1582" s="54"/>
      <c r="C1582" s="55"/>
      <c r="D1582" s="43"/>
      <c r="E1582" s="43"/>
      <c r="T1582" s="47">
        <v>42496</v>
      </c>
      <c r="U1582" t="s">
        <v>175</v>
      </c>
      <c r="V1582">
        <v>6.67</v>
      </c>
      <c r="W1582">
        <v>6.7</v>
      </c>
      <c r="X1582">
        <v>20</v>
      </c>
      <c r="Y1582" s="47">
        <v>42664</v>
      </c>
      <c r="Z1582" t="s">
        <v>40</v>
      </c>
      <c r="AA1582" t="s">
        <v>156</v>
      </c>
      <c r="AJ1582" s="47">
        <v>42496</v>
      </c>
      <c r="AK1582" t="s">
        <v>175</v>
      </c>
      <c r="AL1582">
        <v>6.55</v>
      </c>
      <c r="AM1582">
        <v>6.58</v>
      </c>
      <c r="AN1582">
        <v>20</v>
      </c>
      <c r="AO1582" s="47">
        <v>42664</v>
      </c>
      <c r="AP1582" t="s">
        <v>40</v>
      </c>
      <c r="AQ1582" t="s">
        <v>156</v>
      </c>
      <c r="AZ1582" s="47">
        <v>42496</v>
      </c>
      <c r="BA1582" t="s">
        <v>175</v>
      </c>
      <c r="BB1582">
        <v>6.67</v>
      </c>
      <c r="BC1582">
        <v>6.7</v>
      </c>
      <c r="BD1582">
        <v>20</v>
      </c>
      <c r="BE1582" s="47">
        <v>42664</v>
      </c>
      <c r="BF1582" t="s">
        <v>40</v>
      </c>
      <c r="BG1582" t="s">
        <v>156</v>
      </c>
    </row>
    <row r="1583" spans="2:59" x14ac:dyDescent="0.25">
      <c r="B1583" s="54"/>
      <c r="C1583" s="55"/>
      <c r="D1583" s="43"/>
      <c r="E1583" s="43"/>
      <c r="T1583" s="47">
        <v>42496</v>
      </c>
      <c r="U1583" t="s">
        <v>176</v>
      </c>
      <c r="V1583">
        <v>19.66</v>
      </c>
      <c r="W1583">
        <v>19.8</v>
      </c>
      <c r="X1583">
        <v>74</v>
      </c>
      <c r="Y1583" s="47">
        <v>42566</v>
      </c>
      <c r="Z1583" t="s">
        <v>28</v>
      </c>
      <c r="AA1583" t="s">
        <v>177</v>
      </c>
      <c r="AJ1583" s="47">
        <v>42496</v>
      </c>
      <c r="AK1583" t="s">
        <v>176</v>
      </c>
      <c r="AL1583">
        <v>20.440000000000001</v>
      </c>
      <c r="AM1583">
        <v>20.53</v>
      </c>
      <c r="AN1583">
        <v>74</v>
      </c>
      <c r="AO1583" s="47">
        <v>42566</v>
      </c>
      <c r="AP1583" t="s">
        <v>28</v>
      </c>
      <c r="AQ1583" t="s">
        <v>177</v>
      </c>
      <c r="AZ1583" s="47">
        <v>42496</v>
      </c>
      <c r="BA1583" t="s">
        <v>176</v>
      </c>
      <c r="BB1583">
        <v>19.66</v>
      </c>
      <c r="BC1583">
        <v>19.8</v>
      </c>
      <c r="BD1583">
        <v>74</v>
      </c>
      <c r="BE1583" s="47">
        <v>42566</v>
      </c>
      <c r="BF1583" t="s">
        <v>28</v>
      </c>
      <c r="BG1583" t="s">
        <v>177</v>
      </c>
    </row>
    <row r="1584" spans="2:59" x14ac:dyDescent="0.25">
      <c r="B1584" s="54"/>
      <c r="C1584" s="55"/>
      <c r="D1584" s="43"/>
      <c r="E1584" s="43"/>
      <c r="T1584" s="47">
        <v>42496</v>
      </c>
      <c r="U1584" t="s">
        <v>178</v>
      </c>
      <c r="V1584">
        <v>10.01</v>
      </c>
      <c r="W1584">
        <v>10.07</v>
      </c>
      <c r="X1584">
        <v>84</v>
      </c>
      <c r="Y1584" s="47">
        <v>42566</v>
      </c>
      <c r="Z1584" t="s">
        <v>28</v>
      </c>
      <c r="AA1584" t="s">
        <v>177</v>
      </c>
      <c r="AJ1584" s="47">
        <v>42496</v>
      </c>
      <c r="AK1584" t="s">
        <v>178</v>
      </c>
      <c r="AL1584">
        <v>10.53</v>
      </c>
      <c r="AM1584">
        <v>10.59</v>
      </c>
      <c r="AN1584">
        <v>84</v>
      </c>
      <c r="AO1584" s="47">
        <v>42566</v>
      </c>
      <c r="AP1584" t="s">
        <v>28</v>
      </c>
      <c r="AQ1584" t="s">
        <v>177</v>
      </c>
      <c r="AZ1584" s="47">
        <v>42496</v>
      </c>
      <c r="BA1584" t="s">
        <v>178</v>
      </c>
      <c r="BB1584">
        <v>10.01</v>
      </c>
      <c r="BC1584">
        <v>10.07</v>
      </c>
      <c r="BD1584">
        <v>84</v>
      </c>
      <c r="BE1584" s="47">
        <v>42566</v>
      </c>
      <c r="BF1584" t="s">
        <v>28</v>
      </c>
      <c r="BG1584" t="s">
        <v>177</v>
      </c>
    </row>
    <row r="1585" spans="2:59" x14ac:dyDescent="0.25">
      <c r="B1585" s="54"/>
      <c r="C1585" s="55"/>
      <c r="D1585" s="43"/>
      <c r="E1585" s="43"/>
      <c r="T1585" s="47">
        <v>42496</v>
      </c>
      <c r="U1585" t="s">
        <v>179</v>
      </c>
      <c r="V1585">
        <v>2.5299999999999998</v>
      </c>
      <c r="W1585">
        <v>2.5499999999999998</v>
      </c>
      <c r="X1585">
        <v>94</v>
      </c>
      <c r="Y1585" s="47">
        <v>42566</v>
      </c>
      <c r="Z1585" t="s">
        <v>28</v>
      </c>
      <c r="AA1585" t="s">
        <v>177</v>
      </c>
      <c r="AJ1585" s="47">
        <v>42496</v>
      </c>
      <c r="AK1585" t="s">
        <v>179</v>
      </c>
      <c r="AL1585">
        <v>2.87</v>
      </c>
      <c r="AM1585">
        <v>2.89</v>
      </c>
      <c r="AN1585">
        <v>94</v>
      </c>
      <c r="AO1585" s="47">
        <v>42566</v>
      </c>
      <c r="AP1585" t="s">
        <v>28</v>
      </c>
      <c r="AQ1585" t="s">
        <v>177</v>
      </c>
      <c r="AZ1585" s="47">
        <v>42496</v>
      </c>
      <c r="BA1585" t="s">
        <v>179</v>
      </c>
      <c r="BB1585">
        <v>2.5299999999999998</v>
      </c>
      <c r="BC1585">
        <v>2.5499999999999998</v>
      </c>
      <c r="BD1585">
        <v>94</v>
      </c>
      <c r="BE1585" s="47">
        <v>42566</v>
      </c>
      <c r="BF1585" t="s">
        <v>28</v>
      </c>
      <c r="BG1585" t="s">
        <v>177</v>
      </c>
    </row>
    <row r="1586" spans="2:59" x14ac:dyDescent="0.25">
      <c r="B1586" s="54"/>
      <c r="C1586" s="55"/>
      <c r="D1586" s="43"/>
      <c r="E1586" s="43"/>
      <c r="T1586" s="47">
        <v>42496</v>
      </c>
      <c r="U1586" t="s">
        <v>180</v>
      </c>
      <c r="V1586">
        <v>0.2</v>
      </c>
      <c r="W1586">
        <v>0.2</v>
      </c>
      <c r="X1586">
        <v>104</v>
      </c>
      <c r="Y1586" s="47">
        <v>42566</v>
      </c>
      <c r="Z1586" t="s">
        <v>28</v>
      </c>
      <c r="AA1586" t="s">
        <v>177</v>
      </c>
      <c r="AJ1586" s="47">
        <v>42496</v>
      </c>
      <c r="AK1586" t="s">
        <v>180</v>
      </c>
      <c r="AL1586">
        <v>0.25</v>
      </c>
      <c r="AM1586">
        <v>0.25</v>
      </c>
      <c r="AN1586">
        <v>104</v>
      </c>
      <c r="AO1586" s="47">
        <v>42566</v>
      </c>
      <c r="AP1586" t="s">
        <v>28</v>
      </c>
      <c r="AQ1586" t="s">
        <v>177</v>
      </c>
      <c r="AZ1586" s="47">
        <v>42496</v>
      </c>
      <c r="BA1586" t="s">
        <v>180</v>
      </c>
      <c r="BB1586">
        <v>0.2</v>
      </c>
      <c r="BC1586">
        <v>0.2</v>
      </c>
      <c r="BD1586">
        <v>104</v>
      </c>
      <c r="BE1586" s="47">
        <v>42566</v>
      </c>
      <c r="BF1586" t="s">
        <v>28</v>
      </c>
      <c r="BG1586" t="s">
        <v>177</v>
      </c>
    </row>
    <row r="1587" spans="2:59" x14ac:dyDescent="0.25">
      <c r="B1587" s="54"/>
      <c r="C1587" s="55"/>
      <c r="D1587" s="43"/>
      <c r="E1587" s="43"/>
      <c r="T1587" s="47">
        <v>42496</v>
      </c>
      <c r="U1587" t="s">
        <v>181</v>
      </c>
      <c r="V1587">
        <v>0</v>
      </c>
      <c r="W1587">
        <v>0</v>
      </c>
      <c r="X1587">
        <v>114</v>
      </c>
      <c r="Y1587" s="47">
        <v>42566</v>
      </c>
      <c r="Z1587" t="s">
        <v>28</v>
      </c>
      <c r="AA1587" t="s">
        <v>177</v>
      </c>
      <c r="AJ1587" s="47">
        <v>42496</v>
      </c>
      <c r="AK1587" t="s">
        <v>181</v>
      </c>
      <c r="AL1587">
        <v>0.01</v>
      </c>
      <c r="AM1587">
        <v>0.01</v>
      </c>
      <c r="AN1587">
        <v>114</v>
      </c>
      <c r="AO1587" s="47">
        <v>42566</v>
      </c>
      <c r="AP1587" t="s">
        <v>28</v>
      </c>
      <c r="AQ1587" t="s">
        <v>177</v>
      </c>
      <c r="AZ1587" s="47">
        <v>42496</v>
      </c>
      <c r="BA1587" t="s">
        <v>181</v>
      </c>
      <c r="BB1587">
        <v>0</v>
      </c>
      <c r="BC1587">
        <v>0</v>
      </c>
      <c r="BD1587">
        <v>114</v>
      </c>
      <c r="BE1587" s="47">
        <v>42566</v>
      </c>
      <c r="BF1587" t="s">
        <v>28</v>
      </c>
      <c r="BG1587" t="s">
        <v>177</v>
      </c>
    </row>
    <row r="1588" spans="2:59" x14ac:dyDescent="0.25">
      <c r="B1588" s="54"/>
      <c r="C1588" s="55"/>
      <c r="D1588" s="43"/>
      <c r="E1588" s="43"/>
      <c r="T1588" s="47">
        <v>42496</v>
      </c>
      <c r="U1588" t="s">
        <v>182</v>
      </c>
      <c r="V1588">
        <v>20.420000000000002</v>
      </c>
      <c r="W1588">
        <v>20.48</v>
      </c>
      <c r="X1588">
        <v>74</v>
      </c>
      <c r="Y1588" s="47">
        <v>42664</v>
      </c>
      <c r="Z1588" t="s">
        <v>28</v>
      </c>
      <c r="AA1588" t="s">
        <v>177</v>
      </c>
      <c r="AJ1588" s="47">
        <v>42496</v>
      </c>
      <c r="AK1588" t="s">
        <v>182</v>
      </c>
      <c r="AL1588">
        <v>20.97</v>
      </c>
      <c r="AM1588">
        <v>21.14</v>
      </c>
      <c r="AN1588">
        <v>74</v>
      </c>
      <c r="AO1588" s="47">
        <v>42664</v>
      </c>
      <c r="AP1588" t="s">
        <v>28</v>
      </c>
      <c r="AQ1588" t="s">
        <v>177</v>
      </c>
      <c r="AZ1588" s="47">
        <v>42496</v>
      </c>
      <c r="BA1588" t="s">
        <v>182</v>
      </c>
      <c r="BB1588">
        <v>20.420000000000002</v>
      </c>
      <c r="BC1588">
        <v>20.48</v>
      </c>
      <c r="BD1588">
        <v>74</v>
      </c>
      <c r="BE1588" s="47">
        <v>42664</v>
      </c>
      <c r="BF1588" t="s">
        <v>28</v>
      </c>
      <c r="BG1588" t="s">
        <v>177</v>
      </c>
    </row>
    <row r="1589" spans="2:59" x14ac:dyDescent="0.25">
      <c r="B1589" s="54"/>
      <c r="C1589" s="55"/>
      <c r="D1589" s="43"/>
      <c r="E1589" s="43"/>
      <c r="T1589" s="47">
        <v>42496</v>
      </c>
      <c r="U1589" t="s">
        <v>183</v>
      </c>
      <c r="V1589">
        <v>10.96</v>
      </c>
      <c r="W1589">
        <v>10.99</v>
      </c>
      <c r="X1589">
        <v>84</v>
      </c>
      <c r="Y1589" s="47">
        <v>42664</v>
      </c>
      <c r="Z1589" t="s">
        <v>28</v>
      </c>
      <c r="AA1589" t="s">
        <v>177</v>
      </c>
      <c r="AJ1589" s="47">
        <v>42496</v>
      </c>
      <c r="AK1589" t="s">
        <v>183</v>
      </c>
      <c r="AL1589">
        <v>11.33</v>
      </c>
      <c r="AM1589">
        <v>11.37</v>
      </c>
      <c r="AN1589">
        <v>84</v>
      </c>
      <c r="AO1589" s="47">
        <v>42664</v>
      </c>
      <c r="AP1589" t="s">
        <v>28</v>
      </c>
      <c r="AQ1589" t="s">
        <v>177</v>
      </c>
      <c r="AZ1589" s="47">
        <v>42496</v>
      </c>
      <c r="BA1589" t="s">
        <v>183</v>
      </c>
      <c r="BB1589">
        <v>10.96</v>
      </c>
      <c r="BC1589">
        <v>10.99</v>
      </c>
      <c r="BD1589">
        <v>84</v>
      </c>
      <c r="BE1589" s="47">
        <v>42664</v>
      </c>
      <c r="BF1589" t="s">
        <v>28</v>
      </c>
      <c r="BG1589" t="s">
        <v>177</v>
      </c>
    </row>
    <row r="1590" spans="2:59" x14ac:dyDescent="0.25">
      <c r="B1590" s="54"/>
      <c r="C1590" s="55"/>
      <c r="D1590" s="43"/>
      <c r="E1590" s="43"/>
      <c r="T1590" s="47">
        <v>42496</v>
      </c>
      <c r="U1590" t="s">
        <v>184</v>
      </c>
      <c r="V1590">
        <v>4.1900000000000004</v>
      </c>
      <c r="W1590">
        <v>4.22</v>
      </c>
      <c r="X1590">
        <v>94</v>
      </c>
      <c r="Y1590" s="47">
        <v>42664</v>
      </c>
      <c r="Z1590" t="s">
        <v>28</v>
      </c>
      <c r="AA1590" t="s">
        <v>177</v>
      </c>
      <c r="AJ1590" s="47">
        <v>42496</v>
      </c>
      <c r="AK1590" t="s">
        <v>184</v>
      </c>
      <c r="AL1590">
        <v>4.49</v>
      </c>
      <c r="AM1590">
        <v>4.5199999999999996</v>
      </c>
      <c r="AN1590">
        <v>94</v>
      </c>
      <c r="AO1590" s="47">
        <v>42664</v>
      </c>
      <c r="AP1590" t="s">
        <v>28</v>
      </c>
      <c r="AQ1590" t="s">
        <v>177</v>
      </c>
      <c r="AZ1590" s="47">
        <v>42496</v>
      </c>
      <c r="BA1590" t="s">
        <v>184</v>
      </c>
      <c r="BB1590">
        <v>4.1900000000000004</v>
      </c>
      <c r="BC1590">
        <v>4.22</v>
      </c>
      <c r="BD1590">
        <v>94</v>
      </c>
      <c r="BE1590" s="47">
        <v>42664</v>
      </c>
      <c r="BF1590" t="s">
        <v>28</v>
      </c>
      <c r="BG1590" t="s">
        <v>177</v>
      </c>
    </row>
    <row r="1591" spans="2:59" x14ac:dyDescent="0.25">
      <c r="B1591" s="54"/>
      <c r="C1591" s="55"/>
      <c r="D1591" s="43"/>
      <c r="E1591" s="43"/>
      <c r="T1591" s="47">
        <v>42496</v>
      </c>
      <c r="U1591" t="s">
        <v>185</v>
      </c>
      <c r="V1591">
        <v>1.02</v>
      </c>
      <c r="W1591">
        <v>1.03</v>
      </c>
      <c r="X1591">
        <v>104</v>
      </c>
      <c r="Y1591" s="47">
        <v>42664</v>
      </c>
      <c r="Z1591" t="s">
        <v>28</v>
      </c>
      <c r="AA1591" t="s">
        <v>177</v>
      </c>
      <c r="AJ1591" s="47">
        <v>42496</v>
      </c>
      <c r="AK1591" t="s">
        <v>185</v>
      </c>
      <c r="AL1591">
        <v>1.17</v>
      </c>
      <c r="AM1591">
        <v>1.17</v>
      </c>
      <c r="AN1591">
        <v>104</v>
      </c>
      <c r="AO1591" s="47">
        <v>42664</v>
      </c>
      <c r="AP1591" t="s">
        <v>28</v>
      </c>
      <c r="AQ1591" t="s">
        <v>177</v>
      </c>
      <c r="AZ1591" s="47">
        <v>42496</v>
      </c>
      <c r="BA1591" t="s">
        <v>185</v>
      </c>
      <c r="BB1591">
        <v>1.02</v>
      </c>
      <c r="BC1591">
        <v>1.03</v>
      </c>
      <c r="BD1591">
        <v>104</v>
      </c>
      <c r="BE1591" s="47">
        <v>42664</v>
      </c>
      <c r="BF1591" t="s">
        <v>28</v>
      </c>
      <c r="BG1591" t="s">
        <v>177</v>
      </c>
    </row>
    <row r="1592" spans="2:59" x14ac:dyDescent="0.25">
      <c r="B1592" s="54"/>
      <c r="C1592" s="55"/>
      <c r="D1592" s="43"/>
      <c r="E1592" s="43"/>
      <c r="T1592" s="47">
        <v>42496</v>
      </c>
      <c r="U1592" t="s">
        <v>186</v>
      </c>
      <c r="V1592">
        <v>0.16</v>
      </c>
      <c r="W1592">
        <v>0.16</v>
      </c>
      <c r="X1592">
        <v>114</v>
      </c>
      <c r="Y1592" s="47">
        <v>42664</v>
      </c>
      <c r="Z1592" t="s">
        <v>28</v>
      </c>
      <c r="AA1592" t="s">
        <v>177</v>
      </c>
      <c r="AJ1592" s="47">
        <v>42496</v>
      </c>
      <c r="AK1592" t="s">
        <v>186</v>
      </c>
      <c r="AL1592">
        <v>0.2</v>
      </c>
      <c r="AM1592">
        <v>0.2</v>
      </c>
      <c r="AN1592">
        <v>114</v>
      </c>
      <c r="AO1592" s="47">
        <v>42664</v>
      </c>
      <c r="AP1592" t="s">
        <v>28</v>
      </c>
      <c r="AQ1592" t="s">
        <v>177</v>
      </c>
      <c r="AZ1592" s="47">
        <v>42496</v>
      </c>
      <c r="BA1592" t="s">
        <v>186</v>
      </c>
      <c r="BB1592">
        <v>0.16</v>
      </c>
      <c r="BC1592">
        <v>0.16</v>
      </c>
      <c r="BD1592">
        <v>114</v>
      </c>
      <c r="BE1592" s="47">
        <v>42664</v>
      </c>
      <c r="BF1592" t="s">
        <v>28</v>
      </c>
      <c r="BG1592" t="s">
        <v>177</v>
      </c>
    </row>
    <row r="1593" spans="2:59" x14ac:dyDescent="0.25">
      <c r="B1593" s="54"/>
      <c r="C1593" s="55"/>
      <c r="D1593" s="43"/>
      <c r="E1593" s="43"/>
      <c r="T1593" s="47">
        <v>42496</v>
      </c>
      <c r="U1593" t="s">
        <v>187</v>
      </c>
      <c r="V1593">
        <v>0</v>
      </c>
      <c r="W1593">
        <v>0</v>
      </c>
      <c r="X1593">
        <v>74</v>
      </c>
      <c r="Y1593" s="47">
        <v>42566</v>
      </c>
      <c r="Z1593" t="s">
        <v>40</v>
      </c>
      <c r="AA1593" t="s">
        <v>177</v>
      </c>
      <c r="AJ1593" s="47">
        <v>42496</v>
      </c>
      <c r="AK1593" t="s">
        <v>187</v>
      </c>
      <c r="AL1593">
        <v>0</v>
      </c>
      <c r="AM1593">
        <v>0</v>
      </c>
      <c r="AN1593">
        <v>74</v>
      </c>
      <c r="AO1593" s="47">
        <v>42566</v>
      </c>
      <c r="AP1593" t="s">
        <v>40</v>
      </c>
      <c r="AQ1593" t="s">
        <v>177</v>
      </c>
      <c r="AZ1593" s="47">
        <v>42496</v>
      </c>
      <c r="BA1593" t="s">
        <v>187</v>
      </c>
      <c r="BB1593">
        <v>0</v>
      </c>
      <c r="BC1593">
        <v>0</v>
      </c>
      <c r="BD1593">
        <v>74</v>
      </c>
      <c r="BE1593" s="47">
        <v>42566</v>
      </c>
      <c r="BF1593" t="s">
        <v>40</v>
      </c>
      <c r="BG1593" t="s">
        <v>177</v>
      </c>
    </row>
    <row r="1594" spans="2:59" x14ac:dyDescent="0.25">
      <c r="B1594" s="54"/>
      <c r="C1594" s="55"/>
      <c r="D1594" s="43"/>
      <c r="E1594" s="43"/>
      <c r="T1594" s="47">
        <v>42496</v>
      </c>
      <c r="U1594" t="s">
        <v>188</v>
      </c>
      <c r="V1594">
        <v>0.14000000000000001</v>
      </c>
      <c r="W1594">
        <v>0.14000000000000001</v>
      </c>
      <c r="X1594">
        <v>84</v>
      </c>
      <c r="Y1594" s="47">
        <v>42566</v>
      </c>
      <c r="Z1594" t="s">
        <v>40</v>
      </c>
      <c r="AA1594" t="s">
        <v>177</v>
      </c>
      <c r="AJ1594" s="47">
        <v>42496</v>
      </c>
      <c r="AK1594" t="s">
        <v>188</v>
      </c>
      <c r="AL1594">
        <v>0.11</v>
      </c>
      <c r="AM1594">
        <v>0.11</v>
      </c>
      <c r="AN1594">
        <v>84</v>
      </c>
      <c r="AO1594" s="47">
        <v>42566</v>
      </c>
      <c r="AP1594" t="s">
        <v>40</v>
      </c>
      <c r="AQ1594" t="s">
        <v>177</v>
      </c>
      <c r="AZ1594" s="47">
        <v>42496</v>
      </c>
      <c r="BA1594" t="s">
        <v>188</v>
      </c>
      <c r="BB1594">
        <v>0.14000000000000001</v>
      </c>
      <c r="BC1594">
        <v>0.14000000000000001</v>
      </c>
      <c r="BD1594">
        <v>84</v>
      </c>
      <c r="BE1594" s="47">
        <v>42566</v>
      </c>
      <c r="BF1594" t="s">
        <v>40</v>
      </c>
      <c r="BG1594" t="s">
        <v>177</v>
      </c>
    </row>
    <row r="1595" spans="2:59" x14ac:dyDescent="0.25">
      <c r="B1595" s="54"/>
      <c r="C1595" s="55"/>
      <c r="D1595" s="43"/>
      <c r="E1595" s="43"/>
      <c r="T1595" s="47">
        <v>42496</v>
      </c>
      <c r="U1595" t="s">
        <v>189</v>
      </c>
      <c r="V1595">
        <v>2.6</v>
      </c>
      <c r="W1595">
        <v>2.61</v>
      </c>
      <c r="X1595">
        <v>94</v>
      </c>
      <c r="Y1595" s="47">
        <v>42566</v>
      </c>
      <c r="Z1595" t="s">
        <v>40</v>
      </c>
      <c r="AA1595" t="s">
        <v>177</v>
      </c>
      <c r="AJ1595" s="47">
        <v>42496</v>
      </c>
      <c r="AK1595" t="s">
        <v>189</v>
      </c>
      <c r="AL1595">
        <v>2.2999999999999998</v>
      </c>
      <c r="AM1595">
        <v>2.31</v>
      </c>
      <c r="AN1595">
        <v>94</v>
      </c>
      <c r="AO1595" s="47">
        <v>42566</v>
      </c>
      <c r="AP1595" t="s">
        <v>40</v>
      </c>
      <c r="AQ1595" t="s">
        <v>177</v>
      </c>
      <c r="AZ1595" s="47">
        <v>42496</v>
      </c>
      <c r="BA1595" t="s">
        <v>189</v>
      </c>
      <c r="BB1595">
        <v>2.6</v>
      </c>
      <c r="BC1595">
        <v>2.61</v>
      </c>
      <c r="BD1595">
        <v>94</v>
      </c>
      <c r="BE1595" s="47">
        <v>42566</v>
      </c>
      <c r="BF1595" t="s">
        <v>40</v>
      </c>
      <c r="BG1595" t="s">
        <v>177</v>
      </c>
    </row>
    <row r="1596" spans="2:59" x14ac:dyDescent="0.25">
      <c r="B1596" s="54"/>
      <c r="C1596" s="55"/>
      <c r="D1596" s="43"/>
      <c r="E1596" s="43"/>
      <c r="T1596" s="47">
        <v>42496</v>
      </c>
      <c r="U1596" t="s">
        <v>190</v>
      </c>
      <c r="V1596">
        <v>10.27</v>
      </c>
      <c r="W1596">
        <v>10.3</v>
      </c>
      <c r="X1596">
        <v>104</v>
      </c>
      <c r="Y1596" s="47">
        <v>42566</v>
      </c>
      <c r="Z1596" t="s">
        <v>40</v>
      </c>
      <c r="AA1596" t="s">
        <v>177</v>
      </c>
      <c r="AJ1596" s="47">
        <v>42496</v>
      </c>
      <c r="AK1596" t="s">
        <v>190</v>
      </c>
      <c r="AL1596">
        <v>9.7799999999999994</v>
      </c>
      <c r="AM1596">
        <v>9.86</v>
      </c>
      <c r="AN1596">
        <v>104</v>
      </c>
      <c r="AO1596" s="47">
        <v>42566</v>
      </c>
      <c r="AP1596" t="s">
        <v>40</v>
      </c>
      <c r="AQ1596" t="s">
        <v>177</v>
      </c>
      <c r="AZ1596" s="47">
        <v>42496</v>
      </c>
      <c r="BA1596" t="s">
        <v>190</v>
      </c>
      <c r="BB1596">
        <v>10.27</v>
      </c>
      <c r="BC1596">
        <v>10.3</v>
      </c>
      <c r="BD1596">
        <v>104</v>
      </c>
      <c r="BE1596" s="47">
        <v>42566</v>
      </c>
      <c r="BF1596" t="s">
        <v>40</v>
      </c>
      <c r="BG1596" t="s">
        <v>177</v>
      </c>
    </row>
    <row r="1597" spans="2:59" x14ac:dyDescent="0.25">
      <c r="B1597" s="54"/>
      <c r="C1597" s="55"/>
      <c r="D1597" s="43"/>
      <c r="E1597" s="43"/>
      <c r="T1597" s="47">
        <v>42496</v>
      </c>
      <c r="U1597" t="s">
        <v>191</v>
      </c>
      <c r="V1597">
        <v>19.88</v>
      </c>
      <c r="W1597">
        <v>20.03</v>
      </c>
      <c r="X1597">
        <v>114</v>
      </c>
      <c r="Y1597" s="47">
        <v>42566</v>
      </c>
      <c r="Z1597" t="s">
        <v>40</v>
      </c>
      <c r="AA1597" t="s">
        <v>177</v>
      </c>
      <c r="AJ1597" s="47">
        <v>42496</v>
      </c>
      <c r="AK1597" t="s">
        <v>191</v>
      </c>
      <c r="AL1597">
        <v>19.13</v>
      </c>
      <c r="AM1597">
        <v>19.22</v>
      </c>
      <c r="AN1597">
        <v>114</v>
      </c>
      <c r="AO1597" s="47">
        <v>42566</v>
      </c>
      <c r="AP1597" t="s">
        <v>40</v>
      </c>
      <c r="AQ1597" t="s">
        <v>177</v>
      </c>
      <c r="AZ1597" s="47">
        <v>42496</v>
      </c>
      <c r="BA1597" t="s">
        <v>191</v>
      </c>
      <c r="BB1597">
        <v>19.88</v>
      </c>
      <c r="BC1597">
        <v>20.03</v>
      </c>
      <c r="BD1597">
        <v>114</v>
      </c>
      <c r="BE1597" s="47">
        <v>42566</v>
      </c>
      <c r="BF1597" t="s">
        <v>40</v>
      </c>
      <c r="BG1597" t="s">
        <v>177</v>
      </c>
    </row>
    <row r="1598" spans="2:59" x14ac:dyDescent="0.25">
      <c r="B1598" s="54"/>
      <c r="C1598" s="55"/>
      <c r="D1598" s="43"/>
      <c r="E1598" s="43"/>
      <c r="T1598" s="47">
        <v>42496</v>
      </c>
      <c r="U1598" t="s">
        <v>192</v>
      </c>
      <c r="V1598">
        <v>0.03</v>
      </c>
      <c r="W1598">
        <v>0.03</v>
      </c>
      <c r="X1598">
        <v>74</v>
      </c>
      <c r="Y1598" s="47">
        <v>42664</v>
      </c>
      <c r="Z1598" t="s">
        <v>40</v>
      </c>
      <c r="AA1598" t="s">
        <v>177</v>
      </c>
      <c r="AJ1598" s="47">
        <v>42496</v>
      </c>
      <c r="AK1598" t="s">
        <v>192</v>
      </c>
      <c r="AL1598">
        <v>0.03</v>
      </c>
      <c r="AM1598">
        <v>0.03</v>
      </c>
      <c r="AN1598">
        <v>74</v>
      </c>
      <c r="AO1598" s="47">
        <v>42664</v>
      </c>
      <c r="AP1598" t="s">
        <v>40</v>
      </c>
      <c r="AQ1598" t="s">
        <v>177</v>
      </c>
      <c r="AZ1598" s="47">
        <v>42496</v>
      </c>
      <c r="BA1598" t="s">
        <v>192</v>
      </c>
      <c r="BB1598">
        <v>0.03</v>
      </c>
      <c r="BC1598">
        <v>0.03</v>
      </c>
      <c r="BD1598">
        <v>74</v>
      </c>
      <c r="BE1598" s="47">
        <v>42664</v>
      </c>
      <c r="BF1598" t="s">
        <v>40</v>
      </c>
      <c r="BG1598" t="s">
        <v>177</v>
      </c>
    </row>
    <row r="1599" spans="2:59" x14ac:dyDescent="0.25">
      <c r="B1599" s="54"/>
      <c r="C1599" s="55"/>
      <c r="D1599" s="43"/>
      <c r="E1599" s="43"/>
      <c r="T1599" s="47">
        <v>42496</v>
      </c>
      <c r="U1599" t="s">
        <v>193</v>
      </c>
      <c r="V1599">
        <v>0.65</v>
      </c>
      <c r="W1599">
        <v>0.65</v>
      </c>
      <c r="X1599">
        <v>84</v>
      </c>
      <c r="Y1599" s="47">
        <v>42664</v>
      </c>
      <c r="Z1599" t="s">
        <v>40</v>
      </c>
      <c r="AA1599" t="s">
        <v>177</v>
      </c>
      <c r="AJ1599" s="47">
        <v>42496</v>
      </c>
      <c r="AK1599" t="s">
        <v>193</v>
      </c>
      <c r="AL1599">
        <v>0.56999999999999995</v>
      </c>
      <c r="AM1599">
        <v>0.56999999999999995</v>
      </c>
      <c r="AN1599">
        <v>84</v>
      </c>
      <c r="AO1599" s="47">
        <v>42664</v>
      </c>
      <c r="AP1599" t="s">
        <v>40</v>
      </c>
      <c r="AQ1599" t="s">
        <v>177</v>
      </c>
      <c r="AZ1599" s="47">
        <v>42496</v>
      </c>
      <c r="BA1599" t="s">
        <v>193</v>
      </c>
      <c r="BB1599">
        <v>0.65</v>
      </c>
      <c r="BC1599">
        <v>0.65</v>
      </c>
      <c r="BD1599">
        <v>84</v>
      </c>
      <c r="BE1599" s="47">
        <v>42664</v>
      </c>
      <c r="BF1599" t="s">
        <v>40</v>
      </c>
      <c r="BG1599" t="s">
        <v>177</v>
      </c>
    </row>
    <row r="1600" spans="2:59" x14ac:dyDescent="0.25">
      <c r="B1600" s="54"/>
      <c r="C1600" s="55"/>
      <c r="D1600" s="43"/>
      <c r="E1600" s="43"/>
      <c r="T1600" s="47">
        <v>42496</v>
      </c>
      <c r="U1600" t="s">
        <v>194</v>
      </c>
      <c r="V1600">
        <v>3.72</v>
      </c>
      <c r="W1600">
        <v>3.75</v>
      </c>
      <c r="X1600">
        <v>94</v>
      </c>
      <c r="Y1600" s="47">
        <v>42664</v>
      </c>
      <c r="Z1600" t="s">
        <v>40</v>
      </c>
      <c r="AA1600" t="s">
        <v>177</v>
      </c>
      <c r="AJ1600" s="47">
        <v>42496</v>
      </c>
      <c r="AK1600" t="s">
        <v>194</v>
      </c>
      <c r="AL1600">
        <v>3.52</v>
      </c>
      <c r="AM1600">
        <v>3.53</v>
      </c>
      <c r="AN1600">
        <v>94</v>
      </c>
      <c r="AO1600" s="47">
        <v>42664</v>
      </c>
      <c r="AP1600" t="s">
        <v>40</v>
      </c>
      <c r="AQ1600" t="s">
        <v>177</v>
      </c>
      <c r="AZ1600" s="47">
        <v>42496</v>
      </c>
      <c r="BA1600" t="s">
        <v>194</v>
      </c>
      <c r="BB1600">
        <v>3.72</v>
      </c>
      <c r="BC1600">
        <v>3.75</v>
      </c>
      <c r="BD1600">
        <v>94</v>
      </c>
      <c r="BE1600" s="47">
        <v>42664</v>
      </c>
      <c r="BF1600" t="s">
        <v>40</v>
      </c>
      <c r="BG1600" t="s">
        <v>177</v>
      </c>
    </row>
    <row r="1601" spans="2:59" x14ac:dyDescent="0.25">
      <c r="B1601" s="54"/>
      <c r="C1601" s="55"/>
      <c r="D1601" s="43"/>
      <c r="E1601" s="43"/>
      <c r="T1601" s="47">
        <v>42496</v>
      </c>
      <c r="U1601" t="s">
        <v>195</v>
      </c>
      <c r="V1601">
        <v>10.51</v>
      </c>
      <c r="W1601">
        <v>10.59</v>
      </c>
      <c r="X1601">
        <v>104</v>
      </c>
      <c r="Y1601" s="47">
        <v>42664</v>
      </c>
      <c r="Z1601" t="s">
        <v>40</v>
      </c>
      <c r="AA1601" t="s">
        <v>177</v>
      </c>
      <c r="AJ1601" s="47">
        <v>42496</v>
      </c>
      <c r="AK1601" t="s">
        <v>195</v>
      </c>
      <c r="AL1601">
        <v>10.14</v>
      </c>
      <c r="AM1601">
        <v>10.16</v>
      </c>
      <c r="AN1601">
        <v>104</v>
      </c>
      <c r="AO1601" s="47">
        <v>42664</v>
      </c>
      <c r="AP1601" t="s">
        <v>40</v>
      </c>
      <c r="AQ1601" t="s">
        <v>177</v>
      </c>
      <c r="AZ1601" s="47">
        <v>42496</v>
      </c>
      <c r="BA1601" t="s">
        <v>195</v>
      </c>
      <c r="BB1601">
        <v>10.51</v>
      </c>
      <c r="BC1601">
        <v>10.59</v>
      </c>
      <c r="BD1601">
        <v>104</v>
      </c>
      <c r="BE1601" s="47">
        <v>42664</v>
      </c>
      <c r="BF1601" t="s">
        <v>40</v>
      </c>
      <c r="BG1601" t="s">
        <v>177</v>
      </c>
    </row>
    <row r="1602" spans="2:59" x14ac:dyDescent="0.25">
      <c r="B1602" s="54"/>
      <c r="C1602" s="55"/>
      <c r="D1602" s="43"/>
      <c r="E1602" s="43"/>
      <c r="T1602" s="47">
        <v>42496</v>
      </c>
      <c r="U1602" t="s">
        <v>196</v>
      </c>
      <c r="V1602">
        <v>19.86</v>
      </c>
      <c r="W1602">
        <v>19.93</v>
      </c>
      <c r="X1602">
        <v>114</v>
      </c>
      <c r="Y1602" s="47">
        <v>42664</v>
      </c>
      <c r="Z1602" t="s">
        <v>40</v>
      </c>
      <c r="AA1602" t="s">
        <v>177</v>
      </c>
      <c r="AJ1602" s="47">
        <v>42496</v>
      </c>
      <c r="AK1602" t="s">
        <v>196</v>
      </c>
      <c r="AL1602">
        <v>18.600000000000001</v>
      </c>
      <c r="AM1602">
        <v>18.73</v>
      </c>
      <c r="AN1602">
        <v>114</v>
      </c>
      <c r="AO1602" s="47">
        <v>42664</v>
      </c>
      <c r="AP1602" t="s">
        <v>40</v>
      </c>
      <c r="AQ1602" t="s">
        <v>177</v>
      </c>
      <c r="AZ1602" s="47">
        <v>42496</v>
      </c>
      <c r="BA1602" t="s">
        <v>196</v>
      </c>
      <c r="BB1602">
        <v>19.86</v>
      </c>
      <c r="BC1602">
        <v>19.93</v>
      </c>
      <c r="BD1602">
        <v>114</v>
      </c>
      <c r="BE1602" s="47">
        <v>42664</v>
      </c>
      <c r="BF1602" t="s">
        <v>40</v>
      </c>
      <c r="BG1602" t="s">
        <v>177</v>
      </c>
    </row>
    <row r="1603" spans="2:59" x14ac:dyDescent="0.25">
      <c r="B1603" s="54"/>
      <c r="C1603" s="55"/>
      <c r="D1603" s="43"/>
      <c r="E1603" s="43"/>
      <c r="T1603" s="47">
        <v>42496</v>
      </c>
      <c r="U1603" t="s">
        <v>197</v>
      </c>
      <c r="V1603">
        <v>15.4</v>
      </c>
      <c r="W1603">
        <v>15.52</v>
      </c>
      <c r="X1603">
        <v>76</v>
      </c>
      <c r="Y1603" s="47">
        <v>42566</v>
      </c>
      <c r="Z1603" t="s">
        <v>28</v>
      </c>
      <c r="AA1603" t="s">
        <v>198</v>
      </c>
      <c r="AJ1603" s="47">
        <v>42496</v>
      </c>
      <c r="AK1603" t="s">
        <v>197</v>
      </c>
      <c r="AL1603">
        <v>59.15</v>
      </c>
      <c r="AM1603">
        <v>59.17</v>
      </c>
      <c r="AN1603">
        <v>76</v>
      </c>
      <c r="AO1603" s="47">
        <v>42566</v>
      </c>
      <c r="AP1603" t="s">
        <v>28</v>
      </c>
      <c r="AQ1603" t="s">
        <v>198</v>
      </c>
      <c r="AZ1603" s="47">
        <v>42496</v>
      </c>
      <c r="BA1603" t="s">
        <v>197</v>
      </c>
      <c r="BB1603">
        <v>15.4</v>
      </c>
      <c r="BC1603">
        <v>15.52</v>
      </c>
      <c r="BD1603">
        <v>76</v>
      </c>
      <c r="BE1603" s="47">
        <v>42566</v>
      </c>
      <c r="BF1603" t="s">
        <v>28</v>
      </c>
      <c r="BG1603" t="s">
        <v>198</v>
      </c>
    </row>
    <row r="1604" spans="2:59" x14ac:dyDescent="0.25">
      <c r="B1604" s="54"/>
      <c r="C1604" s="55"/>
      <c r="D1604" s="43"/>
      <c r="E1604" s="43"/>
      <c r="T1604" s="47">
        <v>42496</v>
      </c>
      <c r="U1604" t="s">
        <v>199</v>
      </c>
      <c r="V1604">
        <v>10.23</v>
      </c>
      <c r="W1604">
        <v>10.29</v>
      </c>
      <c r="X1604">
        <v>96</v>
      </c>
      <c r="Y1604" s="47">
        <v>42566</v>
      </c>
      <c r="Z1604" t="s">
        <v>28</v>
      </c>
      <c r="AA1604" t="s">
        <v>198</v>
      </c>
      <c r="AJ1604" s="47">
        <v>42496</v>
      </c>
      <c r="AK1604" t="s">
        <v>199</v>
      </c>
      <c r="AL1604">
        <v>47.32</v>
      </c>
      <c r="AM1604">
        <v>47.55</v>
      </c>
      <c r="AN1604">
        <v>96</v>
      </c>
      <c r="AO1604" s="47">
        <v>42566</v>
      </c>
      <c r="AP1604" t="s">
        <v>28</v>
      </c>
      <c r="AQ1604" t="s">
        <v>198</v>
      </c>
      <c r="AZ1604" s="47">
        <v>42496</v>
      </c>
      <c r="BA1604" t="s">
        <v>199</v>
      </c>
      <c r="BB1604">
        <v>10.23</v>
      </c>
      <c r="BC1604">
        <v>10.29</v>
      </c>
      <c r="BD1604">
        <v>96</v>
      </c>
      <c r="BE1604" s="47">
        <v>42566</v>
      </c>
      <c r="BF1604" t="s">
        <v>28</v>
      </c>
      <c r="BG1604" t="s">
        <v>198</v>
      </c>
    </row>
    <row r="1605" spans="2:59" x14ac:dyDescent="0.25">
      <c r="B1605" s="54"/>
      <c r="C1605" s="55"/>
      <c r="D1605" s="43"/>
      <c r="E1605" s="43"/>
      <c r="T1605" s="47">
        <v>42496</v>
      </c>
      <c r="U1605" t="s">
        <v>200</v>
      </c>
      <c r="V1605">
        <v>7.07</v>
      </c>
      <c r="W1605">
        <v>7.08</v>
      </c>
      <c r="X1605">
        <v>116</v>
      </c>
      <c r="Y1605" s="47">
        <v>42566</v>
      </c>
      <c r="Z1605" t="s">
        <v>28</v>
      </c>
      <c r="AA1605" t="s">
        <v>198</v>
      </c>
      <c r="AJ1605" s="47">
        <v>42496</v>
      </c>
      <c r="AK1605" t="s">
        <v>200</v>
      </c>
      <c r="AL1605">
        <v>37.32</v>
      </c>
      <c r="AM1605">
        <v>37.57</v>
      </c>
      <c r="AN1605">
        <v>116</v>
      </c>
      <c r="AO1605" s="47">
        <v>42566</v>
      </c>
      <c r="AP1605" t="s">
        <v>28</v>
      </c>
      <c r="AQ1605" t="s">
        <v>198</v>
      </c>
      <c r="AZ1605" s="47">
        <v>42496</v>
      </c>
      <c r="BA1605" t="s">
        <v>200</v>
      </c>
      <c r="BB1605">
        <v>7.07</v>
      </c>
      <c r="BC1605">
        <v>7.08</v>
      </c>
      <c r="BD1605">
        <v>116</v>
      </c>
      <c r="BE1605" s="47">
        <v>42566</v>
      </c>
      <c r="BF1605" t="s">
        <v>28</v>
      </c>
      <c r="BG1605" t="s">
        <v>198</v>
      </c>
    </row>
    <row r="1606" spans="2:59" x14ac:dyDescent="0.25">
      <c r="B1606" s="54"/>
      <c r="C1606" s="55"/>
      <c r="D1606" s="43"/>
      <c r="E1606" s="43"/>
      <c r="T1606" s="47">
        <v>42496</v>
      </c>
      <c r="U1606" t="s">
        <v>201</v>
      </c>
      <c r="V1606">
        <v>4.8600000000000003</v>
      </c>
      <c r="W1606">
        <v>4.8899999999999997</v>
      </c>
      <c r="X1606">
        <v>136</v>
      </c>
      <c r="Y1606" s="47">
        <v>42566</v>
      </c>
      <c r="Z1606" t="s">
        <v>28</v>
      </c>
      <c r="AA1606" t="s">
        <v>198</v>
      </c>
      <c r="AJ1606" s="47">
        <v>42496</v>
      </c>
      <c r="AK1606" t="s">
        <v>201</v>
      </c>
      <c r="AL1606">
        <v>30.02</v>
      </c>
      <c r="AM1606">
        <v>30.25</v>
      </c>
      <c r="AN1606">
        <v>136</v>
      </c>
      <c r="AO1606" s="47">
        <v>42566</v>
      </c>
      <c r="AP1606" t="s">
        <v>28</v>
      </c>
      <c r="AQ1606" t="s">
        <v>198</v>
      </c>
      <c r="AZ1606" s="47">
        <v>42496</v>
      </c>
      <c r="BA1606" t="s">
        <v>201</v>
      </c>
      <c r="BB1606">
        <v>4.8600000000000003</v>
      </c>
      <c r="BC1606">
        <v>4.8899999999999997</v>
      </c>
      <c r="BD1606">
        <v>136</v>
      </c>
      <c r="BE1606" s="47">
        <v>42566</v>
      </c>
      <c r="BF1606" t="s">
        <v>28</v>
      </c>
      <c r="BG1606" t="s">
        <v>198</v>
      </c>
    </row>
    <row r="1607" spans="2:59" x14ac:dyDescent="0.25">
      <c r="B1607" s="54"/>
      <c r="C1607" s="55"/>
      <c r="D1607" s="43"/>
      <c r="E1607" s="43"/>
      <c r="T1607" s="47">
        <v>42496</v>
      </c>
      <c r="U1607" t="s">
        <v>202</v>
      </c>
      <c r="V1607">
        <v>3.32</v>
      </c>
      <c r="W1607">
        <v>3.35</v>
      </c>
      <c r="X1607">
        <v>156</v>
      </c>
      <c r="Y1607" s="47">
        <v>42566</v>
      </c>
      <c r="Z1607" t="s">
        <v>28</v>
      </c>
      <c r="AA1607" t="s">
        <v>198</v>
      </c>
      <c r="AJ1607" s="47">
        <v>42496</v>
      </c>
      <c r="AK1607" t="s">
        <v>202</v>
      </c>
      <c r="AL1607">
        <v>23.82</v>
      </c>
      <c r="AM1607">
        <v>23.97</v>
      </c>
      <c r="AN1607">
        <v>156</v>
      </c>
      <c r="AO1607" s="47">
        <v>42566</v>
      </c>
      <c r="AP1607" t="s">
        <v>28</v>
      </c>
      <c r="AQ1607" t="s">
        <v>198</v>
      </c>
      <c r="AZ1607" s="47">
        <v>42496</v>
      </c>
      <c r="BA1607" t="s">
        <v>202</v>
      </c>
      <c r="BB1607">
        <v>3.32</v>
      </c>
      <c r="BC1607">
        <v>3.35</v>
      </c>
      <c r="BD1607">
        <v>156</v>
      </c>
      <c r="BE1607" s="47">
        <v>42566</v>
      </c>
      <c r="BF1607" t="s">
        <v>28</v>
      </c>
      <c r="BG1607" t="s">
        <v>198</v>
      </c>
    </row>
    <row r="1608" spans="2:59" x14ac:dyDescent="0.25">
      <c r="B1608" s="54"/>
      <c r="C1608" s="55"/>
      <c r="D1608" s="43"/>
      <c r="E1608" s="43"/>
      <c r="T1608" s="47">
        <v>42496</v>
      </c>
      <c r="U1608" t="s">
        <v>203</v>
      </c>
      <c r="V1608">
        <v>24.89</v>
      </c>
      <c r="W1608">
        <v>25.07</v>
      </c>
      <c r="X1608">
        <v>76</v>
      </c>
      <c r="Y1608" s="47">
        <v>42664</v>
      </c>
      <c r="Z1608" t="s">
        <v>28</v>
      </c>
      <c r="AA1608" t="s">
        <v>198</v>
      </c>
      <c r="AJ1608" s="47">
        <v>42496</v>
      </c>
      <c r="AK1608" t="s">
        <v>203</v>
      </c>
      <c r="AL1608">
        <v>71.16</v>
      </c>
      <c r="AM1608">
        <v>71.52</v>
      </c>
      <c r="AN1608">
        <v>76</v>
      </c>
      <c r="AO1608" s="47">
        <v>42664</v>
      </c>
      <c r="AP1608" t="s">
        <v>28</v>
      </c>
      <c r="AQ1608" t="s">
        <v>198</v>
      </c>
      <c r="AZ1608" s="47">
        <v>42496</v>
      </c>
      <c r="BA1608" t="s">
        <v>203</v>
      </c>
      <c r="BB1608">
        <v>24.89</v>
      </c>
      <c r="BC1608">
        <v>25.07</v>
      </c>
      <c r="BD1608">
        <v>76</v>
      </c>
      <c r="BE1608" s="47">
        <v>42664</v>
      </c>
      <c r="BF1608" t="s">
        <v>28</v>
      </c>
      <c r="BG1608" t="s">
        <v>198</v>
      </c>
    </row>
    <row r="1609" spans="2:59" x14ac:dyDescent="0.25">
      <c r="B1609" s="54"/>
      <c r="C1609" s="55"/>
      <c r="D1609" s="43"/>
      <c r="E1609" s="43"/>
      <c r="T1609" s="47">
        <v>42496</v>
      </c>
      <c r="U1609" t="s">
        <v>204</v>
      </c>
      <c r="V1609">
        <v>20.07</v>
      </c>
      <c r="W1609">
        <v>20.22</v>
      </c>
      <c r="X1609">
        <v>96</v>
      </c>
      <c r="Y1609" s="47">
        <v>42664</v>
      </c>
      <c r="Z1609" t="s">
        <v>28</v>
      </c>
      <c r="AA1609" t="s">
        <v>198</v>
      </c>
      <c r="AJ1609" s="47">
        <v>42496</v>
      </c>
      <c r="AK1609" t="s">
        <v>204</v>
      </c>
      <c r="AL1609">
        <v>59.78</v>
      </c>
      <c r="AM1609">
        <v>60.1</v>
      </c>
      <c r="AN1609">
        <v>96</v>
      </c>
      <c r="AO1609" s="47">
        <v>42664</v>
      </c>
      <c r="AP1609" t="s">
        <v>28</v>
      </c>
      <c r="AQ1609" t="s">
        <v>198</v>
      </c>
      <c r="AZ1609" s="47">
        <v>42496</v>
      </c>
      <c r="BA1609" t="s">
        <v>204</v>
      </c>
      <c r="BB1609">
        <v>20.07</v>
      </c>
      <c r="BC1609">
        <v>20.22</v>
      </c>
      <c r="BD1609">
        <v>96</v>
      </c>
      <c r="BE1609" s="47">
        <v>42664</v>
      </c>
      <c r="BF1609" t="s">
        <v>28</v>
      </c>
      <c r="BG1609" t="s">
        <v>198</v>
      </c>
    </row>
    <row r="1610" spans="2:59" x14ac:dyDescent="0.25">
      <c r="B1610" s="54"/>
      <c r="C1610" s="55"/>
      <c r="D1610" s="43"/>
      <c r="E1610" s="43"/>
      <c r="T1610" s="47">
        <v>42496</v>
      </c>
      <c r="U1610" t="s">
        <v>205</v>
      </c>
      <c r="V1610">
        <v>16.59</v>
      </c>
      <c r="W1610">
        <v>16.649999999999999</v>
      </c>
      <c r="X1610">
        <v>116</v>
      </c>
      <c r="Y1610" s="47">
        <v>42664</v>
      </c>
      <c r="Z1610" t="s">
        <v>28</v>
      </c>
      <c r="AA1610" t="s">
        <v>198</v>
      </c>
      <c r="AJ1610" s="47">
        <v>42496</v>
      </c>
      <c r="AK1610" t="s">
        <v>205</v>
      </c>
      <c r="AL1610">
        <v>53.81</v>
      </c>
      <c r="AM1610">
        <v>54.35</v>
      </c>
      <c r="AN1610">
        <v>116</v>
      </c>
      <c r="AO1610" s="47">
        <v>42664</v>
      </c>
      <c r="AP1610" t="s">
        <v>28</v>
      </c>
      <c r="AQ1610" t="s">
        <v>198</v>
      </c>
      <c r="AZ1610" s="47">
        <v>42496</v>
      </c>
      <c r="BA1610" t="s">
        <v>205</v>
      </c>
      <c r="BB1610">
        <v>16.59</v>
      </c>
      <c r="BC1610">
        <v>16.649999999999999</v>
      </c>
      <c r="BD1610">
        <v>116</v>
      </c>
      <c r="BE1610" s="47">
        <v>42664</v>
      </c>
      <c r="BF1610" t="s">
        <v>28</v>
      </c>
      <c r="BG1610" t="s">
        <v>198</v>
      </c>
    </row>
    <row r="1611" spans="2:59" x14ac:dyDescent="0.25">
      <c r="B1611" s="54"/>
      <c r="C1611" s="55"/>
      <c r="D1611" s="43"/>
      <c r="E1611" s="43"/>
      <c r="T1611" s="47">
        <v>42496</v>
      </c>
      <c r="U1611" t="s">
        <v>206</v>
      </c>
      <c r="V1611">
        <v>13.99</v>
      </c>
      <c r="W1611">
        <v>14.09</v>
      </c>
      <c r="X1611">
        <v>136</v>
      </c>
      <c r="Y1611" s="47">
        <v>42664</v>
      </c>
      <c r="Z1611" t="s">
        <v>28</v>
      </c>
      <c r="AA1611" t="s">
        <v>198</v>
      </c>
      <c r="AJ1611" s="47">
        <v>42496</v>
      </c>
      <c r="AK1611" t="s">
        <v>206</v>
      </c>
      <c r="AL1611">
        <v>47.06</v>
      </c>
      <c r="AM1611">
        <v>47.28</v>
      </c>
      <c r="AN1611">
        <v>136</v>
      </c>
      <c r="AO1611" s="47">
        <v>42664</v>
      </c>
      <c r="AP1611" t="s">
        <v>28</v>
      </c>
      <c r="AQ1611" t="s">
        <v>198</v>
      </c>
      <c r="AZ1611" s="47">
        <v>42496</v>
      </c>
      <c r="BA1611" t="s">
        <v>206</v>
      </c>
      <c r="BB1611">
        <v>13.99</v>
      </c>
      <c r="BC1611">
        <v>14.09</v>
      </c>
      <c r="BD1611">
        <v>136</v>
      </c>
      <c r="BE1611" s="47">
        <v>42664</v>
      </c>
      <c r="BF1611" t="s">
        <v>28</v>
      </c>
      <c r="BG1611" t="s">
        <v>198</v>
      </c>
    </row>
    <row r="1612" spans="2:59" x14ac:dyDescent="0.25">
      <c r="B1612" s="54"/>
      <c r="C1612" s="55"/>
      <c r="D1612" s="43"/>
      <c r="E1612" s="43"/>
      <c r="T1612" s="47">
        <v>42496</v>
      </c>
      <c r="U1612" t="s">
        <v>207</v>
      </c>
      <c r="V1612">
        <v>11.5</v>
      </c>
      <c r="W1612">
        <v>11.56</v>
      </c>
      <c r="X1612">
        <v>156</v>
      </c>
      <c r="Y1612" s="47">
        <v>42664</v>
      </c>
      <c r="Z1612" t="s">
        <v>28</v>
      </c>
      <c r="AA1612" t="s">
        <v>198</v>
      </c>
      <c r="AJ1612" s="47">
        <v>42496</v>
      </c>
      <c r="AK1612" t="s">
        <v>207</v>
      </c>
      <c r="AL1612">
        <v>40.99</v>
      </c>
      <c r="AM1612">
        <v>41.08</v>
      </c>
      <c r="AN1612">
        <v>156</v>
      </c>
      <c r="AO1612" s="47">
        <v>42664</v>
      </c>
      <c r="AP1612" t="s">
        <v>28</v>
      </c>
      <c r="AQ1612" t="s">
        <v>198</v>
      </c>
      <c r="AZ1612" s="47">
        <v>42496</v>
      </c>
      <c r="BA1612" t="s">
        <v>207</v>
      </c>
      <c r="BB1612">
        <v>11.5</v>
      </c>
      <c r="BC1612">
        <v>11.56</v>
      </c>
      <c r="BD1612">
        <v>156</v>
      </c>
      <c r="BE1612" s="47">
        <v>42664</v>
      </c>
      <c r="BF1612" t="s">
        <v>28</v>
      </c>
      <c r="BG1612" t="s">
        <v>198</v>
      </c>
    </row>
    <row r="1613" spans="2:59" x14ac:dyDescent="0.25">
      <c r="B1613" s="54"/>
      <c r="C1613" s="55"/>
      <c r="D1613" s="43"/>
      <c r="E1613" s="43"/>
      <c r="T1613" s="47">
        <v>42496</v>
      </c>
      <c r="U1613" t="s">
        <v>208</v>
      </c>
      <c r="V1613">
        <v>21.26</v>
      </c>
      <c r="W1613">
        <v>21.35</v>
      </c>
      <c r="X1613">
        <v>76</v>
      </c>
      <c r="Y1613" s="47">
        <v>42566</v>
      </c>
      <c r="Z1613" t="s">
        <v>40</v>
      </c>
      <c r="AA1613" t="s">
        <v>198</v>
      </c>
      <c r="AJ1613" s="47">
        <v>42496</v>
      </c>
      <c r="AK1613" t="s">
        <v>208</v>
      </c>
      <c r="AL1613">
        <v>7.27</v>
      </c>
      <c r="AM1613">
        <v>7.3</v>
      </c>
      <c r="AN1613">
        <v>76</v>
      </c>
      <c r="AO1613" s="47">
        <v>42566</v>
      </c>
      <c r="AP1613" t="s">
        <v>40</v>
      </c>
      <c r="AQ1613" t="s">
        <v>198</v>
      </c>
      <c r="AZ1613" s="47">
        <v>42496</v>
      </c>
      <c r="BA1613" t="s">
        <v>208</v>
      </c>
      <c r="BB1613">
        <v>21.26</v>
      </c>
      <c r="BC1613">
        <v>21.35</v>
      </c>
      <c r="BD1613">
        <v>76</v>
      </c>
      <c r="BE1613" s="47">
        <v>42566</v>
      </c>
      <c r="BF1613" t="s">
        <v>40</v>
      </c>
      <c r="BG1613" t="s">
        <v>198</v>
      </c>
    </row>
    <row r="1614" spans="2:59" x14ac:dyDescent="0.25">
      <c r="B1614" s="54"/>
      <c r="C1614" s="55"/>
      <c r="D1614" s="43"/>
      <c r="E1614" s="43"/>
      <c r="T1614" s="47">
        <v>42496</v>
      </c>
      <c r="U1614" t="s">
        <v>209</v>
      </c>
      <c r="V1614">
        <v>36.659999999999997</v>
      </c>
      <c r="W1614">
        <v>36.869999999999997</v>
      </c>
      <c r="X1614">
        <v>96</v>
      </c>
      <c r="Y1614" s="47">
        <v>42566</v>
      </c>
      <c r="Z1614" t="s">
        <v>40</v>
      </c>
      <c r="AA1614" t="s">
        <v>198</v>
      </c>
      <c r="AJ1614" s="47">
        <v>42496</v>
      </c>
      <c r="AK1614" t="s">
        <v>209</v>
      </c>
      <c r="AL1614">
        <v>14.58</v>
      </c>
      <c r="AM1614">
        <v>14.68</v>
      </c>
      <c r="AN1614">
        <v>96</v>
      </c>
      <c r="AO1614" s="47">
        <v>42566</v>
      </c>
      <c r="AP1614" t="s">
        <v>40</v>
      </c>
      <c r="AQ1614" t="s">
        <v>198</v>
      </c>
      <c r="AZ1614" s="47">
        <v>42496</v>
      </c>
      <c r="BA1614" t="s">
        <v>209</v>
      </c>
      <c r="BB1614">
        <v>36.659999999999997</v>
      </c>
      <c r="BC1614">
        <v>36.869999999999997</v>
      </c>
      <c r="BD1614">
        <v>96</v>
      </c>
      <c r="BE1614" s="47">
        <v>42566</v>
      </c>
      <c r="BF1614" t="s">
        <v>40</v>
      </c>
      <c r="BG1614" t="s">
        <v>198</v>
      </c>
    </row>
    <row r="1615" spans="2:59" x14ac:dyDescent="0.25">
      <c r="B1615" s="54"/>
      <c r="C1615" s="55"/>
      <c r="D1615" s="43"/>
      <c r="E1615" s="43"/>
      <c r="T1615" s="47">
        <v>42496</v>
      </c>
      <c r="U1615" t="s">
        <v>210</v>
      </c>
      <c r="V1615">
        <v>51.8</v>
      </c>
      <c r="W1615">
        <v>51.87</v>
      </c>
      <c r="X1615">
        <v>116</v>
      </c>
      <c r="Y1615" s="47">
        <v>42566</v>
      </c>
      <c r="Z1615" t="s">
        <v>40</v>
      </c>
      <c r="AA1615" t="s">
        <v>198</v>
      </c>
      <c r="AJ1615" s="47">
        <v>42496</v>
      </c>
      <c r="AK1615" t="s">
        <v>210</v>
      </c>
      <c r="AL1615">
        <v>24.68</v>
      </c>
      <c r="AM1615">
        <v>24.82</v>
      </c>
      <c r="AN1615">
        <v>116</v>
      </c>
      <c r="AO1615" s="47">
        <v>42566</v>
      </c>
      <c r="AP1615" t="s">
        <v>40</v>
      </c>
      <c r="AQ1615" t="s">
        <v>198</v>
      </c>
      <c r="AZ1615" s="47">
        <v>42496</v>
      </c>
      <c r="BA1615" t="s">
        <v>210</v>
      </c>
      <c r="BB1615">
        <v>51.8</v>
      </c>
      <c r="BC1615">
        <v>51.87</v>
      </c>
      <c r="BD1615">
        <v>116</v>
      </c>
      <c r="BE1615" s="47">
        <v>42566</v>
      </c>
      <c r="BF1615" t="s">
        <v>40</v>
      </c>
      <c r="BG1615" t="s">
        <v>198</v>
      </c>
    </row>
    <row r="1616" spans="2:59" x14ac:dyDescent="0.25">
      <c r="B1616" s="54"/>
      <c r="C1616" s="55"/>
      <c r="D1616" s="43"/>
      <c r="E1616" s="43"/>
      <c r="T1616" s="47">
        <v>42496</v>
      </c>
      <c r="U1616" t="s">
        <v>211</v>
      </c>
      <c r="V1616">
        <v>68.739999999999995</v>
      </c>
      <c r="W1616">
        <v>69.069999999999993</v>
      </c>
      <c r="X1616">
        <v>136</v>
      </c>
      <c r="Y1616" s="47">
        <v>42566</v>
      </c>
      <c r="Z1616" t="s">
        <v>40</v>
      </c>
      <c r="AA1616" t="s">
        <v>198</v>
      </c>
      <c r="AJ1616" s="47">
        <v>42496</v>
      </c>
      <c r="AK1616" t="s">
        <v>211</v>
      </c>
      <c r="AL1616">
        <v>36.76</v>
      </c>
      <c r="AM1616">
        <v>36.89</v>
      </c>
      <c r="AN1616">
        <v>136</v>
      </c>
      <c r="AO1616" s="47">
        <v>42566</v>
      </c>
      <c r="AP1616" t="s">
        <v>40</v>
      </c>
      <c r="AQ1616" t="s">
        <v>198</v>
      </c>
      <c r="AZ1616" s="47">
        <v>42496</v>
      </c>
      <c r="BA1616" t="s">
        <v>211</v>
      </c>
      <c r="BB1616">
        <v>68.739999999999995</v>
      </c>
      <c r="BC1616">
        <v>69.069999999999993</v>
      </c>
      <c r="BD1616">
        <v>136</v>
      </c>
      <c r="BE1616" s="47">
        <v>42566</v>
      </c>
      <c r="BF1616" t="s">
        <v>40</v>
      </c>
      <c r="BG1616" t="s">
        <v>198</v>
      </c>
    </row>
    <row r="1617" spans="2:59" x14ac:dyDescent="0.25">
      <c r="B1617" s="54"/>
      <c r="C1617" s="55"/>
      <c r="D1617" s="43"/>
      <c r="E1617" s="43"/>
      <c r="T1617" s="47">
        <v>42496</v>
      </c>
      <c r="U1617" t="s">
        <v>212</v>
      </c>
      <c r="V1617">
        <v>90.14</v>
      </c>
      <c r="W1617">
        <v>90.46</v>
      </c>
      <c r="X1617">
        <v>156</v>
      </c>
      <c r="Y1617" s="47">
        <v>42566</v>
      </c>
      <c r="Z1617" t="s">
        <v>40</v>
      </c>
      <c r="AA1617" t="s">
        <v>198</v>
      </c>
      <c r="AJ1617" s="47">
        <v>42496</v>
      </c>
      <c r="AK1617" t="s">
        <v>212</v>
      </c>
      <c r="AL1617">
        <v>49.88</v>
      </c>
      <c r="AM1617">
        <v>50.23</v>
      </c>
      <c r="AN1617">
        <v>156</v>
      </c>
      <c r="AO1617" s="47">
        <v>42566</v>
      </c>
      <c r="AP1617" t="s">
        <v>40</v>
      </c>
      <c r="AQ1617" t="s">
        <v>198</v>
      </c>
      <c r="AZ1617" s="47">
        <v>42496</v>
      </c>
      <c r="BA1617" t="s">
        <v>212</v>
      </c>
      <c r="BB1617">
        <v>90.14</v>
      </c>
      <c r="BC1617">
        <v>90.46</v>
      </c>
      <c r="BD1617">
        <v>156</v>
      </c>
      <c r="BE1617" s="47">
        <v>42566</v>
      </c>
      <c r="BF1617" t="s">
        <v>40</v>
      </c>
      <c r="BG1617" t="s">
        <v>198</v>
      </c>
    </row>
    <row r="1618" spans="2:59" x14ac:dyDescent="0.25">
      <c r="B1618" s="54"/>
      <c r="C1618" s="55"/>
      <c r="D1618" s="43"/>
      <c r="E1618" s="43"/>
      <c r="T1618" s="47">
        <v>42496</v>
      </c>
      <c r="U1618" t="s">
        <v>213</v>
      </c>
      <c r="V1618">
        <v>29.94</v>
      </c>
      <c r="W1618">
        <v>30.1</v>
      </c>
      <c r="X1618">
        <v>76</v>
      </c>
      <c r="Y1618" s="47">
        <v>42664</v>
      </c>
      <c r="Z1618" t="s">
        <v>40</v>
      </c>
      <c r="AA1618" t="s">
        <v>198</v>
      </c>
      <c r="AJ1618" s="47">
        <v>42496</v>
      </c>
      <c r="AK1618" t="s">
        <v>213</v>
      </c>
      <c r="AL1618">
        <v>16.989999999999998</v>
      </c>
      <c r="AM1618">
        <v>17.12</v>
      </c>
      <c r="AN1618">
        <v>76</v>
      </c>
      <c r="AO1618" s="47">
        <v>42664</v>
      </c>
      <c r="AP1618" t="s">
        <v>40</v>
      </c>
      <c r="AQ1618" t="s">
        <v>198</v>
      </c>
      <c r="AZ1618" s="47">
        <v>42496</v>
      </c>
      <c r="BA1618" t="s">
        <v>213</v>
      </c>
      <c r="BB1618">
        <v>29.94</v>
      </c>
      <c r="BC1618">
        <v>30.1</v>
      </c>
      <c r="BD1618">
        <v>76</v>
      </c>
      <c r="BE1618" s="47">
        <v>42664</v>
      </c>
      <c r="BF1618" t="s">
        <v>40</v>
      </c>
      <c r="BG1618" t="s">
        <v>198</v>
      </c>
    </row>
    <row r="1619" spans="2:59" x14ac:dyDescent="0.25">
      <c r="B1619" s="54"/>
      <c r="C1619" s="55"/>
      <c r="D1619" s="43"/>
      <c r="E1619" s="43"/>
      <c r="T1619" s="47">
        <v>42496</v>
      </c>
      <c r="U1619" t="s">
        <v>214</v>
      </c>
      <c r="V1619">
        <v>46.01</v>
      </c>
      <c r="W1619">
        <v>46.15</v>
      </c>
      <c r="X1619">
        <v>96</v>
      </c>
      <c r="Y1619" s="47">
        <v>42664</v>
      </c>
      <c r="Z1619" t="s">
        <v>40</v>
      </c>
      <c r="AA1619" t="s">
        <v>198</v>
      </c>
      <c r="AJ1619" s="47">
        <v>42496</v>
      </c>
      <c r="AK1619" t="s">
        <v>214</v>
      </c>
      <c r="AL1619">
        <v>27.39</v>
      </c>
      <c r="AM1619">
        <v>27.52</v>
      </c>
      <c r="AN1619">
        <v>96</v>
      </c>
      <c r="AO1619" s="47">
        <v>42664</v>
      </c>
      <c r="AP1619" t="s">
        <v>40</v>
      </c>
      <c r="AQ1619" t="s">
        <v>198</v>
      </c>
      <c r="AZ1619" s="47">
        <v>42496</v>
      </c>
      <c r="BA1619" t="s">
        <v>214</v>
      </c>
      <c r="BB1619">
        <v>46.01</v>
      </c>
      <c r="BC1619">
        <v>46.15</v>
      </c>
      <c r="BD1619">
        <v>96</v>
      </c>
      <c r="BE1619" s="47">
        <v>42664</v>
      </c>
      <c r="BF1619" t="s">
        <v>40</v>
      </c>
      <c r="BG1619" t="s">
        <v>198</v>
      </c>
    </row>
    <row r="1620" spans="2:59" x14ac:dyDescent="0.25">
      <c r="B1620" s="54"/>
      <c r="C1620" s="55"/>
      <c r="D1620" s="43"/>
      <c r="E1620" s="43"/>
      <c r="T1620" s="47">
        <v>42496</v>
      </c>
      <c r="U1620" t="s">
        <v>215</v>
      </c>
      <c r="V1620">
        <v>62.01</v>
      </c>
      <c r="W1620">
        <v>62.29</v>
      </c>
      <c r="X1620">
        <v>116</v>
      </c>
      <c r="Y1620" s="47">
        <v>42664</v>
      </c>
      <c r="Z1620" t="s">
        <v>40</v>
      </c>
      <c r="AA1620" t="s">
        <v>198</v>
      </c>
      <c r="AJ1620" s="47">
        <v>42496</v>
      </c>
      <c r="AK1620" t="s">
        <v>215</v>
      </c>
      <c r="AL1620">
        <v>39.42</v>
      </c>
      <c r="AM1620">
        <v>39.67</v>
      </c>
      <c r="AN1620">
        <v>116</v>
      </c>
      <c r="AO1620" s="47">
        <v>42664</v>
      </c>
      <c r="AP1620" t="s">
        <v>40</v>
      </c>
      <c r="AQ1620" t="s">
        <v>198</v>
      </c>
      <c r="AZ1620" s="47">
        <v>42496</v>
      </c>
      <c r="BA1620" t="s">
        <v>215</v>
      </c>
      <c r="BB1620">
        <v>62.01</v>
      </c>
      <c r="BC1620">
        <v>62.29</v>
      </c>
      <c r="BD1620">
        <v>116</v>
      </c>
      <c r="BE1620" s="47">
        <v>42664</v>
      </c>
      <c r="BF1620" t="s">
        <v>40</v>
      </c>
      <c r="BG1620" t="s">
        <v>198</v>
      </c>
    </row>
    <row r="1621" spans="2:59" x14ac:dyDescent="0.25">
      <c r="B1621" s="54"/>
      <c r="C1621" s="55"/>
      <c r="D1621" s="43"/>
      <c r="E1621" s="43"/>
      <c r="T1621" s="47">
        <v>42496</v>
      </c>
      <c r="U1621" t="s">
        <v>216</v>
      </c>
      <c r="V1621">
        <v>79.11</v>
      </c>
      <c r="W1621">
        <v>79.540000000000006</v>
      </c>
      <c r="X1621">
        <v>136</v>
      </c>
      <c r="Y1621" s="47">
        <v>42664</v>
      </c>
      <c r="Z1621" t="s">
        <v>40</v>
      </c>
      <c r="AA1621" t="s">
        <v>198</v>
      </c>
      <c r="AJ1621" s="47">
        <v>42496</v>
      </c>
      <c r="AK1621" t="s">
        <v>216</v>
      </c>
      <c r="AL1621">
        <v>52.46</v>
      </c>
      <c r="AM1621">
        <v>52.77</v>
      </c>
      <c r="AN1621">
        <v>136</v>
      </c>
      <c r="AO1621" s="47">
        <v>42664</v>
      </c>
      <c r="AP1621" t="s">
        <v>40</v>
      </c>
      <c r="AQ1621" t="s">
        <v>198</v>
      </c>
      <c r="AZ1621" s="47">
        <v>42496</v>
      </c>
      <c r="BA1621" t="s">
        <v>216</v>
      </c>
      <c r="BB1621">
        <v>79.11</v>
      </c>
      <c r="BC1621">
        <v>79.540000000000006</v>
      </c>
      <c r="BD1621">
        <v>136</v>
      </c>
      <c r="BE1621" s="47">
        <v>42664</v>
      </c>
      <c r="BF1621" t="s">
        <v>40</v>
      </c>
      <c r="BG1621" t="s">
        <v>198</v>
      </c>
    </row>
    <row r="1622" spans="2:59" x14ac:dyDescent="0.25">
      <c r="B1622" s="54"/>
      <c r="C1622" s="55"/>
      <c r="D1622" s="43"/>
      <c r="E1622" s="43"/>
      <c r="T1622" s="47">
        <v>42496</v>
      </c>
      <c r="U1622" t="s">
        <v>217</v>
      </c>
      <c r="V1622">
        <v>97.5</v>
      </c>
      <c r="W1622">
        <v>97.8</v>
      </c>
      <c r="X1622">
        <v>156</v>
      </c>
      <c r="Y1622" s="47">
        <v>42664</v>
      </c>
      <c r="Z1622" t="s">
        <v>40</v>
      </c>
      <c r="AA1622" t="s">
        <v>198</v>
      </c>
      <c r="AJ1622" s="47">
        <v>42496</v>
      </c>
      <c r="AK1622" t="s">
        <v>217</v>
      </c>
      <c r="AL1622">
        <v>68.260000000000005</v>
      </c>
      <c r="AM1622">
        <v>68.58</v>
      </c>
      <c r="AN1622">
        <v>156</v>
      </c>
      <c r="AO1622" s="47">
        <v>42664</v>
      </c>
      <c r="AP1622" t="s">
        <v>40</v>
      </c>
      <c r="AQ1622" t="s">
        <v>198</v>
      </c>
      <c r="AZ1622" s="47">
        <v>42496</v>
      </c>
      <c r="BA1622" t="s">
        <v>217</v>
      </c>
      <c r="BB1622">
        <v>97.5</v>
      </c>
      <c r="BC1622">
        <v>97.8</v>
      </c>
      <c r="BD1622">
        <v>156</v>
      </c>
      <c r="BE1622" s="47">
        <v>42664</v>
      </c>
      <c r="BF1622" t="s">
        <v>40</v>
      </c>
      <c r="BG1622" t="s">
        <v>198</v>
      </c>
    </row>
    <row r="1623" spans="2:59" x14ac:dyDescent="0.25">
      <c r="B1623" s="54"/>
      <c r="C1623" s="55"/>
      <c r="D1623" s="43"/>
      <c r="E1623" s="43"/>
      <c r="T1623" s="47">
        <v>42496</v>
      </c>
      <c r="U1623" t="s">
        <v>218</v>
      </c>
      <c r="V1623">
        <v>17.18</v>
      </c>
      <c r="W1623">
        <v>17.260000000000002</v>
      </c>
      <c r="X1623">
        <v>42</v>
      </c>
      <c r="Y1623" s="47">
        <v>42566</v>
      </c>
      <c r="Z1623" t="s">
        <v>28</v>
      </c>
      <c r="AA1623" t="s">
        <v>219</v>
      </c>
      <c r="AJ1623" s="47">
        <v>42496</v>
      </c>
      <c r="AK1623" t="s">
        <v>218</v>
      </c>
      <c r="AL1623">
        <v>19.2</v>
      </c>
      <c r="AM1623">
        <v>19.309999999999999</v>
      </c>
      <c r="AN1623">
        <v>42</v>
      </c>
      <c r="AO1623" s="47">
        <v>42566</v>
      </c>
      <c r="AP1623" t="s">
        <v>28</v>
      </c>
      <c r="AQ1623" t="s">
        <v>219</v>
      </c>
      <c r="AZ1623" s="47">
        <v>42496</v>
      </c>
      <c r="BA1623" t="s">
        <v>218</v>
      </c>
      <c r="BB1623">
        <v>17.18</v>
      </c>
      <c r="BC1623">
        <v>17.260000000000002</v>
      </c>
      <c r="BD1623">
        <v>42</v>
      </c>
      <c r="BE1623" s="47">
        <v>42566</v>
      </c>
      <c r="BF1623" t="s">
        <v>28</v>
      </c>
      <c r="BG1623" t="s">
        <v>219</v>
      </c>
    </row>
    <row r="1624" spans="2:59" x14ac:dyDescent="0.25">
      <c r="B1624" s="54"/>
      <c r="C1624" s="55"/>
      <c r="D1624" s="43"/>
      <c r="E1624" s="43"/>
      <c r="T1624" s="47">
        <v>42496</v>
      </c>
      <c r="U1624" t="s">
        <v>220</v>
      </c>
      <c r="V1624">
        <v>8.1199999999999992</v>
      </c>
      <c r="W1624">
        <v>8.1300000000000008</v>
      </c>
      <c r="X1624">
        <v>52</v>
      </c>
      <c r="Y1624" s="47">
        <v>42566</v>
      </c>
      <c r="Z1624" t="s">
        <v>28</v>
      </c>
      <c r="AA1624" t="s">
        <v>219</v>
      </c>
      <c r="AJ1624" s="47">
        <v>42496</v>
      </c>
      <c r="AK1624" t="s">
        <v>220</v>
      </c>
      <c r="AL1624">
        <v>10.050000000000001</v>
      </c>
      <c r="AM1624">
        <v>10.1</v>
      </c>
      <c r="AN1624">
        <v>52</v>
      </c>
      <c r="AO1624" s="47">
        <v>42566</v>
      </c>
      <c r="AP1624" t="s">
        <v>28</v>
      </c>
      <c r="AQ1624" t="s">
        <v>219</v>
      </c>
      <c r="AZ1624" s="47">
        <v>42496</v>
      </c>
      <c r="BA1624" t="s">
        <v>220</v>
      </c>
      <c r="BB1624">
        <v>8.1199999999999992</v>
      </c>
      <c r="BC1624">
        <v>8.1300000000000008</v>
      </c>
      <c r="BD1624">
        <v>52</v>
      </c>
      <c r="BE1624" s="47">
        <v>42566</v>
      </c>
      <c r="BF1624" t="s">
        <v>28</v>
      </c>
      <c r="BG1624" t="s">
        <v>219</v>
      </c>
    </row>
    <row r="1625" spans="2:59" x14ac:dyDescent="0.25">
      <c r="B1625" s="54"/>
      <c r="C1625" s="55"/>
      <c r="D1625" s="43"/>
      <c r="E1625" s="43"/>
      <c r="T1625" s="47">
        <v>42496</v>
      </c>
      <c r="U1625" t="s">
        <v>221</v>
      </c>
      <c r="V1625">
        <v>2.15</v>
      </c>
      <c r="W1625">
        <v>2.15</v>
      </c>
      <c r="X1625">
        <v>62</v>
      </c>
      <c r="Y1625" s="47">
        <v>42566</v>
      </c>
      <c r="Z1625" t="s">
        <v>28</v>
      </c>
      <c r="AA1625" t="s">
        <v>219</v>
      </c>
      <c r="AJ1625" s="47">
        <v>42496</v>
      </c>
      <c r="AK1625" t="s">
        <v>221</v>
      </c>
      <c r="AL1625">
        <v>3.1</v>
      </c>
      <c r="AM1625">
        <v>3.11</v>
      </c>
      <c r="AN1625">
        <v>62</v>
      </c>
      <c r="AO1625" s="47">
        <v>42566</v>
      </c>
      <c r="AP1625" t="s">
        <v>28</v>
      </c>
      <c r="AQ1625" t="s">
        <v>219</v>
      </c>
      <c r="AZ1625" s="47">
        <v>42496</v>
      </c>
      <c r="BA1625" t="s">
        <v>221</v>
      </c>
      <c r="BB1625">
        <v>2.15</v>
      </c>
      <c r="BC1625">
        <v>2.15</v>
      </c>
      <c r="BD1625">
        <v>62</v>
      </c>
      <c r="BE1625" s="47">
        <v>42566</v>
      </c>
      <c r="BF1625" t="s">
        <v>28</v>
      </c>
      <c r="BG1625" t="s">
        <v>219</v>
      </c>
    </row>
    <row r="1626" spans="2:59" x14ac:dyDescent="0.25">
      <c r="B1626" s="54"/>
      <c r="C1626" s="55"/>
      <c r="D1626" s="43"/>
      <c r="E1626" s="43"/>
      <c r="T1626" s="47">
        <v>42496</v>
      </c>
      <c r="U1626" t="s">
        <v>222</v>
      </c>
      <c r="V1626">
        <v>0.32</v>
      </c>
      <c r="W1626">
        <v>0.32</v>
      </c>
      <c r="X1626">
        <v>72</v>
      </c>
      <c r="Y1626" s="47">
        <v>42566</v>
      </c>
      <c r="Z1626" t="s">
        <v>28</v>
      </c>
      <c r="AA1626" t="s">
        <v>219</v>
      </c>
      <c r="AJ1626" s="47">
        <v>42496</v>
      </c>
      <c r="AK1626" t="s">
        <v>222</v>
      </c>
      <c r="AL1626">
        <v>0.57999999999999996</v>
      </c>
      <c r="AM1626">
        <v>0.57999999999999996</v>
      </c>
      <c r="AN1626">
        <v>72</v>
      </c>
      <c r="AO1626" s="47">
        <v>42566</v>
      </c>
      <c r="AP1626" t="s">
        <v>28</v>
      </c>
      <c r="AQ1626" t="s">
        <v>219</v>
      </c>
      <c r="AZ1626" s="47">
        <v>42496</v>
      </c>
      <c r="BA1626" t="s">
        <v>222</v>
      </c>
      <c r="BB1626">
        <v>0.32</v>
      </c>
      <c r="BC1626">
        <v>0.32</v>
      </c>
      <c r="BD1626">
        <v>72</v>
      </c>
      <c r="BE1626" s="47">
        <v>42566</v>
      </c>
      <c r="BF1626" t="s">
        <v>28</v>
      </c>
      <c r="BG1626" t="s">
        <v>219</v>
      </c>
    </row>
    <row r="1627" spans="2:59" x14ac:dyDescent="0.25">
      <c r="B1627" s="54"/>
      <c r="C1627" s="55"/>
      <c r="D1627" s="43"/>
      <c r="E1627" s="43"/>
      <c r="T1627" s="47">
        <v>42496</v>
      </c>
      <c r="U1627" t="s">
        <v>223</v>
      </c>
      <c r="V1627">
        <v>0.03</v>
      </c>
      <c r="W1627">
        <v>0.03</v>
      </c>
      <c r="X1627">
        <v>82</v>
      </c>
      <c r="Y1627" s="47">
        <v>42566</v>
      </c>
      <c r="Z1627" t="s">
        <v>28</v>
      </c>
      <c r="AA1627" t="s">
        <v>219</v>
      </c>
      <c r="AJ1627" s="47">
        <v>42496</v>
      </c>
      <c r="AK1627" t="s">
        <v>223</v>
      </c>
      <c r="AL1627">
        <v>7.0000000000000007E-2</v>
      </c>
      <c r="AM1627">
        <v>7.0000000000000007E-2</v>
      </c>
      <c r="AN1627">
        <v>82</v>
      </c>
      <c r="AO1627" s="47">
        <v>42566</v>
      </c>
      <c r="AP1627" t="s">
        <v>28</v>
      </c>
      <c r="AQ1627" t="s">
        <v>219</v>
      </c>
      <c r="AZ1627" s="47">
        <v>42496</v>
      </c>
      <c r="BA1627" t="s">
        <v>223</v>
      </c>
      <c r="BB1627">
        <v>0.03</v>
      </c>
      <c r="BC1627">
        <v>0.03</v>
      </c>
      <c r="BD1627">
        <v>82</v>
      </c>
      <c r="BE1627" s="47">
        <v>42566</v>
      </c>
      <c r="BF1627" t="s">
        <v>28</v>
      </c>
      <c r="BG1627" t="s">
        <v>219</v>
      </c>
    </row>
    <row r="1628" spans="2:59" x14ac:dyDescent="0.25">
      <c r="B1628" s="54"/>
      <c r="C1628" s="55"/>
      <c r="D1628" s="43"/>
      <c r="E1628" s="43"/>
      <c r="T1628" s="47">
        <v>42496</v>
      </c>
      <c r="U1628" t="s">
        <v>224</v>
      </c>
      <c r="V1628">
        <v>17.34</v>
      </c>
      <c r="W1628">
        <v>17.45</v>
      </c>
      <c r="X1628">
        <v>42</v>
      </c>
      <c r="Y1628" s="47">
        <v>42664</v>
      </c>
      <c r="Z1628" t="s">
        <v>28</v>
      </c>
      <c r="AA1628" t="s">
        <v>219</v>
      </c>
      <c r="AJ1628" s="47">
        <v>42496</v>
      </c>
      <c r="AK1628" t="s">
        <v>224</v>
      </c>
      <c r="AL1628">
        <v>20.09</v>
      </c>
      <c r="AM1628">
        <v>20.170000000000002</v>
      </c>
      <c r="AN1628">
        <v>42</v>
      </c>
      <c r="AO1628" s="47">
        <v>42664</v>
      </c>
      <c r="AP1628" t="s">
        <v>28</v>
      </c>
      <c r="AQ1628" t="s">
        <v>219</v>
      </c>
      <c r="AZ1628" s="47">
        <v>42496</v>
      </c>
      <c r="BA1628" t="s">
        <v>224</v>
      </c>
      <c r="BB1628">
        <v>17.34</v>
      </c>
      <c r="BC1628">
        <v>17.45</v>
      </c>
      <c r="BD1628">
        <v>42</v>
      </c>
      <c r="BE1628" s="47">
        <v>42664</v>
      </c>
      <c r="BF1628" t="s">
        <v>28</v>
      </c>
      <c r="BG1628" t="s">
        <v>219</v>
      </c>
    </row>
    <row r="1629" spans="2:59" x14ac:dyDescent="0.25">
      <c r="B1629" s="54"/>
      <c r="C1629" s="55"/>
      <c r="D1629" s="43"/>
      <c r="E1629" s="43"/>
      <c r="T1629" s="47">
        <v>42496</v>
      </c>
      <c r="U1629" t="s">
        <v>225</v>
      </c>
      <c r="V1629">
        <v>9.2799999999999994</v>
      </c>
      <c r="W1629">
        <v>9.32</v>
      </c>
      <c r="X1629">
        <v>52</v>
      </c>
      <c r="Y1629" s="47">
        <v>42664</v>
      </c>
      <c r="Z1629" t="s">
        <v>28</v>
      </c>
      <c r="AA1629" t="s">
        <v>219</v>
      </c>
      <c r="AJ1629" s="47">
        <v>42496</v>
      </c>
      <c r="AK1629" t="s">
        <v>225</v>
      </c>
      <c r="AL1629">
        <v>11.33</v>
      </c>
      <c r="AM1629">
        <v>11.36</v>
      </c>
      <c r="AN1629">
        <v>52</v>
      </c>
      <c r="AO1629" s="47">
        <v>42664</v>
      </c>
      <c r="AP1629" t="s">
        <v>28</v>
      </c>
      <c r="AQ1629" t="s">
        <v>219</v>
      </c>
      <c r="AZ1629" s="47">
        <v>42496</v>
      </c>
      <c r="BA1629" t="s">
        <v>225</v>
      </c>
      <c r="BB1629">
        <v>9.2799999999999994</v>
      </c>
      <c r="BC1629">
        <v>9.32</v>
      </c>
      <c r="BD1629">
        <v>52</v>
      </c>
      <c r="BE1629" s="47">
        <v>42664</v>
      </c>
      <c r="BF1629" t="s">
        <v>28</v>
      </c>
      <c r="BG1629" t="s">
        <v>219</v>
      </c>
    </row>
    <row r="1630" spans="2:59" x14ac:dyDescent="0.25">
      <c r="B1630" s="54"/>
      <c r="C1630" s="55"/>
      <c r="D1630" s="43"/>
      <c r="E1630" s="43"/>
      <c r="T1630" s="47">
        <v>42496</v>
      </c>
      <c r="U1630" t="s">
        <v>226</v>
      </c>
      <c r="V1630">
        <v>4.05</v>
      </c>
      <c r="W1630">
        <v>4.07</v>
      </c>
      <c r="X1630">
        <v>62</v>
      </c>
      <c r="Y1630" s="47">
        <v>42664</v>
      </c>
      <c r="Z1630" t="s">
        <v>28</v>
      </c>
      <c r="AA1630" t="s">
        <v>219</v>
      </c>
      <c r="AJ1630" s="47">
        <v>42496</v>
      </c>
      <c r="AK1630" t="s">
        <v>226</v>
      </c>
      <c r="AL1630">
        <v>5.19</v>
      </c>
      <c r="AM1630">
        <v>5.23</v>
      </c>
      <c r="AN1630">
        <v>62</v>
      </c>
      <c r="AO1630" s="47">
        <v>42664</v>
      </c>
      <c r="AP1630" t="s">
        <v>28</v>
      </c>
      <c r="AQ1630" t="s">
        <v>219</v>
      </c>
      <c r="AZ1630" s="47">
        <v>42496</v>
      </c>
      <c r="BA1630" t="s">
        <v>226</v>
      </c>
      <c r="BB1630">
        <v>4.05</v>
      </c>
      <c r="BC1630">
        <v>4.07</v>
      </c>
      <c r="BD1630">
        <v>62</v>
      </c>
      <c r="BE1630" s="47">
        <v>42664</v>
      </c>
      <c r="BF1630" t="s">
        <v>28</v>
      </c>
      <c r="BG1630" t="s">
        <v>219</v>
      </c>
    </row>
    <row r="1631" spans="2:59" x14ac:dyDescent="0.25">
      <c r="B1631" s="54"/>
      <c r="C1631" s="55"/>
      <c r="D1631" s="43"/>
      <c r="E1631" s="43"/>
      <c r="T1631" s="47">
        <v>42496</v>
      </c>
      <c r="U1631" t="s">
        <v>227</v>
      </c>
      <c r="V1631">
        <v>1.4</v>
      </c>
      <c r="W1631">
        <v>1.4</v>
      </c>
      <c r="X1631">
        <v>72</v>
      </c>
      <c r="Y1631" s="47">
        <v>42664</v>
      </c>
      <c r="Z1631" t="s">
        <v>28</v>
      </c>
      <c r="AA1631" t="s">
        <v>219</v>
      </c>
      <c r="AJ1631" s="47">
        <v>42496</v>
      </c>
      <c r="AK1631" t="s">
        <v>227</v>
      </c>
      <c r="AL1631">
        <v>1.94</v>
      </c>
      <c r="AM1631">
        <v>1.95</v>
      </c>
      <c r="AN1631">
        <v>72</v>
      </c>
      <c r="AO1631" s="47">
        <v>42664</v>
      </c>
      <c r="AP1631" t="s">
        <v>28</v>
      </c>
      <c r="AQ1631" t="s">
        <v>219</v>
      </c>
      <c r="AZ1631" s="47">
        <v>42496</v>
      </c>
      <c r="BA1631" t="s">
        <v>227</v>
      </c>
      <c r="BB1631">
        <v>1.4</v>
      </c>
      <c r="BC1631">
        <v>1.4</v>
      </c>
      <c r="BD1631">
        <v>72</v>
      </c>
      <c r="BE1631" s="47">
        <v>42664</v>
      </c>
      <c r="BF1631" t="s">
        <v>28</v>
      </c>
      <c r="BG1631" t="s">
        <v>219</v>
      </c>
    </row>
    <row r="1632" spans="2:59" x14ac:dyDescent="0.25">
      <c r="B1632" s="54"/>
      <c r="C1632" s="55"/>
      <c r="D1632" s="43"/>
      <c r="E1632" s="43"/>
      <c r="T1632" s="47">
        <v>42496</v>
      </c>
      <c r="U1632" t="s">
        <v>228</v>
      </c>
      <c r="V1632">
        <v>0.44</v>
      </c>
      <c r="W1632">
        <v>0.44</v>
      </c>
      <c r="X1632">
        <v>82</v>
      </c>
      <c r="Y1632" s="47">
        <v>42664</v>
      </c>
      <c r="Z1632" t="s">
        <v>28</v>
      </c>
      <c r="AA1632" t="s">
        <v>219</v>
      </c>
      <c r="AJ1632" s="47">
        <v>42496</v>
      </c>
      <c r="AK1632" t="s">
        <v>228</v>
      </c>
      <c r="AL1632">
        <v>0.64</v>
      </c>
      <c r="AM1632">
        <v>0.64</v>
      </c>
      <c r="AN1632">
        <v>82</v>
      </c>
      <c r="AO1632" s="47">
        <v>42664</v>
      </c>
      <c r="AP1632" t="s">
        <v>28</v>
      </c>
      <c r="AQ1632" t="s">
        <v>219</v>
      </c>
      <c r="AZ1632" s="47">
        <v>42496</v>
      </c>
      <c r="BA1632" t="s">
        <v>228</v>
      </c>
      <c r="BB1632">
        <v>0.44</v>
      </c>
      <c r="BC1632">
        <v>0.44</v>
      </c>
      <c r="BD1632">
        <v>82</v>
      </c>
      <c r="BE1632" s="47">
        <v>42664</v>
      </c>
      <c r="BF1632" t="s">
        <v>28</v>
      </c>
      <c r="BG1632" t="s">
        <v>219</v>
      </c>
    </row>
    <row r="1633" spans="2:59" x14ac:dyDescent="0.25">
      <c r="B1633" s="54"/>
      <c r="C1633" s="55"/>
      <c r="D1633" s="43"/>
      <c r="E1633" s="43"/>
      <c r="T1633" s="47">
        <v>42496</v>
      </c>
      <c r="U1633" t="s">
        <v>229</v>
      </c>
      <c r="V1633">
        <v>0.01</v>
      </c>
      <c r="W1633">
        <v>0.01</v>
      </c>
      <c r="X1633">
        <v>42</v>
      </c>
      <c r="Y1633" s="47">
        <v>42566</v>
      </c>
      <c r="Z1633" t="s">
        <v>40</v>
      </c>
      <c r="AA1633" t="s">
        <v>219</v>
      </c>
      <c r="AJ1633" s="47">
        <v>42496</v>
      </c>
      <c r="AK1633" t="s">
        <v>229</v>
      </c>
      <c r="AL1633">
        <v>0.01</v>
      </c>
      <c r="AM1633">
        <v>0.01</v>
      </c>
      <c r="AN1633">
        <v>42</v>
      </c>
      <c r="AO1633" s="47">
        <v>42566</v>
      </c>
      <c r="AP1633" t="s">
        <v>40</v>
      </c>
      <c r="AQ1633" t="s">
        <v>219</v>
      </c>
      <c r="AZ1633" s="47">
        <v>42496</v>
      </c>
      <c r="BA1633" t="s">
        <v>229</v>
      </c>
      <c r="BB1633">
        <v>0.01</v>
      </c>
      <c r="BC1633">
        <v>0.01</v>
      </c>
      <c r="BD1633">
        <v>42</v>
      </c>
      <c r="BE1633" s="47">
        <v>42566</v>
      </c>
      <c r="BF1633" t="s">
        <v>40</v>
      </c>
      <c r="BG1633" t="s">
        <v>219</v>
      </c>
    </row>
    <row r="1634" spans="2:59" x14ac:dyDescent="0.25">
      <c r="B1634" s="54"/>
      <c r="C1634" s="55"/>
      <c r="D1634" s="43"/>
      <c r="E1634" s="43"/>
      <c r="T1634" s="47">
        <v>42496</v>
      </c>
      <c r="U1634" t="s">
        <v>230</v>
      </c>
      <c r="V1634">
        <v>0.7</v>
      </c>
      <c r="W1634">
        <v>0.7</v>
      </c>
      <c r="X1634">
        <v>52</v>
      </c>
      <c r="Y1634" s="47">
        <v>42566</v>
      </c>
      <c r="Z1634" t="s">
        <v>40</v>
      </c>
      <c r="AA1634" t="s">
        <v>219</v>
      </c>
      <c r="AJ1634" s="47">
        <v>42496</v>
      </c>
      <c r="AK1634" t="s">
        <v>230</v>
      </c>
      <c r="AL1634">
        <v>0.4</v>
      </c>
      <c r="AM1634">
        <v>0.41</v>
      </c>
      <c r="AN1634">
        <v>52</v>
      </c>
      <c r="AO1634" s="47">
        <v>42566</v>
      </c>
      <c r="AP1634" t="s">
        <v>40</v>
      </c>
      <c r="AQ1634" t="s">
        <v>219</v>
      </c>
      <c r="AZ1634" s="47">
        <v>42496</v>
      </c>
      <c r="BA1634" t="s">
        <v>230</v>
      </c>
      <c r="BB1634">
        <v>0.7</v>
      </c>
      <c r="BC1634">
        <v>0.7</v>
      </c>
      <c r="BD1634">
        <v>52</v>
      </c>
      <c r="BE1634" s="47">
        <v>42566</v>
      </c>
      <c r="BF1634" t="s">
        <v>40</v>
      </c>
      <c r="BG1634" t="s">
        <v>219</v>
      </c>
    </row>
    <row r="1635" spans="2:59" x14ac:dyDescent="0.25">
      <c r="B1635" s="54"/>
      <c r="C1635" s="55"/>
      <c r="D1635" s="43"/>
      <c r="E1635" s="43"/>
      <c r="T1635" s="47">
        <v>42496</v>
      </c>
      <c r="U1635" t="s">
        <v>231</v>
      </c>
      <c r="V1635">
        <v>4.83</v>
      </c>
      <c r="W1635">
        <v>4.84</v>
      </c>
      <c r="X1635">
        <v>62</v>
      </c>
      <c r="Y1635" s="47">
        <v>42566</v>
      </c>
      <c r="Z1635" t="s">
        <v>40</v>
      </c>
      <c r="AA1635" t="s">
        <v>219</v>
      </c>
      <c r="AJ1635" s="47">
        <v>42496</v>
      </c>
      <c r="AK1635" t="s">
        <v>231</v>
      </c>
      <c r="AL1635">
        <v>3.6</v>
      </c>
      <c r="AM1635">
        <v>3.62</v>
      </c>
      <c r="AN1635">
        <v>62</v>
      </c>
      <c r="AO1635" s="47">
        <v>42566</v>
      </c>
      <c r="AP1635" t="s">
        <v>40</v>
      </c>
      <c r="AQ1635" t="s">
        <v>219</v>
      </c>
      <c r="AZ1635" s="47">
        <v>42496</v>
      </c>
      <c r="BA1635" t="s">
        <v>231</v>
      </c>
      <c r="BB1635">
        <v>4.83</v>
      </c>
      <c r="BC1635">
        <v>4.84</v>
      </c>
      <c r="BD1635">
        <v>62</v>
      </c>
      <c r="BE1635" s="47">
        <v>42566</v>
      </c>
      <c r="BF1635" t="s">
        <v>40</v>
      </c>
      <c r="BG1635" t="s">
        <v>219</v>
      </c>
    </row>
    <row r="1636" spans="2:59" x14ac:dyDescent="0.25">
      <c r="B1636" s="54"/>
      <c r="C1636" s="55"/>
      <c r="D1636" s="43"/>
      <c r="E1636" s="43"/>
      <c r="T1636" s="47">
        <v>42496</v>
      </c>
      <c r="U1636" t="s">
        <v>232</v>
      </c>
      <c r="V1636">
        <v>13.01</v>
      </c>
      <c r="W1636">
        <v>13.08</v>
      </c>
      <c r="X1636">
        <v>72</v>
      </c>
      <c r="Y1636" s="47">
        <v>42566</v>
      </c>
      <c r="Z1636" t="s">
        <v>40</v>
      </c>
      <c r="AA1636" t="s">
        <v>219</v>
      </c>
      <c r="AJ1636" s="47">
        <v>42496</v>
      </c>
      <c r="AK1636" t="s">
        <v>232</v>
      </c>
      <c r="AL1636">
        <v>11.06</v>
      </c>
      <c r="AM1636">
        <v>11.13</v>
      </c>
      <c r="AN1636">
        <v>72</v>
      </c>
      <c r="AO1636" s="47">
        <v>42566</v>
      </c>
      <c r="AP1636" t="s">
        <v>40</v>
      </c>
      <c r="AQ1636" t="s">
        <v>219</v>
      </c>
      <c r="AZ1636" s="47">
        <v>42496</v>
      </c>
      <c r="BA1636" t="s">
        <v>232</v>
      </c>
      <c r="BB1636">
        <v>13.01</v>
      </c>
      <c r="BC1636">
        <v>13.08</v>
      </c>
      <c r="BD1636">
        <v>72</v>
      </c>
      <c r="BE1636" s="47">
        <v>42566</v>
      </c>
      <c r="BF1636" t="s">
        <v>40</v>
      </c>
      <c r="BG1636" t="s">
        <v>219</v>
      </c>
    </row>
    <row r="1637" spans="2:59" x14ac:dyDescent="0.25">
      <c r="B1637" s="54"/>
      <c r="C1637" s="55"/>
      <c r="D1637" s="43"/>
      <c r="E1637" s="43"/>
      <c r="T1637" s="47">
        <v>42496</v>
      </c>
      <c r="U1637" t="s">
        <v>233</v>
      </c>
      <c r="V1637">
        <v>22.51</v>
      </c>
      <c r="W1637">
        <v>22.62</v>
      </c>
      <c r="X1637">
        <v>82</v>
      </c>
      <c r="Y1637" s="47">
        <v>42566</v>
      </c>
      <c r="Z1637" t="s">
        <v>40</v>
      </c>
      <c r="AA1637" t="s">
        <v>219</v>
      </c>
      <c r="AJ1637" s="47">
        <v>42496</v>
      </c>
      <c r="AK1637" t="s">
        <v>233</v>
      </c>
      <c r="AL1637">
        <v>20.67</v>
      </c>
      <c r="AM1637">
        <v>20.72</v>
      </c>
      <c r="AN1637">
        <v>82</v>
      </c>
      <c r="AO1637" s="47">
        <v>42566</v>
      </c>
      <c r="AP1637" t="s">
        <v>40</v>
      </c>
      <c r="AQ1637" t="s">
        <v>219</v>
      </c>
      <c r="AZ1637" s="47">
        <v>42496</v>
      </c>
      <c r="BA1637" t="s">
        <v>233</v>
      </c>
      <c r="BB1637">
        <v>22.51</v>
      </c>
      <c r="BC1637">
        <v>22.62</v>
      </c>
      <c r="BD1637">
        <v>82</v>
      </c>
      <c r="BE1637" s="47">
        <v>42566</v>
      </c>
      <c r="BF1637" t="s">
        <v>40</v>
      </c>
      <c r="BG1637" t="s">
        <v>219</v>
      </c>
    </row>
    <row r="1638" spans="2:59" x14ac:dyDescent="0.25">
      <c r="B1638" s="54"/>
      <c r="C1638" s="55"/>
      <c r="D1638" s="43"/>
      <c r="E1638" s="43"/>
      <c r="T1638" s="47">
        <v>42496</v>
      </c>
      <c r="U1638" t="s">
        <v>234</v>
      </c>
      <c r="V1638">
        <v>0.22</v>
      </c>
      <c r="W1638">
        <v>0.22</v>
      </c>
      <c r="X1638">
        <v>42</v>
      </c>
      <c r="Y1638" s="47">
        <v>42664</v>
      </c>
      <c r="Z1638" t="s">
        <v>40</v>
      </c>
      <c r="AA1638" t="s">
        <v>219</v>
      </c>
      <c r="AJ1638" s="47">
        <v>42496</v>
      </c>
      <c r="AK1638" t="s">
        <v>234</v>
      </c>
      <c r="AL1638">
        <v>0.15</v>
      </c>
      <c r="AM1638">
        <v>0.15</v>
      </c>
      <c r="AN1638">
        <v>42</v>
      </c>
      <c r="AO1638" s="47">
        <v>42664</v>
      </c>
      <c r="AP1638" t="s">
        <v>40</v>
      </c>
      <c r="AQ1638" t="s">
        <v>219</v>
      </c>
      <c r="AZ1638" s="47">
        <v>42496</v>
      </c>
      <c r="BA1638" t="s">
        <v>234</v>
      </c>
      <c r="BB1638">
        <v>0.22</v>
      </c>
      <c r="BC1638">
        <v>0.22</v>
      </c>
      <c r="BD1638">
        <v>42</v>
      </c>
      <c r="BE1638" s="47">
        <v>42664</v>
      </c>
      <c r="BF1638" t="s">
        <v>40</v>
      </c>
      <c r="BG1638" t="s">
        <v>219</v>
      </c>
    </row>
    <row r="1639" spans="2:59" x14ac:dyDescent="0.25">
      <c r="B1639" s="54"/>
      <c r="C1639" s="55"/>
      <c r="D1639" s="43"/>
      <c r="E1639" s="43"/>
      <c r="T1639" s="47">
        <v>42496</v>
      </c>
      <c r="U1639" t="s">
        <v>235</v>
      </c>
      <c r="V1639">
        <v>1.86</v>
      </c>
      <c r="W1639">
        <v>1.87</v>
      </c>
      <c r="X1639">
        <v>52</v>
      </c>
      <c r="Y1639" s="47">
        <v>42664</v>
      </c>
      <c r="Z1639" t="s">
        <v>40</v>
      </c>
      <c r="AA1639" t="s">
        <v>219</v>
      </c>
      <c r="AJ1639" s="47">
        <v>42496</v>
      </c>
      <c r="AK1639" t="s">
        <v>235</v>
      </c>
      <c r="AL1639">
        <v>1.41</v>
      </c>
      <c r="AM1639">
        <v>1.43</v>
      </c>
      <c r="AN1639">
        <v>52</v>
      </c>
      <c r="AO1639" s="47">
        <v>42664</v>
      </c>
      <c r="AP1639" t="s">
        <v>40</v>
      </c>
      <c r="AQ1639" t="s">
        <v>219</v>
      </c>
      <c r="AZ1639" s="47">
        <v>42496</v>
      </c>
      <c r="BA1639" t="s">
        <v>235</v>
      </c>
      <c r="BB1639">
        <v>1.86</v>
      </c>
      <c r="BC1639">
        <v>1.87</v>
      </c>
      <c r="BD1639">
        <v>52</v>
      </c>
      <c r="BE1639" s="47">
        <v>42664</v>
      </c>
      <c r="BF1639" t="s">
        <v>40</v>
      </c>
      <c r="BG1639" t="s">
        <v>219</v>
      </c>
    </row>
    <row r="1640" spans="2:59" x14ac:dyDescent="0.25">
      <c r="B1640" s="54"/>
      <c r="C1640" s="55"/>
      <c r="D1640" s="43"/>
      <c r="E1640" s="43"/>
      <c r="T1640" s="47">
        <v>42496</v>
      </c>
      <c r="U1640" t="s">
        <v>236</v>
      </c>
      <c r="V1640">
        <v>6.38</v>
      </c>
      <c r="W1640">
        <v>6.42</v>
      </c>
      <c r="X1640">
        <v>62</v>
      </c>
      <c r="Y1640" s="47">
        <v>42664</v>
      </c>
      <c r="Z1640" t="s">
        <v>40</v>
      </c>
      <c r="AA1640" t="s">
        <v>219</v>
      </c>
      <c r="AJ1640" s="47">
        <v>42496</v>
      </c>
      <c r="AK1640" t="s">
        <v>236</v>
      </c>
      <c r="AL1640">
        <v>5.29</v>
      </c>
      <c r="AM1640">
        <v>5.35</v>
      </c>
      <c r="AN1640">
        <v>62</v>
      </c>
      <c r="AO1640" s="47">
        <v>42664</v>
      </c>
      <c r="AP1640" t="s">
        <v>40</v>
      </c>
      <c r="AQ1640" t="s">
        <v>219</v>
      </c>
      <c r="AZ1640" s="47">
        <v>42496</v>
      </c>
      <c r="BA1640" t="s">
        <v>236</v>
      </c>
      <c r="BB1640">
        <v>6.38</v>
      </c>
      <c r="BC1640">
        <v>6.42</v>
      </c>
      <c r="BD1640">
        <v>62</v>
      </c>
      <c r="BE1640" s="47">
        <v>42664</v>
      </c>
      <c r="BF1640" t="s">
        <v>40</v>
      </c>
      <c r="BG1640" t="s">
        <v>219</v>
      </c>
    </row>
    <row r="1641" spans="2:59" x14ac:dyDescent="0.25">
      <c r="B1641" s="54"/>
      <c r="C1641" s="55"/>
      <c r="D1641" s="43"/>
      <c r="E1641" s="43"/>
      <c r="T1641" s="47">
        <v>42496</v>
      </c>
      <c r="U1641" t="s">
        <v>237</v>
      </c>
      <c r="V1641">
        <v>13.85</v>
      </c>
      <c r="W1641">
        <v>13.93</v>
      </c>
      <c r="X1641">
        <v>72</v>
      </c>
      <c r="Y1641" s="47">
        <v>42664</v>
      </c>
      <c r="Z1641" t="s">
        <v>40</v>
      </c>
      <c r="AA1641" t="s">
        <v>219</v>
      </c>
      <c r="AJ1641" s="47">
        <v>42496</v>
      </c>
      <c r="AK1641" t="s">
        <v>237</v>
      </c>
      <c r="AL1641">
        <v>12.03</v>
      </c>
      <c r="AM1641">
        <v>12.12</v>
      </c>
      <c r="AN1641">
        <v>72</v>
      </c>
      <c r="AO1641" s="47">
        <v>42664</v>
      </c>
      <c r="AP1641" t="s">
        <v>40</v>
      </c>
      <c r="AQ1641" t="s">
        <v>219</v>
      </c>
      <c r="AZ1641" s="47">
        <v>42496</v>
      </c>
      <c r="BA1641" t="s">
        <v>237</v>
      </c>
      <c r="BB1641">
        <v>13.85</v>
      </c>
      <c r="BC1641">
        <v>13.93</v>
      </c>
      <c r="BD1641">
        <v>72</v>
      </c>
      <c r="BE1641" s="47">
        <v>42664</v>
      </c>
      <c r="BF1641" t="s">
        <v>40</v>
      </c>
      <c r="BG1641" t="s">
        <v>219</v>
      </c>
    </row>
    <row r="1642" spans="2:59" x14ac:dyDescent="0.25">
      <c r="B1642" s="54"/>
      <c r="C1642" s="55"/>
      <c r="D1642" s="43"/>
      <c r="E1642" s="43"/>
      <c r="T1642" s="47">
        <v>42496</v>
      </c>
      <c r="U1642" t="s">
        <v>238</v>
      </c>
      <c r="V1642">
        <v>22.26</v>
      </c>
      <c r="W1642">
        <v>22.35</v>
      </c>
      <c r="X1642">
        <v>82</v>
      </c>
      <c r="Y1642" s="47">
        <v>42664</v>
      </c>
      <c r="Z1642" t="s">
        <v>40</v>
      </c>
      <c r="AA1642" t="s">
        <v>219</v>
      </c>
      <c r="AJ1642" s="47">
        <v>42496</v>
      </c>
      <c r="AK1642" t="s">
        <v>238</v>
      </c>
      <c r="AL1642">
        <v>20.65</v>
      </c>
      <c r="AM1642">
        <v>20.65</v>
      </c>
      <c r="AN1642">
        <v>82</v>
      </c>
      <c r="AO1642" s="47">
        <v>42664</v>
      </c>
      <c r="AP1642" t="s">
        <v>40</v>
      </c>
      <c r="AQ1642" t="s">
        <v>219</v>
      </c>
      <c r="AZ1642" s="47">
        <v>42496</v>
      </c>
      <c r="BA1642" t="s">
        <v>238</v>
      </c>
      <c r="BB1642">
        <v>22.26</v>
      </c>
      <c r="BC1642">
        <v>22.35</v>
      </c>
      <c r="BD1642">
        <v>82</v>
      </c>
      <c r="BE1642" s="47">
        <v>42664</v>
      </c>
      <c r="BF1642" t="s">
        <v>40</v>
      </c>
      <c r="BG1642" t="s">
        <v>219</v>
      </c>
    </row>
    <row r="1643" spans="2:59" x14ac:dyDescent="0.25">
      <c r="B1643" s="54"/>
      <c r="C1643" s="55"/>
      <c r="D1643" s="43"/>
      <c r="E1643" s="43"/>
      <c r="T1643" s="47">
        <v>42496</v>
      </c>
      <c r="U1643" t="s">
        <v>239</v>
      </c>
      <c r="V1643">
        <v>17.45</v>
      </c>
      <c r="W1643">
        <v>17.53</v>
      </c>
      <c r="X1643">
        <v>49</v>
      </c>
      <c r="Y1643" s="47">
        <v>42566</v>
      </c>
      <c r="Z1643" t="s">
        <v>28</v>
      </c>
      <c r="AA1643" t="s">
        <v>240</v>
      </c>
      <c r="AJ1643" s="47">
        <v>42496</v>
      </c>
      <c r="AK1643" t="s">
        <v>239</v>
      </c>
      <c r="AL1643">
        <v>19.54</v>
      </c>
      <c r="AM1643">
        <v>19.66</v>
      </c>
      <c r="AN1643">
        <v>49</v>
      </c>
      <c r="AO1643" s="47">
        <v>42566</v>
      </c>
      <c r="AP1643" t="s">
        <v>28</v>
      </c>
      <c r="AQ1643" t="s">
        <v>240</v>
      </c>
      <c r="AZ1643" s="47">
        <v>42496</v>
      </c>
      <c r="BA1643" t="s">
        <v>239</v>
      </c>
      <c r="BB1643">
        <v>17.45</v>
      </c>
      <c r="BC1643">
        <v>17.53</v>
      </c>
      <c r="BD1643">
        <v>49</v>
      </c>
      <c r="BE1643" s="47">
        <v>42566</v>
      </c>
      <c r="BF1643" t="s">
        <v>28</v>
      </c>
      <c r="BG1643" t="s">
        <v>240</v>
      </c>
    </row>
    <row r="1644" spans="2:59" x14ac:dyDescent="0.25">
      <c r="B1644" s="54"/>
      <c r="C1644" s="55"/>
      <c r="D1644" s="43"/>
      <c r="E1644" s="43"/>
      <c r="T1644" s="47">
        <v>42496</v>
      </c>
      <c r="U1644" t="s">
        <v>241</v>
      </c>
      <c r="V1644">
        <v>7.43</v>
      </c>
      <c r="W1644">
        <v>7.46</v>
      </c>
      <c r="X1644">
        <v>59</v>
      </c>
      <c r="Y1644" s="47">
        <v>42566</v>
      </c>
      <c r="Z1644" t="s">
        <v>28</v>
      </c>
      <c r="AA1644" t="s">
        <v>240</v>
      </c>
      <c r="AJ1644" s="47">
        <v>42496</v>
      </c>
      <c r="AK1644" t="s">
        <v>241</v>
      </c>
      <c r="AL1644">
        <v>9.74</v>
      </c>
      <c r="AM1644">
        <v>9.8000000000000007</v>
      </c>
      <c r="AN1644">
        <v>59</v>
      </c>
      <c r="AO1644" s="47">
        <v>42566</v>
      </c>
      <c r="AP1644" t="s">
        <v>28</v>
      </c>
      <c r="AQ1644" t="s">
        <v>240</v>
      </c>
      <c r="AZ1644" s="47">
        <v>42496</v>
      </c>
      <c r="BA1644" t="s">
        <v>241</v>
      </c>
      <c r="BB1644">
        <v>7.43</v>
      </c>
      <c r="BC1644">
        <v>7.46</v>
      </c>
      <c r="BD1644">
        <v>59</v>
      </c>
      <c r="BE1644" s="47">
        <v>42566</v>
      </c>
      <c r="BF1644" t="s">
        <v>28</v>
      </c>
      <c r="BG1644" t="s">
        <v>240</v>
      </c>
    </row>
    <row r="1645" spans="2:59" x14ac:dyDescent="0.25">
      <c r="B1645" s="54"/>
      <c r="C1645" s="55"/>
      <c r="D1645" s="43"/>
      <c r="E1645" s="43"/>
      <c r="T1645" s="47">
        <v>42496</v>
      </c>
      <c r="U1645" t="s">
        <v>242</v>
      </c>
      <c r="V1645">
        <v>0.89</v>
      </c>
      <c r="W1645">
        <v>0.9</v>
      </c>
      <c r="X1645">
        <v>69</v>
      </c>
      <c r="Y1645" s="47">
        <v>42566</v>
      </c>
      <c r="Z1645" t="s">
        <v>28</v>
      </c>
      <c r="AA1645" t="s">
        <v>240</v>
      </c>
      <c r="AJ1645" s="47">
        <v>42496</v>
      </c>
      <c r="AK1645" t="s">
        <v>242</v>
      </c>
      <c r="AL1645">
        <v>1.91</v>
      </c>
      <c r="AM1645">
        <v>1.92</v>
      </c>
      <c r="AN1645">
        <v>69</v>
      </c>
      <c r="AO1645" s="47">
        <v>42566</v>
      </c>
      <c r="AP1645" t="s">
        <v>28</v>
      </c>
      <c r="AQ1645" t="s">
        <v>240</v>
      </c>
      <c r="AZ1645" s="47">
        <v>42496</v>
      </c>
      <c r="BA1645" t="s">
        <v>242</v>
      </c>
      <c r="BB1645">
        <v>0.89</v>
      </c>
      <c r="BC1645">
        <v>0.9</v>
      </c>
      <c r="BD1645">
        <v>69</v>
      </c>
      <c r="BE1645" s="47">
        <v>42566</v>
      </c>
      <c r="BF1645" t="s">
        <v>28</v>
      </c>
      <c r="BG1645" t="s">
        <v>240</v>
      </c>
    </row>
    <row r="1646" spans="2:59" x14ac:dyDescent="0.25">
      <c r="B1646" s="54"/>
      <c r="C1646" s="55"/>
      <c r="D1646" s="43"/>
      <c r="E1646" s="43"/>
      <c r="T1646" s="47">
        <v>42496</v>
      </c>
      <c r="U1646" t="s">
        <v>243</v>
      </c>
      <c r="V1646">
        <v>0.01</v>
      </c>
      <c r="W1646">
        <v>0.01</v>
      </c>
      <c r="X1646">
        <v>79</v>
      </c>
      <c r="Y1646" s="47">
        <v>42566</v>
      </c>
      <c r="Z1646" t="s">
        <v>28</v>
      </c>
      <c r="AA1646" t="s">
        <v>240</v>
      </c>
      <c r="AJ1646" s="47">
        <v>42496</v>
      </c>
      <c r="AK1646" t="s">
        <v>243</v>
      </c>
      <c r="AL1646">
        <v>0.05</v>
      </c>
      <c r="AM1646">
        <v>0.05</v>
      </c>
      <c r="AN1646">
        <v>79</v>
      </c>
      <c r="AO1646" s="47">
        <v>42566</v>
      </c>
      <c r="AP1646" t="s">
        <v>28</v>
      </c>
      <c r="AQ1646" t="s">
        <v>240</v>
      </c>
      <c r="AZ1646" s="47">
        <v>42496</v>
      </c>
      <c r="BA1646" t="s">
        <v>243</v>
      </c>
      <c r="BB1646">
        <v>0.01</v>
      </c>
      <c r="BC1646">
        <v>0.01</v>
      </c>
      <c r="BD1646">
        <v>79</v>
      </c>
      <c r="BE1646" s="47">
        <v>42566</v>
      </c>
      <c r="BF1646" t="s">
        <v>28</v>
      </c>
      <c r="BG1646" t="s">
        <v>240</v>
      </c>
    </row>
    <row r="1647" spans="2:59" x14ac:dyDescent="0.25">
      <c r="B1647" s="54"/>
      <c r="C1647" s="55"/>
      <c r="D1647" s="43"/>
      <c r="E1647" s="43"/>
      <c r="T1647" s="47">
        <v>42496</v>
      </c>
      <c r="U1647" t="s">
        <v>244</v>
      </c>
      <c r="V1647">
        <v>0</v>
      </c>
      <c r="W1647">
        <v>0</v>
      </c>
      <c r="X1647">
        <v>89</v>
      </c>
      <c r="Y1647" s="47">
        <v>42566</v>
      </c>
      <c r="Z1647" t="s">
        <v>28</v>
      </c>
      <c r="AA1647" t="s">
        <v>240</v>
      </c>
      <c r="AJ1647" s="47">
        <v>42496</v>
      </c>
      <c r="AK1647" t="s">
        <v>244</v>
      </c>
      <c r="AL1647">
        <v>0</v>
      </c>
      <c r="AM1647">
        <v>0</v>
      </c>
      <c r="AN1647">
        <v>89</v>
      </c>
      <c r="AO1647" s="47">
        <v>42566</v>
      </c>
      <c r="AP1647" t="s">
        <v>28</v>
      </c>
      <c r="AQ1647" t="s">
        <v>240</v>
      </c>
      <c r="AZ1647" s="47">
        <v>42496</v>
      </c>
      <c r="BA1647" t="s">
        <v>244</v>
      </c>
      <c r="BB1647">
        <v>0</v>
      </c>
      <c r="BC1647">
        <v>0</v>
      </c>
      <c r="BD1647">
        <v>89</v>
      </c>
      <c r="BE1647" s="47">
        <v>42566</v>
      </c>
      <c r="BF1647" t="s">
        <v>28</v>
      </c>
      <c r="BG1647" t="s">
        <v>240</v>
      </c>
    </row>
    <row r="1648" spans="2:59" x14ac:dyDescent="0.25">
      <c r="B1648" s="54"/>
      <c r="C1648" s="55"/>
      <c r="D1648" s="43"/>
      <c r="E1648" s="43"/>
      <c r="T1648" s="47">
        <v>42496</v>
      </c>
      <c r="U1648" t="s">
        <v>245</v>
      </c>
      <c r="V1648">
        <v>17.53</v>
      </c>
      <c r="W1648">
        <v>17.62</v>
      </c>
      <c r="X1648">
        <v>49</v>
      </c>
      <c r="Y1648" s="47">
        <v>42664</v>
      </c>
      <c r="Z1648" t="s">
        <v>28</v>
      </c>
      <c r="AA1648" t="s">
        <v>240</v>
      </c>
      <c r="AJ1648" s="47">
        <v>42496</v>
      </c>
      <c r="AK1648" t="s">
        <v>245</v>
      </c>
      <c r="AL1648">
        <v>19.8</v>
      </c>
      <c r="AM1648">
        <v>19.91</v>
      </c>
      <c r="AN1648">
        <v>49</v>
      </c>
      <c r="AO1648" s="47">
        <v>42664</v>
      </c>
      <c r="AP1648" t="s">
        <v>28</v>
      </c>
      <c r="AQ1648" t="s">
        <v>240</v>
      </c>
      <c r="AZ1648" s="47">
        <v>42496</v>
      </c>
      <c r="BA1648" t="s">
        <v>245</v>
      </c>
      <c r="BB1648">
        <v>17.53</v>
      </c>
      <c r="BC1648">
        <v>17.62</v>
      </c>
      <c r="BD1648">
        <v>49</v>
      </c>
      <c r="BE1648" s="47">
        <v>42664</v>
      </c>
      <c r="BF1648" t="s">
        <v>28</v>
      </c>
      <c r="BG1648" t="s">
        <v>240</v>
      </c>
    </row>
    <row r="1649" spans="2:59" x14ac:dyDescent="0.25">
      <c r="B1649" s="54"/>
      <c r="C1649" s="55"/>
      <c r="D1649" s="43"/>
      <c r="E1649" s="43"/>
      <c r="T1649" s="47">
        <v>42496</v>
      </c>
      <c r="U1649" t="s">
        <v>246</v>
      </c>
      <c r="V1649">
        <v>8.07</v>
      </c>
      <c r="W1649">
        <v>8.09</v>
      </c>
      <c r="X1649">
        <v>59</v>
      </c>
      <c r="Y1649" s="47">
        <v>42664</v>
      </c>
      <c r="Z1649" t="s">
        <v>28</v>
      </c>
      <c r="AA1649" t="s">
        <v>240</v>
      </c>
      <c r="AJ1649" s="47">
        <v>42496</v>
      </c>
      <c r="AK1649" t="s">
        <v>246</v>
      </c>
      <c r="AL1649">
        <v>10.47</v>
      </c>
      <c r="AM1649">
        <v>10.53</v>
      </c>
      <c r="AN1649">
        <v>59</v>
      </c>
      <c r="AO1649" s="47">
        <v>42664</v>
      </c>
      <c r="AP1649" t="s">
        <v>28</v>
      </c>
      <c r="AQ1649" t="s">
        <v>240</v>
      </c>
      <c r="AZ1649" s="47">
        <v>42496</v>
      </c>
      <c r="BA1649" t="s">
        <v>246</v>
      </c>
      <c r="BB1649">
        <v>8.07</v>
      </c>
      <c r="BC1649">
        <v>8.09</v>
      </c>
      <c r="BD1649">
        <v>59</v>
      </c>
      <c r="BE1649" s="47">
        <v>42664</v>
      </c>
      <c r="BF1649" t="s">
        <v>28</v>
      </c>
      <c r="BG1649" t="s">
        <v>240</v>
      </c>
    </row>
    <row r="1650" spans="2:59" x14ac:dyDescent="0.25">
      <c r="B1650" s="54"/>
      <c r="C1650" s="55"/>
      <c r="D1650" s="43"/>
      <c r="E1650" s="43"/>
      <c r="T1650" s="47">
        <v>42496</v>
      </c>
      <c r="U1650" t="s">
        <v>247</v>
      </c>
      <c r="V1650">
        <v>1.99</v>
      </c>
      <c r="W1650">
        <v>2</v>
      </c>
      <c r="X1650">
        <v>69</v>
      </c>
      <c r="Y1650" s="47">
        <v>42664</v>
      </c>
      <c r="Z1650" t="s">
        <v>28</v>
      </c>
      <c r="AA1650" t="s">
        <v>240</v>
      </c>
      <c r="AJ1650" s="47">
        <v>42496</v>
      </c>
      <c r="AK1650" t="s">
        <v>247</v>
      </c>
      <c r="AL1650">
        <v>3.12</v>
      </c>
      <c r="AM1650">
        <v>3.14</v>
      </c>
      <c r="AN1650">
        <v>69</v>
      </c>
      <c r="AO1650" s="47">
        <v>42664</v>
      </c>
      <c r="AP1650" t="s">
        <v>28</v>
      </c>
      <c r="AQ1650" t="s">
        <v>240</v>
      </c>
      <c r="AZ1650" s="47">
        <v>42496</v>
      </c>
      <c r="BA1650" t="s">
        <v>247</v>
      </c>
      <c r="BB1650">
        <v>1.99</v>
      </c>
      <c r="BC1650">
        <v>2</v>
      </c>
      <c r="BD1650">
        <v>69</v>
      </c>
      <c r="BE1650" s="47">
        <v>42664</v>
      </c>
      <c r="BF1650" t="s">
        <v>28</v>
      </c>
      <c r="BG1650" t="s">
        <v>240</v>
      </c>
    </row>
    <row r="1651" spans="2:59" x14ac:dyDescent="0.25">
      <c r="B1651" s="54"/>
      <c r="C1651" s="55"/>
      <c r="D1651" s="43"/>
      <c r="E1651" s="43"/>
      <c r="T1651" s="47">
        <v>42496</v>
      </c>
      <c r="U1651" t="s">
        <v>248</v>
      </c>
      <c r="V1651">
        <v>0.22</v>
      </c>
      <c r="W1651">
        <v>0.22</v>
      </c>
      <c r="X1651">
        <v>79</v>
      </c>
      <c r="Y1651" s="47">
        <v>42664</v>
      </c>
      <c r="Z1651" t="s">
        <v>28</v>
      </c>
      <c r="AA1651" t="s">
        <v>240</v>
      </c>
      <c r="AJ1651" s="47">
        <v>42496</v>
      </c>
      <c r="AK1651" t="s">
        <v>248</v>
      </c>
      <c r="AL1651">
        <v>0.45</v>
      </c>
      <c r="AM1651">
        <v>0.45</v>
      </c>
      <c r="AN1651">
        <v>79</v>
      </c>
      <c r="AO1651" s="47">
        <v>42664</v>
      </c>
      <c r="AP1651" t="s">
        <v>28</v>
      </c>
      <c r="AQ1651" t="s">
        <v>240</v>
      </c>
      <c r="AZ1651" s="47">
        <v>42496</v>
      </c>
      <c r="BA1651" t="s">
        <v>248</v>
      </c>
      <c r="BB1651">
        <v>0.22</v>
      </c>
      <c r="BC1651">
        <v>0.22</v>
      </c>
      <c r="BD1651">
        <v>79</v>
      </c>
      <c r="BE1651" s="47">
        <v>42664</v>
      </c>
      <c r="BF1651" t="s">
        <v>28</v>
      </c>
      <c r="BG1651" t="s">
        <v>240</v>
      </c>
    </row>
    <row r="1652" spans="2:59" x14ac:dyDescent="0.25">
      <c r="B1652" s="54"/>
      <c r="C1652" s="55"/>
      <c r="D1652" s="43"/>
      <c r="E1652" s="43"/>
      <c r="T1652" s="47">
        <v>42496</v>
      </c>
      <c r="U1652" t="s">
        <v>249</v>
      </c>
      <c r="V1652">
        <v>0.01</v>
      </c>
      <c r="W1652">
        <v>0.01</v>
      </c>
      <c r="X1652">
        <v>89</v>
      </c>
      <c r="Y1652" s="47">
        <v>42664</v>
      </c>
      <c r="Z1652" t="s">
        <v>28</v>
      </c>
      <c r="AA1652" t="s">
        <v>240</v>
      </c>
      <c r="AJ1652" s="47">
        <v>42496</v>
      </c>
      <c r="AK1652" t="s">
        <v>249</v>
      </c>
      <c r="AL1652">
        <v>0.03</v>
      </c>
      <c r="AM1652">
        <v>0.03</v>
      </c>
      <c r="AN1652">
        <v>89</v>
      </c>
      <c r="AO1652" s="47">
        <v>42664</v>
      </c>
      <c r="AP1652" t="s">
        <v>28</v>
      </c>
      <c r="AQ1652" t="s">
        <v>240</v>
      </c>
      <c r="AZ1652" s="47">
        <v>42496</v>
      </c>
      <c r="BA1652" t="s">
        <v>249</v>
      </c>
      <c r="BB1652">
        <v>0.01</v>
      </c>
      <c r="BC1652">
        <v>0.01</v>
      </c>
      <c r="BD1652">
        <v>89</v>
      </c>
      <c r="BE1652" s="47">
        <v>42664</v>
      </c>
      <c r="BF1652" t="s">
        <v>28</v>
      </c>
      <c r="BG1652" t="s">
        <v>240</v>
      </c>
    </row>
    <row r="1653" spans="2:59" x14ac:dyDescent="0.25">
      <c r="B1653" s="54"/>
      <c r="C1653" s="55"/>
      <c r="D1653" s="43"/>
      <c r="E1653" s="43"/>
      <c r="T1653" s="47">
        <v>42496</v>
      </c>
      <c r="U1653" t="s">
        <v>250</v>
      </c>
      <c r="V1653">
        <v>0</v>
      </c>
      <c r="W1653">
        <v>0</v>
      </c>
      <c r="X1653">
        <v>49</v>
      </c>
      <c r="Y1653" s="47">
        <v>42566</v>
      </c>
      <c r="Z1653" t="s">
        <v>40</v>
      </c>
      <c r="AA1653" t="s">
        <v>240</v>
      </c>
      <c r="AJ1653" s="47">
        <v>42496</v>
      </c>
      <c r="AK1653" t="s">
        <v>250</v>
      </c>
      <c r="AL1653">
        <v>0</v>
      </c>
      <c r="AM1653">
        <v>0</v>
      </c>
      <c r="AN1653">
        <v>49</v>
      </c>
      <c r="AO1653" s="47">
        <v>42566</v>
      </c>
      <c r="AP1653" t="s">
        <v>40</v>
      </c>
      <c r="AQ1653" t="s">
        <v>240</v>
      </c>
      <c r="AZ1653" s="47">
        <v>42496</v>
      </c>
      <c r="BA1653" t="s">
        <v>250</v>
      </c>
      <c r="BB1653">
        <v>0</v>
      </c>
      <c r="BC1653">
        <v>0</v>
      </c>
      <c r="BD1653">
        <v>49</v>
      </c>
      <c r="BE1653" s="47">
        <v>42566</v>
      </c>
      <c r="BF1653" t="s">
        <v>40</v>
      </c>
      <c r="BG1653" t="s">
        <v>240</v>
      </c>
    </row>
    <row r="1654" spans="2:59" x14ac:dyDescent="0.25">
      <c r="B1654" s="54"/>
      <c r="C1654" s="55"/>
      <c r="D1654" s="43"/>
      <c r="E1654" s="43"/>
      <c r="T1654" s="47">
        <v>42496</v>
      </c>
      <c r="U1654" t="s">
        <v>251</v>
      </c>
      <c r="V1654">
        <v>0.08</v>
      </c>
      <c r="W1654">
        <v>0.08</v>
      </c>
      <c r="X1654">
        <v>59</v>
      </c>
      <c r="Y1654" s="47">
        <v>42566</v>
      </c>
      <c r="Z1654" t="s">
        <v>40</v>
      </c>
      <c r="AA1654" t="s">
        <v>240</v>
      </c>
      <c r="AJ1654" s="47">
        <v>42496</v>
      </c>
      <c r="AK1654" t="s">
        <v>251</v>
      </c>
      <c r="AL1654">
        <v>0.02</v>
      </c>
      <c r="AM1654">
        <v>0.02</v>
      </c>
      <c r="AN1654">
        <v>59</v>
      </c>
      <c r="AO1654" s="47">
        <v>42566</v>
      </c>
      <c r="AP1654" t="s">
        <v>40</v>
      </c>
      <c r="AQ1654" t="s">
        <v>240</v>
      </c>
      <c r="AZ1654" s="47">
        <v>42496</v>
      </c>
      <c r="BA1654" t="s">
        <v>251</v>
      </c>
      <c r="BB1654">
        <v>0.08</v>
      </c>
      <c r="BC1654">
        <v>0.08</v>
      </c>
      <c r="BD1654">
        <v>59</v>
      </c>
      <c r="BE1654" s="47">
        <v>42566</v>
      </c>
      <c r="BF1654" t="s">
        <v>40</v>
      </c>
      <c r="BG1654" t="s">
        <v>240</v>
      </c>
    </row>
    <row r="1655" spans="2:59" x14ac:dyDescent="0.25">
      <c r="B1655" s="54"/>
      <c r="C1655" s="55"/>
      <c r="D1655" s="43"/>
      <c r="E1655" s="43"/>
      <c r="T1655" s="47">
        <v>42496</v>
      </c>
      <c r="U1655" t="s">
        <v>252</v>
      </c>
      <c r="V1655">
        <v>3.45</v>
      </c>
      <c r="W1655">
        <v>3.47</v>
      </c>
      <c r="X1655">
        <v>69</v>
      </c>
      <c r="Y1655" s="47">
        <v>42566</v>
      </c>
      <c r="Z1655" t="s">
        <v>40</v>
      </c>
      <c r="AA1655" t="s">
        <v>240</v>
      </c>
      <c r="AJ1655" s="47">
        <v>42496</v>
      </c>
      <c r="AK1655" t="s">
        <v>252</v>
      </c>
      <c r="AL1655">
        <v>1.96</v>
      </c>
      <c r="AM1655">
        <v>1.98</v>
      </c>
      <c r="AN1655">
        <v>69</v>
      </c>
      <c r="AO1655" s="47">
        <v>42566</v>
      </c>
      <c r="AP1655" t="s">
        <v>40</v>
      </c>
      <c r="AQ1655" t="s">
        <v>240</v>
      </c>
      <c r="AZ1655" s="47">
        <v>42496</v>
      </c>
      <c r="BA1655" t="s">
        <v>252</v>
      </c>
      <c r="BB1655">
        <v>3.45</v>
      </c>
      <c r="BC1655">
        <v>3.47</v>
      </c>
      <c r="BD1655">
        <v>69</v>
      </c>
      <c r="BE1655" s="47">
        <v>42566</v>
      </c>
      <c r="BF1655" t="s">
        <v>40</v>
      </c>
      <c r="BG1655" t="s">
        <v>240</v>
      </c>
    </row>
    <row r="1656" spans="2:59" x14ac:dyDescent="0.25">
      <c r="B1656" s="54"/>
      <c r="C1656" s="55"/>
      <c r="D1656" s="43"/>
      <c r="E1656" s="43"/>
      <c r="T1656" s="47">
        <v>42496</v>
      </c>
      <c r="U1656" t="s">
        <v>253</v>
      </c>
      <c r="V1656">
        <v>12.69</v>
      </c>
      <c r="W1656">
        <v>12.74</v>
      </c>
      <c r="X1656">
        <v>79</v>
      </c>
      <c r="Y1656" s="47">
        <v>42566</v>
      </c>
      <c r="Z1656" t="s">
        <v>40</v>
      </c>
      <c r="AA1656" t="s">
        <v>240</v>
      </c>
      <c r="AJ1656" s="47">
        <v>42496</v>
      </c>
      <c r="AK1656" t="s">
        <v>253</v>
      </c>
      <c r="AL1656">
        <v>10.07</v>
      </c>
      <c r="AM1656">
        <v>10.130000000000001</v>
      </c>
      <c r="AN1656">
        <v>79</v>
      </c>
      <c r="AO1656" s="47">
        <v>42566</v>
      </c>
      <c r="AP1656" t="s">
        <v>40</v>
      </c>
      <c r="AQ1656" t="s">
        <v>240</v>
      </c>
      <c r="AZ1656" s="47">
        <v>42496</v>
      </c>
      <c r="BA1656" t="s">
        <v>253</v>
      </c>
      <c r="BB1656">
        <v>12.69</v>
      </c>
      <c r="BC1656">
        <v>12.74</v>
      </c>
      <c r="BD1656">
        <v>79</v>
      </c>
      <c r="BE1656" s="47">
        <v>42566</v>
      </c>
      <c r="BF1656" t="s">
        <v>40</v>
      </c>
      <c r="BG1656" t="s">
        <v>240</v>
      </c>
    </row>
    <row r="1657" spans="2:59" x14ac:dyDescent="0.25">
      <c r="B1657" s="54"/>
      <c r="C1657" s="55"/>
      <c r="D1657" s="43"/>
      <c r="E1657" s="43"/>
      <c r="T1657" s="47">
        <v>42496</v>
      </c>
      <c r="U1657" t="s">
        <v>254</v>
      </c>
      <c r="V1657">
        <v>22.28</v>
      </c>
      <c r="W1657">
        <v>22.43</v>
      </c>
      <c r="X1657">
        <v>89</v>
      </c>
      <c r="Y1657" s="47">
        <v>42566</v>
      </c>
      <c r="Z1657" t="s">
        <v>40</v>
      </c>
      <c r="AA1657" t="s">
        <v>240</v>
      </c>
      <c r="AJ1657" s="47">
        <v>42496</v>
      </c>
      <c r="AK1657" t="s">
        <v>254</v>
      </c>
      <c r="AL1657">
        <v>19.87</v>
      </c>
      <c r="AM1657">
        <v>19.989999999999998</v>
      </c>
      <c r="AN1657">
        <v>89</v>
      </c>
      <c r="AO1657" s="47">
        <v>42566</v>
      </c>
      <c r="AP1657" t="s">
        <v>40</v>
      </c>
      <c r="AQ1657" t="s">
        <v>240</v>
      </c>
      <c r="AZ1657" s="47">
        <v>42496</v>
      </c>
      <c r="BA1657" t="s">
        <v>254</v>
      </c>
      <c r="BB1657">
        <v>22.28</v>
      </c>
      <c r="BC1657">
        <v>22.43</v>
      </c>
      <c r="BD1657">
        <v>89</v>
      </c>
      <c r="BE1657" s="47">
        <v>42566</v>
      </c>
      <c r="BF1657" t="s">
        <v>40</v>
      </c>
      <c r="BG1657" t="s">
        <v>240</v>
      </c>
    </row>
    <row r="1658" spans="2:59" x14ac:dyDescent="0.25">
      <c r="B1658" s="54"/>
      <c r="C1658" s="55"/>
      <c r="D1658" s="43"/>
      <c r="E1658" s="43"/>
      <c r="T1658" s="47">
        <v>42496</v>
      </c>
      <c r="U1658" t="s">
        <v>255</v>
      </c>
      <c r="V1658">
        <v>0</v>
      </c>
      <c r="W1658">
        <v>0</v>
      </c>
      <c r="X1658">
        <v>49</v>
      </c>
      <c r="Y1658" s="47">
        <v>42664</v>
      </c>
      <c r="Z1658" t="s">
        <v>40</v>
      </c>
      <c r="AA1658" t="s">
        <v>240</v>
      </c>
      <c r="AJ1658" s="47">
        <v>42496</v>
      </c>
      <c r="AK1658" t="s">
        <v>255</v>
      </c>
      <c r="AL1658">
        <v>0</v>
      </c>
      <c r="AM1658">
        <v>0</v>
      </c>
      <c r="AN1658">
        <v>49</v>
      </c>
      <c r="AO1658" s="47">
        <v>42664</v>
      </c>
      <c r="AP1658" t="s">
        <v>40</v>
      </c>
      <c r="AQ1658" t="s">
        <v>240</v>
      </c>
      <c r="AZ1658" s="47">
        <v>42496</v>
      </c>
      <c r="BA1658" t="s">
        <v>255</v>
      </c>
      <c r="BB1658">
        <v>0</v>
      </c>
      <c r="BC1658">
        <v>0</v>
      </c>
      <c r="BD1658">
        <v>49</v>
      </c>
      <c r="BE1658" s="47">
        <v>42664</v>
      </c>
      <c r="BF1658" t="s">
        <v>40</v>
      </c>
      <c r="BG1658" t="s">
        <v>240</v>
      </c>
    </row>
    <row r="1659" spans="2:59" x14ac:dyDescent="0.25">
      <c r="B1659" s="54"/>
      <c r="C1659" s="55"/>
      <c r="D1659" s="43"/>
      <c r="E1659" s="43"/>
      <c r="T1659" s="47">
        <v>42496</v>
      </c>
      <c r="U1659" t="s">
        <v>256</v>
      </c>
      <c r="V1659">
        <v>0.43</v>
      </c>
      <c r="W1659">
        <v>0.43</v>
      </c>
      <c r="X1659">
        <v>59</v>
      </c>
      <c r="Y1659" s="47">
        <v>42664</v>
      </c>
      <c r="Z1659" t="s">
        <v>40</v>
      </c>
      <c r="AA1659" t="s">
        <v>240</v>
      </c>
      <c r="AJ1659" s="47">
        <v>42496</v>
      </c>
      <c r="AK1659" t="s">
        <v>256</v>
      </c>
      <c r="AL1659">
        <v>0.21</v>
      </c>
      <c r="AM1659">
        <v>0.21</v>
      </c>
      <c r="AN1659">
        <v>59</v>
      </c>
      <c r="AO1659" s="47">
        <v>42664</v>
      </c>
      <c r="AP1659" t="s">
        <v>40</v>
      </c>
      <c r="AQ1659" t="s">
        <v>240</v>
      </c>
      <c r="AZ1659" s="47">
        <v>42496</v>
      </c>
      <c r="BA1659" t="s">
        <v>256</v>
      </c>
      <c r="BB1659">
        <v>0.43</v>
      </c>
      <c r="BC1659">
        <v>0.43</v>
      </c>
      <c r="BD1659">
        <v>59</v>
      </c>
      <c r="BE1659" s="47">
        <v>42664</v>
      </c>
      <c r="BF1659" t="s">
        <v>40</v>
      </c>
      <c r="BG1659" t="s">
        <v>240</v>
      </c>
    </row>
    <row r="1660" spans="2:59" x14ac:dyDescent="0.25">
      <c r="B1660" s="54"/>
      <c r="C1660" s="55"/>
      <c r="D1660" s="43"/>
      <c r="E1660" s="43"/>
      <c r="T1660" s="47">
        <v>42496</v>
      </c>
      <c r="U1660" t="s">
        <v>257</v>
      </c>
      <c r="V1660">
        <v>4.09</v>
      </c>
      <c r="W1660">
        <v>4.12</v>
      </c>
      <c r="X1660">
        <v>69</v>
      </c>
      <c r="Y1660" s="47">
        <v>42664</v>
      </c>
      <c r="Z1660" t="s">
        <v>40</v>
      </c>
      <c r="AA1660" t="s">
        <v>240</v>
      </c>
      <c r="AJ1660" s="47">
        <v>42496</v>
      </c>
      <c r="AK1660" t="s">
        <v>257</v>
      </c>
      <c r="AL1660">
        <v>2.87</v>
      </c>
      <c r="AM1660">
        <v>2.89</v>
      </c>
      <c r="AN1660">
        <v>69</v>
      </c>
      <c r="AO1660" s="47">
        <v>42664</v>
      </c>
      <c r="AP1660" t="s">
        <v>40</v>
      </c>
      <c r="AQ1660" t="s">
        <v>240</v>
      </c>
      <c r="AZ1660" s="47">
        <v>42496</v>
      </c>
      <c r="BA1660" t="s">
        <v>257</v>
      </c>
      <c r="BB1660">
        <v>4.09</v>
      </c>
      <c r="BC1660">
        <v>4.12</v>
      </c>
      <c r="BD1660">
        <v>69</v>
      </c>
      <c r="BE1660" s="47">
        <v>42664</v>
      </c>
      <c r="BF1660" t="s">
        <v>40</v>
      </c>
      <c r="BG1660" t="s">
        <v>240</v>
      </c>
    </row>
    <row r="1661" spans="2:59" x14ac:dyDescent="0.25">
      <c r="B1661" s="54"/>
      <c r="C1661" s="55"/>
      <c r="D1661" s="43"/>
      <c r="E1661" s="43"/>
      <c r="T1661" s="47">
        <v>42496</v>
      </c>
      <c r="U1661" t="s">
        <v>258</v>
      </c>
      <c r="V1661">
        <v>12.45</v>
      </c>
      <c r="W1661">
        <v>12.52</v>
      </c>
      <c r="X1661">
        <v>79</v>
      </c>
      <c r="Y1661" s="47">
        <v>42664</v>
      </c>
      <c r="Z1661" t="s">
        <v>40</v>
      </c>
      <c r="AA1661" t="s">
        <v>240</v>
      </c>
      <c r="AJ1661" s="47">
        <v>42496</v>
      </c>
      <c r="AK1661" t="s">
        <v>258</v>
      </c>
      <c r="AL1661">
        <v>9.8699999999999992</v>
      </c>
      <c r="AM1661">
        <v>9.93</v>
      </c>
      <c r="AN1661">
        <v>79</v>
      </c>
      <c r="AO1661" s="47">
        <v>42664</v>
      </c>
      <c r="AP1661" t="s">
        <v>40</v>
      </c>
      <c r="AQ1661" t="s">
        <v>240</v>
      </c>
      <c r="AZ1661" s="47">
        <v>42496</v>
      </c>
      <c r="BA1661" t="s">
        <v>258</v>
      </c>
      <c r="BB1661">
        <v>12.45</v>
      </c>
      <c r="BC1661">
        <v>12.52</v>
      </c>
      <c r="BD1661">
        <v>79</v>
      </c>
      <c r="BE1661" s="47">
        <v>42664</v>
      </c>
      <c r="BF1661" t="s">
        <v>40</v>
      </c>
      <c r="BG1661" t="s">
        <v>240</v>
      </c>
    </row>
    <row r="1662" spans="2:59" x14ac:dyDescent="0.25">
      <c r="B1662" s="54"/>
      <c r="C1662" s="55"/>
      <c r="D1662" s="43"/>
      <c r="E1662" s="43"/>
      <c r="T1662" s="47">
        <v>42496</v>
      </c>
      <c r="U1662" t="s">
        <v>259</v>
      </c>
      <c r="V1662">
        <v>21.71</v>
      </c>
      <c r="W1662">
        <v>21.8</v>
      </c>
      <c r="X1662">
        <v>89</v>
      </c>
      <c r="Y1662" s="47">
        <v>42664</v>
      </c>
      <c r="Z1662" t="s">
        <v>40</v>
      </c>
      <c r="AA1662" t="s">
        <v>240</v>
      </c>
      <c r="AJ1662" s="47">
        <v>42496</v>
      </c>
      <c r="AK1662" t="s">
        <v>259</v>
      </c>
      <c r="AL1662">
        <v>19.39</v>
      </c>
      <c r="AM1662">
        <v>19.53</v>
      </c>
      <c r="AN1662">
        <v>89</v>
      </c>
      <c r="AO1662" s="47">
        <v>42664</v>
      </c>
      <c r="AP1662" t="s">
        <v>40</v>
      </c>
      <c r="AQ1662" t="s">
        <v>240</v>
      </c>
      <c r="AZ1662" s="47">
        <v>42496</v>
      </c>
      <c r="BA1662" t="s">
        <v>259</v>
      </c>
      <c r="BB1662">
        <v>21.71</v>
      </c>
      <c r="BC1662">
        <v>21.8</v>
      </c>
      <c r="BD1662">
        <v>89</v>
      </c>
      <c r="BE1662" s="47">
        <v>42664</v>
      </c>
      <c r="BF1662" t="s">
        <v>40</v>
      </c>
      <c r="BG1662" t="s">
        <v>240</v>
      </c>
    </row>
    <row r="1663" spans="2:59" x14ac:dyDescent="0.25">
      <c r="B1663" s="54"/>
      <c r="C1663" s="55"/>
      <c r="D1663" s="43"/>
      <c r="E1663" s="43"/>
      <c r="T1663" s="47">
        <v>42496</v>
      </c>
      <c r="U1663" t="s">
        <v>260</v>
      </c>
      <c r="V1663">
        <v>18.440000000000001</v>
      </c>
      <c r="W1663">
        <v>18.510000000000002</v>
      </c>
      <c r="X1663">
        <v>63</v>
      </c>
      <c r="Y1663" s="47">
        <v>42566</v>
      </c>
      <c r="Z1663" t="s">
        <v>28</v>
      </c>
      <c r="AA1663" t="s">
        <v>261</v>
      </c>
      <c r="AJ1663" s="47">
        <v>42496</v>
      </c>
      <c r="AK1663" t="s">
        <v>260</v>
      </c>
      <c r="AL1663">
        <v>19.59</v>
      </c>
      <c r="AM1663">
        <v>19.63</v>
      </c>
      <c r="AN1663">
        <v>63</v>
      </c>
      <c r="AO1663" s="47">
        <v>42566</v>
      </c>
      <c r="AP1663" t="s">
        <v>28</v>
      </c>
      <c r="AQ1663" t="s">
        <v>261</v>
      </c>
      <c r="AZ1663" s="47">
        <v>42496</v>
      </c>
      <c r="BA1663" t="s">
        <v>260</v>
      </c>
      <c r="BB1663">
        <v>18.440000000000001</v>
      </c>
      <c r="BC1663">
        <v>18.510000000000002</v>
      </c>
      <c r="BD1663">
        <v>63</v>
      </c>
      <c r="BE1663" s="47">
        <v>42566</v>
      </c>
      <c r="BF1663" t="s">
        <v>28</v>
      </c>
      <c r="BG1663" t="s">
        <v>261</v>
      </c>
    </row>
    <row r="1664" spans="2:59" x14ac:dyDescent="0.25">
      <c r="B1664" s="54"/>
      <c r="C1664" s="55"/>
      <c r="D1664" s="43"/>
      <c r="E1664" s="43"/>
      <c r="T1664" s="47">
        <v>42496</v>
      </c>
      <c r="U1664" t="s">
        <v>262</v>
      </c>
      <c r="V1664">
        <v>8.8699999999999992</v>
      </c>
      <c r="W1664">
        <v>8.93</v>
      </c>
      <c r="X1664">
        <v>73</v>
      </c>
      <c r="Y1664" s="47">
        <v>42566</v>
      </c>
      <c r="Z1664" t="s">
        <v>28</v>
      </c>
      <c r="AA1664" t="s">
        <v>261</v>
      </c>
      <c r="AJ1664" s="47">
        <v>42496</v>
      </c>
      <c r="AK1664" t="s">
        <v>262</v>
      </c>
      <c r="AL1664">
        <v>9.85</v>
      </c>
      <c r="AM1664">
        <v>9.8800000000000008</v>
      </c>
      <c r="AN1664">
        <v>73</v>
      </c>
      <c r="AO1664" s="47">
        <v>42566</v>
      </c>
      <c r="AP1664" t="s">
        <v>28</v>
      </c>
      <c r="AQ1664" t="s">
        <v>261</v>
      </c>
      <c r="AZ1664" s="47">
        <v>42496</v>
      </c>
      <c r="BA1664" t="s">
        <v>262</v>
      </c>
      <c r="BB1664">
        <v>8.8699999999999992</v>
      </c>
      <c r="BC1664">
        <v>8.93</v>
      </c>
      <c r="BD1664">
        <v>73</v>
      </c>
      <c r="BE1664" s="47">
        <v>42566</v>
      </c>
      <c r="BF1664" t="s">
        <v>28</v>
      </c>
      <c r="BG1664" t="s">
        <v>261</v>
      </c>
    </row>
    <row r="1665" spans="2:59" x14ac:dyDescent="0.25">
      <c r="B1665" s="54"/>
      <c r="C1665" s="55"/>
      <c r="D1665" s="43"/>
      <c r="E1665" s="43"/>
      <c r="T1665" s="47">
        <v>42496</v>
      </c>
      <c r="U1665" t="s">
        <v>263</v>
      </c>
      <c r="V1665">
        <v>2.2999999999999998</v>
      </c>
      <c r="W1665">
        <v>2.2999999999999998</v>
      </c>
      <c r="X1665">
        <v>83</v>
      </c>
      <c r="Y1665" s="47">
        <v>42566</v>
      </c>
      <c r="Z1665" t="s">
        <v>28</v>
      </c>
      <c r="AA1665" t="s">
        <v>261</v>
      </c>
      <c r="AJ1665" s="47">
        <v>42496</v>
      </c>
      <c r="AK1665" t="s">
        <v>263</v>
      </c>
      <c r="AL1665">
        <v>2.8</v>
      </c>
      <c r="AM1665">
        <v>2.83</v>
      </c>
      <c r="AN1665">
        <v>83</v>
      </c>
      <c r="AO1665" s="47">
        <v>42566</v>
      </c>
      <c r="AP1665" t="s">
        <v>28</v>
      </c>
      <c r="AQ1665" t="s">
        <v>261</v>
      </c>
      <c r="AZ1665" s="47">
        <v>42496</v>
      </c>
      <c r="BA1665" t="s">
        <v>263</v>
      </c>
      <c r="BB1665">
        <v>2.2999999999999998</v>
      </c>
      <c r="BC1665">
        <v>2.2999999999999998</v>
      </c>
      <c r="BD1665">
        <v>83</v>
      </c>
      <c r="BE1665" s="47">
        <v>42566</v>
      </c>
      <c r="BF1665" t="s">
        <v>28</v>
      </c>
      <c r="BG1665" t="s">
        <v>261</v>
      </c>
    </row>
    <row r="1666" spans="2:59" x14ac:dyDescent="0.25">
      <c r="B1666" s="54"/>
      <c r="C1666" s="55"/>
      <c r="D1666" s="43"/>
      <c r="E1666" s="43"/>
      <c r="T1666" s="47">
        <v>42496</v>
      </c>
      <c r="U1666" t="s">
        <v>264</v>
      </c>
      <c r="V1666">
        <v>0.25</v>
      </c>
      <c r="W1666">
        <v>0.25</v>
      </c>
      <c r="X1666">
        <v>93</v>
      </c>
      <c r="Y1666" s="47">
        <v>42566</v>
      </c>
      <c r="Z1666" t="s">
        <v>28</v>
      </c>
      <c r="AA1666" t="s">
        <v>261</v>
      </c>
      <c r="AJ1666" s="47">
        <v>42496</v>
      </c>
      <c r="AK1666" t="s">
        <v>264</v>
      </c>
      <c r="AL1666">
        <v>0.36</v>
      </c>
      <c r="AM1666">
        <v>0.36</v>
      </c>
      <c r="AN1666">
        <v>93</v>
      </c>
      <c r="AO1666" s="47">
        <v>42566</v>
      </c>
      <c r="AP1666" t="s">
        <v>28</v>
      </c>
      <c r="AQ1666" t="s">
        <v>261</v>
      </c>
      <c r="AZ1666" s="47">
        <v>42496</v>
      </c>
      <c r="BA1666" t="s">
        <v>264</v>
      </c>
      <c r="BB1666">
        <v>0.25</v>
      </c>
      <c r="BC1666">
        <v>0.25</v>
      </c>
      <c r="BD1666">
        <v>93</v>
      </c>
      <c r="BE1666" s="47">
        <v>42566</v>
      </c>
      <c r="BF1666" t="s">
        <v>28</v>
      </c>
      <c r="BG1666" t="s">
        <v>261</v>
      </c>
    </row>
    <row r="1667" spans="2:59" x14ac:dyDescent="0.25">
      <c r="B1667" s="54"/>
      <c r="C1667" s="55"/>
      <c r="D1667" s="43"/>
      <c r="E1667" s="43"/>
      <c r="T1667" s="47">
        <v>42496</v>
      </c>
      <c r="U1667" t="s">
        <v>265</v>
      </c>
      <c r="V1667">
        <v>0.01</v>
      </c>
      <c r="W1667">
        <v>0.01</v>
      </c>
      <c r="X1667">
        <v>103</v>
      </c>
      <c r="Y1667" s="47">
        <v>42566</v>
      </c>
      <c r="Z1667" t="s">
        <v>28</v>
      </c>
      <c r="AA1667" t="s">
        <v>261</v>
      </c>
      <c r="AJ1667" s="47">
        <v>42496</v>
      </c>
      <c r="AK1667" t="s">
        <v>265</v>
      </c>
      <c r="AL1667">
        <v>0.02</v>
      </c>
      <c r="AM1667">
        <v>0.02</v>
      </c>
      <c r="AN1667">
        <v>103</v>
      </c>
      <c r="AO1667" s="47">
        <v>42566</v>
      </c>
      <c r="AP1667" t="s">
        <v>28</v>
      </c>
      <c r="AQ1667" t="s">
        <v>261</v>
      </c>
      <c r="AZ1667" s="47">
        <v>42496</v>
      </c>
      <c r="BA1667" t="s">
        <v>265</v>
      </c>
      <c r="BB1667">
        <v>0.01</v>
      </c>
      <c r="BC1667">
        <v>0.01</v>
      </c>
      <c r="BD1667">
        <v>103</v>
      </c>
      <c r="BE1667" s="47">
        <v>42566</v>
      </c>
      <c r="BF1667" t="s">
        <v>28</v>
      </c>
      <c r="BG1667" t="s">
        <v>261</v>
      </c>
    </row>
    <row r="1668" spans="2:59" x14ac:dyDescent="0.25">
      <c r="B1668" s="54"/>
      <c r="C1668" s="55"/>
      <c r="D1668" s="43"/>
      <c r="E1668" s="43"/>
      <c r="T1668" s="47">
        <v>42496</v>
      </c>
      <c r="U1668" t="s">
        <v>266</v>
      </c>
      <c r="V1668">
        <v>18.850000000000001</v>
      </c>
      <c r="W1668">
        <v>18.98</v>
      </c>
      <c r="X1668">
        <v>63</v>
      </c>
      <c r="Y1668" s="47">
        <v>42664</v>
      </c>
      <c r="Z1668" t="s">
        <v>28</v>
      </c>
      <c r="AA1668" t="s">
        <v>261</v>
      </c>
      <c r="AJ1668" s="47">
        <v>42496</v>
      </c>
      <c r="AK1668" t="s">
        <v>266</v>
      </c>
      <c r="AL1668">
        <v>19.71</v>
      </c>
      <c r="AM1668">
        <v>19.75</v>
      </c>
      <c r="AN1668">
        <v>63</v>
      </c>
      <c r="AO1668" s="47">
        <v>42664</v>
      </c>
      <c r="AP1668" t="s">
        <v>28</v>
      </c>
      <c r="AQ1668" t="s">
        <v>261</v>
      </c>
      <c r="AZ1668" s="47">
        <v>42496</v>
      </c>
      <c r="BA1668" t="s">
        <v>266</v>
      </c>
      <c r="BB1668">
        <v>18.850000000000001</v>
      </c>
      <c r="BC1668">
        <v>18.98</v>
      </c>
      <c r="BD1668">
        <v>63</v>
      </c>
      <c r="BE1668" s="47">
        <v>42664</v>
      </c>
      <c r="BF1668" t="s">
        <v>28</v>
      </c>
      <c r="BG1668" t="s">
        <v>261</v>
      </c>
    </row>
    <row r="1669" spans="2:59" x14ac:dyDescent="0.25">
      <c r="B1669" s="54"/>
      <c r="C1669" s="55"/>
      <c r="D1669" s="43"/>
      <c r="E1669" s="43"/>
      <c r="T1669" s="47">
        <v>42496</v>
      </c>
      <c r="U1669" t="s">
        <v>267</v>
      </c>
      <c r="V1669">
        <v>10.029999999999999</v>
      </c>
      <c r="W1669">
        <v>10.06</v>
      </c>
      <c r="X1669">
        <v>73</v>
      </c>
      <c r="Y1669" s="47">
        <v>42664</v>
      </c>
      <c r="Z1669" t="s">
        <v>28</v>
      </c>
      <c r="AA1669" t="s">
        <v>261</v>
      </c>
      <c r="AJ1669" s="47">
        <v>42496</v>
      </c>
      <c r="AK1669" t="s">
        <v>267</v>
      </c>
      <c r="AL1669">
        <v>11.06</v>
      </c>
      <c r="AM1669">
        <v>11.12</v>
      </c>
      <c r="AN1669">
        <v>73</v>
      </c>
      <c r="AO1669" s="47">
        <v>42664</v>
      </c>
      <c r="AP1669" t="s">
        <v>28</v>
      </c>
      <c r="AQ1669" t="s">
        <v>261</v>
      </c>
      <c r="AZ1669" s="47">
        <v>42496</v>
      </c>
      <c r="BA1669" t="s">
        <v>267</v>
      </c>
      <c r="BB1669">
        <v>10.029999999999999</v>
      </c>
      <c r="BC1669">
        <v>10.06</v>
      </c>
      <c r="BD1669">
        <v>73</v>
      </c>
      <c r="BE1669" s="47">
        <v>42664</v>
      </c>
      <c r="BF1669" t="s">
        <v>28</v>
      </c>
      <c r="BG1669" t="s">
        <v>261</v>
      </c>
    </row>
    <row r="1670" spans="2:59" x14ac:dyDescent="0.25">
      <c r="B1670" s="54"/>
      <c r="C1670" s="55"/>
      <c r="D1670" s="43"/>
      <c r="E1670" s="43"/>
      <c r="T1670" s="47">
        <v>42496</v>
      </c>
      <c r="U1670" t="s">
        <v>268</v>
      </c>
      <c r="V1670">
        <v>4.03</v>
      </c>
      <c r="W1670">
        <v>4.04</v>
      </c>
      <c r="X1670">
        <v>83</v>
      </c>
      <c r="Y1670" s="47">
        <v>42664</v>
      </c>
      <c r="Z1670" t="s">
        <v>28</v>
      </c>
      <c r="AA1670" t="s">
        <v>261</v>
      </c>
      <c r="AJ1670" s="47">
        <v>42496</v>
      </c>
      <c r="AK1670" t="s">
        <v>268</v>
      </c>
      <c r="AL1670">
        <v>4.7</v>
      </c>
      <c r="AM1670">
        <v>4.74</v>
      </c>
      <c r="AN1670">
        <v>83</v>
      </c>
      <c r="AO1670" s="47">
        <v>42664</v>
      </c>
      <c r="AP1670" t="s">
        <v>28</v>
      </c>
      <c r="AQ1670" t="s">
        <v>261</v>
      </c>
      <c r="AZ1670" s="47">
        <v>42496</v>
      </c>
      <c r="BA1670" t="s">
        <v>268</v>
      </c>
      <c r="BB1670">
        <v>4.03</v>
      </c>
      <c r="BC1670">
        <v>4.04</v>
      </c>
      <c r="BD1670">
        <v>83</v>
      </c>
      <c r="BE1670" s="47">
        <v>42664</v>
      </c>
      <c r="BF1670" t="s">
        <v>28</v>
      </c>
      <c r="BG1670" t="s">
        <v>261</v>
      </c>
    </row>
    <row r="1671" spans="2:59" x14ac:dyDescent="0.25">
      <c r="B1671" s="54"/>
      <c r="C1671" s="55"/>
      <c r="D1671" s="43"/>
      <c r="E1671" s="43"/>
      <c r="T1671" s="47">
        <v>42496</v>
      </c>
      <c r="U1671" t="s">
        <v>269</v>
      </c>
      <c r="V1671">
        <v>1.2</v>
      </c>
      <c r="W1671">
        <v>1.2</v>
      </c>
      <c r="X1671">
        <v>93</v>
      </c>
      <c r="Y1671" s="47">
        <v>42664</v>
      </c>
      <c r="Z1671" t="s">
        <v>28</v>
      </c>
      <c r="AA1671" t="s">
        <v>261</v>
      </c>
      <c r="AJ1671" s="47">
        <v>42496</v>
      </c>
      <c r="AK1671" t="s">
        <v>269</v>
      </c>
      <c r="AL1671">
        <v>1.48</v>
      </c>
      <c r="AM1671">
        <v>1.49</v>
      </c>
      <c r="AN1671">
        <v>93</v>
      </c>
      <c r="AO1671" s="47">
        <v>42664</v>
      </c>
      <c r="AP1671" t="s">
        <v>28</v>
      </c>
      <c r="AQ1671" t="s">
        <v>261</v>
      </c>
      <c r="AZ1671" s="47">
        <v>42496</v>
      </c>
      <c r="BA1671" t="s">
        <v>269</v>
      </c>
      <c r="BB1671">
        <v>1.2</v>
      </c>
      <c r="BC1671">
        <v>1.2</v>
      </c>
      <c r="BD1671">
        <v>93</v>
      </c>
      <c r="BE1671" s="47">
        <v>42664</v>
      </c>
      <c r="BF1671" t="s">
        <v>28</v>
      </c>
      <c r="BG1671" t="s">
        <v>261</v>
      </c>
    </row>
    <row r="1672" spans="2:59" x14ac:dyDescent="0.25">
      <c r="B1672" s="54"/>
      <c r="C1672" s="55"/>
      <c r="D1672" s="43"/>
      <c r="E1672" s="43"/>
      <c r="T1672" s="47">
        <v>42496</v>
      </c>
      <c r="U1672" t="s">
        <v>270</v>
      </c>
      <c r="V1672">
        <v>0.28000000000000003</v>
      </c>
      <c r="W1672">
        <v>0.28000000000000003</v>
      </c>
      <c r="X1672">
        <v>103</v>
      </c>
      <c r="Y1672" s="47">
        <v>42664</v>
      </c>
      <c r="Z1672" t="s">
        <v>28</v>
      </c>
      <c r="AA1672" t="s">
        <v>261</v>
      </c>
      <c r="AJ1672" s="47">
        <v>42496</v>
      </c>
      <c r="AK1672" t="s">
        <v>270</v>
      </c>
      <c r="AL1672">
        <v>0.36</v>
      </c>
      <c r="AM1672">
        <v>0.36</v>
      </c>
      <c r="AN1672">
        <v>103</v>
      </c>
      <c r="AO1672" s="47">
        <v>42664</v>
      </c>
      <c r="AP1672" t="s">
        <v>28</v>
      </c>
      <c r="AQ1672" t="s">
        <v>261</v>
      </c>
      <c r="AZ1672" s="47">
        <v>42496</v>
      </c>
      <c r="BA1672" t="s">
        <v>270</v>
      </c>
      <c r="BB1672">
        <v>0.28000000000000003</v>
      </c>
      <c r="BC1672">
        <v>0.28000000000000003</v>
      </c>
      <c r="BD1672">
        <v>103</v>
      </c>
      <c r="BE1672" s="47">
        <v>42664</v>
      </c>
      <c r="BF1672" t="s">
        <v>28</v>
      </c>
      <c r="BG1672" t="s">
        <v>261</v>
      </c>
    </row>
    <row r="1673" spans="2:59" x14ac:dyDescent="0.25">
      <c r="B1673" s="54"/>
      <c r="C1673" s="55"/>
      <c r="D1673" s="43"/>
      <c r="E1673" s="43"/>
      <c r="T1673" s="47">
        <v>42496</v>
      </c>
      <c r="U1673" t="s">
        <v>271</v>
      </c>
      <c r="V1673">
        <v>0</v>
      </c>
      <c r="W1673">
        <v>0</v>
      </c>
      <c r="X1673">
        <v>63</v>
      </c>
      <c r="Y1673" s="47">
        <v>42566</v>
      </c>
      <c r="Z1673" t="s">
        <v>40</v>
      </c>
      <c r="AA1673" t="s">
        <v>261</v>
      </c>
      <c r="AJ1673" s="47">
        <v>42496</v>
      </c>
      <c r="AK1673" t="s">
        <v>271</v>
      </c>
      <c r="AL1673">
        <v>0</v>
      </c>
      <c r="AM1673">
        <v>0</v>
      </c>
      <c r="AN1673">
        <v>63</v>
      </c>
      <c r="AO1673" s="47">
        <v>42566</v>
      </c>
      <c r="AP1673" t="s">
        <v>40</v>
      </c>
      <c r="AQ1673" t="s">
        <v>261</v>
      </c>
      <c r="AZ1673" s="47">
        <v>42496</v>
      </c>
      <c r="BA1673" t="s">
        <v>271</v>
      </c>
      <c r="BB1673">
        <v>0</v>
      </c>
      <c r="BC1673">
        <v>0</v>
      </c>
      <c r="BD1673">
        <v>63</v>
      </c>
      <c r="BE1673" s="47">
        <v>42566</v>
      </c>
      <c r="BF1673" t="s">
        <v>40</v>
      </c>
      <c r="BG1673" t="s">
        <v>261</v>
      </c>
    </row>
    <row r="1674" spans="2:59" x14ac:dyDescent="0.25">
      <c r="B1674" s="54"/>
      <c r="C1674" s="55"/>
      <c r="D1674" s="43"/>
      <c r="E1674" s="43"/>
      <c r="T1674" s="47">
        <v>42496</v>
      </c>
      <c r="U1674" t="s">
        <v>272</v>
      </c>
      <c r="V1674">
        <v>0.39</v>
      </c>
      <c r="W1674">
        <v>0.4</v>
      </c>
      <c r="X1674">
        <v>73</v>
      </c>
      <c r="Y1674" s="47">
        <v>42566</v>
      </c>
      <c r="Z1674" t="s">
        <v>40</v>
      </c>
      <c r="AA1674" t="s">
        <v>261</v>
      </c>
      <c r="AJ1674" s="47">
        <v>42496</v>
      </c>
      <c r="AK1674" t="s">
        <v>272</v>
      </c>
      <c r="AL1674">
        <v>0.28000000000000003</v>
      </c>
      <c r="AM1674">
        <v>0.28000000000000003</v>
      </c>
      <c r="AN1674">
        <v>73</v>
      </c>
      <c r="AO1674" s="47">
        <v>42566</v>
      </c>
      <c r="AP1674" t="s">
        <v>40</v>
      </c>
      <c r="AQ1674" t="s">
        <v>261</v>
      </c>
      <c r="AZ1674" s="47">
        <v>42496</v>
      </c>
      <c r="BA1674" t="s">
        <v>272</v>
      </c>
      <c r="BB1674">
        <v>0.39</v>
      </c>
      <c r="BC1674">
        <v>0.4</v>
      </c>
      <c r="BD1674">
        <v>73</v>
      </c>
      <c r="BE1674" s="47">
        <v>42566</v>
      </c>
      <c r="BF1674" t="s">
        <v>40</v>
      </c>
      <c r="BG1674" t="s">
        <v>261</v>
      </c>
    </row>
    <row r="1675" spans="2:59" x14ac:dyDescent="0.25">
      <c r="B1675" s="54"/>
      <c r="C1675" s="55"/>
      <c r="D1675" s="43"/>
      <c r="E1675" s="43"/>
      <c r="T1675" s="47">
        <v>42496</v>
      </c>
      <c r="U1675" t="s">
        <v>273</v>
      </c>
      <c r="V1675">
        <v>3.83</v>
      </c>
      <c r="W1675">
        <v>3.85</v>
      </c>
      <c r="X1675">
        <v>83</v>
      </c>
      <c r="Y1675" s="47">
        <v>42566</v>
      </c>
      <c r="Z1675" t="s">
        <v>40</v>
      </c>
      <c r="AA1675" t="s">
        <v>261</v>
      </c>
      <c r="AJ1675" s="47">
        <v>42496</v>
      </c>
      <c r="AK1675" t="s">
        <v>273</v>
      </c>
      <c r="AL1675">
        <v>3.17</v>
      </c>
      <c r="AM1675">
        <v>3.2</v>
      </c>
      <c r="AN1675">
        <v>83</v>
      </c>
      <c r="AO1675" s="47">
        <v>42566</v>
      </c>
      <c r="AP1675" t="s">
        <v>40</v>
      </c>
      <c r="AQ1675" t="s">
        <v>261</v>
      </c>
      <c r="AZ1675" s="47">
        <v>42496</v>
      </c>
      <c r="BA1675" t="s">
        <v>273</v>
      </c>
      <c r="BB1675">
        <v>3.83</v>
      </c>
      <c r="BC1675">
        <v>3.85</v>
      </c>
      <c r="BD1675">
        <v>83</v>
      </c>
      <c r="BE1675" s="47">
        <v>42566</v>
      </c>
      <c r="BF1675" t="s">
        <v>40</v>
      </c>
      <c r="BG1675" t="s">
        <v>261</v>
      </c>
    </row>
    <row r="1676" spans="2:59" x14ac:dyDescent="0.25">
      <c r="B1676" s="54"/>
      <c r="C1676" s="55"/>
      <c r="D1676" s="43"/>
      <c r="E1676" s="43"/>
      <c r="T1676" s="47">
        <v>42496</v>
      </c>
      <c r="U1676" t="s">
        <v>274</v>
      </c>
      <c r="V1676">
        <v>11.73</v>
      </c>
      <c r="W1676">
        <v>11.76</v>
      </c>
      <c r="X1676">
        <v>93</v>
      </c>
      <c r="Y1676" s="47">
        <v>42566</v>
      </c>
      <c r="Z1676" t="s">
        <v>40</v>
      </c>
      <c r="AA1676" t="s">
        <v>261</v>
      </c>
      <c r="AJ1676" s="47">
        <v>42496</v>
      </c>
      <c r="AK1676" t="s">
        <v>274</v>
      </c>
      <c r="AL1676">
        <v>10.59</v>
      </c>
      <c r="AM1676">
        <v>10.67</v>
      </c>
      <c r="AN1676">
        <v>93</v>
      </c>
      <c r="AO1676" s="47">
        <v>42566</v>
      </c>
      <c r="AP1676" t="s">
        <v>40</v>
      </c>
      <c r="AQ1676" t="s">
        <v>261</v>
      </c>
      <c r="AZ1676" s="47">
        <v>42496</v>
      </c>
      <c r="BA1676" t="s">
        <v>274</v>
      </c>
      <c r="BB1676">
        <v>11.73</v>
      </c>
      <c r="BC1676">
        <v>11.76</v>
      </c>
      <c r="BD1676">
        <v>93</v>
      </c>
      <c r="BE1676" s="47">
        <v>42566</v>
      </c>
      <c r="BF1676" t="s">
        <v>40</v>
      </c>
      <c r="BG1676" t="s">
        <v>261</v>
      </c>
    </row>
    <row r="1677" spans="2:59" x14ac:dyDescent="0.25">
      <c r="B1677" s="54"/>
      <c r="C1677" s="55"/>
      <c r="D1677" s="43"/>
      <c r="E1677" s="43"/>
      <c r="T1677" s="47">
        <v>42496</v>
      </c>
      <c r="U1677" t="s">
        <v>275</v>
      </c>
      <c r="V1677">
        <v>21.54</v>
      </c>
      <c r="W1677">
        <v>21.7</v>
      </c>
      <c r="X1677">
        <v>103</v>
      </c>
      <c r="Y1677" s="47">
        <v>42566</v>
      </c>
      <c r="Z1677" t="s">
        <v>40</v>
      </c>
      <c r="AA1677" t="s">
        <v>261</v>
      </c>
      <c r="AJ1677" s="47">
        <v>42496</v>
      </c>
      <c r="AK1677" t="s">
        <v>275</v>
      </c>
      <c r="AL1677">
        <v>20.14</v>
      </c>
      <c r="AM1677">
        <v>20.34</v>
      </c>
      <c r="AN1677">
        <v>103</v>
      </c>
      <c r="AO1677" s="47">
        <v>42566</v>
      </c>
      <c r="AP1677" t="s">
        <v>40</v>
      </c>
      <c r="AQ1677" t="s">
        <v>261</v>
      </c>
      <c r="AZ1677" s="47">
        <v>42496</v>
      </c>
      <c r="BA1677" t="s">
        <v>275</v>
      </c>
      <c r="BB1677">
        <v>21.54</v>
      </c>
      <c r="BC1677">
        <v>21.7</v>
      </c>
      <c r="BD1677">
        <v>103</v>
      </c>
      <c r="BE1677" s="47">
        <v>42566</v>
      </c>
      <c r="BF1677" t="s">
        <v>40</v>
      </c>
      <c r="BG1677" t="s">
        <v>261</v>
      </c>
    </row>
    <row r="1678" spans="2:59" x14ac:dyDescent="0.25">
      <c r="B1678" s="54"/>
      <c r="C1678" s="55"/>
      <c r="D1678" s="43"/>
      <c r="E1678" s="43"/>
      <c r="T1678" s="47">
        <v>42496</v>
      </c>
      <c r="U1678" t="s">
        <v>276</v>
      </c>
      <c r="V1678">
        <v>0.12</v>
      </c>
      <c r="W1678">
        <v>0.12</v>
      </c>
      <c r="X1678">
        <v>63</v>
      </c>
      <c r="Y1678" s="47">
        <v>42664</v>
      </c>
      <c r="Z1678" t="s">
        <v>40</v>
      </c>
      <c r="AA1678" t="s">
        <v>261</v>
      </c>
      <c r="AJ1678" s="47">
        <v>42496</v>
      </c>
      <c r="AK1678" t="s">
        <v>276</v>
      </c>
      <c r="AL1678">
        <v>0.09</v>
      </c>
      <c r="AM1678">
        <v>0.1</v>
      </c>
      <c r="AN1678">
        <v>63</v>
      </c>
      <c r="AO1678" s="47">
        <v>42664</v>
      </c>
      <c r="AP1678" t="s">
        <v>40</v>
      </c>
      <c r="AQ1678" t="s">
        <v>261</v>
      </c>
      <c r="AZ1678" s="47">
        <v>42496</v>
      </c>
      <c r="BA1678" t="s">
        <v>276</v>
      </c>
      <c r="BB1678">
        <v>0.12</v>
      </c>
      <c r="BC1678">
        <v>0.12</v>
      </c>
      <c r="BD1678">
        <v>63</v>
      </c>
      <c r="BE1678" s="47">
        <v>42664</v>
      </c>
      <c r="BF1678" t="s">
        <v>40</v>
      </c>
      <c r="BG1678" t="s">
        <v>261</v>
      </c>
    </row>
    <row r="1679" spans="2:59" x14ac:dyDescent="0.25">
      <c r="B1679" s="54"/>
      <c r="C1679" s="55"/>
      <c r="D1679" s="43"/>
      <c r="E1679" s="43"/>
      <c r="T1679" s="47">
        <v>42496</v>
      </c>
      <c r="U1679" t="s">
        <v>277</v>
      </c>
      <c r="V1679">
        <v>1.27</v>
      </c>
      <c r="W1679">
        <v>1.27</v>
      </c>
      <c r="X1679">
        <v>73</v>
      </c>
      <c r="Y1679" s="47">
        <v>42664</v>
      </c>
      <c r="Z1679" t="s">
        <v>40</v>
      </c>
      <c r="AA1679" t="s">
        <v>261</v>
      </c>
      <c r="AJ1679" s="47">
        <v>42496</v>
      </c>
      <c r="AK1679" t="s">
        <v>277</v>
      </c>
      <c r="AL1679">
        <v>1.07</v>
      </c>
      <c r="AM1679">
        <v>1.07</v>
      </c>
      <c r="AN1679">
        <v>73</v>
      </c>
      <c r="AO1679" s="47">
        <v>42664</v>
      </c>
      <c r="AP1679" t="s">
        <v>40</v>
      </c>
      <c r="AQ1679" t="s">
        <v>261</v>
      </c>
      <c r="AZ1679" s="47">
        <v>42496</v>
      </c>
      <c r="BA1679" t="s">
        <v>277</v>
      </c>
      <c r="BB1679">
        <v>1.27</v>
      </c>
      <c r="BC1679">
        <v>1.27</v>
      </c>
      <c r="BD1679">
        <v>73</v>
      </c>
      <c r="BE1679" s="47">
        <v>42664</v>
      </c>
      <c r="BF1679" t="s">
        <v>40</v>
      </c>
      <c r="BG1679" t="s">
        <v>261</v>
      </c>
    </row>
    <row r="1680" spans="2:59" x14ac:dyDescent="0.25">
      <c r="B1680" s="54"/>
      <c r="C1680" s="55"/>
      <c r="D1680" s="43"/>
      <c r="E1680" s="43"/>
      <c r="T1680" s="47">
        <v>42496</v>
      </c>
      <c r="U1680" t="s">
        <v>278</v>
      </c>
      <c r="V1680">
        <v>5.2</v>
      </c>
      <c r="W1680">
        <v>5.24</v>
      </c>
      <c r="X1680">
        <v>83</v>
      </c>
      <c r="Y1680" s="47">
        <v>42664</v>
      </c>
      <c r="Z1680" t="s">
        <v>40</v>
      </c>
      <c r="AA1680" t="s">
        <v>261</v>
      </c>
      <c r="AJ1680" s="47">
        <v>42496</v>
      </c>
      <c r="AK1680" t="s">
        <v>278</v>
      </c>
      <c r="AL1680">
        <v>4.62</v>
      </c>
      <c r="AM1680">
        <v>4.63</v>
      </c>
      <c r="AN1680">
        <v>83</v>
      </c>
      <c r="AO1680" s="47">
        <v>42664</v>
      </c>
      <c r="AP1680" t="s">
        <v>40</v>
      </c>
      <c r="AQ1680" t="s">
        <v>261</v>
      </c>
      <c r="AZ1680" s="47">
        <v>42496</v>
      </c>
      <c r="BA1680" t="s">
        <v>278</v>
      </c>
      <c r="BB1680">
        <v>5.2</v>
      </c>
      <c r="BC1680">
        <v>5.24</v>
      </c>
      <c r="BD1680">
        <v>83</v>
      </c>
      <c r="BE1680" s="47">
        <v>42664</v>
      </c>
      <c r="BF1680" t="s">
        <v>40</v>
      </c>
      <c r="BG1680" t="s">
        <v>261</v>
      </c>
    </row>
    <row r="1681" spans="2:59" x14ac:dyDescent="0.25">
      <c r="B1681" s="54"/>
      <c r="C1681" s="55"/>
      <c r="D1681" s="43"/>
      <c r="E1681" s="43"/>
      <c r="T1681" s="47">
        <v>42496</v>
      </c>
      <c r="U1681" t="s">
        <v>279</v>
      </c>
      <c r="V1681">
        <v>12.44</v>
      </c>
      <c r="W1681">
        <v>12.51</v>
      </c>
      <c r="X1681">
        <v>93</v>
      </c>
      <c r="Y1681" s="47">
        <v>42664</v>
      </c>
      <c r="Z1681" t="s">
        <v>40</v>
      </c>
      <c r="AA1681" t="s">
        <v>261</v>
      </c>
      <c r="AJ1681" s="47">
        <v>42496</v>
      </c>
      <c r="AK1681" t="s">
        <v>279</v>
      </c>
      <c r="AL1681">
        <v>11.44</v>
      </c>
      <c r="AM1681">
        <v>11.53</v>
      </c>
      <c r="AN1681">
        <v>93</v>
      </c>
      <c r="AO1681" s="47">
        <v>42664</v>
      </c>
      <c r="AP1681" t="s">
        <v>40</v>
      </c>
      <c r="AQ1681" t="s">
        <v>261</v>
      </c>
      <c r="AZ1681" s="47">
        <v>42496</v>
      </c>
      <c r="BA1681" t="s">
        <v>279</v>
      </c>
      <c r="BB1681">
        <v>12.44</v>
      </c>
      <c r="BC1681">
        <v>12.51</v>
      </c>
      <c r="BD1681">
        <v>93</v>
      </c>
      <c r="BE1681" s="47">
        <v>42664</v>
      </c>
      <c r="BF1681" t="s">
        <v>40</v>
      </c>
      <c r="BG1681" t="s">
        <v>261</v>
      </c>
    </row>
    <row r="1682" spans="2:59" x14ac:dyDescent="0.25">
      <c r="B1682" s="54"/>
      <c r="C1682" s="55"/>
      <c r="D1682" s="43"/>
      <c r="E1682" s="43"/>
      <c r="T1682" s="47">
        <v>42496</v>
      </c>
      <c r="U1682" t="s">
        <v>280</v>
      </c>
      <c r="V1682">
        <v>21.48</v>
      </c>
      <c r="W1682">
        <v>21.61</v>
      </c>
      <c r="X1682">
        <v>103</v>
      </c>
      <c r="Y1682" s="47">
        <v>42664</v>
      </c>
      <c r="Z1682" t="s">
        <v>40</v>
      </c>
      <c r="AA1682" t="s">
        <v>261</v>
      </c>
      <c r="AJ1682" s="47">
        <v>42496</v>
      </c>
      <c r="AK1682" t="s">
        <v>280</v>
      </c>
      <c r="AL1682">
        <v>19.89</v>
      </c>
      <c r="AM1682">
        <v>19.97</v>
      </c>
      <c r="AN1682">
        <v>103</v>
      </c>
      <c r="AO1682" s="47">
        <v>42664</v>
      </c>
      <c r="AP1682" t="s">
        <v>40</v>
      </c>
      <c r="AQ1682" t="s">
        <v>261</v>
      </c>
      <c r="AZ1682" s="47">
        <v>42496</v>
      </c>
      <c r="BA1682" t="s">
        <v>280</v>
      </c>
      <c r="BB1682">
        <v>21.48</v>
      </c>
      <c r="BC1682">
        <v>21.61</v>
      </c>
      <c r="BD1682">
        <v>103</v>
      </c>
      <c r="BE1682" s="47">
        <v>42664</v>
      </c>
      <c r="BF1682" t="s">
        <v>40</v>
      </c>
      <c r="BG1682" t="s">
        <v>261</v>
      </c>
    </row>
    <row r="1683" spans="2:59" x14ac:dyDescent="0.25">
      <c r="B1683" s="54"/>
      <c r="C1683" s="55"/>
      <c r="D1683" s="43"/>
      <c r="E1683" s="43"/>
      <c r="T1683" s="47">
        <v>42499</v>
      </c>
      <c r="U1683" t="s">
        <v>50</v>
      </c>
      <c r="V1683">
        <v>33.36</v>
      </c>
      <c r="W1683">
        <v>33.5</v>
      </c>
      <c r="X1683">
        <v>70</v>
      </c>
      <c r="Y1683" s="47">
        <v>42566</v>
      </c>
      <c r="Z1683" t="s">
        <v>28</v>
      </c>
      <c r="AA1683" t="s">
        <v>51</v>
      </c>
      <c r="AJ1683" s="47">
        <v>42499</v>
      </c>
      <c r="AK1683" t="s">
        <v>50</v>
      </c>
      <c r="AL1683">
        <v>42.8</v>
      </c>
      <c r="AM1683">
        <v>42.93</v>
      </c>
      <c r="AN1683">
        <v>70</v>
      </c>
      <c r="AO1683" s="47">
        <v>42566</v>
      </c>
      <c r="AP1683" t="s">
        <v>28</v>
      </c>
      <c r="AQ1683" t="s">
        <v>51</v>
      </c>
      <c r="AZ1683" s="47">
        <v>42499</v>
      </c>
      <c r="BA1683" t="s">
        <v>50</v>
      </c>
      <c r="BB1683">
        <v>33.36</v>
      </c>
      <c r="BC1683">
        <v>33.5</v>
      </c>
      <c r="BD1683">
        <v>70</v>
      </c>
      <c r="BE1683" s="47">
        <v>42566</v>
      </c>
      <c r="BF1683" t="s">
        <v>28</v>
      </c>
      <c r="BG1683" t="s">
        <v>51</v>
      </c>
    </row>
    <row r="1684" spans="2:59" x14ac:dyDescent="0.25">
      <c r="B1684" s="54"/>
      <c r="C1684" s="55"/>
      <c r="D1684" s="43"/>
      <c r="E1684" s="43"/>
      <c r="T1684" s="47">
        <v>42499</v>
      </c>
      <c r="U1684" t="s">
        <v>52</v>
      </c>
      <c r="V1684">
        <v>13.01</v>
      </c>
      <c r="W1684">
        <v>13.11</v>
      </c>
      <c r="X1684">
        <v>90</v>
      </c>
      <c r="Y1684" s="47">
        <v>42566</v>
      </c>
      <c r="Z1684" t="s">
        <v>28</v>
      </c>
      <c r="AA1684" t="s">
        <v>51</v>
      </c>
      <c r="AJ1684" s="47">
        <v>42499</v>
      </c>
      <c r="AK1684" t="s">
        <v>52</v>
      </c>
      <c r="AL1684">
        <v>22.28</v>
      </c>
      <c r="AM1684">
        <v>22.41</v>
      </c>
      <c r="AN1684">
        <v>90</v>
      </c>
      <c r="AO1684" s="47">
        <v>42566</v>
      </c>
      <c r="AP1684" t="s">
        <v>28</v>
      </c>
      <c r="AQ1684" t="s">
        <v>51</v>
      </c>
      <c r="AZ1684" s="47">
        <v>42499</v>
      </c>
      <c r="BA1684" t="s">
        <v>52</v>
      </c>
      <c r="BB1684">
        <v>13.01</v>
      </c>
      <c r="BC1684">
        <v>13.11</v>
      </c>
      <c r="BD1684">
        <v>90</v>
      </c>
      <c r="BE1684" s="47">
        <v>42566</v>
      </c>
      <c r="BF1684" t="s">
        <v>28</v>
      </c>
      <c r="BG1684" t="s">
        <v>51</v>
      </c>
    </row>
    <row r="1685" spans="2:59" x14ac:dyDescent="0.25">
      <c r="B1685" s="54"/>
      <c r="C1685" s="55"/>
      <c r="D1685" s="43"/>
      <c r="E1685" s="43"/>
      <c r="T1685" s="47">
        <v>42499</v>
      </c>
      <c r="U1685" t="s">
        <v>53</v>
      </c>
      <c r="V1685">
        <v>1.37</v>
      </c>
      <c r="W1685">
        <v>1.38</v>
      </c>
      <c r="X1685">
        <v>110</v>
      </c>
      <c r="Y1685" s="47">
        <v>42566</v>
      </c>
      <c r="Z1685" t="s">
        <v>28</v>
      </c>
      <c r="AA1685" t="s">
        <v>51</v>
      </c>
      <c r="AJ1685" s="47">
        <v>42499</v>
      </c>
      <c r="AK1685" t="s">
        <v>53</v>
      </c>
      <c r="AL1685">
        <v>5.46</v>
      </c>
      <c r="AM1685">
        <v>5.47</v>
      </c>
      <c r="AN1685">
        <v>110</v>
      </c>
      <c r="AO1685" s="47">
        <v>42566</v>
      </c>
      <c r="AP1685" t="s">
        <v>28</v>
      </c>
      <c r="AQ1685" t="s">
        <v>51</v>
      </c>
      <c r="AZ1685" s="47">
        <v>42499</v>
      </c>
      <c r="BA1685" t="s">
        <v>53</v>
      </c>
      <c r="BB1685">
        <v>1.37</v>
      </c>
      <c r="BC1685">
        <v>1.38</v>
      </c>
      <c r="BD1685">
        <v>110</v>
      </c>
      <c r="BE1685" s="47">
        <v>42566</v>
      </c>
      <c r="BF1685" t="s">
        <v>28</v>
      </c>
      <c r="BG1685" t="s">
        <v>51</v>
      </c>
    </row>
    <row r="1686" spans="2:59" x14ac:dyDescent="0.25">
      <c r="B1686" s="54"/>
      <c r="C1686" s="55"/>
      <c r="D1686" s="43"/>
      <c r="E1686" s="43"/>
      <c r="T1686" s="47">
        <v>42499</v>
      </c>
      <c r="U1686" t="s">
        <v>54</v>
      </c>
      <c r="V1686">
        <v>0.02</v>
      </c>
      <c r="W1686">
        <v>0.02</v>
      </c>
      <c r="X1686">
        <v>130</v>
      </c>
      <c r="Y1686" s="47">
        <v>42566</v>
      </c>
      <c r="Z1686" t="s">
        <v>28</v>
      </c>
      <c r="AA1686" t="s">
        <v>51</v>
      </c>
      <c r="AJ1686" s="47">
        <v>42499</v>
      </c>
      <c r="AK1686" t="s">
        <v>54</v>
      </c>
      <c r="AL1686">
        <v>0.27</v>
      </c>
      <c r="AM1686">
        <v>0.27</v>
      </c>
      <c r="AN1686">
        <v>130</v>
      </c>
      <c r="AO1686" s="47">
        <v>42566</v>
      </c>
      <c r="AP1686" t="s">
        <v>28</v>
      </c>
      <c r="AQ1686" t="s">
        <v>51</v>
      </c>
      <c r="AZ1686" s="47">
        <v>42499</v>
      </c>
      <c r="BA1686" t="s">
        <v>54</v>
      </c>
      <c r="BB1686">
        <v>0.02</v>
      </c>
      <c r="BC1686">
        <v>0.02</v>
      </c>
      <c r="BD1686">
        <v>130</v>
      </c>
      <c r="BE1686" s="47">
        <v>42566</v>
      </c>
      <c r="BF1686" t="s">
        <v>28</v>
      </c>
      <c r="BG1686" t="s">
        <v>51</v>
      </c>
    </row>
    <row r="1687" spans="2:59" x14ac:dyDescent="0.25">
      <c r="B1687" s="54"/>
      <c r="C1687" s="55"/>
      <c r="D1687" s="43"/>
      <c r="E1687" s="43"/>
      <c r="T1687" s="47">
        <v>42499</v>
      </c>
      <c r="U1687" t="s">
        <v>55</v>
      </c>
      <c r="V1687">
        <v>0</v>
      </c>
      <c r="W1687">
        <v>0</v>
      </c>
      <c r="X1687">
        <v>150</v>
      </c>
      <c r="Y1687" s="47">
        <v>42566</v>
      </c>
      <c r="Z1687" t="s">
        <v>28</v>
      </c>
      <c r="AA1687" t="s">
        <v>51</v>
      </c>
      <c r="AJ1687" s="47">
        <v>42499</v>
      </c>
      <c r="AK1687" t="s">
        <v>55</v>
      </c>
      <c r="AL1687">
        <v>0</v>
      </c>
      <c r="AM1687">
        <v>0</v>
      </c>
      <c r="AN1687">
        <v>150</v>
      </c>
      <c r="AO1687" s="47">
        <v>42566</v>
      </c>
      <c r="AP1687" t="s">
        <v>28</v>
      </c>
      <c r="AQ1687" t="s">
        <v>51</v>
      </c>
      <c r="AZ1687" s="47">
        <v>42499</v>
      </c>
      <c r="BA1687" t="s">
        <v>55</v>
      </c>
      <c r="BB1687">
        <v>0</v>
      </c>
      <c r="BC1687">
        <v>0</v>
      </c>
      <c r="BD1687">
        <v>150</v>
      </c>
      <c r="BE1687" s="47">
        <v>42566</v>
      </c>
      <c r="BF1687" t="s">
        <v>28</v>
      </c>
      <c r="BG1687" t="s">
        <v>51</v>
      </c>
    </row>
    <row r="1688" spans="2:59" x14ac:dyDescent="0.25">
      <c r="B1688" s="54"/>
      <c r="C1688" s="55"/>
      <c r="D1688" s="43"/>
      <c r="E1688" s="43"/>
      <c r="T1688" s="47">
        <v>42499</v>
      </c>
      <c r="U1688" t="s">
        <v>56</v>
      </c>
      <c r="V1688">
        <v>33.270000000000003</v>
      </c>
      <c r="W1688">
        <v>33.340000000000003</v>
      </c>
      <c r="X1688">
        <v>70</v>
      </c>
      <c r="Y1688" s="47">
        <v>42664</v>
      </c>
      <c r="Z1688" t="s">
        <v>28</v>
      </c>
      <c r="AA1688" t="s">
        <v>51</v>
      </c>
      <c r="AJ1688" s="47">
        <v>42499</v>
      </c>
      <c r="AK1688" t="s">
        <v>56</v>
      </c>
      <c r="AL1688">
        <v>42.39</v>
      </c>
      <c r="AM1688">
        <v>42.54</v>
      </c>
      <c r="AN1688">
        <v>70</v>
      </c>
      <c r="AO1688" s="47">
        <v>42664</v>
      </c>
      <c r="AP1688" t="s">
        <v>28</v>
      </c>
      <c r="AQ1688" t="s">
        <v>51</v>
      </c>
      <c r="AZ1688" s="47">
        <v>42499</v>
      </c>
      <c r="BA1688" t="s">
        <v>56</v>
      </c>
      <c r="BB1688">
        <v>33.270000000000003</v>
      </c>
      <c r="BC1688">
        <v>33.340000000000003</v>
      </c>
      <c r="BD1688">
        <v>70</v>
      </c>
      <c r="BE1688" s="47">
        <v>42664</v>
      </c>
      <c r="BF1688" t="s">
        <v>28</v>
      </c>
      <c r="BG1688" t="s">
        <v>51</v>
      </c>
    </row>
    <row r="1689" spans="2:59" x14ac:dyDescent="0.25">
      <c r="B1689" s="54"/>
      <c r="C1689" s="55"/>
      <c r="D1689" s="43"/>
      <c r="E1689" s="43"/>
      <c r="T1689" s="47">
        <v>42499</v>
      </c>
      <c r="U1689" t="s">
        <v>57</v>
      </c>
      <c r="V1689">
        <v>14.78</v>
      </c>
      <c r="W1689">
        <v>14.86</v>
      </c>
      <c r="X1689">
        <v>90</v>
      </c>
      <c r="Y1689" s="47">
        <v>42664</v>
      </c>
      <c r="Z1689" t="s">
        <v>28</v>
      </c>
      <c r="AA1689" t="s">
        <v>51</v>
      </c>
      <c r="AJ1689" s="47">
        <v>42499</v>
      </c>
      <c r="AK1689" t="s">
        <v>57</v>
      </c>
      <c r="AL1689">
        <v>22.75</v>
      </c>
      <c r="AM1689">
        <v>22.85</v>
      </c>
      <c r="AN1689">
        <v>90</v>
      </c>
      <c r="AO1689" s="47">
        <v>42664</v>
      </c>
      <c r="AP1689" t="s">
        <v>28</v>
      </c>
      <c r="AQ1689" t="s">
        <v>51</v>
      </c>
      <c r="AZ1689" s="47">
        <v>42499</v>
      </c>
      <c r="BA1689" t="s">
        <v>57</v>
      </c>
      <c r="BB1689">
        <v>14.78</v>
      </c>
      <c r="BC1689">
        <v>14.86</v>
      </c>
      <c r="BD1689">
        <v>90</v>
      </c>
      <c r="BE1689" s="47">
        <v>42664</v>
      </c>
      <c r="BF1689" t="s">
        <v>28</v>
      </c>
      <c r="BG1689" t="s">
        <v>51</v>
      </c>
    </row>
    <row r="1690" spans="2:59" x14ac:dyDescent="0.25">
      <c r="B1690" s="54"/>
      <c r="C1690" s="55"/>
      <c r="D1690" s="43"/>
      <c r="E1690" s="43"/>
      <c r="T1690" s="47">
        <v>42499</v>
      </c>
      <c r="U1690" t="s">
        <v>58</v>
      </c>
      <c r="V1690">
        <v>3.4</v>
      </c>
      <c r="W1690">
        <v>3.42</v>
      </c>
      <c r="X1690">
        <v>110</v>
      </c>
      <c r="Y1690" s="47">
        <v>42664</v>
      </c>
      <c r="Z1690" t="s">
        <v>28</v>
      </c>
      <c r="AA1690" t="s">
        <v>51</v>
      </c>
      <c r="AJ1690" s="47">
        <v>42499</v>
      </c>
      <c r="AK1690" t="s">
        <v>58</v>
      </c>
      <c r="AL1690">
        <v>7.92</v>
      </c>
      <c r="AM1690">
        <v>7.96</v>
      </c>
      <c r="AN1690">
        <v>110</v>
      </c>
      <c r="AO1690" s="47">
        <v>42664</v>
      </c>
      <c r="AP1690" t="s">
        <v>28</v>
      </c>
      <c r="AQ1690" t="s">
        <v>51</v>
      </c>
      <c r="AZ1690" s="47">
        <v>42499</v>
      </c>
      <c r="BA1690" t="s">
        <v>58</v>
      </c>
      <c r="BB1690">
        <v>3.4</v>
      </c>
      <c r="BC1690">
        <v>3.42</v>
      </c>
      <c r="BD1690">
        <v>110</v>
      </c>
      <c r="BE1690" s="47">
        <v>42664</v>
      </c>
      <c r="BF1690" t="s">
        <v>28</v>
      </c>
      <c r="BG1690" t="s">
        <v>51</v>
      </c>
    </row>
    <row r="1691" spans="2:59" x14ac:dyDescent="0.25">
      <c r="B1691" s="54"/>
      <c r="C1691" s="55"/>
      <c r="D1691" s="43"/>
      <c r="E1691" s="43"/>
      <c r="T1691" s="47">
        <v>42499</v>
      </c>
      <c r="U1691" t="s">
        <v>59</v>
      </c>
      <c r="V1691">
        <v>0.39</v>
      </c>
      <c r="W1691">
        <v>0.39</v>
      </c>
      <c r="X1691">
        <v>130</v>
      </c>
      <c r="Y1691" s="47">
        <v>42664</v>
      </c>
      <c r="Z1691" t="s">
        <v>28</v>
      </c>
      <c r="AA1691" t="s">
        <v>51</v>
      </c>
      <c r="AJ1691" s="47">
        <v>42499</v>
      </c>
      <c r="AK1691" t="s">
        <v>59</v>
      </c>
      <c r="AL1691">
        <v>1.47</v>
      </c>
      <c r="AM1691">
        <v>1.48</v>
      </c>
      <c r="AN1691">
        <v>130</v>
      </c>
      <c r="AO1691" s="47">
        <v>42664</v>
      </c>
      <c r="AP1691" t="s">
        <v>28</v>
      </c>
      <c r="AQ1691" t="s">
        <v>51</v>
      </c>
      <c r="AZ1691" s="47">
        <v>42499</v>
      </c>
      <c r="BA1691" t="s">
        <v>59</v>
      </c>
      <c r="BB1691">
        <v>0.39</v>
      </c>
      <c r="BC1691">
        <v>0.39</v>
      </c>
      <c r="BD1691">
        <v>130</v>
      </c>
      <c r="BE1691" s="47">
        <v>42664</v>
      </c>
      <c r="BF1691" t="s">
        <v>28</v>
      </c>
      <c r="BG1691" t="s">
        <v>51</v>
      </c>
    </row>
    <row r="1692" spans="2:59" x14ac:dyDescent="0.25">
      <c r="B1692" s="54"/>
      <c r="C1692" s="55"/>
      <c r="D1692" s="43"/>
      <c r="E1692" s="43"/>
      <c r="T1692" s="47">
        <v>42499</v>
      </c>
      <c r="U1692" t="s">
        <v>60</v>
      </c>
      <c r="V1692">
        <v>0.03</v>
      </c>
      <c r="W1692">
        <v>0.03</v>
      </c>
      <c r="X1692">
        <v>150</v>
      </c>
      <c r="Y1692" s="47">
        <v>42664</v>
      </c>
      <c r="Z1692" t="s">
        <v>28</v>
      </c>
      <c r="AA1692" t="s">
        <v>51</v>
      </c>
      <c r="AJ1692" s="47">
        <v>42499</v>
      </c>
      <c r="AK1692" t="s">
        <v>60</v>
      </c>
      <c r="AL1692">
        <v>0.17</v>
      </c>
      <c r="AM1692">
        <v>0.17</v>
      </c>
      <c r="AN1692">
        <v>150</v>
      </c>
      <c r="AO1692" s="47">
        <v>42664</v>
      </c>
      <c r="AP1692" t="s">
        <v>28</v>
      </c>
      <c r="AQ1692" t="s">
        <v>51</v>
      </c>
      <c r="AZ1692" s="47">
        <v>42499</v>
      </c>
      <c r="BA1692" t="s">
        <v>60</v>
      </c>
      <c r="BB1692">
        <v>0.03</v>
      </c>
      <c r="BC1692">
        <v>0.03</v>
      </c>
      <c r="BD1692">
        <v>150</v>
      </c>
      <c r="BE1692" s="47">
        <v>42664</v>
      </c>
      <c r="BF1692" t="s">
        <v>28</v>
      </c>
      <c r="BG1692" t="s">
        <v>51</v>
      </c>
    </row>
    <row r="1693" spans="2:59" x14ac:dyDescent="0.25">
      <c r="B1693" s="54"/>
      <c r="C1693" s="55"/>
      <c r="D1693" s="43"/>
      <c r="E1693" s="43"/>
      <c r="T1693" s="47">
        <v>42499</v>
      </c>
      <c r="U1693" t="s">
        <v>61</v>
      </c>
      <c r="V1693">
        <v>0</v>
      </c>
      <c r="W1693">
        <v>0</v>
      </c>
      <c r="X1693">
        <v>70</v>
      </c>
      <c r="Y1693" s="47">
        <v>42566</v>
      </c>
      <c r="Z1693" t="s">
        <v>40</v>
      </c>
      <c r="AA1693" t="s">
        <v>51</v>
      </c>
      <c r="AJ1693" s="47">
        <v>42499</v>
      </c>
      <c r="AK1693" t="s">
        <v>61</v>
      </c>
      <c r="AL1693">
        <v>0</v>
      </c>
      <c r="AM1693">
        <v>0</v>
      </c>
      <c r="AN1693">
        <v>70</v>
      </c>
      <c r="AO1693" s="47">
        <v>42566</v>
      </c>
      <c r="AP1693" t="s">
        <v>40</v>
      </c>
      <c r="AQ1693" t="s">
        <v>51</v>
      </c>
      <c r="AZ1693" s="47">
        <v>42499</v>
      </c>
      <c r="BA1693" t="s">
        <v>61</v>
      </c>
      <c r="BB1693">
        <v>0</v>
      </c>
      <c r="BC1693">
        <v>0</v>
      </c>
      <c r="BD1693">
        <v>70</v>
      </c>
      <c r="BE1693" s="47">
        <v>42566</v>
      </c>
      <c r="BF1693" t="s">
        <v>40</v>
      </c>
      <c r="BG1693" t="s">
        <v>51</v>
      </c>
    </row>
    <row r="1694" spans="2:59" x14ac:dyDescent="0.25">
      <c r="B1694" s="54"/>
      <c r="C1694" s="55"/>
      <c r="D1694" s="43"/>
      <c r="E1694" s="43"/>
      <c r="T1694" s="47">
        <v>42499</v>
      </c>
      <c r="U1694" t="s">
        <v>62</v>
      </c>
      <c r="V1694">
        <v>0.27</v>
      </c>
      <c r="W1694">
        <v>0.27</v>
      </c>
      <c r="X1694">
        <v>90</v>
      </c>
      <c r="Y1694" s="47">
        <v>42566</v>
      </c>
      <c r="Z1694" t="s">
        <v>40</v>
      </c>
      <c r="AA1694" t="s">
        <v>51</v>
      </c>
      <c r="AJ1694" s="47">
        <v>42499</v>
      </c>
      <c r="AK1694" t="s">
        <v>62</v>
      </c>
      <c r="AL1694">
        <v>0.02</v>
      </c>
      <c r="AM1694">
        <v>0.02</v>
      </c>
      <c r="AN1694">
        <v>90</v>
      </c>
      <c r="AO1694" s="47">
        <v>42566</v>
      </c>
      <c r="AP1694" t="s">
        <v>40</v>
      </c>
      <c r="AQ1694" t="s">
        <v>51</v>
      </c>
      <c r="AZ1694" s="47">
        <v>42499</v>
      </c>
      <c r="BA1694" t="s">
        <v>62</v>
      </c>
      <c r="BB1694">
        <v>0.27</v>
      </c>
      <c r="BC1694">
        <v>0.27</v>
      </c>
      <c r="BD1694">
        <v>90</v>
      </c>
      <c r="BE1694" s="47">
        <v>42566</v>
      </c>
      <c r="BF1694" t="s">
        <v>40</v>
      </c>
      <c r="BG1694" t="s">
        <v>51</v>
      </c>
    </row>
    <row r="1695" spans="2:59" x14ac:dyDescent="0.25">
      <c r="B1695" s="54"/>
      <c r="C1695" s="55"/>
      <c r="D1695" s="43"/>
      <c r="E1695" s="43"/>
      <c r="T1695" s="47">
        <v>42499</v>
      </c>
      <c r="U1695" t="s">
        <v>63</v>
      </c>
      <c r="V1695">
        <v>8.31</v>
      </c>
      <c r="W1695">
        <v>8.35</v>
      </c>
      <c r="X1695">
        <v>110</v>
      </c>
      <c r="Y1695" s="47">
        <v>42566</v>
      </c>
      <c r="Z1695" t="s">
        <v>40</v>
      </c>
      <c r="AA1695" t="s">
        <v>51</v>
      </c>
      <c r="AJ1695" s="47">
        <v>42499</v>
      </c>
      <c r="AK1695" t="s">
        <v>63</v>
      </c>
      <c r="AL1695">
        <v>2.92</v>
      </c>
      <c r="AM1695">
        <v>2.93</v>
      </c>
      <c r="AN1695">
        <v>110</v>
      </c>
      <c r="AO1695" s="47">
        <v>42566</v>
      </c>
      <c r="AP1695" t="s">
        <v>40</v>
      </c>
      <c r="AQ1695" t="s">
        <v>51</v>
      </c>
      <c r="AZ1695" s="47">
        <v>42499</v>
      </c>
      <c r="BA1695" t="s">
        <v>63</v>
      </c>
      <c r="BB1695">
        <v>8.31</v>
      </c>
      <c r="BC1695">
        <v>8.35</v>
      </c>
      <c r="BD1695">
        <v>110</v>
      </c>
      <c r="BE1695" s="47">
        <v>42566</v>
      </c>
      <c r="BF1695" t="s">
        <v>40</v>
      </c>
      <c r="BG1695" t="s">
        <v>51</v>
      </c>
    </row>
    <row r="1696" spans="2:59" x14ac:dyDescent="0.25">
      <c r="B1696" s="54"/>
      <c r="C1696" s="55"/>
      <c r="D1696" s="43"/>
      <c r="E1696" s="43"/>
      <c r="T1696" s="47">
        <v>42499</v>
      </c>
      <c r="U1696" t="s">
        <v>64</v>
      </c>
      <c r="V1696">
        <v>26.26</v>
      </c>
      <c r="W1696">
        <v>26.34</v>
      </c>
      <c r="X1696">
        <v>130</v>
      </c>
      <c r="Y1696" s="47">
        <v>42566</v>
      </c>
      <c r="Z1696" t="s">
        <v>40</v>
      </c>
      <c r="AA1696" t="s">
        <v>51</v>
      </c>
      <c r="AJ1696" s="47">
        <v>42499</v>
      </c>
      <c r="AK1696" t="s">
        <v>64</v>
      </c>
      <c r="AL1696">
        <v>17.98</v>
      </c>
      <c r="AM1696">
        <v>18</v>
      </c>
      <c r="AN1696">
        <v>130</v>
      </c>
      <c r="AO1696" s="47">
        <v>42566</v>
      </c>
      <c r="AP1696" t="s">
        <v>40</v>
      </c>
      <c r="AQ1696" t="s">
        <v>51</v>
      </c>
      <c r="AZ1696" s="47">
        <v>42499</v>
      </c>
      <c r="BA1696" t="s">
        <v>64</v>
      </c>
      <c r="BB1696">
        <v>26.26</v>
      </c>
      <c r="BC1696">
        <v>26.34</v>
      </c>
      <c r="BD1696">
        <v>130</v>
      </c>
      <c r="BE1696" s="47">
        <v>42566</v>
      </c>
      <c r="BF1696" t="s">
        <v>40</v>
      </c>
      <c r="BG1696" t="s">
        <v>51</v>
      </c>
    </row>
    <row r="1697" spans="2:59" x14ac:dyDescent="0.25">
      <c r="B1697" s="54"/>
      <c r="C1697" s="55"/>
      <c r="D1697" s="43"/>
      <c r="E1697" s="43"/>
      <c r="T1697" s="47">
        <v>42499</v>
      </c>
      <c r="U1697" t="s">
        <v>65</v>
      </c>
      <c r="V1697">
        <v>46.93</v>
      </c>
      <c r="W1697">
        <v>47.15</v>
      </c>
      <c r="X1697">
        <v>150</v>
      </c>
      <c r="Y1697" s="47">
        <v>42566</v>
      </c>
      <c r="Z1697" t="s">
        <v>40</v>
      </c>
      <c r="AA1697" t="s">
        <v>51</v>
      </c>
      <c r="AJ1697" s="47">
        <v>42499</v>
      </c>
      <c r="AK1697" t="s">
        <v>65</v>
      </c>
      <c r="AL1697">
        <v>37.19</v>
      </c>
      <c r="AM1697">
        <v>37.450000000000003</v>
      </c>
      <c r="AN1697">
        <v>150</v>
      </c>
      <c r="AO1697" s="47">
        <v>42566</v>
      </c>
      <c r="AP1697" t="s">
        <v>40</v>
      </c>
      <c r="AQ1697" t="s">
        <v>51</v>
      </c>
      <c r="AZ1697" s="47">
        <v>42499</v>
      </c>
      <c r="BA1697" t="s">
        <v>65</v>
      </c>
      <c r="BB1697">
        <v>46.93</v>
      </c>
      <c r="BC1697">
        <v>47.15</v>
      </c>
      <c r="BD1697">
        <v>150</v>
      </c>
      <c r="BE1697" s="47">
        <v>42566</v>
      </c>
      <c r="BF1697" t="s">
        <v>40</v>
      </c>
      <c r="BG1697" t="s">
        <v>51</v>
      </c>
    </row>
    <row r="1698" spans="2:59" x14ac:dyDescent="0.25">
      <c r="B1698" s="54"/>
      <c r="C1698" s="55"/>
      <c r="D1698" s="43"/>
      <c r="E1698" s="43"/>
      <c r="T1698" s="47">
        <v>42499</v>
      </c>
      <c r="U1698" t="s">
        <v>66</v>
      </c>
      <c r="V1698">
        <v>0.01</v>
      </c>
      <c r="W1698">
        <v>0.01</v>
      </c>
      <c r="X1698">
        <v>70</v>
      </c>
      <c r="Y1698" s="47">
        <v>42664</v>
      </c>
      <c r="Z1698" t="s">
        <v>40</v>
      </c>
      <c r="AA1698" t="s">
        <v>51</v>
      </c>
      <c r="AJ1698" s="47">
        <v>42499</v>
      </c>
      <c r="AK1698" t="s">
        <v>66</v>
      </c>
      <c r="AL1698">
        <v>0</v>
      </c>
      <c r="AM1698">
        <v>0</v>
      </c>
      <c r="AN1698">
        <v>70</v>
      </c>
      <c r="AO1698" s="47">
        <v>42664</v>
      </c>
      <c r="AP1698" t="s">
        <v>40</v>
      </c>
      <c r="AQ1698" t="s">
        <v>51</v>
      </c>
      <c r="AZ1698" s="47">
        <v>42499</v>
      </c>
      <c r="BA1698" t="s">
        <v>66</v>
      </c>
      <c r="BB1698">
        <v>0.01</v>
      </c>
      <c r="BC1698">
        <v>0.01</v>
      </c>
      <c r="BD1698">
        <v>70</v>
      </c>
      <c r="BE1698" s="47">
        <v>42664</v>
      </c>
      <c r="BF1698" t="s">
        <v>40</v>
      </c>
      <c r="BG1698" t="s">
        <v>51</v>
      </c>
    </row>
    <row r="1699" spans="2:59" x14ac:dyDescent="0.25">
      <c r="B1699" s="54"/>
      <c r="C1699" s="55"/>
      <c r="D1699" s="43"/>
      <c r="E1699" s="43"/>
      <c r="T1699" s="47">
        <v>42499</v>
      </c>
      <c r="U1699" t="s">
        <v>67</v>
      </c>
      <c r="V1699">
        <v>1.18</v>
      </c>
      <c r="W1699">
        <v>1.19</v>
      </c>
      <c r="X1699">
        <v>90</v>
      </c>
      <c r="Y1699" s="47">
        <v>42664</v>
      </c>
      <c r="Z1699" t="s">
        <v>40</v>
      </c>
      <c r="AA1699" t="s">
        <v>51</v>
      </c>
      <c r="AJ1699" s="47">
        <v>42499</v>
      </c>
      <c r="AK1699" t="s">
        <v>67</v>
      </c>
      <c r="AL1699">
        <v>0.33</v>
      </c>
      <c r="AM1699">
        <v>0.33</v>
      </c>
      <c r="AN1699">
        <v>90</v>
      </c>
      <c r="AO1699" s="47">
        <v>42664</v>
      </c>
      <c r="AP1699" t="s">
        <v>40</v>
      </c>
      <c r="AQ1699" t="s">
        <v>51</v>
      </c>
      <c r="AZ1699" s="47">
        <v>42499</v>
      </c>
      <c r="BA1699" t="s">
        <v>67</v>
      </c>
      <c r="BB1699">
        <v>1.18</v>
      </c>
      <c r="BC1699">
        <v>1.19</v>
      </c>
      <c r="BD1699">
        <v>90</v>
      </c>
      <c r="BE1699" s="47">
        <v>42664</v>
      </c>
      <c r="BF1699" t="s">
        <v>40</v>
      </c>
      <c r="BG1699" t="s">
        <v>51</v>
      </c>
    </row>
    <row r="1700" spans="2:59" x14ac:dyDescent="0.25">
      <c r="B1700" s="54"/>
      <c r="C1700" s="55"/>
      <c r="D1700" s="43"/>
      <c r="E1700" s="43"/>
      <c r="T1700" s="47">
        <v>42499</v>
      </c>
      <c r="U1700" t="s">
        <v>68</v>
      </c>
      <c r="V1700">
        <v>9.83</v>
      </c>
      <c r="W1700">
        <v>9.85</v>
      </c>
      <c r="X1700">
        <v>110</v>
      </c>
      <c r="Y1700" s="47">
        <v>42664</v>
      </c>
      <c r="Z1700" t="s">
        <v>40</v>
      </c>
      <c r="AA1700" t="s">
        <v>51</v>
      </c>
      <c r="AJ1700" s="47">
        <v>42499</v>
      </c>
      <c r="AK1700" t="s">
        <v>68</v>
      </c>
      <c r="AL1700">
        <v>4.87</v>
      </c>
      <c r="AM1700">
        <v>4.8899999999999997</v>
      </c>
      <c r="AN1700">
        <v>110</v>
      </c>
      <c r="AO1700" s="47">
        <v>42664</v>
      </c>
      <c r="AP1700" t="s">
        <v>40</v>
      </c>
      <c r="AQ1700" t="s">
        <v>51</v>
      </c>
      <c r="AZ1700" s="47">
        <v>42499</v>
      </c>
      <c r="BA1700" t="s">
        <v>68</v>
      </c>
      <c r="BB1700">
        <v>9.83</v>
      </c>
      <c r="BC1700">
        <v>9.85</v>
      </c>
      <c r="BD1700">
        <v>110</v>
      </c>
      <c r="BE1700" s="47">
        <v>42664</v>
      </c>
      <c r="BF1700" t="s">
        <v>40</v>
      </c>
      <c r="BG1700" t="s">
        <v>51</v>
      </c>
    </row>
    <row r="1701" spans="2:59" x14ac:dyDescent="0.25">
      <c r="B1701" s="54"/>
      <c r="C1701" s="55"/>
      <c r="D1701" s="43"/>
      <c r="E1701" s="43"/>
      <c r="T1701" s="47">
        <v>42499</v>
      </c>
      <c r="U1701" t="s">
        <v>69</v>
      </c>
      <c r="V1701">
        <v>26.24</v>
      </c>
      <c r="W1701">
        <v>26.26</v>
      </c>
      <c r="X1701">
        <v>130</v>
      </c>
      <c r="Y1701" s="47">
        <v>42664</v>
      </c>
      <c r="Z1701" t="s">
        <v>40</v>
      </c>
      <c r="AA1701" t="s">
        <v>51</v>
      </c>
      <c r="AJ1701" s="47">
        <v>42499</v>
      </c>
      <c r="AK1701" t="s">
        <v>69</v>
      </c>
      <c r="AL1701">
        <v>18.420000000000002</v>
      </c>
      <c r="AM1701">
        <v>18.489999999999998</v>
      </c>
      <c r="AN1701">
        <v>130</v>
      </c>
      <c r="AO1701" s="47">
        <v>42664</v>
      </c>
      <c r="AP1701" t="s">
        <v>40</v>
      </c>
      <c r="AQ1701" t="s">
        <v>51</v>
      </c>
      <c r="AZ1701" s="47">
        <v>42499</v>
      </c>
      <c r="BA1701" t="s">
        <v>69</v>
      </c>
      <c r="BB1701">
        <v>26.24</v>
      </c>
      <c r="BC1701">
        <v>26.26</v>
      </c>
      <c r="BD1701">
        <v>130</v>
      </c>
      <c r="BE1701" s="47">
        <v>42664</v>
      </c>
      <c r="BF1701" t="s">
        <v>40</v>
      </c>
      <c r="BG1701" t="s">
        <v>51</v>
      </c>
    </row>
    <row r="1702" spans="2:59" x14ac:dyDescent="0.25">
      <c r="B1702" s="54"/>
      <c r="C1702" s="55"/>
      <c r="D1702" s="43"/>
      <c r="E1702" s="43"/>
      <c r="T1702" s="47">
        <v>42499</v>
      </c>
      <c r="U1702" t="s">
        <v>70</v>
      </c>
      <c r="V1702">
        <v>46.26</v>
      </c>
      <c r="W1702">
        <v>46.54</v>
      </c>
      <c r="X1702">
        <v>150</v>
      </c>
      <c r="Y1702" s="47">
        <v>42664</v>
      </c>
      <c r="Z1702" t="s">
        <v>40</v>
      </c>
      <c r="AA1702" t="s">
        <v>51</v>
      </c>
      <c r="AJ1702" s="47">
        <v>42499</v>
      </c>
      <c r="AK1702" t="s">
        <v>70</v>
      </c>
      <c r="AL1702">
        <v>37.159999999999997</v>
      </c>
      <c r="AM1702">
        <v>37.369999999999997</v>
      </c>
      <c r="AN1702">
        <v>150</v>
      </c>
      <c r="AO1702" s="47">
        <v>42664</v>
      </c>
      <c r="AP1702" t="s">
        <v>40</v>
      </c>
      <c r="AQ1702" t="s">
        <v>51</v>
      </c>
      <c r="AZ1702" s="47">
        <v>42499</v>
      </c>
      <c r="BA1702" t="s">
        <v>70</v>
      </c>
      <c r="BB1702">
        <v>46.26</v>
      </c>
      <c r="BC1702">
        <v>46.54</v>
      </c>
      <c r="BD1702">
        <v>150</v>
      </c>
      <c r="BE1702" s="47">
        <v>42664</v>
      </c>
      <c r="BF1702" t="s">
        <v>40</v>
      </c>
      <c r="BG1702" t="s">
        <v>51</v>
      </c>
    </row>
    <row r="1703" spans="2:59" x14ac:dyDescent="0.25">
      <c r="B1703" s="54"/>
      <c r="C1703" s="55"/>
      <c r="D1703" s="43"/>
      <c r="E1703" s="43"/>
      <c r="T1703" s="47">
        <v>42499</v>
      </c>
      <c r="U1703" t="s">
        <v>27</v>
      </c>
      <c r="V1703">
        <v>23.93</v>
      </c>
      <c r="W1703">
        <v>24.03</v>
      </c>
      <c r="X1703">
        <v>59</v>
      </c>
      <c r="Y1703" s="47">
        <v>42566</v>
      </c>
      <c r="Z1703" t="s">
        <v>28</v>
      </c>
      <c r="AA1703" t="s">
        <v>29</v>
      </c>
      <c r="AJ1703" s="47">
        <v>42499</v>
      </c>
      <c r="AK1703" t="s">
        <v>27</v>
      </c>
      <c r="AL1703">
        <v>26.57</v>
      </c>
      <c r="AM1703">
        <v>26.76</v>
      </c>
      <c r="AN1703">
        <v>59</v>
      </c>
      <c r="AO1703" s="47">
        <v>42566</v>
      </c>
      <c r="AP1703" t="s">
        <v>28</v>
      </c>
      <c r="AQ1703" t="s">
        <v>29</v>
      </c>
      <c r="AZ1703" s="47">
        <v>42499</v>
      </c>
      <c r="BA1703" t="s">
        <v>27</v>
      </c>
      <c r="BB1703">
        <v>23.93</v>
      </c>
      <c r="BC1703">
        <v>24.03</v>
      </c>
      <c r="BD1703">
        <v>59</v>
      </c>
      <c r="BE1703" s="47">
        <v>42566</v>
      </c>
      <c r="BF1703" t="s">
        <v>28</v>
      </c>
      <c r="BG1703" t="s">
        <v>29</v>
      </c>
    </row>
    <row r="1704" spans="2:59" x14ac:dyDescent="0.25">
      <c r="B1704" s="54"/>
      <c r="C1704" s="55"/>
      <c r="D1704" s="43"/>
      <c r="E1704" s="43"/>
      <c r="T1704" s="47">
        <v>42499</v>
      </c>
      <c r="U1704" t="s">
        <v>30</v>
      </c>
      <c r="V1704">
        <v>14.29</v>
      </c>
      <c r="W1704">
        <v>14.35</v>
      </c>
      <c r="X1704">
        <v>69</v>
      </c>
      <c r="Y1704" s="47">
        <v>42566</v>
      </c>
      <c r="Z1704" t="s">
        <v>28</v>
      </c>
      <c r="AA1704" t="s">
        <v>29</v>
      </c>
      <c r="AJ1704" s="47">
        <v>42499</v>
      </c>
      <c r="AK1704" t="s">
        <v>30</v>
      </c>
      <c r="AL1704">
        <v>16.46</v>
      </c>
      <c r="AM1704">
        <v>16.55</v>
      </c>
      <c r="AN1704">
        <v>69</v>
      </c>
      <c r="AO1704" s="47">
        <v>42566</v>
      </c>
      <c r="AP1704" t="s">
        <v>28</v>
      </c>
      <c r="AQ1704" t="s">
        <v>29</v>
      </c>
      <c r="AZ1704" s="47">
        <v>42499</v>
      </c>
      <c r="BA1704" t="s">
        <v>30</v>
      </c>
      <c r="BB1704">
        <v>14.29</v>
      </c>
      <c r="BC1704">
        <v>14.35</v>
      </c>
      <c r="BD1704">
        <v>69</v>
      </c>
      <c r="BE1704" s="47">
        <v>42566</v>
      </c>
      <c r="BF1704" t="s">
        <v>28</v>
      </c>
      <c r="BG1704" t="s">
        <v>29</v>
      </c>
    </row>
    <row r="1705" spans="2:59" x14ac:dyDescent="0.25">
      <c r="B1705" s="54"/>
      <c r="C1705" s="55"/>
      <c r="D1705" s="43"/>
      <c r="E1705" s="43"/>
      <c r="T1705" s="47">
        <v>42499</v>
      </c>
      <c r="U1705" t="s">
        <v>31</v>
      </c>
      <c r="V1705">
        <v>6.82</v>
      </c>
      <c r="W1705">
        <v>6.88</v>
      </c>
      <c r="X1705">
        <v>79</v>
      </c>
      <c r="Y1705" s="47">
        <v>42566</v>
      </c>
      <c r="Z1705" t="s">
        <v>28</v>
      </c>
      <c r="AA1705" t="s">
        <v>29</v>
      </c>
      <c r="AJ1705" s="47">
        <v>42499</v>
      </c>
      <c r="AK1705" t="s">
        <v>31</v>
      </c>
      <c r="AL1705">
        <v>8.5</v>
      </c>
      <c r="AM1705">
        <v>8.5399999999999991</v>
      </c>
      <c r="AN1705">
        <v>79</v>
      </c>
      <c r="AO1705" s="47">
        <v>42566</v>
      </c>
      <c r="AP1705" t="s">
        <v>28</v>
      </c>
      <c r="AQ1705" t="s">
        <v>29</v>
      </c>
      <c r="AZ1705" s="47">
        <v>42499</v>
      </c>
      <c r="BA1705" t="s">
        <v>31</v>
      </c>
      <c r="BB1705">
        <v>6.82</v>
      </c>
      <c r="BC1705">
        <v>6.88</v>
      </c>
      <c r="BD1705">
        <v>79</v>
      </c>
      <c r="BE1705" s="47">
        <v>42566</v>
      </c>
      <c r="BF1705" t="s">
        <v>28</v>
      </c>
      <c r="BG1705" t="s">
        <v>29</v>
      </c>
    </row>
    <row r="1706" spans="2:59" x14ac:dyDescent="0.25">
      <c r="B1706" s="54"/>
      <c r="C1706" s="55"/>
      <c r="D1706" s="43"/>
      <c r="E1706" s="43"/>
      <c r="T1706" s="47">
        <v>42499</v>
      </c>
      <c r="U1706" t="s">
        <v>32</v>
      </c>
      <c r="V1706">
        <v>2.5299999999999998</v>
      </c>
      <c r="W1706">
        <v>2.54</v>
      </c>
      <c r="X1706">
        <v>89</v>
      </c>
      <c r="Y1706" s="47">
        <v>42566</v>
      </c>
      <c r="Z1706" t="s">
        <v>28</v>
      </c>
      <c r="AA1706" t="s">
        <v>29</v>
      </c>
      <c r="AJ1706" s="47">
        <v>42499</v>
      </c>
      <c r="AK1706" t="s">
        <v>32</v>
      </c>
      <c r="AL1706">
        <v>3.43</v>
      </c>
      <c r="AM1706">
        <v>3.45</v>
      </c>
      <c r="AN1706">
        <v>89</v>
      </c>
      <c r="AO1706" s="47">
        <v>42566</v>
      </c>
      <c r="AP1706" t="s">
        <v>28</v>
      </c>
      <c r="AQ1706" t="s">
        <v>29</v>
      </c>
      <c r="AZ1706" s="47">
        <v>42499</v>
      </c>
      <c r="BA1706" t="s">
        <v>32</v>
      </c>
      <c r="BB1706">
        <v>2.5299999999999998</v>
      </c>
      <c r="BC1706">
        <v>2.54</v>
      </c>
      <c r="BD1706">
        <v>89</v>
      </c>
      <c r="BE1706" s="47">
        <v>42566</v>
      </c>
      <c r="BF1706" t="s">
        <v>28</v>
      </c>
      <c r="BG1706" t="s">
        <v>29</v>
      </c>
    </row>
    <row r="1707" spans="2:59" x14ac:dyDescent="0.25">
      <c r="B1707" s="54"/>
      <c r="C1707" s="55"/>
      <c r="D1707" s="43"/>
      <c r="E1707" s="43"/>
      <c r="T1707" s="47">
        <v>42499</v>
      </c>
      <c r="U1707" t="s">
        <v>33</v>
      </c>
      <c r="V1707">
        <v>0.72</v>
      </c>
      <c r="W1707">
        <v>0.72</v>
      </c>
      <c r="X1707">
        <v>99</v>
      </c>
      <c r="Y1707" s="47">
        <v>42566</v>
      </c>
      <c r="Z1707" t="s">
        <v>28</v>
      </c>
      <c r="AA1707" t="s">
        <v>29</v>
      </c>
      <c r="AJ1707" s="47">
        <v>42499</v>
      </c>
      <c r="AK1707" t="s">
        <v>33</v>
      </c>
      <c r="AL1707">
        <v>1.1100000000000001</v>
      </c>
      <c r="AM1707">
        <v>1.1200000000000001</v>
      </c>
      <c r="AN1707">
        <v>99</v>
      </c>
      <c r="AO1707" s="47">
        <v>42566</v>
      </c>
      <c r="AP1707" t="s">
        <v>28</v>
      </c>
      <c r="AQ1707" t="s">
        <v>29</v>
      </c>
      <c r="AZ1707" s="47">
        <v>42499</v>
      </c>
      <c r="BA1707" t="s">
        <v>33</v>
      </c>
      <c r="BB1707">
        <v>0.72</v>
      </c>
      <c r="BC1707">
        <v>0.72</v>
      </c>
      <c r="BD1707">
        <v>99</v>
      </c>
      <c r="BE1707" s="47">
        <v>42566</v>
      </c>
      <c r="BF1707" t="s">
        <v>28</v>
      </c>
      <c r="BG1707" t="s">
        <v>29</v>
      </c>
    </row>
    <row r="1708" spans="2:59" x14ac:dyDescent="0.25">
      <c r="B1708" s="54"/>
      <c r="C1708" s="55"/>
      <c r="D1708" s="43"/>
      <c r="E1708" s="43"/>
      <c r="T1708" s="47">
        <v>42499</v>
      </c>
      <c r="U1708" t="s">
        <v>34</v>
      </c>
      <c r="V1708">
        <v>24.04</v>
      </c>
      <c r="W1708">
        <v>24.19</v>
      </c>
      <c r="X1708">
        <v>59</v>
      </c>
      <c r="Y1708" s="47">
        <v>42664</v>
      </c>
      <c r="Z1708" t="s">
        <v>28</v>
      </c>
      <c r="AA1708" t="s">
        <v>29</v>
      </c>
      <c r="AJ1708" s="47">
        <v>42499</v>
      </c>
      <c r="AK1708" t="s">
        <v>34</v>
      </c>
      <c r="AL1708">
        <v>26.57</v>
      </c>
      <c r="AM1708">
        <v>26.69</v>
      </c>
      <c r="AN1708">
        <v>59</v>
      </c>
      <c r="AO1708" s="47">
        <v>42664</v>
      </c>
      <c r="AP1708" t="s">
        <v>28</v>
      </c>
      <c r="AQ1708" t="s">
        <v>29</v>
      </c>
      <c r="AZ1708" s="47">
        <v>42499</v>
      </c>
      <c r="BA1708" t="s">
        <v>34</v>
      </c>
      <c r="BB1708">
        <v>24.04</v>
      </c>
      <c r="BC1708">
        <v>24.19</v>
      </c>
      <c r="BD1708">
        <v>59</v>
      </c>
      <c r="BE1708" s="47">
        <v>42664</v>
      </c>
      <c r="BF1708" t="s">
        <v>28</v>
      </c>
      <c r="BG1708" t="s">
        <v>29</v>
      </c>
    </row>
    <row r="1709" spans="2:59" x14ac:dyDescent="0.25">
      <c r="B1709" s="54"/>
      <c r="C1709" s="55"/>
      <c r="D1709" s="43"/>
      <c r="E1709" s="43"/>
      <c r="T1709" s="47">
        <v>42499</v>
      </c>
      <c r="U1709" t="s">
        <v>35</v>
      </c>
      <c r="V1709">
        <v>16.07</v>
      </c>
      <c r="W1709">
        <v>16.190000000000001</v>
      </c>
      <c r="X1709">
        <v>69</v>
      </c>
      <c r="Y1709" s="47">
        <v>42664</v>
      </c>
      <c r="Z1709" t="s">
        <v>28</v>
      </c>
      <c r="AA1709" t="s">
        <v>29</v>
      </c>
      <c r="AJ1709" s="47">
        <v>42499</v>
      </c>
      <c r="AK1709" t="s">
        <v>35</v>
      </c>
      <c r="AL1709">
        <v>17.97</v>
      </c>
      <c r="AM1709">
        <v>18.100000000000001</v>
      </c>
      <c r="AN1709">
        <v>69</v>
      </c>
      <c r="AO1709" s="47">
        <v>42664</v>
      </c>
      <c r="AP1709" t="s">
        <v>28</v>
      </c>
      <c r="AQ1709" t="s">
        <v>29</v>
      </c>
      <c r="AZ1709" s="47">
        <v>42499</v>
      </c>
      <c r="BA1709" t="s">
        <v>35</v>
      </c>
      <c r="BB1709">
        <v>16.07</v>
      </c>
      <c r="BC1709">
        <v>16.190000000000001</v>
      </c>
      <c r="BD1709">
        <v>69</v>
      </c>
      <c r="BE1709" s="47">
        <v>42664</v>
      </c>
      <c r="BF1709" t="s">
        <v>28</v>
      </c>
      <c r="BG1709" t="s">
        <v>29</v>
      </c>
    </row>
    <row r="1710" spans="2:59" x14ac:dyDescent="0.25">
      <c r="B1710" s="54"/>
      <c r="C1710" s="55"/>
      <c r="D1710" s="43"/>
      <c r="E1710" s="43"/>
      <c r="T1710" s="47">
        <v>42499</v>
      </c>
      <c r="U1710" t="s">
        <v>36</v>
      </c>
      <c r="V1710">
        <v>9.73</v>
      </c>
      <c r="W1710">
        <v>9.7799999999999994</v>
      </c>
      <c r="X1710">
        <v>79</v>
      </c>
      <c r="Y1710" s="47">
        <v>42664</v>
      </c>
      <c r="Z1710" t="s">
        <v>28</v>
      </c>
      <c r="AA1710" t="s">
        <v>29</v>
      </c>
      <c r="AJ1710" s="47">
        <v>42499</v>
      </c>
      <c r="AK1710" t="s">
        <v>36</v>
      </c>
      <c r="AL1710">
        <v>11.46</v>
      </c>
      <c r="AM1710">
        <v>11.5</v>
      </c>
      <c r="AN1710">
        <v>79</v>
      </c>
      <c r="AO1710" s="47">
        <v>42664</v>
      </c>
      <c r="AP1710" t="s">
        <v>28</v>
      </c>
      <c r="AQ1710" t="s">
        <v>29</v>
      </c>
      <c r="AZ1710" s="47">
        <v>42499</v>
      </c>
      <c r="BA1710" t="s">
        <v>36</v>
      </c>
      <c r="BB1710">
        <v>9.73</v>
      </c>
      <c r="BC1710">
        <v>9.7799999999999994</v>
      </c>
      <c r="BD1710">
        <v>79</v>
      </c>
      <c r="BE1710" s="47">
        <v>42664</v>
      </c>
      <c r="BF1710" t="s">
        <v>28</v>
      </c>
      <c r="BG1710" t="s">
        <v>29</v>
      </c>
    </row>
    <row r="1711" spans="2:59" x14ac:dyDescent="0.25">
      <c r="B1711" s="54"/>
      <c r="C1711" s="55"/>
      <c r="D1711" s="43"/>
      <c r="E1711" s="43"/>
      <c r="T1711" s="47">
        <v>42499</v>
      </c>
      <c r="U1711" t="s">
        <v>37</v>
      </c>
      <c r="V1711">
        <v>5.39</v>
      </c>
      <c r="W1711">
        <v>5.41</v>
      </c>
      <c r="X1711">
        <v>89</v>
      </c>
      <c r="Y1711" s="47">
        <v>42664</v>
      </c>
      <c r="Z1711" t="s">
        <v>28</v>
      </c>
      <c r="AA1711" t="s">
        <v>29</v>
      </c>
      <c r="AJ1711" s="47">
        <v>42499</v>
      </c>
      <c r="AK1711" t="s">
        <v>37</v>
      </c>
      <c r="AL1711">
        <v>6.46</v>
      </c>
      <c r="AM1711">
        <v>6.5</v>
      </c>
      <c r="AN1711">
        <v>89</v>
      </c>
      <c r="AO1711" s="47">
        <v>42664</v>
      </c>
      <c r="AP1711" t="s">
        <v>28</v>
      </c>
      <c r="AQ1711" t="s">
        <v>29</v>
      </c>
      <c r="AZ1711" s="47">
        <v>42499</v>
      </c>
      <c r="BA1711" t="s">
        <v>37</v>
      </c>
      <c r="BB1711">
        <v>5.39</v>
      </c>
      <c r="BC1711">
        <v>5.41</v>
      </c>
      <c r="BD1711">
        <v>89</v>
      </c>
      <c r="BE1711" s="47">
        <v>42664</v>
      </c>
      <c r="BF1711" t="s">
        <v>28</v>
      </c>
      <c r="BG1711" t="s">
        <v>29</v>
      </c>
    </row>
    <row r="1712" spans="2:59" x14ac:dyDescent="0.25">
      <c r="B1712" s="54"/>
      <c r="C1712" s="55"/>
      <c r="D1712" s="43"/>
      <c r="E1712" s="43"/>
      <c r="T1712" s="47">
        <v>42499</v>
      </c>
      <c r="U1712" t="s">
        <v>38</v>
      </c>
      <c r="V1712">
        <v>2.72</v>
      </c>
      <c r="W1712">
        <v>2.74</v>
      </c>
      <c r="X1712">
        <v>99</v>
      </c>
      <c r="Y1712" s="47">
        <v>42664</v>
      </c>
      <c r="Z1712" t="s">
        <v>28</v>
      </c>
      <c r="AA1712" t="s">
        <v>29</v>
      </c>
      <c r="AJ1712" s="47">
        <v>42499</v>
      </c>
      <c r="AK1712" t="s">
        <v>38</v>
      </c>
      <c r="AL1712">
        <v>3.4</v>
      </c>
      <c r="AM1712">
        <v>3.42</v>
      </c>
      <c r="AN1712">
        <v>99</v>
      </c>
      <c r="AO1712" s="47">
        <v>42664</v>
      </c>
      <c r="AP1712" t="s">
        <v>28</v>
      </c>
      <c r="AQ1712" t="s">
        <v>29</v>
      </c>
      <c r="AZ1712" s="47">
        <v>42499</v>
      </c>
      <c r="BA1712" t="s">
        <v>38</v>
      </c>
      <c r="BB1712">
        <v>2.72</v>
      </c>
      <c r="BC1712">
        <v>2.74</v>
      </c>
      <c r="BD1712">
        <v>99</v>
      </c>
      <c r="BE1712" s="47">
        <v>42664</v>
      </c>
      <c r="BF1712" t="s">
        <v>28</v>
      </c>
      <c r="BG1712" t="s">
        <v>29</v>
      </c>
    </row>
    <row r="1713" spans="2:59" x14ac:dyDescent="0.25">
      <c r="B1713" s="54"/>
      <c r="C1713" s="55"/>
      <c r="D1713" s="43"/>
      <c r="E1713" s="43"/>
      <c r="T1713" s="47">
        <v>42499</v>
      </c>
      <c r="U1713" t="s">
        <v>39</v>
      </c>
      <c r="V1713">
        <v>0.04</v>
      </c>
      <c r="W1713">
        <v>0.04</v>
      </c>
      <c r="X1713">
        <v>59</v>
      </c>
      <c r="Y1713" s="47">
        <v>42566</v>
      </c>
      <c r="Z1713" t="s">
        <v>40</v>
      </c>
      <c r="AA1713" t="s">
        <v>29</v>
      </c>
      <c r="AJ1713" s="47">
        <v>42499</v>
      </c>
      <c r="AK1713" t="s">
        <v>39</v>
      </c>
      <c r="AL1713">
        <v>0.02</v>
      </c>
      <c r="AM1713">
        <v>0.02</v>
      </c>
      <c r="AN1713">
        <v>59</v>
      </c>
      <c r="AO1713" s="47">
        <v>42566</v>
      </c>
      <c r="AP1713" t="s">
        <v>40</v>
      </c>
      <c r="AQ1713" t="s">
        <v>29</v>
      </c>
      <c r="AZ1713" s="47">
        <v>42499</v>
      </c>
      <c r="BA1713" t="s">
        <v>39</v>
      </c>
      <c r="BB1713">
        <v>0.04</v>
      </c>
      <c r="BC1713">
        <v>0.04</v>
      </c>
      <c r="BD1713">
        <v>59</v>
      </c>
      <c r="BE1713" s="47">
        <v>42566</v>
      </c>
      <c r="BF1713" t="s">
        <v>40</v>
      </c>
      <c r="BG1713" t="s">
        <v>29</v>
      </c>
    </row>
    <row r="1714" spans="2:59" x14ac:dyDescent="0.25">
      <c r="B1714" s="54"/>
      <c r="C1714" s="55"/>
      <c r="D1714" s="43"/>
      <c r="E1714" s="43"/>
      <c r="T1714" s="47">
        <v>42499</v>
      </c>
      <c r="U1714" t="s">
        <v>41</v>
      </c>
      <c r="V1714">
        <v>0.6</v>
      </c>
      <c r="W1714">
        <v>0.6</v>
      </c>
      <c r="X1714">
        <v>69</v>
      </c>
      <c r="Y1714" s="47">
        <v>42566</v>
      </c>
      <c r="Z1714" t="s">
        <v>40</v>
      </c>
      <c r="AA1714" t="s">
        <v>29</v>
      </c>
      <c r="AJ1714" s="47">
        <v>42499</v>
      </c>
      <c r="AK1714" t="s">
        <v>41</v>
      </c>
      <c r="AL1714">
        <v>0.39</v>
      </c>
      <c r="AM1714">
        <v>0.39</v>
      </c>
      <c r="AN1714">
        <v>69</v>
      </c>
      <c r="AO1714" s="47">
        <v>42566</v>
      </c>
      <c r="AP1714" t="s">
        <v>40</v>
      </c>
      <c r="AQ1714" t="s">
        <v>29</v>
      </c>
      <c r="AZ1714" s="47">
        <v>42499</v>
      </c>
      <c r="BA1714" t="s">
        <v>41</v>
      </c>
      <c r="BB1714">
        <v>0.6</v>
      </c>
      <c r="BC1714">
        <v>0.6</v>
      </c>
      <c r="BD1714">
        <v>69</v>
      </c>
      <c r="BE1714" s="47">
        <v>42566</v>
      </c>
      <c r="BF1714" t="s">
        <v>40</v>
      </c>
      <c r="BG1714" t="s">
        <v>29</v>
      </c>
    </row>
    <row r="1715" spans="2:59" x14ac:dyDescent="0.25">
      <c r="B1715" s="54"/>
      <c r="C1715" s="55"/>
      <c r="D1715" s="43"/>
      <c r="E1715" s="43"/>
      <c r="T1715" s="47">
        <v>42499</v>
      </c>
      <c r="U1715" t="s">
        <v>42</v>
      </c>
      <c r="V1715">
        <v>3.17</v>
      </c>
      <c r="W1715">
        <v>3.19</v>
      </c>
      <c r="X1715">
        <v>79</v>
      </c>
      <c r="Y1715" s="47">
        <v>42566</v>
      </c>
      <c r="Z1715" t="s">
        <v>40</v>
      </c>
      <c r="AA1715" t="s">
        <v>29</v>
      </c>
      <c r="AJ1715" s="47">
        <v>42499</v>
      </c>
      <c r="AK1715" t="s">
        <v>42</v>
      </c>
      <c r="AL1715">
        <v>2.34</v>
      </c>
      <c r="AM1715">
        <v>2.35</v>
      </c>
      <c r="AN1715">
        <v>79</v>
      </c>
      <c r="AO1715" s="47">
        <v>42566</v>
      </c>
      <c r="AP1715" t="s">
        <v>40</v>
      </c>
      <c r="AQ1715" t="s">
        <v>29</v>
      </c>
      <c r="AZ1715" s="47">
        <v>42499</v>
      </c>
      <c r="BA1715" t="s">
        <v>42</v>
      </c>
      <c r="BB1715">
        <v>3.17</v>
      </c>
      <c r="BC1715">
        <v>3.19</v>
      </c>
      <c r="BD1715">
        <v>79</v>
      </c>
      <c r="BE1715" s="47">
        <v>42566</v>
      </c>
      <c r="BF1715" t="s">
        <v>40</v>
      </c>
      <c r="BG1715" t="s">
        <v>29</v>
      </c>
    </row>
    <row r="1716" spans="2:59" x14ac:dyDescent="0.25">
      <c r="B1716" s="54"/>
      <c r="C1716" s="55"/>
      <c r="D1716" s="43"/>
      <c r="E1716" s="43"/>
      <c r="T1716" s="47">
        <v>42499</v>
      </c>
      <c r="U1716" t="s">
        <v>43</v>
      </c>
      <c r="V1716">
        <v>8.73</v>
      </c>
      <c r="W1716">
        <v>8.74</v>
      </c>
      <c r="X1716">
        <v>89</v>
      </c>
      <c r="Y1716" s="47">
        <v>42566</v>
      </c>
      <c r="Z1716" t="s">
        <v>40</v>
      </c>
      <c r="AA1716" t="s">
        <v>29</v>
      </c>
      <c r="AJ1716" s="47">
        <v>42499</v>
      </c>
      <c r="AK1716" t="s">
        <v>43</v>
      </c>
      <c r="AL1716">
        <v>7.17</v>
      </c>
      <c r="AM1716">
        <v>7.21</v>
      </c>
      <c r="AN1716">
        <v>89</v>
      </c>
      <c r="AO1716" s="47">
        <v>42566</v>
      </c>
      <c r="AP1716" t="s">
        <v>40</v>
      </c>
      <c r="AQ1716" t="s">
        <v>29</v>
      </c>
      <c r="AZ1716" s="47">
        <v>42499</v>
      </c>
      <c r="BA1716" t="s">
        <v>43</v>
      </c>
      <c r="BB1716">
        <v>8.73</v>
      </c>
      <c r="BC1716">
        <v>8.74</v>
      </c>
      <c r="BD1716">
        <v>89</v>
      </c>
      <c r="BE1716" s="47">
        <v>42566</v>
      </c>
      <c r="BF1716" t="s">
        <v>40</v>
      </c>
      <c r="BG1716" t="s">
        <v>29</v>
      </c>
    </row>
    <row r="1717" spans="2:59" x14ac:dyDescent="0.25">
      <c r="B1717" s="54"/>
      <c r="C1717" s="55"/>
      <c r="D1717" s="43"/>
      <c r="E1717" s="43"/>
      <c r="T1717" s="47">
        <v>42499</v>
      </c>
      <c r="U1717" t="s">
        <v>44</v>
      </c>
      <c r="V1717">
        <v>17.13</v>
      </c>
      <c r="W1717">
        <v>17.21</v>
      </c>
      <c r="X1717">
        <v>99</v>
      </c>
      <c r="Y1717" s="47">
        <v>42566</v>
      </c>
      <c r="Z1717" t="s">
        <v>40</v>
      </c>
      <c r="AA1717" t="s">
        <v>29</v>
      </c>
      <c r="AJ1717" s="47">
        <v>42499</v>
      </c>
      <c r="AK1717" t="s">
        <v>44</v>
      </c>
      <c r="AL1717">
        <v>14.67</v>
      </c>
      <c r="AM1717">
        <v>14.78</v>
      </c>
      <c r="AN1717">
        <v>99</v>
      </c>
      <c r="AO1717" s="47">
        <v>42566</v>
      </c>
      <c r="AP1717" t="s">
        <v>40</v>
      </c>
      <c r="AQ1717" t="s">
        <v>29</v>
      </c>
      <c r="AZ1717" s="47">
        <v>42499</v>
      </c>
      <c r="BA1717" t="s">
        <v>44</v>
      </c>
      <c r="BB1717">
        <v>17.13</v>
      </c>
      <c r="BC1717">
        <v>17.21</v>
      </c>
      <c r="BD1717">
        <v>99</v>
      </c>
      <c r="BE1717" s="47">
        <v>42566</v>
      </c>
      <c r="BF1717" t="s">
        <v>40</v>
      </c>
      <c r="BG1717" t="s">
        <v>29</v>
      </c>
    </row>
    <row r="1718" spans="2:59" x14ac:dyDescent="0.25">
      <c r="B1718" s="54"/>
      <c r="C1718" s="55"/>
      <c r="D1718" s="43"/>
      <c r="E1718" s="43"/>
      <c r="T1718" s="47">
        <v>42499</v>
      </c>
      <c r="U1718" t="s">
        <v>45</v>
      </c>
      <c r="V1718">
        <v>0.49</v>
      </c>
      <c r="W1718">
        <v>0.49</v>
      </c>
      <c r="X1718">
        <v>59</v>
      </c>
      <c r="Y1718" s="47">
        <v>42664</v>
      </c>
      <c r="Z1718" t="s">
        <v>40</v>
      </c>
      <c r="AA1718" t="s">
        <v>29</v>
      </c>
      <c r="AJ1718" s="47">
        <v>42499</v>
      </c>
      <c r="AK1718" t="s">
        <v>45</v>
      </c>
      <c r="AL1718">
        <v>0.37</v>
      </c>
      <c r="AM1718">
        <v>0.37</v>
      </c>
      <c r="AN1718">
        <v>59</v>
      </c>
      <c r="AO1718" s="47">
        <v>42664</v>
      </c>
      <c r="AP1718" t="s">
        <v>40</v>
      </c>
      <c r="AQ1718" t="s">
        <v>29</v>
      </c>
      <c r="AZ1718" s="47">
        <v>42499</v>
      </c>
      <c r="BA1718" t="s">
        <v>45</v>
      </c>
      <c r="BB1718">
        <v>0.49</v>
      </c>
      <c r="BC1718">
        <v>0.49</v>
      </c>
      <c r="BD1718">
        <v>59</v>
      </c>
      <c r="BE1718" s="47">
        <v>42664</v>
      </c>
      <c r="BF1718" t="s">
        <v>40</v>
      </c>
      <c r="BG1718" t="s">
        <v>29</v>
      </c>
    </row>
    <row r="1719" spans="2:59" x14ac:dyDescent="0.25">
      <c r="B1719" s="54"/>
      <c r="C1719" s="55"/>
      <c r="D1719" s="43"/>
      <c r="E1719" s="43"/>
      <c r="T1719" s="47">
        <v>42499</v>
      </c>
      <c r="U1719" t="s">
        <v>46</v>
      </c>
      <c r="V1719">
        <v>2.11</v>
      </c>
      <c r="W1719">
        <v>2.12</v>
      </c>
      <c r="X1719">
        <v>69</v>
      </c>
      <c r="Y1719" s="47">
        <v>42664</v>
      </c>
      <c r="Z1719" t="s">
        <v>40</v>
      </c>
      <c r="AA1719" t="s">
        <v>29</v>
      </c>
      <c r="AJ1719" s="47">
        <v>42499</v>
      </c>
      <c r="AK1719" t="s">
        <v>46</v>
      </c>
      <c r="AL1719">
        <v>1.65</v>
      </c>
      <c r="AM1719">
        <v>1.66</v>
      </c>
      <c r="AN1719">
        <v>69</v>
      </c>
      <c r="AO1719" s="47">
        <v>42664</v>
      </c>
      <c r="AP1719" t="s">
        <v>40</v>
      </c>
      <c r="AQ1719" t="s">
        <v>29</v>
      </c>
      <c r="AZ1719" s="47">
        <v>42499</v>
      </c>
      <c r="BA1719" t="s">
        <v>46</v>
      </c>
      <c r="BB1719">
        <v>2.11</v>
      </c>
      <c r="BC1719">
        <v>2.12</v>
      </c>
      <c r="BD1719">
        <v>69</v>
      </c>
      <c r="BE1719" s="47">
        <v>42664</v>
      </c>
      <c r="BF1719" t="s">
        <v>40</v>
      </c>
      <c r="BG1719" t="s">
        <v>29</v>
      </c>
    </row>
    <row r="1720" spans="2:59" x14ac:dyDescent="0.25">
      <c r="B1720" s="54"/>
      <c r="C1720" s="55"/>
      <c r="D1720" s="43"/>
      <c r="E1720" s="43"/>
      <c r="T1720" s="47">
        <v>42499</v>
      </c>
      <c r="U1720" t="s">
        <v>47</v>
      </c>
      <c r="V1720">
        <v>5.62</v>
      </c>
      <c r="W1720">
        <v>5.64</v>
      </c>
      <c r="X1720">
        <v>79</v>
      </c>
      <c r="Y1720" s="47">
        <v>42664</v>
      </c>
      <c r="Z1720" t="s">
        <v>40</v>
      </c>
      <c r="AA1720" t="s">
        <v>29</v>
      </c>
      <c r="AJ1720" s="47">
        <v>42499</v>
      </c>
      <c r="AK1720" t="s">
        <v>47</v>
      </c>
      <c r="AL1720">
        <v>4.72</v>
      </c>
      <c r="AM1720">
        <v>4.74</v>
      </c>
      <c r="AN1720">
        <v>79</v>
      </c>
      <c r="AO1720" s="47">
        <v>42664</v>
      </c>
      <c r="AP1720" t="s">
        <v>40</v>
      </c>
      <c r="AQ1720" t="s">
        <v>29</v>
      </c>
      <c r="AZ1720" s="47">
        <v>42499</v>
      </c>
      <c r="BA1720" t="s">
        <v>47</v>
      </c>
      <c r="BB1720">
        <v>5.62</v>
      </c>
      <c r="BC1720">
        <v>5.64</v>
      </c>
      <c r="BD1720">
        <v>79</v>
      </c>
      <c r="BE1720" s="47">
        <v>42664</v>
      </c>
      <c r="BF1720" t="s">
        <v>40</v>
      </c>
      <c r="BG1720" t="s">
        <v>29</v>
      </c>
    </row>
    <row r="1721" spans="2:59" x14ac:dyDescent="0.25">
      <c r="B1721" s="54"/>
      <c r="C1721" s="55"/>
      <c r="D1721" s="43"/>
      <c r="E1721" s="43"/>
      <c r="T1721" s="47">
        <v>42499</v>
      </c>
      <c r="U1721" t="s">
        <v>48</v>
      </c>
      <c r="V1721">
        <v>11.27</v>
      </c>
      <c r="W1721">
        <v>11.32</v>
      </c>
      <c r="X1721">
        <v>89</v>
      </c>
      <c r="Y1721" s="47">
        <v>42664</v>
      </c>
      <c r="Z1721" t="s">
        <v>40</v>
      </c>
      <c r="AA1721" t="s">
        <v>29</v>
      </c>
      <c r="AJ1721" s="47">
        <v>42499</v>
      </c>
      <c r="AK1721" t="s">
        <v>48</v>
      </c>
      <c r="AL1721">
        <v>9.5</v>
      </c>
      <c r="AM1721">
        <v>9.57</v>
      </c>
      <c r="AN1721">
        <v>89</v>
      </c>
      <c r="AO1721" s="47">
        <v>42664</v>
      </c>
      <c r="AP1721" t="s">
        <v>40</v>
      </c>
      <c r="AQ1721" t="s">
        <v>29</v>
      </c>
      <c r="AZ1721" s="47">
        <v>42499</v>
      </c>
      <c r="BA1721" t="s">
        <v>48</v>
      </c>
      <c r="BB1721">
        <v>11.27</v>
      </c>
      <c r="BC1721">
        <v>11.32</v>
      </c>
      <c r="BD1721">
        <v>89</v>
      </c>
      <c r="BE1721" s="47">
        <v>42664</v>
      </c>
      <c r="BF1721" t="s">
        <v>40</v>
      </c>
      <c r="BG1721" t="s">
        <v>29</v>
      </c>
    </row>
    <row r="1722" spans="2:59" x14ac:dyDescent="0.25">
      <c r="B1722" s="54"/>
      <c r="C1722" s="55"/>
      <c r="D1722" s="43"/>
      <c r="E1722" s="43"/>
      <c r="T1722" s="47">
        <v>42499</v>
      </c>
      <c r="U1722" t="s">
        <v>49</v>
      </c>
      <c r="V1722">
        <v>18.600000000000001</v>
      </c>
      <c r="W1722">
        <v>18.71</v>
      </c>
      <c r="X1722">
        <v>99</v>
      </c>
      <c r="Y1722" s="47">
        <v>42664</v>
      </c>
      <c r="Z1722" t="s">
        <v>40</v>
      </c>
      <c r="AA1722" t="s">
        <v>29</v>
      </c>
      <c r="AJ1722" s="47">
        <v>42499</v>
      </c>
      <c r="AK1722" t="s">
        <v>49</v>
      </c>
      <c r="AL1722">
        <v>16.68</v>
      </c>
      <c r="AM1722">
        <v>16.75</v>
      </c>
      <c r="AN1722">
        <v>99</v>
      </c>
      <c r="AO1722" s="47">
        <v>42664</v>
      </c>
      <c r="AP1722" t="s">
        <v>40</v>
      </c>
      <c r="AQ1722" t="s">
        <v>29</v>
      </c>
      <c r="AZ1722" s="47">
        <v>42499</v>
      </c>
      <c r="BA1722" t="s">
        <v>49</v>
      </c>
      <c r="BB1722">
        <v>18.600000000000001</v>
      </c>
      <c r="BC1722">
        <v>18.71</v>
      </c>
      <c r="BD1722">
        <v>99</v>
      </c>
      <c r="BE1722" s="47">
        <v>42664</v>
      </c>
      <c r="BF1722" t="s">
        <v>40</v>
      </c>
      <c r="BG1722" t="s">
        <v>29</v>
      </c>
    </row>
    <row r="1723" spans="2:59" x14ac:dyDescent="0.25">
      <c r="B1723" s="54"/>
      <c r="C1723" s="55"/>
      <c r="D1723" s="43"/>
      <c r="E1723" s="43"/>
      <c r="T1723" s="47">
        <v>42499</v>
      </c>
      <c r="U1723" t="s">
        <v>71</v>
      </c>
      <c r="V1723">
        <v>82.46</v>
      </c>
      <c r="W1723">
        <v>82.93</v>
      </c>
      <c r="X1723">
        <v>243</v>
      </c>
      <c r="Y1723" s="47">
        <v>42566</v>
      </c>
      <c r="Z1723" t="s">
        <v>28</v>
      </c>
      <c r="AA1723" t="s">
        <v>72</v>
      </c>
      <c r="AJ1723" s="47">
        <v>42499</v>
      </c>
      <c r="AK1723" t="s">
        <v>71</v>
      </c>
      <c r="AL1723">
        <v>111.3</v>
      </c>
      <c r="AM1723">
        <v>112.02</v>
      </c>
      <c r="AN1723">
        <v>243</v>
      </c>
      <c r="AO1723" s="47">
        <v>42566</v>
      </c>
      <c r="AP1723" t="s">
        <v>28</v>
      </c>
      <c r="AQ1723" t="s">
        <v>72</v>
      </c>
      <c r="AZ1723" s="47">
        <v>42499</v>
      </c>
      <c r="BA1723" t="s">
        <v>71</v>
      </c>
      <c r="BB1723">
        <v>82.46</v>
      </c>
      <c r="BC1723">
        <v>82.93</v>
      </c>
      <c r="BD1723">
        <v>243</v>
      </c>
      <c r="BE1723" s="47">
        <v>42566</v>
      </c>
      <c r="BF1723" t="s">
        <v>28</v>
      </c>
      <c r="BG1723" t="s">
        <v>72</v>
      </c>
    </row>
    <row r="1724" spans="2:59" x14ac:dyDescent="0.25">
      <c r="B1724" s="54"/>
      <c r="C1724" s="55"/>
      <c r="D1724" s="43"/>
      <c r="E1724" s="43"/>
      <c r="T1724" s="47">
        <v>42499</v>
      </c>
      <c r="U1724" t="s">
        <v>73</v>
      </c>
      <c r="V1724">
        <v>36.409999999999997</v>
      </c>
      <c r="W1724">
        <v>36.65</v>
      </c>
      <c r="X1724">
        <v>293</v>
      </c>
      <c r="Y1724" s="47">
        <v>42566</v>
      </c>
      <c r="Z1724" t="s">
        <v>28</v>
      </c>
      <c r="AA1724" t="s">
        <v>72</v>
      </c>
      <c r="AJ1724" s="47">
        <v>42499</v>
      </c>
      <c r="AK1724" t="s">
        <v>73</v>
      </c>
      <c r="AL1724">
        <v>62.26</v>
      </c>
      <c r="AM1724">
        <v>62.61</v>
      </c>
      <c r="AN1724">
        <v>293</v>
      </c>
      <c r="AO1724" s="47">
        <v>42566</v>
      </c>
      <c r="AP1724" t="s">
        <v>28</v>
      </c>
      <c r="AQ1724" t="s">
        <v>72</v>
      </c>
      <c r="AZ1724" s="47">
        <v>42499</v>
      </c>
      <c r="BA1724" t="s">
        <v>73</v>
      </c>
      <c r="BB1724">
        <v>36.409999999999997</v>
      </c>
      <c r="BC1724">
        <v>36.65</v>
      </c>
      <c r="BD1724">
        <v>293</v>
      </c>
      <c r="BE1724" s="47">
        <v>42566</v>
      </c>
      <c r="BF1724" t="s">
        <v>28</v>
      </c>
      <c r="BG1724" t="s">
        <v>72</v>
      </c>
    </row>
    <row r="1725" spans="2:59" x14ac:dyDescent="0.25">
      <c r="B1725" s="54"/>
      <c r="C1725" s="55"/>
      <c r="D1725" s="43"/>
      <c r="E1725" s="43"/>
      <c r="T1725" s="47">
        <v>42499</v>
      </c>
      <c r="U1725" t="s">
        <v>74</v>
      </c>
      <c r="V1725">
        <v>9.6199999999999992</v>
      </c>
      <c r="W1725">
        <v>9.68</v>
      </c>
      <c r="X1725">
        <v>343</v>
      </c>
      <c r="Y1725" s="47">
        <v>42566</v>
      </c>
      <c r="Z1725" t="s">
        <v>28</v>
      </c>
      <c r="AA1725" t="s">
        <v>72</v>
      </c>
      <c r="AJ1725" s="47">
        <v>42499</v>
      </c>
      <c r="AK1725" t="s">
        <v>74</v>
      </c>
      <c r="AL1725">
        <v>23.68</v>
      </c>
      <c r="AM1725">
        <v>23.72</v>
      </c>
      <c r="AN1725">
        <v>343</v>
      </c>
      <c r="AO1725" s="47">
        <v>42566</v>
      </c>
      <c r="AP1725" t="s">
        <v>28</v>
      </c>
      <c r="AQ1725" t="s">
        <v>72</v>
      </c>
      <c r="AZ1725" s="47">
        <v>42499</v>
      </c>
      <c r="BA1725" t="s">
        <v>74</v>
      </c>
      <c r="BB1725">
        <v>9.6199999999999992</v>
      </c>
      <c r="BC1725">
        <v>9.68</v>
      </c>
      <c r="BD1725">
        <v>343</v>
      </c>
      <c r="BE1725" s="47">
        <v>42566</v>
      </c>
      <c r="BF1725" t="s">
        <v>28</v>
      </c>
      <c r="BG1725" t="s">
        <v>72</v>
      </c>
    </row>
    <row r="1726" spans="2:59" x14ac:dyDescent="0.25">
      <c r="B1726" s="54"/>
      <c r="C1726" s="55"/>
      <c r="D1726" s="43"/>
      <c r="E1726" s="43"/>
      <c r="T1726" s="47">
        <v>42499</v>
      </c>
      <c r="U1726" t="s">
        <v>75</v>
      </c>
      <c r="V1726">
        <v>1.46</v>
      </c>
      <c r="W1726">
        <v>1.47</v>
      </c>
      <c r="X1726">
        <v>393</v>
      </c>
      <c r="Y1726" s="47">
        <v>42566</v>
      </c>
      <c r="Z1726" t="s">
        <v>28</v>
      </c>
      <c r="AA1726" t="s">
        <v>72</v>
      </c>
      <c r="AJ1726" s="47">
        <v>42499</v>
      </c>
      <c r="AK1726" t="s">
        <v>75</v>
      </c>
      <c r="AL1726">
        <v>5.53</v>
      </c>
      <c r="AM1726">
        <v>5.56</v>
      </c>
      <c r="AN1726">
        <v>393</v>
      </c>
      <c r="AO1726" s="47">
        <v>42566</v>
      </c>
      <c r="AP1726" t="s">
        <v>28</v>
      </c>
      <c r="AQ1726" t="s">
        <v>72</v>
      </c>
      <c r="AZ1726" s="47">
        <v>42499</v>
      </c>
      <c r="BA1726" t="s">
        <v>75</v>
      </c>
      <c r="BB1726">
        <v>1.46</v>
      </c>
      <c r="BC1726">
        <v>1.47</v>
      </c>
      <c r="BD1726">
        <v>393</v>
      </c>
      <c r="BE1726" s="47">
        <v>42566</v>
      </c>
      <c r="BF1726" t="s">
        <v>28</v>
      </c>
      <c r="BG1726" t="s">
        <v>72</v>
      </c>
    </row>
    <row r="1727" spans="2:59" x14ac:dyDescent="0.25">
      <c r="B1727" s="54"/>
      <c r="C1727" s="55"/>
      <c r="D1727" s="43"/>
      <c r="E1727" s="43"/>
      <c r="T1727" s="47">
        <v>42499</v>
      </c>
      <c r="U1727" t="s">
        <v>76</v>
      </c>
      <c r="V1727">
        <v>0.13</v>
      </c>
      <c r="W1727">
        <v>0.13</v>
      </c>
      <c r="X1727">
        <v>443</v>
      </c>
      <c r="Y1727" s="47">
        <v>42566</v>
      </c>
      <c r="Z1727" t="s">
        <v>28</v>
      </c>
      <c r="AA1727" t="s">
        <v>72</v>
      </c>
      <c r="AJ1727" s="47">
        <v>42499</v>
      </c>
      <c r="AK1727" t="s">
        <v>76</v>
      </c>
      <c r="AL1727">
        <v>0.82</v>
      </c>
      <c r="AM1727">
        <v>0.83</v>
      </c>
      <c r="AN1727">
        <v>443</v>
      </c>
      <c r="AO1727" s="47">
        <v>42566</v>
      </c>
      <c r="AP1727" t="s">
        <v>28</v>
      </c>
      <c r="AQ1727" t="s">
        <v>72</v>
      </c>
      <c r="AZ1727" s="47">
        <v>42499</v>
      </c>
      <c r="BA1727" t="s">
        <v>76</v>
      </c>
      <c r="BB1727">
        <v>0.13</v>
      </c>
      <c r="BC1727">
        <v>0.13</v>
      </c>
      <c r="BD1727">
        <v>443</v>
      </c>
      <c r="BE1727" s="47">
        <v>42566</v>
      </c>
      <c r="BF1727" t="s">
        <v>28</v>
      </c>
      <c r="BG1727" t="s">
        <v>72</v>
      </c>
    </row>
    <row r="1728" spans="2:59" x14ac:dyDescent="0.25">
      <c r="B1728" s="54"/>
      <c r="C1728" s="55"/>
      <c r="D1728" s="43"/>
      <c r="E1728" s="43"/>
      <c r="T1728" s="47">
        <v>42499</v>
      </c>
      <c r="U1728" t="s">
        <v>77</v>
      </c>
      <c r="V1728">
        <v>85.23</v>
      </c>
      <c r="W1728">
        <v>85.5</v>
      </c>
      <c r="X1728">
        <v>243</v>
      </c>
      <c r="Y1728" s="47">
        <v>42664</v>
      </c>
      <c r="Z1728" t="s">
        <v>28</v>
      </c>
      <c r="AA1728" t="s">
        <v>72</v>
      </c>
      <c r="AJ1728" s="47">
        <v>42499</v>
      </c>
      <c r="AK1728" t="s">
        <v>77</v>
      </c>
      <c r="AL1728">
        <v>110.57</v>
      </c>
      <c r="AM1728">
        <v>111.19</v>
      </c>
      <c r="AN1728">
        <v>243</v>
      </c>
      <c r="AO1728" s="47">
        <v>42664</v>
      </c>
      <c r="AP1728" t="s">
        <v>28</v>
      </c>
      <c r="AQ1728" t="s">
        <v>72</v>
      </c>
      <c r="AZ1728" s="47">
        <v>42499</v>
      </c>
      <c r="BA1728" t="s">
        <v>77</v>
      </c>
      <c r="BB1728">
        <v>85.23</v>
      </c>
      <c r="BC1728">
        <v>85.5</v>
      </c>
      <c r="BD1728">
        <v>243</v>
      </c>
      <c r="BE1728" s="47">
        <v>42664</v>
      </c>
      <c r="BF1728" t="s">
        <v>28</v>
      </c>
      <c r="BG1728" t="s">
        <v>72</v>
      </c>
    </row>
    <row r="1729" spans="2:59" x14ac:dyDescent="0.25">
      <c r="B1729" s="54"/>
      <c r="C1729" s="55"/>
      <c r="D1729" s="43"/>
      <c r="E1729" s="43"/>
      <c r="T1729" s="47">
        <v>42499</v>
      </c>
      <c r="U1729" t="s">
        <v>78</v>
      </c>
      <c r="V1729">
        <v>44.82</v>
      </c>
      <c r="W1729">
        <v>45.09</v>
      </c>
      <c r="X1729">
        <v>293</v>
      </c>
      <c r="Y1729" s="47">
        <v>42664</v>
      </c>
      <c r="Z1729" t="s">
        <v>28</v>
      </c>
      <c r="AA1729" t="s">
        <v>72</v>
      </c>
      <c r="AJ1729" s="47">
        <v>42499</v>
      </c>
      <c r="AK1729" t="s">
        <v>78</v>
      </c>
      <c r="AL1729">
        <v>67.44</v>
      </c>
      <c r="AM1729">
        <v>67.77</v>
      </c>
      <c r="AN1729">
        <v>293</v>
      </c>
      <c r="AO1729" s="47">
        <v>42664</v>
      </c>
      <c r="AP1729" t="s">
        <v>28</v>
      </c>
      <c r="AQ1729" t="s">
        <v>72</v>
      </c>
      <c r="AZ1729" s="47">
        <v>42499</v>
      </c>
      <c r="BA1729" t="s">
        <v>78</v>
      </c>
      <c r="BB1729">
        <v>44.82</v>
      </c>
      <c r="BC1729">
        <v>45.09</v>
      </c>
      <c r="BD1729">
        <v>293</v>
      </c>
      <c r="BE1729" s="47">
        <v>42664</v>
      </c>
      <c r="BF1729" t="s">
        <v>28</v>
      </c>
      <c r="BG1729" t="s">
        <v>72</v>
      </c>
    </row>
    <row r="1730" spans="2:59" x14ac:dyDescent="0.25">
      <c r="B1730" s="54"/>
      <c r="C1730" s="55"/>
      <c r="D1730" s="43"/>
      <c r="E1730" s="43"/>
      <c r="T1730" s="47">
        <v>42499</v>
      </c>
      <c r="U1730" t="s">
        <v>79</v>
      </c>
      <c r="V1730">
        <v>19.95</v>
      </c>
      <c r="W1730">
        <v>20.03</v>
      </c>
      <c r="X1730">
        <v>343</v>
      </c>
      <c r="Y1730" s="47">
        <v>42664</v>
      </c>
      <c r="Z1730" t="s">
        <v>28</v>
      </c>
      <c r="AA1730" t="s">
        <v>72</v>
      </c>
      <c r="AJ1730" s="47">
        <v>42499</v>
      </c>
      <c r="AK1730" t="s">
        <v>79</v>
      </c>
      <c r="AL1730">
        <v>33.86</v>
      </c>
      <c r="AM1730">
        <v>34</v>
      </c>
      <c r="AN1730">
        <v>343</v>
      </c>
      <c r="AO1730" s="47">
        <v>42664</v>
      </c>
      <c r="AP1730" t="s">
        <v>28</v>
      </c>
      <c r="AQ1730" t="s">
        <v>72</v>
      </c>
      <c r="AZ1730" s="47">
        <v>42499</v>
      </c>
      <c r="BA1730" t="s">
        <v>79</v>
      </c>
      <c r="BB1730">
        <v>19.95</v>
      </c>
      <c r="BC1730">
        <v>20.03</v>
      </c>
      <c r="BD1730">
        <v>343</v>
      </c>
      <c r="BE1730" s="47">
        <v>42664</v>
      </c>
      <c r="BF1730" t="s">
        <v>28</v>
      </c>
      <c r="BG1730" t="s">
        <v>72</v>
      </c>
    </row>
    <row r="1731" spans="2:59" x14ac:dyDescent="0.25">
      <c r="B1731" s="54"/>
      <c r="C1731" s="55"/>
      <c r="D1731" s="43"/>
      <c r="E1731" s="43"/>
      <c r="T1731" s="47">
        <v>42499</v>
      </c>
      <c r="U1731" t="s">
        <v>80</v>
      </c>
      <c r="V1731">
        <v>6.93</v>
      </c>
      <c r="W1731">
        <v>6.94</v>
      </c>
      <c r="X1731">
        <v>393</v>
      </c>
      <c r="Y1731" s="47">
        <v>42664</v>
      </c>
      <c r="Z1731" t="s">
        <v>28</v>
      </c>
      <c r="AA1731" t="s">
        <v>72</v>
      </c>
      <c r="AJ1731" s="47">
        <v>42499</v>
      </c>
      <c r="AK1731" t="s">
        <v>80</v>
      </c>
      <c r="AL1731">
        <v>14.93</v>
      </c>
      <c r="AM1731">
        <v>14.98</v>
      </c>
      <c r="AN1731">
        <v>393</v>
      </c>
      <c r="AO1731" s="47">
        <v>42664</v>
      </c>
      <c r="AP1731" t="s">
        <v>28</v>
      </c>
      <c r="AQ1731" t="s">
        <v>72</v>
      </c>
      <c r="AZ1731" s="47">
        <v>42499</v>
      </c>
      <c r="BA1731" t="s">
        <v>80</v>
      </c>
      <c r="BB1731">
        <v>6.93</v>
      </c>
      <c r="BC1731">
        <v>6.94</v>
      </c>
      <c r="BD1731">
        <v>393</v>
      </c>
      <c r="BE1731" s="47">
        <v>42664</v>
      </c>
      <c r="BF1731" t="s">
        <v>28</v>
      </c>
      <c r="BG1731" t="s">
        <v>72</v>
      </c>
    </row>
    <row r="1732" spans="2:59" x14ac:dyDescent="0.25">
      <c r="B1732" s="54"/>
      <c r="C1732" s="55"/>
      <c r="D1732" s="43"/>
      <c r="E1732" s="43"/>
      <c r="T1732" s="47">
        <v>42499</v>
      </c>
      <c r="U1732" t="s">
        <v>81</v>
      </c>
      <c r="V1732">
        <v>2.19</v>
      </c>
      <c r="W1732">
        <v>2.19</v>
      </c>
      <c r="X1732">
        <v>443</v>
      </c>
      <c r="Y1732" s="47">
        <v>42664</v>
      </c>
      <c r="Z1732" t="s">
        <v>28</v>
      </c>
      <c r="AA1732" t="s">
        <v>72</v>
      </c>
      <c r="AJ1732" s="47">
        <v>42499</v>
      </c>
      <c r="AK1732" t="s">
        <v>81</v>
      </c>
      <c r="AL1732">
        <v>5.55</v>
      </c>
      <c r="AM1732">
        <v>5.56</v>
      </c>
      <c r="AN1732">
        <v>443</v>
      </c>
      <c r="AO1732" s="47">
        <v>42664</v>
      </c>
      <c r="AP1732" t="s">
        <v>28</v>
      </c>
      <c r="AQ1732" t="s">
        <v>72</v>
      </c>
      <c r="AZ1732" s="47">
        <v>42499</v>
      </c>
      <c r="BA1732" t="s">
        <v>81</v>
      </c>
      <c r="BB1732">
        <v>2.19</v>
      </c>
      <c r="BC1732">
        <v>2.19</v>
      </c>
      <c r="BD1732">
        <v>443</v>
      </c>
      <c r="BE1732" s="47">
        <v>42664</v>
      </c>
      <c r="BF1732" t="s">
        <v>28</v>
      </c>
      <c r="BG1732" t="s">
        <v>72</v>
      </c>
    </row>
    <row r="1733" spans="2:59" x14ac:dyDescent="0.25">
      <c r="B1733" s="54"/>
      <c r="C1733" s="55"/>
      <c r="D1733" s="43"/>
      <c r="E1733" s="43"/>
      <c r="T1733" s="47">
        <v>42499</v>
      </c>
      <c r="U1733" t="s">
        <v>82</v>
      </c>
      <c r="V1733">
        <v>0.13</v>
      </c>
      <c r="W1733">
        <v>0.13</v>
      </c>
      <c r="X1733">
        <v>243</v>
      </c>
      <c r="Y1733" s="47">
        <v>42566</v>
      </c>
      <c r="Z1733" t="s">
        <v>40</v>
      </c>
      <c r="AA1733" t="s">
        <v>72</v>
      </c>
      <c r="AJ1733" s="47">
        <v>42499</v>
      </c>
      <c r="AK1733" t="s">
        <v>82</v>
      </c>
      <c r="AL1733">
        <v>0.02</v>
      </c>
      <c r="AM1733">
        <v>0.02</v>
      </c>
      <c r="AN1733">
        <v>243</v>
      </c>
      <c r="AO1733" s="47">
        <v>42566</v>
      </c>
      <c r="AP1733" t="s">
        <v>40</v>
      </c>
      <c r="AQ1733" t="s">
        <v>72</v>
      </c>
      <c r="AZ1733" s="47">
        <v>42499</v>
      </c>
      <c r="BA1733" t="s">
        <v>82</v>
      </c>
      <c r="BB1733">
        <v>0.13</v>
      </c>
      <c r="BC1733">
        <v>0.13</v>
      </c>
      <c r="BD1733">
        <v>243</v>
      </c>
      <c r="BE1733" s="47">
        <v>42566</v>
      </c>
      <c r="BF1733" t="s">
        <v>40</v>
      </c>
      <c r="BG1733" t="s">
        <v>72</v>
      </c>
    </row>
    <row r="1734" spans="2:59" x14ac:dyDescent="0.25">
      <c r="B1734" s="54"/>
      <c r="C1734" s="55"/>
      <c r="D1734" s="43"/>
      <c r="E1734" s="43"/>
      <c r="T1734" s="47">
        <v>42499</v>
      </c>
      <c r="U1734" t="s">
        <v>83</v>
      </c>
      <c r="V1734">
        <v>4.4800000000000004</v>
      </c>
      <c r="W1734">
        <v>4.5</v>
      </c>
      <c r="X1734">
        <v>293</v>
      </c>
      <c r="Y1734" s="47">
        <v>42566</v>
      </c>
      <c r="Z1734" t="s">
        <v>40</v>
      </c>
      <c r="AA1734" t="s">
        <v>72</v>
      </c>
      <c r="AJ1734" s="47">
        <v>42499</v>
      </c>
      <c r="AK1734" t="s">
        <v>83</v>
      </c>
      <c r="AL1734">
        <v>1.25</v>
      </c>
      <c r="AM1734">
        <v>1.26</v>
      </c>
      <c r="AN1734">
        <v>293</v>
      </c>
      <c r="AO1734" s="47">
        <v>42566</v>
      </c>
      <c r="AP1734" t="s">
        <v>40</v>
      </c>
      <c r="AQ1734" t="s">
        <v>72</v>
      </c>
      <c r="AZ1734" s="47">
        <v>42499</v>
      </c>
      <c r="BA1734" t="s">
        <v>83</v>
      </c>
      <c r="BB1734">
        <v>4.4800000000000004</v>
      </c>
      <c r="BC1734">
        <v>4.5</v>
      </c>
      <c r="BD1734">
        <v>293</v>
      </c>
      <c r="BE1734" s="47">
        <v>42566</v>
      </c>
      <c r="BF1734" t="s">
        <v>40</v>
      </c>
      <c r="BG1734" t="s">
        <v>72</v>
      </c>
    </row>
    <row r="1735" spans="2:59" x14ac:dyDescent="0.25">
      <c r="B1735" s="54"/>
      <c r="C1735" s="55"/>
      <c r="D1735" s="43"/>
      <c r="E1735" s="43"/>
      <c r="T1735" s="47">
        <v>42499</v>
      </c>
      <c r="U1735" t="s">
        <v>84</v>
      </c>
      <c r="V1735">
        <v>26.64</v>
      </c>
      <c r="W1735">
        <v>26.74</v>
      </c>
      <c r="X1735">
        <v>343</v>
      </c>
      <c r="Y1735" s="47">
        <v>42566</v>
      </c>
      <c r="Z1735" t="s">
        <v>40</v>
      </c>
      <c r="AA1735" t="s">
        <v>72</v>
      </c>
      <c r="AJ1735" s="47">
        <v>42499</v>
      </c>
      <c r="AK1735" t="s">
        <v>84</v>
      </c>
      <c r="AL1735">
        <v>12.9</v>
      </c>
      <c r="AM1735">
        <v>12.95</v>
      </c>
      <c r="AN1735">
        <v>343</v>
      </c>
      <c r="AO1735" s="47">
        <v>42566</v>
      </c>
      <c r="AP1735" t="s">
        <v>40</v>
      </c>
      <c r="AQ1735" t="s">
        <v>72</v>
      </c>
      <c r="AZ1735" s="47">
        <v>42499</v>
      </c>
      <c r="BA1735" t="s">
        <v>84</v>
      </c>
      <c r="BB1735">
        <v>26.64</v>
      </c>
      <c r="BC1735">
        <v>26.74</v>
      </c>
      <c r="BD1735">
        <v>343</v>
      </c>
      <c r="BE1735" s="47">
        <v>42566</v>
      </c>
      <c r="BF1735" t="s">
        <v>40</v>
      </c>
      <c r="BG1735" t="s">
        <v>72</v>
      </c>
    </row>
    <row r="1736" spans="2:59" x14ac:dyDescent="0.25">
      <c r="B1736" s="54"/>
      <c r="C1736" s="55"/>
      <c r="D1736" s="43"/>
      <c r="E1736" s="43"/>
      <c r="T1736" s="47">
        <v>42499</v>
      </c>
      <c r="U1736" t="s">
        <v>85</v>
      </c>
      <c r="V1736">
        <v>67.97</v>
      </c>
      <c r="W1736">
        <v>68.44</v>
      </c>
      <c r="X1736">
        <v>393</v>
      </c>
      <c r="Y1736" s="47">
        <v>42566</v>
      </c>
      <c r="Z1736" t="s">
        <v>40</v>
      </c>
      <c r="AA1736" t="s">
        <v>72</v>
      </c>
      <c r="AJ1736" s="47">
        <v>42499</v>
      </c>
      <c r="AK1736" t="s">
        <v>85</v>
      </c>
      <c r="AL1736">
        <v>44.71</v>
      </c>
      <c r="AM1736">
        <v>45.01</v>
      </c>
      <c r="AN1736">
        <v>393</v>
      </c>
      <c r="AO1736" s="47">
        <v>42566</v>
      </c>
      <c r="AP1736" t="s">
        <v>40</v>
      </c>
      <c r="AQ1736" t="s">
        <v>72</v>
      </c>
      <c r="AZ1736" s="47">
        <v>42499</v>
      </c>
      <c r="BA1736" t="s">
        <v>85</v>
      </c>
      <c r="BB1736">
        <v>67.97</v>
      </c>
      <c r="BC1736">
        <v>68.44</v>
      </c>
      <c r="BD1736">
        <v>393</v>
      </c>
      <c r="BE1736" s="47">
        <v>42566</v>
      </c>
      <c r="BF1736" t="s">
        <v>40</v>
      </c>
      <c r="BG1736" t="s">
        <v>72</v>
      </c>
    </row>
    <row r="1737" spans="2:59" x14ac:dyDescent="0.25">
      <c r="B1737" s="54"/>
      <c r="C1737" s="55"/>
      <c r="D1737" s="43"/>
      <c r="E1737" s="43"/>
      <c r="T1737" s="47">
        <v>42499</v>
      </c>
      <c r="U1737" t="s">
        <v>86</v>
      </c>
      <c r="V1737">
        <v>114.45</v>
      </c>
      <c r="W1737">
        <v>114.83</v>
      </c>
      <c r="X1737">
        <v>443</v>
      </c>
      <c r="Y1737" s="47">
        <v>42566</v>
      </c>
      <c r="Z1737" t="s">
        <v>40</v>
      </c>
      <c r="AA1737" t="s">
        <v>72</v>
      </c>
      <c r="AJ1737" s="47">
        <v>42499</v>
      </c>
      <c r="AK1737" t="s">
        <v>86</v>
      </c>
      <c r="AL1737">
        <v>90.18</v>
      </c>
      <c r="AM1737">
        <v>90.67</v>
      </c>
      <c r="AN1737">
        <v>443</v>
      </c>
      <c r="AO1737" s="47">
        <v>42566</v>
      </c>
      <c r="AP1737" t="s">
        <v>40</v>
      </c>
      <c r="AQ1737" t="s">
        <v>72</v>
      </c>
      <c r="AZ1737" s="47">
        <v>42499</v>
      </c>
      <c r="BA1737" t="s">
        <v>86</v>
      </c>
      <c r="BB1737">
        <v>114.45</v>
      </c>
      <c r="BC1737">
        <v>114.83</v>
      </c>
      <c r="BD1737">
        <v>443</v>
      </c>
      <c r="BE1737" s="47">
        <v>42566</v>
      </c>
      <c r="BF1737" t="s">
        <v>40</v>
      </c>
      <c r="BG1737" t="s">
        <v>72</v>
      </c>
    </row>
    <row r="1738" spans="2:59" x14ac:dyDescent="0.25">
      <c r="B1738" s="54"/>
      <c r="C1738" s="55"/>
      <c r="D1738" s="43"/>
      <c r="E1738" s="43"/>
      <c r="T1738" s="47">
        <v>42499</v>
      </c>
      <c r="U1738" t="s">
        <v>87</v>
      </c>
      <c r="V1738">
        <v>1.73</v>
      </c>
      <c r="W1738">
        <v>1.73</v>
      </c>
      <c r="X1738">
        <v>243</v>
      </c>
      <c r="Y1738" s="47">
        <v>42664</v>
      </c>
      <c r="Z1738" t="s">
        <v>40</v>
      </c>
      <c r="AA1738" t="s">
        <v>72</v>
      </c>
      <c r="AJ1738" s="47">
        <v>42499</v>
      </c>
      <c r="AK1738" t="s">
        <v>87</v>
      </c>
      <c r="AL1738">
        <v>0.65</v>
      </c>
      <c r="AM1738">
        <v>0.66</v>
      </c>
      <c r="AN1738">
        <v>243</v>
      </c>
      <c r="AO1738" s="47">
        <v>42664</v>
      </c>
      <c r="AP1738" t="s">
        <v>40</v>
      </c>
      <c r="AQ1738" t="s">
        <v>72</v>
      </c>
      <c r="AZ1738" s="47">
        <v>42499</v>
      </c>
      <c r="BA1738" t="s">
        <v>87</v>
      </c>
      <c r="BB1738">
        <v>1.73</v>
      </c>
      <c r="BC1738">
        <v>1.73</v>
      </c>
      <c r="BD1738">
        <v>243</v>
      </c>
      <c r="BE1738" s="47">
        <v>42664</v>
      </c>
      <c r="BF1738" t="s">
        <v>40</v>
      </c>
      <c r="BG1738" t="s">
        <v>72</v>
      </c>
    </row>
    <row r="1739" spans="2:59" x14ac:dyDescent="0.25">
      <c r="B1739" s="54"/>
      <c r="C1739" s="55"/>
      <c r="D1739" s="43"/>
      <c r="E1739" s="43"/>
      <c r="T1739" s="47">
        <v>42499</v>
      </c>
      <c r="U1739" t="s">
        <v>88</v>
      </c>
      <c r="V1739">
        <v>11.23</v>
      </c>
      <c r="W1739">
        <v>11.28</v>
      </c>
      <c r="X1739">
        <v>293</v>
      </c>
      <c r="Y1739" s="47">
        <v>42664</v>
      </c>
      <c r="Z1739" t="s">
        <v>40</v>
      </c>
      <c r="AA1739" t="s">
        <v>72</v>
      </c>
      <c r="AJ1739" s="47">
        <v>42499</v>
      </c>
      <c r="AK1739" t="s">
        <v>88</v>
      </c>
      <c r="AL1739">
        <v>5.76</v>
      </c>
      <c r="AM1739">
        <v>5.81</v>
      </c>
      <c r="AN1739">
        <v>293</v>
      </c>
      <c r="AO1739" s="47">
        <v>42664</v>
      </c>
      <c r="AP1739" t="s">
        <v>40</v>
      </c>
      <c r="AQ1739" t="s">
        <v>72</v>
      </c>
      <c r="AZ1739" s="47">
        <v>42499</v>
      </c>
      <c r="BA1739" t="s">
        <v>88</v>
      </c>
      <c r="BB1739">
        <v>11.23</v>
      </c>
      <c r="BC1739">
        <v>11.28</v>
      </c>
      <c r="BD1739">
        <v>293</v>
      </c>
      <c r="BE1739" s="47">
        <v>42664</v>
      </c>
      <c r="BF1739" t="s">
        <v>40</v>
      </c>
      <c r="BG1739" t="s">
        <v>72</v>
      </c>
    </row>
    <row r="1740" spans="2:59" x14ac:dyDescent="0.25">
      <c r="B1740" s="54"/>
      <c r="C1740" s="55"/>
      <c r="D1740" s="43"/>
      <c r="E1740" s="43"/>
      <c r="T1740" s="47">
        <v>42499</v>
      </c>
      <c r="U1740" t="s">
        <v>89</v>
      </c>
      <c r="V1740">
        <v>34.32</v>
      </c>
      <c r="W1740">
        <v>34.6</v>
      </c>
      <c r="X1740">
        <v>343</v>
      </c>
      <c r="Y1740" s="47">
        <v>42664</v>
      </c>
      <c r="Z1740" t="s">
        <v>40</v>
      </c>
      <c r="AA1740" t="s">
        <v>72</v>
      </c>
      <c r="AJ1740" s="47">
        <v>42499</v>
      </c>
      <c r="AK1740" t="s">
        <v>89</v>
      </c>
      <c r="AL1740">
        <v>21.8</v>
      </c>
      <c r="AM1740">
        <v>21.88</v>
      </c>
      <c r="AN1740">
        <v>343</v>
      </c>
      <c r="AO1740" s="47">
        <v>42664</v>
      </c>
      <c r="AP1740" t="s">
        <v>40</v>
      </c>
      <c r="AQ1740" t="s">
        <v>72</v>
      </c>
      <c r="AZ1740" s="47">
        <v>42499</v>
      </c>
      <c r="BA1740" t="s">
        <v>89</v>
      </c>
      <c r="BB1740">
        <v>34.32</v>
      </c>
      <c r="BC1740">
        <v>34.6</v>
      </c>
      <c r="BD1740">
        <v>343</v>
      </c>
      <c r="BE1740" s="47">
        <v>42664</v>
      </c>
      <c r="BF1740" t="s">
        <v>40</v>
      </c>
      <c r="BG1740" t="s">
        <v>72</v>
      </c>
    </row>
    <row r="1741" spans="2:59" x14ac:dyDescent="0.25">
      <c r="B1741" s="54"/>
      <c r="C1741" s="55"/>
      <c r="D1741" s="43"/>
      <c r="E1741" s="43"/>
      <c r="T1741" s="47">
        <v>42499</v>
      </c>
      <c r="U1741" t="s">
        <v>90</v>
      </c>
      <c r="V1741">
        <v>71.099999999999994</v>
      </c>
      <c r="W1741">
        <v>71.540000000000006</v>
      </c>
      <c r="X1741">
        <v>393</v>
      </c>
      <c r="Y1741" s="47">
        <v>42664</v>
      </c>
      <c r="Z1741" t="s">
        <v>40</v>
      </c>
      <c r="AA1741" t="s">
        <v>72</v>
      </c>
      <c r="AJ1741" s="47">
        <v>42499</v>
      </c>
      <c r="AK1741" t="s">
        <v>90</v>
      </c>
      <c r="AL1741">
        <v>50.52</v>
      </c>
      <c r="AM1741">
        <v>50.74</v>
      </c>
      <c r="AN1741">
        <v>393</v>
      </c>
      <c r="AO1741" s="47">
        <v>42664</v>
      </c>
      <c r="AP1741" t="s">
        <v>40</v>
      </c>
      <c r="AQ1741" t="s">
        <v>72</v>
      </c>
      <c r="AZ1741" s="47">
        <v>42499</v>
      </c>
      <c r="BA1741" t="s">
        <v>90</v>
      </c>
      <c r="BB1741">
        <v>71.099999999999994</v>
      </c>
      <c r="BC1741">
        <v>71.540000000000006</v>
      </c>
      <c r="BD1741">
        <v>393</v>
      </c>
      <c r="BE1741" s="47">
        <v>42664</v>
      </c>
      <c r="BF1741" t="s">
        <v>40</v>
      </c>
      <c r="BG1741" t="s">
        <v>72</v>
      </c>
    </row>
    <row r="1742" spans="2:59" x14ac:dyDescent="0.25">
      <c r="B1742" s="54"/>
      <c r="C1742" s="55"/>
      <c r="D1742" s="43"/>
      <c r="E1742" s="43"/>
      <c r="T1742" s="47">
        <v>42499</v>
      </c>
      <c r="U1742" t="s">
        <v>91</v>
      </c>
      <c r="V1742">
        <v>116.33</v>
      </c>
      <c r="W1742">
        <v>117.17</v>
      </c>
      <c r="X1742">
        <v>443</v>
      </c>
      <c r="Y1742" s="47">
        <v>42664</v>
      </c>
      <c r="Z1742" t="s">
        <v>40</v>
      </c>
      <c r="AA1742" t="s">
        <v>72</v>
      </c>
      <c r="AJ1742" s="47">
        <v>42499</v>
      </c>
      <c r="AK1742" t="s">
        <v>91</v>
      </c>
      <c r="AL1742">
        <v>90.29</v>
      </c>
      <c r="AM1742">
        <v>90.85</v>
      </c>
      <c r="AN1742">
        <v>443</v>
      </c>
      <c r="AO1742" s="47">
        <v>42664</v>
      </c>
      <c r="AP1742" t="s">
        <v>40</v>
      </c>
      <c r="AQ1742" t="s">
        <v>72</v>
      </c>
      <c r="AZ1742" s="47">
        <v>42499</v>
      </c>
      <c r="BA1742" t="s">
        <v>91</v>
      </c>
      <c r="BB1742">
        <v>116.33</v>
      </c>
      <c r="BC1742">
        <v>117.17</v>
      </c>
      <c r="BD1742">
        <v>443</v>
      </c>
      <c r="BE1742" s="47">
        <v>42664</v>
      </c>
      <c r="BF1742" t="s">
        <v>40</v>
      </c>
      <c r="BG1742" t="s">
        <v>72</v>
      </c>
    </row>
    <row r="1743" spans="2:59" x14ac:dyDescent="0.25">
      <c r="B1743" s="54"/>
      <c r="C1743" s="55"/>
      <c r="D1743" s="43"/>
      <c r="E1743" s="43"/>
      <c r="T1743" s="47">
        <v>42499</v>
      </c>
      <c r="U1743" t="s">
        <v>92</v>
      </c>
      <c r="V1743">
        <v>5.33</v>
      </c>
      <c r="W1743">
        <v>5.35</v>
      </c>
      <c r="X1743">
        <v>32</v>
      </c>
      <c r="Y1743" s="47">
        <v>42566</v>
      </c>
      <c r="Z1743" t="s">
        <v>28</v>
      </c>
      <c r="AA1743" t="s">
        <v>93</v>
      </c>
      <c r="AJ1743" s="47">
        <v>42499</v>
      </c>
      <c r="AK1743" t="s">
        <v>92</v>
      </c>
      <c r="AL1743">
        <v>9.08</v>
      </c>
      <c r="AM1743">
        <v>9.16</v>
      </c>
      <c r="AN1743">
        <v>32</v>
      </c>
      <c r="AO1743" s="47">
        <v>42566</v>
      </c>
      <c r="AP1743" t="s">
        <v>28</v>
      </c>
      <c r="AQ1743" t="s">
        <v>93</v>
      </c>
      <c r="AZ1743" s="47">
        <v>42499</v>
      </c>
      <c r="BA1743" t="s">
        <v>92</v>
      </c>
      <c r="BB1743">
        <v>5.33</v>
      </c>
      <c r="BC1743">
        <v>5.35</v>
      </c>
      <c r="BD1743">
        <v>32</v>
      </c>
      <c r="BE1743" s="47">
        <v>42566</v>
      </c>
      <c r="BF1743" t="s">
        <v>28</v>
      </c>
      <c r="BG1743" t="s">
        <v>93</v>
      </c>
    </row>
    <row r="1744" spans="2:59" x14ac:dyDescent="0.25">
      <c r="B1744" s="54"/>
      <c r="C1744" s="55"/>
      <c r="D1744" s="43"/>
      <c r="E1744" s="43"/>
      <c r="T1744" s="47">
        <v>42499</v>
      </c>
      <c r="U1744" t="s">
        <v>94</v>
      </c>
      <c r="V1744">
        <v>3.35</v>
      </c>
      <c r="W1744">
        <v>3.36</v>
      </c>
      <c r="X1744">
        <v>36</v>
      </c>
      <c r="Y1744" s="47">
        <v>42566</v>
      </c>
      <c r="Z1744" t="s">
        <v>28</v>
      </c>
      <c r="AA1744" t="s">
        <v>93</v>
      </c>
      <c r="AJ1744" s="47">
        <v>42499</v>
      </c>
      <c r="AK1744" t="s">
        <v>94</v>
      </c>
      <c r="AL1744">
        <v>6.27</v>
      </c>
      <c r="AM1744">
        <v>6.3</v>
      </c>
      <c r="AN1744">
        <v>36</v>
      </c>
      <c r="AO1744" s="47">
        <v>42566</v>
      </c>
      <c r="AP1744" t="s">
        <v>28</v>
      </c>
      <c r="AQ1744" t="s">
        <v>93</v>
      </c>
      <c r="AZ1744" s="47">
        <v>42499</v>
      </c>
      <c r="BA1744" t="s">
        <v>94</v>
      </c>
      <c r="BB1744">
        <v>3.35</v>
      </c>
      <c r="BC1744">
        <v>3.36</v>
      </c>
      <c r="BD1744">
        <v>36</v>
      </c>
      <c r="BE1744" s="47">
        <v>42566</v>
      </c>
      <c r="BF1744" t="s">
        <v>28</v>
      </c>
      <c r="BG1744" t="s">
        <v>93</v>
      </c>
    </row>
    <row r="1745" spans="2:59" x14ac:dyDescent="0.25">
      <c r="B1745" s="54"/>
      <c r="C1745" s="55"/>
      <c r="D1745" s="43"/>
      <c r="E1745" s="43"/>
      <c r="T1745" s="47">
        <v>42499</v>
      </c>
      <c r="U1745" t="s">
        <v>95</v>
      </c>
      <c r="V1745">
        <v>1.98</v>
      </c>
      <c r="W1745">
        <v>1.99</v>
      </c>
      <c r="X1745">
        <v>40</v>
      </c>
      <c r="Y1745" s="47">
        <v>42566</v>
      </c>
      <c r="Z1745" t="s">
        <v>28</v>
      </c>
      <c r="AA1745" t="s">
        <v>93</v>
      </c>
      <c r="AJ1745" s="47">
        <v>42499</v>
      </c>
      <c r="AK1745" t="s">
        <v>95</v>
      </c>
      <c r="AL1745">
        <v>4.03</v>
      </c>
      <c r="AM1745">
        <v>4.07</v>
      </c>
      <c r="AN1745">
        <v>40</v>
      </c>
      <c r="AO1745" s="47">
        <v>42566</v>
      </c>
      <c r="AP1745" t="s">
        <v>28</v>
      </c>
      <c r="AQ1745" t="s">
        <v>93</v>
      </c>
      <c r="AZ1745" s="47">
        <v>42499</v>
      </c>
      <c r="BA1745" t="s">
        <v>95</v>
      </c>
      <c r="BB1745">
        <v>1.98</v>
      </c>
      <c r="BC1745">
        <v>1.99</v>
      </c>
      <c r="BD1745">
        <v>40</v>
      </c>
      <c r="BE1745" s="47">
        <v>42566</v>
      </c>
      <c r="BF1745" t="s">
        <v>28</v>
      </c>
      <c r="BG1745" t="s">
        <v>93</v>
      </c>
    </row>
    <row r="1746" spans="2:59" x14ac:dyDescent="0.25">
      <c r="B1746" s="54"/>
      <c r="C1746" s="55"/>
      <c r="D1746" s="43"/>
      <c r="E1746" s="43"/>
      <c r="T1746" s="47">
        <v>42499</v>
      </c>
      <c r="U1746" t="s">
        <v>96</v>
      </c>
      <c r="V1746">
        <v>1.1000000000000001</v>
      </c>
      <c r="W1746">
        <v>1.1000000000000001</v>
      </c>
      <c r="X1746">
        <v>44</v>
      </c>
      <c r="Y1746" s="47">
        <v>42566</v>
      </c>
      <c r="Z1746" t="s">
        <v>28</v>
      </c>
      <c r="AA1746" t="s">
        <v>93</v>
      </c>
      <c r="AJ1746" s="47">
        <v>42499</v>
      </c>
      <c r="AK1746" t="s">
        <v>96</v>
      </c>
      <c r="AL1746">
        <v>2.5299999999999998</v>
      </c>
      <c r="AM1746">
        <v>2.54</v>
      </c>
      <c r="AN1746">
        <v>44</v>
      </c>
      <c r="AO1746" s="47">
        <v>42566</v>
      </c>
      <c r="AP1746" t="s">
        <v>28</v>
      </c>
      <c r="AQ1746" t="s">
        <v>93</v>
      </c>
      <c r="AZ1746" s="47">
        <v>42499</v>
      </c>
      <c r="BA1746" t="s">
        <v>96</v>
      </c>
      <c r="BB1746">
        <v>1.1000000000000001</v>
      </c>
      <c r="BC1746">
        <v>1.1000000000000001</v>
      </c>
      <c r="BD1746">
        <v>44</v>
      </c>
      <c r="BE1746" s="47">
        <v>42566</v>
      </c>
      <c r="BF1746" t="s">
        <v>28</v>
      </c>
      <c r="BG1746" t="s">
        <v>93</v>
      </c>
    </row>
    <row r="1747" spans="2:59" x14ac:dyDescent="0.25">
      <c r="B1747" s="54"/>
      <c r="C1747" s="55"/>
      <c r="D1747" s="43"/>
      <c r="E1747" s="43"/>
      <c r="T1747" s="47">
        <v>42499</v>
      </c>
      <c r="U1747" t="s">
        <v>97</v>
      </c>
      <c r="V1747">
        <v>0.57999999999999996</v>
      </c>
      <c r="W1747">
        <v>0.57999999999999996</v>
      </c>
      <c r="X1747">
        <v>48</v>
      </c>
      <c r="Y1747" s="47">
        <v>42566</v>
      </c>
      <c r="Z1747" t="s">
        <v>28</v>
      </c>
      <c r="AA1747" t="s">
        <v>93</v>
      </c>
      <c r="AJ1747" s="47">
        <v>42499</v>
      </c>
      <c r="AK1747" t="s">
        <v>97</v>
      </c>
      <c r="AL1747">
        <v>1.55</v>
      </c>
      <c r="AM1747">
        <v>1.56</v>
      </c>
      <c r="AN1747">
        <v>48</v>
      </c>
      <c r="AO1747" s="47">
        <v>42566</v>
      </c>
      <c r="AP1747" t="s">
        <v>28</v>
      </c>
      <c r="AQ1747" t="s">
        <v>93</v>
      </c>
      <c r="AZ1747" s="47">
        <v>42499</v>
      </c>
      <c r="BA1747" t="s">
        <v>97</v>
      </c>
      <c r="BB1747">
        <v>0.57999999999999996</v>
      </c>
      <c r="BC1747">
        <v>0.57999999999999996</v>
      </c>
      <c r="BD1747">
        <v>48</v>
      </c>
      <c r="BE1747" s="47">
        <v>42566</v>
      </c>
      <c r="BF1747" t="s">
        <v>28</v>
      </c>
      <c r="BG1747" t="s">
        <v>93</v>
      </c>
    </row>
    <row r="1748" spans="2:59" x14ac:dyDescent="0.25">
      <c r="B1748" s="54"/>
      <c r="C1748" s="55"/>
      <c r="D1748" s="43"/>
      <c r="E1748" s="43"/>
      <c r="T1748" s="47">
        <v>42499</v>
      </c>
      <c r="U1748" t="s">
        <v>98</v>
      </c>
      <c r="V1748">
        <v>7.2</v>
      </c>
      <c r="W1748">
        <v>7.23</v>
      </c>
      <c r="X1748">
        <v>32</v>
      </c>
      <c r="Y1748" s="47">
        <v>42664</v>
      </c>
      <c r="Z1748" t="s">
        <v>28</v>
      </c>
      <c r="AA1748" t="s">
        <v>93</v>
      </c>
      <c r="AJ1748" s="47">
        <v>42499</v>
      </c>
      <c r="AK1748" t="s">
        <v>98</v>
      </c>
      <c r="AL1748">
        <v>10.6</v>
      </c>
      <c r="AM1748">
        <v>10.65</v>
      </c>
      <c r="AN1748">
        <v>32</v>
      </c>
      <c r="AO1748" s="47">
        <v>42664</v>
      </c>
      <c r="AP1748" t="s">
        <v>28</v>
      </c>
      <c r="AQ1748" t="s">
        <v>93</v>
      </c>
      <c r="AZ1748" s="47">
        <v>42499</v>
      </c>
      <c r="BA1748" t="s">
        <v>98</v>
      </c>
      <c r="BB1748">
        <v>7.2</v>
      </c>
      <c r="BC1748">
        <v>7.23</v>
      </c>
      <c r="BD1748">
        <v>32</v>
      </c>
      <c r="BE1748" s="47">
        <v>42664</v>
      </c>
      <c r="BF1748" t="s">
        <v>28</v>
      </c>
      <c r="BG1748" t="s">
        <v>93</v>
      </c>
    </row>
    <row r="1749" spans="2:59" x14ac:dyDescent="0.25">
      <c r="B1749" s="54"/>
      <c r="C1749" s="55"/>
      <c r="D1749" s="43"/>
      <c r="E1749" s="43"/>
      <c r="T1749" s="47">
        <v>42499</v>
      </c>
      <c r="U1749" t="s">
        <v>99</v>
      </c>
      <c r="V1749">
        <v>5.31</v>
      </c>
      <c r="W1749">
        <v>5.35</v>
      </c>
      <c r="X1749">
        <v>36</v>
      </c>
      <c r="Y1749" s="47">
        <v>42664</v>
      </c>
      <c r="Z1749" t="s">
        <v>28</v>
      </c>
      <c r="AA1749" t="s">
        <v>93</v>
      </c>
      <c r="AJ1749" s="47">
        <v>42499</v>
      </c>
      <c r="AK1749" t="s">
        <v>99</v>
      </c>
      <c r="AL1749">
        <v>8.24</v>
      </c>
      <c r="AM1749">
        <v>8.2799999999999994</v>
      </c>
      <c r="AN1749">
        <v>36</v>
      </c>
      <c r="AO1749" s="47">
        <v>42664</v>
      </c>
      <c r="AP1749" t="s">
        <v>28</v>
      </c>
      <c r="AQ1749" t="s">
        <v>93</v>
      </c>
      <c r="AZ1749" s="47">
        <v>42499</v>
      </c>
      <c r="BA1749" t="s">
        <v>99</v>
      </c>
      <c r="BB1749">
        <v>5.31</v>
      </c>
      <c r="BC1749">
        <v>5.35</v>
      </c>
      <c r="BD1749">
        <v>36</v>
      </c>
      <c r="BE1749" s="47">
        <v>42664</v>
      </c>
      <c r="BF1749" t="s">
        <v>28</v>
      </c>
      <c r="BG1749" t="s">
        <v>93</v>
      </c>
    </row>
    <row r="1750" spans="2:59" x14ac:dyDescent="0.25">
      <c r="B1750" s="54"/>
      <c r="C1750" s="55"/>
      <c r="D1750" s="43"/>
      <c r="E1750" s="43"/>
      <c r="T1750" s="47">
        <v>42499</v>
      </c>
      <c r="U1750" t="s">
        <v>100</v>
      </c>
      <c r="V1750">
        <v>4.03</v>
      </c>
      <c r="W1750">
        <v>4.04</v>
      </c>
      <c r="X1750">
        <v>40</v>
      </c>
      <c r="Y1750" s="47">
        <v>42664</v>
      </c>
      <c r="Z1750" t="s">
        <v>28</v>
      </c>
      <c r="AA1750" t="s">
        <v>93</v>
      </c>
      <c r="AJ1750" s="47">
        <v>42499</v>
      </c>
      <c r="AK1750" t="s">
        <v>100</v>
      </c>
      <c r="AL1750">
        <v>6.41</v>
      </c>
      <c r="AM1750">
        <v>6.45</v>
      </c>
      <c r="AN1750">
        <v>40</v>
      </c>
      <c r="AO1750" s="47">
        <v>42664</v>
      </c>
      <c r="AP1750" t="s">
        <v>28</v>
      </c>
      <c r="AQ1750" t="s">
        <v>93</v>
      </c>
      <c r="AZ1750" s="47">
        <v>42499</v>
      </c>
      <c r="BA1750" t="s">
        <v>100</v>
      </c>
      <c r="BB1750">
        <v>4.03</v>
      </c>
      <c r="BC1750">
        <v>4.04</v>
      </c>
      <c r="BD1750">
        <v>40</v>
      </c>
      <c r="BE1750" s="47">
        <v>42664</v>
      </c>
      <c r="BF1750" t="s">
        <v>28</v>
      </c>
      <c r="BG1750" t="s">
        <v>93</v>
      </c>
    </row>
    <row r="1751" spans="2:59" x14ac:dyDescent="0.25">
      <c r="B1751" s="54"/>
      <c r="C1751" s="55"/>
      <c r="D1751" s="43"/>
      <c r="E1751" s="43"/>
      <c r="T1751" s="47">
        <v>42499</v>
      </c>
      <c r="U1751" t="s">
        <v>101</v>
      </c>
      <c r="V1751">
        <v>2.9</v>
      </c>
      <c r="W1751">
        <v>2.91</v>
      </c>
      <c r="X1751">
        <v>44</v>
      </c>
      <c r="Y1751" s="47">
        <v>42664</v>
      </c>
      <c r="Z1751" t="s">
        <v>28</v>
      </c>
      <c r="AA1751" t="s">
        <v>93</v>
      </c>
      <c r="AJ1751" s="47">
        <v>42499</v>
      </c>
      <c r="AK1751" t="s">
        <v>101</v>
      </c>
      <c r="AL1751">
        <v>4.82</v>
      </c>
      <c r="AM1751">
        <v>4.83</v>
      </c>
      <c r="AN1751">
        <v>44</v>
      </c>
      <c r="AO1751" s="47">
        <v>42664</v>
      </c>
      <c r="AP1751" t="s">
        <v>28</v>
      </c>
      <c r="AQ1751" t="s">
        <v>93</v>
      </c>
      <c r="AZ1751" s="47">
        <v>42499</v>
      </c>
      <c r="BA1751" t="s">
        <v>101</v>
      </c>
      <c r="BB1751">
        <v>2.9</v>
      </c>
      <c r="BC1751">
        <v>2.91</v>
      </c>
      <c r="BD1751">
        <v>44</v>
      </c>
      <c r="BE1751" s="47">
        <v>42664</v>
      </c>
      <c r="BF1751" t="s">
        <v>28</v>
      </c>
      <c r="BG1751" t="s">
        <v>93</v>
      </c>
    </row>
    <row r="1752" spans="2:59" x14ac:dyDescent="0.25">
      <c r="B1752" s="54"/>
      <c r="C1752" s="55"/>
      <c r="D1752" s="43"/>
      <c r="E1752" s="43"/>
      <c r="T1752" s="47">
        <v>42499</v>
      </c>
      <c r="U1752" t="s">
        <v>102</v>
      </c>
      <c r="V1752">
        <v>2.13</v>
      </c>
      <c r="W1752">
        <v>2.14</v>
      </c>
      <c r="X1752">
        <v>48</v>
      </c>
      <c r="Y1752" s="47">
        <v>42664</v>
      </c>
      <c r="Z1752" t="s">
        <v>28</v>
      </c>
      <c r="AA1752" t="s">
        <v>93</v>
      </c>
      <c r="AJ1752" s="47">
        <v>42499</v>
      </c>
      <c r="AK1752" t="s">
        <v>102</v>
      </c>
      <c r="AL1752">
        <v>3.73</v>
      </c>
      <c r="AM1752">
        <v>3.74</v>
      </c>
      <c r="AN1752">
        <v>48</v>
      </c>
      <c r="AO1752" s="47">
        <v>42664</v>
      </c>
      <c r="AP1752" t="s">
        <v>28</v>
      </c>
      <c r="AQ1752" t="s">
        <v>93</v>
      </c>
      <c r="AZ1752" s="47">
        <v>42499</v>
      </c>
      <c r="BA1752" t="s">
        <v>102</v>
      </c>
      <c r="BB1752">
        <v>2.13</v>
      </c>
      <c r="BC1752">
        <v>2.14</v>
      </c>
      <c r="BD1752">
        <v>48</v>
      </c>
      <c r="BE1752" s="47">
        <v>42664</v>
      </c>
      <c r="BF1752" t="s">
        <v>28</v>
      </c>
      <c r="BG1752" t="s">
        <v>93</v>
      </c>
    </row>
    <row r="1753" spans="2:59" x14ac:dyDescent="0.25">
      <c r="B1753" s="54"/>
      <c r="C1753" s="55"/>
      <c r="D1753" s="43"/>
      <c r="E1753" s="43"/>
      <c r="T1753" s="47">
        <v>42499</v>
      </c>
      <c r="U1753" t="s">
        <v>103</v>
      </c>
      <c r="V1753">
        <v>1.84</v>
      </c>
      <c r="W1753">
        <v>1.84</v>
      </c>
      <c r="X1753">
        <v>32</v>
      </c>
      <c r="Y1753" s="47">
        <v>42566</v>
      </c>
      <c r="Z1753" t="s">
        <v>40</v>
      </c>
      <c r="AA1753" t="s">
        <v>93</v>
      </c>
      <c r="AJ1753" s="47">
        <v>42499</v>
      </c>
      <c r="AK1753" t="s">
        <v>103</v>
      </c>
      <c r="AL1753">
        <v>0.86</v>
      </c>
      <c r="AM1753">
        <v>0.86</v>
      </c>
      <c r="AN1753">
        <v>32</v>
      </c>
      <c r="AO1753" s="47">
        <v>42566</v>
      </c>
      <c r="AP1753" t="s">
        <v>40</v>
      </c>
      <c r="AQ1753" t="s">
        <v>93</v>
      </c>
      <c r="AZ1753" s="47">
        <v>42499</v>
      </c>
      <c r="BA1753" t="s">
        <v>103</v>
      </c>
      <c r="BB1753">
        <v>1.84</v>
      </c>
      <c r="BC1753">
        <v>1.84</v>
      </c>
      <c r="BD1753">
        <v>32</v>
      </c>
      <c r="BE1753" s="47">
        <v>42566</v>
      </c>
      <c r="BF1753" t="s">
        <v>40</v>
      </c>
      <c r="BG1753" t="s">
        <v>93</v>
      </c>
    </row>
    <row r="1754" spans="2:59" x14ac:dyDescent="0.25">
      <c r="B1754" s="54"/>
      <c r="C1754" s="55"/>
      <c r="D1754" s="43"/>
      <c r="E1754" s="43"/>
      <c r="T1754" s="47">
        <v>42499</v>
      </c>
      <c r="U1754" t="s">
        <v>104</v>
      </c>
      <c r="V1754">
        <v>3.7</v>
      </c>
      <c r="W1754">
        <v>3.73</v>
      </c>
      <c r="X1754">
        <v>36</v>
      </c>
      <c r="Y1754" s="47">
        <v>42566</v>
      </c>
      <c r="Z1754" t="s">
        <v>40</v>
      </c>
      <c r="AA1754" t="s">
        <v>93</v>
      </c>
      <c r="AJ1754" s="47">
        <v>42499</v>
      </c>
      <c r="AK1754" t="s">
        <v>104</v>
      </c>
      <c r="AL1754">
        <v>2.0099999999999998</v>
      </c>
      <c r="AM1754">
        <v>2.02</v>
      </c>
      <c r="AN1754">
        <v>36</v>
      </c>
      <c r="AO1754" s="47">
        <v>42566</v>
      </c>
      <c r="AP1754" t="s">
        <v>40</v>
      </c>
      <c r="AQ1754" t="s">
        <v>93</v>
      </c>
      <c r="AZ1754" s="47">
        <v>42499</v>
      </c>
      <c r="BA1754" t="s">
        <v>104</v>
      </c>
      <c r="BB1754">
        <v>3.7</v>
      </c>
      <c r="BC1754">
        <v>3.73</v>
      </c>
      <c r="BD1754">
        <v>36</v>
      </c>
      <c r="BE1754" s="47">
        <v>42566</v>
      </c>
      <c r="BF1754" t="s">
        <v>40</v>
      </c>
      <c r="BG1754" t="s">
        <v>93</v>
      </c>
    </row>
    <row r="1755" spans="2:59" x14ac:dyDescent="0.25">
      <c r="B1755" s="54"/>
      <c r="C1755" s="55"/>
      <c r="D1755" s="43"/>
      <c r="E1755" s="43"/>
      <c r="T1755" s="47">
        <v>42499</v>
      </c>
      <c r="U1755" t="s">
        <v>105</v>
      </c>
      <c r="V1755">
        <v>6.22</v>
      </c>
      <c r="W1755">
        <v>6.25</v>
      </c>
      <c r="X1755">
        <v>40</v>
      </c>
      <c r="Y1755" s="47">
        <v>42566</v>
      </c>
      <c r="Z1755" t="s">
        <v>40</v>
      </c>
      <c r="AA1755" t="s">
        <v>93</v>
      </c>
      <c r="AJ1755" s="47">
        <v>42499</v>
      </c>
      <c r="AK1755" t="s">
        <v>105</v>
      </c>
      <c r="AL1755">
        <v>3.91</v>
      </c>
      <c r="AM1755">
        <v>3.92</v>
      </c>
      <c r="AN1755">
        <v>40</v>
      </c>
      <c r="AO1755" s="47">
        <v>42566</v>
      </c>
      <c r="AP1755" t="s">
        <v>40</v>
      </c>
      <c r="AQ1755" t="s">
        <v>93</v>
      </c>
      <c r="AZ1755" s="47">
        <v>42499</v>
      </c>
      <c r="BA1755" t="s">
        <v>105</v>
      </c>
      <c r="BB1755">
        <v>6.22</v>
      </c>
      <c r="BC1755">
        <v>6.25</v>
      </c>
      <c r="BD1755">
        <v>40</v>
      </c>
      <c r="BE1755" s="47">
        <v>42566</v>
      </c>
      <c r="BF1755" t="s">
        <v>40</v>
      </c>
      <c r="BG1755" t="s">
        <v>93</v>
      </c>
    </row>
    <row r="1756" spans="2:59" x14ac:dyDescent="0.25">
      <c r="B1756" s="54"/>
      <c r="C1756" s="55"/>
      <c r="D1756" s="43"/>
      <c r="E1756" s="43"/>
      <c r="T1756" s="47">
        <v>42499</v>
      </c>
      <c r="U1756" t="s">
        <v>106</v>
      </c>
      <c r="V1756">
        <v>9.43</v>
      </c>
      <c r="W1756">
        <v>9.48</v>
      </c>
      <c r="X1756">
        <v>44</v>
      </c>
      <c r="Y1756" s="47">
        <v>42566</v>
      </c>
      <c r="Z1756" t="s">
        <v>40</v>
      </c>
      <c r="AA1756" t="s">
        <v>93</v>
      </c>
      <c r="AJ1756" s="47">
        <v>42499</v>
      </c>
      <c r="AK1756" t="s">
        <v>106</v>
      </c>
      <c r="AL1756">
        <v>6.38</v>
      </c>
      <c r="AM1756">
        <v>6.42</v>
      </c>
      <c r="AN1756">
        <v>44</v>
      </c>
      <c r="AO1756" s="47">
        <v>42566</v>
      </c>
      <c r="AP1756" t="s">
        <v>40</v>
      </c>
      <c r="AQ1756" t="s">
        <v>93</v>
      </c>
      <c r="AZ1756" s="47">
        <v>42499</v>
      </c>
      <c r="BA1756" t="s">
        <v>106</v>
      </c>
      <c r="BB1756">
        <v>9.43</v>
      </c>
      <c r="BC1756">
        <v>9.48</v>
      </c>
      <c r="BD1756">
        <v>44</v>
      </c>
      <c r="BE1756" s="47">
        <v>42566</v>
      </c>
      <c r="BF1756" t="s">
        <v>40</v>
      </c>
      <c r="BG1756" t="s">
        <v>93</v>
      </c>
    </row>
    <row r="1757" spans="2:59" x14ac:dyDescent="0.25">
      <c r="B1757" s="54"/>
      <c r="C1757" s="55"/>
      <c r="D1757" s="43"/>
      <c r="E1757" s="43"/>
      <c r="T1757" s="47">
        <v>42499</v>
      </c>
      <c r="U1757" t="s">
        <v>107</v>
      </c>
      <c r="V1757">
        <v>13.14</v>
      </c>
      <c r="W1757">
        <v>13.18</v>
      </c>
      <c r="X1757">
        <v>48</v>
      </c>
      <c r="Y1757" s="47">
        <v>42566</v>
      </c>
      <c r="Z1757" t="s">
        <v>40</v>
      </c>
      <c r="AA1757" t="s">
        <v>93</v>
      </c>
      <c r="AJ1757" s="47">
        <v>42499</v>
      </c>
      <c r="AK1757" t="s">
        <v>107</v>
      </c>
      <c r="AL1757">
        <v>9.14</v>
      </c>
      <c r="AM1757">
        <v>9.19</v>
      </c>
      <c r="AN1757">
        <v>48</v>
      </c>
      <c r="AO1757" s="47">
        <v>42566</v>
      </c>
      <c r="AP1757" t="s">
        <v>40</v>
      </c>
      <c r="AQ1757" t="s">
        <v>93</v>
      </c>
      <c r="AZ1757" s="47">
        <v>42499</v>
      </c>
      <c r="BA1757" t="s">
        <v>107</v>
      </c>
      <c r="BB1757">
        <v>13.14</v>
      </c>
      <c r="BC1757">
        <v>13.18</v>
      </c>
      <c r="BD1757">
        <v>48</v>
      </c>
      <c r="BE1757" s="47">
        <v>42566</v>
      </c>
      <c r="BF1757" t="s">
        <v>40</v>
      </c>
      <c r="BG1757" t="s">
        <v>93</v>
      </c>
    </row>
    <row r="1758" spans="2:59" x14ac:dyDescent="0.25">
      <c r="B1758" s="54"/>
      <c r="C1758" s="55"/>
      <c r="D1758" s="43"/>
      <c r="E1758" s="43"/>
      <c r="T1758" s="47">
        <v>42499</v>
      </c>
      <c r="U1758" t="s">
        <v>108</v>
      </c>
      <c r="V1758">
        <v>3.48</v>
      </c>
      <c r="W1758">
        <v>3.5</v>
      </c>
      <c r="X1758">
        <v>32</v>
      </c>
      <c r="Y1758" s="47">
        <v>42664</v>
      </c>
      <c r="Z1758" t="s">
        <v>40</v>
      </c>
      <c r="AA1758" t="s">
        <v>93</v>
      </c>
      <c r="AJ1758" s="47">
        <v>42499</v>
      </c>
      <c r="AK1758" t="s">
        <v>108</v>
      </c>
      <c r="AL1758">
        <v>2.33</v>
      </c>
      <c r="AM1758">
        <v>2.35</v>
      </c>
      <c r="AN1758">
        <v>32</v>
      </c>
      <c r="AO1758" s="47">
        <v>42664</v>
      </c>
      <c r="AP1758" t="s">
        <v>40</v>
      </c>
      <c r="AQ1758" t="s">
        <v>93</v>
      </c>
      <c r="AZ1758" s="47">
        <v>42499</v>
      </c>
      <c r="BA1758" t="s">
        <v>108</v>
      </c>
      <c r="BB1758">
        <v>3.48</v>
      </c>
      <c r="BC1758">
        <v>3.5</v>
      </c>
      <c r="BD1758">
        <v>32</v>
      </c>
      <c r="BE1758" s="47">
        <v>42664</v>
      </c>
      <c r="BF1758" t="s">
        <v>40</v>
      </c>
      <c r="BG1758" t="s">
        <v>93</v>
      </c>
    </row>
    <row r="1759" spans="2:59" x14ac:dyDescent="0.25">
      <c r="B1759" s="54"/>
      <c r="C1759" s="55"/>
      <c r="D1759" s="43"/>
      <c r="E1759" s="43"/>
      <c r="T1759" s="47">
        <v>42499</v>
      </c>
      <c r="U1759" t="s">
        <v>109</v>
      </c>
      <c r="V1759">
        <v>5.61</v>
      </c>
      <c r="W1759">
        <v>5.62</v>
      </c>
      <c r="X1759">
        <v>36</v>
      </c>
      <c r="Y1759" s="47">
        <v>42664</v>
      </c>
      <c r="Z1759" t="s">
        <v>40</v>
      </c>
      <c r="AA1759" t="s">
        <v>93</v>
      </c>
      <c r="AJ1759" s="47">
        <v>42499</v>
      </c>
      <c r="AK1759" t="s">
        <v>109</v>
      </c>
      <c r="AL1759">
        <v>3.91</v>
      </c>
      <c r="AM1759">
        <v>3.94</v>
      </c>
      <c r="AN1759">
        <v>36</v>
      </c>
      <c r="AO1759" s="47">
        <v>42664</v>
      </c>
      <c r="AP1759" t="s">
        <v>40</v>
      </c>
      <c r="AQ1759" t="s">
        <v>93</v>
      </c>
      <c r="AZ1759" s="47">
        <v>42499</v>
      </c>
      <c r="BA1759" t="s">
        <v>109</v>
      </c>
      <c r="BB1759">
        <v>5.61</v>
      </c>
      <c r="BC1759">
        <v>5.62</v>
      </c>
      <c r="BD1759">
        <v>36</v>
      </c>
      <c r="BE1759" s="47">
        <v>42664</v>
      </c>
      <c r="BF1759" t="s">
        <v>40</v>
      </c>
      <c r="BG1759" t="s">
        <v>93</v>
      </c>
    </row>
    <row r="1760" spans="2:59" x14ac:dyDescent="0.25">
      <c r="B1760" s="54"/>
      <c r="C1760" s="55"/>
      <c r="D1760" s="43"/>
      <c r="E1760" s="43"/>
      <c r="T1760" s="47">
        <v>42499</v>
      </c>
      <c r="U1760" t="s">
        <v>110</v>
      </c>
      <c r="V1760">
        <v>8.07</v>
      </c>
      <c r="W1760">
        <v>8.1</v>
      </c>
      <c r="X1760">
        <v>40</v>
      </c>
      <c r="Y1760" s="47">
        <v>42664</v>
      </c>
      <c r="Z1760" t="s">
        <v>40</v>
      </c>
      <c r="AA1760" t="s">
        <v>93</v>
      </c>
      <c r="AJ1760" s="47">
        <v>42499</v>
      </c>
      <c r="AK1760" t="s">
        <v>110</v>
      </c>
      <c r="AL1760">
        <v>5.87</v>
      </c>
      <c r="AM1760">
        <v>5.9</v>
      </c>
      <c r="AN1760">
        <v>40</v>
      </c>
      <c r="AO1760" s="47">
        <v>42664</v>
      </c>
      <c r="AP1760" t="s">
        <v>40</v>
      </c>
      <c r="AQ1760" t="s">
        <v>93</v>
      </c>
      <c r="AZ1760" s="47">
        <v>42499</v>
      </c>
      <c r="BA1760" t="s">
        <v>110</v>
      </c>
      <c r="BB1760">
        <v>8.07</v>
      </c>
      <c r="BC1760">
        <v>8.1</v>
      </c>
      <c r="BD1760">
        <v>40</v>
      </c>
      <c r="BE1760" s="47">
        <v>42664</v>
      </c>
      <c r="BF1760" t="s">
        <v>40</v>
      </c>
      <c r="BG1760" t="s">
        <v>93</v>
      </c>
    </row>
    <row r="1761" spans="2:59" x14ac:dyDescent="0.25">
      <c r="B1761" s="54"/>
      <c r="C1761" s="55"/>
      <c r="D1761" s="43"/>
      <c r="E1761" s="43"/>
      <c r="T1761" s="47">
        <v>42499</v>
      </c>
      <c r="U1761" t="s">
        <v>111</v>
      </c>
      <c r="V1761">
        <v>11.07</v>
      </c>
      <c r="W1761">
        <v>11.1</v>
      </c>
      <c r="X1761">
        <v>44</v>
      </c>
      <c r="Y1761" s="47">
        <v>42664</v>
      </c>
      <c r="Z1761" t="s">
        <v>40</v>
      </c>
      <c r="AA1761" t="s">
        <v>93</v>
      </c>
      <c r="AJ1761" s="47">
        <v>42499</v>
      </c>
      <c r="AK1761" t="s">
        <v>111</v>
      </c>
      <c r="AL1761">
        <v>8.33</v>
      </c>
      <c r="AM1761">
        <v>8.35</v>
      </c>
      <c r="AN1761">
        <v>44</v>
      </c>
      <c r="AO1761" s="47">
        <v>42664</v>
      </c>
      <c r="AP1761" t="s">
        <v>40</v>
      </c>
      <c r="AQ1761" t="s">
        <v>93</v>
      </c>
      <c r="AZ1761" s="47">
        <v>42499</v>
      </c>
      <c r="BA1761" t="s">
        <v>111</v>
      </c>
      <c r="BB1761">
        <v>11.07</v>
      </c>
      <c r="BC1761">
        <v>11.1</v>
      </c>
      <c r="BD1761">
        <v>44</v>
      </c>
      <c r="BE1761" s="47">
        <v>42664</v>
      </c>
      <c r="BF1761" t="s">
        <v>40</v>
      </c>
      <c r="BG1761" t="s">
        <v>93</v>
      </c>
    </row>
    <row r="1762" spans="2:59" x14ac:dyDescent="0.25">
      <c r="B1762" s="54"/>
      <c r="C1762" s="55"/>
      <c r="D1762" s="43"/>
      <c r="E1762" s="43"/>
      <c r="T1762" s="47">
        <v>42499</v>
      </c>
      <c r="U1762" t="s">
        <v>112</v>
      </c>
      <c r="V1762">
        <v>14.24</v>
      </c>
      <c r="W1762">
        <v>14.3</v>
      </c>
      <c r="X1762">
        <v>48</v>
      </c>
      <c r="Y1762" s="47">
        <v>42664</v>
      </c>
      <c r="Z1762" t="s">
        <v>40</v>
      </c>
      <c r="AA1762" t="s">
        <v>93</v>
      </c>
      <c r="AJ1762" s="47">
        <v>42499</v>
      </c>
      <c r="AK1762" t="s">
        <v>112</v>
      </c>
      <c r="AL1762">
        <v>11.14</v>
      </c>
      <c r="AM1762">
        <v>11.22</v>
      </c>
      <c r="AN1762">
        <v>48</v>
      </c>
      <c r="AO1762" s="47">
        <v>42664</v>
      </c>
      <c r="AP1762" t="s">
        <v>40</v>
      </c>
      <c r="AQ1762" t="s">
        <v>93</v>
      </c>
      <c r="AZ1762" s="47">
        <v>42499</v>
      </c>
      <c r="BA1762" t="s">
        <v>112</v>
      </c>
      <c r="BB1762">
        <v>14.24</v>
      </c>
      <c r="BC1762">
        <v>14.3</v>
      </c>
      <c r="BD1762">
        <v>48</v>
      </c>
      <c r="BE1762" s="47">
        <v>42664</v>
      </c>
      <c r="BF1762" t="s">
        <v>40</v>
      </c>
      <c r="BG1762" t="s">
        <v>93</v>
      </c>
    </row>
    <row r="1763" spans="2:59" x14ac:dyDescent="0.25">
      <c r="B1763" s="54"/>
      <c r="C1763" s="55"/>
      <c r="D1763" s="43"/>
      <c r="E1763" s="43"/>
      <c r="T1763" s="47">
        <v>42499</v>
      </c>
      <c r="U1763" t="s">
        <v>113</v>
      </c>
      <c r="V1763">
        <v>36.92</v>
      </c>
      <c r="W1763">
        <v>37.049999999999997</v>
      </c>
      <c r="X1763">
        <v>118</v>
      </c>
      <c r="Y1763" s="47">
        <v>42566</v>
      </c>
      <c r="Z1763" t="s">
        <v>28</v>
      </c>
      <c r="AA1763" t="s">
        <v>114</v>
      </c>
      <c r="AJ1763" s="47">
        <v>42499</v>
      </c>
      <c r="AK1763" t="s">
        <v>113</v>
      </c>
      <c r="AL1763">
        <v>29.78</v>
      </c>
      <c r="AM1763">
        <v>29.99</v>
      </c>
      <c r="AN1763">
        <v>118</v>
      </c>
      <c r="AO1763" s="47">
        <v>42566</v>
      </c>
      <c r="AP1763" t="s">
        <v>28</v>
      </c>
      <c r="AQ1763" t="s">
        <v>114</v>
      </c>
      <c r="AZ1763" s="47">
        <v>42499</v>
      </c>
      <c r="BA1763" t="s">
        <v>113</v>
      </c>
      <c r="BB1763">
        <v>36.92</v>
      </c>
      <c r="BC1763">
        <v>37.049999999999997</v>
      </c>
      <c r="BD1763">
        <v>118</v>
      </c>
      <c r="BE1763" s="47">
        <v>42566</v>
      </c>
      <c r="BF1763" t="s">
        <v>28</v>
      </c>
      <c r="BG1763" t="s">
        <v>114</v>
      </c>
    </row>
    <row r="1764" spans="2:59" x14ac:dyDescent="0.25">
      <c r="B1764" s="54"/>
      <c r="C1764" s="55"/>
      <c r="D1764" s="43"/>
      <c r="E1764" s="43"/>
      <c r="T1764" s="47">
        <v>42499</v>
      </c>
      <c r="U1764" t="s">
        <v>115</v>
      </c>
      <c r="V1764">
        <v>17.22</v>
      </c>
      <c r="W1764">
        <v>17.239999999999998</v>
      </c>
      <c r="X1764">
        <v>138</v>
      </c>
      <c r="Y1764" s="47">
        <v>42566</v>
      </c>
      <c r="Z1764" t="s">
        <v>28</v>
      </c>
      <c r="AA1764" t="s">
        <v>114</v>
      </c>
      <c r="AJ1764" s="47">
        <v>42499</v>
      </c>
      <c r="AK1764" t="s">
        <v>115</v>
      </c>
      <c r="AL1764">
        <v>11.62</v>
      </c>
      <c r="AM1764">
        <v>11.66</v>
      </c>
      <c r="AN1764">
        <v>138</v>
      </c>
      <c r="AO1764" s="47">
        <v>42566</v>
      </c>
      <c r="AP1764" t="s">
        <v>28</v>
      </c>
      <c r="AQ1764" t="s">
        <v>114</v>
      </c>
      <c r="AZ1764" s="47">
        <v>42499</v>
      </c>
      <c r="BA1764" t="s">
        <v>115</v>
      </c>
      <c r="BB1764">
        <v>17.22</v>
      </c>
      <c r="BC1764">
        <v>17.239999999999998</v>
      </c>
      <c r="BD1764">
        <v>138</v>
      </c>
      <c r="BE1764" s="47">
        <v>42566</v>
      </c>
      <c r="BF1764" t="s">
        <v>28</v>
      </c>
      <c r="BG1764" t="s">
        <v>114</v>
      </c>
    </row>
    <row r="1765" spans="2:59" x14ac:dyDescent="0.25">
      <c r="B1765" s="54"/>
      <c r="C1765" s="55"/>
      <c r="D1765" s="43"/>
      <c r="E1765" s="43"/>
      <c r="T1765" s="47">
        <v>42499</v>
      </c>
      <c r="U1765" t="s">
        <v>116</v>
      </c>
      <c r="V1765">
        <v>3.78</v>
      </c>
      <c r="W1765">
        <v>3.8</v>
      </c>
      <c r="X1765">
        <v>158</v>
      </c>
      <c r="Y1765" s="47">
        <v>42566</v>
      </c>
      <c r="Z1765" t="s">
        <v>28</v>
      </c>
      <c r="AA1765" t="s">
        <v>114</v>
      </c>
      <c r="AJ1765" s="47">
        <v>42499</v>
      </c>
      <c r="AK1765" t="s">
        <v>116</v>
      </c>
      <c r="AL1765">
        <v>1.69</v>
      </c>
      <c r="AM1765">
        <v>1.7</v>
      </c>
      <c r="AN1765">
        <v>158</v>
      </c>
      <c r="AO1765" s="47">
        <v>42566</v>
      </c>
      <c r="AP1765" t="s">
        <v>28</v>
      </c>
      <c r="AQ1765" t="s">
        <v>114</v>
      </c>
      <c r="AZ1765" s="47">
        <v>42499</v>
      </c>
      <c r="BA1765" t="s">
        <v>116</v>
      </c>
      <c r="BB1765">
        <v>3.78</v>
      </c>
      <c r="BC1765">
        <v>3.8</v>
      </c>
      <c r="BD1765">
        <v>158</v>
      </c>
      <c r="BE1765" s="47">
        <v>42566</v>
      </c>
      <c r="BF1765" t="s">
        <v>28</v>
      </c>
      <c r="BG1765" t="s">
        <v>114</v>
      </c>
    </row>
    <row r="1766" spans="2:59" x14ac:dyDescent="0.25">
      <c r="B1766" s="54"/>
      <c r="C1766" s="55"/>
      <c r="D1766" s="43"/>
      <c r="E1766" s="43"/>
      <c r="T1766" s="47">
        <v>42499</v>
      </c>
      <c r="U1766" t="s">
        <v>117</v>
      </c>
      <c r="V1766">
        <v>0.28000000000000003</v>
      </c>
      <c r="W1766">
        <v>0.28000000000000003</v>
      </c>
      <c r="X1766">
        <v>178</v>
      </c>
      <c r="Y1766" s="47">
        <v>42566</v>
      </c>
      <c r="Z1766" t="s">
        <v>28</v>
      </c>
      <c r="AA1766" t="s">
        <v>114</v>
      </c>
      <c r="AJ1766" s="47">
        <v>42499</v>
      </c>
      <c r="AK1766" t="s">
        <v>117</v>
      </c>
      <c r="AL1766">
        <v>7.0000000000000007E-2</v>
      </c>
      <c r="AM1766">
        <v>7.0000000000000007E-2</v>
      </c>
      <c r="AN1766">
        <v>178</v>
      </c>
      <c r="AO1766" s="47">
        <v>42566</v>
      </c>
      <c r="AP1766" t="s">
        <v>28</v>
      </c>
      <c r="AQ1766" t="s">
        <v>114</v>
      </c>
      <c r="AZ1766" s="47">
        <v>42499</v>
      </c>
      <c r="BA1766" t="s">
        <v>117</v>
      </c>
      <c r="BB1766">
        <v>0.28000000000000003</v>
      </c>
      <c r="BC1766">
        <v>0.28000000000000003</v>
      </c>
      <c r="BD1766">
        <v>178</v>
      </c>
      <c r="BE1766" s="47">
        <v>42566</v>
      </c>
      <c r="BF1766" t="s">
        <v>28</v>
      </c>
      <c r="BG1766" t="s">
        <v>114</v>
      </c>
    </row>
    <row r="1767" spans="2:59" x14ac:dyDescent="0.25">
      <c r="B1767" s="54"/>
      <c r="C1767" s="55"/>
      <c r="D1767" s="43"/>
      <c r="E1767" s="43"/>
      <c r="T1767" s="47">
        <v>42499</v>
      </c>
      <c r="U1767" t="s">
        <v>118</v>
      </c>
      <c r="V1767">
        <v>0.01</v>
      </c>
      <c r="W1767">
        <v>0.01</v>
      </c>
      <c r="X1767">
        <v>198</v>
      </c>
      <c r="Y1767" s="47">
        <v>42566</v>
      </c>
      <c r="Z1767" t="s">
        <v>28</v>
      </c>
      <c r="AA1767" t="s">
        <v>114</v>
      </c>
      <c r="AJ1767" s="47">
        <v>42499</v>
      </c>
      <c r="AK1767" t="s">
        <v>118</v>
      </c>
      <c r="AL1767">
        <v>0</v>
      </c>
      <c r="AM1767">
        <v>0</v>
      </c>
      <c r="AN1767">
        <v>198</v>
      </c>
      <c r="AO1767" s="47">
        <v>42566</v>
      </c>
      <c r="AP1767" t="s">
        <v>28</v>
      </c>
      <c r="AQ1767" t="s">
        <v>114</v>
      </c>
      <c r="AZ1767" s="47">
        <v>42499</v>
      </c>
      <c r="BA1767" t="s">
        <v>118</v>
      </c>
      <c r="BB1767">
        <v>0.01</v>
      </c>
      <c r="BC1767">
        <v>0.01</v>
      </c>
      <c r="BD1767">
        <v>198</v>
      </c>
      <c r="BE1767" s="47">
        <v>42566</v>
      </c>
      <c r="BF1767" t="s">
        <v>28</v>
      </c>
      <c r="BG1767" t="s">
        <v>114</v>
      </c>
    </row>
    <row r="1768" spans="2:59" x14ac:dyDescent="0.25">
      <c r="B1768" s="54"/>
      <c r="C1768" s="55"/>
      <c r="D1768" s="43"/>
      <c r="E1768" s="43"/>
      <c r="T1768" s="47">
        <v>42499</v>
      </c>
      <c r="U1768" t="s">
        <v>119</v>
      </c>
      <c r="V1768">
        <v>36.909999999999997</v>
      </c>
      <c r="W1768">
        <v>37.04</v>
      </c>
      <c r="X1768">
        <v>118</v>
      </c>
      <c r="Y1768" s="47">
        <v>42664</v>
      </c>
      <c r="Z1768" t="s">
        <v>28</v>
      </c>
      <c r="AA1768" t="s">
        <v>114</v>
      </c>
      <c r="AJ1768" s="47">
        <v>42499</v>
      </c>
      <c r="AK1768" t="s">
        <v>119</v>
      </c>
      <c r="AL1768">
        <v>31.59</v>
      </c>
      <c r="AM1768">
        <v>31.73</v>
      </c>
      <c r="AN1768">
        <v>118</v>
      </c>
      <c r="AO1768" s="47">
        <v>42664</v>
      </c>
      <c r="AP1768" t="s">
        <v>28</v>
      </c>
      <c r="AQ1768" t="s">
        <v>114</v>
      </c>
      <c r="AZ1768" s="47">
        <v>42499</v>
      </c>
      <c r="BA1768" t="s">
        <v>119</v>
      </c>
      <c r="BB1768">
        <v>36.909999999999997</v>
      </c>
      <c r="BC1768">
        <v>37.04</v>
      </c>
      <c r="BD1768">
        <v>118</v>
      </c>
      <c r="BE1768" s="47">
        <v>42664</v>
      </c>
      <c r="BF1768" t="s">
        <v>28</v>
      </c>
      <c r="BG1768" t="s">
        <v>114</v>
      </c>
    </row>
    <row r="1769" spans="2:59" x14ac:dyDescent="0.25">
      <c r="B1769" s="54"/>
      <c r="C1769" s="55"/>
      <c r="D1769" s="43"/>
      <c r="E1769" s="43"/>
      <c r="T1769" s="47">
        <v>42499</v>
      </c>
      <c r="U1769" t="s">
        <v>120</v>
      </c>
      <c r="V1769">
        <v>19.010000000000002</v>
      </c>
      <c r="W1769">
        <v>19.09</v>
      </c>
      <c r="X1769">
        <v>138</v>
      </c>
      <c r="Y1769" s="47">
        <v>42664</v>
      </c>
      <c r="Z1769" t="s">
        <v>28</v>
      </c>
      <c r="AA1769" t="s">
        <v>114</v>
      </c>
      <c r="AJ1769" s="47">
        <v>42499</v>
      </c>
      <c r="AK1769" t="s">
        <v>120</v>
      </c>
      <c r="AL1769">
        <v>14.12</v>
      </c>
      <c r="AM1769">
        <v>14.17</v>
      </c>
      <c r="AN1769">
        <v>138</v>
      </c>
      <c r="AO1769" s="47">
        <v>42664</v>
      </c>
      <c r="AP1769" t="s">
        <v>28</v>
      </c>
      <c r="AQ1769" t="s">
        <v>114</v>
      </c>
      <c r="AZ1769" s="47">
        <v>42499</v>
      </c>
      <c r="BA1769" t="s">
        <v>120</v>
      </c>
      <c r="BB1769">
        <v>19.010000000000002</v>
      </c>
      <c r="BC1769">
        <v>19.09</v>
      </c>
      <c r="BD1769">
        <v>138</v>
      </c>
      <c r="BE1769" s="47">
        <v>42664</v>
      </c>
      <c r="BF1769" t="s">
        <v>28</v>
      </c>
      <c r="BG1769" t="s">
        <v>114</v>
      </c>
    </row>
    <row r="1770" spans="2:59" x14ac:dyDescent="0.25">
      <c r="B1770" s="54"/>
      <c r="C1770" s="55"/>
      <c r="D1770" s="43"/>
      <c r="E1770" s="43"/>
      <c r="T1770" s="47">
        <v>42499</v>
      </c>
      <c r="U1770" t="s">
        <v>121</v>
      </c>
      <c r="V1770">
        <v>6.97</v>
      </c>
      <c r="W1770">
        <v>7.01</v>
      </c>
      <c r="X1770">
        <v>158</v>
      </c>
      <c r="Y1770" s="47">
        <v>42664</v>
      </c>
      <c r="Z1770" t="s">
        <v>28</v>
      </c>
      <c r="AA1770" t="s">
        <v>114</v>
      </c>
      <c r="AJ1770" s="47">
        <v>42499</v>
      </c>
      <c r="AK1770" t="s">
        <v>121</v>
      </c>
      <c r="AL1770">
        <v>4.37</v>
      </c>
      <c r="AM1770">
        <v>4.38</v>
      </c>
      <c r="AN1770">
        <v>158</v>
      </c>
      <c r="AO1770" s="47">
        <v>42664</v>
      </c>
      <c r="AP1770" t="s">
        <v>28</v>
      </c>
      <c r="AQ1770" t="s">
        <v>114</v>
      </c>
      <c r="AZ1770" s="47">
        <v>42499</v>
      </c>
      <c r="BA1770" t="s">
        <v>121</v>
      </c>
      <c r="BB1770">
        <v>6.97</v>
      </c>
      <c r="BC1770">
        <v>7.01</v>
      </c>
      <c r="BD1770">
        <v>158</v>
      </c>
      <c r="BE1770" s="47">
        <v>42664</v>
      </c>
      <c r="BF1770" t="s">
        <v>28</v>
      </c>
      <c r="BG1770" t="s">
        <v>114</v>
      </c>
    </row>
    <row r="1771" spans="2:59" x14ac:dyDescent="0.25">
      <c r="B1771" s="54"/>
      <c r="C1771" s="55"/>
      <c r="D1771" s="43"/>
      <c r="E1771" s="43"/>
      <c r="T1771" s="47">
        <v>42499</v>
      </c>
      <c r="U1771" t="s">
        <v>122</v>
      </c>
      <c r="V1771">
        <v>1.71</v>
      </c>
      <c r="W1771">
        <v>1.72</v>
      </c>
      <c r="X1771">
        <v>178</v>
      </c>
      <c r="Y1771" s="47">
        <v>42664</v>
      </c>
      <c r="Z1771" t="s">
        <v>28</v>
      </c>
      <c r="AA1771" t="s">
        <v>114</v>
      </c>
      <c r="AJ1771" s="47">
        <v>42499</v>
      </c>
      <c r="AK1771" t="s">
        <v>122</v>
      </c>
      <c r="AL1771">
        <v>0.86</v>
      </c>
      <c r="AM1771">
        <v>0.87</v>
      </c>
      <c r="AN1771">
        <v>178</v>
      </c>
      <c r="AO1771" s="47">
        <v>42664</v>
      </c>
      <c r="AP1771" t="s">
        <v>28</v>
      </c>
      <c r="AQ1771" t="s">
        <v>114</v>
      </c>
      <c r="AZ1771" s="47">
        <v>42499</v>
      </c>
      <c r="BA1771" t="s">
        <v>122</v>
      </c>
      <c r="BB1771">
        <v>1.71</v>
      </c>
      <c r="BC1771">
        <v>1.72</v>
      </c>
      <c r="BD1771">
        <v>178</v>
      </c>
      <c r="BE1771" s="47">
        <v>42664</v>
      </c>
      <c r="BF1771" t="s">
        <v>28</v>
      </c>
      <c r="BG1771" t="s">
        <v>114</v>
      </c>
    </row>
    <row r="1772" spans="2:59" x14ac:dyDescent="0.25">
      <c r="B1772" s="54"/>
      <c r="C1772" s="55"/>
      <c r="D1772" s="43"/>
      <c r="E1772" s="43"/>
      <c r="T1772" s="47">
        <v>42499</v>
      </c>
      <c r="U1772" t="s">
        <v>123</v>
      </c>
      <c r="V1772">
        <v>0.3</v>
      </c>
      <c r="W1772">
        <v>0.3</v>
      </c>
      <c r="X1772">
        <v>198</v>
      </c>
      <c r="Y1772" s="47">
        <v>42664</v>
      </c>
      <c r="Z1772" t="s">
        <v>28</v>
      </c>
      <c r="AA1772" t="s">
        <v>114</v>
      </c>
      <c r="AJ1772" s="47">
        <v>42499</v>
      </c>
      <c r="AK1772" t="s">
        <v>123</v>
      </c>
      <c r="AL1772">
        <v>0.12</v>
      </c>
      <c r="AM1772">
        <v>0.12</v>
      </c>
      <c r="AN1772">
        <v>198</v>
      </c>
      <c r="AO1772" s="47">
        <v>42664</v>
      </c>
      <c r="AP1772" t="s">
        <v>28</v>
      </c>
      <c r="AQ1772" t="s">
        <v>114</v>
      </c>
      <c r="AZ1772" s="47">
        <v>42499</v>
      </c>
      <c r="BA1772" t="s">
        <v>123</v>
      </c>
      <c r="BB1772">
        <v>0.3</v>
      </c>
      <c r="BC1772">
        <v>0.3</v>
      </c>
      <c r="BD1772">
        <v>198</v>
      </c>
      <c r="BE1772" s="47">
        <v>42664</v>
      </c>
      <c r="BF1772" t="s">
        <v>28</v>
      </c>
      <c r="BG1772" t="s">
        <v>114</v>
      </c>
    </row>
    <row r="1773" spans="2:59" x14ac:dyDescent="0.25">
      <c r="B1773" s="54"/>
      <c r="C1773" s="55"/>
      <c r="D1773" s="43"/>
      <c r="E1773" s="43"/>
      <c r="T1773" s="47">
        <v>42499</v>
      </c>
      <c r="U1773" t="s">
        <v>124</v>
      </c>
      <c r="V1773">
        <v>0</v>
      </c>
      <c r="W1773">
        <v>0</v>
      </c>
      <c r="X1773">
        <v>118</v>
      </c>
      <c r="Y1773" s="47">
        <v>42566</v>
      </c>
      <c r="Z1773" t="s">
        <v>40</v>
      </c>
      <c r="AA1773" t="s">
        <v>114</v>
      </c>
      <c r="AJ1773" s="47">
        <v>42499</v>
      </c>
      <c r="AK1773" t="s">
        <v>124</v>
      </c>
      <c r="AL1773">
        <v>0.01</v>
      </c>
      <c r="AM1773">
        <v>0.01</v>
      </c>
      <c r="AN1773">
        <v>118</v>
      </c>
      <c r="AO1773" s="47">
        <v>42566</v>
      </c>
      <c r="AP1773" t="s">
        <v>40</v>
      </c>
      <c r="AQ1773" t="s">
        <v>114</v>
      </c>
      <c r="AZ1773" s="47">
        <v>42499</v>
      </c>
      <c r="BA1773" t="s">
        <v>124</v>
      </c>
      <c r="BB1773">
        <v>0</v>
      </c>
      <c r="BC1773">
        <v>0</v>
      </c>
      <c r="BD1773">
        <v>118</v>
      </c>
      <c r="BE1773" s="47">
        <v>42566</v>
      </c>
      <c r="BF1773" t="s">
        <v>40</v>
      </c>
      <c r="BG1773" t="s">
        <v>114</v>
      </c>
    </row>
    <row r="1774" spans="2:59" x14ac:dyDescent="0.25">
      <c r="B1774" s="54"/>
      <c r="C1774" s="55"/>
      <c r="D1774" s="43"/>
      <c r="E1774" s="43"/>
      <c r="T1774" s="47">
        <v>42499</v>
      </c>
      <c r="U1774" t="s">
        <v>125</v>
      </c>
      <c r="V1774">
        <v>0.46</v>
      </c>
      <c r="W1774">
        <v>0.46</v>
      </c>
      <c r="X1774">
        <v>138</v>
      </c>
      <c r="Y1774" s="47">
        <v>42566</v>
      </c>
      <c r="Z1774" t="s">
        <v>40</v>
      </c>
      <c r="AA1774" t="s">
        <v>114</v>
      </c>
      <c r="AJ1774" s="47">
        <v>42499</v>
      </c>
      <c r="AK1774" t="s">
        <v>125</v>
      </c>
      <c r="AL1774">
        <v>1.22</v>
      </c>
      <c r="AM1774">
        <v>1.22</v>
      </c>
      <c r="AN1774">
        <v>138</v>
      </c>
      <c r="AO1774" s="47">
        <v>42566</v>
      </c>
      <c r="AP1774" t="s">
        <v>40</v>
      </c>
      <c r="AQ1774" t="s">
        <v>114</v>
      </c>
      <c r="AZ1774" s="47">
        <v>42499</v>
      </c>
      <c r="BA1774" t="s">
        <v>125</v>
      </c>
      <c r="BB1774">
        <v>0.46</v>
      </c>
      <c r="BC1774">
        <v>0.46</v>
      </c>
      <c r="BD1774">
        <v>138</v>
      </c>
      <c r="BE1774" s="47">
        <v>42566</v>
      </c>
      <c r="BF1774" t="s">
        <v>40</v>
      </c>
      <c r="BG1774" t="s">
        <v>114</v>
      </c>
    </row>
    <row r="1775" spans="2:59" x14ac:dyDescent="0.25">
      <c r="B1775" s="54"/>
      <c r="C1775" s="55"/>
      <c r="D1775" s="43"/>
      <c r="E1775" s="43"/>
      <c r="T1775" s="47">
        <v>42499</v>
      </c>
      <c r="U1775" t="s">
        <v>126</v>
      </c>
      <c r="V1775">
        <v>6.73</v>
      </c>
      <c r="W1775">
        <v>6.76</v>
      </c>
      <c r="X1775">
        <v>158</v>
      </c>
      <c r="Y1775" s="47">
        <v>42566</v>
      </c>
      <c r="Z1775" t="s">
        <v>40</v>
      </c>
      <c r="AA1775" t="s">
        <v>114</v>
      </c>
      <c r="AJ1775" s="47">
        <v>42499</v>
      </c>
      <c r="AK1775" t="s">
        <v>126</v>
      </c>
      <c r="AL1775">
        <v>11.2</v>
      </c>
      <c r="AM1775">
        <v>11.26</v>
      </c>
      <c r="AN1775">
        <v>158</v>
      </c>
      <c r="AO1775" s="47">
        <v>42566</v>
      </c>
      <c r="AP1775" t="s">
        <v>40</v>
      </c>
      <c r="AQ1775" t="s">
        <v>114</v>
      </c>
      <c r="AZ1775" s="47">
        <v>42499</v>
      </c>
      <c r="BA1775" t="s">
        <v>126</v>
      </c>
      <c r="BB1775">
        <v>6.73</v>
      </c>
      <c r="BC1775">
        <v>6.76</v>
      </c>
      <c r="BD1775">
        <v>158</v>
      </c>
      <c r="BE1775" s="47">
        <v>42566</v>
      </c>
      <c r="BF1775" t="s">
        <v>40</v>
      </c>
      <c r="BG1775" t="s">
        <v>114</v>
      </c>
    </row>
    <row r="1776" spans="2:59" x14ac:dyDescent="0.25">
      <c r="B1776" s="54"/>
      <c r="C1776" s="55"/>
      <c r="D1776" s="43"/>
      <c r="E1776" s="43"/>
      <c r="T1776" s="47">
        <v>42499</v>
      </c>
      <c r="U1776" t="s">
        <v>127</v>
      </c>
      <c r="V1776">
        <v>23.34</v>
      </c>
      <c r="W1776">
        <v>23.45</v>
      </c>
      <c r="X1776">
        <v>178</v>
      </c>
      <c r="Y1776" s="47">
        <v>42566</v>
      </c>
      <c r="Z1776" t="s">
        <v>40</v>
      </c>
      <c r="AA1776" t="s">
        <v>114</v>
      </c>
      <c r="AJ1776" s="47">
        <v>42499</v>
      </c>
      <c r="AK1776" t="s">
        <v>127</v>
      </c>
      <c r="AL1776">
        <v>29</v>
      </c>
      <c r="AM1776">
        <v>29.23</v>
      </c>
      <c r="AN1776">
        <v>178</v>
      </c>
      <c r="AO1776" s="47">
        <v>42566</v>
      </c>
      <c r="AP1776" t="s">
        <v>40</v>
      </c>
      <c r="AQ1776" t="s">
        <v>114</v>
      </c>
      <c r="AZ1776" s="47">
        <v>42499</v>
      </c>
      <c r="BA1776" t="s">
        <v>127</v>
      </c>
      <c r="BB1776">
        <v>23.34</v>
      </c>
      <c r="BC1776">
        <v>23.45</v>
      </c>
      <c r="BD1776">
        <v>178</v>
      </c>
      <c r="BE1776" s="47">
        <v>42566</v>
      </c>
      <c r="BF1776" t="s">
        <v>40</v>
      </c>
      <c r="BG1776" t="s">
        <v>114</v>
      </c>
    </row>
    <row r="1777" spans="2:59" x14ac:dyDescent="0.25">
      <c r="B1777" s="54"/>
      <c r="C1777" s="55"/>
      <c r="D1777" s="43"/>
      <c r="E1777" s="43"/>
      <c r="T1777" s="47">
        <v>42499</v>
      </c>
      <c r="U1777" t="s">
        <v>128</v>
      </c>
      <c r="V1777">
        <v>42.18</v>
      </c>
      <c r="W1777">
        <v>42.49</v>
      </c>
      <c r="X1777">
        <v>198</v>
      </c>
      <c r="Y1777" s="47">
        <v>42566</v>
      </c>
      <c r="Z1777" t="s">
        <v>40</v>
      </c>
      <c r="AA1777" t="s">
        <v>114</v>
      </c>
      <c r="AJ1777" s="47">
        <v>42499</v>
      </c>
      <c r="AK1777" t="s">
        <v>128</v>
      </c>
      <c r="AL1777">
        <v>48.37</v>
      </c>
      <c r="AM1777">
        <v>48.75</v>
      </c>
      <c r="AN1777">
        <v>198</v>
      </c>
      <c r="AO1777" s="47">
        <v>42566</v>
      </c>
      <c r="AP1777" t="s">
        <v>40</v>
      </c>
      <c r="AQ1777" t="s">
        <v>114</v>
      </c>
      <c r="AZ1777" s="47">
        <v>42499</v>
      </c>
      <c r="BA1777" t="s">
        <v>128</v>
      </c>
      <c r="BB1777">
        <v>42.18</v>
      </c>
      <c r="BC1777">
        <v>42.49</v>
      </c>
      <c r="BD1777">
        <v>198</v>
      </c>
      <c r="BE1777" s="47">
        <v>42566</v>
      </c>
      <c r="BF1777" t="s">
        <v>40</v>
      </c>
      <c r="BG1777" t="s">
        <v>114</v>
      </c>
    </row>
    <row r="1778" spans="2:59" x14ac:dyDescent="0.25">
      <c r="B1778" s="54"/>
      <c r="C1778" s="55"/>
      <c r="D1778" s="43"/>
      <c r="E1778" s="43"/>
      <c r="T1778" s="47">
        <v>42499</v>
      </c>
      <c r="U1778" t="s">
        <v>129</v>
      </c>
      <c r="V1778">
        <v>0.11</v>
      </c>
      <c r="W1778">
        <v>0.11</v>
      </c>
      <c r="X1778">
        <v>118</v>
      </c>
      <c r="Y1778" s="47">
        <v>42664</v>
      </c>
      <c r="Z1778" t="s">
        <v>40</v>
      </c>
      <c r="AA1778" t="s">
        <v>114</v>
      </c>
      <c r="AJ1778" s="47">
        <v>42499</v>
      </c>
      <c r="AK1778" t="s">
        <v>129</v>
      </c>
      <c r="AL1778">
        <v>0.25</v>
      </c>
      <c r="AM1778">
        <v>0.25</v>
      </c>
      <c r="AN1778">
        <v>118</v>
      </c>
      <c r="AO1778" s="47">
        <v>42664</v>
      </c>
      <c r="AP1778" t="s">
        <v>40</v>
      </c>
      <c r="AQ1778" t="s">
        <v>114</v>
      </c>
      <c r="AZ1778" s="47">
        <v>42499</v>
      </c>
      <c r="BA1778" t="s">
        <v>129</v>
      </c>
      <c r="BB1778">
        <v>0.11</v>
      </c>
      <c r="BC1778">
        <v>0.11</v>
      </c>
      <c r="BD1778">
        <v>118</v>
      </c>
      <c r="BE1778" s="47">
        <v>42664</v>
      </c>
      <c r="BF1778" t="s">
        <v>40</v>
      </c>
      <c r="BG1778" t="s">
        <v>114</v>
      </c>
    </row>
    <row r="1779" spans="2:59" x14ac:dyDescent="0.25">
      <c r="B1779" s="54"/>
      <c r="C1779" s="55"/>
      <c r="D1779" s="43"/>
      <c r="E1779" s="43"/>
      <c r="T1779" s="47">
        <v>42499</v>
      </c>
      <c r="U1779" t="s">
        <v>130</v>
      </c>
      <c r="V1779">
        <v>1.86</v>
      </c>
      <c r="W1779">
        <v>1.87</v>
      </c>
      <c r="X1779">
        <v>138</v>
      </c>
      <c r="Y1779" s="47">
        <v>42664</v>
      </c>
      <c r="Z1779" t="s">
        <v>40</v>
      </c>
      <c r="AA1779" t="s">
        <v>114</v>
      </c>
      <c r="AJ1779" s="47">
        <v>42499</v>
      </c>
      <c r="AK1779" t="s">
        <v>130</v>
      </c>
      <c r="AL1779">
        <v>3.17</v>
      </c>
      <c r="AM1779">
        <v>3.19</v>
      </c>
      <c r="AN1779">
        <v>138</v>
      </c>
      <c r="AO1779" s="47">
        <v>42664</v>
      </c>
      <c r="AP1779" t="s">
        <v>40</v>
      </c>
      <c r="AQ1779" t="s">
        <v>114</v>
      </c>
      <c r="AZ1779" s="47">
        <v>42499</v>
      </c>
      <c r="BA1779" t="s">
        <v>130</v>
      </c>
      <c r="BB1779">
        <v>1.86</v>
      </c>
      <c r="BC1779">
        <v>1.87</v>
      </c>
      <c r="BD1779">
        <v>138</v>
      </c>
      <c r="BE1779" s="47">
        <v>42664</v>
      </c>
      <c r="BF1779" t="s">
        <v>40</v>
      </c>
      <c r="BG1779" t="s">
        <v>114</v>
      </c>
    </row>
    <row r="1780" spans="2:59" x14ac:dyDescent="0.25">
      <c r="B1780" s="54"/>
      <c r="C1780" s="55"/>
      <c r="D1780" s="43"/>
      <c r="E1780" s="43"/>
      <c r="T1780" s="47">
        <v>42499</v>
      </c>
      <c r="U1780" t="s">
        <v>131</v>
      </c>
      <c r="V1780">
        <v>9.15</v>
      </c>
      <c r="W1780">
        <v>9.18</v>
      </c>
      <c r="X1780">
        <v>158</v>
      </c>
      <c r="Y1780" s="47">
        <v>42664</v>
      </c>
      <c r="Z1780" t="s">
        <v>40</v>
      </c>
      <c r="AA1780" t="s">
        <v>114</v>
      </c>
      <c r="AJ1780" s="47">
        <v>42499</v>
      </c>
      <c r="AK1780" t="s">
        <v>131</v>
      </c>
      <c r="AL1780">
        <v>13.23</v>
      </c>
      <c r="AM1780">
        <v>13.26</v>
      </c>
      <c r="AN1780">
        <v>158</v>
      </c>
      <c r="AO1780" s="47">
        <v>42664</v>
      </c>
      <c r="AP1780" t="s">
        <v>40</v>
      </c>
      <c r="AQ1780" t="s">
        <v>114</v>
      </c>
      <c r="AZ1780" s="47">
        <v>42499</v>
      </c>
      <c r="BA1780" t="s">
        <v>131</v>
      </c>
      <c r="BB1780">
        <v>9.15</v>
      </c>
      <c r="BC1780">
        <v>9.18</v>
      </c>
      <c r="BD1780">
        <v>158</v>
      </c>
      <c r="BE1780" s="47">
        <v>42664</v>
      </c>
      <c r="BF1780" t="s">
        <v>40</v>
      </c>
      <c r="BG1780" t="s">
        <v>114</v>
      </c>
    </row>
    <row r="1781" spans="2:59" x14ac:dyDescent="0.25">
      <c r="B1781" s="54"/>
      <c r="C1781" s="55"/>
      <c r="D1781" s="43"/>
      <c r="E1781" s="43"/>
      <c r="T1781" s="47">
        <v>42499</v>
      </c>
      <c r="U1781" t="s">
        <v>132</v>
      </c>
      <c r="V1781">
        <v>23.76</v>
      </c>
      <c r="W1781">
        <v>23.93</v>
      </c>
      <c r="X1781">
        <v>178</v>
      </c>
      <c r="Y1781" s="47">
        <v>42664</v>
      </c>
      <c r="Z1781" t="s">
        <v>40</v>
      </c>
      <c r="AA1781" t="s">
        <v>114</v>
      </c>
      <c r="AJ1781" s="47">
        <v>42499</v>
      </c>
      <c r="AK1781" t="s">
        <v>132</v>
      </c>
      <c r="AL1781">
        <v>28.96</v>
      </c>
      <c r="AM1781">
        <v>29.19</v>
      </c>
      <c r="AN1781">
        <v>178</v>
      </c>
      <c r="AO1781" s="47">
        <v>42664</v>
      </c>
      <c r="AP1781" t="s">
        <v>40</v>
      </c>
      <c r="AQ1781" t="s">
        <v>114</v>
      </c>
      <c r="AZ1781" s="47">
        <v>42499</v>
      </c>
      <c r="BA1781" t="s">
        <v>132</v>
      </c>
      <c r="BB1781">
        <v>23.76</v>
      </c>
      <c r="BC1781">
        <v>23.93</v>
      </c>
      <c r="BD1781">
        <v>178</v>
      </c>
      <c r="BE1781" s="47">
        <v>42664</v>
      </c>
      <c r="BF1781" t="s">
        <v>40</v>
      </c>
      <c r="BG1781" t="s">
        <v>114</v>
      </c>
    </row>
    <row r="1782" spans="2:59" x14ac:dyDescent="0.25">
      <c r="B1782" s="54"/>
      <c r="C1782" s="55"/>
      <c r="D1782" s="43"/>
      <c r="E1782" s="43"/>
      <c r="T1782" s="47">
        <v>42499</v>
      </c>
      <c r="U1782" t="s">
        <v>133</v>
      </c>
      <c r="V1782">
        <v>42.89</v>
      </c>
      <c r="W1782">
        <v>43.05</v>
      </c>
      <c r="X1782">
        <v>198</v>
      </c>
      <c r="Y1782" s="47">
        <v>42664</v>
      </c>
      <c r="Z1782" t="s">
        <v>40</v>
      </c>
      <c r="AA1782" t="s">
        <v>114</v>
      </c>
      <c r="AJ1782" s="47">
        <v>42499</v>
      </c>
      <c r="AK1782" t="s">
        <v>133</v>
      </c>
      <c r="AL1782">
        <v>49</v>
      </c>
      <c r="AM1782">
        <v>49.3</v>
      </c>
      <c r="AN1782">
        <v>198</v>
      </c>
      <c r="AO1782" s="47">
        <v>42664</v>
      </c>
      <c r="AP1782" t="s">
        <v>40</v>
      </c>
      <c r="AQ1782" t="s">
        <v>114</v>
      </c>
      <c r="AZ1782" s="47">
        <v>42499</v>
      </c>
      <c r="BA1782" t="s">
        <v>133</v>
      </c>
      <c r="BB1782">
        <v>42.89</v>
      </c>
      <c r="BC1782">
        <v>43.05</v>
      </c>
      <c r="BD1782">
        <v>198</v>
      </c>
      <c r="BE1782" s="47">
        <v>42664</v>
      </c>
      <c r="BF1782" t="s">
        <v>40</v>
      </c>
      <c r="BG1782" t="s">
        <v>114</v>
      </c>
    </row>
    <row r="1783" spans="2:59" x14ac:dyDescent="0.25">
      <c r="B1783" s="54"/>
      <c r="C1783" s="55"/>
      <c r="D1783" s="43"/>
      <c r="E1783" s="43"/>
      <c r="T1783" s="47">
        <v>42499</v>
      </c>
      <c r="U1783" t="s">
        <v>134</v>
      </c>
      <c r="V1783">
        <v>3.31</v>
      </c>
      <c r="W1783">
        <v>3.34</v>
      </c>
      <c r="X1783">
        <v>12</v>
      </c>
      <c r="Y1783" s="47">
        <v>42566</v>
      </c>
      <c r="Z1783" t="s">
        <v>28</v>
      </c>
      <c r="AA1783" t="s">
        <v>135</v>
      </c>
      <c r="AJ1783" s="47">
        <v>42499</v>
      </c>
      <c r="AK1783" t="s">
        <v>134</v>
      </c>
      <c r="AL1783">
        <v>5.8</v>
      </c>
      <c r="AM1783">
        <v>5.84</v>
      </c>
      <c r="AN1783">
        <v>12</v>
      </c>
      <c r="AO1783" s="47">
        <v>42566</v>
      </c>
      <c r="AP1783" t="s">
        <v>28</v>
      </c>
      <c r="AQ1783" t="s">
        <v>135</v>
      </c>
      <c r="AZ1783" s="47">
        <v>42499</v>
      </c>
      <c r="BA1783" t="s">
        <v>134</v>
      </c>
      <c r="BB1783">
        <v>3.31</v>
      </c>
      <c r="BC1783">
        <v>3.34</v>
      </c>
      <c r="BD1783">
        <v>12</v>
      </c>
      <c r="BE1783" s="47">
        <v>42566</v>
      </c>
      <c r="BF1783" t="s">
        <v>28</v>
      </c>
      <c r="BG1783" t="s">
        <v>135</v>
      </c>
    </row>
    <row r="1784" spans="2:59" x14ac:dyDescent="0.25">
      <c r="B1784" s="54"/>
      <c r="C1784" s="55"/>
      <c r="D1784" s="43"/>
      <c r="E1784" s="43"/>
      <c r="T1784" s="47">
        <v>42499</v>
      </c>
      <c r="U1784" t="s">
        <v>136</v>
      </c>
      <c r="V1784">
        <v>1.44</v>
      </c>
      <c r="W1784">
        <v>1.44</v>
      </c>
      <c r="X1784">
        <v>15</v>
      </c>
      <c r="Y1784" s="47">
        <v>42566</v>
      </c>
      <c r="Z1784" t="s">
        <v>28</v>
      </c>
      <c r="AA1784" t="s">
        <v>135</v>
      </c>
      <c r="AJ1784" s="47">
        <v>42499</v>
      </c>
      <c r="AK1784" t="s">
        <v>136</v>
      </c>
      <c r="AL1784">
        <v>3.39</v>
      </c>
      <c r="AM1784">
        <v>3.42</v>
      </c>
      <c r="AN1784">
        <v>15</v>
      </c>
      <c r="AO1784" s="47">
        <v>42566</v>
      </c>
      <c r="AP1784" t="s">
        <v>28</v>
      </c>
      <c r="AQ1784" t="s">
        <v>135</v>
      </c>
      <c r="AZ1784" s="47">
        <v>42499</v>
      </c>
      <c r="BA1784" t="s">
        <v>136</v>
      </c>
      <c r="BB1784">
        <v>1.44</v>
      </c>
      <c r="BC1784">
        <v>1.44</v>
      </c>
      <c r="BD1784">
        <v>15</v>
      </c>
      <c r="BE1784" s="47">
        <v>42566</v>
      </c>
      <c r="BF1784" t="s">
        <v>28</v>
      </c>
      <c r="BG1784" t="s">
        <v>135</v>
      </c>
    </row>
    <row r="1785" spans="2:59" x14ac:dyDescent="0.25">
      <c r="B1785" s="54"/>
      <c r="C1785" s="55"/>
      <c r="D1785" s="43"/>
      <c r="E1785" s="43"/>
      <c r="T1785" s="47">
        <v>42499</v>
      </c>
      <c r="U1785" t="s">
        <v>137</v>
      </c>
      <c r="V1785">
        <v>0.72</v>
      </c>
      <c r="W1785">
        <v>0.72</v>
      </c>
      <c r="X1785">
        <v>17</v>
      </c>
      <c r="Y1785" s="47">
        <v>42566</v>
      </c>
      <c r="Z1785" t="s">
        <v>28</v>
      </c>
      <c r="AA1785" t="s">
        <v>135</v>
      </c>
      <c r="AJ1785" s="47">
        <v>42499</v>
      </c>
      <c r="AK1785" t="s">
        <v>137</v>
      </c>
      <c r="AL1785">
        <v>2.19</v>
      </c>
      <c r="AM1785">
        <v>2.2000000000000002</v>
      </c>
      <c r="AN1785">
        <v>17</v>
      </c>
      <c r="AO1785" s="47">
        <v>42566</v>
      </c>
      <c r="AP1785" t="s">
        <v>28</v>
      </c>
      <c r="AQ1785" t="s">
        <v>135</v>
      </c>
      <c r="AZ1785" s="47">
        <v>42499</v>
      </c>
      <c r="BA1785" t="s">
        <v>137</v>
      </c>
      <c r="BB1785">
        <v>0.72</v>
      </c>
      <c r="BC1785">
        <v>0.72</v>
      </c>
      <c r="BD1785">
        <v>17</v>
      </c>
      <c r="BE1785" s="47">
        <v>42566</v>
      </c>
      <c r="BF1785" t="s">
        <v>28</v>
      </c>
      <c r="BG1785" t="s">
        <v>135</v>
      </c>
    </row>
    <row r="1786" spans="2:59" x14ac:dyDescent="0.25">
      <c r="B1786" s="54"/>
      <c r="C1786" s="55"/>
      <c r="D1786" s="43"/>
      <c r="E1786" s="43"/>
      <c r="T1786" s="47">
        <v>42499</v>
      </c>
      <c r="U1786" t="s">
        <v>138</v>
      </c>
      <c r="V1786">
        <v>0.35</v>
      </c>
      <c r="W1786">
        <v>0.35</v>
      </c>
      <c r="X1786">
        <v>19</v>
      </c>
      <c r="Y1786" s="47">
        <v>42566</v>
      </c>
      <c r="Z1786" t="s">
        <v>28</v>
      </c>
      <c r="AA1786" t="s">
        <v>135</v>
      </c>
      <c r="AJ1786" s="47">
        <v>42499</v>
      </c>
      <c r="AK1786" t="s">
        <v>138</v>
      </c>
      <c r="AL1786">
        <v>1.3</v>
      </c>
      <c r="AM1786">
        <v>1.31</v>
      </c>
      <c r="AN1786">
        <v>19</v>
      </c>
      <c r="AO1786" s="47">
        <v>42566</v>
      </c>
      <c r="AP1786" t="s">
        <v>28</v>
      </c>
      <c r="AQ1786" t="s">
        <v>135</v>
      </c>
      <c r="AZ1786" s="47">
        <v>42499</v>
      </c>
      <c r="BA1786" t="s">
        <v>138</v>
      </c>
      <c r="BB1786">
        <v>0.35</v>
      </c>
      <c r="BC1786">
        <v>0.35</v>
      </c>
      <c r="BD1786">
        <v>19</v>
      </c>
      <c r="BE1786" s="47">
        <v>42566</v>
      </c>
      <c r="BF1786" t="s">
        <v>28</v>
      </c>
      <c r="BG1786" t="s">
        <v>135</v>
      </c>
    </row>
    <row r="1787" spans="2:59" x14ac:dyDescent="0.25">
      <c r="B1787" s="54"/>
      <c r="C1787" s="55"/>
      <c r="D1787" s="43"/>
      <c r="E1787" s="43"/>
      <c r="T1787" s="47">
        <v>42499</v>
      </c>
      <c r="U1787" t="s">
        <v>139</v>
      </c>
      <c r="V1787">
        <v>0.11</v>
      </c>
      <c r="W1787">
        <v>0.11</v>
      </c>
      <c r="X1787">
        <v>22</v>
      </c>
      <c r="Y1787" s="47">
        <v>42566</v>
      </c>
      <c r="Z1787" t="s">
        <v>28</v>
      </c>
      <c r="AA1787" t="s">
        <v>135</v>
      </c>
      <c r="AJ1787" s="47">
        <v>42499</v>
      </c>
      <c r="AK1787" t="s">
        <v>139</v>
      </c>
      <c r="AL1787">
        <v>0.53</v>
      </c>
      <c r="AM1787">
        <v>0.54</v>
      </c>
      <c r="AN1787">
        <v>22</v>
      </c>
      <c r="AO1787" s="47">
        <v>42566</v>
      </c>
      <c r="AP1787" t="s">
        <v>28</v>
      </c>
      <c r="AQ1787" t="s">
        <v>135</v>
      </c>
      <c r="AZ1787" s="47">
        <v>42499</v>
      </c>
      <c r="BA1787" t="s">
        <v>139</v>
      </c>
      <c r="BB1787">
        <v>0.11</v>
      </c>
      <c r="BC1787">
        <v>0.11</v>
      </c>
      <c r="BD1787">
        <v>22</v>
      </c>
      <c r="BE1787" s="47">
        <v>42566</v>
      </c>
      <c r="BF1787" t="s">
        <v>28</v>
      </c>
      <c r="BG1787" t="s">
        <v>135</v>
      </c>
    </row>
    <row r="1788" spans="2:59" x14ac:dyDescent="0.25">
      <c r="B1788" s="54"/>
      <c r="C1788" s="55"/>
      <c r="D1788" s="43"/>
      <c r="E1788" s="43"/>
      <c r="T1788" s="47">
        <v>42499</v>
      </c>
      <c r="U1788" t="s">
        <v>140</v>
      </c>
      <c r="V1788">
        <v>3.79</v>
      </c>
      <c r="W1788">
        <v>3.8</v>
      </c>
      <c r="X1788">
        <v>12</v>
      </c>
      <c r="Y1788" s="47">
        <v>42664</v>
      </c>
      <c r="Z1788" t="s">
        <v>28</v>
      </c>
      <c r="AA1788" t="s">
        <v>135</v>
      </c>
      <c r="AJ1788" s="47">
        <v>42499</v>
      </c>
      <c r="AK1788" t="s">
        <v>140</v>
      </c>
      <c r="AL1788">
        <v>6.4</v>
      </c>
      <c r="AM1788">
        <v>6.43</v>
      </c>
      <c r="AN1788">
        <v>12</v>
      </c>
      <c r="AO1788" s="47">
        <v>42664</v>
      </c>
      <c r="AP1788" t="s">
        <v>28</v>
      </c>
      <c r="AQ1788" t="s">
        <v>135</v>
      </c>
      <c r="AZ1788" s="47">
        <v>42499</v>
      </c>
      <c r="BA1788" t="s">
        <v>140</v>
      </c>
      <c r="BB1788">
        <v>3.79</v>
      </c>
      <c r="BC1788">
        <v>3.8</v>
      </c>
      <c r="BD1788">
        <v>12</v>
      </c>
      <c r="BE1788" s="47">
        <v>42664</v>
      </c>
      <c r="BF1788" t="s">
        <v>28</v>
      </c>
      <c r="BG1788" t="s">
        <v>135</v>
      </c>
    </row>
    <row r="1789" spans="2:59" x14ac:dyDescent="0.25">
      <c r="B1789" s="54"/>
      <c r="C1789" s="55"/>
      <c r="D1789" s="43"/>
      <c r="E1789" s="43"/>
      <c r="T1789" s="47">
        <v>42499</v>
      </c>
      <c r="U1789" t="s">
        <v>141</v>
      </c>
      <c r="V1789">
        <v>2.2400000000000002</v>
      </c>
      <c r="W1789">
        <v>2.25</v>
      </c>
      <c r="X1789">
        <v>15</v>
      </c>
      <c r="Y1789" s="47">
        <v>42664</v>
      </c>
      <c r="Z1789" t="s">
        <v>28</v>
      </c>
      <c r="AA1789" t="s">
        <v>135</v>
      </c>
      <c r="AJ1789" s="47">
        <v>42499</v>
      </c>
      <c r="AK1789" t="s">
        <v>141</v>
      </c>
      <c r="AL1789">
        <v>4.3</v>
      </c>
      <c r="AM1789">
        <v>4.32</v>
      </c>
      <c r="AN1789">
        <v>15</v>
      </c>
      <c r="AO1789" s="47">
        <v>42664</v>
      </c>
      <c r="AP1789" t="s">
        <v>28</v>
      </c>
      <c r="AQ1789" t="s">
        <v>135</v>
      </c>
      <c r="AZ1789" s="47">
        <v>42499</v>
      </c>
      <c r="BA1789" t="s">
        <v>141</v>
      </c>
      <c r="BB1789">
        <v>2.2400000000000002</v>
      </c>
      <c r="BC1789">
        <v>2.25</v>
      </c>
      <c r="BD1789">
        <v>15</v>
      </c>
      <c r="BE1789" s="47">
        <v>42664</v>
      </c>
      <c r="BF1789" t="s">
        <v>28</v>
      </c>
      <c r="BG1789" t="s">
        <v>135</v>
      </c>
    </row>
    <row r="1790" spans="2:59" x14ac:dyDescent="0.25">
      <c r="B1790" s="54"/>
      <c r="C1790" s="55"/>
      <c r="D1790" s="43"/>
      <c r="E1790" s="43"/>
      <c r="T1790" s="47">
        <v>42499</v>
      </c>
      <c r="U1790" t="s">
        <v>142</v>
      </c>
      <c r="V1790">
        <v>1.56</v>
      </c>
      <c r="W1790">
        <v>1.57</v>
      </c>
      <c r="X1790">
        <v>17</v>
      </c>
      <c r="Y1790" s="47">
        <v>42664</v>
      </c>
      <c r="Z1790" t="s">
        <v>28</v>
      </c>
      <c r="AA1790" t="s">
        <v>135</v>
      </c>
      <c r="AJ1790" s="47">
        <v>42499</v>
      </c>
      <c r="AK1790" t="s">
        <v>142</v>
      </c>
      <c r="AL1790">
        <v>3.1</v>
      </c>
      <c r="AM1790">
        <v>3.12</v>
      </c>
      <c r="AN1790">
        <v>17</v>
      </c>
      <c r="AO1790" s="47">
        <v>42664</v>
      </c>
      <c r="AP1790" t="s">
        <v>28</v>
      </c>
      <c r="AQ1790" t="s">
        <v>135</v>
      </c>
      <c r="AZ1790" s="47">
        <v>42499</v>
      </c>
      <c r="BA1790" t="s">
        <v>142</v>
      </c>
      <c r="BB1790">
        <v>1.56</v>
      </c>
      <c r="BC1790">
        <v>1.57</v>
      </c>
      <c r="BD1790">
        <v>17</v>
      </c>
      <c r="BE1790" s="47">
        <v>42664</v>
      </c>
      <c r="BF1790" t="s">
        <v>28</v>
      </c>
      <c r="BG1790" t="s">
        <v>135</v>
      </c>
    </row>
    <row r="1791" spans="2:59" x14ac:dyDescent="0.25">
      <c r="B1791" s="54"/>
      <c r="C1791" s="55"/>
      <c r="D1791" s="43"/>
      <c r="E1791" s="43"/>
      <c r="T1791" s="47">
        <v>42499</v>
      </c>
      <c r="U1791" t="s">
        <v>143</v>
      </c>
      <c r="V1791">
        <v>1.04</v>
      </c>
      <c r="W1791">
        <v>1.05</v>
      </c>
      <c r="X1791">
        <v>19</v>
      </c>
      <c r="Y1791" s="47">
        <v>42664</v>
      </c>
      <c r="Z1791" t="s">
        <v>28</v>
      </c>
      <c r="AA1791" t="s">
        <v>135</v>
      </c>
      <c r="AJ1791" s="47">
        <v>42499</v>
      </c>
      <c r="AK1791" t="s">
        <v>143</v>
      </c>
      <c r="AL1791">
        <v>2.34</v>
      </c>
      <c r="AM1791">
        <v>2.35</v>
      </c>
      <c r="AN1791">
        <v>19</v>
      </c>
      <c r="AO1791" s="47">
        <v>42664</v>
      </c>
      <c r="AP1791" t="s">
        <v>28</v>
      </c>
      <c r="AQ1791" t="s">
        <v>135</v>
      </c>
      <c r="AZ1791" s="47">
        <v>42499</v>
      </c>
      <c r="BA1791" t="s">
        <v>143</v>
      </c>
      <c r="BB1791">
        <v>1.04</v>
      </c>
      <c r="BC1791">
        <v>1.05</v>
      </c>
      <c r="BD1791">
        <v>19</v>
      </c>
      <c r="BE1791" s="47">
        <v>42664</v>
      </c>
      <c r="BF1791" t="s">
        <v>28</v>
      </c>
      <c r="BG1791" t="s">
        <v>135</v>
      </c>
    </row>
    <row r="1792" spans="2:59" x14ac:dyDescent="0.25">
      <c r="B1792" s="54"/>
      <c r="C1792" s="55"/>
      <c r="D1792" s="43"/>
      <c r="E1792" s="43"/>
      <c r="T1792" s="47">
        <v>42499</v>
      </c>
      <c r="U1792" t="s">
        <v>144</v>
      </c>
      <c r="V1792">
        <v>0.59</v>
      </c>
      <c r="W1792">
        <v>0.59</v>
      </c>
      <c r="X1792">
        <v>22</v>
      </c>
      <c r="Y1792" s="47">
        <v>42664</v>
      </c>
      <c r="Z1792" t="s">
        <v>28</v>
      </c>
      <c r="AA1792" t="s">
        <v>135</v>
      </c>
      <c r="AJ1792" s="47">
        <v>42499</v>
      </c>
      <c r="AK1792" t="s">
        <v>144</v>
      </c>
      <c r="AL1792">
        <v>1.4</v>
      </c>
      <c r="AM1792">
        <v>1.4</v>
      </c>
      <c r="AN1792">
        <v>22</v>
      </c>
      <c r="AO1792" s="47">
        <v>42664</v>
      </c>
      <c r="AP1792" t="s">
        <v>28</v>
      </c>
      <c r="AQ1792" t="s">
        <v>135</v>
      </c>
      <c r="AZ1792" s="47">
        <v>42499</v>
      </c>
      <c r="BA1792" t="s">
        <v>144</v>
      </c>
      <c r="BB1792">
        <v>0.59</v>
      </c>
      <c r="BC1792">
        <v>0.59</v>
      </c>
      <c r="BD1792">
        <v>22</v>
      </c>
      <c r="BE1792" s="47">
        <v>42664</v>
      </c>
      <c r="BF1792" t="s">
        <v>28</v>
      </c>
      <c r="BG1792" t="s">
        <v>135</v>
      </c>
    </row>
    <row r="1793" spans="2:59" x14ac:dyDescent="0.25">
      <c r="B1793" s="54"/>
      <c r="C1793" s="55"/>
      <c r="D1793" s="43"/>
      <c r="E1793" s="43"/>
      <c r="T1793" s="47">
        <v>42499</v>
      </c>
      <c r="U1793" t="s">
        <v>145</v>
      </c>
      <c r="V1793">
        <v>0.33</v>
      </c>
      <c r="W1793">
        <v>0.33</v>
      </c>
      <c r="X1793">
        <v>12</v>
      </c>
      <c r="Y1793" s="47">
        <v>42566</v>
      </c>
      <c r="Z1793" t="s">
        <v>40</v>
      </c>
      <c r="AA1793" t="s">
        <v>135</v>
      </c>
      <c r="AJ1793" s="47">
        <v>42499</v>
      </c>
      <c r="AK1793" t="s">
        <v>145</v>
      </c>
      <c r="AL1793">
        <v>0.08</v>
      </c>
      <c r="AM1793">
        <v>0.08</v>
      </c>
      <c r="AN1793">
        <v>12</v>
      </c>
      <c r="AO1793" s="47">
        <v>42566</v>
      </c>
      <c r="AP1793" t="s">
        <v>40</v>
      </c>
      <c r="AQ1793" t="s">
        <v>135</v>
      </c>
      <c r="AZ1793" s="47">
        <v>42499</v>
      </c>
      <c r="BA1793" t="s">
        <v>145</v>
      </c>
      <c r="BB1793">
        <v>0.33</v>
      </c>
      <c r="BC1793">
        <v>0.33</v>
      </c>
      <c r="BD1793">
        <v>12</v>
      </c>
      <c r="BE1793" s="47">
        <v>42566</v>
      </c>
      <c r="BF1793" t="s">
        <v>40</v>
      </c>
      <c r="BG1793" t="s">
        <v>135</v>
      </c>
    </row>
    <row r="1794" spans="2:59" x14ac:dyDescent="0.25">
      <c r="B1794" s="54"/>
      <c r="C1794" s="55"/>
      <c r="D1794" s="43"/>
      <c r="E1794" s="43"/>
      <c r="T1794" s="47">
        <v>42499</v>
      </c>
      <c r="U1794" t="s">
        <v>146</v>
      </c>
      <c r="V1794">
        <v>1.49</v>
      </c>
      <c r="W1794">
        <v>1.49</v>
      </c>
      <c r="X1794">
        <v>15</v>
      </c>
      <c r="Y1794" s="47">
        <v>42566</v>
      </c>
      <c r="Z1794" t="s">
        <v>40</v>
      </c>
      <c r="AA1794" t="s">
        <v>135</v>
      </c>
      <c r="AJ1794" s="47">
        <v>42499</v>
      </c>
      <c r="AK1794" t="s">
        <v>146</v>
      </c>
      <c r="AL1794">
        <v>0.55000000000000004</v>
      </c>
      <c r="AM1794">
        <v>0.55000000000000004</v>
      </c>
      <c r="AN1794">
        <v>15</v>
      </c>
      <c r="AO1794" s="47">
        <v>42566</v>
      </c>
      <c r="AP1794" t="s">
        <v>40</v>
      </c>
      <c r="AQ1794" t="s">
        <v>135</v>
      </c>
      <c r="AZ1794" s="47">
        <v>42499</v>
      </c>
      <c r="BA1794" t="s">
        <v>146</v>
      </c>
      <c r="BB1794">
        <v>1.49</v>
      </c>
      <c r="BC1794">
        <v>1.49</v>
      </c>
      <c r="BD1794">
        <v>15</v>
      </c>
      <c r="BE1794" s="47">
        <v>42566</v>
      </c>
      <c r="BF1794" t="s">
        <v>40</v>
      </c>
      <c r="BG1794" t="s">
        <v>135</v>
      </c>
    </row>
    <row r="1795" spans="2:59" x14ac:dyDescent="0.25">
      <c r="B1795" s="54"/>
      <c r="C1795" s="55"/>
      <c r="D1795" s="43"/>
      <c r="E1795" s="43"/>
      <c r="T1795" s="47">
        <v>42499</v>
      </c>
      <c r="U1795" t="s">
        <v>147</v>
      </c>
      <c r="V1795">
        <v>2.77</v>
      </c>
      <c r="W1795">
        <v>2.78</v>
      </c>
      <c r="X1795">
        <v>17</v>
      </c>
      <c r="Y1795" s="47">
        <v>42566</v>
      </c>
      <c r="Z1795" t="s">
        <v>40</v>
      </c>
      <c r="AA1795" t="s">
        <v>135</v>
      </c>
      <c r="AJ1795" s="47">
        <v>42499</v>
      </c>
      <c r="AK1795" t="s">
        <v>147</v>
      </c>
      <c r="AL1795">
        <v>1.31</v>
      </c>
      <c r="AM1795">
        <v>1.32</v>
      </c>
      <c r="AN1795">
        <v>17</v>
      </c>
      <c r="AO1795" s="47">
        <v>42566</v>
      </c>
      <c r="AP1795" t="s">
        <v>40</v>
      </c>
      <c r="AQ1795" t="s">
        <v>135</v>
      </c>
      <c r="AZ1795" s="47">
        <v>42499</v>
      </c>
      <c r="BA1795" t="s">
        <v>147</v>
      </c>
      <c r="BB1795">
        <v>2.77</v>
      </c>
      <c r="BC1795">
        <v>2.78</v>
      </c>
      <c r="BD1795">
        <v>17</v>
      </c>
      <c r="BE1795" s="47">
        <v>42566</v>
      </c>
      <c r="BF1795" t="s">
        <v>40</v>
      </c>
      <c r="BG1795" t="s">
        <v>135</v>
      </c>
    </row>
    <row r="1796" spans="2:59" x14ac:dyDescent="0.25">
      <c r="B1796" s="54"/>
      <c r="C1796" s="55"/>
      <c r="D1796" s="43"/>
      <c r="E1796" s="43"/>
      <c r="T1796" s="47">
        <v>42499</v>
      </c>
      <c r="U1796" t="s">
        <v>148</v>
      </c>
      <c r="V1796">
        <v>4.32</v>
      </c>
      <c r="W1796">
        <v>4.3600000000000003</v>
      </c>
      <c r="X1796">
        <v>19</v>
      </c>
      <c r="Y1796" s="47">
        <v>42566</v>
      </c>
      <c r="Z1796" t="s">
        <v>40</v>
      </c>
      <c r="AA1796" t="s">
        <v>135</v>
      </c>
      <c r="AJ1796" s="47">
        <v>42499</v>
      </c>
      <c r="AK1796" t="s">
        <v>148</v>
      </c>
      <c r="AL1796">
        <v>2.42</v>
      </c>
      <c r="AM1796">
        <v>2.42</v>
      </c>
      <c r="AN1796">
        <v>19</v>
      </c>
      <c r="AO1796" s="47">
        <v>42566</v>
      </c>
      <c r="AP1796" t="s">
        <v>40</v>
      </c>
      <c r="AQ1796" t="s">
        <v>135</v>
      </c>
      <c r="AZ1796" s="47">
        <v>42499</v>
      </c>
      <c r="BA1796" t="s">
        <v>148</v>
      </c>
      <c r="BB1796">
        <v>4.32</v>
      </c>
      <c r="BC1796">
        <v>4.3600000000000003</v>
      </c>
      <c r="BD1796">
        <v>19</v>
      </c>
      <c r="BE1796" s="47">
        <v>42566</v>
      </c>
      <c r="BF1796" t="s">
        <v>40</v>
      </c>
      <c r="BG1796" t="s">
        <v>135</v>
      </c>
    </row>
    <row r="1797" spans="2:59" x14ac:dyDescent="0.25">
      <c r="B1797" s="54"/>
      <c r="C1797" s="55"/>
      <c r="D1797" s="43"/>
      <c r="E1797" s="43"/>
      <c r="T1797" s="47">
        <v>42499</v>
      </c>
      <c r="U1797" t="s">
        <v>149</v>
      </c>
      <c r="V1797">
        <v>6.99</v>
      </c>
      <c r="W1797">
        <v>7.02</v>
      </c>
      <c r="X1797">
        <v>22</v>
      </c>
      <c r="Y1797" s="47">
        <v>42566</v>
      </c>
      <c r="Z1797" t="s">
        <v>40</v>
      </c>
      <c r="AA1797" t="s">
        <v>135</v>
      </c>
      <c r="AJ1797" s="47">
        <v>42499</v>
      </c>
      <c r="AK1797" t="s">
        <v>149</v>
      </c>
      <c r="AL1797">
        <v>4.6900000000000004</v>
      </c>
      <c r="AM1797">
        <v>4.7</v>
      </c>
      <c r="AN1797">
        <v>22</v>
      </c>
      <c r="AO1797" s="47">
        <v>42566</v>
      </c>
      <c r="AP1797" t="s">
        <v>40</v>
      </c>
      <c r="AQ1797" t="s">
        <v>135</v>
      </c>
      <c r="AZ1797" s="47">
        <v>42499</v>
      </c>
      <c r="BA1797" t="s">
        <v>149</v>
      </c>
      <c r="BB1797">
        <v>6.99</v>
      </c>
      <c r="BC1797">
        <v>7.02</v>
      </c>
      <c r="BD1797">
        <v>22</v>
      </c>
      <c r="BE1797" s="47">
        <v>42566</v>
      </c>
      <c r="BF1797" t="s">
        <v>40</v>
      </c>
      <c r="BG1797" t="s">
        <v>135</v>
      </c>
    </row>
    <row r="1798" spans="2:59" x14ac:dyDescent="0.25">
      <c r="B1798" s="54"/>
      <c r="C1798" s="55"/>
      <c r="D1798" s="43"/>
      <c r="E1798" s="43"/>
      <c r="T1798" s="47">
        <v>42499</v>
      </c>
      <c r="U1798" t="s">
        <v>150</v>
      </c>
      <c r="V1798">
        <v>0.88</v>
      </c>
      <c r="W1798">
        <v>0.88</v>
      </c>
      <c r="X1798">
        <v>12</v>
      </c>
      <c r="Y1798" s="47">
        <v>42664</v>
      </c>
      <c r="Z1798" t="s">
        <v>40</v>
      </c>
      <c r="AA1798" t="s">
        <v>135</v>
      </c>
      <c r="AJ1798" s="47">
        <v>42499</v>
      </c>
      <c r="AK1798" t="s">
        <v>150</v>
      </c>
      <c r="AL1798">
        <v>0.43</v>
      </c>
      <c r="AM1798">
        <v>0.43</v>
      </c>
      <c r="AN1798">
        <v>12</v>
      </c>
      <c r="AO1798" s="47">
        <v>42664</v>
      </c>
      <c r="AP1798" t="s">
        <v>40</v>
      </c>
      <c r="AQ1798" t="s">
        <v>135</v>
      </c>
      <c r="AZ1798" s="47">
        <v>42499</v>
      </c>
      <c r="BA1798" t="s">
        <v>150</v>
      </c>
      <c r="BB1798">
        <v>0.88</v>
      </c>
      <c r="BC1798">
        <v>0.88</v>
      </c>
      <c r="BD1798">
        <v>12</v>
      </c>
      <c r="BE1798" s="47">
        <v>42664</v>
      </c>
      <c r="BF1798" t="s">
        <v>40</v>
      </c>
      <c r="BG1798" t="s">
        <v>135</v>
      </c>
    </row>
    <row r="1799" spans="2:59" x14ac:dyDescent="0.25">
      <c r="B1799" s="54"/>
      <c r="C1799" s="55"/>
      <c r="D1799" s="43"/>
      <c r="E1799" s="43"/>
      <c r="T1799" s="47">
        <v>42499</v>
      </c>
      <c r="U1799" t="s">
        <v>151</v>
      </c>
      <c r="V1799">
        <v>2.2799999999999998</v>
      </c>
      <c r="W1799">
        <v>2.29</v>
      </c>
      <c r="X1799">
        <v>15</v>
      </c>
      <c r="Y1799" s="47">
        <v>42664</v>
      </c>
      <c r="Z1799" t="s">
        <v>40</v>
      </c>
      <c r="AA1799" t="s">
        <v>135</v>
      </c>
      <c r="AJ1799" s="47">
        <v>42499</v>
      </c>
      <c r="AK1799" t="s">
        <v>151</v>
      </c>
      <c r="AL1799">
        <v>1.3</v>
      </c>
      <c r="AM1799">
        <v>1.31</v>
      </c>
      <c r="AN1799">
        <v>15</v>
      </c>
      <c r="AO1799" s="47">
        <v>42664</v>
      </c>
      <c r="AP1799" t="s">
        <v>40</v>
      </c>
      <c r="AQ1799" t="s">
        <v>135</v>
      </c>
      <c r="AZ1799" s="47">
        <v>42499</v>
      </c>
      <c r="BA1799" t="s">
        <v>151</v>
      </c>
      <c r="BB1799">
        <v>2.2799999999999998</v>
      </c>
      <c r="BC1799">
        <v>2.29</v>
      </c>
      <c r="BD1799">
        <v>15</v>
      </c>
      <c r="BE1799" s="47">
        <v>42664</v>
      </c>
      <c r="BF1799" t="s">
        <v>40</v>
      </c>
      <c r="BG1799" t="s">
        <v>135</v>
      </c>
    </row>
    <row r="1800" spans="2:59" x14ac:dyDescent="0.25">
      <c r="B1800" s="54"/>
      <c r="C1800" s="55"/>
      <c r="D1800" s="43"/>
      <c r="E1800" s="43"/>
      <c r="T1800" s="47">
        <v>42499</v>
      </c>
      <c r="U1800" t="s">
        <v>152</v>
      </c>
      <c r="V1800">
        <v>3.54</v>
      </c>
      <c r="W1800">
        <v>3.55</v>
      </c>
      <c r="X1800">
        <v>17</v>
      </c>
      <c r="Y1800" s="47">
        <v>42664</v>
      </c>
      <c r="Z1800" t="s">
        <v>40</v>
      </c>
      <c r="AA1800" t="s">
        <v>135</v>
      </c>
      <c r="AJ1800" s="47">
        <v>42499</v>
      </c>
      <c r="AK1800" t="s">
        <v>152</v>
      </c>
      <c r="AL1800">
        <v>2.17</v>
      </c>
      <c r="AM1800">
        <v>2.1800000000000002</v>
      </c>
      <c r="AN1800">
        <v>17</v>
      </c>
      <c r="AO1800" s="47">
        <v>42664</v>
      </c>
      <c r="AP1800" t="s">
        <v>40</v>
      </c>
      <c r="AQ1800" t="s">
        <v>135</v>
      </c>
      <c r="AZ1800" s="47">
        <v>42499</v>
      </c>
      <c r="BA1800" t="s">
        <v>152</v>
      </c>
      <c r="BB1800">
        <v>3.54</v>
      </c>
      <c r="BC1800">
        <v>3.55</v>
      </c>
      <c r="BD1800">
        <v>17</v>
      </c>
      <c r="BE1800" s="47">
        <v>42664</v>
      </c>
      <c r="BF1800" t="s">
        <v>40</v>
      </c>
      <c r="BG1800" t="s">
        <v>135</v>
      </c>
    </row>
    <row r="1801" spans="2:59" x14ac:dyDescent="0.25">
      <c r="B1801" s="54"/>
      <c r="C1801" s="55"/>
      <c r="D1801" s="43"/>
      <c r="E1801" s="43"/>
      <c r="T1801" s="47">
        <v>42499</v>
      </c>
      <c r="U1801" t="s">
        <v>153</v>
      </c>
      <c r="V1801">
        <v>5</v>
      </c>
      <c r="W1801">
        <v>5.01</v>
      </c>
      <c r="X1801">
        <v>19</v>
      </c>
      <c r="Y1801" s="47">
        <v>42664</v>
      </c>
      <c r="Z1801" t="s">
        <v>40</v>
      </c>
      <c r="AA1801" t="s">
        <v>135</v>
      </c>
      <c r="AJ1801" s="47">
        <v>42499</v>
      </c>
      <c r="AK1801" t="s">
        <v>153</v>
      </c>
      <c r="AL1801">
        <v>3.4</v>
      </c>
      <c r="AM1801">
        <v>3.41</v>
      </c>
      <c r="AN1801">
        <v>19</v>
      </c>
      <c r="AO1801" s="47">
        <v>42664</v>
      </c>
      <c r="AP1801" t="s">
        <v>40</v>
      </c>
      <c r="AQ1801" t="s">
        <v>135</v>
      </c>
      <c r="AZ1801" s="47">
        <v>42499</v>
      </c>
      <c r="BA1801" t="s">
        <v>153</v>
      </c>
      <c r="BB1801">
        <v>5</v>
      </c>
      <c r="BC1801">
        <v>5.01</v>
      </c>
      <c r="BD1801">
        <v>19</v>
      </c>
      <c r="BE1801" s="47">
        <v>42664</v>
      </c>
      <c r="BF1801" t="s">
        <v>40</v>
      </c>
      <c r="BG1801" t="s">
        <v>135</v>
      </c>
    </row>
    <row r="1802" spans="2:59" x14ac:dyDescent="0.25">
      <c r="B1802" s="54"/>
      <c r="C1802" s="55"/>
      <c r="D1802" s="43"/>
      <c r="E1802" s="43"/>
      <c r="T1802" s="47">
        <v>42499</v>
      </c>
      <c r="U1802" t="s">
        <v>154</v>
      </c>
      <c r="V1802">
        <v>7.48</v>
      </c>
      <c r="W1802">
        <v>7.51</v>
      </c>
      <c r="X1802">
        <v>22</v>
      </c>
      <c r="Y1802" s="47">
        <v>42664</v>
      </c>
      <c r="Z1802" t="s">
        <v>40</v>
      </c>
      <c r="AA1802" t="s">
        <v>135</v>
      </c>
      <c r="AJ1802" s="47">
        <v>42499</v>
      </c>
      <c r="AK1802" t="s">
        <v>154</v>
      </c>
      <c r="AL1802">
        <v>5.38</v>
      </c>
      <c r="AM1802">
        <v>5.41</v>
      </c>
      <c r="AN1802">
        <v>22</v>
      </c>
      <c r="AO1802" s="47">
        <v>42664</v>
      </c>
      <c r="AP1802" t="s">
        <v>40</v>
      </c>
      <c r="AQ1802" t="s">
        <v>135</v>
      </c>
      <c r="AZ1802" s="47">
        <v>42499</v>
      </c>
      <c r="BA1802" t="s">
        <v>154</v>
      </c>
      <c r="BB1802">
        <v>7.48</v>
      </c>
      <c r="BC1802">
        <v>7.51</v>
      </c>
      <c r="BD1802">
        <v>22</v>
      </c>
      <c r="BE1802" s="47">
        <v>42664</v>
      </c>
      <c r="BF1802" t="s">
        <v>40</v>
      </c>
      <c r="BG1802" t="s">
        <v>135</v>
      </c>
    </row>
    <row r="1803" spans="2:59" x14ac:dyDescent="0.25">
      <c r="B1803" s="54"/>
      <c r="C1803" s="55"/>
      <c r="D1803" s="43"/>
      <c r="E1803" s="43"/>
      <c r="T1803" s="47">
        <v>42499</v>
      </c>
      <c r="U1803" t="s">
        <v>155</v>
      </c>
      <c r="V1803">
        <v>7.58</v>
      </c>
      <c r="W1803">
        <v>7.61</v>
      </c>
      <c r="X1803">
        <v>10</v>
      </c>
      <c r="Y1803" s="47">
        <v>42566</v>
      </c>
      <c r="Z1803" t="s">
        <v>28</v>
      </c>
      <c r="AA1803" t="s">
        <v>156</v>
      </c>
      <c r="AJ1803" s="47">
        <v>42499</v>
      </c>
      <c r="AK1803" t="s">
        <v>155</v>
      </c>
      <c r="AL1803">
        <v>7.73</v>
      </c>
      <c r="AM1803">
        <v>7.76</v>
      </c>
      <c r="AN1803">
        <v>10</v>
      </c>
      <c r="AO1803" s="47">
        <v>42566</v>
      </c>
      <c r="AP1803" t="s">
        <v>28</v>
      </c>
      <c r="AQ1803" t="s">
        <v>156</v>
      </c>
      <c r="AZ1803" s="47">
        <v>42499</v>
      </c>
      <c r="BA1803" t="s">
        <v>155</v>
      </c>
      <c r="BB1803">
        <v>7.58</v>
      </c>
      <c r="BC1803">
        <v>7.61</v>
      </c>
      <c r="BD1803">
        <v>10</v>
      </c>
      <c r="BE1803" s="47">
        <v>42566</v>
      </c>
      <c r="BF1803" t="s">
        <v>28</v>
      </c>
      <c r="BG1803" t="s">
        <v>156</v>
      </c>
    </row>
    <row r="1804" spans="2:59" x14ac:dyDescent="0.25">
      <c r="B1804" s="54"/>
      <c r="C1804" s="55"/>
      <c r="D1804" s="43"/>
      <c r="E1804" s="43"/>
      <c r="T1804" s="47">
        <v>42499</v>
      </c>
      <c r="U1804" t="s">
        <v>157</v>
      </c>
      <c r="V1804">
        <v>5.19</v>
      </c>
      <c r="W1804">
        <v>5.2</v>
      </c>
      <c r="X1804">
        <v>13</v>
      </c>
      <c r="Y1804" s="47">
        <v>42566</v>
      </c>
      <c r="Z1804" t="s">
        <v>28</v>
      </c>
      <c r="AA1804" t="s">
        <v>156</v>
      </c>
      <c r="AJ1804" s="47">
        <v>42499</v>
      </c>
      <c r="AK1804" t="s">
        <v>157</v>
      </c>
      <c r="AL1804">
        <v>5.31</v>
      </c>
      <c r="AM1804">
        <v>5.34</v>
      </c>
      <c r="AN1804">
        <v>13</v>
      </c>
      <c r="AO1804" s="47">
        <v>42566</v>
      </c>
      <c r="AP1804" t="s">
        <v>28</v>
      </c>
      <c r="AQ1804" t="s">
        <v>156</v>
      </c>
      <c r="AZ1804" s="47">
        <v>42499</v>
      </c>
      <c r="BA1804" t="s">
        <v>157</v>
      </c>
      <c r="BB1804">
        <v>5.19</v>
      </c>
      <c r="BC1804">
        <v>5.2</v>
      </c>
      <c r="BD1804">
        <v>13</v>
      </c>
      <c r="BE1804" s="47">
        <v>42566</v>
      </c>
      <c r="BF1804" t="s">
        <v>28</v>
      </c>
      <c r="BG1804" t="s">
        <v>156</v>
      </c>
    </row>
    <row r="1805" spans="2:59" x14ac:dyDescent="0.25">
      <c r="B1805" s="54"/>
      <c r="C1805" s="55"/>
      <c r="D1805" s="43"/>
      <c r="E1805" s="43"/>
      <c r="T1805" s="47">
        <v>42499</v>
      </c>
      <c r="U1805" t="s">
        <v>158</v>
      </c>
      <c r="V1805">
        <v>3.8</v>
      </c>
      <c r="W1805">
        <v>3.81</v>
      </c>
      <c r="X1805">
        <v>15</v>
      </c>
      <c r="Y1805" s="47">
        <v>42566</v>
      </c>
      <c r="Z1805" t="s">
        <v>28</v>
      </c>
      <c r="AA1805" t="s">
        <v>156</v>
      </c>
      <c r="AJ1805" s="47">
        <v>42499</v>
      </c>
      <c r="AK1805" t="s">
        <v>158</v>
      </c>
      <c r="AL1805">
        <v>3.87</v>
      </c>
      <c r="AM1805">
        <v>3.88</v>
      </c>
      <c r="AN1805">
        <v>15</v>
      </c>
      <c r="AO1805" s="47">
        <v>42566</v>
      </c>
      <c r="AP1805" t="s">
        <v>28</v>
      </c>
      <c r="AQ1805" t="s">
        <v>156</v>
      </c>
      <c r="AZ1805" s="47">
        <v>42499</v>
      </c>
      <c r="BA1805" t="s">
        <v>158</v>
      </c>
      <c r="BB1805">
        <v>3.8</v>
      </c>
      <c r="BC1805">
        <v>3.81</v>
      </c>
      <c r="BD1805">
        <v>15</v>
      </c>
      <c r="BE1805" s="47">
        <v>42566</v>
      </c>
      <c r="BF1805" t="s">
        <v>28</v>
      </c>
      <c r="BG1805" t="s">
        <v>156</v>
      </c>
    </row>
    <row r="1806" spans="2:59" x14ac:dyDescent="0.25">
      <c r="B1806" s="54"/>
      <c r="C1806" s="55"/>
      <c r="D1806" s="43"/>
      <c r="E1806" s="43"/>
      <c r="T1806" s="47">
        <v>42499</v>
      </c>
      <c r="U1806" t="s">
        <v>159</v>
      </c>
      <c r="V1806">
        <v>2.83</v>
      </c>
      <c r="W1806">
        <v>2.85</v>
      </c>
      <c r="X1806">
        <v>17</v>
      </c>
      <c r="Y1806" s="47">
        <v>42566</v>
      </c>
      <c r="Z1806" t="s">
        <v>28</v>
      </c>
      <c r="AA1806" t="s">
        <v>156</v>
      </c>
      <c r="AJ1806" s="47">
        <v>42499</v>
      </c>
      <c r="AK1806" t="s">
        <v>159</v>
      </c>
      <c r="AL1806">
        <v>2.93</v>
      </c>
      <c r="AM1806">
        <v>2.93</v>
      </c>
      <c r="AN1806">
        <v>17</v>
      </c>
      <c r="AO1806" s="47">
        <v>42566</v>
      </c>
      <c r="AP1806" t="s">
        <v>28</v>
      </c>
      <c r="AQ1806" t="s">
        <v>156</v>
      </c>
      <c r="AZ1806" s="47">
        <v>42499</v>
      </c>
      <c r="BA1806" t="s">
        <v>159</v>
      </c>
      <c r="BB1806">
        <v>2.83</v>
      </c>
      <c r="BC1806">
        <v>2.85</v>
      </c>
      <c r="BD1806">
        <v>17</v>
      </c>
      <c r="BE1806" s="47">
        <v>42566</v>
      </c>
      <c r="BF1806" t="s">
        <v>28</v>
      </c>
      <c r="BG1806" t="s">
        <v>156</v>
      </c>
    </row>
    <row r="1807" spans="2:59" x14ac:dyDescent="0.25">
      <c r="B1807" s="54"/>
      <c r="C1807" s="55"/>
      <c r="D1807" s="43"/>
      <c r="E1807" s="43"/>
      <c r="T1807" s="47">
        <v>42499</v>
      </c>
      <c r="U1807" t="s">
        <v>160</v>
      </c>
      <c r="V1807">
        <v>1.71</v>
      </c>
      <c r="W1807">
        <v>1.72</v>
      </c>
      <c r="X1807">
        <v>20</v>
      </c>
      <c r="Y1807" s="47">
        <v>42566</v>
      </c>
      <c r="Z1807" t="s">
        <v>28</v>
      </c>
      <c r="AA1807" t="s">
        <v>156</v>
      </c>
      <c r="AJ1807" s="47">
        <v>42499</v>
      </c>
      <c r="AK1807" t="s">
        <v>160</v>
      </c>
      <c r="AL1807">
        <v>1.83</v>
      </c>
      <c r="AM1807">
        <v>1.84</v>
      </c>
      <c r="AN1807">
        <v>20</v>
      </c>
      <c r="AO1807" s="47">
        <v>42566</v>
      </c>
      <c r="AP1807" t="s">
        <v>28</v>
      </c>
      <c r="AQ1807" t="s">
        <v>156</v>
      </c>
      <c r="AZ1807" s="47">
        <v>42499</v>
      </c>
      <c r="BA1807" t="s">
        <v>160</v>
      </c>
      <c r="BB1807">
        <v>1.71</v>
      </c>
      <c r="BC1807">
        <v>1.72</v>
      </c>
      <c r="BD1807">
        <v>20</v>
      </c>
      <c r="BE1807" s="47">
        <v>42566</v>
      </c>
      <c r="BF1807" t="s">
        <v>28</v>
      </c>
      <c r="BG1807" t="s">
        <v>156</v>
      </c>
    </row>
    <row r="1808" spans="2:59" x14ac:dyDescent="0.25">
      <c r="B1808" s="54"/>
      <c r="C1808" s="55"/>
      <c r="D1808" s="43"/>
      <c r="E1808" s="43"/>
      <c r="T1808" s="47">
        <v>42499</v>
      </c>
      <c r="U1808" t="s">
        <v>161</v>
      </c>
      <c r="V1808">
        <v>8.2799999999999994</v>
      </c>
      <c r="W1808">
        <v>8.32</v>
      </c>
      <c r="X1808">
        <v>10</v>
      </c>
      <c r="Y1808" s="47">
        <v>42664</v>
      </c>
      <c r="Z1808" t="s">
        <v>28</v>
      </c>
      <c r="AA1808" t="s">
        <v>156</v>
      </c>
      <c r="AJ1808" s="47">
        <v>42499</v>
      </c>
      <c r="AK1808" t="s">
        <v>161</v>
      </c>
      <c r="AL1808">
        <v>8.4</v>
      </c>
      <c r="AM1808">
        <v>8.4600000000000009</v>
      </c>
      <c r="AN1808">
        <v>10</v>
      </c>
      <c r="AO1808" s="47">
        <v>42664</v>
      </c>
      <c r="AP1808" t="s">
        <v>28</v>
      </c>
      <c r="AQ1808" t="s">
        <v>156</v>
      </c>
      <c r="AZ1808" s="47">
        <v>42499</v>
      </c>
      <c r="BA1808" t="s">
        <v>161</v>
      </c>
      <c r="BB1808">
        <v>8.2799999999999994</v>
      </c>
      <c r="BC1808">
        <v>8.32</v>
      </c>
      <c r="BD1808">
        <v>10</v>
      </c>
      <c r="BE1808" s="47">
        <v>42664</v>
      </c>
      <c r="BF1808" t="s">
        <v>28</v>
      </c>
      <c r="BG1808" t="s">
        <v>156</v>
      </c>
    </row>
    <row r="1809" spans="2:59" x14ac:dyDescent="0.25">
      <c r="B1809" s="54"/>
      <c r="C1809" s="55"/>
      <c r="D1809" s="43"/>
      <c r="E1809" s="43"/>
      <c r="T1809" s="47">
        <v>42499</v>
      </c>
      <c r="U1809" t="s">
        <v>162</v>
      </c>
      <c r="V1809">
        <v>6.1</v>
      </c>
      <c r="W1809">
        <v>6.13</v>
      </c>
      <c r="X1809">
        <v>13</v>
      </c>
      <c r="Y1809" s="47">
        <v>42664</v>
      </c>
      <c r="Z1809" t="s">
        <v>28</v>
      </c>
      <c r="AA1809" t="s">
        <v>156</v>
      </c>
      <c r="AJ1809" s="47">
        <v>42499</v>
      </c>
      <c r="AK1809" t="s">
        <v>162</v>
      </c>
      <c r="AL1809">
        <v>6.29</v>
      </c>
      <c r="AM1809">
        <v>6.31</v>
      </c>
      <c r="AN1809">
        <v>13</v>
      </c>
      <c r="AO1809" s="47">
        <v>42664</v>
      </c>
      <c r="AP1809" t="s">
        <v>28</v>
      </c>
      <c r="AQ1809" t="s">
        <v>156</v>
      </c>
      <c r="AZ1809" s="47">
        <v>42499</v>
      </c>
      <c r="BA1809" t="s">
        <v>162</v>
      </c>
      <c r="BB1809">
        <v>6.1</v>
      </c>
      <c r="BC1809">
        <v>6.13</v>
      </c>
      <c r="BD1809">
        <v>13</v>
      </c>
      <c r="BE1809" s="47">
        <v>42664</v>
      </c>
      <c r="BF1809" t="s">
        <v>28</v>
      </c>
      <c r="BG1809" t="s">
        <v>156</v>
      </c>
    </row>
    <row r="1810" spans="2:59" x14ac:dyDescent="0.25">
      <c r="B1810" s="54"/>
      <c r="C1810" s="55"/>
      <c r="D1810" s="43"/>
      <c r="E1810" s="43"/>
      <c r="T1810" s="47">
        <v>42499</v>
      </c>
      <c r="U1810" t="s">
        <v>163</v>
      </c>
      <c r="V1810">
        <v>5.3</v>
      </c>
      <c r="W1810">
        <v>5.31</v>
      </c>
      <c r="X1810">
        <v>15</v>
      </c>
      <c r="Y1810" s="47">
        <v>42664</v>
      </c>
      <c r="Z1810" t="s">
        <v>28</v>
      </c>
      <c r="AA1810" t="s">
        <v>156</v>
      </c>
      <c r="AJ1810" s="47">
        <v>42499</v>
      </c>
      <c r="AK1810" t="s">
        <v>163</v>
      </c>
      <c r="AL1810">
        <v>5.21</v>
      </c>
      <c r="AM1810">
        <v>5.24</v>
      </c>
      <c r="AN1810">
        <v>15</v>
      </c>
      <c r="AO1810" s="47">
        <v>42664</v>
      </c>
      <c r="AP1810" t="s">
        <v>28</v>
      </c>
      <c r="AQ1810" t="s">
        <v>156</v>
      </c>
      <c r="AZ1810" s="47">
        <v>42499</v>
      </c>
      <c r="BA1810" t="s">
        <v>163</v>
      </c>
      <c r="BB1810">
        <v>5.3</v>
      </c>
      <c r="BC1810">
        <v>5.31</v>
      </c>
      <c r="BD1810">
        <v>15</v>
      </c>
      <c r="BE1810" s="47">
        <v>42664</v>
      </c>
      <c r="BF1810" t="s">
        <v>28</v>
      </c>
      <c r="BG1810" t="s">
        <v>156</v>
      </c>
    </row>
    <row r="1811" spans="2:59" x14ac:dyDescent="0.25">
      <c r="B1811" s="54"/>
      <c r="C1811" s="55"/>
      <c r="D1811" s="43"/>
      <c r="E1811" s="43"/>
      <c r="T1811" s="47">
        <v>42499</v>
      </c>
      <c r="U1811" t="s">
        <v>164</v>
      </c>
      <c r="V1811">
        <v>4.26</v>
      </c>
      <c r="W1811">
        <v>4.28</v>
      </c>
      <c r="X1811">
        <v>17</v>
      </c>
      <c r="Y1811" s="47">
        <v>42664</v>
      </c>
      <c r="Z1811" t="s">
        <v>28</v>
      </c>
      <c r="AA1811" t="s">
        <v>156</v>
      </c>
      <c r="AJ1811" s="47">
        <v>42499</v>
      </c>
      <c r="AK1811" t="s">
        <v>164</v>
      </c>
      <c r="AL1811">
        <v>4.46</v>
      </c>
      <c r="AM1811">
        <v>4.49</v>
      </c>
      <c r="AN1811">
        <v>17</v>
      </c>
      <c r="AO1811" s="47">
        <v>42664</v>
      </c>
      <c r="AP1811" t="s">
        <v>28</v>
      </c>
      <c r="AQ1811" t="s">
        <v>156</v>
      </c>
      <c r="AZ1811" s="47">
        <v>42499</v>
      </c>
      <c r="BA1811" t="s">
        <v>164</v>
      </c>
      <c r="BB1811">
        <v>4.26</v>
      </c>
      <c r="BC1811">
        <v>4.28</v>
      </c>
      <c r="BD1811">
        <v>17</v>
      </c>
      <c r="BE1811" s="47">
        <v>42664</v>
      </c>
      <c r="BF1811" t="s">
        <v>28</v>
      </c>
      <c r="BG1811" t="s">
        <v>156</v>
      </c>
    </row>
    <row r="1812" spans="2:59" x14ac:dyDescent="0.25">
      <c r="B1812" s="54"/>
      <c r="C1812" s="55"/>
      <c r="D1812" s="43"/>
      <c r="E1812" s="43"/>
      <c r="T1812" s="47">
        <v>42499</v>
      </c>
      <c r="U1812" t="s">
        <v>165</v>
      </c>
      <c r="V1812">
        <v>3.34</v>
      </c>
      <c r="W1812">
        <v>3.35</v>
      </c>
      <c r="X1812">
        <v>20</v>
      </c>
      <c r="Y1812" s="47">
        <v>42664</v>
      </c>
      <c r="Z1812" t="s">
        <v>28</v>
      </c>
      <c r="AA1812" t="s">
        <v>156</v>
      </c>
      <c r="AJ1812" s="47">
        <v>42499</v>
      </c>
      <c r="AK1812" t="s">
        <v>165</v>
      </c>
      <c r="AL1812">
        <v>3.35</v>
      </c>
      <c r="AM1812">
        <v>3.37</v>
      </c>
      <c r="AN1812">
        <v>20</v>
      </c>
      <c r="AO1812" s="47">
        <v>42664</v>
      </c>
      <c r="AP1812" t="s">
        <v>28</v>
      </c>
      <c r="AQ1812" t="s">
        <v>156</v>
      </c>
      <c r="AZ1812" s="47">
        <v>42499</v>
      </c>
      <c r="BA1812" t="s">
        <v>165</v>
      </c>
      <c r="BB1812">
        <v>3.34</v>
      </c>
      <c r="BC1812">
        <v>3.35</v>
      </c>
      <c r="BD1812">
        <v>20</v>
      </c>
      <c r="BE1812" s="47">
        <v>42664</v>
      </c>
      <c r="BF1812" t="s">
        <v>28</v>
      </c>
      <c r="BG1812" t="s">
        <v>156</v>
      </c>
    </row>
    <row r="1813" spans="2:59" x14ac:dyDescent="0.25">
      <c r="B1813" s="54"/>
      <c r="C1813" s="55"/>
      <c r="D1813" s="43"/>
      <c r="E1813" s="43"/>
      <c r="T1813" s="47">
        <v>42499</v>
      </c>
      <c r="U1813" t="s">
        <v>166</v>
      </c>
      <c r="V1813">
        <v>0.17</v>
      </c>
      <c r="W1813">
        <v>0.17</v>
      </c>
      <c r="X1813">
        <v>10</v>
      </c>
      <c r="Y1813" s="47">
        <v>42566</v>
      </c>
      <c r="Z1813" t="s">
        <v>40</v>
      </c>
      <c r="AA1813" t="s">
        <v>156</v>
      </c>
      <c r="AJ1813" s="47">
        <v>42499</v>
      </c>
      <c r="AK1813" t="s">
        <v>166</v>
      </c>
      <c r="AL1813">
        <v>0.17</v>
      </c>
      <c r="AM1813">
        <v>0.17</v>
      </c>
      <c r="AN1813">
        <v>10</v>
      </c>
      <c r="AO1813" s="47">
        <v>42566</v>
      </c>
      <c r="AP1813" t="s">
        <v>40</v>
      </c>
      <c r="AQ1813" t="s">
        <v>156</v>
      </c>
      <c r="AZ1813" s="47">
        <v>42499</v>
      </c>
      <c r="BA1813" t="s">
        <v>166</v>
      </c>
      <c r="BB1813">
        <v>0.17</v>
      </c>
      <c r="BC1813">
        <v>0.17</v>
      </c>
      <c r="BD1813">
        <v>10</v>
      </c>
      <c r="BE1813" s="47">
        <v>42566</v>
      </c>
      <c r="BF1813" t="s">
        <v>40</v>
      </c>
      <c r="BG1813" t="s">
        <v>156</v>
      </c>
    </row>
    <row r="1814" spans="2:59" x14ac:dyDescent="0.25">
      <c r="B1814" s="54"/>
      <c r="C1814" s="55"/>
      <c r="D1814" s="43"/>
      <c r="E1814" s="43"/>
      <c r="T1814" s="47">
        <v>42499</v>
      </c>
      <c r="U1814" t="s">
        <v>167</v>
      </c>
      <c r="V1814">
        <v>0.73</v>
      </c>
      <c r="W1814">
        <v>0.73</v>
      </c>
      <c r="X1814">
        <v>13</v>
      </c>
      <c r="Y1814" s="47">
        <v>42566</v>
      </c>
      <c r="Z1814" t="s">
        <v>40</v>
      </c>
      <c r="AA1814" t="s">
        <v>156</v>
      </c>
      <c r="AJ1814" s="47">
        <v>42499</v>
      </c>
      <c r="AK1814" t="s">
        <v>167</v>
      </c>
      <c r="AL1814">
        <v>0.73</v>
      </c>
      <c r="AM1814">
        <v>0.73</v>
      </c>
      <c r="AN1814">
        <v>13</v>
      </c>
      <c r="AO1814" s="47">
        <v>42566</v>
      </c>
      <c r="AP1814" t="s">
        <v>40</v>
      </c>
      <c r="AQ1814" t="s">
        <v>156</v>
      </c>
      <c r="AZ1814" s="47">
        <v>42499</v>
      </c>
      <c r="BA1814" t="s">
        <v>167</v>
      </c>
      <c r="BB1814">
        <v>0.73</v>
      </c>
      <c r="BC1814">
        <v>0.73</v>
      </c>
      <c r="BD1814">
        <v>13</v>
      </c>
      <c r="BE1814" s="47">
        <v>42566</v>
      </c>
      <c r="BF1814" t="s">
        <v>40</v>
      </c>
      <c r="BG1814" t="s">
        <v>156</v>
      </c>
    </row>
    <row r="1815" spans="2:59" x14ac:dyDescent="0.25">
      <c r="B1815" s="54"/>
      <c r="C1815" s="55"/>
      <c r="D1815" s="43"/>
      <c r="E1815" s="43"/>
      <c r="T1815" s="47">
        <v>42499</v>
      </c>
      <c r="U1815" t="s">
        <v>168</v>
      </c>
      <c r="V1815">
        <v>1.43</v>
      </c>
      <c r="W1815">
        <v>1.43</v>
      </c>
      <c r="X1815">
        <v>15</v>
      </c>
      <c r="Y1815" s="47">
        <v>42566</v>
      </c>
      <c r="Z1815" t="s">
        <v>40</v>
      </c>
      <c r="AA1815" t="s">
        <v>156</v>
      </c>
      <c r="AJ1815" s="47">
        <v>42499</v>
      </c>
      <c r="AK1815" t="s">
        <v>168</v>
      </c>
      <c r="AL1815">
        <v>1.39</v>
      </c>
      <c r="AM1815">
        <v>1.4</v>
      </c>
      <c r="AN1815">
        <v>15</v>
      </c>
      <c r="AO1815" s="47">
        <v>42566</v>
      </c>
      <c r="AP1815" t="s">
        <v>40</v>
      </c>
      <c r="AQ1815" t="s">
        <v>156</v>
      </c>
      <c r="AZ1815" s="47">
        <v>42499</v>
      </c>
      <c r="BA1815" t="s">
        <v>168</v>
      </c>
      <c r="BB1815">
        <v>1.43</v>
      </c>
      <c r="BC1815">
        <v>1.43</v>
      </c>
      <c r="BD1815">
        <v>15</v>
      </c>
      <c r="BE1815" s="47">
        <v>42566</v>
      </c>
      <c r="BF1815" t="s">
        <v>40</v>
      </c>
      <c r="BG1815" t="s">
        <v>156</v>
      </c>
    </row>
    <row r="1816" spans="2:59" x14ac:dyDescent="0.25">
      <c r="B1816" s="54"/>
      <c r="C1816" s="55"/>
      <c r="D1816" s="43"/>
      <c r="E1816" s="43"/>
      <c r="T1816" s="47">
        <v>42499</v>
      </c>
      <c r="U1816" t="s">
        <v>169</v>
      </c>
      <c r="V1816">
        <v>2.4</v>
      </c>
      <c r="W1816">
        <v>2.41</v>
      </c>
      <c r="X1816">
        <v>17</v>
      </c>
      <c r="Y1816" s="47">
        <v>42566</v>
      </c>
      <c r="Z1816" t="s">
        <v>40</v>
      </c>
      <c r="AA1816" t="s">
        <v>156</v>
      </c>
      <c r="AJ1816" s="47">
        <v>42499</v>
      </c>
      <c r="AK1816" t="s">
        <v>169</v>
      </c>
      <c r="AL1816">
        <v>2.42</v>
      </c>
      <c r="AM1816">
        <v>2.4300000000000002</v>
      </c>
      <c r="AN1816">
        <v>17</v>
      </c>
      <c r="AO1816" s="47">
        <v>42566</v>
      </c>
      <c r="AP1816" t="s">
        <v>40</v>
      </c>
      <c r="AQ1816" t="s">
        <v>156</v>
      </c>
      <c r="AZ1816" s="47">
        <v>42499</v>
      </c>
      <c r="BA1816" t="s">
        <v>169</v>
      </c>
      <c r="BB1816">
        <v>2.4</v>
      </c>
      <c r="BC1816">
        <v>2.41</v>
      </c>
      <c r="BD1816">
        <v>17</v>
      </c>
      <c r="BE1816" s="47">
        <v>42566</v>
      </c>
      <c r="BF1816" t="s">
        <v>40</v>
      </c>
      <c r="BG1816" t="s">
        <v>156</v>
      </c>
    </row>
    <row r="1817" spans="2:59" x14ac:dyDescent="0.25">
      <c r="B1817" s="54"/>
      <c r="C1817" s="55"/>
      <c r="D1817" s="43"/>
      <c r="E1817" s="43"/>
      <c r="T1817" s="47">
        <v>42499</v>
      </c>
      <c r="U1817" t="s">
        <v>170</v>
      </c>
      <c r="V1817">
        <v>4.3</v>
      </c>
      <c r="W1817">
        <v>4.32</v>
      </c>
      <c r="X1817">
        <v>20</v>
      </c>
      <c r="Y1817" s="47">
        <v>42566</v>
      </c>
      <c r="Z1817" t="s">
        <v>40</v>
      </c>
      <c r="AA1817" t="s">
        <v>156</v>
      </c>
      <c r="AJ1817" s="47">
        <v>42499</v>
      </c>
      <c r="AK1817" t="s">
        <v>170</v>
      </c>
      <c r="AL1817">
        <v>4.2</v>
      </c>
      <c r="AM1817">
        <v>4.22</v>
      </c>
      <c r="AN1817">
        <v>20</v>
      </c>
      <c r="AO1817" s="47">
        <v>42566</v>
      </c>
      <c r="AP1817" t="s">
        <v>40</v>
      </c>
      <c r="AQ1817" t="s">
        <v>156</v>
      </c>
      <c r="AZ1817" s="47">
        <v>42499</v>
      </c>
      <c r="BA1817" t="s">
        <v>170</v>
      </c>
      <c r="BB1817">
        <v>4.3</v>
      </c>
      <c r="BC1817">
        <v>4.32</v>
      </c>
      <c r="BD1817">
        <v>20</v>
      </c>
      <c r="BE1817" s="47">
        <v>42566</v>
      </c>
      <c r="BF1817" t="s">
        <v>40</v>
      </c>
      <c r="BG1817" t="s">
        <v>156</v>
      </c>
    </row>
    <row r="1818" spans="2:59" x14ac:dyDescent="0.25">
      <c r="B1818" s="54"/>
      <c r="C1818" s="55"/>
      <c r="D1818" s="43"/>
      <c r="E1818" s="43"/>
      <c r="T1818" s="47">
        <v>42499</v>
      </c>
      <c r="U1818" t="s">
        <v>171</v>
      </c>
      <c r="V1818">
        <v>0.73</v>
      </c>
      <c r="W1818">
        <v>0.74</v>
      </c>
      <c r="X1818">
        <v>10</v>
      </c>
      <c r="Y1818" s="47">
        <v>42664</v>
      </c>
      <c r="Z1818" t="s">
        <v>40</v>
      </c>
      <c r="AA1818" t="s">
        <v>156</v>
      </c>
      <c r="AJ1818" s="47">
        <v>42499</v>
      </c>
      <c r="AK1818" t="s">
        <v>171</v>
      </c>
      <c r="AL1818">
        <v>0.72</v>
      </c>
      <c r="AM1818">
        <v>0.72</v>
      </c>
      <c r="AN1818">
        <v>10</v>
      </c>
      <c r="AO1818" s="47">
        <v>42664</v>
      </c>
      <c r="AP1818" t="s">
        <v>40</v>
      </c>
      <c r="AQ1818" t="s">
        <v>156</v>
      </c>
      <c r="AZ1818" s="47">
        <v>42499</v>
      </c>
      <c r="BA1818" t="s">
        <v>171</v>
      </c>
      <c r="BB1818">
        <v>0.73</v>
      </c>
      <c r="BC1818">
        <v>0.74</v>
      </c>
      <c r="BD1818">
        <v>10</v>
      </c>
      <c r="BE1818" s="47">
        <v>42664</v>
      </c>
      <c r="BF1818" t="s">
        <v>40</v>
      </c>
      <c r="BG1818" t="s">
        <v>156</v>
      </c>
    </row>
    <row r="1819" spans="2:59" x14ac:dyDescent="0.25">
      <c r="B1819" s="54"/>
      <c r="C1819" s="55"/>
      <c r="D1819" s="43"/>
      <c r="E1819" s="43"/>
      <c r="T1819" s="47">
        <v>42499</v>
      </c>
      <c r="U1819" t="s">
        <v>172</v>
      </c>
      <c r="V1819">
        <v>1.76</v>
      </c>
      <c r="W1819">
        <v>1.77</v>
      </c>
      <c r="X1819">
        <v>13</v>
      </c>
      <c r="Y1819" s="47">
        <v>42664</v>
      </c>
      <c r="Z1819" t="s">
        <v>40</v>
      </c>
      <c r="AA1819" t="s">
        <v>156</v>
      </c>
      <c r="AJ1819" s="47">
        <v>42499</v>
      </c>
      <c r="AK1819" t="s">
        <v>172</v>
      </c>
      <c r="AL1819">
        <v>1.76</v>
      </c>
      <c r="AM1819">
        <v>1.78</v>
      </c>
      <c r="AN1819">
        <v>13</v>
      </c>
      <c r="AO1819" s="47">
        <v>42664</v>
      </c>
      <c r="AP1819" t="s">
        <v>40</v>
      </c>
      <c r="AQ1819" t="s">
        <v>156</v>
      </c>
      <c r="AZ1819" s="47">
        <v>42499</v>
      </c>
      <c r="BA1819" t="s">
        <v>172</v>
      </c>
      <c r="BB1819">
        <v>1.76</v>
      </c>
      <c r="BC1819">
        <v>1.77</v>
      </c>
      <c r="BD1819">
        <v>13</v>
      </c>
      <c r="BE1819" s="47">
        <v>42664</v>
      </c>
      <c r="BF1819" t="s">
        <v>40</v>
      </c>
      <c r="BG1819" t="s">
        <v>156</v>
      </c>
    </row>
    <row r="1820" spans="2:59" x14ac:dyDescent="0.25">
      <c r="B1820" s="54"/>
      <c r="C1820" s="55"/>
      <c r="D1820" s="43"/>
      <c r="E1820" s="43"/>
      <c r="T1820" s="47">
        <v>42499</v>
      </c>
      <c r="U1820" t="s">
        <v>173</v>
      </c>
      <c r="V1820">
        <v>2.73</v>
      </c>
      <c r="W1820">
        <v>2.73</v>
      </c>
      <c r="X1820">
        <v>15</v>
      </c>
      <c r="Y1820" s="47">
        <v>42664</v>
      </c>
      <c r="Z1820" t="s">
        <v>40</v>
      </c>
      <c r="AA1820" t="s">
        <v>156</v>
      </c>
      <c r="AJ1820" s="47">
        <v>42499</v>
      </c>
      <c r="AK1820" t="s">
        <v>173</v>
      </c>
      <c r="AL1820">
        <v>2.65</v>
      </c>
      <c r="AM1820">
        <v>2.67</v>
      </c>
      <c r="AN1820">
        <v>15</v>
      </c>
      <c r="AO1820" s="47">
        <v>42664</v>
      </c>
      <c r="AP1820" t="s">
        <v>40</v>
      </c>
      <c r="AQ1820" t="s">
        <v>156</v>
      </c>
      <c r="AZ1820" s="47">
        <v>42499</v>
      </c>
      <c r="BA1820" t="s">
        <v>173</v>
      </c>
      <c r="BB1820">
        <v>2.73</v>
      </c>
      <c r="BC1820">
        <v>2.73</v>
      </c>
      <c r="BD1820">
        <v>15</v>
      </c>
      <c r="BE1820" s="47">
        <v>42664</v>
      </c>
      <c r="BF1820" t="s">
        <v>40</v>
      </c>
      <c r="BG1820" t="s">
        <v>156</v>
      </c>
    </row>
    <row r="1821" spans="2:59" x14ac:dyDescent="0.25">
      <c r="B1821" s="54"/>
      <c r="C1821" s="55"/>
      <c r="D1821" s="43"/>
      <c r="E1821" s="43"/>
      <c r="T1821" s="47">
        <v>42499</v>
      </c>
      <c r="U1821" t="s">
        <v>174</v>
      </c>
      <c r="V1821">
        <v>3.88</v>
      </c>
      <c r="W1821">
        <v>3.91</v>
      </c>
      <c r="X1821">
        <v>17</v>
      </c>
      <c r="Y1821" s="47">
        <v>42664</v>
      </c>
      <c r="Z1821" t="s">
        <v>40</v>
      </c>
      <c r="AA1821" t="s">
        <v>156</v>
      </c>
      <c r="AJ1821" s="47">
        <v>42499</v>
      </c>
      <c r="AK1821" t="s">
        <v>174</v>
      </c>
      <c r="AL1821">
        <v>3.83</v>
      </c>
      <c r="AM1821">
        <v>3.85</v>
      </c>
      <c r="AN1821">
        <v>17</v>
      </c>
      <c r="AO1821" s="47">
        <v>42664</v>
      </c>
      <c r="AP1821" t="s">
        <v>40</v>
      </c>
      <c r="AQ1821" t="s">
        <v>156</v>
      </c>
      <c r="AZ1821" s="47">
        <v>42499</v>
      </c>
      <c r="BA1821" t="s">
        <v>174</v>
      </c>
      <c r="BB1821">
        <v>3.88</v>
      </c>
      <c r="BC1821">
        <v>3.91</v>
      </c>
      <c r="BD1821">
        <v>17</v>
      </c>
      <c r="BE1821" s="47">
        <v>42664</v>
      </c>
      <c r="BF1821" t="s">
        <v>40</v>
      </c>
      <c r="BG1821" t="s">
        <v>156</v>
      </c>
    </row>
    <row r="1822" spans="2:59" x14ac:dyDescent="0.25">
      <c r="B1822" s="54"/>
      <c r="C1822" s="55"/>
      <c r="D1822" s="43"/>
      <c r="E1822" s="43"/>
      <c r="T1822" s="47">
        <v>42499</v>
      </c>
      <c r="U1822" t="s">
        <v>175</v>
      </c>
      <c r="V1822">
        <v>5.82</v>
      </c>
      <c r="W1822">
        <v>5.83</v>
      </c>
      <c r="X1822">
        <v>20</v>
      </c>
      <c r="Y1822" s="47">
        <v>42664</v>
      </c>
      <c r="Z1822" t="s">
        <v>40</v>
      </c>
      <c r="AA1822" t="s">
        <v>156</v>
      </c>
      <c r="AJ1822" s="47">
        <v>42499</v>
      </c>
      <c r="AK1822" t="s">
        <v>175</v>
      </c>
      <c r="AL1822">
        <v>5.57</v>
      </c>
      <c r="AM1822">
        <v>5.62</v>
      </c>
      <c r="AN1822">
        <v>20</v>
      </c>
      <c r="AO1822" s="47">
        <v>42664</v>
      </c>
      <c r="AP1822" t="s">
        <v>40</v>
      </c>
      <c r="AQ1822" t="s">
        <v>156</v>
      </c>
      <c r="AZ1822" s="47">
        <v>42499</v>
      </c>
      <c r="BA1822" t="s">
        <v>175</v>
      </c>
      <c r="BB1822">
        <v>5.82</v>
      </c>
      <c r="BC1822">
        <v>5.83</v>
      </c>
      <c r="BD1822">
        <v>20</v>
      </c>
      <c r="BE1822" s="47">
        <v>42664</v>
      </c>
      <c r="BF1822" t="s">
        <v>40</v>
      </c>
      <c r="BG1822" t="s">
        <v>156</v>
      </c>
    </row>
    <row r="1823" spans="2:59" x14ac:dyDescent="0.25">
      <c r="B1823" s="54"/>
      <c r="C1823" s="55"/>
      <c r="D1823" s="43"/>
      <c r="E1823" s="43"/>
      <c r="T1823" s="47">
        <v>42499</v>
      </c>
      <c r="U1823" t="s">
        <v>176</v>
      </c>
      <c r="V1823">
        <v>20.89</v>
      </c>
      <c r="W1823">
        <v>21.03</v>
      </c>
      <c r="X1823">
        <v>74</v>
      </c>
      <c r="Y1823" s="47">
        <v>42566</v>
      </c>
      <c r="Z1823" t="s">
        <v>28</v>
      </c>
      <c r="AA1823" t="s">
        <v>177</v>
      </c>
      <c r="AJ1823" s="47">
        <v>42499</v>
      </c>
      <c r="AK1823" t="s">
        <v>176</v>
      </c>
      <c r="AL1823">
        <v>20.98</v>
      </c>
      <c r="AM1823">
        <v>21.06</v>
      </c>
      <c r="AN1823">
        <v>74</v>
      </c>
      <c r="AO1823" s="47">
        <v>42566</v>
      </c>
      <c r="AP1823" t="s">
        <v>28</v>
      </c>
      <c r="AQ1823" t="s">
        <v>177</v>
      </c>
      <c r="AZ1823" s="47">
        <v>42499</v>
      </c>
      <c r="BA1823" t="s">
        <v>176</v>
      </c>
      <c r="BB1823">
        <v>20.89</v>
      </c>
      <c r="BC1823">
        <v>21.03</v>
      </c>
      <c r="BD1823">
        <v>74</v>
      </c>
      <c r="BE1823" s="47">
        <v>42566</v>
      </c>
      <c r="BF1823" t="s">
        <v>28</v>
      </c>
      <c r="BG1823" t="s">
        <v>177</v>
      </c>
    </row>
    <row r="1824" spans="2:59" x14ac:dyDescent="0.25">
      <c r="B1824" s="54"/>
      <c r="C1824" s="55"/>
      <c r="D1824" s="43"/>
      <c r="E1824" s="43"/>
      <c r="T1824" s="47">
        <v>42499</v>
      </c>
      <c r="U1824" t="s">
        <v>178</v>
      </c>
      <c r="V1824">
        <v>10.84</v>
      </c>
      <c r="W1824">
        <v>10.9</v>
      </c>
      <c r="X1824">
        <v>84</v>
      </c>
      <c r="Y1824" s="47">
        <v>42566</v>
      </c>
      <c r="Z1824" t="s">
        <v>28</v>
      </c>
      <c r="AA1824" t="s">
        <v>177</v>
      </c>
      <c r="AJ1824" s="47">
        <v>42499</v>
      </c>
      <c r="AK1824" t="s">
        <v>178</v>
      </c>
      <c r="AL1824">
        <v>10.92</v>
      </c>
      <c r="AM1824">
        <v>10.96</v>
      </c>
      <c r="AN1824">
        <v>84</v>
      </c>
      <c r="AO1824" s="47">
        <v>42566</v>
      </c>
      <c r="AP1824" t="s">
        <v>28</v>
      </c>
      <c r="AQ1824" t="s">
        <v>177</v>
      </c>
      <c r="AZ1824" s="47">
        <v>42499</v>
      </c>
      <c r="BA1824" t="s">
        <v>178</v>
      </c>
      <c r="BB1824">
        <v>10.84</v>
      </c>
      <c r="BC1824">
        <v>10.9</v>
      </c>
      <c r="BD1824">
        <v>84</v>
      </c>
      <c r="BE1824" s="47">
        <v>42566</v>
      </c>
      <c r="BF1824" t="s">
        <v>28</v>
      </c>
      <c r="BG1824" t="s">
        <v>177</v>
      </c>
    </row>
    <row r="1825" spans="2:59" x14ac:dyDescent="0.25">
      <c r="B1825" s="54"/>
      <c r="C1825" s="55"/>
      <c r="D1825" s="43"/>
      <c r="E1825" s="43"/>
      <c r="T1825" s="47">
        <v>42499</v>
      </c>
      <c r="U1825" t="s">
        <v>179</v>
      </c>
      <c r="V1825">
        <v>2.9</v>
      </c>
      <c r="W1825">
        <v>2.91</v>
      </c>
      <c r="X1825">
        <v>94</v>
      </c>
      <c r="Y1825" s="47">
        <v>42566</v>
      </c>
      <c r="Z1825" t="s">
        <v>28</v>
      </c>
      <c r="AA1825" t="s">
        <v>177</v>
      </c>
      <c r="AJ1825" s="47">
        <v>42499</v>
      </c>
      <c r="AK1825" t="s">
        <v>179</v>
      </c>
      <c r="AL1825">
        <v>3.13</v>
      </c>
      <c r="AM1825">
        <v>3.15</v>
      </c>
      <c r="AN1825">
        <v>94</v>
      </c>
      <c r="AO1825" s="47">
        <v>42566</v>
      </c>
      <c r="AP1825" t="s">
        <v>28</v>
      </c>
      <c r="AQ1825" t="s">
        <v>177</v>
      </c>
      <c r="AZ1825" s="47">
        <v>42499</v>
      </c>
      <c r="BA1825" t="s">
        <v>179</v>
      </c>
      <c r="BB1825">
        <v>2.9</v>
      </c>
      <c r="BC1825">
        <v>2.91</v>
      </c>
      <c r="BD1825">
        <v>94</v>
      </c>
      <c r="BE1825" s="47">
        <v>42566</v>
      </c>
      <c r="BF1825" t="s">
        <v>28</v>
      </c>
      <c r="BG1825" t="s">
        <v>177</v>
      </c>
    </row>
    <row r="1826" spans="2:59" x14ac:dyDescent="0.25">
      <c r="B1826" s="54"/>
      <c r="C1826" s="55"/>
      <c r="D1826" s="43"/>
      <c r="E1826" s="43"/>
      <c r="T1826" s="47">
        <v>42499</v>
      </c>
      <c r="U1826" t="s">
        <v>180</v>
      </c>
      <c r="V1826">
        <v>0.24</v>
      </c>
      <c r="W1826">
        <v>0.25</v>
      </c>
      <c r="X1826">
        <v>104</v>
      </c>
      <c r="Y1826" s="47">
        <v>42566</v>
      </c>
      <c r="Z1826" t="s">
        <v>28</v>
      </c>
      <c r="AA1826" t="s">
        <v>177</v>
      </c>
      <c r="AJ1826" s="47">
        <v>42499</v>
      </c>
      <c r="AK1826" t="s">
        <v>180</v>
      </c>
      <c r="AL1826">
        <v>0.28000000000000003</v>
      </c>
      <c r="AM1826">
        <v>0.28999999999999998</v>
      </c>
      <c r="AN1826">
        <v>104</v>
      </c>
      <c r="AO1826" s="47">
        <v>42566</v>
      </c>
      <c r="AP1826" t="s">
        <v>28</v>
      </c>
      <c r="AQ1826" t="s">
        <v>177</v>
      </c>
      <c r="AZ1826" s="47">
        <v>42499</v>
      </c>
      <c r="BA1826" t="s">
        <v>180</v>
      </c>
      <c r="BB1826">
        <v>0.24</v>
      </c>
      <c r="BC1826">
        <v>0.25</v>
      </c>
      <c r="BD1826">
        <v>104</v>
      </c>
      <c r="BE1826" s="47">
        <v>42566</v>
      </c>
      <c r="BF1826" t="s">
        <v>28</v>
      </c>
      <c r="BG1826" t="s">
        <v>177</v>
      </c>
    </row>
    <row r="1827" spans="2:59" x14ac:dyDescent="0.25">
      <c r="B1827" s="54"/>
      <c r="C1827" s="55"/>
      <c r="D1827" s="43"/>
      <c r="E1827" s="43"/>
      <c r="T1827" s="47">
        <v>42499</v>
      </c>
      <c r="U1827" t="s">
        <v>181</v>
      </c>
      <c r="V1827">
        <v>0.01</v>
      </c>
      <c r="W1827">
        <v>0.01</v>
      </c>
      <c r="X1827">
        <v>114</v>
      </c>
      <c r="Y1827" s="47">
        <v>42566</v>
      </c>
      <c r="Z1827" t="s">
        <v>28</v>
      </c>
      <c r="AA1827" t="s">
        <v>177</v>
      </c>
      <c r="AJ1827" s="47">
        <v>42499</v>
      </c>
      <c r="AK1827" t="s">
        <v>181</v>
      </c>
      <c r="AL1827">
        <v>0.01</v>
      </c>
      <c r="AM1827">
        <v>0.01</v>
      </c>
      <c r="AN1827">
        <v>114</v>
      </c>
      <c r="AO1827" s="47">
        <v>42566</v>
      </c>
      <c r="AP1827" t="s">
        <v>28</v>
      </c>
      <c r="AQ1827" t="s">
        <v>177</v>
      </c>
      <c r="AZ1827" s="47">
        <v>42499</v>
      </c>
      <c r="BA1827" t="s">
        <v>181</v>
      </c>
      <c r="BB1827">
        <v>0.01</v>
      </c>
      <c r="BC1827">
        <v>0.01</v>
      </c>
      <c r="BD1827">
        <v>114</v>
      </c>
      <c r="BE1827" s="47">
        <v>42566</v>
      </c>
      <c r="BF1827" t="s">
        <v>28</v>
      </c>
      <c r="BG1827" t="s">
        <v>177</v>
      </c>
    </row>
    <row r="1828" spans="2:59" x14ac:dyDescent="0.25">
      <c r="B1828" s="54"/>
      <c r="C1828" s="55"/>
      <c r="D1828" s="43"/>
      <c r="E1828" s="43"/>
      <c r="T1828" s="47">
        <v>42499</v>
      </c>
      <c r="U1828" t="s">
        <v>182</v>
      </c>
      <c r="V1828">
        <v>20.66</v>
      </c>
      <c r="W1828">
        <v>20.78</v>
      </c>
      <c r="X1828">
        <v>74</v>
      </c>
      <c r="Y1828" s="47">
        <v>42664</v>
      </c>
      <c r="Z1828" t="s">
        <v>28</v>
      </c>
      <c r="AA1828" t="s">
        <v>177</v>
      </c>
      <c r="AJ1828" s="47">
        <v>42499</v>
      </c>
      <c r="AK1828" t="s">
        <v>182</v>
      </c>
      <c r="AL1828">
        <v>20.99</v>
      </c>
      <c r="AM1828">
        <v>21.16</v>
      </c>
      <c r="AN1828">
        <v>74</v>
      </c>
      <c r="AO1828" s="47">
        <v>42664</v>
      </c>
      <c r="AP1828" t="s">
        <v>28</v>
      </c>
      <c r="AQ1828" t="s">
        <v>177</v>
      </c>
      <c r="AZ1828" s="47">
        <v>42499</v>
      </c>
      <c r="BA1828" t="s">
        <v>182</v>
      </c>
      <c r="BB1828">
        <v>20.66</v>
      </c>
      <c r="BC1828">
        <v>20.78</v>
      </c>
      <c r="BD1828">
        <v>74</v>
      </c>
      <c r="BE1828" s="47">
        <v>42664</v>
      </c>
      <c r="BF1828" t="s">
        <v>28</v>
      </c>
      <c r="BG1828" t="s">
        <v>177</v>
      </c>
    </row>
    <row r="1829" spans="2:59" x14ac:dyDescent="0.25">
      <c r="B1829" s="54"/>
      <c r="C1829" s="55"/>
      <c r="D1829" s="43"/>
      <c r="E1829" s="43"/>
      <c r="T1829" s="47">
        <v>42499</v>
      </c>
      <c r="U1829" t="s">
        <v>183</v>
      </c>
      <c r="V1829">
        <v>11.79</v>
      </c>
      <c r="W1829">
        <v>11.88</v>
      </c>
      <c r="X1829">
        <v>84</v>
      </c>
      <c r="Y1829" s="47">
        <v>42664</v>
      </c>
      <c r="Z1829" t="s">
        <v>28</v>
      </c>
      <c r="AA1829" t="s">
        <v>177</v>
      </c>
      <c r="AJ1829" s="47">
        <v>42499</v>
      </c>
      <c r="AK1829" t="s">
        <v>183</v>
      </c>
      <c r="AL1829">
        <v>11.9</v>
      </c>
      <c r="AM1829">
        <v>11.97</v>
      </c>
      <c r="AN1829">
        <v>84</v>
      </c>
      <c r="AO1829" s="47">
        <v>42664</v>
      </c>
      <c r="AP1829" t="s">
        <v>28</v>
      </c>
      <c r="AQ1829" t="s">
        <v>177</v>
      </c>
      <c r="AZ1829" s="47">
        <v>42499</v>
      </c>
      <c r="BA1829" t="s">
        <v>183</v>
      </c>
      <c r="BB1829">
        <v>11.79</v>
      </c>
      <c r="BC1829">
        <v>11.88</v>
      </c>
      <c r="BD1829">
        <v>84</v>
      </c>
      <c r="BE1829" s="47">
        <v>42664</v>
      </c>
      <c r="BF1829" t="s">
        <v>28</v>
      </c>
      <c r="BG1829" t="s">
        <v>177</v>
      </c>
    </row>
    <row r="1830" spans="2:59" x14ac:dyDescent="0.25">
      <c r="B1830" s="54"/>
      <c r="C1830" s="55"/>
      <c r="D1830" s="43"/>
      <c r="E1830" s="43"/>
      <c r="T1830" s="47">
        <v>42499</v>
      </c>
      <c r="U1830" t="s">
        <v>184</v>
      </c>
      <c r="V1830">
        <v>4.53</v>
      </c>
      <c r="W1830">
        <v>4.5599999999999996</v>
      </c>
      <c r="X1830">
        <v>94</v>
      </c>
      <c r="Y1830" s="47">
        <v>42664</v>
      </c>
      <c r="Z1830" t="s">
        <v>28</v>
      </c>
      <c r="AA1830" t="s">
        <v>177</v>
      </c>
      <c r="AJ1830" s="47">
        <v>42499</v>
      </c>
      <c r="AK1830" t="s">
        <v>184</v>
      </c>
      <c r="AL1830">
        <v>4.87</v>
      </c>
      <c r="AM1830">
        <v>4.88</v>
      </c>
      <c r="AN1830">
        <v>94</v>
      </c>
      <c r="AO1830" s="47">
        <v>42664</v>
      </c>
      <c r="AP1830" t="s">
        <v>28</v>
      </c>
      <c r="AQ1830" t="s">
        <v>177</v>
      </c>
      <c r="AZ1830" s="47">
        <v>42499</v>
      </c>
      <c r="BA1830" t="s">
        <v>184</v>
      </c>
      <c r="BB1830">
        <v>4.53</v>
      </c>
      <c r="BC1830">
        <v>4.5599999999999996</v>
      </c>
      <c r="BD1830">
        <v>94</v>
      </c>
      <c r="BE1830" s="47">
        <v>42664</v>
      </c>
      <c r="BF1830" t="s">
        <v>28</v>
      </c>
      <c r="BG1830" t="s">
        <v>177</v>
      </c>
    </row>
    <row r="1831" spans="2:59" x14ac:dyDescent="0.25">
      <c r="B1831" s="54"/>
      <c r="C1831" s="55"/>
      <c r="D1831" s="43"/>
      <c r="E1831" s="43"/>
      <c r="T1831" s="47">
        <v>42499</v>
      </c>
      <c r="U1831" t="s">
        <v>185</v>
      </c>
      <c r="V1831">
        <v>1.1499999999999999</v>
      </c>
      <c r="W1831">
        <v>1.1499999999999999</v>
      </c>
      <c r="X1831">
        <v>104</v>
      </c>
      <c r="Y1831" s="47">
        <v>42664</v>
      </c>
      <c r="Z1831" t="s">
        <v>28</v>
      </c>
      <c r="AA1831" t="s">
        <v>177</v>
      </c>
      <c r="AJ1831" s="47">
        <v>42499</v>
      </c>
      <c r="AK1831" t="s">
        <v>185</v>
      </c>
      <c r="AL1831">
        <v>1.24</v>
      </c>
      <c r="AM1831">
        <v>1.25</v>
      </c>
      <c r="AN1831">
        <v>104</v>
      </c>
      <c r="AO1831" s="47">
        <v>42664</v>
      </c>
      <c r="AP1831" t="s">
        <v>28</v>
      </c>
      <c r="AQ1831" t="s">
        <v>177</v>
      </c>
      <c r="AZ1831" s="47">
        <v>42499</v>
      </c>
      <c r="BA1831" t="s">
        <v>185</v>
      </c>
      <c r="BB1831">
        <v>1.1499999999999999</v>
      </c>
      <c r="BC1831">
        <v>1.1499999999999999</v>
      </c>
      <c r="BD1831">
        <v>104</v>
      </c>
      <c r="BE1831" s="47">
        <v>42664</v>
      </c>
      <c r="BF1831" t="s">
        <v>28</v>
      </c>
      <c r="BG1831" t="s">
        <v>177</v>
      </c>
    </row>
    <row r="1832" spans="2:59" x14ac:dyDescent="0.25">
      <c r="B1832" s="54"/>
      <c r="C1832" s="55"/>
      <c r="D1832" s="43"/>
      <c r="E1832" s="43"/>
      <c r="T1832" s="47">
        <v>42499</v>
      </c>
      <c r="U1832" t="s">
        <v>186</v>
      </c>
      <c r="V1832">
        <v>0.2</v>
      </c>
      <c r="W1832">
        <v>0.2</v>
      </c>
      <c r="X1832">
        <v>114</v>
      </c>
      <c r="Y1832" s="47">
        <v>42664</v>
      </c>
      <c r="Z1832" t="s">
        <v>28</v>
      </c>
      <c r="AA1832" t="s">
        <v>177</v>
      </c>
      <c r="AJ1832" s="47">
        <v>42499</v>
      </c>
      <c r="AK1832" t="s">
        <v>186</v>
      </c>
      <c r="AL1832">
        <v>0.21</v>
      </c>
      <c r="AM1832">
        <v>0.21</v>
      </c>
      <c r="AN1832">
        <v>114</v>
      </c>
      <c r="AO1832" s="47">
        <v>42664</v>
      </c>
      <c r="AP1832" t="s">
        <v>28</v>
      </c>
      <c r="AQ1832" t="s">
        <v>177</v>
      </c>
      <c r="AZ1832" s="47">
        <v>42499</v>
      </c>
      <c r="BA1832" t="s">
        <v>186</v>
      </c>
      <c r="BB1832">
        <v>0.2</v>
      </c>
      <c r="BC1832">
        <v>0.2</v>
      </c>
      <c r="BD1832">
        <v>114</v>
      </c>
      <c r="BE1832" s="47">
        <v>42664</v>
      </c>
      <c r="BF1832" t="s">
        <v>28</v>
      </c>
      <c r="BG1832" t="s">
        <v>177</v>
      </c>
    </row>
    <row r="1833" spans="2:59" x14ac:dyDescent="0.25">
      <c r="B1833" s="54"/>
      <c r="C1833" s="55"/>
      <c r="D1833" s="43"/>
      <c r="E1833" s="43"/>
      <c r="T1833" s="47">
        <v>42499</v>
      </c>
      <c r="U1833" t="s">
        <v>187</v>
      </c>
      <c r="V1833">
        <v>0</v>
      </c>
      <c r="W1833">
        <v>0</v>
      </c>
      <c r="X1833">
        <v>74</v>
      </c>
      <c r="Y1833" s="47">
        <v>42566</v>
      </c>
      <c r="Z1833" t="s">
        <v>40</v>
      </c>
      <c r="AA1833" t="s">
        <v>177</v>
      </c>
      <c r="AJ1833" s="47">
        <v>42499</v>
      </c>
      <c r="AK1833" t="s">
        <v>187</v>
      </c>
      <c r="AL1833">
        <v>0</v>
      </c>
      <c r="AM1833">
        <v>0</v>
      </c>
      <c r="AN1833">
        <v>74</v>
      </c>
      <c r="AO1833" s="47">
        <v>42566</v>
      </c>
      <c r="AP1833" t="s">
        <v>40</v>
      </c>
      <c r="AQ1833" t="s">
        <v>177</v>
      </c>
      <c r="AZ1833" s="47">
        <v>42499</v>
      </c>
      <c r="BA1833" t="s">
        <v>187</v>
      </c>
      <c r="BB1833">
        <v>0</v>
      </c>
      <c r="BC1833">
        <v>0</v>
      </c>
      <c r="BD1833">
        <v>74</v>
      </c>
      <c r="BE1833" s="47">
        <v>42566</v>
      </c>
      <c r="BF1833" t="s">
        <v>40</v>
      </c>
      <c r="BG1833" t="s">
        <v>177</v>
      </c>
    </row>
    <row r="1834" spans="2:59" x14ac:dyDescent="0.25">
      <c r="B1834" s="54"/>
      <c r="C1834" s="55"/>
      <c r="D1834" s="43"/>
      <c r="E1834" s="43"/>
      <c r="T1834" s="47">
        <v>42499</v>
      </c>
      <c r="U1834" t="s">
        <v>188</v>
      </c>
      <c r="V1834">
        <v>0.09</v>
      </c>
      <c r="W1834">
        <v>0.09</v>
      </c>
      <c r="X1834">
        <v>84</v>
      </c>
      <c r="Y1834" s="47">
        <v>42566</v>
      </c>
      <c r="Z1834" t="s">
        <v>40</v>
      </c>
      <c r="AA1834" t="s">
        <v>177</v>
      </c>
      <c r="AJ1834" s="47">
        <v>42499</v>
      </c>
      <c r="AK1834" t="s">
        <v>188</v>
      </c>
      <c r="AL1834">
        <v>0.08</v>
      </c>
      <c r="AM1834">
        <v>0.08</v>
      </c>
      <c r="AN1834">
        <v>84</v>
      </c>
      <c r="AO1834" s="47">
        <v>42566</v>
      </c>
      <c r="AP1834" t="s">
        <v>40</v>
      </c>
      <c r="AQ1834" t="s">
        <v>177</v>
      </c>
      <c r="AZ1834" s="47">
        <v>42499</v>
      </c>
      <c r="BA1834" t="s">
        <v>188</v>
      </c>
      <c r="BB1834">
        <v>0.09</v>
      </c>
      <c r="BC1834">
        <v>0.09</v>
      </c>
      <c r="BD1834">
        <v>84</v>
      </c>
      <c r="BE1834" s="47">
        <v>42566</v>
      </c>
      <c r="BF1834" t="s">
        <v>40</v>
      </c>
      <c r="BG1834" t="s">
        <v>177</v>
      </c>
    </row>
    <row r="1835" spans="2:59" x14ac:dyDescent="0.25">
      <c r="B1835" s="54"/>
      <c r="C1835" s="55"/>
      <c r="D1835" s="43"/>
      <c r="E1835" s="43"/>
      <c r="T1835" s="47">
        <v>42499</v>
      </c>
      <c r="U1835" t="s">
        <v>189</v>
      </c>
      <c r="V1835">
        <v>2.2200000000000002</v>
      </c>
      <c r="W1835">
        <v>2.2400000000000002</v>
      </c>
      <c r="X1835">
        <v>94</v>
      </c>
      <c r="Y1835" s="47">
        <v>42566</v>
      </c>
      <c r="Z1835" t="s">
        <v>40</v>
      </c>
      <c r="AA1835" t="s">
        <v>177</v>
      </c>
      <c r="AJ1835" s="47">
        <v>42499</v>
      </c>
      <c r="AK1835" t="s">
        <v>189</v>
      </c>
      <c r="AL1835">
        <v>1.98</v>
      </c>
      <c r="AM1835">
        <v>2</v>
      </c>
      <c r="AN1835">
        <v>94</v>
      </c>
      <c r="AO1835" s="47">
        <v>42566</v>
      </c>
      <c r="AP1835" t="s">
        <v>40</v>
      </c>
      <c r="AQ1835" t="s">
        <v>177</v>
      </c>
      <c r="AZ1835" s="47">
        <v>42499</v>
      </c>
      <c r="BA1835" t="s">
        <v>189</v>
      </c>
      <c r="BB1835">
        <v>2.2200000000000002</v>
      </c>
      <c r="BC1835">
        <v>2.2400000000000002</v>
      </c>
      <c r="BD1835">
        <v>94</v>
      </c>
      <c r="BE1835" s="47">
        <v>42566</v>
      </c>
      <c r="BF1835" t="s">
        <v>40</v>
      </c>
      <c r="BG1835" t="s">
        <v>177</v>
      </c>
    </row>
    <row r="1836" spans="2:59" x14ac:dyDescent="0.25">
      <c r="B1836" s="54"/>
      <c r="C1836" s="55"/>
      <c r="D1836" s="43"/>
      <c r="E1836" s="43"/>
      <c r="T1836" s="47">
        <v>42499</v>
      </c>
      <c r="U1836" t="s">
        <v>190</v>
      </c>
      <c r="V1836">
        <v>9.5299999999999994</v>
      </c>
      <c r="W1836">
        <v>9.57</v>
      </c>
      <c r="X1836">
        <v>104</v>
      </c>
      <c r="Y1836" s="47">
        <v>42566</v>
      </c>
      <c r="Z1836" t="s">
        <v>40</v>
      </c>
      <c r="AA1836" t="s">
        <v>177</v>
      </c>
      <c r="AJ1836" s="47">
        <v>42499</v>
      </c>
      <c r="AK1836" t="s">
        <v>190</v>
      </c>
      <c r="AL1836">
        <v>9.08</v>
      </c>
      <c r="AM1836">
        <v>9.11</v>
      </c>
      <c r="AN1836">
        <v>104</v>
      </c>
      <c r="AO1836" s="47">
        <v>42566</v>
      </c>
      <c r="AP1836" t="s">
        <v>40</v>
      </c>
      <c r="AQ1836" t="s">
        <v>177</v>
      </c>
      <c r="AZ1836" s="47">
        <v>42499</v>
      </c>
      <c r="BA1836" t="s">
        <v>190</v>
      </c>
      <c r="BB1836">
        <v>9.5299999999999994</v>
      </c>
      <c r="BC1836">
        <v>9.57</v>
      </c>
      <c r="BD1836">
        <v>104</v>
      </c>
      <c r="BE1836" s="47">
        <v>42566</v>
      </c>
      <c r="BF1836" t="s">
        <v>40</v>
      </c>
      <c r="BG1836" t="s">
        <v>177</v>
      </c>
    </row>
    <row r="1837" spans="2:59" x14ac:dyDescent="0.25">
      <c r="B1837" s="54"/>
      <c r="C1837" s="55"/>
      <c r="D1837" s="43"/>
      <c r="E1837" s="43"/>
      <c r="T1837" s="47">
        <v>42499</v>
      </c>
      <c r="U1837" t="s">
        <v>191</v>
      </c>
      <c r="V1837">
        <v>19.260000000000002</v>
      </c>
      <c r="W1837">
        <v>19.32</v>
      </c>
      <c r="X1837">
        <v>114</v>
      </c>
      <c r="Y1837" s="47">
        <v>42566</v>
      </c>
      <c r="Z1837" t="s">
        <v>40</v>
      </c>
      <c r="AA1837" t="s">
        <v>177</v>
      </c>
      <c r="AJ1837" s="47">
        <v>42499</v>
      </c>
      <c r="AK1837" t="s">
        <v>191</v>
      </c>
      <c r="AL1837">
        <v>19.059999999999999</v>
      </c>
      <c r="AM1837">
        <v>19.21</v>
      </c>
      <c r="AN1837">
        <v>114</v>
      </c>
      <c r="AO1837" s="47">
        <v>42566</v>
      </c>
      <c r="AP1837" t="s">
        <v>40</v>
      </c>
      <c r="AQ1837" t="s">
        <v>177</v>
      </c>
      <c r="AZ1837" s="47">
        <v>42499</v>
      </c>
      <c r="BA1837" t="s">
        <v>191</v>
      </c>
      <c r="BB1837">
        <v>19.260000000000002</v>
      </c>
      <c r="BC1837">
        <v>19.32</v>
      </c>
      <c r="BD1837">
        <v>114</v>
      </c>
      <c r="BE1837" s="47">
        <v>42566</v>
      </c>
      <c r="BF1837" t="s">
        <v>40</v>
      </c>
      <c r="BG1837" t="s">
        <v>177</v>
      </c>
    </row>
    <row r="1838" spans="2:59" x14ac:dyDescent="0.25">
      <c r="B1838" s="54"/>
      <c r="C1838" s="55"/>
      <c r="D1838" s="43"/>
      <c r="E1838" s="43"/>
      <c r="T1838" s="47">
        <v>42499</v>
      </c>
      <c r="U1838" t="s">
        <v>192</v>
      </c>
      <c r="V1838">
        <v>0.03</v>
      </c>
      <c r="W1838">
        <v>0.03</v>
      </c>
      <c r="X1838">
        <v>74</v>
      </c>
      <c r="Y1838" s="47">
        <v>42664</v>
      </c>
      <c r="Z1838" t="s">
        <v>40</v>
      </c>
      <c r="AA1838" t="s">
        <v>177</v>
      </c>
      <c r="AJ1838" s="47">
        <v>42499</v>
      </c>
      <c r="AK1838" t="s">
        <v>192</v>
      </c>
      <c r="AL1838">
        <v>0.02</v>
      </c>
      <c r="AM1838">
        <v>0.02</v>
      </c>
      <c r="AN1838">
        <v>74</v>
      </c>
      <c r="AO1838" s="47">
        <v>42664</v>
      </c>
      <c r="AP1838" t="s">
        <v>40</v>
      </c>
      <c r="AQ1838" t="s">
        <v>177</v>
      </c>
      <c r="AZ1838" s="47">
        <v>42499</v>
      </c>
      <c r="BA1838" t="s">
        <v>192</v>
      </c>
      <c r="BB1838">
        <v>0.03</v>
      </c>
      <c r="BC1838">
        <v>0.03</v>
      </c>
      <c r="BD1838">
        <v>74</v>
      </c>
      <c r="BE1838" s="47">
        <v>42664</v>
      </c>
      <c r="BF1838" t="s">
        <v>40</v>
      </c>
      <c r="BG1838" t="s">
        <v>177</v>
      </c>
    </row>
    <row r="1839" spans="2:59" x14ac:dyDescent="0.25">
      <c r="B1839" s="54"/>
      <c r="C1839" s="55"/>
      <c r="D1839" s="43"/>
      <c r="E1839" s="43"/>
      <c r="T1839" s="47">
        <v>42499</v>
      </c>
      <c r="U1839" t="s">
        <v>193</v>
      </c>
      <c r="V1839">
        <v>0.53</v>
      </c>
      <c r="W1839">
        <v>0.53</v>
      </c>
      <c r="X1839">
        <v>84</v>
      </c>
      <c r="Y1839" s="47">
        <v>42664</v>
      </c>
      <c r="Z1839" t="s">
        <v>40</v>
      </c>
      <c r="AA1839" t="s">
        <v>177</v>
      </c>
      <c r="AJ1839" s="47">
        <v>42499</v>
      </c>
      <c r="AK1839" t="s">
        <v>193</v>
      </c>
      <c r="AL1839">
        <v>0.51</v>
      </c>
      <c r="AM1839">
        <v>0.51</v>
      </c>
      <c r="AN1839">
        <v>84</v>
      </c>
      <c r="AO1839" s="47">
        <v>42664</v>
      </c>
      <c r="AP1839" t="s">
        <v>40</v>
      </c>
      <c r="AQ1839" t="s">
        <v>177</v>
      </c>
      <c r="AZ1839" s="47">
        <v>42499</v>
      </c>
      <c r="BA1839" t="s">
        <v>193</v>
      </c>
      <c r="BB1839">
        <v>0.53</v>
      </c>
      <c r="BC1839">
        <v>0.53</v>
      </c>
      <c r="BD1839">
        <v>84</v>
      </c>
      <c r="BE1839" s="47">
        <v>42664</v>
      </c>
      <c r="BF1839" t="s">
        <v>40</v>
      </c>
      <c r="BG1839" t="s">
        <v>177</v>
      </c>
    </row>
    <row r="1840" spans="2:59" x14ac:dyDescent="0.25">
      <c r="B1840" s="54"/>
      <c r="C1840" s="55"/>
      <c r="D1840" s="43"/>
      <c r="E1840" s="43"/>
      <c r="T1840" s="47">
        <v>42499</v>
      </c>
      <c r="U1840" t="s">
        <v>194</v>
      </c>
      <c r="V1840">
        <v>3.34</v>
      </c>
      <c r="W1840">
        <v>3.37</v>
      </c>
      <c r="X1840">
        <v>94</v>
      </c>
      <c r="Y1840" s="47">
        <v>42664</v>
      </c>
      <c r="Z1840" t="s">
        <v>40</v>
      </c>
      <c r="AA1840" t="s">
        <v>177</v>
      </c>
      <c r="AJ1840" s="47">
        <v>42499</v>
      </c>
      <c r="AK1840" t="s">
        <v>194</v>
      </c>
      <c r="AL1840">
        <v>3.17</v>
      </c>
      <c r="AM1840">
        <v>3.18</v>
      </c>
      <c r="AN1840">
        <v>94</v>
      </c>
      <c r="AO1840" s="47">
        <v>42664</v>
      </c>
      <c r="AP1840" t="s">
        <v>40</v>
      </c>
      <c r="AQ1840" t="s">
        <v>177</v>
      </c>
      <c r="AZ1840" s="47">
        <v>42499</v>
      </c>
      <c r="BA1840" t="s">
        <v>194</v>
      </c>
      <c r="BB1840">
        <v>3.34</v>
      </c>
      <c r="BC1840">
        <v>3.37</v>
      </c>
      <c r="BD1840">
        <v>94</v>
      </c>
      <c r="BE1840" s="47">
        <v>42664</v>
      </c>
      <c r="BF1840" t="s">
        <v>40</v>
      </c>
      <c r="BG1840" t="s">
        <v>177</v>
      </c>
    </row>
    <row r="1841" spans="2:59" x14ac:dyDescent="0.25">
      <c r="B1841" s="54"/>
      <c r="C1841" s="55"/>
      <c r="D1841" s="43"/>
      <c r="E1841" s="43"/>
      <c r="T1841" s="47">
        <v>42499</v>
      </c>
      <c r="U1841" t="s">
        <v>195</v>
      </c>
      <c r="V1841">
        <v>9.9499999999999993</v>
      </c>
      <c r="W1841">
        <v>9.98</v>
      </c>
      <c r="X1841">
        <v>104</v>
      </c>
      <c r="Y1841" s="47">
        <v>42664</v>
      </c>
      <c r="Z1841" t="s">
        <v>40</v>
      </c>
      <c r="AA1841" t="s">
        <v>177</v>
      </c>
      <c r="AJ1841" s="47">
        <v>42499</v>
      </c>
      <c r="AK1841" t="s">
        <v>195</v>
      </c>
      <c r="AL1841">
        <v>9.58</v>
      </c>
      <c r="AM1841">
        <v>9.6300000000000008</v>
      </c>
      <c r="AN1841">
        <v>104</v>
      </c>
      <c r="AO1841" s="47">
        <v>42664</v>
      </c>
      <c r="AP1841" t="s">
        <v>40</v>
      </c>
      <c r="AQ1841" t="s">
        <v>177</v>
      </c>
      <c r="AZ1841" s="47">
        <v>42499</v>
      </c>
      <c r="BA1841" t="s">
        <v>195</v>
      </c>
      <c r="BB1841">
        <v>9.9499999999999993</v>
      </c>
      <c r="BC1841">
        <v>9.98</v>
      </c>
      <c r="BD1841">
        <v>104</v>
      </c>
      <c r="BE1841" s="47">
        <v>42664</v>
      </c>
      <c r="BF1841" t="s">
        <v>40</v>
      </c>
      <c r="BG1841" t="s">
        <v>177</v>
      </c>
    </row>
    <row r="1842" spans="2:59" x14ac:dyDescent="0.25">
      <c r="B1842" s="54"/>
      <c r="C1842" s="55"/>
      <c r="D1842" s="43"/>
      <c r="E1842" s="43"/>
      <c r="T1842" s="47">
        <v>42499</v>
      </c>
      <c r="U1842" t="s">
        <v>196</v>
      </c>
      <c r="V1842">
        <v>19.010000000000002</v>
      </c>
      <c r="W1842">
        <v>19.059999999999999</v>
      </c>
      <c r="X1842">
        <v>114</v>
      </c>
      <c r="Y1842" s="47">
        <v>42664</v>
      </c>
      <c r="Z1842" t="s">
        <v>40</v>
      </c>
      <c r="AA1842" t="s">
        <v>177</v>
      </c>
      <c r="AJ1842" s="47">
        <v>42499</v>
      </c>
      <c r="AK1842" t="s">
        <v>196</v>
      </c>
      <c r="AL1842">
        <v>18.559999999999999</v>
      </c>
      <c r="AM1842">
        <v>18.690000000000001</v>
      </c>
      <c r="AN1842">
        <v>114</v>
      </c>
      <c r="AO1842" s="47">
        <v>42664</v>
      </c>
      <c r="AP1842" t="s">
        <v>40</v>
      </c>
      <c r="AQ1842" t="s">
        <v>177</v>
      </c>
      <c r="AZ1842" s="47">
        <v>42499</v>
      </c>
      <c r="BA1842" t="s">
        <v>196</v>
      </c>
      <c r="BB1842">
        <v>19.010000000000002</v>
      </c>
      <c r="BC1842">
        <v>19.059999999999999</v>
      </c>
      <c r="BD1842">
        <v>114</v>
      </c>
      <c r="BE1842" s="47">
        <v>42664</v>
      </c>
      <c r="BF1842" t="s">
        <v>40</v>
      </c>
      <c r="BG1842" t="s">
        <v>177</v>
      </c>
    </row>
    <row r="1843" spans="2:59" x14ac:dyDescent="0.25">
      <c r="B1843" s="54"/>
      <c r="C1843" s="55"/>
      <c r="D1843" s="43"/>
      <c r="E1843" s="43"/>
      <c r="T1843" s="47">
        <v>42499</v>
      </c>
      <c r="U1843" t="s">
        <v>197</v>
      </c>
      <c r="V1843">
        <v>13.67</v>
      </c>
      <c r="W1843">
        <v>13.73</v>
      </c>
      <c r="X1843">
        <v>76</v>
      </c>
      <c r="Y1843" s="47">
        <v>42566</v>
      </c>
      <c r="Z1843" t="s">
        <v>28</v>
      </c>
      <c r="AA1843" t="s">
        <v>198</v>
      </c>
      <c r="AJ1843" s="47">
        <v>42499</v>
      </c>
      <c r="AK1843" t="s">
        <v>197</v>
      </c>
      <c r="AL1843">
        <v>66.900000000000006</v>
      </c>
      <c r="AM1843">
        <v>67.25</v>
      </c>
      <c r="AN1843">
        <v>76</v>
      </c>
      <c r="AO1843" s="47">
        <v>42566</v>
      </c>
      <c r="AP1843" t="s">
        <v>28</v>
      </c>
      <c r="AQ1843" t="s">
        <v>198</v>
      </c>
      <c r="AZ1843" s="47">
        <v>42499</v>
      </c>
      <c r="BA1843" t="s">
        <v>197</v>
      </c>
      <c r="BB1843">
        <v>13.67</v>
      </c>
      <c r="BC1843">
        <v>13.73</v>
      </c>
      <c r="BD1843">
        <v>76</v>
      </c>
      <c r="BE1843" s="47">
        <v>42566</v>
      </c>
      <c r="BF1843" t="s">
        <v>28</v>
      </c>
      <c r="BG1843" t="s">
        <v>198</v>
      </c>
    </row>
    <row r="1844" spans="2:59" x14ac:dyDescent="0.25">
      <c r="B1844" s="54"/>
      <c r="C1844" s="55"/>
      <c r="D1844" s="43"/>
      <c r="E1844" s="43"/>
      <c r="T1844" s="47">
        <v>42499</v>
      </c>
      <c r="U1844" t="s">
        <v>199</v>
      </c>
      <c r="V1844">
        <v>8.7799999999999994</v>
      </c>
      <c r="W1844">
        <v>8.85</v>
      </c>
      <c r="X1844">
        <v>96</v>
      </c>
      <c r="Y1844" s="47">
        <v>42566</v>
      </c>
      <c r="Z1844" t="s">
        <v>28</v>
      </c>
      <c r="AA1844" t="s">
        <v>198</v>
      </c>
      <c r="AJ1844" s="47">
        <v>42499</v>
      </c>
      <c r="AK1844" t="s">
        <v>199</v>
      </c>
      <c r="AL1844">
        <v>54.17</v>
      </c>
      <c r="AM1844">
        <v>54.56</v>
      </c>
      <c r="AN1844">
        <v>96</v>
      </c>
      <c r="AO1844" s="47">
        <v>42566</v>
      </c>
      <c r="AP1844" t="s">
        <v>28</v>
      </c>
      <c r="AQ1844" t="s">
        <v>198</v>
      </c>
      <c r="AZ1844" s="47">
        <v>42499</v>
      </c>
      <c r="BA1844" t="s">
        <v>199</v>
      </c>
      <c r="BB1844">
        <v>8.7799999999999994</v>
      </c>
      <c r="BC1844">
        <v>8.85</v>
      </c>
      <c r="BD1844">
        <v>96</v>
      </c>
      <c r="BE1844" s="47">
        <v>42566</v>
      </c>
      <c r="BF1844" t="s">
        <v>28</v>
      </c>
      <c r="BG1844" t="s">
        <v>198</v>
      </c>
    </row>
    <row r="1845" spans="2:59" x14ac:dyDescent="0.25">
      <c r="B1845" s="54"/>
      <c r="C1845" s="55"/>
      <c r="D1845" s="43"/>
      <c r="E1845" s="43"/>
      <c r="T1845" s="47">
        <v>42499</v>
      </c>
      <c r="U1845" t="s">
        <v>200</v>
      </c>
      <c r="V1845">
        <v>5.65</v>
      </c>
      <c r="W1845">
        <v>5.67</v>
      </c>
      <c r="X1845">
        <v>116</v>
      </c>
      <c r="Y1845" s="47">
        <v>42566</v>
      </c>
      <c r="Z1845" t="s">
        <v>28</v>
      </c>
      <c r="AA1845" t="s">
        <v>198</v>
      </c>
      <c r="AJ1845" s="47">
        <v>42499</v>
      </c>
      <c r="AK1845" t="s">
        <v>200</v>
      </c>
      <c r="AL1845">
        <v>44</v>
      </c>
      <c r="AM1845">
        <v>44.21</v>
      </c>
      <c r="AN1845">
        <v>116</v>
      </c>
      <c r="AO1845" s="47">
        <v>42566</v>
      </c>
      <c r="AP1845" t="s">
        <v>28</v>
      </c>
      <c r="AQ1845" t="s">
        <v>198</v>
      </c>
      <c r="AZ1845" s="47">
        <v>42499</v>
      </c>
      <c r="BA1845" t="s">
        <v>200</v>
      </c>
      <c r="BB1845">
        <v>5.65</v>
      </c>
      <c r="BC1845">
        <v>5.67</v>
      </c>
      <c r="BD1845">
        <v>116</v>
      </c>
      <c r="BE1845" s="47">
        <v>42566</v>
      </c>
      <c r="BF1845" t="s">
        <v>28</v>
      </c>
      <c r="BG1845" t="s">
        <v>198</v>
      </c>
    </row>
    <row r="1846" spans="2:59" x14ac:dyDescent="0.25">
      <c r="B1846" s="54"/>
      <c r="C1846" s="55"/>
      <c r="D1846" s="43"/>
      <c r="E1846" s="43"/>
      <c r="T1846" s="47">
        <v>42499</v>
      </c>
      <c r="U1846" t="s">
        <v>201</v>
      </c>
      <c r="V1846">
        <v>3.89</v>
      </c>
      <c r="W1846">
        <v>3.9</v>
      </c>
      <c r="X1846">
        <v>136</v>
      </c>
      <c r="Y1846" s="47">
        <v>42566</v>
      </c>
      <c r="Z1846" t="s">
        <v>28</v>
      </c>
      <c r="AA1846" t="s">
        <v>198</v>
      </c>
      <c r="AJ1846" s="47">
        <v>42499</v>
      </c>
      <c r="AK1846" t="s">
        <v>201</v>
      </c>
      <c r="AL1846">
        <v>34.380000000000003</v>
      </c>
      <c r="AM1846">
        <v>34.549999999999997</v>
      </c>
      <c r="AN1846">
        <v>136</v>
      </c>
      <c r="AO1846" s="47">
        <v>42566</v>
      </c>
      <c r="AP1846" t="s">
        <v>28</v>
      </c>
      <c r="AQ1846" t="s">
        <v>198</v>
      </c>
      <c r="AZ1846" s="47">
        <v>42499</v>
      </c>
      <c r="BA1846" t="s">
        <v>201</v>
      </c>
      <c r="BB1846">
        <v>3.89</v>
      </c>
      <c r="BC1846">
        <v>3.9</v>
      </c>
      <c r="BD1846">
        <v>136</v>
      </c>
      <c r="BE1846" s="47">
        <v>42566</v>
      </c>
      <c r="BF1846" t="s">
        <v>28</v>
      </c>
      <c r="BG1846" t="s">
        <v>198</v>
      </c>
    </row>
    <row r="1847" spans="2:59" x14ac:dyDescent="0.25">
      <c r="B1847" s="54"/>
      <c r="C1847" s="55"/>
      <c r="D1847" s="43"/>
      <c r="E1847" s="43"/>
      <c r="T1847" s="47">
        <v>42499</v>
      </c>
      <c r="U1847" t="s">
        <v>202</v>
      </c>
      <c r="V1847">
        <v>2.63</v>
      </c>
      <c r="W1847">
        <v>2.64</v>
      </c>
      <c r="X1847">
        <v>156</v>
      </c>
      <c r="Y1847" s="47">
        <v>42566</v>
      </c>
      <c r="Z1847" t="s">
        <v>28</v>
      </c>
      <c r="AA1847" t="s">
        <v>198</v>
      </c>
      <c r="AJ1847" s="47">
        <v>42499</v>
      </c>
      <c r="AK1847" t="s">
        <v>202</v>
      </c>
      <c r="AL1847">
        <v>27.88</v>
      </c>
      <c r="AM1847">
        <v>28.03</v>
      </c>
      <c r="AN1847">
        <v>156</v>
      </c>
      <c r="AO1847" s="47">
        <v>42566</v>
      </c>
      <c r="AP1847" t="s">
        <v>28</v>
      </c>
      <c r="AQ1847" t="s">
        <v>198</v>
      </c>
      <c r="AZ1847" s="47">
        <v>42499</v>
      </c>
      <c r="BA1847" t="s">
        <v>202</v>
      </c>
      <c r="BB1847">
        <v>2.63</v>
      </c>
      <c r="BC1847">
        <v>2.64</v>
      </c>
      <c r="BD1847">
        <v>156</v>
      </c>
      <c r="BE1847" s="47">
        <v>42566</v>
      </c>
      <c r="BF1847" t="s">
        <v>28</v>
      </c>
      <c r="BG1847" t="s">
        <v>198</v>
      </c>
    </row>
    <row r="1848" spans="2:59" x14ac:dyDescent="0.25">
      <c r="B1848" s="54"/>
      <c r="C1848" s="55"/>
      <c r="D1848" s="43"/>
      <c r="E1848" s="43"/>
      <c r="T1848" s="47">
        <v>42499</v>
      </c>
      <c r="U1848" t="s">
        <v>203</v>
      </c>
      <c r="V1848">
        <v>22.99</v>
      </c>
      <c r="W1848">
        <v>23.15</v>
      </c>
      <c r="X1848">
        <v>76</v>
      </c>
      <c r="Y1848" s="47">
        <v>42664</v>
      </c>
      <c r="Z1848" t="s">
        <v>28</v>
      </c>
      <c r="AA1848" t="s">
        <v>198</v>
      </c>
      <c r="AJ1848" s="47">
        <v>42499</v>
      </c>
      <c r="AK1848" t="s">
        <v>203</v>
      </c>
      <c r="AL1848">
        <v>77.37</v>
      </c>
      <c r="AM1848">
        <v>77.63</v>
      </c>
      <c r="AN1848">
        <v>76</v>
      </c>
      <c r="AO1848" s="47">
        <v>42664</v>
      </c>
      <c r="AP1848" t="s">
        <v>28</v>
      </c>
      <c r="AQ1848" t="s">
        <v>198</v>
      </c>
      <c r="AZ1848" s="47">
        <v>42499</v>
      </c>
      <c r="BA1848" t="s">
        <v>203</v>
      </c>
      <c r="BB1848">
        <v>22.99</v>
      </c>
      <c r="BC1848">
        <v>23.15</v>
      </c>
      <c r="BD1848">
        <v>76</v>
      </c>
      <c r="BE1848" s="47">
        <v>42664</v>
      </c>
      <c r="BF1848" t="s">
        <v>28</v>
      </c>
      <c r="BG1848" t="s">
        <v>198</v>
      </c>
    </row>
    <row r="1849" spans="2:59" x14ac:dyDescent="0.25">
      <c r="B1849" s="54"/>
      <c r="C1849" s="55"/>
      <c r="D1849" s="43"/>
      <c r="E1849" s="43"/>
      <c r="T1849" s="47">
        <v>42499</v>
      </c>
      <c r="U1849" t="s">
        <v>204</v>
      </c>
      <c r="V1849">
        <v>17.95</v>
      </c>
      <c r="W1849">
        <v>18.04</v>
      </c>
      <c r="X1849">
        <v>96</v>
      </c>
      <c r="Y1849" s="47">
        <v>42664</v>
      </c>
      <c r="Z1849" t="s">
        <v>28</v>
      </c>
      <c r="AA1849" t="s">
        <v>198</v>
      </c>
      <c r="AJ1849" s="47">
        <v>42499</v>
      </c>
      <c r="AK1849" t="s">
        <v>204</v>
      </c>
      <c r="AL1849">
        <v>67.25</v>
      </c>
      <c r="AM1849">
        <v>67.61</v>
      </c>
      <c r="AN1849">
        <v>96</v>
      </c>
      <c r="AO1849" s="47">
        <v>42664</v>
      </c>
      <c r="AP1849" t="s">
        <v>28</v>
      </c>
      <c r="AQ1849" t="s">
        <v>198</v>
      </c>
      <c r="AZ1849" s="47">
        <v>42499</v>
      </c>
      <c r="BA1849" t="s">
        <v>204</v>
      </c>
      <c r="BB1849">
        <v>17.95</v>
      </c>
      <c r="BC1849">
        <v>18.04</v>
      </c>
      <c r="BD1849">
        <v>96</v>
      </c>
      <c r="BE1849" s="47">
        <v>42664</v>
      </c>
      <c r="BF1849" t="s">
        <v>28</v>
      </c>
      <c r="BG1849" t="s">
        <v>198</v>
      </c>
    </row>
    <row r="1850" spans="2:59" x14ac:dyDescent="0.25">
      <c r="B1850" s="54"/>
      <c r="C1850" s="55"/>
      <c r="D1850" s="43"/>
      <c r="E1850" s="43"/>
      <c r="T1850" s="47">
        <v>42499</v>
      </c>
      <c r="U1850" t="s">
        <v>205</v>
      </c>
      <c r="V1850">
        <v>14.86</v>
      </c>
      <c r="W1850">
        <v>14.92</v>
      </c>
      <c r="X1850">
        <v>116</v>
      </c>
      <c r="Y1850" s="47">
        <v>42664</v>
      </c>
      <c r="Z1850" t="s">
        <v>28</v>
      </c>
      <c r="AA1850" t="s">
        <v>198</v>
      </c>
      <c r="AJ1850" s="47">
        <v>42499</v>
      </c>
      <c r="AK1850" t="s">
        <v>205</v>
      </c>
      <c r="AL1850">
        <v>59.95</v>
      </c>
      <c r="AM1850">
        <v>60.2</v>
      </c>
      <c r="AN1850">
        <v>116</v>
      </c>
      <c r="AO1850" s="47">
        <v>42664</v>
      </c>
      <c r="AP1850" t="s">
        <v>28</v>
      </c>
      <c r="AQ1850" t="s">
        <v>198</v>
      </c>
      <c r="AZ1850" s="47">
        <v>42499</v>
      </c>
      <c r="BA1850" t="s">
        <v>205</v>
      </c>
      <c r="BB1850">
        <v>14.86</v>
      </c>
      <c r="BC1850">
        <v>14.92</v>
      </c>
      <c r="BD1850">
        <v>116</v>
      </c>
      <c r="BE1850" s="47">
        <v>42664</v>
      </c>
      <c r="BF1850" t="s">
        <v>28</v>
      </c>
      <c r="BG1850" t="s">
        <v>198</v>
      </c>
    </row>
    <row r="1851" spans="2:59" x14ac:dyDescent="0.25">
      <c r="B1851" s="54"/>
      <c r="C1851" s="55"/>
      <c r="D1851" s="43"/>
      <c r="E1851" s="43"/>
      <c r="T1851" s="47">
        <v>42499</v>
      </c>
      <c r="U1851" t="s">
        <v>206</v>
      </c>
      <c r="V1851">
        <v>12.23</v>
      </c>
      <c r="W1851">
        <v>12.27</v>
      </c>
      <c r="X1851">
        <v>136</v>
      </c>
      <c r="Y1851" s="47">
        <v>42664</v>
      </c>
      <c r="Z1851" t="s">
        <v>28</v>
      </c>
      <c r="AA1851" t="s">
        <v>198</v>
      </c>
      <c r="AJ1851" s="47">
        <v>42499</v>
      </c>
      <c r="AK1851" t="s">
        <v>206</v>
      </c>
      <c r="AL1851">
        <v>53.72</v>
      </c>
      <c r="AM1851">
        <v>54.02</v>
      </c>
      <c r="AN1851">
        <v>136</v>
      </c>
      <c r="AO1851" s="47">
        <v>42664</v>
      </c>
      <c r="AP1851" t="s">
        <v>28</v>
      </c>
      <c r="AQ1851" t="s">
        <v>198</v>
      </c>
      <c r="AZ1851" s="47">
        <v>42499</v>
      </c>
      <c r="BA1851" t="s">
        <v>206</v>
      </c>
      <c r="BB1851">
        <v>12.23</v>
      </c>
      <c r="BC1851">
        <v>12.27</v>
      </c>
      <c r="BD1851">
        <v>136</v>
      </c>
      <c r="BE1851" s="47">
        <v>42664</v>
      </c>
      <c r="BF1851" t="s">
        <v>28</v>
      </c>
      <c r="BG1851" t="s">
        <v>198</v>
      </c>
    </row>
    <row r="1852" spans="2:59" x14ac:dyDescent="0.25">
      <c r="B1852" s="54"/>
      <c r="C1852" s="55"/>
      <c r="D1852" s="43"/>
      <c r="E1852" s="43"/>
      <c r="T1852" s="47">
        <v>42499</v>
      </c>
      <c r="U1852" t="s">
        <v>207</v>
      </c>
      <c r="V1852">
        <v>10.4</v>
      </c>
      <c r="W1852">
        <v>10.46</v>
      </c>
      <c r="X1852">
        <v>156</v>
      </c>
      <c r="Y1852" s="47">
        <v>42664</v>
      </c>
      <c r="Z1852" t="s">
        <v>28</v>
      </c>
      <c r="AA1852" t="s">
        <v>198</v>
      </c>
      <c r="AJ1852" s="47">
        <v>42499</v>
      </c>
      <c r="AK1852" t="s">
        <v>207</v>
      </c>
      <c r="AL1852">
        <v>46.83</v>
      </c>
      <c r="AM1852">
        <v>46.97</v>
      </c>
      <c r="AN1852">
        <v>156</v>
      </c>
      <c r="AO1852" s="47">
        <v>42664</v>
      </c>
      <c r="AP1852" t="s">
        <v>28</v>
      </c>
      <c r="AQ1852" t="s">
        <v>198</v>
      </c>
      <c r="AZ1852" s="47">
        <v>42499</v>
      </c>
      <c r="BA1852" t="s">
        <v>207</v>
      </c>
      <c r="BB1852">
        <v>10.4</v>
      </c>
      <c r="BC1852">
        <v>10.46</v>
      </c>
      <c r="BD1852">
        <v>156</v>
      </c>
      <c r="BE1852" s="47">
        <v>42664</v>
      </c>
      <c r="BF1852" t="s">
        <v>28</v>
      </c>
      <c r="BG1852" t="s">
        <v>198</v>
      </c>
    </row>
    <row r="1853" spans="2:59" x14ac:dyDescent="0.25">
      <c r="B1853" s="54"/>
      <c r="C1853" s="55"/>
      <c r="D1853" s="43"/>
      <c r="E1853" s="43"/>
      <c r="T1853" s="47">
        <v>42499</v>
      </c>
      <c r="U1853" t="s">
        <v>208</v>
      </c>
      <c r="V1853">
        <v>22.72</v>
      </c>
      <c r="W1853">
        <v>22.82</v>
      </c>
      <c r="X1853">
        <v>76</v>
      </c>
      <c r="Y1853" s="47">
        <v>42566</v>
      </c>
      <c r="Z1853" t="s">
        <v>40</v>
      </c>
      <c r="AA1853" t="s">
        <v>198</v>
      </c>
      <c r="AJ1853" s="47">
        <v>42499</v>
      </c>
      <c r="AK1853" t="s">
        <v>208</v>
      </c>
      <c r="AL1853">
        <v>5.76</v>
      </c>
      <c r="AM1853">
        <v>5.8</v>
      </c>
      <c r="AN1853">
        <v>76</v>
      </c>
      <c r="AO1853" s="47">
        <v>42566</v>
      </c>
      <c r="AP1853" t="s">
        <v>40</v>
      </c>
      <c r="AQ1853" t="s">
        <v>198</v>
      </c>
      <c r="AZ1853" s="47">
        <v>42499</v>
      </c>
      <c r="BA1853" t="s">
        <v>208</v>
      </c>
      <c r="BB1853">
        <v>22.72</v>
      </c>
      <c r="BC1853">
        <v>22.82</v>
      </c>
      <c r="BD1853">
        <v>76</v>
      </c>
      <c r="BE1853" s="47">
        <v>42566</v>
      </c>
      <c r="BF1853" t="s">
        <v>40</v>
      </c>
      <c r="BG1853" t="s">
        <v>198</v>
      </c>
    </row>
    <row r="1854" spans="2:59" x14ac:dyDescent="0.25">
      <c r="B1854" s="54"/>
      <c r="C1854" s="55"/>
      <c r="D1854" s="43"/>
      <c r="E1854" s="43"/>
      <c r="T1854" s="47">
        <v>42499</v>
      </c>
      <c r="U1854" t="s">
        <v>209</v>
      </c>
      <c r="V1854">
        <v>36.79</v>
      </c>
      <c r="W1854">
        <v>37.020000000000003</v>
      </c>
      <c r="X1854">
        <v>96</v>
      </c>
      <c r="Y1854" s="47">
        <v>42566</v>
      </c>
      <c r="Z1854" t="s">
        <v>40</v>
      </c>
      <c r="AA1854" t="s">
        <v>198</v>
      </c>
      <c r="AJ1854" s="47">
        <v>42499</v>
      </c>
      <c r="AK1854" t="s">
        <v>209</v>
      </c>
      <c r="AL1854">
        <v>12.11</v>
      </c>
      <c r="AM1854">
        <v>12.12</v>
      </c>
      <c r="AN1854">
        <v>96</v>
      </c>
      <c r="AO1854" s="47">
        <v>42566</v>
      </c>
      <c r="AP1854" t="s">
        <v>40</v>
      </c>
      <c r="AQ1854" t="s">
        <v>198</v>
      </c>
      <c r="AZ1854" s="47">
        <v>42499</v>
      </c>
      <c r="BA1854" t="s">
        <v>209</v>
      </c>
      <c r="BB1854">
        <v>36.79</v>
      </c>
      <c r="BC1854">
        <v>37.020000000000003</v>
      </c>
      <c r="BD1854">
        <v>96</v>
      </c>
      <c r="BE1854" s="47">
        <v>42566</v>
      </c>
      <c r="BF1854" t="s">
        <v>40</v>
      </c>
      <c r="BG1854" t="s">
        <v>198</v>
      </c>
    </row>
    <row r="1855" spans="2:59" x14ac:dyDescent="0.25">
      <c r="B1855" s="54"/>
      <c r="C1855" s="55"/>
      <c r="D1855" s="43"/>
      <c r="E1855" s="43"/>
      <c r="T1855" s="47">
        <v>42499</v>
      </c>
      <c r="U1855" t="s">
        <v>210</v>
      </c>
      <c r="V1855">
        <v>53.13</v>
      </c>
      <c r="W1855">
        <v>53.51</v>
      </c>
      <c r="X1855">
        <v>116</v>
      </c>
      <c r="Y1855" s="47">
        <v>42566</v>
      </c>
      <c r="Z1855" t="s">
        <v>40</v>
      </c>
      <c r="AA1855" t="s">
        <v>198</v>
      </c>
      <c r="AJ1855" s="47">
        <v>42499</v>
      </c>
      <c r="AK1855" t="s">
        <v>210</v>
      </c>
      <c r="AL1855">
        <v>20.89</v>
      </c>
      <c r="AM1855">
        <v>21.02</v>
      </c>
      <c r="AN1855">
        <v>116</v>
      </c>
      <c r="AO1855" s="47">
        <v>42566</v>
      </c>
      <c r="AP1855" t="s">
        <v>40</v>
      </c>
      <c r="AQ1855" t="s">
        <v>198</v>
      </c>
      <c r="AZ1855" s="47">
        <v>42499</v>
      </c>
      <c r="BA1855" t="s">
        <v>210</v>
      </c>
      <c r="BB1855">
        <v>53.13</v>
      </c>
      <c r="BC1855">
        <v>53.51</v>
      </c>
      <c r="BD1855">
        <v>116</v>
      </c>
      <c r="BE1855" s="47">
        <v>42566</v>
      </c>
      <c r="BF1855" t="s">
        <v>40</v>
      </c>
      <c r="BG1855" t="s">
        <v>198</v>
      </c>
    </row>
    <row r="1856" spans="2:59" x14ac:dyDescent="0.25">
      <c r="B1856" s="54"/>
      <c r="C1856" s="55"/>
      <c r="D1856" s="43"/>
      <c r="E1856" s="43"/>
      <c r="T1856" s="47">
        <v>42499</v>
      </c>
      <c r="U1856" t="s">
        <v>211</v>
      </c>
      <c r="V1856">
        <v>72.58</v>
      </c>
      <c r="W1856">
        <v>72.989999999999995</v>
      </c>
      <c r="X1856">
        <v>136</v>
      </c>
      <c r="Y1856" s="47">
        <v>42566</v>
      </c>
      <c r="Z1856" t="s">
        <v>40</v>
      </c>
      <c r="AA1856" t="s">
        <v>198</v>
      </c>
      <c r="AJ1856" s="47">
        <v>42499</v>
      </c>
      <c r="AK1856" t="s">
        <v>211</v>
      </c>
      <c r="AL1856">
        <v>32.450000000000003</v>
      </c>
      <c r="AM1856">
        <v>32.6</v>
      </c>
      <c r="AN1856">
        <v>136</v>
      </c>
      <c r="AO1856" s="47">
        <v>42566</v>
      </c>
      <c r="AP1856" t="s">
        <v>40</v>
      </c>
      <c r="AQ1856" t="s">
        <v>198</v>
      </c>
      <c r="AZ1856" s="47">
        <v>42499</v>
      </c>
      <c r="BA1856" t="s">
        <v>211</v>
      </c>
      <c r="BB1856">
        <v>72.58</v>
      </c>
      <c r="BC1856">
        <v>72.989999999999995</v>
      </c>
      <c r="BD1856">
        <v>136</v>
      </c>
      <c r="BE1856" s="47">
        <v>42566</v>
      </c>
      <c r="BF1856" t="s">
        <v>40</v>
      </c>
      <c r="BG1856" t="s">
        <v>198</v>
      </c>
    </row>
    <row r="1857" spans="2:59" x14ac:dyDescent="0.25">
      <c r="B1857" s="54"/>
      <c r="C1857" s="55"/>
      <c r="D1857" s="43"/>
      <c r="E1857" s="43"/>
      <c r="T1857" s="47">
        <v>42499</v>
      </c>
      <c r="U1857" t="s">
        <v>212</v>
      </c>
      <c r="V1857">
        <v>90.09</v>
      </c>
      <c r="W1857">
        <v>90.46</v>
      </c>
      <c r="X1857">
        <v>156</v>
      </c>
      <c r="Y1857" s="47">
        <v>42566</v>
      </c>
      <c r="Z1857" t="s">
        <v>40</v>
      </c>
      <c r="AA1857" t="s">
        <v>198</v>
      </c>
      <c r="AJ1857" s="47">
        <v>42499</v>
      </c>
      <c r="AK1857" t="s">
        <v>212</v>
      </c>
      <c r="AL1857">
        <v>44.95</v>
      </c>
      <c r="AM1857">
        <v>45.35</v>
      </c>
      <c r="AN1857">
        <v>156</v>
      </c>
      <c r="AO1857" s="47">
        <v>42566</v>
      </c>
      <c r="AP1857" t="s">
        <v>40</v>
      </c>
      <c r="AQ1857" t="s">
        <v>198</v>
      </c>
      <c r="AZ1857" s="47">
        <v>42499</v>
      </c>
      <c r="BA1857" t="s">
        <v>212</v>
      </c>
      <c r="BB1857">
        <v>90.09</v>
      </c>
      <c r="BC1857">
        <v>90.46</v>
      </c>
      <c r="BD1857">
        <v>156</v>
      </c>
      <c r="BE1857" s="47">
        <v>42566</v>
      </c>
      <c r="BF1857" t="s">
        <v>40</v>
      </c>
      <c r="BG1857" t="s">
        <v>198</v>
      </c>
    </row>
    <row r="1858" spans="2:59" x14ac:dyDescent="0.25">
      <c r="B1858" s="54"/>
      <c r="C1858" s="55"/>
      <c r="D1858" s="43"/>
      <c r="E1858" s="43"/>
      <c r="T1858" s="47">
        <v>42499</v>
      </c>
      <c r="U1858" t="s">
        <v>213</v>
      </c>
      <c r="V1858">
        <v>31.44</v>
      </c>
      <c r="W1858">
        <v>31.68</v>
      </c>
      <c r="X1858">
        <v>76</v>
      </c>
      <c r="Y1858" s="47">
        <v>42664</v>
      </c>
      <c r="Z1858" t="s">
        <v>40</v>
      </c>
      <c r="AA1858" t="s">
        <v>198</v>
      </c>
      <c r="AJ1858" s="47">
        <v>42499</v>
      </c>
      <c r="AK1858" t="s">
        <v>213</v>
      </c>
      <c r="AL1858">
        <v>15.39</v>
      </c>
      <c r="AM1858">
        <v>15.46</v>
      </c>
      <c r="AN1858">
        <v>76</v>
      </c>
      <c r="AO1858" s="47">
        <v>42664</v>
      </c>
      <c r="AP1858" t="s">
        <v>40</v>
      </c>
      <c r="AQ1858" t="s">
        <v>198</v>
      </c>
      <c r="AZ1858" s="47">
        <v>42499</v>
      </c>
      <c r="BA1858" t="s">
        <v>213</v>
      </c>
      <c r="BB1858">
        <v>31.44</v>
      </c>
      <c r="BC1858">
        <v>31.68</v>
      </c>
      <c r="BD1858">
        <v>76</v>
      </c>
      <c r="BE1858" s="47">
        <v>42664</v>
      </c>
      <c r="BF1858" t="s">
        <v>40</v>
      </c>
      <c r="BG1858" t="s">
        <v>198</v>
      </c>
    </row>
    <row r="1859" spans="2:59" x14ac:dyDescent="0.25">
      <c r="B1859" s="54"/>
      <c r="C1859" s="55"/>
      <c r="D1859" s="43"/>
      <c r="E1859" s="43"/>
      <c r="T1859" s="47">
        <v>42499</v>
      </c>
      <c r="U1859" t="s">
        <v>214</v>
      </c>
      <c r="V1859">
        <v>45.75</v>
      </c>
      <c r="W1859">
        <v>45.92</v>
      </c>
      <c r="X1859">
        <v>96</v>
      </c>
      <c r="Y1859" s="47">
        <v>42664</v>
      </c>
      <c r="Z1859" t="s">
        <v>40</v>
      </c>
      <c r="AA1859" t="s">
        <v>198</v>
      </c>
      <c r="AJ1859" s="47">
        <v>42499</v>
      </c>
      <c r="AK1859" t="s">
        <v>214</v>
      </c>
      <c r="AL1859">
        <v>25.85</v>
      </c>
      <c r="AM1859">
        <v>26.02</v>
      </c>
      <c r="AN1859">
        <v>96</v>
      </c>
      <c r="AO1859" s="47">
        <v>42664</v>
      </c>
      <c r="AP1859" t="s">
        <v>40</v>
      </c>
      <c r="AQ1859" t="s">
        <v>198</v>
      </c>
      <c r="AZ1859" s="47">
        <v>42499</v>
      </c>
      <c r="BA1859" t="s">
        <v>214</v>
      </c>
      <c r="BB1859">
        <v>45.75</v>
      </c>
      <c r="BC1859">
        <v>45.92</v>
      </c>
      <c r="BD1859">
        <v>96</v>
      </c>
      <c r="BE1859" s="47">
        <v>42664</v>
      </c>
      <c r="BF1859" t="s">
        <v>40</v>
      </c>
      <c r="BG1859" t="s">
        <v>198</v>
      </c>
    </row>
    <row r="1860" spans="2:59" x14ac:dyDescent="0.25">
      <c r="B1860" s="54"/>
      <c r="C1860" s="55"/>
      <c r="D1860" s="43"/>
      <c r="E1860" s="43"/>
      <c r="T1860" s="47">
        <v>42499</v>
      </c>
      <c r="U1860" t="s">
        <v>215</v>
      </c>
      <c r="V1860">
        <v>62.42</v>
      </c>
      <c r="W1860">
        <v>62.77</v>
      </c>
      <c r="X1860">
        <v>116</v>
      </c>
      <c r="Y1860" s="47">
        <v>42664</v>
      </c>
      <c r="Z1860" t="s">
        <v>40</v>
      </c>
      <c r="AA1860" t="s">
        <v>198</v>
      </c>
      <c r="AJ1860" s="47">
        <v>42499</v>
      </c>
      <c r="AK1860" t="s">
        <v>215</v>
      </c>
      <c r="AL1860">
        <v>37.46</v>
      </c>
      <c r="AM1860">
        <v>37.67</v>
      </c>
      <c r="AN1860">
        <v>116</v>
      </c>
      <c r="AO1860" s="47">
        <v>42664</v>
      </c>
      <c r="AP1860" t="s">
        <v>40</v>
      </c>
      <c r="AQ1860" t="s">
        <v>198</v>
      </c>
      <c r="AZ1860" s="47">
        <v>42499</v>
      </c>
      <c r="BA1860" t="s">
        <v>215</v>
      </c>
      <c r="BB1860">
        <v>62.42</v>
      </c>
      <c r="BC1860">
        <v>62.77</v>
      </c>
      <c r="BD1860">
        <v>116</v>
      </c>
      <c r="BE1860" s="47">
        <v>42664</v>
      </c>
      <c r="BF1860" t="s">
        <v>40</v>
      </c>
      <c r="BG1860" t="s">
        <v>198</v>
      </c>
    </row>
    <row r="1861" spans="2:59" x14ac:dyDescent="0.25">
      <c r="B1861" s="54"/>
      <c r="C1861" s="55"/>
      <c r="D1861" s="43"/>
      <c r="E1861" s="43"/>
      <c r="T1861" s="47">
        <v>42499</v>
      </c>
      <c r="U1861" t="s">
        <v>216</v>
      </c>
      <c r="V1861">
        <v>80.760000000000005</v>
      </c>
      <c r="W1861">
        <v>81.150000000000006</v>
      </c>
      <c r="X1861">
        <v>136</v>
      </c>
      <c r="Y1861" s="47">
        <v>42664</v>
      </c>
      <c r="Z1861" t="s">
        <v>40</v>
      </c>
      <c r="AA1861" t="s">
        <v>198</v>
      </c>
      <c r="AJ1861" s="47">
        <v>42499</v>
      </c>
      <c r="AK1861" t="s">
        <v>216</v>
      </c>
      <c r="AL1861">
        <v>49.36</v>
      </c>
      <c r="AM1861">
        <v>49.65</v>
      </c>
      <c r="AN1861">
        <v>136</v>
      </c>
      <c r="AO1861" s="47">
        <v>42664</v>
      </c>
      <c r="AP1861" t="s">
        <v>40</v>
      </c>
      <c r="AQ1861" t="s">
        <v>198</v>
      </c>
      <c r="AZ1861" s="47">
        <v>42499</v>
      </c>
      <c r="BA1861" t="s">
        <v>216</v>
      </c>
      <c r="BB1861">
        <v>80.760000000000005</v>
      </c>
      <c r="BC1861">
        <v>81.150000000000006</v>
      </c>
      <c r="BD1861">
        <v>136</v>
      </c>
      <c r="BE1861" s="47">
        <v>42664</v>
      </c>
      <c r="BF1861" t="s">
        <v>40</v>
      </c>
      <c r="BG1861" t="s">
        <v>198</v>
      </c>
    </row>
    <row r="1862" spans="2:59" x14ac:dyDescent="0.25">
      <c r="B1862" s="54"/>
      <c r="C1862" s="55"/>
      <c r="D1862" s="43"/>
      <c r="E1862" s="43"/>
      <c r="T1862" s="47">
        <v>42499</v>
      </c>
      <c r="U1862" t="s">
        <v>217</v>
      </c>
      <c r="V1862">
        <v>99.32</v>
      </c>
      <c r="W1862">
        <v>99.42</v>
      </c>
      <c r="X1862">
        <v>156</v>
      </c>
      <c r="Y1862" s="47">
        <v>42664</v>
      </c>
      <c r="Z1862" t="s">
        <v>40</v>
      </c>
      <c r="AA1862" t="s">
        <v>198</v>
      </c>
      <c r="AJ1862" s="47">
        <v>42499</v>
      </c>
      <c r="AK1862" t="s">
        <v>217</v>
      </c>
      <c r="AL1862">
        <v>63.95</v>
      </c>
      <c r="AM1862">
        <v>64.27</v>
      </c>
      <c r="AN1862">
        <v>156</v>
      </c>
      <c r="AO1862" s="47">
        <v>42664</v>
      </c>
      <c r="AP1862" t="s">
        <v>40</v>
      </c>
      <c r="AQ1862" t="s">
        <v>198</v>
      </c>
      <c r="AZ1862" s="47">
        <v>42499</v>
      </c>
      <c r="BA1862" t="s">
        <v>217</v>
      </c>
      <c r="BB1862">
        <v>99.32</v>
      </c>
      <c r="BC1862">
        <v>99.42</v>
      </c>
      <c r="BD1862">
        <v>156</v>
      </c>
      <c r="BE1862" s="47">
        <v>42664</v>
      </c>
      <c r="BF1862" t="s">
        <v>40</v>
      </c>
      <c r="BG1862" t="s">
        <v>198</v>
      </c>
    </row>
    <row r="1863" spans="2:59" x14ac:dyDescent="0.25">
      <c r="B1863" s="54"/>
      <c r="C1863" s="55"/>
      <c r="D1863" s="43"/>
      <c r="E1863" s="43"/>
      <c r="T1863" s="47">
        <v>42499</v>
      </c>
      <c r="U1863" t="s">
        <v>218</v>
      </c>
      <c r="V1863">
        <v>17.53</v>
      </c>
      <c r="W1863">
        <v>17.63</v>
      </c>
      <c r="X1863">
        <v>42</v>
      </c>
      <c r="Y1863" s="47">
        <v>42566</v>
      </c>
      <c r="Z1863" t="s">
        <v>28</v>
      </c>
      <c r="AA1863" t="s">
        <v>219</v>
      </c>
      <c r="AJ1863" s="47">
        <v>42499</v>
      </c>
      <c r="AK1863" t="s">
        <v>218</v>
      </c>
      <c r="AL1863">
        <v>18.059999999999999</v>
      </c>
      <c r="AM1863">
        <v>18.14</v>
      </c>
      <c r="AN1863">
        <v>42</v>
      </c>
      <c r="AO1863" s="47">
        <v>42566</v>
      </c>
      <c r="AP1863" t="s">
        <v>28</v>
      </c>
      <c r="AQ1863" t="s">
        <v>219</v>
      </c>
      <c r="AZ1863" s="47">
        <v>42499</v>
      </c>
      <c r="BA1863" t="s">
        <v>218</v>
      </c>
      <c r="BB1863">
        <v>17.53</v>
      </c>
      <c r="BC1863">
        <v>17.63</v>
      </c>
      <c r="BD1863">
        <v>42</v>
      </c>
      <c r="BE1863" s="47">
        <v>42566</v>
      </c>
      <c r="BF1863" t="s">
        <v>28</v>
      </c>
      <c r="BG1863" t="s">
        <v>219</v>
      </c>
    </row>
    <row r="1864" spans="2:59" x14ac:dyDescent="0.25">
      <c r="B1864" s="54"/>
      <c r="C1864" s="55"/>
      <c r="D1864" s="43"/>
      <c r="E1864" s="43"/>
      <c r="T1864" s="47">
        <v>42499</v>
      </c>
      <c r="U1864" t="s">
        <v>220</v>
      </c>
      <c r="V1864">
        <v>8.08</v>
      </c>
      <c r="W1864">
        <v>8.11</v>
      </c>
      <c r="X1864">
        <v>52</v>
      </c>
      <c r="Y1864" s="47">
        <v>42566</v>
      </c>
      <c r="Z1864" t="s">
        <v>28</v>
      </c>
      <c r="AA1864" t="s">
        <v>219</v>
      </c>
      <c r="AJ1864" s="47">
        <v>42499</v>
      </c>
      <c r="AK1864" t="s">
        <v>220</v>
      </c>
      <c r="AL1864">
        <v>8.4</v>
      </c>
      <c r="AM1864">
        <v>8.4</v>
      </c>
      <c r="AN1864">
        <v>52</v>
      </c>
      <c r="AO1864" s="47">
        <v>42566</v>
      </c>
      <c r="AP1864" t="s">
        <v>28</v>
      </c>
      <c r="AQ1864" t="s">
        <v>219</v>
      </c>
      <c r="AZ1864" s="47">
        <v>42499</v>
      </c>
      <c r="BA1864" t="s">
        <v>220</v>
      </c>
      <c r="BB1864">
        <v>8.08</v>
      </c>
      <c r="BC1864">
        <v>8.11</v>
      </c>
      <c r="BD1864">
        <v>52</v>
      </c>
      <c r="BE1864" s="47">
        <v>42566</v>
      </c>
      <c r="BF1864" t="s">
        <v>28</v>
      </c>
      <c r="BG1864" t="s">
        <v>219</v>
      </c>
    </row>
    <row r="1865" spans="2:59" x14ac:dyDescent="0.25">
      <c r="B1865" s="54"/>
      <c r="C1865" s="55"/>
      <c r="D1865" s="43"/>
      <c r="E1865" s="43"/>
      <c r="T1865" s="47">
        <v>42499</v>
      </c>
      <c r="U1865" t="s">
        <v>221</v>
      </c>
      <c r="V1865">
        <v>2.16</v>
      </c>
      <c r="W1865">
        <v>2.17</v>
      </c>
      <c r="X1865">
        <v>62</v>
      </c>
      <c r="Y1865" s="47">
        <v>42566</v>
      </c>
      <c r="Z1865" t="s">
        <v>28</v>
      </c>
      <c r="AA1865" t="s">
        <v>219</v>
      </c>
      <c r="AJ1865" s="47">
        <v>42499</v>
      </c>
      <c r="AK1865" t="s">
        <v>221</v>
      </c>
      <c r="AL1865">
        <v>2.36</v>
      </c>
      <c r="AM1865">
        <v>2.37</v>
      </c>
      <c r="AN1865">
        <v>62</v>
      </c>
      <c r="AO1865" s="47">
        <v>42566</v>
      </c>
      <c r="AP1865" t="s">
        <v>28</v>
      </c>
      <c r="AQ1865" t="s">
        <v>219</v>
      </c>
      <c r="AZ1865" s="47">
        <v>42499</v>
      </c>
      <c r="BA1865" t="s">
        <v>221</v>
      </c>
      <c r="BB1865">
        <v>2.16</v>
      </c>
      <c r="BC1865">
        <v>2.17</v>
      </c>
      <c r="BD1865">
        <v>62</v>
      </c>
      <c r="BE1865" s="47">
        <v>42566</v>
      </c>
      <c r="BF1865" t="s">
        <v>28</v>
      </c>
      <c r="BG1865" t="s">
        <v>219</v>
      </c>
    </row>
    <row r="1866" spans="2:59" x14ac:dyDescent="0.25">
      <c r="B1866" s="54"/>
      <c r="C1866" s="55"/>
      <c r="D1866" s="43"/>
      <c r="E1866" s="43"/>
      <c r="T1866" s="47">
        <v>42499</v>
      </c>
      <c r="U1866" t="s">
        <v>222</v>
      </c>
      <c r="V1866">
        <v>0.31</v>
      </c>
      <c r="W1866">
        <v>0.31</v>
      </c>
      <c r="X1866">
        <v>72</v>
      </c>
      <c r="Y1866" s="47">
        <v>42566</v>
      </c>
      <c r="Z1866" t="s">
        <v>28</v>
      </c>
      <c r="AA1866" t="s">
        <v>219</v>
      </c>
      <c r="AJ1866" s="47">
        <v>42499</v>
      </c>
      <c r="AK1866" t="s">
        <v>222</v>
      </c>
      <c r="AL1866">
        <v>0.35</v>
      </c>
      <c r="AM1866">
        <v>0.35</v>
      </c>
      <c r="AN1866">
        <v>72</v>
      </c>
      <c r="AO1866" s="47">
        <v>42566</v>
      </c>
      <c r="AP1866" t="s">
        <v>28</v>
      </c>
      <c r="AQ1866" t="s">
        <v>219</v>
      </c>
      <c r="AZ1866" s="47">
        <v>42499</v>
      </c>
      <c r="BA1866" t="s">
        <v>222</v>
      </c>
      <c r="BB1866">
        <v>0.31</v>
      </c>
      <c r="BC1866">
        <v>0.31</v>
      </c>
      <c r="BD1866">
        <v>72</v>
      </c>
      <c r="BE1866" s="47">
        <v>42566</v>
      </c>
      <c r="BF1866" t="s">
        <v>28</v>
      </c>
      <c r="BG1866" t="s">
        <v>219</v>
      </c>
    </row>
    <row r="1867" spans="2:59" x14ac:dyDescent="0.25">
      <c r="B1867" s="54"/>
      <c r="C1867" s="55"/>
      <c r="D1867" s="43"/>
      <c r="E1867" s="43"/>
      <c r="T1867" s="47">
        <v>42499</v>
      </c>
      <c r="U1867" t="s">
        <v>223</v>
      </c>
      <c r="V1867">
        <v>0.03</v>
      </c>
      <c r="W1867">
        <v>0.03</v>
      </c>
      <c r="X1867">
        <v>82</v>
      </c>
      <c r="Y1867" s="47">
        <v>42566</v>
      </c>
      <c r="Z1867" t="s">
        <v>28</v>
      </c>
      <c r="AA1867" t="s">
        <v>219</v>
      </c>
      <c r="AJ1867" s="47">
        <v>42499</v>
      </c>
      <c r="AK1867" t="s">
        <v>223</v>
      </c>
      <c r="AL1867">
        <v>0.03</v>
      </c>
      <c r="AM1867">
        <v>0.03</v>
      </c>
      <c r="AN1867">
        <v>82</v>
      </c>
      <c r="AO1867" s="47">
        <v>42566</v>
      </c>
      <c r="AP1867" t="s">
        <v>28</v>
      </c>
      <c r="AQ1867" t="s">
        <v>219</v>
      </c>
      <c r="AZ1867" s="47">
        <v>42499</v>
      </c>
      <c r="BA1867" t="s">
        <v>223</v>
      </c>
      <c r="BB1867">
        <v>0.03</v>
      </c>
      <c r="BC1867">
        <v>0.03</v>
      </c>
      <c r="BD1867">
        <v>82</v>
      </c>
      <c r="BE1867" s="47">
        <v>42566</v>
      </c>
      <c r="BF1867" t="s">
        <v>28</v>
      </c>
      <c r="BG1867" t="s">
        <v>219</v>
      </c>
    </row>
    <row r="1868" spans="2:59" x14ac:dyDescent="0.25">
      <c r="B1868" s="54"/>
      <c r="C1868" s="55"/>
      <c r="D1868" s="43"/>
      <c r="E1868" s="43"/>
      <c r="T1868" s="47">
        <v>42499</v>
      </c>
      <c r="U1868" t="s">
        <v>224</v>
      </c>
      <c r="V1868">
        <v>17.59</v>
      </c>
      <c r="W1868">
        <v>17.649999999999999</v>
      </c>
      <c r="X1868">
        <v>42</v>
      </c>
      <c r="Y1868" s="47">
        <v>42664</v>
      </c>
      <c r="Z1868" t="s">
        <v>28</v>
      </c>
      <c r="AA1868" t="s">
        <v>219</v>
      </c>
      <c r="AJ1868" s="47">
        <v>42499</v>
      </c>
      <c r="AK1868" t="s">
        <v>224</v>
      </c>
      <c r="AL1868">
        <v>18.39</v>
      </c>
      <c r="AM1868">
        <v>18.46</v>
      </c>
      <c r="AN1868">
        <v>42</v>
      </c>
      <c r="AO1868" s="47">
        <v>42664</v>
      </c>
      <c r="AP1868" t="s">
        <v>28</v>
      </c>
      <c r="AQ1868" t="s">
        <v>219</v>
      </c>
      <c r="AZ1868" s="47">
        <v>42499</v>
      </c>
      <c r="BA1868" t="s">
        <v>224</v>
      </c>
      <c r="BB1868">
        <v>17.59</v>
      </c>
      <c r="BC1868">
        <v>17.649999999999999</v>
      </c>
      <c r="BD1868">
        <v>42</v>
      </c>
      <c r="BE1868" s="47">
        <v>42664</v>
      </c>
      <c r="BF1868" t="s">
        <v>28</v>
      </c>
      <c r="BG1868" t="s">
        <v>219</v>
      </c>
    </row>
    <row r="1869" spans="2:59" x14ac:dyDescent="0.25">
      <c r="B1869" s="54"/>
      <c r="C1869" s="55"/>
      <c r="D1869" s="43"/>
      <c r="E1869" s="43"/>
      <c r="T1869" s="47">
        <v>42499</v>
      </c>
      <c r="U1869" t="s">
        <v>225</v>
      </c>
      <c r="V1869">
        <v>9.69</v>
      </c>
      <c r="W1869">
        <v>9.7200000000000006</v>
      </c>
      <c r="X1869">
        <v>52</v>
      </c>
      <c r="Y1869" s="47">
        <v>42664</v>
      </c>
      <c r="Z1869" t="s">
        <v>28</v>
      </c>
      <c r="AA1869" t="s">
        <v>219</v>
      </c>
      <c r="AJ1869" s="47">
        <v>42499</v>
      </c>
      <c r="AK1869" t="s">
        <v>225</v>
      </c>
      <c r="AL1869">
        <v>9.74</v>
      </c>
      <c r="AM1869">
        <v>9.82</v>
      </c>
      <c r="AN1869">
        <v>52</v>
      </c>
      <c r="AO1869" s="47">
        <v>42664</v>
      </c>
      <c r="AP1869" t="s">
        <v>28</v>
      </c>
      <c r="AQ1869" t="s">
        <v>219</v>
      </c>
      <c r="AZ1869" s="47">
        <v>42499</v>
      </c>
      <c r="BA1869" t="s">
        <v>225</v>
      </c>
      <c r="BB1869">
        <v>9.69</v>
      </c>
      <c r="BC1869">
        <v>9.7200000000000006</v>
      </c>
      <c r="BD1869">
        <v>52</v>
      </c>
      <c r="BE1869" s="47">
        <v>42664</v>
      </c>
      <c r="BF1869" t="s">
        <v>28</v>
      </c>
      <c r="BG1869" t="s">
        <v>219</v>
      </c>
    </row>
    <row r="1870" spans="2:59" x14ac:dyDescent="0.25">
      <c r="B1870" s="54"/>
      <c r="C1870" s="55"/>
      <c r="D1870" s="43"/>
      <c r="E1870" s="43"/>
      <c r="T1870" s="47">
        <v>42499</v>
      </c>
      <c r="U1870" t="s">
        <v>226</v>
      </c>
      <c r="V1870">
        <v>4.03</v>
      </c>
      <c r="W1870">
        <v>4.03</v>
      </c>
      <c r="X1870">
        <v>62</v>
      </c>
      <c r="Y1870" s="47">
        <v>42664</v>
      </c>
      <c r="Z1870" t="s">
        <v>28</v>
      </c>
      <c r="AA1870" t="s">
        <v>219</v>
      </c>
      <c r="AJ1870" s="47">
        <v>42499</v>
      </c>
      <c r="AK1870" t="s">
        <v>226</v>
      </c>
      <c r="AL1870">
        <v>4.24</v>
      </c>
      <c r="AM1870">
        <v>4.2699999999999996</v>
      </c>
      <c r="AN1870">
        <v>62</v>
      </c>
      <c r="AO1870" s="47">
        <v>42664</v>
      </c>
      <c r="AP1870" t="s">
        <v>28</v>
      </c>
      <c r="AQ1870" t="s">
        <v>219</v>
      </c>
      <c r="AZ1870" s="47">
        <v>42499</v>
      </c>
      <c r="BA1870" t="s">
        <v>226</v>
      </c>
      <c r="BB1870">
        <v>4.03</v>
      </c>
      <c r="BC1870">
        <v>4.03</v>
      </c>
      <c r="BD1870">
        <v>62</v>
      </c>
      <c r="BE1870" s="47">
        <v>42664</v>
      </c>
      <c r="BF1870" t="s">
        <v>28</v>
      </c>
      <c r="BG1870" t="s">
        <v>219</v>
      </c>
    </row>
    <row r="1871" spans="2:59" x14ac:dyDescent="0.25">
      <c r="B1871" s="54"/>
      <c r="C1871" s="55"/>
      <c r="D1871" s="43"/>
      <c r="E1871" s="43"/>
      <c r="T1871" s="47">
        <v>42499</v>
      </c>
      <c r="U1871" t="s">
        <v>227</v>
      </c>
      <c r="V1871">
        <v>1.42</v>
      </c>
      <c r="W1871">
        <v>1.42</v>
      </c>
      <c r="X1871">
        <v>72</v>
      </c>
      <c r="Y1871" s="47">
        <v>42664</v>
      </c>
      <c r="Z1871" t="s">
        <v>28</v>
      </c>
      <c r="AA1871" t="s">
        <v>219</v>
      </c>
      <c r="AJ1871" s="47">
        <v>42499</v>
      </c>
      <c r="AK1871" t="s">
        <v>227</v>
      </c>
      <c r="AL1871">
        <v>1.51</v>
      </c>
      <c r="AM1871">
        <v>1.52</v>
      </c>
      <c r="AN1871">
        <v>72</v>
      </c>
      <c r="AO1871" s="47">
        <v>42664</v>
      </c>
      <c r="AP1871" t="s">
        <v>28</v>
      </c>
      <c r="AQ1871" t="s">
        <v>219</v>
      </c>
      <c r="AZ1871" s="47">
        <v>42499</v>
      </c>
      <c r="BA1871" t="s">
        <v>227</v>
      </c>
      <c r="BB1871">
        <v>1.42</v>
      </c>
      <c r="BC1871">
        <v>1.42</v>
      </c>
      <c r="BD1871">
        <v>72</v>
      </c>
      <c r="BE1871" s="47">
        <v>42664</v>
      </c>
      <c r="BF1871" t="s">
        <v>28</v>
      </c>
      <c r="BG1871" t="s">
        <v>219</v>
      </c>
    </row>
    <row r="1872" spans="2:59" x14ac:dyDescent="0.25">
      <c r="B1872" s="54"/>
      <c r="C1872" s="55"/>
      <c r="D1872" s="43"/>
      <c r="E1872" s="43"/>
      <c r="T1872" s="47">
        <v>42499</v>
      </c>
      <c r="U1872" t="s">
        <v>228</v>
      </c>
      <c r="V1872">
        <v>0.44</v>
      </c>
      <c r="W1872">
        <v>0.44</v>
      </c>
      <c r="X1872">
        <v>82</v>
      </c>
      <c r="Y1872" s="47">
        <v>42664</v>
      </c>
      <c r="Z1872" t="s">
        <v>28</v>
      </c>
      <c r="AA1872" t="s">
        <v>219</v>
      </c>
      <c r="AJ1872" s="47">
        <v>42499</v>
      </c>
      <c r="AK1872" t="s">
        <v>228</v>
      </c>
      <c r="AL1872">
        <v>0.48</v>
      </c>
      <c r="AM1872">
        <v>0.48</v>
      </c>
      <c r="AN1872">
        <v>82</v>
      </c>
      <c r="AO1872" s="47">
        <v>42664</v>
      </c>
      <c r="AP1872" t="s">
        <v>28</v>
      </c>
      <c r="AQ1872" t="s">
        <v>219</v>
      </c>
      <c r="AZ1872" s="47">
        <v>42499</v>
      </c>
      <c r="BA1872" t="s">
        <v>228</v>
      </c>
      <c r="BB1872">
        <v>0.44</v>
      </c>
      <c r="BC1872">
        <v>0.44</v>
      </c>
      <c r="BD1872">
        <v>82</v>
      </c>
      <c r="BE1872" s="47">
        <v>42664</v>
      </c>
      <c r="BF1872" t="s">
        <v>28</v>
      </c>
      <c r="BG1872" t="s">
        <v>219</v>
      </c>
    </row>
    <row r="1873" spans="2:59" x14ac:dyDescent="0.25">
      <c r="B1873" s="54"/>
      <c r="C1873" s="55"/>
      <c r="D1873" s="43"/>
      <c r="E1873" s="43"/>
      <c r="T1873" s="47">
        <v>42499</v>
      </c>
      <c r="U1873" t="s">
        <v>229</v>
      </c>
      <c r="V1873">
        <v>0.01</v>
      </c>
      <c r="W1873">
        <v>0.01</v>
      </c>
      <c r="X1873">
        <v>42</v>
      </c>
      <c r="Y1873" s="47">
        <v>42566</v>
      </c>
      <c r="Z1873" t="s">
        <v>40</v>
      </c>
      <c r="AA1873" t="s">
        <v>219</v>
      </c>
      <c r="AJ1873" s="47">
        <v>42499</v>
      </c>
      <c r="AK1873" t="s">
        <v>229</v>
      </c>
      <c r="AL1873">
        <v>0.01</v>
      </c>
      <c r="AM1873">
        <v>0.01</v>
      </c>
      <c r="AN1873">
        <v>42</v>
      </c>
      <c r="AO1873" s="47">
        <v>42566</v>
      </c>
      <c r="AP1873" t="s">
        <v>40</v>
      </c>
      <c r="AQ1873" t="s">
        <v>219</v>
      </c>
      <c r="AZ1873" s="47">
        <v>42499</v>
      </c>
      <c r="BA1873" t="s">
        <v>229</v>
      </c>
      <c r="BB1873">
        <v>0.01</v>
      </c>
      <c r="BC1873">
        <v>0.01</v>
      </c>
      <c r="BD1873">
        <v>42</v>
      </c>
      <c r="BE1873" s="47">
        <v>42566</v>
      </c>
      <c r="BF1873" t="s">
        <v>40</v>
      </c>
      <c r="BG1873" t="s">
        <v>219</v>
      </c>
    </row>
    <row r="1874" spans="2:59" x14ac:dyDescent="0.25">
      <c r="B1874" s="54"/>
      <c r="C1874" s="55"/>
      <c r="D1874" s="43"/>
      <c r="E1874" s="43"/>
      <c r="T1874" s="47">
        <v>42499</v>
      </c>
      <c r="U1874" t="s">
        <v>230</v>
      </c>
      <c r="V1874">
        <v>0.62</v>
      </c>
      <c r="W1874">
        <v>0.62</v>
      </c>
      <c r="X1874">
        <v>52</v>
      </c>
      <c r="Y1874" s="47">
        <v>42566</v>
      </c>
      <c r="Z1874" t="s">
        <v>40</v>
      </c>
      <c r="AA1874" t="s">
        <v>219</v>
      </c>
      <c r="AJ1874" s="47">
        <v>42499</v>
      </c>
      <c r="AK1874" t="s">
        <v>230</v>
      </c>
      <c r="AL1874">
        <v>0.55000000000000004</v>
      </c>
      <c r="AM1874">
        <v>0.56000000000000005</v>
      </c>
      <c r="AN1874">
        <v>52</v>
      </c>
      <c r="AO1874" s="47">
        <v>42566</v>
      </c>
      <c r="AP1874" t="s">
        <v>40</v>
      </c>
      <c r="AQ1874" t="s">
        <v>219</v>
      </c>
      <c r="AZ1874" s="47">
        <v>42499</v>
      </c>
      <c r="BA1874" t="s">
        <v>230</v>
      </c>
      <c r="BB1874">
        <v>0.62</v>
      </c>
      <c r="BC1874">
        <v>0.62</v>
      </c>
      <c r="BD1874">
        <v>52</v>
      </c>
      <c r="BE1874" s="47">
        <v>42566</v>
      </c>
      <c r="BF1874" t="s">
        <v>40</v>
      </c>
      <c r="BG1874" t="s">
        <v>219</v>
      </c>
    </row>
    <row r="1875" spans="2:59" x14ac:dyDescent="0.25">
      <c r="B1875" s="54"/>
      <c r="C1875" s="55"/>
      <c r="D1875" s="43"/>
      <c r="E1875" s="43"/>
      <c r="T1875" s="47">
        <v>42499</v>
      </c>
      <c r="U1875" t="s">
        <v>231</v>
      </c>
      <c r="V1875">
        <v>4.68</v>
      </c>
      <c r="W1875">
        <v>4.7</v>
      </c>
      <c r="X1875">
        <v>62</v>
      </c>
      <c r="Y1875" s="47">
        <v>42566</v>
      </c>
      <c r="Z1875" t="s">
        <v>40</v>
      </c>
      <c r="AA1875" t="s">
        <v>219</v>
      </c>
      <c r="AJ1875" s="47">
        <v>42499</v>
      </c>
      <c r="AK1875" t="s">
        <v>231</v>
      </c>
      <c r="AL1875">
        <v>4.3899999999999997</v>
      </c>
      <c r="AM1875">
        <v>4.41</v>
      </c>
      <c r="AN1875">
        <v>62</v>
      </c>
      <c r="AO1875" s="47">
        <v>42566</v>
      </c>
      <c r="AP1875" t="s">
        <v>40</v>
      </c>
      <c r="AQ1875" t="s">
        <v>219</v>
      </c>
      <c r="AZ1875" s="47">
        <v>42499</v>
      </c>
      <c r="BA1875" t="s">
        <v>231</v>
      </c>
      <c r="BB1875">
        <v>4.68</v>
      </c>
      <c r="BC1875">
        <v>4.7</v>
      </c>
      <c r="BD1875">
        <v>62</v>
      </c>
      <c r="BE1875" s="47">
        <v>42566</v>
      </c>
      <c r="BF1875" t="s">
        <v>40</v>
      </c>
      <c r="BG1875" t="s">
        <v>219</v>
      </c>
    </row>
    <row r="1876" spans="2:59" x14ac:dyDescent="0.25">
      <c r="B1876" s="54"/>
      <c r="C1876" s="55"/>
      <c r="D1876" s="43"/>
      <c r="E1876" s="43"/>
      <c r="T1876" s="47">
        <v>42499</v>
      </c>
      <c r="U1876" t="s">
        <v>232</v>
      </c>
      <c r="V1876">
        <v>12.67</v>
      </c>
      <c r="W1876">
        <v>12.73</v>
      </c>
      <c r="X1876">
        <v>72</v>
      </c>
      <c r="Y1876" s="47">
        <v>42566</v>
      </c>
      <c r="Z1876" t="s">
        <v>40</v>
      </c>
      <c r="AA1876" t="s">
        <v>219</v>
      </c>
      <c r="AJ1876" s="47">
        <v>42499</v>
      </c>
      <c r="AK1876" t="s">
        <v>232</v>
      </c>
      <c r="AL1876">
        <v>12.43</v>
      </c>
      <c r="AM1876">
        <v>12.46</v>
      </c>
      <c r="AN1876">
        <v>72</v>
      </c>
      <c r="AO1876" s="47">
        <v>42566</v>
      </c>
      <c r="AP1876" t="s">
        <v>40</v>
      </c>
      <c r="AQ1876" t="s">
        <v>219</v>
      </c>
      <c r="AZ1876" s="47">
        <v>42499</v>
      </c>
      <c r="BA1876" t="s">
        <v>232</v>
      </c>
      <c r="BB1876">
        <v>12.67</v>
      </c>
      <c r="BC1876">
        <v>12.73</v>
      </c>
      <c r="BD1876">
        <v>72</v>
      </c>
      <c r="BE1876" s="47">
        <v>42566</v>
      </c>
      <c r="BF1876" t="s">
        <v>40</v>
      </c>
      <c r="BG1876" t="s">
        <v>219</v>
      </c>
    </row>
    <row r="1877" spans="2:59" x14ac:dyDescent="0.25">
      <c r="B1877" s="54"/>
      <c r="C1877" s="55"/>
      <c r="D1877" s="43"/>
      <c r="E1877" s="43"/>
      <c r="T1877" s="47">
        <v>42499</v>
      </c>
      <c r="U1877" t="s">
        <v>233</v>
      </c>
      <c r="V1877">
        <v>22.44</v>
      </c>
      <c r="W1877">
        <v>22.58</v>
      </c>
      <c r="X1877">
        <v>82</v>
      </c>
      <c r="Y1877" s="47">
        <v>42566</v>
      </c>
      <c r="Z1877" t="s">
        <v>40</v>
      </c>
      <c r="AA1877" t="s">
        <v>219</v>
      </c>
      <c r="AJ1877" s="47">
        <v>42499</v>
      </c>
      <c r="AK1877" t="s">
        <v>233</v>
      </c>
      <c r="AL1877">
        <v>21.72</v>
      </c>
      <c r="AM1877">
        <v>21.83</v>
      </c>
      <c r="AN1877">
        <v>82</v>
      </c>
      <c r="AO1877" s="47">
        <v>42566</v>
      </c>
      <c r="AP1877" t="s">
        <v>40</v>
      </c>
      <c r="AQ1877" t="s">
        <v>219</v>
      </c>
      <c r="AZ1877" s="47">
        <v>42499</v>
      </c>
      <c r="BA1877" t="s">
        <v>233</v>
      </c>
      <c r="BB1877">
        <v>22.44</v>
      </c>
      <c r="BC1877">
        <v>22.58</v>
      </c>
      <c r="BD1877">
        <v>82</v>
      </c>
      <c r="BE1877" s="47">
        <v>42566</v>
      </c>
      <c r="BF1877" t="s">
        <v>40</v>
      </c>
      <c r="BG1877" t="s">
        <v>219</v>
      </c>
    </row>
    <row r="1878" spans="2:59" x14ac:dyDescent="0.25">
      <c r="B1878" s="54"/>
      <c r="C1878" s="55"/>
      <c r="D1878" s="43"/>
      <c r="E1878" s="43"/>
      <c r="T1878" s="47">
        <v>42499</v>
      </c>
      <c r="U1878" t="s">
        <v>234</v>
      </c>
      <c r="V1878">
        <v>0.2</v>
      </c>
      <c r="W1878">
        <v>0.2</v>
      </c>
      <c r="X1878">
        <v>42</v>
      </c>
      <c r="Y1878" s="47">
        <v>42664</v>
      </c>
      <c r="Z1878" t="s">
        <v>40</v>
      </c>
      <c r="AA1878" t="s">
        <v>219</v>
      </c>
      <c r="AJ1878" s="47">
        <v>42499</v>
      </c>
      <c r="AK1878" t="s">
        <v>234</v>
      </c>
      <c r="AL1878">
        <v>0.19</v>
      </c>
      <c r="AM1878">
        <v>0.19</v>
      </c>
      <c r="AN1878">
        <v>42</v>
      </c>
      <c r="AO1878" s="47">
        <v>42664</v>
      </c>
      <c r="AP1878" t="s">
        <v>40</v>
      </c>
      <c r="AQ1878" t="s">
        <v>219</v>
      </c>
      <c r="AZ1878" s="47">
        <v>42499</v>
      </c>
      <c r="BA1878" t="s">
        <v>234</v>
      </c>
      <c r="BB1878">
        <v>0.2</v>
      </c>
      <c r="BC1878">
        <v>0.2</v>
      </c>
      <c r="BD1878">
        <v>42</v>
      </c>
      <c r="BE1878" s="47">
        <v>42664</v>
      </c>
      <c r="BF1878" t="s">
        <v>40</v>
      </c>
      <c r="BG1878" t="s">
        <v>219</v>
      </c>
    </row>
    <row r="1879" spans="2:59" x14ac:dyDescent="0.25">
      <c r="B1879" s="54"/>
      <c r="C1879" s="55"/>
      <c r="D1879" s="43"/>
      <c r="E1879" s="43"/>
      <c r="T1879" s="47">
        <v>42499</v>
      </c>
      <c r="U1879" t="s">
        <v>235</v>
      </c>
      <c r="V1879">
        <v>1.78</v>
      </c>
      <c r="W1879">
        <v>1.78</v>
      </c>
      <c r="X1879">
        <v>52</v>
      </c>
      <c r="Y1879" s="47">
        <v>42664</v>
      </c>
      <c r="Z1879" t="s">
        <v>40</v>
      </c>
      <c r="AA1879" t="s">
        <v>219</v>
      </c>
      <c r="AJ1879" s="47">
        <v>42499</v>
      </c>
      <c r="AK1879" t="s">
        <v>235</v>
      </c>
      <c r="AL1879">
        <v>1.64</v>
      </c>
      <c r="AM1879">
        <v>1.66</v>
      </c>
      <c r="AN1879">
        <v>52</v>
      </c>
      <c r="AO1879" s="47">
        <v>42664</v>
      </c>
      <c r="AP1879" t="s">
        <v>40</v>
      </c>
      <c r="AQ1879" t="s">
        <v>219</v>
      </c>
      <c r="AZ1879" s="47">
        <v>42499</v>
      </c>
      <c r="BA1879" t="s">
        <v>235</v>
      </c>
      <c r="BB1879">
        <v>1.78</v>
      </c>
      <c r="BC1879">
        <v>1.78</v>
      </c>
      <c r="BD1879">
        <v>52</v>
      </c>
      <c r="BE1879" s="47">
        <v>42664</v>
      </c>
      <c r="BF1879" t="s">
        <v>40</v>
      </c>
      <c r="BG1879" t="s">
        <v>219</v>
      </c>
    </row>
    <row r="1880" spans="2:59" x14ac:dyDescent="0.25">
      <c r="B1880" s="54"/>
      <c r="C1880" s="55"/>
      <c r="D1880" s="43"/>
      <c r="E1880" s="43"/>
      <c r="T1880" s="47">
        <v>42499</v>
      </c>
      <c r="U1880" t="s">
        <v>236</v>
      </c>
      <c r="V1880">
        <v>6.09</v>
      </c>
      <c r="W1880">
        <v>6.11</v>
      </c>
      <c r="X1880">
        <v>62</v>
      </c>
      <c r="Y1880" s="47">
        <v>42664</v>
      </c>
      <c r="Z1880" t="s">
        <v>40</v>
      </c>
      <c r="AA1880" t="s">
        <v>219</v>
      </c>
      <c r="AJ1880" s="47">
        <v>42499</v>
      </c>
      <c r="AK1880" t="s">
        <v>236</v>
      </c>
      <c r="AL1880">
        <v>6.04</v>
      </c>
      <c r="AM1880">
        <v>6.06</v>
      </c>
      <c r="AN1880">
        <v>62</v>
      </c>
      <c r="AO1880" s="47">
        <v>42664</v>
      </c>
      <c r="AP1880" t="s">
        <v>40</v>
      </c>
      <c r="AQ1880" t="s">
        <v>219</v>
      </c>
      <c r="AZ1880" s="47">
        <v>42499</v>
      </c>
      <c r="BA1880" t="s">
        <v>236</v>
      </c>
      <c r="BB1880">
        <v>6.09</v>
      </c>
      <c r="BC1880">
        <v>6.11</v>
      </c>
      <c r="BD1880">
        <v>62</v>
      </c>
      <c r="BE1880" s="47">
        <v>42664</v>
      </c>
      <c r="BF1880" t="s">
        <v>40</v>
      </c>
      <c r="BG1880" t="s">
        <v>219</v>
      </c>
    </row>
    <row r="1881" spans="2:59" x14ac:dyDescent="0.25">
      <c r="B1881" s="54"/>
      <c r="C1881" s="55"/>
      <c r="D1881" s="43"/>
      <c r="E1881" s="43"/>
      <c r="T1881" s="47">
        <v>42499</v>
      </c>
      <c r="U1881" t="s">
        <v>237</v>
      </c>
      <c r="V1881">
        <v>13.33</v>
      </c>
      <c r="W1881">
        <v>13.42</v>
      </c>
      <c r="X1881">
        <v>72</v>
      </c>
      <c r="Y1881" s="47">
        <v>42664</v>
      </c>
      <c r="Z1881" t="s">
        <v>40</v>
      </c>
      <c r="AA1881" t="s">
        <v>219</v>
      </c>
      <c r="AJ1881" s="47">
        <v>42499</v>
      </c>
      <c r="AK1881" t="s">
        <v>237</v>
      </c>
      <c r="AL1881">
        <v>13.16</v>
      </c>
      <c r="AM1881">
        <v>13.26</v>
      </c>
      <c r="AN1881">
        <v>72</v>
      </c>
      <c r="AO1881" s="47">
        <v>42664</v>
      </c>
      <c r="AP1881" t="s">
        <v>40</v>
      </c>
      <c r="AQ1881" t="s">
        <v>219</v>
      </c>
      <c r="AZ1881" s="47">
        <v>42499</v>
      </c>
      <c r="BA1881" t="s">
        <v>237</v>
      </c>
      <c r="BB1881">
        <v>13.33</v>
      </c>
      <c r="BC1881">
        <v>13.42</v>
      </c>
      <c r="BD1881">
        <v>72</v>
      </c>
      <c r="BE1881" s="47">
        <v>42664</v>
      </c>
      <c r="BF1881" t="s">
        <v>40</v>
      </c>
      <c r="BG1881" t="s">
        <v>219</v>
      </c>
    </row>
    <row r="1882" spans="2:59" x14ac:dyDescent="0.25">
      <c r="B1882" s="54"/>
      <c r="C1882" s="55"/>
      <c r="D1882" s="43"/>
      <c r="E1882" s="43"/>
      <c r="T1882" s="47">
        <v>42499</v>
      </c>
      <c r="U1882" t="s">
        <v>238</v>
      </c>
      <c r="V1882">
        <v>22.55</v>
      </c>
      <c r="W1882">
        <v>22.72</v>
      </c>
      <c r="X1882">
        <v>82</v>
      </c>
      <c r="Y1882" s="47">
        <v>42664</v>
      </c>
      <c r="Z1882" t="s">
        <v>40</v>
      </c>
      <c r="AA1882" t="s">
        <v>219</v>
      </c>
      <c r="AJ1882" s="47">
        <v>42499</v>
      </c>
      <c r="AK1882" t="s">
        <v>238</v>
      </c>
      <c r="AL1882">
        <v>22.34</v>
      </c>
      <c r="AM1882">
        <v>22.39</v>
      </c>
      <c r="AN1882">
        <v>82</v>
      </c>
      <c r="AO1882" s="47">
        <v>42664</v>
      </c>
      <c r="AP1882" t="s">
        <v>40</v>
      </c>
      <c r="AQ1882" t="s">
        <v>219</v>
      </c>
      <c r="AZ1882" s="47">
        <v>42499</v>
      </c>
      <c r="BA1882" t="s">
        <v>238</v>
      </c>
      <c r="BB1882">
        <v>22.55</v>
      </c>
      <c r="BC1882">
        <v>22.72</v>
      </c>
      <c r="BD1882">
        <v>82</v>
      </c>
      <c r="BE1882" s="47">
        <v>42664</v>
      </c>
      <c r="BF1882" t="s">
        <v>40</v>
      </c>
      <c r="BG1882" t="s">
        <v>219</v>
      </c>
    </row>
    <row r="1883" spans="2:59" x14ac:dyDescent="0.25">
      <c r="B1883" s="54"/>
      <c r="C1883" s="55"/>
      <c r="D1883" s="43"/>
      <c r="E1883" s="43"/>
      <c r="T1883" s="47">
        <v>42499</v>
      </c>
      <c r="U1883" t="s">
        <v>239</v>
      </c>
      <c r="V1883">
        <v>17.64</v>
      </c>
      <c r="W1883">
        <v>17.670000000000002</v>
      </c>
      <c r="X1883">
        <v>49</v>
      </c>
      <c r="Y1883" s="47">
        <v>42566</v>
      </c>
      <c r="Z1883" t="s">
        <v>28</v>
      </c>
      <c r="AA1883" t="s">
        <v>240</v>
      </c>
      <c r="AJ1883" s="47">
        <v>42499</v>
      </c>
      <c r="AK1883" t="s">
        <v>239</v>
      </c>
      <c r="AL1883">
        <v>19.05</v>
      </c>
      <c r="AM1883">
        <v>19.16</v>
      </c>
      <c r="AN1883">
        <v>49</v>
      </c>
      <c r="AO1883" s="47">
        <v>42566</v>
      </c>
      <c r="AP1883" t="s">
        <v>28</v>
      </c>
      <c r="AQ1883" t="s">
        <v>240</v>
      </c>
      <c r="AZ1883" s="47">
        <v>42499</v>
      </c>
      <c r="BA1883" t="s">
        <v>239</v>
      </c>
      <c r="BB1883">
        <v>17.64</v>
      </c>
      <c r="BC1883">
        <v>17.670000000000002</v>
      </c>
      <c r="BD1883">
        <v>49</v>
      </c>
      <c r="BE1883" s="47">
        <v>42566</v>
      </c>
      <c r="BF1883" t="s">
        <v>28</v>
      </c>
      <c r="BG1883" t="s">
        <v>240</v>
      </c>
    </row>
    <row r="1884" spans="2:59" x14ac:dyDescent="0.25">
      <c r="B1884" s="54"/>
      <c r="C1884" s="55"/>
      <c r="D1884" s="43"/>
      <c r="E1884" s="43"/>
      <c r="T1884" s="47">
        <v>42499</v>
      </c>
      <c r="U1884" t="s">
        <v>241</v>
      </c>
      <c r="V1884">
        <v>7.6</v>
      </c>
      <c r="W1884">
        <v>7.67</v>
      </c>
      <c r="X1884">
        <v>59</v>
      </c>
      <c r="Y1884" s="47">
        <v>42566</v>
      </c>
      <c r="Z1884" t="s">
        <v>28</v>
      </c>
      <c r="AA1884" t="s">
        <v>240</v>
      </c>
      <c r="AJ1884" s="47">
        <v>42499</v>
      </c>
      <c r="AK1884" t="s">
        <v>241</v>
      </c>
      <c r="AL1884">
        <v>9.57</v>
      </c>
      <c r="AM1884">
        <v>9.6</v>
      </c>
      <c r="AN1884">
        <v>59</v>
      </c>
      <c r="AO1884" s="47">
        <v>42566</v>
      </c>
      <c r="AP1884" t="s">
        <v>28</v>
      </c>
      <c r="AQ1884" t="s">
        <v>240</v>
      </c>
      <c r="AZ1884" s="47">
        <v>42499</v>
      </c>
      <c r="BA1884" t="s">
        <v>241</v>
      </c>
      <c r="BB1884">
        <v>7.6</v>
      </c>
      <c r="BC1884">
        <v>7.67</v>
      </c>
      <c r="BD1884">
        <v>59</v>
      </c>
      <c r="BE1884" s="47">
        <v>42566</v>
      </c>
      <c r="BF1884" t="s">
        <v>28</v>
      </c>
      <c r="BG1884" t="s">
        <v>240</v>
      </c>
    </row>
    <row r="1885" spans="2:59" x14ac:dyDescent="0.25">
      <c r="B1885" s="54"/>
      <c r="C1885" s="55"/>
      <c r="D1885" s="43"/>
      <c r="E1885" s="43"/>
      <c r="T1885" s="47">
        <v>42499</v>
      </c>
      <c r="U1885" t="s">
        <v>242</v>
      </c>
      <c r="V1885">
        <v>0.92</v>
      </c>
      <c r="W1885">
        <v>0.93</v>
      </c>
      <c r="X1885">
        <v>69</v>
      </c>
      <c r="Y1885" s="47">
        <v>42566</v>
      </c>
      <c r="Z1885" t="s">
        <v>28</v>
      </c>
      <c r="AA1885" t="s">
        <v>240</v>
      </c>
      <c r="AJ1885" s="47">
        <v>42499</v>
      </c>
      <c r="AK1885" t="s">
        <v>242</v>
      </c>
      <c r="AL1885">
        <v>1.6</v>
      </c>
      <c r="AM1885">
        <v>1.6</v>
      </c>
      <c r="AN1885">
        <v>69</v>
      </c>
      <c r="AO1885" s="47">
        <v>42566</v>
      </c>
      <c r="AP1885" t="s">
        <v>28</v>
      </c>
      <c r="AQ1885" t="s">
        <v>240</v>
      </c>
      <c r="AZ1885" s="47">
        <v>42499</v>
      </c>
      <c r="BA1885" t="s">
        <v>242</v>
      </c>
      <c r="BB1885">
        <v>0.92</v>
      </c>
      <c r="BC1885">
        <v>0.93</v>
      </c>
      <c r="BD1885">
        <v>69</v>
      </c>
      <c r="BE1885" s="47">
        <v>42566</v>
      </c>
      <c r="BF1885" t="s">
        <v>28</v>
      </c>
      <c r="BG1885" t="s">
        <v>240</v>
      </c>
    </row>
    <row r="1886" spans="2:59" x14ac:dyDescent="0.25">
      <c r="B1886" s="54"/>
      <c r="C1886" s="55"/>
      <c r="D1886" s="43"/>
      <c r="E1886" s="43"/>
      <c r="T1886" s="47">
        <v>42499</v>
      </c>
      <c r="U1886" t="s">
        <v>243</v>
      </c>
      <c r="V1886">
        <v>0.01</v>
      </c>
      <c r="W1886">
        <v>0.01</v>
      </c>
      <c r="X1886">
        <v>79</v>
      </c>
      <c r="Y1886" s="47">
        <v>42566</v>
      </c>
      <c r="Z1886" t="s">
        <v>28</v>
      </c>
      <c r="AA1886" t="s">
        <v>240</v>
      </c>
      <c r="AJ1886" s="47">
        <v>42499</v>
      </c>
      <c r="AK1886" t="s">
        <v>243</v>
      </c>
      <c r="AL1886">
        <v>0.03</v>
      </c>
      <c r="AM1886">
        <v>0.03</v>
      </c>
      <c r="AN1886">
        <v>79</v>
      </c>
      <c r="AO1886" s="47">
        <v>42566</v>
      </c>
      <c r="AP1886" t="s">
        <v>28</v>
      </c>
      <c r="AQ1886" t="s">
        <v>240</v>
      </c>
      <c r="AZ1886" s="47">
        <v>42499</v>
      </c>
      <c r="BA1886" t="s">
        <v>243</v>
      </c>
      <c r="BB1886">
        <v>0.01</v>
      </c>
      <c r="BC1886">
        <v>0.01</v>
      </c>
      <c r="BD1886">
        <v>79</v>
      </c>
      <c r="BE1886" s="47">
        <v>42566</v>
      </c>
      <c r="BF1886" t="s">
        <v>28</v>
      </c>
      <c r="BG1886" t="s">
        <v>240</v>
      </c>
    </row>
    <row r="1887" spans="2:59" x14ac:dyDescent="0.25">
      <c r="B1887" s="54"/>
      <c r="C1887" s="55"/>
      <c r="D1887" s="43"/>
      <c r="E1887" s="43"/>
      <c r="T1887" s="47">
        <v>42499</v>
      </c>
      <c r="U1887" t="s">
        <v>244</v>
      </c>
      <c r="V1887">
        <v>0</v>
      </c>
      <c r="W1887">
        <v>0</v>
      </c>
      <c r="X1887">
        <v>89</v>
      </c>
      <c r="Y1887" s="47">
        <v>42566</v>
      </c>
      <c r="Z1887" t="s">
        <v>28</v>
      </c>
      <c r="AA1887" t="s">
        <v>240</v>
      </c>
      <c r="AJ1887" s="47">
        <v>42499</v>
      </c>
      <c r="AK1887" t="s">
        <v>244</v>
      </c>
      <c r="AL1887">
        <v>0</v>
      </c>
      <c r="AM1887">
        <v>0</v>
      </c>
      <c r="AN1887">
        <v>89</v>
      </c>
      <c r="AO1887" s="47">
        <v>42566</v>
      </c>
      <c r="AP1887" t="s">
        <v>28</v>
      </c>
      <c r="AQ1887" t="s">
        <v>240</v>
      </c>
      <c r="AZ1887" s="47">
        <v>42499</v>
      </c>
      <c r="BA1887" t="s">
        <v>244</v>
      </c>
      <c r="BB1887">
        <v>0</v>
      </c>
      <c r="BC1887">
        <v>0</v>
      </c>
      <c r="BD1887">
        <v>89</v>
      </c>
      <c r="BE1887" s="47">
        <v>42566</v>
      </c>
      <c r="BF1887" t="s">
        <v>28</v>
      </c>
      <c r="BG1887" t="s">
        <v>240</v>
      </c>
    </row>
    <row r="1888" spans="2:59" x14ac:dyDescent="0.25">
      <c r="B1888" s="54"/>
      <c r="C1888" s="55"/>
      <c r="D1888" s="43"/>
      <c r="E1888" s="43"/>
      <c r="T1888" s="47">
        <v>42499</v>
      </c>
      <c r="U1888" t="s">
        <v>245</v>
      </c>
      <c r="V1888">
        <v>17.79</v>
      </c>
      <c r="W1888">
        <v>17.86</v>
      </c>
      <c r="X1888">
        <v>49</v>
      </c>
      <c r="Y1888" s="47">
        <v>42664</v>
      </c>
      <c r="Z1888" t="s">
        <v>28</v>
      </c>
      <c r="AA1888" t="s">
        <v>240</v>
      </c>
      <c r="AJ1888" s="47">
        <v>42499</v>
      </c>
      <c r="AK1888" t="s">
        <v>245</v>
      </c>
      <c r="AL1888">
        <v>19.579999999999998</v>
      </c>
      <c r="AM1888">
        <v>19.7</v>
      </c>
      <c r="AN1888">
        <v>49</v>
      </c>
      <c r="AO1888" s="47">
        <v>42664</v>
      </c>
      <c r="AP1888" t="s">
        <v>28</v>
      </c>
      <c r="AQ1888" t="s">
        <v>240</v>
      </c>
      <c r="AZ1888" s="47">
        <v>42499</v>
      </c>
      <c r="BA1888" t="s">
        <v>245</v>
      </c>
      <c r="BB1888">
        <v>17.79</v>
      </c>
      <c r="BC1888">
        <v>17.86</v>
      </c>
      <c r="BD1888">
        <v>49</v>
      </c>
      <c r="BE1888" s="47">
        <v>42664</v>
      </c>
      <c r="BF1888" t="s">
        <v>28</v>
      </c>
      <c r="BG1888" t="s">
        <v>240</v>
      </c>
    </row>
    <row r="1889" spans="2:59" x14ac:dyDescent="0.25">
      <c r="B1889" s="54"/>
      <c r="C1889" s="55"/>
      <c r="D1889" s="43"/>
      <c r="E1889" s="43"/>
      <c r="T1889" s="47">
        <v>42499</v>
      </c>
      <c r="U1889" t="s">
        <v>246</v>
      </c>
      <c r="V1889">
        <v>8.34</v>
      </c>
      <c r="W1889">
        <v>8.4</v>
      </c>
      <c r="X1889">
        <v>59</v>
      </c>
      <c r="Y1889" s="47">
        <v>42664</v>
      </c>
      <c r="Z1889" t="s">
        <v>28</v>
      </c>
      <c r="AA1889" t="s">
        <v>240</v>
      </c>
      <c r="AJ1889" s="47">
        <v>42499</v>
      </c>
      <c r="AK1889" t="s">
        <v>246</v>
      </c>
      <c r="AL1889">
        <v>10.16</v>
      </c>
      <c r="AM1889">
        <v>10.17</v>
      </c>
      <c r="AN1889">
        <v>59</v>
      </c>
      <c r="AO1889" s="47">
        <v>42664</v>
      </c>
      <c r="AP1889" t="s">
        <v>28</v>
      </c>
      <c r="AQ1889" t="s">
        <v>240</v>
      </c>
      <c r="AZ1889" s="47">
        <v>42499</v>
      </c>
      <c r="BA1889" t="s">
        <v>246</v>
      </c>
      <c r="BB1889">
        <v>8.34</v>
      </c>
      <c r="BC1889">
        <v>8.4</v>
      </c>
      <c r="BD1889">
        <v>59</v>
      </c>
      <c r="BE1889" s="47">
        <v>42664</v>
      </c>
      <c r="BF1889" t="s">
        <v>28</v>
      </c>
      <c r="BG1889" t="s">
        <v>240</v>
      </c>
    </row>
    <row r="1890" spans="2:59" x14ac:dyDescent="0.25">
      <c r="B1890" s="54"/>
      <c r="C1890" s="55"/>
      <c r="D1890" s="43"/>
      <c r="E1890" s="43"/>
      <c r="T1890" s="47">
        <v>42499</v>
      </c>
      <c r="U1890" t="s">
        <v>247</v>
      </c>
      <c r="V1890">
        <v>1.98</v>
      </c>
      <c r="W1890">
        <v>1.99</v>
      </c>
      <c r="X1890">
        <v>69</v>
      </c>
      <c r="Y1890" s="47">
        <v>42664</v>
      </c>
      <c r="Z1890" t="s">
        <v>28</v>
      </c>
      <c r="AA1890" t="s">
        <v>240</v>
      </c>
      <c r="AJ1890" s="47">
        <v>42499</v>
      </c>
      <c r="AK1890" t="s">
        <v>247</v>
      </c>
      <c r="AL1890">
        <v>2.82</v>
      </c>
      <c r="AM1890">
        <v>2.83</v>
      </c>
      <c r="AN1890">
        <v>69</v>
      </c>
      <c r="AO1890" s="47">
        <v>42664</v>
      </c>
      <c r="AP1890" t="s">
        <v>28</v>
      </c>
      <c r="AQ1890" t="s">
        <v>240</v>
      </c>
      <c r="AZ1890" s="47">
        <v>42499</v>
      </c>
      <c r="BA1890" t="s">
        <v>247</v>
      </c>
      <c r="BB1890">
        <v>1.98</v>
      </c>
      <c r="BC1890">
        <v>1.99</v>
      </c>
      <c r="BD1890">
        <v>69</v>
      </c>
      <c r="BE1890" s="47">
        <v>42664</v>
      </c>
      <c r="BF1890" t="s">
        <v>28</v>
      </c>
      <c r="BG1890" t="s">
        <v>240</v>
      </c>
    </row>
    <row r="1891" spans="2:59" x14ac:dyDescent="0.25">
      <c r="B1891" s="54"/>
      <c r="C1891" s="55"/>
      <c r="D1891" s="43"/>
      <c r="E1891" s="43"/>
      <c r="T1891" s="47">
        <v>42499</v>
      </c>
      <c r="U1891" t="s">
        <v>248</v>
      </c>
      <c r="V1891">
        <v>0.22</v>
      </c>
      <c r="W1891">
        <v>0.22</v>
      </c>
      <c r="X1891">
        <v>79</v>
      </c>
      <c r="Y1891" s="47">
        <v>42664</v>
      </c>
      <c r="Z1891" t="s">
        <v>28</v>
      </c>
      <c r="AA1891" t="s">
        <v>240</v>
      </c>
      <c r="AJ1891" s="47">
        <v>42499</v>
      </c>
      <c r="AK1891" t="s">
        <v>248</v>
      </c>
      <c r="AL1891">
        <v>0.38</v>
      </c>
      <c r="AM1891">
        <v>0.38</v>
      </c>
      <c r="AN1891">
        <v>79</v>
      </c>
      <c r="AO1891" s="47">
        <v>42664</v>
      </c>
      <c r="AP1891" t="s">
        <v>28</v>
      </c>
      <c r="AQ1891" t="s">
        <v>240</v>
      </c>
      <c r="AZ1891" s="47">
        <v>42499</v>
      </c>
      <c r="BA1891" t="s">
        <v>248</v>
      </c>
      <c r="BB1891">
        <v>0.22</v>
      </c>
      <c r="BC1891">
        <v>0.22</v>
      </c>
      <c r="BD1891">
        <v>79</v>
      </c>
      <c r="BE1891" s="47">
        <v>42664</v>
      </c>
      <c r="BF1891" t="s">
        <v>28</v>
      </c>
      <c r="BG1891" t="s">
        <v>240</v>
      </c>
    </row>
    <row r="1892" spans="2:59" x14ac:dyDescent="0.25">
      <c r="B1892" s="54"/>
      <c r="C1892" s="55"/>
      <c r="D1892" s="43"/>
      <c r="E1892" s="43"/>
      <c r="T1892" s="47">
        <v>42499</v>
      </c>
      <c r="U1892" t="s">
        <v>249</v>
      </c>
      <c r="V1892">
        <v>0.01</v>
      </c>
      <c r="W1892">
        <v>0.01</v>
      </c>
      <c r="X1892">
        <v>89</v>
      </c>
      <c r="Y1892" s="47">
        <v>42664</v>
      </c>
      <c r="Z1892" t="s">
        <v>28</v>
      </c>
      <c r="AA1892" t="s">
        <v>240</v>
      </c>
      <c r="AJ1892" s="47">
        <v>42499</v>
      </c>
      <c r="AK1892" t="s">
        <v>249</v>
      </c>
      <c r="AL1892">
        <v>0.02</v>
      </c>
      <c r="AM1892">
        <v>0.02</v>
      </c>
      <c r="AN1892">
        <v>89</v>
      </c>
      <c r="AO1892" s="47">
        <v>42664</v>
      </c>
      <c r="AP1892" t="s">
        <v>28</v>
      </c>
      <c r="AQ1892" t="s">
        <v>240</v>
      </c>
      <c r="AZ1892" s="47">
        <v>42499</v>
      </c>
      <c r="BA1892" t="s">
        <v>249</v>
      </c>
      <c r="BB1892">
        <v>0.01</v>
      </c>
      <c r="BC1892">
        <v>0.01</v>
      </c>
      <c r="BD1892">
        <v>89</v>
      </c>
      <c r="BE1892" s="47">
        <v>42664</v>
      </c>
      <c r="BF1892" t="s">
        <v>28</v>
      </c>
      <c r="BG1892" t="s">
        <v>240</v>
      </c>
    </row>
    <row r="1893" spans="2:59" x14ac:dyDescent="0.25">
      <c r="B1893" s="54"/>
      <c r="C1893" s="55"/>
      <c r="D1893" s="43"/>
      <c r="E1893" s="43"/>
      <c r="T1893" s="47">
        <v>42499</v>
      </c>
      <c r="U1893" t="s">
        <v>250</v>
      </c>
      <c r="V1893">
        <v>0</v>
      </c>
      <c r="W1893">
        <v>0</v>
      </c>
      <c r="X1893">
        <v>49</v>
      </c>
      <c r="Y1893" s="47">
        <v>42566</v>
      </c>
      <c r="Z1893" t="s">
        <v>40</v>
      </c>
      <c r="AA1893" t="s">
        <v>240</v>
      </c>
      <c r="AJ1893" s="47">
        <v>42499</v>
      </c>
      <c r="AK1893" t="s">
        <v>250</v>
      </c>
      <c r="AL1893">
        <v>0</v>
      </c>
      <c r="AM1893">
        <v>0</v>
      </c>
      <c r="AN1893">
        <v>49</v>
      </c>
      <c r="AO1893" s="47">
        <v>42566</v>
      </c>
      <c r="AP1893" t="s">
        <v>40</v>
      </c>
      <c r="AQ1893" t="s">
        <v>240</v>
      </c>
      <c r="AZ1893" s="47">
        <v>42499</v>
      </c>
      <c r="BA1893" t="s">
        <v>250</v>
      </c>
      <c r="BB1893">
        <v>0</v>
      </c>
      <c r="BC1893">
        <v>0</v>
      </c>
      <c r="BD1893">
        <v>49</v>
      </c>
      <c r="BE1893" s="47">
        <v>42566</v>
      </c>
      <c r="BF1893" t="s">
        <v>40</v>
      </c>
      <c r="BG1893" t="s">
        <v>240</v>
      </c>
    </row>
    <row r="1894" spans="2:59" x14ac:dyDescent="0.25">
      <c r="B1894" s="54"/>
      <c r="C1894" s="55"/>
      <c r="D1894" s="43"/>
      <c r="E1894" s="43"/>
      <c r="T1894" s="47">
        <v>42499</v>
      </c>
      <c r="U1894" t="s">
        <v>251</v>
      </c>
      <c r="V1894">
        <v>7.0000000000000007E-2</v>
      </c>
      <c r="W1894">
        <v>7.0000000000000007E-2</v>
      </c>
      <c r="X1894">
        <v>59</v>
      </c>
      <c r="Y1894" s="47">
        <v>42566</v>
      </c>
      <c r="Z1894" t="s">
        <v>40</v>
      </c>
      <c r="AA1894" t="s">
        <v>240</v>
      </c>
      <c r="AJ1894" s="47">
        <v>42499</v>
      </c>
      <c r="AK1894" t="s">
        <v>251</v>
      </c>
      <c r="AL1894">
        <v>0.02</v>
      </c>
      <c r="AM1894">
        <v>0.02</v>
      </c>
      <c r="AN1894">
        <v>59</v>
      </c>
      <c r="AO1894" s="47">
        <v>42566</v>
      </c>
      <c r="AP1894" t="s">
        <v>40</v>
      </c>
      <c r="AQ1894" t="s">
        <v>240</v>
      </c>
      <c r="AZ1894" s="47">
        <v>42499</v>
      </c>
      <c r="BA1894" t="s">
        <v>251</v>
      </c>
      <c r="BB1894">
        <v>7.0000000000000007E-2</v>
      </c>
      <c r="BC1894">
        <v>7.0000000000000007E-2</v>
      </c>
      <c r="BD1894">
        <v>59</v>
      </c>
      <c r="BE1894" s="47">
        <v>42566</v>
      </c>
      <c r="BF1894" t="s">
        <v>40</v>
      </c>
      <c r="BG1894" t="s">
        <v>240</v>
      </c>
    </row>
    <row r="1895" spans="2:59" x14ac:dyDescent="0.25">
      <c r="B1895" s="54"/>
      <c r="C1895" s="55"/>
      <c r="D1895" s="43"/>
      <c r="E1895" s="43"/>
      <c r="T1895" s="47">
        <v>42499</v>
      </c>
      <c r="U1895" t="s">
        <v>252</v>
      </c>
      <c r="V1895">
        <v>3.28</v>
      </c>
      <c r="W1895">
        <v>3.29</v>
      </c>
      <c r="X1895">
        <v>69</v>
      </c>
      <c r="Y1895" s="47">
        <v>42566</v>
      </c>
      <c r="Z1895" t="s">
        <v>40</v>
      </c>
      <c r="AA1895" t="s">
        <v>240</v>
      </c>
      <c r="AJ1895" s="47">
        <v>42499</v>
      </c>
      <c r="AK1895" t="s">
        <v>252</v>
      </c>
      <c r="AL1895">
        <v>2.1800000000000002</v>
      </c>
      <c r="AM1895">
        <v>2.19</v>
      </c>
      <c r="AN1895">
        <v>69</v>
      </c>
      <c r="AO1895" s="47">
        <v>42566</v>
      </c>
      <c r="AP1895" t="s">
        <v>40</v>
      </c>
      <c r="AQ1895" t="s">
        <v>240</v>
      </c>
      <c r="AZ1895" s="47">
        <v>42499</v>
      </c>
      <c r="BA1895" t="s">
        <v>252</v>
      </c>
      <c r="BB1895">
        <v>3.28</v>
      </c>
      <c r="BC1895">
        <v>3.29</v>
      </c>
      <c r="BD1895">
        <v>69</v>
      </c>
      <c r="BE1895" s="47">
        <v>42566</v>
      </c>
      <c r="BF1895" t="s">
        <v>40</v>
      </c>
      <c r="BG1895" t="s">
        <v>240</v>
      </c>
    </row>
    <row r="1896" spans="2:59" x14ac:dyDescent="0.25">
      <c r="B1896" s="54"/>
      <c r="C1896" s="55"/>
      <c r="D1896" s="43"/>
      <c r="E1896" s="43"/>
      <c r="T1896" s="47">
        <v>42499</v>
      </c>
      <c r="U1896" t="s">
        <v>253</v>
      </c>
      <c r="V1896">
        <v>12.42</v>
      </c>
      <c r="W1896">
        <v>12.47</v>
      </c>
      <c r="X1896">
        <v>79</v>
      </c>
      <c r="Y1896" s="47">
        <v>42566</v>
      </c>
      <c r="Z1896" t="s">
        <v>40</v>
      </c>
      <c r="AA1896" t="s">
        <v>240</v>
      </c>
      <c r="AJ1896" s="47">
        <v>42499</v>
      </c>
      <c r="AK1896" t="s">
        <v>253</v>
      </c>
      <c r="AL1896">
        <v>10.34</v>
      </c>
      <c r="AM1896">
        <v>10.36</v>
      </c>
      <c r="AN1896">
        <v>79</v>
      </c>
      <c r="AO1896" s="47">
        <v>42566</v>
      </c>
      <c r="AP1896" t="s">
        <v>40</v>
      </c>
      <c r="AQ1896" t="s">
        <v>240</v>
      </c>
      <c r="AZ1896" s="47">
        <v>42499</v>
      </c>
      <c r="BA1896" t="s">
        <v>253</v>
      </c>
      <c r="BB1896">
        <v>12.42</v>
      </c>
      <c r="BC1896">
        <v>12.47</v>
      </c>
      <c r="BD1896">
        <v>79</v>
      </c>
      <c r="BE1896" s="47">
        <v>42566</v>
      </c>
      <c r="BF1896" t="s">
        <v>40</v>
      </c>
      <c r="BG1896" t="s">
        <v>240</v>
      </c>
    </row>
    <row r="1897" spans="2:59" x14ac:dyDescent="0.25">
      <c r="B1897" s="54"/>
      <c r="C1897" s="55"/>
      <c r="D1897" s="43"/>
      <c r="E1897" s="43"/>
      <c r="T1897" s="47">
        <v>42499</v>
      </c>
      <c r="U1897" t="s">
        <v>254</v>
      </c>
      <c r="V1897">
        <v>22.38</v>
      </c>
      <c r="W1897">
        <v>22.54</v>
      </c>
      <c r="X1897">
        <v>89</v>
      </c>
      <c r="Y1897" s="47">
        <v>42566</v>
      </c>
      <c r="Z1897" t="s">
        <v>40</v>
      </c>
      <c r="AA1897" t="s">
        <v>240</v>
      </c>
      <c r="AJ1897" s="47">
        <v>42499</v>
      </c>
      <c r="AK1897" t="s">
        <v>254</v>
      </c>
      <c r="AL1897">
        <v>20.09</v>
      </c>
      <c r="AM1897">
        <v>20.260000000000002</v>
      </c>
      <c r="AN1897">
        <v>89</v>
      </c>
      <c r="AO1897" s="47">
        <v>42566</v>
      </c>
      <c r="AP1897" t="s">
        <v>40</v>
      </c>
      <c r="AQ1897" t="s">
        <v>240</v>
      </c>
      <c r="AZ1897" s="47">
        <v>42499</v>
      </c>
      <c r="BA1897" t="s">
        <v>254</v>
      </c>
      <c r="BB1897">
        <v>22.38</v>
      </c>
      <c r="BC1897">
        <v>22.54</v>
      </c>
      <c r="BD1897">
        <v>89</v>
      </c>
      <c r="BE1897" s="47">
        <v>42566</v>
      </c>
      <c r="BF1897" t="s">
        <v>40</v>
      </c>
      <c r="BG1897" t="s">
        <v>240</v>
      </c>
    </row>
    <row r="1898" spans="2:59" x14ac:dyDescent="0.25">
      <c r="B1898" s="54"/>
      <c r="C1898" s="55"/>
      <c r="D1898" s="43"/>
      <c r="E1898" s="43"/>
      <c r="T1898" s="47">
        <v>42499</v>
      </c>
      <c r="U1898" t="s">
        <v>255</v>
      </c>
      <c r="V1898">
        <v>0</v>
      </c>
      <c r="W1898">
        <v>0</v>
      </c>
      <c r="X1898">
        <v>49</v>
      </c>
      <c r="Y1898" s="47">
        <v>42664</v>
      </c>
      <c r="Z1898" t="s">
        <v>40</v>
      </c>
      <c r="AA1898" t="s">
        <v>240</v>
      </c>
      <c r="AJ1898" s="47">
        <v>42499</v>
      </c>
      <c r="AK1898" t="s">
        <v>255</v>
      </c>
      <c r="AL1898">
        <v>0</v>
      </c>
      <c r="AM1898">
        <v>0</v>
      </c>
      <c r="AN1898">
        <v>49</v>
      </c>
      <c r="AO1898" s="47">
        <v>42664</v>
      </c>
      <c r="AP1898" t="s">
        <v>40</v>
      </c>
      <c r="AQ1898" t="s">
        <v>240</v>
      </c>
      <c r="AZ1898" s="47">
        <v>42499</v>
      </c>
      <c r="BA1898" t="s">
        <v>255</v>
      </c>
      <c r="BB1898">
        <v>0</v>
      </c>
      <c r="BC1898">
        <v>0</v>
      </c>
      <c r="BD1898">
        <v>49</v>
      </c>
      <c r="BE1898" s="47">
        <v>42664</v>
      </c>
      <c r="BF1898" t="s">
        <v>40</v>
      </c>
      <c r="BG1898" t="s">
        <v>240</v>
      </c>
    </row>
    <row r="1899" spans="2:59" x14ac:dyDescent="0.25">
      <c r="B1899" s="54"/>
      <c r="C1899" s="55"/>
      <c r="D1899" s="43"/>
      <c r="E1899" s="43"/>
      <c r="T1899" s="47">
        <v>42499</v>
      </c>
      <c r="U1899" t="s">
        <v>256</v>
      </c>
      <c r="V1899">
        <v>0.4</v>
      </c>
      <c r="W1899">
        <v>0.4</v>
      </c>
      <c r="X1899">
        <v>59</v>
      </c>
      <c r="Y1899" s="47">
        <v>42664</v>
      </c>
      <c r="Z1899" t="s">
        <v>40</v>
      </c>
      <c r="AA1899" t="s">
        <v>240</v>
      </c>
      <c r="AJ1899" s="47">
        <v>42499</v>
      </c>
      <c r="AK1899" t="s">
        <v>256</v>
      </c>
      <c r="AL1899">
        <v>0.24</v>
      </c>
      <c r="AM1899">
        <v>0.24</v>
      </c>
      <c r="AN1899">
        <v>59</v>
      </c>
      <c r="AO1899" s="47">
        <v>42664</v>
      </c>
      <c r="AP1899" t="s">
        <v>40</v>
      </c>
      <c r="AQ1899" t="s">
        <v>240</v>
      </c>
      <c r="AZ1899" s="47">
        <v>42499</v>
      </c>
      <c r="BA1899" t="s">
        <v>256</v>
      </c>
      <c r="BB1899">
        <v>0.4</v>
      </c>
      <c r="BC1899">
        <v>0.4</v>
      </c>
      <c r="BD1899">
        <v>59</v>
      </c>
      <c r="BE1899" s="47">
        <v>42664</v>
      </c>
      <c r="BF1899" t="s">
        <v>40</v>
      </c>
      <c r="BG1899" t="s">
        <v>240</v>
      </c>
    </row>
    <row r="1900" spans="2:59" x14ac:dyDescent="0.25">
      <c r="B1900" s="54"/>
      <c r="C1900" s="55"/>
      <c r="D1900" s="43"/>
      <c r="E1900" s="43"/>
      <c r="T1900" s="47">
        <v>42499</v>
      </c>
      <c r="U1900" t="s">
        <v>257</v>
      </c>
      <c r="V1900">
        <v>4.03</v>
      </c>
      <c r="W1900">
        <v>4.0599999999999996</v>
      </c>
      <c r="X1900">
        <v>69</v>
      </c>
      <c r="Y1900" s="47">
        <v>42664</v>
      </c>
      <c r="Z1900" t="s">
        <v>40</v>
      </c>
      <c r="AA1900" t="s">
        <v>240</v>
      </c>
      <c r="AJ1900" s="47">
        <v>42499</v>
      </c>
      <c r="AK1900" t="s">
        <v>257</v>
      </c>
      <c r="AL1900">
        <v>3.01</v>
      </c>
      <c r="AM1900">
        <v>3.02</v>
      </c>
      <c r="AN1900">
        <v>69</v>
      </c>
      <c r="AO1900" s="47">
        <v>42664</v>
      </c>
      <c r="AP1900" t="s">
        <v>40</v>
      </c>
      <c r="AQ1900" t="s">
        <v>240</v>
      </c>
      <c r="AZ1900" s="47">
        <v>42499</v>
      </c>
      <c r="BA1900" t="s">
        <v>257</v>
      </c>
      <c r="BB1900">
        <v>4.03</v>
      </c>
      <c r="BC1900">
        <v>4.0599999999999996</v>
      </c>
      <c r="BD1900">
        <v>69</v>
      </c>
      <c r="BE1900" s="47">
        <v>42664</v>
      </c>
      <c r="BF1900" t="s">
        <v>40</v>
      </c>
      <c r="BG1900" t="s">
        <v>240</v>
      </c>
    </row>
    <row r="1901" spans="2:59" x14ac:dyDescent="0.25">
      <c r="B1901" s="54"/>
      <c r="C1901" s="55"/>
      <c r="D1901" s="43"/>
      <c r="E1901" s="43"/>
      <c r="T1901" s="47">
        <v>42499</v>
      </c>
      <c r="U1901" t="s">
        <v>258</v>
      </c>
      <c r="V1901">
        <v>12.27</v>
      </c>
      <c r="W1901">
        <v>12.33</v>
      </c>
      <c r="X1901">
        <v>79</v>
      </c>
      <c r="Y1901" s="47">
        <v>42664</v>
      </c>
      <c r="Z1901" t="s">
        <v>40</v>
      </c>
      <c r="AA1901" t="s">
        <v>240</v>
      </c>
      <c r="AJ1901" s="47">
        <v>42499</v>
      </c>
      <c r="AK1901" t="s">
        <v>258</v>
      </c>
      <c r="AL1901">
        <v>10.57</v>
      </c>
      <c r="AM1901">
        <v>10.62</v>
      </c>
      <c r="AN1901">
        <v>79</v>
      </c>
      <c r="AO1901" s="47">
        <v>42664</v>
      </c>
      <c r="AP1901" t="s">
        <v>40</v>
      </c>
      <c r="AQ1901" t="s">
        <v>240</v>
      </c>
      <c r="AZ1901" s="47">
        <v>42499</v>
      </c>
      <c r="BA1901" t="s">
        <v>258</v>
      </c>
      <c r="BB1901">
        <v>12.27</v>
      </c>
      <c r="BC1901">
        <v>12.33</v>
      </c>
      <c r="BD1901">
        <v>79</v>
      </c>
      <c r="BE1901" s="47">
        <v>42664</v>
      </c>
      <c r="BF1901" t="s">
        <v>40</v>
      </c>
      <c r="BG1901" t="s">
        <v>240</v>
      </c>
    </row>
    <row r="1902" spans="2:59" x14ac:dyDescent="0.25">
      <c r="B1902" s="54"/>
      <c r="C1902" s="55"/>
      <c r="D1902" s="43"/>
      <c r="E1902" s="43"/>
      <c r="T1902" s="47">
        <v>42499</v>
      </c>
      <c r="U1902" t="s">
        <v>259</v>
      </c>
      <c r="V1902">
        <v>21.44</v>
      </c>
      <c r="W1902">
        <v>21.5</v>
      </c>
      <c r="X1902">
        <v>89</v>
      </c>
      <c r="Y1902" s="47">
        <v>42664</v>
      </c>
      <c r="Z1902" t="s">
        <v>40</v>
      </c>
      <c r="AA1902" t="s">
        <v>240</v>
      </c>
      <c r="AJ1902" s="47">
        <v>42499</v>
      </c>
      <c r="AK1902" t="s">
        <v>259</v>
      </c>
      <c r="AL1902">
        <v>20.07</v>
      </c>
      <c r="AM1902">
        <v>20.23</v>
      </c>
      <c r="AN1902">
        <v>89</v>
      </c>
      <c r="AO1902" s="47">
        <v>42664</v>
      </c>
      <c r="AP1902" t="s">
        <v>40</v>
      </c>
      <c r="AQ1902" t="s">
        <v>240</v>
      </c>
      <c r="AZ1902" s="47">
        <v>42499</v>
      </c>
      <c r="BA1902" t="s">
        <v>259</v>
      </c>
      <c r="BB1902">
        <v>21.44</v>
      </c>
      <c r="BC1902">
        <v>21.5</v>
      </c>
      <c r="BD1902">
        <v>89</v>
      </c>
      <c r="BE1902" s="47">
        <v>42664</v>
      </c>
      <c r="BF1902" t="s">
        <v>40</v>
      </c>
      <c r="BG1902" t="s">
        <v>240</v>
      </c>
    </row>
    <row r="1903" spans="2:59" x14ac:dyDescent="0.25">
      <c r="B1903" s="54"/>
      <c r="C1903" s="55"/>
      <c r="D1903" s="43"/>
      <c r="E1903" s="43"/>
      <c r="T1903" s="47">
        <v>42499</v>
      </c>
      <c r="U1903" t="s">
        <v>260</v>
      </c>
      <c r="V1903">
        <v>18.55</v>
      </c>
      <c r="W1903">
        <v>18.649999999999999</v>
      </c>
      <c r="X1903">
        <v>63</v>
      </c>
      <c r="Y1903" s="47">
        <v>42566</v>
      </c>
      <c r="Z1903" t="s">
        <v>28</v>
      </c>
      <c r="AA1903" t="s">
        <v>261</v>
      </c>
      <c r="AJ1903" s="47">
        <v>42499</v>
      </c>
      <c r="AK1903" t="s">
        <v>260</v>
      </c>
      <c r="AL1903">
        <v>21.57</v>
      </c>
      <c r="AM1903">
        <v>21.68</v>
      </c>
      <c r="AN1903">
        <v>63</v>
      </c>
      <c r="AO1903" s="47">
        <v>42566</v>
      </c>
      <c r="AP1903" t="s">
        <v>28</v>
      </c>
      <c r="AQ1903" t="s">
        <v>261</v>
      </c>
      <c r="AZ1903" s="47">
        <v>42499</v>
      </c>
      <c r="BA1903" t="s">
        <v>260</v>
      </c>
      <c r="BB1903">
        <v>18.55</v>
      </c>
      <c r="BC1903">
        <v>18.649999999999999</v>
      </c>
      <c r="BD1903">
        <v>63</v>
      </c>
      <c r="BE1903" s="47">
        <v>42566</v>
      </c>
      <c r="BF1903" t="s">
        <v>28</v>
      </c>
      <c r="BG1903" t="s">
        <v>261</v>
      </c>
    </row>
    <row r="1904" spans="2:59" x14ac:dyDescent="0.25">
      <c r="B1904" s="54"/>
      <c r="C1904" s="55"/>
      <c r="D1904" s="43"/>
      <c r="E1904" s="43"/>
      <c r="T1904" s="47">
        <v>42499</v>
      </c>
      <c r="U1904" t="s">
        <v>262</v>
      </c>
      <c r="V1904">
        <v>9.02</v>
      </c>
      <c r="W1904">
        <v>9.0500000000000007</v>
      </c>
      <c r="X1904">
        <v>73</v>
      </c>
      <c r="Y1904" s="47">
        <v>42566</v>
      </c>
      <c r="Z1904" t="s">
        <v>28</v>
      </c>
      <c r="AA1904" t="s">
        <v>261</v>
      </c>
      <c r="AJ1904" s="47">
        <v>42499</v>
      </c>
      <c r="AK1904" t="s">
        <v>262</v>
      </c>
      <c r="AL1904">
        <v>11.65</v>
      </c>
      <c r="AM1904">
        <v>11.71</v>
      </c>
      <c r="AN1904">
        <v>73</v>
      </c>
      <c r="AO1904" s="47">
        <v>42566</v>
      </c>
      <c r="AP1904" t="s">
        <v>28</v>
      </c>
      <c r="AQ1904" t="s">
        <v>261</v>
      </c>
      <c r="AZ1904" s="47">
        <v>42499</v>
      </c>
      <c r="BA1904" t="s">
        <v>262</v>
      </c>
      <c r="BB1904">
        <v>9.02</v>
      </c>
      <c r="BC1904">
        <v>9.0500000000000007</v>
      </c>
      <c r="BD1904">
        <v>73</v>
      </c>
      <c r="BE1904" s="47">
        <v>42566</v>
      </c>
      <c r="BF1904" t="s">
        <v>28</v>
      </c>
      <c r="BG1904" t="s">
        <v>261</v>
      </c>
    </row>
    <row r="1905" spans="2:59" x14ac:dyDescent="0.25">
      <c r="B1905" s="54"/>
      <c r="C1905" s="55"/>
      <c r="D1905" s="43"/>
      <c r="E1905" s="43"/>
      <c r="T1905" s="47">
        <v>42499</v>
      </c>
      <c r="U1905" t="s">
        <v>263</v>
      </c>
      <c r="V1905">
        <v>2.27</v>
      </c>
      <c r="W1905">
        <v>2.2799999999999998</v>
      </c>
      <c r="X1905">
        <v>83</v>
      </c>
      <c r="Y1905" s="47">
        <v>42566</v>
      </c>
      <c r="Z1905" t="s">
        <v>28</v>
      </c>
      <c r="AA1905" t="s">
        <v>261</v>
      </c>
      <c r="AJ1905" s="47">
        <v>42499</v>
      </c>
      <c r="AK1905" t="s">
        <v>263</v>
      </c>
      <c r="AL1905">
        <v>3.78</v>
      </c>
      <c r="AM1905">
        <v>3.79</v>
      </c>
      <c r="AN1905">
        <v>83</v>
      </c>
      <c r="AO1905" s="47">
        <v>42566</v>
      </c>
      <c r="AP1905" t="s">
        <v>28</v>
      </c>
      <c r="AQ1905" t="s">
        <v>261</v>
      </c>
      <c r="AZ1905" s="47">
        <v>42499</v>
      </c>
      <c r="BA1905" t="s">
        <v>263</v>
      </c>
      <c r="BB1905">
        <v>2.27</v>
      </c>
      <c r="BC1905">
        <v>2.2799999999999998</v>
      </c>
      <c r="BD1905">
        <v>83</v>
      </c>
      <c r="BE1905" s="47">
        <v>42566</v>
      </c>
      <c r="BF1905" t="s">
        <v>28</v>
      </c>
      <c r="BG1905" t="s">
        <v>261</v>
      </c>
    </row>
    <row r="1906" spans="2:59" x14ac:dyDescent="0.25">
      <c r="B1906" s="54"/>
      <c r="C1906" s="55"/>
      <c r="D1906" s="43"/>
      <c r="E1906" s="43"/>
      <c r="T1906" s="47">
        <v>42499</v>
      </c>
      <c r="U1906" t="s">
        <v>264</v>
      </c>
      <c r="V1906">
        <v>0.25</v>
      </c>
      <c r="W1906">
        <v>0.25</v>
      </c>
      <c r="X1906">
        <v>93</v>
      </c>
      <c r="Y1906" s="47">
        <v>42566</v>
      </c>
      <c r="Z1906" t="s">
        <v>28</v>
      </c>
      <c r="AA1906" t="s">
        <v>261</v>
      </c>
      <c r="AJ1906" s="47">
        <v>42499</v>
      </c>
      <c r="AK1906" t="s">
        <v>264</v>
      </c>
      <c r="AL1906">
        <v>0.57999999999999996</v>
      </c>
      <c r="AM1906">
        <v>0.57999999999999996</v>
      </c>
      <c r="AN1906">
        <v>93</v>
      </c>
      <c r="AO1906" s="47">
        <v>42566</v>
      </c>
      <c r="AP1906" t="s">
        <v>28</v>
      </c>
      <c r="AQ1906" t="s">
        <v>261</v>
      </c>
      <c r="AZ1906" s="47">
        <v>42499</v>
      </c>
      <c r="BA1906" t="s">
        <v>264</v>
      </c>
      <c r="BB1906">
        <v>0.25</v>
      </c>
      <c r="BC1906">
        <v>0.25</v>
      </c>
      <c r="BD1906">
        <v>93</v>
      </c>
      <c r="BE1906" s="47">
        <v>42566</v>
      </c>
      <c r="BF1906" t="s">
        <v>28</v>
      </c>
      <c r="BG1906" t="s">
        <v>261</v>
      </c>
    </row>
    <row r="1907" spans="2:59" x14ac:dyDescent="0.25">
      <c r="B1907" s="54"/>
      <c r="C1907" s="55"/>
      <c r="D1907" s="43"/>
      <c r="E1907" s="43"/>
      <c r="T1907" s="47">
        <v>42499</v>
      </c>
      <c r="U1907" t="s">
        <v>265</v>
      </c>
      <c r="V1907">
        <v>0.01</v>
      </c>
      <c r="W1907">
        <v>0.01</v>
      </c>
      <c r="X1907">
        <v>103</v>
      </c>
      <c r="Y1907" s="47">
        <v>42566</v>
      </c>
      <c r="Z1907" t="s">
        <v>28</v>
      </c>
      <c r="AA1907" t="s">
        <v>261</v>
      </c>
      <c r="AJ1907" s="47">
        <v>42499</v>
      </c>
      <c r="AK1907" t="s">
        <v>265</v>
      </c>
      <c r="AL1907">
        <v>0.04</v>
      </c>
      <c r="AM1907">
        <v>0.04</v>
      </c>
      <c r="AN1907">
        <v>103</v>
      </c>
      <c r="AO1907" s="47">
        <v>42566</v>
      </c>
      <c r="AP1907" t="s">
        <v>28</v>
      </c>
      <c r="AQ1907" t="s">
        <v>261</v>
      </c>
      <c r="AZ1907" s="47">
        <v>42499</v>
      </c>
      <c r="BA1907" t="s">
        <v>265</v>
      </c>
      <c r="BB1907">
        <v>0.01</v>
      </c>
      <c r="BC1907">
        <v>0.01</v>
      </c>
      <c r="BD1907">
        <v>103</v>
      </c>
      <c r="BE1907" s="47">
        <v>42566</v>
      </c>
      <c r="BF1907" t="s">
        <v>28</v>
      </c>
      <c r="BG1907" t="s">
        <v>261</v>
      </c>
    </row>
    <row r="1908" spans="2:59" x14ac:dyDescent="0.25">
      <c r="B1908" s="54"/>
      <c r="C1908" s="55"/>
      <c r="D1908" s="43"/>
      <c r="E1908" s="43"/>
      <c r="T1908" s="47">
        <v>42499</v>
      </c>
      <c r="U1908" t="s">
        <v>266</v>
      </c>
      <c r="V1908">
        <v>19.16</v>
      </c>
      <c r="W1908">
        <v>19.29</v>
      </c>
      <c r="X1908">
        <v>63</v>
      </c>
      <c r="Y1908" s="47">
        <v>42664</v>
      </c>
      <c r="Z1908" t="s">
        <v>28</v>
      </c>
      <c r="AA1908" t="s">
        <v>261</v>
      </c>
      <c r="AJ1908" s="47">
        <v>42499</v>
      </c>
      <c r="AK1908" t="s">
        <v>266</v>
      </c>
      <c r="AL1908">
        <v>22.12</v>
      </c>
      <c r="AM1908">
        <v>22.2</v>
      </c>
      <c r="AN1908">
        <v>63</v>
      </c>
      <c r="AO1908" s="47">
        <v>42664</v>
      </c>
      <c r="AP1908" t="s">
        <v>28</v>
      </c>
      <c r="AQ1908" t="s">
        <v>261</v>
      </c>
      <c r="AZ1908" s="47">
        <v>42499</v>
      </c>
      <c r="BA1908" t="s">
        <v>266</v>
      </c>
      <c r="BB1908">
        <v>19.16</v>
      </c>
      <c r="BC1908">
        <v>19.29</v>
      </c>
      <c r="BD1908">
        <v>63</v>
      </c>
      <c r="BE1908" s="47">
        <v>42664</v>
      </c>
      <c r="BF1908" t="s">
        <v>28</v>
      </c>
      <c r="BG1908" t="s">
        <v>261</v>
      </c>
    </row>
    <row r="1909" spans="2:59" x14ac:dyDescent="0.25">
      <c r="B1909" s="54"/>
      <c r="C1909" s="55"/>
      <c r="D1909" s="43"/>
      <c r="E1909" s="43"/>
      <c r="T1909" s="47">
        <v>42499</v>
      </c>
      <c r="U1909" t="s">
        <v>267</v>
      </c>
      <c r="V1909">
        <v>10.44</v>
      </c>
      <c r="W1909">
        <v>10.46</v>
      </c>
      <c r="X1909">
        <v>73</v>
      </c>
      <c r="Y1909" s="47">
        <v>42664</v>
      </c>
      <c r="Z1909" t="s">
        <v>28</v>
      </c>
      <c r="AA1909" t="s">
        <v>261</v>
      </c>
      <c r="AJ1909" s="47">
        <v>42499</v>
      </c>
      <c r="AK1909" t="s">
        <v>267</v>
      </c>
      <c r="AL1909">
        <v>12.68</v>
      </c>
      <c r="AM1909">
        <v>12.79</v>
      </c>
      <c r="AN1909">
        <v>73</v>
      </c>
      <c r="AO1909" s="47">
        <v>42664</v>
      </c>
      <c r="AP1909" t="s">
        <v>28</v>
      </c>
      <c r="AQ1909" t="s">
        <v>261</v>
      </c>
      <c r="AZ1909" s="47">
        <v>42499</v>
      </c>
      <c r="BA1909" t="s">
        <v>267</v>
      </c>
      <c r="BB1909">
        <v>10.44</v>
      </c>
      <c r="BC1909">
        <v>10.46</v>
      </c>
      <c r="BD1909">
        <v>73</v>
      </c>
      <c r="BE1909" s="47">
        <v>42664</v>
      </c>
      <c r="BF1909" t="s">
        <v>28</v>
      </c>
      <c r="BG1909" t="s">
        <v>261</v>
      </c>
    </row>
    <row r="1910" spans="2:59" x14ac:dyDescent="0.25">
      <c r="B1910" s="54"/>
      <c r="C1910" s="55"/>
      <c r="D1910" s="43"/>
      <c r="E1910" s="43"/>
      <c r="T1910" s="47">
        <v>42499</v>
      </c>
      <c r="U1910" t="s">
        <v>268</v>
      </c>
      <c r="V1910">
        <v>4.2</v>
      </c>
      <c r="W1910">
        <v>4.22</v>
      </c>
      <c r="X1910">
        <v>83</v>
      </c>
      <c r="Y1910" s="47">
        <v>42664</v>
      </c>
      <c r="Z1910" t="s">
        <v>28</v>
      </c>
      <c r="AA1910" t="s">
        <v>261</v>
      </c>
      <c r="AJ1910" s="47">
        <v>42499</v>
      </c>
      <c r="AK1910" t="s">
        <v>268</v>
      </c>
      <c r="AL1910">
        <v>5.78</v>
      </c>
      <c r="AM1910">
        <v>5.81</v>
      </c>
      <c r="AN1910">
        <v>83</v>
      </c>
      <c r="AO1910" s="47">
        <v>42664</v>
      </c>
      <c r="AP1910" t="s">
        <v>28</v>
      </c>
      <c r="AQ1910" t="s">
        <v>261</v>
      </c>
      <c r="AZ1910" s="47">
        <v>42499</v>
      </c>
      <c r="BA1910" t="s">
        <v>268</v>
      </c>
      <c r="BB1910">
        <v>4.2</v>
      </c>
      <c r="BC1910">
        <v>4.22</v>
      </c>
      <c r="BD1910">
        <v>83</v>
      </c>
      <c r="BE1910" s="47">
        <v>42664</v>
      </c>
      <c r="BF1910" t="s">
        <v>28</v>
      </c>
      <c r="BG1910" t="s">
        <v>261</v>
      </c>
    </row>
    <row r="1911" spans="2:59" x14ac:dyDescent="0.25">
      <c r="B1911" s="54"/>
      <c r="C1911" s="55"/>
      <c r="D1911" s="43"/>
      <c r="E1911" s="43"/>
      <c r="T1911" s="47">
        <v>42499</v>
      </c>
      <c r="U1911" t="s">
        <v>269</v>
      </c>
      <c r="V1911">
        <v>1.22</v>
      </c>
      <c r="W1911">
        <v>1.23</v>
      </c>
      <c r="X1911">
        <v>93</v>
      </c>
      <c r="Y1911" s="47">
        <v>42664</v>
      </c>
      <c r="Z1911" t="s">
        <v>28</v>
      </c>
      <c r="AA1911" t="s">
        <v>261</v>
      </c>
      <c r="AJ1911" s="47">
        <v>42499</v>
      </c>
      <c r="AK1911" t="s">
        <v>269</v>
      </c>
      <c r="AL1911">
        <v>1.89</v>
      </c>
      <c r="AM1911">
        <v>1.9</v>
      </c>
      <c r="AN1911">
        <v>93</v>
      </c>
      <c r="AO1911" s="47">
        <v>42664</v>
      </c>
      <c r="AP1911" t="s">
        <v>28</v>
      </c>
      <c r="AQ1911" t="s">
        <v>261</v>
      </c>
      <c r="AZ1911" s="47">
        <v>42499</v>
      </c>
      <c r="BA1911" t="s">
        <v>269</v>
      </c>
      <c r="BB1911">
        <v>1.22</v>
      </c>
      <c r="BC1911">
        <v>1.23</v>
      </c>
      <c r="BD1911">
        <v>93</v>
      </c>
      <c r="BE1911" s="47">
        <v>42664</v>
      </c>
      <c r="BF1911" t="s">
        <v>28</v>
      </c>
      <c r="BG1911" t="s">
        <v>261</v>
      </c>
    </row>
    <row r="1912" spans="2:59" x14ac:dyDescent="0.25">
      <c r="B1912" s="54"/>
      <c r="C1912" s="55"/>
      <c r="D1912" s="43"/>
      <c r="E1912" s="43"/>
      <c r="T1912" s="47">
        <v>42499</v>
      </c>
      <c r="U1912" t="s">
        <v>270</v>
      </c>
      <c r="V1912">
        <v>0.28999999999999998</v>
      </c>
      <c r="W1912">
        <v>0.28999999999999998</v>
      </c>
      <c r="X1912">
        <v>103</v>
      </c>
      <c r="Y1912" s="47">
        <v>42664</v>
      </c>
      <c r="Z1912" t="s">
        <v>28</v>
      </c>
      <c r="AA1912" t="s">
        <v>261</v>
      </c>
      <c r="AJ1912" s="47">
        <v>42499</v>
      </c>
      <c r="AK1912" t="s">
        <v>270</v>
      </c>
      <c r="AL1912">
        <v>0.51</v>
      </c>
      <c r="AM1912">
        <v>0.51</v>
      </c>
      <c r="AN1912">
        <v>103</v>
      </c>
      <c r="AO1912" s="47">
        <v>42664</v>
      </c>
      <c r="AP1912" t="s">
        <v>28</v>
      </c>
      <c r="AQ1912" t="s">
        <v>261</v>
      </c>
      <c r="AZ1912" s="47">
        <v>42499</v>
      </c>
      <c r="BA1912" t="s">
        <v>270</v>
      </c>
      <c r="BB1912">
        <v>0.28999999999999998</v>
      </c>
      <c r="BC1912">
        <v>0.28999999999999998</v>
      </c>
      <c r="BD1912">
        <v>103</v>
      </c>
      <c r="BE1912" s="47">
        <v>42664</v>
      </c>
      <c r="BF1912" t="s">
        <v>28</v>
      </c>
      <c r="BG1912" t="s">
        <v>261</v>
      </c>
    </row>
    <row r="1913" spans="2:59" x14ac:dyDescent="0.25">
      <c r="B1913" s="54"/>
      <c r="C1913" s="55"/>
      <c r="D1913" s="43"/>
      <c r="E1913" s="43"/>
      <c r="T1913" s="47">
        <v>42499</v>
      </c>
      <c r="U1913" t="s">
        <v>271</v>
      </c>
      <c r="V1913">
        <v>0</v>
      </c>
      <c r="W1913">
        <v>0</v>
      </c>
      <c r="X1913">
        <v>63</v>
      </c>
      <c r="Y1913" s="47">
        <v>42566</v>
      </c>
      <c r="Z1913" t="s">
        <v>40</v>
      </c>
      <c r="AA1913" t="s">
        <v>261</v>
      </c>
      <c r="AJ1913" s="47">
        <v>42499</v>
      </c>
      <c r="AK1913" t="s">
        <v>271</v>
      </c>
      <c r="AL1913">
        <v>0</v>
      </c>
      <c r="AM1913">
        <v>0</v>
      </c>
      <c r="AN1913">
        <v>63</v>
      </c>
      <c r="AO1913" s="47">
        <v>42566</v>
      </c>
      <c r="AP1913" t="s">
        <v>40</v>
      </c>
      <c r="AQ1913" t="s">
        <v>261</v>
      </c>
      <c r="AZ1913" s="47">
        <v>42499</v>
      </c>
      <c r="BA1913" t="s">
        <v>271</v>
      </c>
      <c r="BB1913">
        <v>0</v>
      </c>
      <c r="BC1913">
        <v>0</v>
      </c>
      <c r="BD1913">
        <v>63</v>
      </c>
      <c r="BE1913" s="47">
        <v>42566</v>
      </c>
      <c r="BF1913" t="s">
        <v>40</v>
      </c>
      <c r="BG1913" t="s">
        <v>261</v>
      </c>
    </row>
    <row r="1914" spans="2:59" x14ac:dyDescent="0.25">
      <c r="B1914" s="54"/>
      <c r="C1914" s="55"/>
      <c r="D1914" s="43"/>
      <c r="E1914" s="43"/>
      <c r="T1914" s="47">
        <v>42499</v>
      </c>
      <c r="U1914" t="s">
        <v>272</v>
      </c>
      <c r="V1914">
        <v>0.33</v>
      </c>
      <c r="W1914">
        <v>0.33</v>
      </c>
      <c r="X1914">
        <v>73</v>
      </c>
      <c r="Y1914" s="47">
        <v>42566</v>
      </c>
      <c r="Z1914" t="s">
        <v>40</v>
      </c>
      <c r="AA1914" t="s">
        <v>261</v>
      </c>
      <c r="AJ1914" s="47">
        <v>42499</v>
      </c>
      <c r="AK1914" t="s">
        <v>272</v>
      </c>
      <c r="AL1914">
        <v>0.14000000000000001</v>
      </c>
      <c r="AM1914">
        <v>0.15</v>
      </c>
      <c r="AN1914">
        <v>73</v>
      </c>
      <c r="AO1914" s="47">
        <v>42566</v>
      </c>
      <c r="AP1914" t="s">
        <v>40</v>
      </c>
      <c r="AQ1914" t="s">
        <v>261</v>
      </c>
      <c r="AZ1914" s="47">
        <v>42499</v>
      </c>
      <c r="BA1914" t="s">
        <v>272</v>
      </c>
      <c r="BB1914">
        <v>0.33</v>
      </c>
      <c r="BC1914">
        <v>0.33</v>
      </c>
      <c r="BD1914">
        <v>73</v>
      </c>
      <c r="BE1914" s="47">
        <v>42566</v>
      </c>
      <c r="BF1914" t="s">
        <v>40</v>
      </c>
      <c r="BG1914" t="s">
        <v>261</v>
      </c>
    </row>
    <row r="1915" spans="2:59" x14ac:dyDescent="0.25">
      <c r="B1915" s="54"/>
      <c r="C1915" s="55"/>
      <c r="D1915" s="43"/>
      <c r="E1915" s="43"/>
      <c r="T1915" s="47">
        <v>42499</v>
      </c>
      <c r="U1915" t="s">
        <v>273</v>
      </c>
      <c r="V1915">
        <v>3.52</v>
      </c>
      <c r="W1915">
        <v>3.54</v>
      </c>
      <c r="X1915">
        <v>83</v>
      </c>
      <c r="Y1915" s="47">
        <v>42566</v>
      </c>
      <c r="Z1915" t="s">
        <v>40</v>
      </c>
      <c r="AA1915" t="s">
        <v>261</v>
      </c>
      <c r="AJ1915" s="47">
        <v>42499</v>
      </c>
      <c r="AK1915" t="s">
        <v>273</v>
      </c>
      <c r="AL1915">
        <v>2.29</v>
      </c>
      <c r="AM1915">
        <v>2.2999999999999998</v>
      </c>
      <c r="AN1915">
        <v>83</v>
      </c>
      <c r="AO1915" s="47">
        <v>42566</v>
      </c>
      <c r="AP1915" t="s">
        <v>40</v>
      </c>
      <c r="AQ1915" t="s">
        <v>261</v>
      </c>
      <c r="AZ1915" s="47">
        <v>42499</v>
      </c>
      <c r="BA1915" t="s">
        <v>273</v>
      </c>
      <c r="BB1915">
        <v>3.52</v>
      </c>
      <c r="BC1915">
        <v>3.54</v>
      </c>
      <c r="BD1915">
        <v>83</v>
      </c>
      <c r="BE1915" s="47">
        <v>42566</v>
      </c>
      <c r="BF1915" t="s">
        <v>40</v>
      </c>
      <c r="BG1915" t="s">
        <v>261</v>
      </c>
    </row>
    <row r="1916" spans="2:59" x14ac:dyDescent="0.25">
      <c r="B1916" s="54"/>
      <c r="C1916" s="55"/>
      <c r="D1916" s="43"/>
      <c r="E1916" s="43"/>
      <c r="T1916" s="47">
        <v>42499</v>
      </c>
      <c r="U1916" t="s">
        <v>274</v>
      </c>
      <c r="V1916">
        <v>11.38</v>
      </c>
      <c r="W1916">
        <v>11.45</v>
      </c>
      <c r="X1916">
        <v>93</v>
      </c>
      <c r="Y1916" s="47">
        <v>42566</v>
      </c>
      <c r="Z1916" t="s">
        <v>40</v>
      </c>
      <c r="AA1916" t="s">
        <v>261</v>
      </c>
      <c r="AJ1916" s="47">
        <v>42499</v>
      </c>
      <c r="AK1916" t="s">
        <v>274</v>
      </c>
      <c r="AL1916">
        <v>9.1</v>
      </c>
      <c r="AM1916">
        <v>9.1199999999999992</v>
      </c>
      <c r="AN1916">
        <v>93</v>
      </c>
      <c r="AO1916" s="47">
        <v>42566</v>
      </c>
      <c r="AP1916" t="s">
        <v>40</v>
      </c>
      <c r="AQ1916" t="s">
        <v>261</v>
      </c>
      <c r="AZ1916" s="47">
        <v>42499</v>
      </c>
      <c r="BA1916" t="s">
        <v>274</v>
      </c>
      <c r="BB1916">
        <v>11.38</v>
      </c>
      <c r="BC1916">
        <v>11.45</v>
      </c>
      <c r="BD1916">
        <v>93</v>
      </c>
      <c r="BE1916" s="47">
        <v>42566</v>
      </c>
      <c r="BF1916" t="s">
        <v>40</v>
      </c>
      <c r="BG1916" t="s">
        <v>261</v>
      </c>
    </row>
    <row r="1917" spans="2:59" x14ac:dyDescent="0.25">
      <c r="B1917" s="54"/>
      <c r="C1917" s="55"/>
      <c r="D1917" s="43"/>
      <c r="E1917" s="43"/>
      <c r="T1917" s="47">
        <v>42499</v>
      </c>
      <c r="U1917" t="s">
        <v>275</v>
      </c>
      <c r="V1917">
        <v>20.85</v>
      </c>
      <c r="W1917">
        <v>20.93</v>
      </c>
      <c r="X1917">
        <v>103</v>
      </c>
      <c r="Y1917" s="47">
        <v>42566</v>
      </c>
      <c r="Z1917" t="s">
        <v>40</v>
      </c>
      <c r="AA1917" t="s">
        <v>261</v>
      </c>
      <c r="AJ1917" s="47">
        <v>42499</v>
      </c>
      <c r="AK1917" t="s">
        <v>275</v>
      </c>
      <c r="AL1917">
        <v>18.739999999999998</v>
      </c>
      <c r="AM1917">
        <v>18.79</v>
      </c>
      <c r="AN1917">
        <v>103</v>
      </c>
      <c r="AO1917" s="47">
        <v>42566</v>
      </c>
      <c r="AP1917" t="s">
        <v>40</v>
      </c>
      <c r="AQ1917" t="s">
        <v>261</v>
      </c>
      <c r="AZ1917" s="47">
        <v>42499</v>
      </c>
      <c r="BA1917" t="s">
        <v>275</v>
      </c>
      <c r="BB1917">
        <v>20.85</v>
      </c>
      <c r="BC1917">
        <v>20.93</v>
      </c>
      <c r="BD1917">
        <v>103</v>
      </c>
      <c r="BE1917" s="47">
        <v>42566</v>
      </c>
      <c r="BF1917" t="s">
        <v>40</v>
      </c>
      <c r="BG1917" t="s">
        <v>261</v>
      </c>
    </row>
    <row r="1918" spans="2:59" x14ac:dyDescent="0.25">
      <c r="B1918" s="54"/>
      <c r="C1918" s="55"/>
      <c r="D1918" s="43"/>
      <c r="E1918" s="43"/>
      <c r="T1918" s="47">
        <v>42499</v>
      </c>
      <c r="U1918" t="s">
        <v>276</v>
      </c>
      <c r="V1918">
        <v>0.11</v>
      </c>
      <c r="W1918">
        <v>0.11</v>
      </c>
      <c r="X1918">
        <v>63</v>
      </c>
      <c r="Y1918" s="47">
        <v>42664</v>
      </c>
      <c r="Z1918" t="s">
        <v>40</v>
      </c>
      <c r="AA1918" t="s">
        <v>261</v>
      </c>
      <c r="AJ1918" s="47">
        <v>42499</v>
      </c>
      <c r="AK1918" t="s">
        <v>276</v>
      </c>
      <c r="AL1918">
        <v>0.06</v>
      </c>
      <c r="AM1918">
        <v>0.06</v>
      </c>
      <c r="AN1918">
        <v>63</v>
      </c>
      <c r="AO1918" s="47">
        <v>42664</v>
      </c>
      <c r="AP1918" t="s">
        <v>40</v>
      </c>
      <c r="AQ1918" t="s">
        <v>261</v>
      </c>
      <c r="AZ1918" s="47">
        <v>42499</v>
      </c>
      <c r="BA1918" t="s">
        <v>276</v>
      </c>
      <c r="BB1918">
        <v>0.11</v>
      </c>
      <c r="BC1918">
        <v>0.11</v>
      </c>
      <c r="BD1918">
        <v>63</v>
      </c>
      <c r="BE1918" s="47">
        <v>42664</v>
      </c>
      <c r="BF1918" t="s">
        <v>40</v>
      </c>
      <c r="BG1918" t="s">
        <v>261</v>
      </c>
    </row>
    <row r="1919" spans="2:59" x14ac:dyDescent="0.25">
      <c r="B1919" s="54"/>
      <c r="C1919" s="55"/>
      <c r="D1919" s="43"/>
      <c r="E1919" s="43"/>
      <c r="T1919" s="47">
        <v>42499</v>
      </c>
      <c r="U1919" t="s">
        <v>277</v>
      </c>
      <c r="V1919">
        <v>1.18</v>
      </c>
      <c r="W1919">
        <v>1.18</v>
      </c>
      <c r="X1919">
        <v>73</v>
      </c>
      <c r="Y1919" s="47">
        <v>42664</v>
      </c>
      <c r="Z1919" t="s">
        <v>40</v>
      </c>
      <c r="AA1919" t="s">
        <v>261</v>
      </c>
      <c r="AJ1919" s="47">
        <v>42499</v>
      </c>
      <c r="AK1919" t="s">
        <v>277</v>
      </c>
      <c r="AL1919">
        <v>0.76</v>
      </c>
      <c r="AM1919">
        <v>0.76</v>
      </c>
      <c r="AN1919">
        <v>73</v>
      </c>
      <c r="AO1919" s="47">
        <v>42664</v>
      </c>
      <c r="AP1919" t="s">
        <v>40</v>
      </c>
      <c r="AQ1919" t="s">
        <v>261</v>
      </c>
      <c r="AZ1919" s="47">
        <v>42499</v>
      </c>
      <c r="BA1919" t="s">
        <v>277</v>
      </c>
      <c r="BB1919">
        <v>1.18</v>
      </c>
      <c r="BC1919">
        <v>1.18</v>
      </c>
      <c r="BD1919">
        <v>73</v>
      </c>
      <c r="BE1919" s="47">
        <v>42664</v>
      </c>
      <c r="BF1919" t="s">
        <v>40</v>
      </c>
      <c r="BG1919" t="s">
        <v>261</v>
      </c>
    </row>
    <row r="1920" spans="2:59" x14ac:dyDescent="0.25">
      <c r="B1920" s="54"/>
      <c r="C1920" s="55"/>
      <c r="D1920" s="43"/>
      <c r="E1920" s="43"/>
      <c r="T1920" s="47">
        <v>42499</v>
      </c>
      <c r="U1920" t="s">
        <v>278</v>
      </c>
      <c r="V1920">
        <v>4.9800000000000004</v>
      </c>
      <c r="W1920">
        <v>5</v>
      </c>
      <c r="X1920">
        <v>83</v>
      </c>
      <c r="Y1920" s="47">
        <v>42664</v>
      </c>
      <c r="Z1920" t="s">
        <v>40</v>
      </c>
      <c r="AA1920" t="s">
        <v>261</v>
      </c>
      <c r="AJ1920" s="47">
        <v>42499</v>
      </c>
      <c r="AK1920" t="s">
        <v>278</v>
      </c>
      <c r="AL1920">
        <v>3.68</v>
      </c>
      <c r="AM1920">
        <v>3.69</v>
      </c>
      <c r="AN1920">
        <v>83</v>
      </c>
      <c r="AO1920" s="47">
        <v>42664</v>
      </c>
      <c r="AP1920" t="s">
        <v>40</v>
      </c>
      <c r="AQ1920" t="s">
        <v>261</v>
      </c>
      <c r="AZ1920" s="47">
        <v>42499</v>
      </c>
      <c r="BA1920" t="s">
        <v>278</v>
      </c>
      <c r="BB1920">
        <v>4.9800000000000004</v>
      </c>
      <c r="BC1920">
        <v>5</v>
      </c>
      <c r="BD1920">
        <v>83</v>
      </c>
      <c r="BE1920" s="47">
        <v>42664</v>
      </c>
      <c r="BF1920" t="s">
        <v>40</v>
      </c>
      <c r="BG1920" t="s">
        <v>261</v>
      </c>
    </row>
    <row r="1921" spans="2:59" x14ac:dyDescent="0.25">
      <c r="B1921" s="54"/>
      <c r="C1921" s="55"/>
      <c r="D1921" s="43"/>
      <c r="E1921" s="43"/>
      <c r="T1921" s="47">
        <v>42499</v>
      </c>
      <c r="U1921" t="s">
        <v>279</v>
      </c>
      <c r="V1921">
        <v>11.77</v>
      </c>
      <c r="W1921">
        <v>11.81</v>
      </c>
      <c r="X1921">
        <v>93</v>
      </c>
      <c r="Y1921" s="47">
        <v>42664</v>
      </c>
      <c r="Z1921" t="s">
        <v>40</v>
      </c>
      <c r="AA1921" t="s">
        <v>261</v>
      </c>
      <c r="AJ1921" s="47">
        <v>42499</v>
      </c>
      <c r="AK1921" t="s">
        <v>279</v>
      </c>
      <c r="AL1921">
        <v>9.75</v>
      </c>
      <c r="AM1921">
        <v>9.7799999999999994</v>
      </c>
      <c r="AN1921">
        <v>93</v>
      </c>
      <c r="AO1921" s="47">
        <v>42664</v>
      </c>
      <c r="AP1921" t="s">
        <v>40</v>
      </c>
      <c r="AQ1921" t="s">
        <v>261</v>
      </c>
      <c r="AZ1921" s="47">
        <v>42499</v>
      </c>
      <c r="BA1921" t="s">
        <v>279</v>
      </c>
      <c r="BB1921">
        <v>11.77</v>
      </c>
      <c r="BC1921">
        <v>11.81</v>
      </c>
      <c r="BD1921">
        <v>93</v>
      </c>
      <c r="BE1921" s="47">
        <v>42664</v>
      </c>
      <c r="BF1921" t="s">
        <v>40</v>
      </c>
      <c r="BG1921" t="s">
        <v>261</v>
      </c>
    </row>
    <row r="1922" spans="2:59" x14ac:dyDescent="0.25">
      <c r="B1922" s="54"/>
      <c r="C1922" s="55"/>
      <c r="D1922" s="43"/>
      <c r="E1922" s="43"/>
      <c r="T1922" s="47">
        <v>42499</v>
      </c>
      <c r="U1922" t="s">
        <v>280</v>
      </c>
      <c r="V1922">
        <v>21.17</v>
      </c>
      <c r="W1922">
        <v>21.37</v>
      </c>
      <c r="X1922">
        <v>103</v>
      </c>
      <c r="Y1922" s="47">
        <v>42664</v>
      </c>
      <c r="Z1922" t="s">
        <v>40</v>
      </c>
      <c r="AA1922" t="s">
        <v>261</v>
      </c>
      <c r="AJ1922" s="47">
        <v>42499</v>
      </c>
      <c r="AK1922" t="s">
        <v>280</v>
      </c>
      <c r="AL1922">
        <v>18.61</v>
      </c>
      <c r="AM1922">
        <v>18.72</v>
      </c>
      <c r="AN1922">
        <v>103</v>
      </c>
      <c r="AO1922" s="47">
        <v>42664</v>
      </c>
      <c r="AP1922" t="s">
        <v>40</v>
      </c>
      <c r="AQ1922" t="s">
        <v>261</v>
      </c>
      <c r="AZ1922" s="47">
        <v>42499</v>
      </c>
      <c r="BA1922" t="s">
        <v>280</v>
      </c>
      <c r="BB1922">
        <v>21.17</v>
      </c>
      <c r="BC1922">
        <v>21.37</v>
      </c>
      <c r="BD1922">
        <v>103</v>
      </c>
      <c r="BE1922" s="47">
        <v>42664</v>
      </c>
      <c r="BF1922" t="s">
        <v>40</v>
      </c>
      <c r="BG1922" t="s">
        <v>261</v>
      </c>
    </row>
    <row r="1923" spans="2:59" x14ac:dyDescent="0.25">
      <c r="B1923" s="54"/>
      <c r="C1923" s="55"/>
      <c r="D1923" s="43"/>
      <c r="E1923" s="43"/>
      <c r="T1923" s="47">
        <v>42500</v>
      </c>
      <c r="U1923" t="s">
        <v>50</v>
      </c>
      <c r="V1923">
        <v>35.299999999999997</v>
      </c>
      <c r="W1923">
        <v>35.56</v>
      </c>
      <c r="X1923">
        <v>70</v>
      </c>
      <c r="Y1923" s="47">
        <v>42566</v>
      </c>
      <c r="Z1923" t="s">
        <v>28</v>
      </c>
      <c r="AA1923" t="s">
        <v>51</v>
      </c>
      <c r="AJ1923" s="47">
        <v>42500</v>
      </c>
      <c r="AK1923" t="s">
        <v>50</v>
      </c>
      <c r="AL1923">
        <v>43.16</v>
      </c>
      <c r="AM1923">
        <v>43.21</v>
      </c>
      <c r="AN1923">
        <v>70</v>
      </c>
      <c r="AO1923" s="47">
        <v>42566</v>
      </c>
      <c r="AP1923" t="s">
        <v>28</v>
      </c>
      <c r="AQ1923" t="s">
        <v>51</v>
      </c>
      <c r="AZ1923" s="47">
        <v>42500</v>
      </c>
      <c r="BA1923" t="s">
        <v>50</v>
      </c>
      <c r="BB1923">
        <v>35.299999999999997</v>
      </c>
      <c r="BC1923">
        <v>35.56</v>
      </c>
      <c r="BD1923">
        <v>70</v>
      </c>
      <c r="BE1923" s="47">
        <v>42566</v>
      </c>
      <c r="BF1923" t="s">
        <v>28</v>
      </c>
      <c r="BG1923" t="s">
        <v>51</v>
      </c>
    </row>
    <row r="1924" spans="2:59" x14ac:dyDescent="0.25">
      <c r="B1924" s="54"/>
      <c r="C1924" s="55"/>
      <c r="D1924" s="43"/>
      <c r="E1924" s="43"/>
      <c r="T1924" s="47">
        <v>42500</v>
      </c>
      <c r="U1924" t="s">
        <v>52</v>
      </c>
      <c r="V1924">
        <v>15.3</v>
      </c>
      <c r="W1924">
        <v>15.4</v>
      </c>
      <c r="X1924">
        <v>90</v>
      </c>
      <c r="Y1924" s="47">
        <v>42566</v>
      </c>
      <c r="Z1924" t="s">
        <v>28</v>
      </c>
      <c r="AA1924" t="s">
        <v>51</v>
      </c>
      <c r="AJ1924" s="47">
        <v>42500</v>
      </c>
      <c r="AK1924" t="s">
        <v>52</v>
      </c>
      <c r="AL1924">
        <v>22.4</v>
      </c>
      <c r="AM1924">
        <v>22.51</v>
      </c>
      <c r="AN1924">
        <v>90</v>
      </c>
      <c r="AO1924" s="47">
        <v>42566</v>
      </c>
      <c r="AP1924" t="s">
        <v>28</v>
      </c>
      <c r="AQ1924" t="s">
        <v>51</v>
      </c>
      <c r="AZ1924" s="47">
        <v>42500</v>
      </c>
      <c r="BA1924" t="s">
        <v>52</v>
      </c>
      <c r="BB1924">
        <v>15.3</v>
      </c>
      <c r="BC1924">
        <v>15.4</v>
      </c>
      <c r="BD1924">
        <v>90</v>
      </c>
      <c r="BE1924" s="47">
        <v>42566</v>
      </c>
      <c r="BF1924" t="s">
        <v>28</v>
      </c>
      <c r="BG1924" t="s">
        <v>51</v>
      </c>
    </row>
    <row r="1925" spans="2:59" x14ac:dyDescent="0.25">
      <c r="B1925" s="54"/>
      <c r="C1925" s="55"/>
      <c r="D1925" s="43"/>
      <c r="E1925" s="43"/>
      <c r="T1925" s="47">
        <v>42500</v>
      </c>
      <c r="U1925" t="s">
        <v>53</v>
      </c>
      <c r="V1925">
        <v>1.91</v>
      </c>
      <c r="W1925">
        <v>1.91</v>
      </c>
      <c r="X1925">
        <v>110</v>
      </c>
      <c r="Y1925" s="47">
        <v>42566</v>
      </c>
      <c r="Z1925" t="s">
        <v>28</v>
      </c>
      <c r="AA1925" t="s">
        <v>51</v>
      </c>
      <c r="AJ1925" s="47">
        <v>42500</v>
      </c>
      <c r="AK1925" t="s">
        <v>53</v>
      </c>
      <c r="AL1925">
        <v>5.47</v>
      </c>
      <c r="AM1925">
        <v>5.49</v>
      </c>
      <c r="AN1925">
        <v>110</v>
      </c>
      <c r="AO1925" s="47">
        <v>42566</v>
      </c>
      <c r="AP1925" t="s">
        <v>28</v>
      </c>
      <c r="AQ1925" t="s">
        <v>51</v>
      </c>
      <c r="AZ1925" s="47">
        <v>42500</v>
      </c>
      <c r="BA1925" t="s">
        <v>53</v>
      </c>
      <c r="BB1925">
        <v>1.91</v>
      </c>
      <c r="BC1925">
        <v>1.91</v>
      </c>
      <c r="BD1925">
        <v>110</v>
      </c>
      <c r="BE1925" s="47">
        <v>42566</v>
      </c>
      <c r="BF1925" t="s">
        <v>28</v>
      </c>
      <c r="BG1925" t="s">
        <v>51</v>
      </c>
    </row>
    <row r="1926" spans="2:59" x14ac:dyDescent="0.25">
      <c r="B1926" s="54"/>
      <c r="C1926" s="55"/>
      <c r="D1926" s="43"/>
      <c r="E1926" s="43"/>
      <c r="T1926" s="47">
        <v>42500</v>
      </c>
      <c r="U1926" t="s">
        <v>54</v>
      </c>
      <c r="V1926">
        <v>0.03</v>
      </c>
      <c r="W1926">
        <v>0.03</v>
      </c>
      <c r="X1926">
        <v>130</v>
      </c>
      <c r="Y1926" s="47">
        <v>42566</v>
      </c>
      <c r="Z1926" t="s">
        <v>28</v>
      </c>
      <c r="AA1926" t="s">
        <v>51</v>
      </c>
      <c r="AJ1926" s="47">
        <v>42500</v>
      </c>
      <c r="AK1926" t="s">
        <v>54</v>
      </c>
      <c r="AL1926">
        <v>0.25</v>
      </c>
      <c r="AM1926">
        <v>0.26</v>
      </c>
      <c r="AN1926">
        <v>130</v>
      </c>
      <c r="AO1926" s="47">
        <v>42566</v>
      </c>
      <c r="AP1926" t="s">
        <v>28</v>
      </c>
      <c r="AQ1926" t="s">
        <v>51</v>
      </c>
      <c r="AZ1926" s="47">
        <v>42500</v>
      </c>
      <c r="BA1926" t="s">
        <v>54</v>
      </c>
      <c r="BB1926">
        <v>0.03</v>
      </c>
      <c r="BC1926">
        <v>0.03</v>
      </c>
      <c r="BD1926">
        <v>130</v>
      </c>
      <c r="BE1926" s="47">
        <v>42566</v>
      </c>
      <c r="BF1926" t="s">
        <v>28</v>
      </c>
      <c r="BG1926" t="s">
        <v>51</v>
      </c>
    </row>
    <row r="1927" spans="2:59" x14ac:dyDescent="0.25">
      <c r="B1927" s="54"/>
      <c r="C1927" s="55"/>
      <c r="D1927" s="43"/>
      <c r="E1927" s="43"/>
      <c r="T1927" s="47">
        <v>42500</v>
      </c>
      <c r="U1927" t="s">
        <v>55</v>
      </c>
      <c r="V1927">
        <v>0</v>
      </c>
      <c r="W1927">
        <v>0</v>
      </c>
      <c r="X1927">
        <v>150</v>
      </c>
      <c r="Y1927" s="47">
        <v>42566</v>
      </c>
      <c r="Z1927" t="s">
        <v>28</v>
      </c>
      <c r="AA1927" t="s">
        <v>51</v>
      </c>
      <c r="AJ1927" s="47">
        <v>42500</v>
      </c>
      <c r="AK1927" t="s">
        <v>55</v>
      </c>
      <c r="AL1927">
        <v>0</v>
      </c>
      <c r="AM1927">
        <v>0</v>
      </c>
      <c r="AN1927">
        <v>150</v>
      </c>
      <c r="AO1927" s="47">
        <v>42566</v>
      </c>
      <c r="AP1927" t="s">
        <v>28</v>
      </c>
      <c r="AQ1927" t="s">
        <v>51</v>
      </c>
      <c r="AZ1927" s="47">
        <v>42500</v>
      </c>
      <c r="BA1927" t="s">
        <v>55</v>
      </c>
      <c r="BB1927">
        <v>0</v>
      </c>
      <c r="BC1927">
        <v>0</v>
      </c>
      <c r="BD1927">
        <v>150</v>
      </c>
      <c r="BE1927" s="47">
        <v>42566</v>
      </c>
      <c r="BF1927" t="s">
        <v>28</v>
      </c>
      <c r="BG1927" t="s">
        <v>51</v>
      </c>
    </row>
    <row r="1928" spans="2:59" x14ac:dyDescent="0.25">
      <c r="B1928" s="54"/>
      <c r="C1928" s="55"/>
      <c r="D1928" s="43"/>
      <c r="E1928" s="43"/>
      <c r="T1928" s="47">
        <v>42500</v>
      </c>
      <c r="U1928" t="s">
        <v>56</v>
      </c>
      <c r="V1928">
        <v>34.74</v>
      </c>
      <c r="W1928">
        <v>35.01</v>
      </c>
      <c r="X1928">
        <v>70</v>
      </c>
      <c r="Y1928" s="47">
        <v>42664</v>
      </c>
      <c r="Z1928" t="s">
        <v>28</v>
      </c>
      <c r="AA1928" t="s">
        <v>51</v>
      </c>
      <c r="AJ1928" s="47">
        <v>42500</v>
      </c>
      <c r="AK1928" t="s">
        <v>56</v>
      </c>
      <c r="AL1928">
        <v>42.76</v>
      </c>
      <c r="AM1928">
        <v>42.98</v>
      </c>
      <c r="AN1928">
        <v>70</v>
      </c>
      <c r="AO1928" s="47">
        <v>42664</v>
      </c>
      <c r="AP1928" t="s">
        <v>28</v>
      </c>
      <c r="AQ1928" t="s">
        <v>51</v>
      </c>
      <c r="AZ1928" s="47">
        <v>42500</v>
      </c>
      <c r="BA1928" t="s">
        <v>56</v>
      </c>
      <c r="BB1928">
        <v>34.74</v>
      </c>
      <c r="BC1928">
        <v>35.01</v>
      </c>
      <c r="BD1928">
        <v>70</v>
      </c>
      <c r="BE1928" s="47">
        <v>42664</v>
      </c>
      <c r="BF1928" t="s">
        <v>28</v>
      </c>
      <c r="BG1928" t="s">
        <v>51</v>
      </c>
    </row>
    <row r="1929" spans="2:59" x14ac:dyDescent="0.25">
      <c r="B1929" s="54"/>
      <c r="C1929" s="55"/>
      <c r="D1929" s="43"/>
      <c r="E1929" s="43"/>
      <c r="T1929" s="47">
        <v>42500</v>
      </c>
      <c r="U1929" t="s">
        <v>57</v>
      </c>
      <c r="V1929">
        <v>16.36</v>
      </c>
      <c r="W1929">
        <v>16.45</v>
      </c>
      <c r="X1929">
        <v>90</v>
      </c>
      <c r="Y1929" s="47">
        <v>42664</v>
      </c>
      <c r="Z1929" t="s">
        <v>28</v>
      </c>
      <c r="AA1929" t="s">
        <v>51</v>
      </c>
      <c r="AJ1929" s="47">
        <v>42500</v>
      </c>
      <c r="AK1929" t="s">
        <v>57</v>
      </c>
      <c r="AL1929">
        <v>23.14</v>
      </c>
      <c r="AM1929">
        <v>23.16</v>
      </c>
      <c r="AN1929">
        <v>90</v>
      </c>
      <c r="AO1929" s="47">
        <v>42664</v>
      </c>
      <c r="AP1929" t="s">
        <v>28</v>
      </c>
      <c r="AQ1929" t="s">
        <v>51</v>
      </c>
      <c r="AZ1929" s="47">
        <v>42500</v>
      </c>
      <c r="BA1929" t="s">
        <v>57</v>
      </c>
      <c r="BB1929">
        <v>16.36</v>
      </c>
      <c r="BC1929">
        <v>16.45</v>
      </c>
      <c r="BD1929">
        <v>90</v>
      </c>
      <c r="BE1929" s="47">
        <v>42664</v>
      </c>
      <c r="BF1929" t="s">
        <v>28</v>
      </c>
      <c r="BG1929" t="s">
        <v>51</v>
      </c>
    </row>
    <row r="1930" spans="2:59" x14ac:dyDescent="0.25">
      <c r="B1930" s="54"/>
      <c r="C1930" s="55"/>
      <c r="D1930" s="43"/>
      <c r="E1930" s="43"/>
      <c r="T1930" s="47">
        <v>42500</v>
      </c>
      <c r="U1930" t="s">
        <v>58</v>
      </c>
      <c r="V1930">
        <v>4.07</v>
      </c>
      <c r="W1930">
        <v>4.09</v>
      </c>
      <c r="X1930">
        <v>110</v>
      </c>
      <c r="Y1930" s="47">
        <v>42664</v>
      </c>
      <c r="Z1930" t="s">
        <v>28</v>
      </c>
      <c r="AA1930" t="s">
        <v>51</v>
      </c>
      <c r="AJ1930" s="47">
        <v>42500</v>
      </c>
      <c r="AK1930" t="s">
        <v>58</v>
      </c>
      <c r="AL1930">
        <v>7.87</v>
      </c>
      <c r="AM1930">
        <v>7.9</v>
      </c>
      <c r="AN1930">
        <v>110</v>
      </c>
      <c r="AO1930" s="47">
        <v>42664</v>
      </c>
      <c r="AP1930" t="s">
        <v>28</v>
      </c>
      <c r="AQ1930" t="s">
        <v>51</v>
      </c>
      <c r="AZ1930" s="47">
        <v>42500</v>
      </c>
      <c r="BA1930" t="s">
        <v>58</v>
      </c>
      <c r="BB1930">
        <v>4.07</v>
      </c>
      <c r="BC1930">
        <v>4.09</v>
      </c>
      <c r="BD1930">
        <v>110</v>
      </c>
      <c r="BE1930" s="47">
        <v>42664</v>
      </c>
      <c r="BF1930" t="s">
        <v>28</v>
      </c>
      <c r="BG1930" t="s">
        <v>51</v>
      </c>
    </row>
    <row r="1931" spans="2:59" x14ac:dyDescent="0.25">
      <c r="B1931" s="54"/>
      <c r="C1931" s="55"/>
      <c r="D1931" s="43"/>
      <c r="E1931" s="43"/>
      <c r="T1931" s="47">
        <v>42500</v>
      </c>
      <c r="U1931" t="s">
        <v>59</v>
      </c>
      <c r="V1931">
        <v>0.53</v>
      </c>
      <c r="W1931">
        <v>0.54</v>
      </c>
      <c r="X1931">
        <v>130</v>
      </c>
      <c r="Y1931" s="47">
        <v>42664</v>
      </c>
      <c r="Z1931" t="s">
        <v>28</v>
      </c>
      <c r="AA1931" t="s">
        <v>51</v>
      </c>
      <c r="AJ1931" s="47">
        <v>42500</v>
      </c>
      <c r="AK1931" t="s">
        <v>59</v>
      </c>
      <c r="AL1931">
        <v>1.48</v>
      </c>
      <c r="AM1931">
        <v>1.48</v>
      </c>
      <c r="AN1931">
        <v>130</v>
      </c>
      <c r="AO1931" s="47">
        <v>42664</v>
      </c>
      <c r="AP1931" t="s">
        <v>28</v>
      </c>
      <c r="AQ1931" t="s">
        <v>51</v>
      </c>
      <c r="AZ1931" s="47">
        <v>42500</v>
      </c>
      <c r="BA1931" t="s">
        <v>59</v>
      </c>
      <c r="BB1931">
        <v>0.53</v>
      </c>
      <c r="BC1931">
        <v>0.54</v>
      </c>
      <c r="BD1931">
        <v>130</v>
      </c>
      <c r="BE1931" s="47">
        <v>42664</v>
      </c>
      <c r="BF1931" t="s">
        <v>28</v>
      </c>
      <c r="BG1931" t="s">
        <v>51</v>
      </c>
    </row>
    <row r="1932" spans="2:59" x14ac:dyDescent="0.25">
      <c r="B1932" s="54"/>
      <c r="C1932" s="55"/>
      <c r="D1932" s="43"/>
      <c r="E1932" s="43"/>
      <c r="T1932" s="47">
        <v>42500</v>
      </c>
      <c r="U1932" t="s">
        <v>60</v>
      </c>
      <c r="V1932">
        <v>0.04</v>
      </c>
      <c r="W1932">
        <v>0.04</v>
      </c>
      <c r="X1932">
        <v>150</v>
      </c>
      <c r="Y1932" s="47">
        <v>42664</v>
      </c>
      <c r="Z1932" t="s">
        <v>28</v>
      </c>
      <c r="AA1932" t="s">
        <v>51</v>
      </c>
      <c r="AJ1932" s="47">
        <v>42500</v>
      </c>
      <c r="AK1932" t="s">
        <v>60</v>
      </c>
      <c r="AL1932">
        <v>0.17</v>
      </c>
      <c r="AM1932">
        <v>0.17</v>
      </c>
      <c r="AN1932">
        <v>150</v>
      </c>
      <c r="AO1932" s="47">
        <v>42664</v>
      </c>
      <c r="AP1932" t="s">
        <v>28</v>
      </c>
      <c r="AQ1932" t="s">
        <v>51</v>
      </c>
      <c r="AZ1932" s="47">
        <v>42500</v>
      </c>
      <c r="BA1932" t="s">
        <v>60</v>
      </c>
      <c r="BB1932">
        <v>0.04</v>
      </c>
      <c r="BC1932">
        <v>0.04</v>
      </c>
      <c r="BD1932">
        <v>150</v>
      </c>
      <c r="BE1932" s="47">
        <v>42664</v>
      </c>
      <c r="BF1932" t="s">
        <v>28</v>
      </c>
      <c r="BG1932" t="s">
        <v>51</v>
      </c>
    </row>
    <row r="1933" spans="2:59" x14ac:dyDescent="0.25">
      <c r="B1933" s="54"/>
      <c r="C1933" s="55"/>
      <c r="D1933" s="43"/>
      <c r="E1933" s="43"/>
      <c r="T1933" s="47">
        <v>42500</v>
      </c>
      <c r="U1933" t="s">
        <v>61</v>
      </c>
      <c r="V1933">
        <v>0</v>
      </c>
      <c r="W1933">
        <v>0</v>
      </c>
      <c r="X1933">
        <v>70</v>
      </c>
      <c r="Y1933" s="47">
        <v>42566</v>
      </c>
      <c r="Z1933" t="s">
        <v>40</v>
      </c>
      <c r="AA1933" t="s">
        <v>51</v>
      </c>
      <c r="AJ1933" s="47">
        <v>42500</v>
      </c>
      <c r="AK1933" t="s">
        <v>61</v>
      </c>
      <c r="AL1933">
        <v>0</v>
      </c>
      <c r="AM1933">
        <v>0</v>
      </c>
      <c r="AN1933">
        <v>70</v>
      </c>
      <c r="AO1933" s="47">
        <v>42566</v>
      </c>
      <c r="AP1933" t="s">
        <v>40</v>
      </c>
      <c r="AQ1933" t="s">
        <v>51</v>
      </c>
      <c r="AZ1933" s="47">
        <v>42500</v>
      </c>
      <c r="BA1933" t="s">
        <v>61</v>
      </c>
      <c r="BB1933">
        <v>0</v>
      </c>
      <c r="BC1933">
        <v>0</v>
      </c>
      <c r="BD1933">
        <v>70</v>
      </c>
      <c r="BE1933" s="47">
        <v>42566</v>
      </c>
      <c r="BF1933" t="s">
        <v>40</v>
      </c>
      <c r="BG1933" t="s">
        <v>51</v>
      </c>
    </row>
    <row r="1934" spans="2:59" x14ac:dyDescent="0.25">
      <c r="B1934" s="54"/>
      <c r="C1934" s="55"/>
      <c r="D1934" s="43"/>
      <c r="E1934" s="43"/>
      <c r="T1934" s="47">
        <v>42500</v>
      </c>
      <c r="U1934" t="s">
        <v>62</v>
      </c>
      <c r="V1934">
        <v>0.16</v>
      </c>
      <c r="W1934">
        <v>0.16</v>
      </c>
      <c r="X1934">
        <v>90</v>
      </c>
      <c r="Y1934" s="47">
        <v>42566</v>
      </c>
      <c r="Z1934" t="s">
        <v>40</v>
      </c>
      <c r="AA1934" t="s">
        <v>51</v>
      </c>
      <c r="AJ1934" s="47">
        <v>42500</v>
      </c>
      <c r="AK1934" t="s">
        <v>62</v>
      </c>
      <c r="AL1934">
        <v>0.02</v>
      </c>
      <c r="AM1934">
        <v>0.02</v>
      </c>
      <c r="AN1934">
        <v>90</v>
      </c>
      <c r="AO1934" s="47">
        <v>42566</v>
      </c>
      <c r="AP1934" t="s">
        <v>40</v>
      </c>
      <c r="AQ1934" t="s">
        <v>51</v>
      </c>
      <c r="AZ1934" s="47">
        <v>42500</v>
      </c>
      <c r="BA1934" t="s">
        <v>62</v>
      </c>
      <c r="BB1934">
        <v>0.16</v>
      </c>
      <c r="BC1934">
        <v>0.16</v>
      </c>
      <c r="BD1934">
        <v>90</v>
      </c>
      <c r="BE1934" s="47">
        <v>42566</v>
      </c>
      <c r="BF1934" t="s">
        <v>40</v>
      </c>
      <c r="BG1934" t="s">
        <v>51</v>
      </c>
    </row>
    <row r="1935" spans="2:59" x14ac:dyDescent="0.25">
      <c r="B1935" s="54"/>
      <c r="C1935" s="55"/>
      <c r="D1935" s="43"/>
      <c r="E1935" s="43"/>
      <c r="T1935" s="47">
        <v>42500</v>
      </c>
      <c r="U1935" t="s">
        <v>63</v>
      </c>
      <c r="V1935">
        <v>6.82</v>
      </c>
      <c r="W1935">
        <v>6.85</v>
      </c>
      <c r="X1935">
        <v>110</v>
      </c>
      <c r="Y1935" s="47">
        <v>42566</v>
      </c>
      <c r="Z1935" t="s">
        <v>40</v>
      </c>
      <c r="AA1935" t="s">
        <v>51</v>
      </c>
      <c r="AJ1935" s="47">
        <v>42500</v>
      </c>
      <c r="AK1935" t="s">
        <v>63</v>
      </c>
      <c r="AL1935">
        <v>2.86</v>
      </c>
      <c r="AM1935">
        <v>2.87</v>
      </c>
      <c r="AN1935">
        <v>110</v>
      </c>
      <c r="AO1935" s="47">
        <v>42566</v>
      </c>
      <c r="AP1935" t="s">
        <v>40</v>
      </c>
      <c r="AQ1935" t="s">
        <v>51</v>
      </c>
      <c r="AZ1935" s="47">
        <v>42500</v>
      </c>
      <c r="BA1935" t="s">
        <v>63</v>
      </c>
      <c r="BB1935">
        <v>6.82</v>
      </c>
      <c r="BC1935">
        <v>6.85</v>
      </c>
      <c r="BD1935">
        <v>110</v>
      </c>
      <c r="BE1935" s="47">
        <v>42566</v>
      </c>
      <c r="BF1935" t="s">
        <v>40</v>
      </c>
      <c r="BG1935" t="s">
        <v>51</v>
      </c>
    </row>
    <row r="1936" spans="2:59" x14ac:dyDescent="0.25">
      <c r="B1936" s="54"/>
      <c r="C1936" s="55"/>
      <c r="D1936" s="43"/>
      <c r="E1936" s="43"/>
      <c r="T1936" s="47">
        <v>42500</v>
      </c>
      <c r="U1936" t="s">
        <v>64</v>
      </c>
      <c r="V1936">
        <v>24.79</v>
      </c>
      <c r="W1936">
        <v>24.9</v>
      </c>
      <c r="X1936">
        <v>130</v>
      </c>
      <c r="Y1936" s="47">
        <v>42566</v>
      </c>
      <c r="Z1936" t="s">
        <v>40</v>
      </c>
      <c r="AA1936" t="s">
        <v>51</v>
      </c>
      <c r="AJ1936" s="47">
        <v>42500</v>
      </c>
      <c r="AK1936" t="s">
        <v>64</v>
      </c>
      <c r="AL1936">
        <v>17.39</v>
      </c>
      <c r="AM1936">
        <v>17.54</v>
      </c>
      <c r="AN1936">
        <v>130</v>
      </c>
      <c r="AO1936" s="47">
        <v>42566</v>
      </c>
      <c r="AP1936" t="s">
        <v>40</v>
      </c>
      <c r="AQ1936" t="s">
        <v>51</v>
      </c>
      <c r="AZ1936" s="47">
        <v>42500</v>
      </c>
      <c r="BA1936" t="s">
        <v>64</v>
      </c>
      <c r="BB1936">
        <v>24.79</v>
      </c>
      <c r="BC1936">
        <v>24.9</v>
      </c>
      <c r="BD1936">
        <v>130</v>
      </c>
      <c r="BE1936" s="47">
        <v>42566</v>
      </c>
      <c r="BF1936" t="s">
        <v>40</v>
      </c>
      <c r="BG1936" t="s">
        <v>51</v>
      </c>
    </row>
    <row r="1937" spans="2:59" x14ac:dyDescent="0.25">
      <c r="B1937" s="54"/>
      <c r="C1937" s="55"/>
      <c r="D1937" s="43"/>
      <c r="E1937" s="43"/>
      <c r="T1937" s="47">
        <v>42500</v>
      </c>
      <c r="U1937" t="s">
        <v>65</v>
      </c>
      <c r="V1937">
        <v>44.78</v>
      </c>
      <c r="W1937">
        <v>45.01</v>
      </c>
      <c r="X1937">
        <v>150</v>
      </c>
      <c r="Y1937" s="47">
        <v>42566</v>
      </c>
      <c r="Z1937" t="s">
        <v>40</v>
      </c>
      <c r="AA1937" t="s">
        <v>51</v>
      </c>
      <c r="AJ1937" s="47">
        <v>42500</v>
      </c>
      <c r="AK1937" t="s">
        <v>65</v>
      </c>
      <c r="AL1937">
        <v>36.869999999999997</v>
      </c>
      <c r="AM1937">
        <v>37.01</v>
      </c>
      <c r="AN1937">
        <v>150</v>
      </c>
      <c r="AO1937" s="47">
        <v>42566</v>
      </c>
      <c r="AP1937" t="s">
        <v>40</v>
      </c>
      <c r="AQ1937" t="s">
        <v>51</v>
      </c>
      <c r="AZ1937" s="47">
        <v>42500</v>
      </c>
      <c r="BA1937" t="s">
        <v>65</v>
      </c>
      <c r="BB1937">
        <v>44.78</v>
      </c>
      <c r="BC1937">
        <v>45.01</v>
      </c>
      <c r="BD1937">
        <v>150</v>
      </c>
      <c r="BE1937" s="47">
        <v>42566</v>
      </c>
      <c r="BF1937" t="s">
        <v>40</v>
      </c>
      <c r="BG1937" t="s">
        <v>51</v>
      </c>
    </row>
    <row r="1938" spans="2:59" x14ac:dyDescent="0.25">
      <c r="B1938" s="54"/>
      <c r="C1938" s="55"/>
      <c r="D1938" s="43"/>
      <c r="E1938" s="43"/>
      <c r="T1938" s="47">
        <v>42500</v>
      </c>
      <c r="U1938" t="s">
        <v>66</v>
      </c>
      <c r="V1938">
        <v>0.01</v>
      </c>
      <c r="W1938">
        <v>0.01</v>
      </c>
      <c r="X1938">
        <v>70</v>
      </c>
      <c r="Y1938" s="47">
        <v>42664</v>
      </c>
      <c r="Z1938" t="s">
        <v>40</v>
      </c>
      <c r="AA1938" t="s">
        <v>51</v>
      </c>
      <c r="AJ1938" s="47">
        <v>42500</v>
      </c>
      <c r="AK1938" t="s">
        <v>66</v>
      </c>
      <c r="AL1938">
        <v>0</v>
      </c>
      <c r="AM1938">
        <v>0</v>
      </c>
      <c r="AN1938">
        <v>70</v>
      </c>
      <c r="AO1938" s="47">
        <v>42664</v>
      </c>
      <c r="AP1938" t="s">
        <v>40</v>
      </c>
      <c r="AQ1938" t="s">
        <v>51</v>
      </c>
      <c r="AZ1938" s="47">
        <v>42500</v>
      </c>
      <c r="BA1938" t="s">
        <v>66</v>
      </c>
      <c r="BB1938">
        <v>0.01</v>
      </c>
      <c r="BC1938">
        <v>0.01</v>
      </c>
      <c r="BD1938">
        <v>70</v>
      </c>
      <c r="BE1938" s="47">
        <v>42664</v>
      </c>
      <c r="BF1938" t="s">
        <v>40</v>
      </c>
      <c r="BG1938" t="s">
        <v>51</v>
      </c>
    </row>
    <row r="1939" spans="2:59" x14ac:dyDescent="0.25">
      <c r="B1939" s="54"/>
      <c r="C1939" s="55"/>
      <c r="D1939" s="43"/>
      <c r="E1939" s="43"/>
      <c r="T1939" s="47">
        <v>42500</v>
      </c>
      <c r="U1939" t="s">
        <v>67</v>
      </c>
      <c r="V1939">
        <v>0.91</v>
      </c>
      <c r="W1939">
        <v>0.92</v>
      </c>
      <c r="X1939">
        <v>90</v>
      </c>
      <c r="Y1939" s="47">
        <v>42664</v>
      </c>
      <c r="Z1939" t="s">
        <v>40</v>
      </c>
      <c r="AA1939" t="s">
        <v>51</v>
      </c>
      <c r="AJ1939" s="47">
        <v>42500</v>
      </c>
      <c r="AK1939" t="s">
        <v>67</v>
      </c>
      <c r="AL1939">
        <v>0.33</v>
      </c>
      <c r="AM1939">
        <v>0.33</v>
      </c>
      <c r="AN1939">
        <v>90</v>
      </c>
      <c r="AO1939" s="47">
        <v>42664</v>
      </c>
      <c r="AP1939" t="s">
        <v>40</v>
      </c>
      <c r="AQ1939" t="s">
        <v>51</v>
      </c>
      <c r="AZ1939" s="47">
        <v>42500</v>
      </c>
      <c r="BA1939" t="s">
        <v>67</v>
      </c>
      <c r="BB1939">
        <v>0.91</v>
      </c>
      <c r="BC1939">
        <v>0.92</v>
      </c>
      <c r="BD1939">
        <v>90</v>
      </c>
      <c r="BE1939" s="47">
        <v>42664</v>
      </c>
      <c r="BF1939" t="s">
        <v>40</v>
      </c>
      <c r="BG1939" t="s">
        <v>51</v>
      </c>
    </row>
    <row r="1940" spans="2:59" x14ac:dyDescent="0.25">
      <c r="B1940" s="54"/>
      <c r="C1940" s="55"/>
      <c r="D1940" s="43"/>
      <c r="E1940" s="43"/>
      <c r="T1940" s="47">
        <v>42500</v>
      </c>
      <c r="U1940" t="s">
        <v>68</v>
      </c>
      <c r="V1940">
        <v>8.32</v>
      </c>
      <c r="W1940">
        <v>8.39</v>
      </c>
      <c r="X1940">
        <v>110</v>
      </c>
      <c r="Y1940" s="47">
        <v>42664</v>
      </c>
      <c r="Z1940" t="s">
        <v>40</v>
      </c>
      <c r="AA1940" t="s">
        <v>51</v>
      </c>
      <c r="AJ1940" s="47">
        <v>42500</v>
      </c>
      <c r="AK1940" t="s">
        <v>68</v>
      </c>
      <c r="AL1940">
        <v>4.79</v>
      </c>
      <c r="AM1940">
        <v>4.82</v>
      </c>
      <c r="AN1940">
        <v>110</v>
      </c>
      <c r="AO1940" s="47">
        <v>42664</v>
      </c>
      <c r="AP1940" t="s">
        <v>40</v>
      </c>
      <c r="AQ1940" t="s">
        <v>51</v>
      </c>
      <c r="AZ1940" s="47">
        <v>42500</v>
      </c>
      <c r="BA1940" t="s">
        <v>68</v>
      </c>
      <c r="BB1940">
        <v>8.32</v>
      </c>
      <c r="BC1940">
        <v>8.39</v>
      </c>
      <c r="BD1940">
        <v>110</v>
      </c>
      <c r="BE1940" s="47">
        <v>42664</v>
      </c>
      <c r="BF1940" t="s">
        <v>40</v>
      </c>
      <c r="BG1940" t="s">
        <v>51</v>
      </c>
    </row>
    <row r="1941" spans="2:59" x14ac:dyDescent="0.25">
      <c r="B1941" s="54"/>
      <c r="C1941" s="55"/>
      <c r="D1941" s="43"/>
      <c r="E1941" s="43"/>
      <c r="T1941" s="47">
        <v>42500</v>
      </c>
      <c r="U1941" t="s">
        <v>69</v>
      </c>
      <c r="V1941">
        <v>24.19</v>
      </c>
      <c r="W1941">
        <v>24.35</v>
      </c>
      <c r="X1941">
        <v>130</v>
      </c>
      <c r="Y1941" s="47">
        <v>42664</v>
      </c>
      <c r="Z1941" t="s">
        <v>40</v>
      </c>
      <c r="AA1941" t="s">
        <v>51</v>
      </c>
      <c r="AJ1941" s="47">
        <v>42500</v>
      </c>
      <c r="AK1941" t="s">
        <v>69</v>
      </c>
      <c r="AL1941">
        <v>18.25</v>
      </c>
      <c r="AM1941">
        <v>18.37</v>
      </c>
      <c r="AN1941">
        <v>130</v>
      </c>
      <c r="AO1941" s="47">
        <v>42664</v>
      </c>
      <c r="AP1941" t="s">
        <v>40</v>
      </c>
      <c r="AQ1941" t="s">
        <v>51</v>
      </c>
      <c r="AZ1941" s="47">
        <v>42500</v>
      </c>
      <c r="BA1941" t="s">
        <v>69</v>
      </c>
      <c r="BB1941">
        <v>24.19</v>
      </c>
      <c r="BC1941">
        <v>24.35</v>
      </c>
      <c r="BD1941">
        <v>130</v>
      </c>
      <c r="BE1941" s="47">
        <v>42664</v>
      </c>
      <c r="BF1941" t="s">
        <v>40</v>
      </c>
      <c r="BG1941" t="s">
        <v>51</v>
      </c>
    </row>
    <row r="1942" spans="2:59" x14ac:dyDescent="0.25">
      <c r="B1942" s="54"/>
      <c r="C1942" s="55"/>
      <c r="D1942" s="43"/>
      <c r="E1942" s="43"/>
      <c r="T1942" s="47">
        <v>42500</v>
      </c>
      <c r="U1942" t="s">
        <v>70</v>
      </c>
      <c r="V1942">
        <v>44.1</v>
      </c>
      <c r="W1942">
        <v>44.22</v>
      </c>
      <c r="X1942">
        <v>150</v>
      </c>
      <c r="Y1942" s="47">
        <v>42664</v>
      </c>
      <c r="Z1942" t="s">
        <v>40</v>
      </c>
      <c r="AA1942" t="s">
        <v>51</v>
      </c>
      <c r="AJ1942" s="47">
        <v>42500</v>
      </c>
      <c r="AK1942" t="s">
        <v>70</v>
      </c>
      <c r="AL1942">
        <v>36.86</v>
      </c>
      <c r="AM1942">
        <v>37.08</v>
      </c>
      <c r="AN1942">
        <v>150</v>
      </c>
      <c r="AO1942" s="47">
        <v>42664</v>
      </c>
      <c r="AP1942" t="s">
        <v>40</v>
      </c>
      <c r="AQ1942" t="s">
        <v>51</v>
      </c>
      <c r="AZ1942" s="47">
        <v>42500</v>
      </c>
      <c r="BA1942" t="s">
        <v>70</v>
      </c>
      <c r="BB1942">
        <v>44.1</v>
      </c>
      <c r="BC1942">
        <v>44.22</v>
      </c>
      <c r="BD1942">
        <v>150</v>
      </c>
      <c r="BE1942" s="47">
        <v>42664</v>
      </c>
      <c r="BF1942" t="s">
        <v>40</v>
      </c>
      <c r="BG1942" t="s">
        <v>51</v>
      </c>
    </row>
    <row r="1943" spans="2:59" x14ac:dyDescent="0.25">
      <c r="B1943" s="54"/>
      <c r="C1943" s="55"/>
      <c r="D1943" s="43"/>
      <c r="E1943" s="43"/>
      <c r="T1943" s="47">
        <v>42500</v>
      </c>
      <c r="U1943" t="s">
        <v>27</v>
      </c>
      <c r="V1943">
        <v>25.42</v>
      </c>
      <c r="W1943">
        <v>25.46</v>
      </c>
      <c r="X1943">
        <v>59</v>
      </c>
      <c r="Y1943" s="47">
        <v>42566</v>
      </c>
      <c r="Z1943" t="s">
        <v>28</v>
      </c>
      <c r="AA1943" t="s">
        <v>29</v>
      </c>
      <c r="AJ1943" s="47">
        <v>42500</v>
      </c>
      <c r="AK1943" t="s">
        <v>27</v>
      </c>
      <c r="AL1943">
        <v>23.93</v>
      </c>
      <c r="AM1943">
        <v>24.11</v>
      </c>
      <c r="AN1943">
        <v>59</v>
      </c>
      <c r="AO1943" s="47">
        <v>42566</v>
      </c>
      <c r="AP1943" t="s">
        <v>28</v>
      </c>
      <c r="AQ1943" t="s">
        <v>29</v>
      </c>
      <c r="AZ1943" s="47">
        <v>42500</v>
      </c>
      <c r="BA1943" t="s">
        <v>27</v>
      </c>
      <c r="BB1943">
        <v>25.42</v>
      </c>
      <c r="BC1943">
        <v>25.46</v>
      </c>
      <c r="BD1943">
        <v>59</v>
      </c>
      <c r="BE1943" s="47">
        <v>42566</v>
      </c>
      <c r="BF1943" t="s">
        <v>28</v>
      </c>
      <c r="BG1943" t="s">
        <v>29</v>
      </c>
    </row>
    <row r="1944" spans="2:59" x14ac:dyDescent="0.25">
      <c r="B1944" s="54"/>
      <c r="C1944" s="55"/>
      <c r="D1944" s="43"/>
      <c r="E1944" s="43"/>
      <c r="T1944" s="47">
        <v>42500</v>
      </c>
      <c r="U1944" t="s">
        <v>30</v>
      </c>
      <c r="V1944">
        <v>15.97</v>
      </c>
      <c r="W1944">
        <v>16.059999999999999</v>
      </c>
      <c r="X1944">
        <v>69</v>
      </c>
      <c r="Y1944" s="47">
        <v>42566</v>
      </c>
      <c r="Z1944" t="s">
        <v>28</v>
      </c>
      <c r="AA1944" t="s">
        <v>29</v>
      </c>
      <c r="AJ1944" s="47">
        <v>42500</v>
      </c>
      <c r="AK1944" t="s">
        <v>30</v>
      </c>
      <c r="AL1944">
        <v>14.52</v>
      </c>
      <c r="AM1944">
        <v>14.59</v>
      </c>
      <c r="AN1944">
        <v>69</v>
      </c>
      <c r="AO1944" s="47">
        <v>42566</v>
      </c>
      <c r="AP1944" t="s">
        <v>28</v>
      </c>
      <c r="AQ1944" t="s">
        <v>29</v>
      </c>
      <c r="AZ1944" s="47">
        <v>42500</v>
      </c>
      <c r="BA1944" t="s">
        <v>30</v>
      </c>
      <c r="BB1944">
        <v>15.97</v>
      </c>
      <c r="BC1944">
        <v>16.059999999999999</v>
      </c>
      <c r="BD1944">
        <v>69</v>
      </c>
      <c r="BE1944" s="47">
        <v>42566</v>
      </c>
      <c r="BF1944" t="s">
        <v>28</v>
      </c>
      <c r="BG1944" t="s">
        <v>29</v>
      </c>
    </row>
    <row r="1945" spans="2:59" x14ac:dyDescent="0.25">
      <c r="B1945" s="54"/>
      <c r="C1945" s="55"/>
      <c r="D1945" s="43"/>
      <c r="E1945" s="43"/>
      <c r="T1945" s="47">
        <v>42500</v>
      </c>
      <c r="U1945" t="s">
        <v>31</v>
      </c>
      <c r="V1945">
        <v>8.41</v>
      </c>
      <c r="W1945">
        <v>8.4499999999999993</v>
      </c>
      <c r="X1945">
        <v>79</v>
      </c>
      <c r="Y1945" s="47">
        <v>42566</v>
      </c>
      <c r="Z1945" t="s">
        <v>28</v>
      </c>
      <c r="AA1945" t="s">
        <v>29</v>
      </c>
      <c r="AJ1945" s="47">
        <v>42500</v>
      </c>
      <c r="AK1945" t="s">
        <v>31</v>
      </c>
      <c r="AL1945">
        <v>6.89</v>
      </c>
      <c r="AM1945">
        <v>6.92</v>
      </c>
      <c r="AN1945">
        <v>79</v>
      </c>
      <c r="AO1945" s="47">
        <v>42566</v>
      </c>
      <c r="AP1945" t="s">
        <v>28</v>
      </c>
      <c r="AQ1945" t="s">
        <v>29</v>
      </c>
      <c r="AZ1945" s="47">
        <v>42500</v>
      </c>
      <c r="BA1945" t="s">
        <v>31</v>
      </c>
      <c r="BB1945">
        <v>8.41</v>
      </c>
      <c r="BC1945">
        <v>8.4499999999999993</v>
      </c>
      <c r="BD1945">
        <v>79</v>
      </c>
      <c r="BE1945" s="47">
        <v>42566</v>
      </c>
      <c r="BF1945" t="s">
        <v>28</v>
      </c>
      <c r="BG1945" t="s">
        <v>29</v>
      </c>
    </row>
    <row r="1946" spans="2:59" x14ac:dyDescent="0.25">
      <c r="B1946" s="54"/>
      <c r="C1946" s="55"/>
      <c r="D1946" s="43"/>
      <c r="E1946" s="43"/>
      <c r="T1946" s="47">
        <v>42500</v>
      </c>
      <c r="U1946" t="s">
        <v>32</v>
      </c>
      <c r="V1946">
        <v>3.31</v>
      </c>
      <c r="W1946">
        <v>3.32</v>
      </c>
      <c r="X1946">
        <v>89</v>
      </c>
      <c r="Y1946" s="47">
        <v>42566</v>
      </c>
      <c r="Z1946" t="s">
        <v>28</v>
      </c>
      <c r="AA1946" t="s">
        <v>29</v>
      </c>
      <c r="AJ1946" s="47">
        <v>42500</v>
      </c>
      <c r="AK1946" t="s">
        <v>32</v>
      </c>
      <c r="AL1946">
        <v>2.48</v>
      </c>
      <c r="AM1946">
        <v>2.4900000000000002</v>
      </c>
      <c r="AN1946">
        <v>89</v>
      </c>
      <c r="AO1946" s="47">
        <v>42566</v>
      </c>
      <c r="AP1946" t="s">
        <v>28</v>
      </c>
      <c r="AQ1946" t="s">
        <v>29</v>
      </c>
      <c r="AZ1946" s="47">
        <v>42500</v>
      </c>
      <c r="BA1946" t="s">
        <v>32</v>
      </c>
      <c r="BB1946">
        <v>3.31</v>
      </c>
      <c r="BC1946">
        <v>3.32</v>
      </c>
      <c r="BD1946">
        <v>89</v>
      </c>
      <c r="BE1946" s="47">
        <v>42566</v>
      </c>
      <c r="BF1946" t="s">
        <v>28</v>
      </c>
      <c r="BG1946" t="s">
        <v>29</v>
      </c>
    </row>
    <row r="1947" spans="2:59" x14ac:dyDescent="0.25">
      <c r="B1947" s="54"/>
      <c r="C1947" s="55"/>
      <c r="D1947" s="43"/>
      <c r="E1947" s="43"/>
      <c r="T1947" s="47">
        <v>42500</v>
      </c>
      <c r="U1947" t="s">
        <v>33</v>
      </c>
      <c r="V1947">
        <v>1.02</v>
      </c>
      <c r="W1947">
        <v>1.03</v>
      </c>
      <c r="X1947">
        <v>99</v>
      </c>
      <c r="Y1947" s="47">
        <v>42566</v>
      </c>
      <c r="Z1947" t="s">
        <v>28</v>
      </c>
      <c r="AA1947" t="s">
        <v>29</v>
      </c>
      <c r="AJ1947" s="47">
        <v>42500</v>
      </c>
      <c r="AK1947" t="s">
        <v>33</v>
      </c>
      <c r="AL1947">
        <v>0.73</v>
      </c>
      <c r="AM1947">
        <v>0.73</v>
      </c>
      <c r="AN1947">
        <v>99</v>
      </c>
      <c r="AO1947" s="47">
        <v>42566</v>
      </c>
      <c r="AP1947" t="s">
        <v>28</v>
      </c>
      <c r="AQ1947" t="s">
        <v>29</v>
      </c>
      <c r="AZ1947" s="47">
        <v>42500</v>
      </c>
      <c r="BA1947" t="s">
        <v>33</v>
      </c>
      <c r="BB1947">
        <v>1.02</v>
      </c>
      <c r="BC1947">
        <v>1.03</v>
      </c>
      <c r="BD1947">
        <v>99</v>
      </c>
      <c r="BE1947" s="47">
        <v>42566</v>
      </c>
      <c r="BF1947" t="s">
        <v>28</v>
      </c>
      <c r="BG1947" t="s">
        <v>29</v>
      </c>
    </row>
    <row r="1948" spans="2:59" x14ac:dyDescent="0.25">
      <c r="B1948" s="54"/>
      <c r="C1948" s="55"/>
      <c r="D1948" s="43"/>
      <c r="E1948" s="43"/>
      <c r="T1948" s="47">
        <v>42500</v>
      </c>
      <c r="U1948" t="s">
        <v>34</v>
      </c>
      <c r="V1948">
        <v>26.71</v>
      </c>
      <c r="W1948">
        <v>26.75</v>
      </c>
      <c r="X1948">
        <v>59</v>
      </c>
      <c r="Y1948" s="47">
        <v>42664</v>
      </c>
      <c r="Z1948" t="s">
        <v>28</v>
      </c>
      <c r="AA1948" t="s">
        <v>29</v>
      </c>
      <c r="AJ1948" s="47">
        <v>42500</v>
      </c>
      <c r="AK1948" t="s">
        <v>34</v>
      </c>
      <c r="AL1948">
        <v>24.87</v>
      </c>
      <c r="AM1948">
        <v>25.05</v>
      </c>
      <c r="AN1948">
        <v>59</v>
      </c>
      <c r="AO1948" s="47">
        <v>42664</v>
      </c>
      <c r="AP1948" t="s">
        <v>28</v>
      </c>
      <c r="AQ1948" t="s">
        <v>29</v>
      </c>
      <c r="AZ1948" s="47">
        <v>42500</v>
      </c>
      <c r="BA1948" t="s">
        <v>34</v>
      </c>
      <c r="BB1948">
        <v>26.71</v>
      </c>
      <c r="BC1948">
        <v>26.75</v>
      </c>
      <c r="BD1948">
        <v>59</v>
      </c>
      <c r="BE1948" s="47">
        <v>42664</v>
      </c>
      <c r="BF1948" t="s">
        <v>28</v>
      </c>
      <c r="BG1948" t="s">
        <v>29</v>
      </c>
    </row>
    <row r="1949" spans="2:59" x14ac:dyDescent="0.25">
      <c r="B1949" s="54"/>
      <c r="C1949" s="55"/>
      <c r="D1949" s="43"/>
      <c r="E1949" s="43"/>
      <c r="T1949" s="47">
        <v>42500</v>
      </c>
      <c r="U1949" t="s">
        <v>35</v>
      </c>
      <c r="V1949">
        <v>18.02</v>
      </c>
      <c r="W1949">
        <v>18.16</v>
      </c>
      <c r="X1949">
        <v>69</v>
      </c>
      <c r="Y1949" s="47">
        <v>42664</v>
      </c>
      <c r="Z1949" t="s">
        <v>28</v>
      </c>
      <c r="AA1949" t="s">
        <v>29</v>
      </c>
      <c r="AJ1949" s="47">
        <v>42500</v>
      </c>
      <c r="AK1949" t="s">
        <v>35</v>
      </c>
      <c r="AL1949">
        <v>16.27</v>
      </c>
      <c r="AM1949">
        <v>16.350000000000001</v>
      </c>
      <c r="AN1949">
        <v>69</v>
      </c>
      <c r="AO1949" s="47">
        <v>42664</v>
      </c>
      <c r="AP1949" t="s">
        <v>28</v>
      </c>
      <c r="AQ1949" t="s">
        <v>29</v>
      </c>
      <c r="AZ1949" s="47">
        <v>42500</v>
      </c>
      <c r="BA1949" t="s">
        <v>35</v>
      </c>
      <c r="BB1949">
        <v>18.02</v>
      </c>
      <c r="BC1949">
        <v>18.16</v>
      </c>
      <c r="BD1949">
        <v>69</v>
      </c>
      <c r="BE1949" s="47">
        <v>42664</v>
      </c>
      <c r="BF1949" t="s">
        <v>28</v>
      </c>
      <c r="BG1949" t="s">
        <v>29</v>
      </c>
    </row>
    <row r="1950" spans="2:59" x14ac:dyDescent="0.25">
      <c r="B1950" s="54"/>
      <c r="C1950" s="55"/>
      <c r="D1950" s="43"/>
      <c r="E1950" s="43"/>
      <c r="T1950" s="47">
        <v>42500</v>
      </c>
      <c r="U1950" t="s">
        <v>36</v>
      </c>
      <c r="V1950">
        <v>11</v>
      </c>
      <c r="W1950">
        <v>11.06</v>
      </c>
      <c r="X1950">
        <v>79</v>
      </c>
      <c r="Y1950" s="47">
        <v>42664</v>
      </c>
      <c r="Z1950" t="s">
        <v>28</v>
      </c>
      <c r="AA1950" t="s">
        <v>29</v>
      </c>
      <c r="AJ1950" s="47">
        <v>42500</v>
      </c>
      <c r="AK1950" t="s">
        <v>36</v>
      </c>
      <c r="AL1950">
        <v>9.5500000000000007</v>
      </c>
      <c r="AM1950">
        <v>9.57</v>
      </c>
      <c r="AN1950">
        <v>79</v>
      </c>
      <c r="AO1950" s="47">
        <v>42664</v>
      </c>
      <c r="AP1950" t="s">
        <v>28</v>
      </c>
      <c r="AQ1950" t="s">
        <v>29</v>
      </c>
      <c r="AZ1950" s="47">
        <v>42500</v>
      </c>
      <c r="BA1950" t="s">
        <v>36</v>
      </c>
      <c r="BB1950">
        <v>11</v>
      </c>
      <c r="BC1950">
        <v>11.06</v>
      </c>
      <c r="BD1950">
        <v>79</v>
      </c>
      <c r="BE1950" s="47">
        <v>42664</v>
      </c>
      <c r="BF1950" t="s">
        <v>28</v>
      </c>
      <c r="BG1950" t="s">
        <v>29</v>
      </c>
    </row>
    <row r="1951" spans="2:59" x14ac:dyDescent="0.25">
      <c r="B1951" s="54"/>
      <c r="C1951" s="55"/>
      <c r="D1951" s="43"/>
      <c r="E1951" s="43"/>
      <c r="T1951" s="47">
        <v>42500</v>
      </c>
      <c r="U1951" t="s">
        <v>37</v>
      </c>
      <c r="V1951">
        <v>6.17</v>
      </c>
      <c r="W1951">
        <v>6.19</v>
      </c>
      <c r="X1951">
        <v>89</v>
      </c>
      <c r="Y1951" s="47">
        <v>42664</v>
      </c>
      <c r="Z1951" t="s">
        <v>28</v>
      </c>
      <c r="AA1951" t="s">
        <v>29</v>
      </c>
      <c r="AJ1951" s="47">
        <v>42500</v>
      </c>
      <c r="AK1951" t="s">
        <v>37</v>
      </c>
      <c r="AL1951">
        <v>5.31</v>
      </c>
      <c r="AM1951">
        <v>5.32</v>
      </c>
      <c r="AN1951">
        <v>89</v>
      </c>
      <c r="AO1951" s="47">
        <v>42664</v>
      </c>
      <c r="AP1951" t="s">
        <v>28</v>
      </c>
      <c r="AQ1951" t="s">
        <v>29</v>
      </c>
      <c r="AZ1951" s="47">
        <v>42500</v>
      </c>
      <c r="BA1951" t="s">
        <v>37</v>
      </c>
      <c r="BB1951">
        <v>6.17</v>
      </c>
      <c r="BC1951">
        <v>6.19</v>
      </c>
      <c r="BD1951">
        <v>89</v>
      </c>
      <c r="BE1951" s="47">
        <v>42664</v>
      </c>
      <c r="BF1951" t="s">
        <v>28</v>
      </c>
      <c r="BG1951" t="s">
        <v>29</v>
      </c>
    </row>
    <row r="1952" spans="2:59" x14ac:dyDescent="0.25">
      <c r="B1952" s="54"/>
      <c r="C1952" s="55"/>
      <c r="D1952" s="43"/>
      <c r="E1952" s="43"/>
      <c r="T1952" s="47">
        <v>42500</v>
      </c>
      <c r="U1952" t="s">
        <v>38</v>
      </c>
      <c r="V1952">
        <v>3.26</v>
      </c>
      <c r="W1952">
        <v>3.28</v>
      </c>
      <c r="X1952">
        <v>99</v>
      </c>
      <c r="Y1952" s="47">
        <v>42664</v>
      </c>
      <c r="Z1952" t="s">
        <v>28</v>
      </c>
      <c r="AA1952" t="s">
        <v>29</v>
      </c>
      <c r="AJ1952" s="47">
        <v>42500</v>
      </c>
      <c r="AK1952" t="s">
        <v>38</v>
      </c>
      <c r="AL1952">
        <v>2.73</v>
      </c>
      <c r="AM1952">
        <v>2.75</v>
      </c>
      <c r="AN1952">
        <v>99</v>
      </c>
      <c r="AO1952" s="47">
        <v>42664</v>
      </c>
      <c r="AP1952" t="s">
        <v>28</v>
      </c>
      <c r="AQ1952" t="s">
        <v>29</v>
      </c>
      <c r="AZ1952" s="47">
        <v>42500</v>
      </c>
      <c r="BA1952" t="s">
        <v>38</v>
      </c>
      <c r="BB1952">
        <v>3.26</v>
      </c>
      <c r="BC1952">
        <v>3.28</v>
      </c>
      <c r="BD1952">
        <v>99</v>
      </c>
      <c r="BE1952" s="47">
        <v>42664</v>
      </c>
      <c r="BF1952" t="s">
        <v>28</v>
      </c>
      <c r="BG1952" t="s">
        <v>29</v>
      </c>
    </row>
    <row r="1953" spans="2:59" x14ac:dyDescent="0.25">
      <c r="B1953" s="54"/>
      <c r="C1953" s="55"/>
      <c r="D1953" s="43"/>
      <c r="E1953" s="43"/>
      <c r="T1953" s="47">
        <v>42500</v>
      </c>
      <c r="U1953" t="s">
        <v>39</v>
      </c>
      <c r="V1953">
        <v>0.02</v>
      </c>
      <c r="W1953">
        <v>0.02</v>
      </c>
      <c r="X1953">
        <v>59</v>
      </c>
      <c r="Y1953" s="47">
        <v>42566</v>
      </c>
      <c r="Z1953" t="s">
        <v>40</v>
      </c>
      <c r="AA1953" t="s">
        <v>29</v>
      </c>
      <c r="AJ1953" s="47">
        <v>42500</v>
      </c>
      <c r="AK1953" t="s">
        <v>39</v>
      </c>
      <c r="AL1953">
        <v>0.04</v>
      </c>
      <c r="AM1953">
        <v>0.04</v>
      </c>
      <c r="AN1953">
        <v>59</v>
      </c>
      <c r="AO1953" s="47">
        <v>42566</v>
      </c>
      <c r="AP1953" t="s">
        <v>40</v>
      </c>
      <c r="AQ1953" t="s">
        <v>29</v>
      </c>
      <c r="AZ1953" s="47">
        <v>42500</v>
      </c>
      <c r="BA1953" t="s">
        <v>39</v>
      </c>
      <c r="BB1953">
        <v>0.02</v>
      </c>
      <c r="BC1953">
        <v>0.02</v>
      </c>
      <c r="BD1953">
        <v>59</v>
      </c>
      <c r="BE1953" s="47">
        <v>42566</v>
      </c>
      <c r="BF1953" t="s">
        <v>40</v>
      </c>
      <c r="BG1953" t="s">
        <v>29</v>
      </c>
    </row>
    <row r="1954" spans="2:59" x14ac:dyDescent="0.25">
      <c r="B1954" s="54"/>
      <c r="C1954" s="55"/>
      <c r="D1954" s="43"/>
      <c r="E1954" s="43"/>
      <c r="T1954" s="47">
        <v>42500</v>
      </c>
      <c r="U1954" t="s">
        <v>41</v>
      </c>
      <c r="V1954">
        <v>0.4</v>
      </c>
      <c r="W1954">
        <v>0.4</v>
      </c>
      <c r="X1954">
        <v>69</v>
      </c>
      <c r="Y1954" s="47">
        <v>42566</v>
      </c>
      <c r="Z1954" t="s">
        <v>40</v>
      </c>
      <c r="AA1954" t="s">
        <v>29</v>
      </c>
      <c r="AJ1954" s="47">
        <v>42500</v>
      </c>
      <c r="AK1954" t="s">
        <v>41</v>
      </c>
      <c r="AL1954">
        <v>0.56999999999999995</v>
      </c>
      <c r="AM1954">
        <v>0.56999999999999995</v>
      </c>
      <c r="AN1954">
        <v>69</v>
      </c>
      <c r="AO1954" s="47">
        <v>42566</v>
      </c>
      <c r="AP1954" t="s">
        <v>40</v>
      </c>
      <c r="AQ1954" t="s">
        <v>29</v>
      </c>
      <c r="AZ1954" s="47">
        <v>42500</v>
      </c>
      <c r="BA1954" t="s">
        <v>41</v>
      </c>
      <c r="BB1954">
        <v>0.4</v>
      </c>
      <c r="BC1954">
        <v>0.4</v>
      </c>
      <c r="BD1954">
        <v>69</v>
      </c>
      <c r="BE1954" s="47">
        <v>42566</v>
      </c>
      <c r="BF1954" t="s">
        <v>40</v>
      </c>
      <c r="BG1954" t="s">
        <v>29</v>
      </c>
    </row>
    <row r="1955" spans="2:59" x14ac:dyDescent="0.25">
      <c r="B1955" s="54"/>
      <c r="C1955" s="55"/>
      <c r="D1955" s="43"/>
      <c r="E1955" s="43"/>
      <c r="T1955" s="47">
        <v>42500</v>
      </c>
      <c r="U1955" t="s">
        <v>42</v>
      </c>
      <c r="V1955">
        <v>2.4500000000000002</v>
      </c>
      <c r="W1955">
        <v>2.46</v>
      </c>
      <c r="X1955">
        <v>79</v>
      </c>
      <c r="Y1955" s="47">
        <v>42566</v>
      </c>
      <c r="Z1955" t="s">
        <v>40</v>
      </c>
      <c r="AA1955" t="s">
        <v>29</v>
      </c>
      <c r="AJ1955" s="47">
        <v>42500</v>
      </c>
      <c r="AK1955" t="s">
        <v>42</v>
      </c>
      <c r="AL1955">
        <v>3.04</v>
      </c>
      <c r="AM1955">
        <v>3.06</v>
      </c>
      <c r="AN1955">
        <v>79</v>
      </c>
      <c r="AO1955" s="47">
        <v>42566</v>
      </c>
      <c r="AP1955" t="s">
        <v>40</v>
      </c>
      <c r="AQ1955" t="s">
        <v>29</v>
      </c>
      <c r="AZ1955" s="47">
        <v>42500</v>
      </c>
      <c r="BA1955" t="s">
        <v>42</v>
      </c>
      <c r="BB1955">
        <v>2.4500000000000002</v>
      </c>
      <c r="BC1955">
        <v>2.46</v>
      </c>
      <c r="BD1955">
        <v>79</v>
      </c>
      <c r="BE1955" s="47">
        <v>42566</v>
      </c>
      <c r="BF1955" t="s">
        <v>40</v>
      </c>
      <c r="BG1955" t="s">
        <v>29</v>
      </c>
    </row>
    <row r="1956" spans="2:59" x14ac:dyDescent="0.25">
      <c r="B1956" s="54"/>
      <c r="C1956" s="55"/>
      <c r="D1956" s="43"/>
      <c r="E1956" s="43"/>
      <c r="T1956" s="47">
        <v>42500</v>
      </c>
      <c r="U1956" t="s">
        <v>43</v>
      </c>
      <c r="V1956">
        <v>7.2</v>
      </c>
      <c r="W1956">
        <v>7.26</v>
      </c>
      <c r="X1956">
        <v>89</v>
      </c>
      <c r="Y1956" s="47">
        <v>42566</v>
      </c>
      <c r="Z1956" t="s">
        <v>40</v>
      </c>
      <c r="AA1956" t="s">
        <v>29</v>
      </c>
      <c r="AJ1956" s="47">
        <v>42500</v>
      </c>
      <c r="AK1956" t="s">
        <v>43</v>
      </c>
      <c r="AL1956">
        <v>8.52</v>
      </c>
      <c r="AM1956">
        <v>8.5500000000000007</v>
      </c>
      <c r="AN1956">
        <v>89</v>
      </c>
      <c r="AO1956" s="47">
        <v>42566</v>
      </c>
      <c r="AP1956" t="s">
        <v>40</v>
      </c>
      <c r="AQ1956" t="s">
        <v>29</v>
      </c>
      <c r="AZ1956" s="47">
        <v>42500</v>
      </c>
      <c r="BA1956" t="s">
        <v>43</v>
      </c>
      <c r="BB1956">
        <v>7.2</v>
      </c>
      <c r="BC1956">
        <v>7.26</v>
      </c>
      <c r="BD1956">
        <v>89</v>
      </c>
      <c r="BE1956" s="47">
        <v>42566</v>
      </c>
      <c r="BF1956" t="s">
        <v>40</v>
      </c>
      <c r="BG1956" t="s">
        <v>29</v>
      </c>
    </row>
    <row r="1957" spans="2:59" x14ac:dyDescent="0.25">
      <c r="B1957" s="54"/>
      <c r="C1957" s="55"/>
      <c r="D1957" s="43"/>
      <c r="E1957" s="43"/>
      <c r="T1957" s="47">
        <v>42500</v>
      </c>
      <c r="U1957" t="s">
        <v>44</v>
      </c>
      <c r="V1957">
        <v>15.22</v>
      </c>
      <c r="W1957">
        <v>15.35</v>
      </c>
      <c r="X1957">
        <v>99</v>
      </c>
      <c r="Y1957" s="47">
        <v>42566</v>
      </c>
      <c r="Z1957" t="s">
        <v>40</v>
      </c>
      <c r="AA1957" t="s">
        <v>29</v>
      </c>
      <c r="AJ1957" s="47">
        <v>42500</v>
      </c>
      <c r="AK1957" t="s">
        <v>44</v>
      </c>
      <c r="AL1957">
        <v>17.13</v>
      </c>
      <c r="AM1957">
        <v>17.22</v>
      </c>
      <c r="AN1957">
        <v>99</v>
      </c>
      <c r="AO1957" s="47">
        <v>42566</v>
      </c>
      <c r="AP1957" t="s">
        <v>40</v>
      </c>
      <c r="AQ1957" t="s">
        <v>29</v>
      </c>
      <c r="AZ1957" s="47">
        <v>42500</v>
      </c>
      <c r="BA1957" t="s">
        <v>44</v>
      </c>
      <c r="BB1957">
        <v>15.22</v>
      </c>
      <c r="BC1957">
        <v>15.35</v>
      </c>
      <c r="BD1957">
        <v>99</v>
      </c>
      <c r="BE1957" s="47">
        <v>42566</v>
      </c>
      <c r="BF1957" t="s">
        <v>40</v>
      </c>
      <c r="BG1957" t="s">
        <v>29</v>
      </c>
    </row>
    <row r="1958" spans="2:59" x14ac:dyDescent="0.25">
      <c r="B1958" s="54"/>
      <c r="C1958" s="55"/>
      <c r="D1958" s="43"/>
      <c r="E1958" s="43"/>
      <c r="T1958" s="47">
        <v>42500</v>
      </c>
      <c r="U1958" t="s">
        <v>45</v>
      </c>
      <c r="V1958">
        <v>0.38</v>
      </c>
      <c r="W1958">
        <v>0.38</v>
      </c>
      <c r="X1958">
        <v>59</v>
      </c>
      <c r="Y1958" s="47">
        <v>42664</v>
      </c>
      <c r="Z1958" t="s">
        <v>40</v>
      </c>
      <c r="AA1958" t="s">
        <v>29</v>
      </c>
      <c r="AJ1958" s="47">
        <v>42500</v>
      </c>
      <c r="AK1958" t="s">
        <v>45</v>
      </c>
      <c r="AL1958">
        <v>0.49</v>
      </c>
      <c r="AM1958">
        <v>0.49</v>
      </c>
      <c r="AN1958">
        <v>59</v>
      </c>
      <c r="AO1958" s="47">
        <v>42664</v>
      </c>
      <c r="AP1958" t="s">
        <v>40</v>
      </c>
      <c r="AQ1958" t="s">
        <v>29</v>
      </c>
      <c r="AZ1958" s="47">
        <v>42500</v>
      </c>
      <c r="BA1958" t="s">
        <v>45</v>
      </c>
      <c r="BB1958">
        <v>0.38</v>
      </c>
      <c r="BC1958">
        <v>0.38</v>
      </c>
      <c r="BD1958">
        <v>59</v>
      </c>
      <c r="BE1958" s="47">
        <v>42664</v>
      </c>
      <c r="BF1958" t="s">
        <v>40</v>
      </c>
      <c r="BG1958" t="s">
        <v>29</v>
      </c>
    </row>
    <row r="1959" spans="2:59" x14ac:dyDescent="0.25">
      <c r="B1959" s="54"/>
      <c r="C1959" s="55"/>
      <c r="D1959" s="43"/>
      <c r="E1959" s="43"/>
      <c r="T1959" s="47">
        <v>42500</v>
      </c>
      <c r="U1959" t="s">
        <v>46</v>
      </c>
      <c r="V1959">
        <v>1.72</v>
      </c>
      <c r="W1959">
        <v>1.72</v>
      </c>
      <c r="X1959">
        <v>69</v>
      </c>
      <c r="Y1959" s="47">
        <v>42664</v>
      </c>
      <c r="Z1959" t="s">
        <v>40</v>
      </c>
      <c r="AA1959" t="s">
        <v>29</v>
      </c>
      <c r="AJ1959" s="47">
        <v>42500</v>
      </c>
      <c r="AK1959" t="s">
        <v>46</v>
      </c>
      <c r="AL1959">
        <v>2.0099999999999998</v>
      </c>
      <c r="AM1959">
        <v>2.02</v>
      </c>
      <c r="AN1959">
        <v>69</v>
      </c>
      <c r="AO1959" s="47">
        <v>42664</v>
      </c>
      <c r="AP1959" t="s">
        <v>40</v>
      </c>
      <c r="AQ1959" t="s">
        <v>29</v>
      </c>
      <c r="AZ1959" s="47">
        <v>42500</v>
      </c>
      <c r="BA1959" t="s">
        <v>46</v>
      </c>
      <c r="BB1959">
        <v>1.72</v>
      </c>
      <c r="BC1959">
        <v>1.72</v>
      </c>
      <c r="BD1959">
        <v>69</v>
      </c>
      <c r="BE1959" s="47">
        <v>42664</v>
      </c>
      <c r="BF1959" t="s">
        <v>40</v>
      </c>
      <c r="BG1959" t="s">
        <v>29</v>
      </c>
    </row>
    <row r="1960" spans="2:59" x14ac:dyDescent="0.25">
      <c r="B1960" s="54"/>
      <c r="C1960" s="55"/>
      <c r="D1960" s="43"/>
      <c r="E1960" s="43"/>
      <c r="T1960" s="47">
        <v>42500</v>
      </c>
      <c r="U1960" t="s">
        <v>47</v>
      </c>
      <c r="V1960">
        <v>4.8499999999999996</v>
      </c>
      <c r="W1960">
        <v>4.88</v>
      </c>
      <c r="X1960">
        <v>79</v>
      </c>
      <c r="Y1960" s="47">
        <v>42664</v>
      </c>
      <c r="Z1960" t="s">
        <v>40</v>
      </c>
      <c r="AA1960" t="s">
        <v>29</v>
      </c>
      <c r="AJ1960" s="47">
        <v>42500</v>
      </c>
      <c r="AK1960" t="s">
        <v>47</v>
      </c>
      <c r="AL1960">
        <v>5.51</v>
      </c>
      <c r="AM1960">
        <v>5.55</v>
      </c>
      <c r="AN1960">
        <v>79</v>
      </c>
      <c r="AO1960" s="47">
        <v>42664</v>
      </c>
      <c r="AP1960" t="s">
        <v>40</v>
      </c>
      <c r="AQ1960" t="s">
        <v>29</v>
      </c>
      <c r="AZ1960" s="47">
        <v>42500</v>
      </c>
      <c r="BA1960" t="s">
        <v>47</v>
      </c>
      <c r="BB1960">
        <v>4.8499999999999996</v>
      </c>
      <c r="BC1960">
        <v>4.88</v>
      </c>
      <c r="BD1960">
        <v>79</v>
      </c>
      <c r="BE1960" s="47">
        <v>42664</v>
      </c>
      <c r="BF1960" t="s">
        <v>40</v>
      </c>
      <c r="BG1960" t="s">
        <v>29</v>
      </c>
    </row>
    <row r="1961" spans="2:59" x14ac:dyDescent="0.25">
      <c r="B1961" s="54"/>
      <c r="C1961" s="55"/>
      <c r="D1961" s="43"/>
      <c r="E1961" s="43"/>
      <c r="T1961" s="47">
        <v>42500</v>
      </c>
      <c r="U1961" t="s">
        <v>48</v>
      </c>
      <c r="V1961">
        <v>9.83</v>
      </c>
      <c r="W1961">
        <v>9.86</v>
      </c>
      <c r="X1961">
        <v>89</v>
      </c>
      <c r="Y1961" s="47">
        <v>42664</v>
      </c>
      <c r="Z1961" t="s">
        <v>40</v>
      </c>
      <c r="AA1961" t="s">
        <v>29</v>
      </c>
      <c r="AJ1961" s="47">
        <v>42500</v>
      </c>
      <c r="AK1961" t="s">
        <v>48</v>
      </c>
      <c r="AL1961">
        <v>11.06</v>
      </c>
      <c r="AM1961">
        <v>11.13</v>
      </c>
      <c r="AN1961">
        <v>89</v>
      </c>
      <c r="AO1961" s="47">
        <v>42664</v>
      </c>
      <c r="AP1961" t="s">
        <v>40</v>
      </c>
      <c r="AQ1961" t="s">
        <v>29</v>
      </c>
      <c r="AZ1961" s="47">
        <v>42500</v>
      </c>
      <c r="BA1961" t="s">
        <v>48</v>
      </c>
      <c r="BB1961">
        <v>9.83</v>
      </c>
      <c r="BC1961">
        <v>9.86</v>
      </c>
      <c r="BD1961">
        <v>89</v>
      </c>
      <c r="BE1961" s="47">
        <v>42664</v>
      </c>
      <c r="BF1961" t="s">
        <v>40</v>
      </c>
      <c r="BG1961" t="s">
        <v>29</v>
      </c>
    </row>
    <row r="1962" spans="2:59" x14ac:dyDescent="0.25">
      <c r="B1962" s="54"/>
      <c r="C1962" s="55"/>
      <c r="D1962" s="43"/>
      <c r="E1962" s="43"/>
      <c r="T1962" s="47">
        <v>42500</v>
      </c>
      <c r="U1962" t="s">
        <v>49</v>
      </c>
      <c r="V1962">
        <v>16.88</v>
      </c>
      <c r="W1962">
        <v>17</v>
      </c>
      <c r="X1962">
        <v>99</v>
      </c>
      <c r="Y1962" s="47">
        <v>42664</v>
      </c>
      <c r="Z1962" t="s">
        <v>40</v>
      </c>
      <c r="AA1962" t="s">
        <v>29</v>
      </c>
      <c r="AJ1962" s="47">
        <v>42500</v>
      </c>
      <c r="AK1962" t="s">
        <v>49</v>
      </c>
      <c r="AL1962">
        <v>18.64</v>
      </c>
      <c r="AM1962">
        <v>18.68</v>
      </c>
      <c r="AN1962">
        <v>99</v>
      </c>
      <c r="AO1962" s="47">
        <v>42664</v>
      </c>
      <c r="AP1962" t="s">
        <v>40</v>
      </c>
      <c r="AQ1962" t="s">
        <v>29</v>
      </c>
      <c r="AZ1962" s="47">
        <v>42500</v>
      </c>
      <c r="BA1962" t="s">
        <v>49</v>
      </c>
      <c r="BB1962">
        <v>16.88</v>
      </c>
      <c r="BC1962">
        <v>17</v>
      </c>
      <c r="BD1962">
        <v>99</v>
      </c>
      <c r="BE1962" s="47">
        <v>42664</v>
      </c>
      <c r="BF1962" t="s">
        <v>40</v>
      </c>
      <c r="BG1962" t="s">
        <v>29</v>
      </c>
    </row>
    <row r="1963" spans="2:59" x14ac:dyDescent="0.25">
      <c r="B1963" s="54"/>
      <c r="C1963" s="55"/>
      <c r="D1963" s="43"/>
      <c r="E1963" s="43"/>
      <c r="T1963" s="47">
        <v>42500</v>
      </c>
      <c r="U1963" t="s">
        <v>71</v>
      </c>
      <c r="V1963">
        <v>84.42</v>
      </c>
      <c r="W1963">
        <v>84.83</v>
      </c>
      <c r="X1963">
        <v>243</v>
      </c>
      <c r="Y1963" s="47">
        <v>42566</v>
      </c>
      <c r="Z1963" t="s">
        <v>28</v>
      </c>
      <c r="AA1963" t="s">
        <v>72</v>
      </c>
      <c r="AJ1963" s="47">
        <v>42500</v>
      </c>
      <c r="AK1963" t="s">
        <v>71</v>
      </c>
      <c r="AL1963">
        <v>101.98</v>
      </c>
      <c r="AM1963">
        <v>102.47</v>
      </c>
      <c r="AN1963">
        <v>243</v>
      </c>
      <c r="AO1963" s="47">
        <v>42566</v>
      </c>
      <c r="AP1963" t="s">
        <v>28</v>
      </c>
      <c r="AQ1963" t="s">
        <v>72</v>
      </c>
      <c r="AZ1963" s="47">
        <v>42500</v>
      </c>
      <c r="BA1963" t="s">
        <v>71</v>
      </c>
      <c r="BB1963">
        <v>84.42</v>
      </c>
      <c r="BC1963">
        <v>84.83</v>
      </c>
      <c r="BD1963">
        <v>243</v>
      </c>
      <c r="BE1963" s="47">
        <v>42566</v>
      </c>
      <c r="BF1963" t="s">
        <v>28</v>
      </c>
      <c r="BG1963" t="s">
        <v>72</v>
      </c>
    </row>
    <row r="1964" spans="2:59" x14ac:dyDescent="0.25">
      <c r="B1964" s="54"/>
      <c r="C1964" s="55"/>
      <c r="D1964" s="43"/>
      <c r="E1964" s="43"/>
      <c r="T1964" s="47">
        <v>42500</v>
      </c>
      <c r="U1964" t="s">
        <v>73</v>
      </c>
      <c r="V1964">
        <v>38.58</v>
      </c>
      <c r="W1964">
        <v>38.869999999999997</v>
      </c>
      <c r="X1964">
        <v>293</v>
      </c>
      <c r="Y1964" s="47">
        <v>42566</v>
      </c>
      <c r="Z1964" t="s">
        <v>28</v>
      </c>
      <c r="AA1964" t="s">
        <v>72</v>
      </c>
      <c r="AJ1964" s="47">
        <v>42500</v>
      </c>
      <c r="AK1964" t="s">
        <v>73</v>
      </c>
      <c r="AL1964">
        <v>54.57</v>
      </c>
      <c r="AM1964">
        <v>54.72</v>
      </c>
      <c r="AN1964">
        <v>293</v>
      </c>
      <c r="AO1964" s="47">
        <v>42566</v>
      </c>
      <c r="AP1964" t="s">
        <v>28</v>
      </c>
      <c r="AQ1964" t="s">
        <v>72</v>
      </c>
      <c r="AZ1964" s="47">
        <v>42500</v>
      </c>
      <c r="BA1964" t="s">
        <v>73</v>
      </c>
      <c r="BB1964">
        <v>38.58</v>
      </c>
      <c r="BC1964">
        <v>38.869999999999997</v>
      </c>
      <c r="BD1964">
        <v>293</v>
      </c>
      <c r="BE1964" s="47">
        <v>42566</v>
      </c>
      <c r="BF1964" t="s">
        <v>28</v>
      </c>
      <c r="BG1964" t="s">
        <v>72</v>
      </c>
    </row>
    <row r="1965" spans="2:59" x14ac:dyDescent="0.25">
      <c r="B1965" s="54"/>
      <c r="C1965" s="55"/>
      <c r="D1965" s="43"/>
      <c r="E1965" s="43"/>
      <c r="T1965" s="47">
        <v>42500</v>
      </c>
      <c r="U1965" t="s">
        <v>74</v>
      </c>
      <c r="V1965">
        <v>10.59</v>
      </c>
      <c r="W1965">
        <v>10.65</v>
      </c>
      <c r="X1965">
        <v>343</v>
      </c>
      <c r="Y1965" s="47">
        <v>42566</v>
      </c>
      <c r="Z1965" t="s">
        <v>28</v>
      </c>
      <c r="AA1965" t="s">
        <v>72</v>
      </c>
      <c r="AJ1965" s="47">
        <v>42500</v>
      </c>
      <c r="AK1965" t="s">
        <v>74</v>
      </c>
      <c r="AL1965">
        <v>18.350000000000001</v>
      </c>
      <c r="AM1965">
        <v>18.41</v>
      </c>
      <c r="AN1965">
        <v>343</v>
      </c>
      <c r="AO1965" s="47">
        <v>42566</v>
      </c>
      <c r="AP1965" t="s">
        <v>28</v>
      </c>
      <c r="AQ1965" t="s">
        <v>72</v>
      </c>
      <c r="AZ1965" s="47">
        <v>42500</v>
      </c>
      <c r="BA1965" t="s">
        <v>74</v>
      </c>
      <c r="BB1965">
        <v>10.59</v>
      </c>
      <c r="BC1965">
        <v>10.65</v>
      </c>
      <c r="BD1965">
        <v>343</v>
      </c>
      <c r="BE1965" s="47">
        <v>42566</v>
      </c>
      <c r="BF1965" t="s">
        <v>28</v>
      </c>
      <c r="BG1965" t="s">
        <v>72</v>
      </c>
    </row>
    <row r="1966" spans="2:59" x14ac:dyDescent="0.25">
      <c r="B1966" s="54"/>
      <c r="C1966" s="55"/>
      <c r="D1966" s="43"/>
      <c r="E1966" s="43"/>
      <c r="T1966" s="47">
        <v>42500</v>
      </c>
      <c r="U1966" t="s">
        <v>75</v>
      </c>
      <c r="V1966">
        <v>1.61</v>
      </c>
      <c r="W1966">
        <v>1.62</v>
      </c>
      <c r="X1966">
        <v>393</v>
      </c>
      <c r="Y1966" s="47">
        <v>42566</v>
      </c>
      <c r="Z1966" t="s">
        <v>28</v>
      </c>
      <c r="AA1966" t="s">
        <v>72</v>
      </c>
      <c r="AJ1966" s="47">
        <v>42500</v>
      </c>
      <c r="AK1966" t="s">
        <v>75</v>
      </c>
      <c r="AL1966">
        <v>3.75</v>
      </c>
      <c r="AM1966">
        <v>3.76</v>
      </c>
      <c r="AN1966">
        <v>393</v>
      </c>
      <c r="AO1966" s="47">
        <v>42566</v>
      </c>
      <c r="AP1966" t="s">
        <v>28</v>
      </c>
      <c r="AQ1966" t="s">
        <v>72</v>
      </c>
      <c r="AZ1966" s="47">
        <v>42500</v>
      </c>
      <c r="BA1966" t="s">
        <v>75</v>
      </c>
      <c r="BB1966">
        <v>1.61</v>
      </c>
      <c r="BC1966">
        <v>1.62</v>
      </c>
      <c r="BD1966">
        <v>393</v>
      </c>
      <c r="BE1966" s="47">
        <v>42566</v>
      </c>
      <c r="BF1966" t="s">
        <v>28</v>
      </c>
      <c r="BG1966" t="s">
        <v>72</v>
      </c>
    </row>
    <row r="1967" spans="2:59" x14ac:dyDescent="0.25">
      <c r="B1967" s="54"/>
      <c r="C1967" s="55"/>
      <c r="D1967" s="43"/>
      <c r="E1967" s="43"/>
      <c r="T1967" s="47">
        <v>42500</v>
      </c>
      <c r="U1967" t="s">
        <v>76</v>
      </c>
      <c r="V1967">
        <v>0.15</v>
      </c>
      <c r="W1967">
        <v>0.15</v>
      </c>
      <c r="X1967">
        <v>443</v>
      </c>
      <c r="Y1967" s="47">
        <v>42566</v>
      </c>
      <c r="Z1967" t="s">
        <v>28</v>
      </c>
      <c r="AA1967" t="s">
        <v>72</v>
      </c>
      <c r="AJ1967" s="47">
        <v>42500</v>
      </c>
      <c r="AK1967" t="s">
        <v>76</v>
      </c>
      <c r="AL1967">
        <v>0.45</v>
      </c>
      <c r="AM1967">
        <v>0.45</v>
      </c>
      <c r="AN1967">
        <v>443</v>
      </c>
      <c r="AO1967" s="47">
        <v>42566</v>
      </c>
      <c r="AP1967" t="s">
        <v>28</v>
      </c>
      <c r="AQ1967" t="s">
        <v>72</v>
      </c>
      <c r="AZ1967" s="47">
        <v>42500</v>
      </c>
      <c r="BA1967" t="s">
        <v>76</v>
      </c>
      <c r="BB1967">
        <v>0.15</v>
      </c>
      <c r="BC1967">
        <v>0.15</v>
      </c>
      <c r="BD1967">
        <v>443</v>
      </c>
      <c r="BE1967" s="47">
        <v>42566</v>
      </c>
      <c r="BF1967" t="s">
        <v>28</v>
      </c>
      <c r="BG1967" t="s">
        <v>72</v>
      </c>
    </row>
    <row r="1968" spans="2:59" x14ac:dyDescent="0.25">
      <c r="B1968" s="54"/>
      <c r="C1968" s="55"/>
      <c r="D1968" s="43"/>
      <c r="E1968" s="43"/>
      <c r="T1968" s="47">
        <v>42500</v>
      </c>
      <c r="U1968" t="s">
        <v>77</v>
      </c>
      <c r="V1968">
        <v>88.98</v>
      </c>
      <c r="W1968">
        <v>89.36</v>
      </c>
      <c r="X1968">
        <v>243</v>
      </c>
      <c r="Y1968" s="47">
        <v>42664</v>
      </c>
      <c r="Z1968" t="s">
        <v>28</v>
      </c>
      <c r="AA1968" t="s">
        <v>72</v>
      </c>
      <c r="AJ1968" s="47">
        <v>42500</v>
      </c>
      <c r="AK1968" t="s">
        <v>77</v>
      </c>
      <c r="AL1968">
        <v>102.34</v>
      </c>
      <c r="AM1968">
        <v>102.74</v>
      </c>
      <c r="AN1968">
        <v>243</v>
      </c>
      <c r="AO1968" s="47">
        <v>42664</v>
      </c>
      <c r="AP1968" t="s">
        <v>28</v>
      </c>
      <c r="AQ1968" t="s">
        <v>72</v>
      </c>
      <c r="AZ1968" s="47">
        <v>42500</v>
      </c>
      <c r="BA1968" t="s">
        <v>77</v>
      </c>
      <c r="BB1968">
        <v>88.98</v>
      </c>
      <c r="BC1968">
        <v>89.36</v>
      </c>
      <c r="BD1968">
        <v>243</v>
      </c>
      <c r="BE1968" s="47">
        <v>42664</v>
      </c>
      <c r="BF1968" t="s">
        <v>28</v>
      </c>
      <c r="BG1968" t="s">
        <v>72</v>
      </c>
    </row>
    <row r="1969" spans="2:59" x14ac:dyDescent="0.25">
      <c r="B1969" s="54"/>
      <c r="C1969" s="55"/>
      <c r="D1969" s="43"/>
      <c r="E1969" s="43"/>
      <c r="T1969" s="47">
        <v>42500</v>
      </c>
      <c r="U1969" t="s">
        <v>78</v>
      </c>
      <c r="V1969">
        <v>47.05</v>
      </c>
      <c r="W1969">
        <v>47.16</v>
      </c>
      <c r="X1969">
        <v>293</v>
      </c>
      <c r="Y1969" s="47">
        <v>42664</v>
      </c>
      <c r="Z1969" t="s">
        <v>28</v>
      </c>
      <c r="AA1969" t="s">
        <v>72</v>
      </c>
      <c r="AJ1969" s="47">
        <v>42500</v>
      </c>
      <c r="AK1969" t="s">
        <v>78</v>
      </c>
      <c r="AL1969">
        <v>59.21</v>
      </c>
      <c r="AM1969">
        <v>59.41</v>
      </c>
      <c r="AN1969">
        <v>293</v>
      </c>
      <c r="AO1969" s="47">
        <v>42664</v>
      </c>
      <c r="AP1969" t="s">
        <v>28</v>
      </c>
      <c r="AQ1969" t="s">
        <v>72</v>
      </c>
      <c r="AZ1969" s="47">
        <v>42500</v>
      </c>
      <c r="BA1969" t="s">
        <v>78</v>
      </c>
      <c r="BB1969">
        <v>47.05</v>
      </c>
      <c r="BC1969">
        <v>47.16</v>
      </c>
      <c r="BD1969">
        <v>293</v>
      </c>
      <c r="BE1969" s="47">
        <v>42664</v>
      </c>
      <c r="BF1969" t="s">
        <v>28</v>
      </c>
      <c r="BG1969" t="s">
        <v>72</v>
      </c>
    </row>
    <row r="1970" spans="2:59" x14ac:dyDescent="0.25">
      <c r="B1970" s="54"/>
      <c r="C1970" s="55"/>
      <c r="D1970" s="43"/>
      <c r="E1970" s="43"/>
      <c r="T1970" s="47">
        <v>42500</v>
      </c>
      <c r="U1970" t="s">
        <v>79</v>
      </c>
      <c r="V1970">
        <v>20.76</v>
      </c>
      <c r="W1970">
        <v>20.79</v>
      </c>
      <c r="X1970">
        <v>343</v>
      </c>
      <c r="Y1970" s="47">
        <v>42664</v>
      </c>
      <c r="Z1970" t="s">
        <v>28</v>
      </c>
      <c r="AA1970" t="s">
        <v>72</v>
      </c>
      <c r="AJ1970" s="47">
        <v>42500</v>
      </c>
      <c r="AK1970" t="s">
        <v>79</v>
      </c>
      <c r="AL1970">
        <v>28.58</v>
      </c>
      <c r="AM1970">
        <v>28.75</v>
      </c>
      <c r="AN1970">
        <v>343</v>
      </c>
      <c r="AO1970" s="47">
        <v>42664</v>
      </c>
      <c r="AP1970" t="s">
        <v>28</v>
      </c>
      <c r="AQ1970" t="s">
        <v>72</v>
      </c>
      <c r="AZ1970" s="47">
        <v>42500</v>
      </c>
      <c r="BA1970" t="s">
        <v>79</v>
      </c>
      <c r="BB1970">
        <v>20.76</v>
      </c>
      <c r="BC1970">
        <v>20.79</v>
      </c>
      <c r="BD1970">
        <v>343</v>
      </c>
      <c r="BE1970" s="47">
        <v>42664</v>
      </c>
      <c r="BF1970" t="s">
        <v>28</v>
      </c>
      <c r="BG1970" t="s">
        <v>72</v>
      </c>
    </row>
    <row r="1971" spans="2:59" x14ac:dyDescent="0.25">
      <c r="B1971" s="54"/>
      <c r="C1971" s="55"/>
      <c r="D1971" s="43"/>
      <c r="E1971" s="43"/>
      <c r="T1971" s="47">
        <v>42500</v>
      </c>
      <c r="U1971" t="s">
        <v>80</v>
      </c>
      <c r="V1971">
        <v>7.65</v>
      </c>
      <c r="W1971">
        <v>7.69</v>
      </c>
      <c r="X1971">
        <v>393</v>
      </c>
      <c r="Y1971" s="47">
        <v>42664</v>
      </c>
      <c r="Z1971" t="s">
        <v>28</v>
      </c>
      <c r="AA1971" t="s">
        <v>72</v>
      </c>
      <c r="AJ1971" s="47">
        <v>42500</v>
      </c>
      <c r="AK1971" t="s">
        <v>80</v>
      </c>
      <c r="AL1971">
        <v>11.98</v>
      </c>
      <c r="AM1971">
        <v>12.06</v>
      </c>
      <c r="AN1971">
        <v>393</v>
      </c>
      <c r="AO1971" s="47">
        <v>42664</v>
      </c>
      <c r="AP1971" t="s">
        <v>28</v>
      </c>
      <c r="AQ1971" t="s">
        <v>72</v>
      </c>
      <c r="AZ1971" s="47">
        <v>42500</v>
      </c>
      <c r="BA1971" t="s">
        <v>80</v>
      </c>
      <c r="BB1971">
        <v>7.65</v>
      </c>
      <c r="BC1971">
        <v>7.69</v>
      </c>
      <c r="BD1971">
        <v>393</v>
      </c>
      <c r="BE1971" s="47">
        <v>42664</v>
      </c>
      <c r="BF1971" t="s">
        <v>28</v>
      </c>
      <c r="BG1971" t="s">
        <v>72</v>
      </c>
    </row>
    <row r="1972" spans="2:59" x14ac:dyDescent="0.25">
      <c r="B1972" s="54"/>
      <c r="C1972" s="55"/>
      <c r="D1972" s="43"/>
      <c r="E1972" s="43"/>
      <c r="T1972" s="47">
        <v>42500</v>
      </c>
      <c r="U1972" t="s">
        <v>81</v>
      </c>
      <c r="V1972">
        <v>2.39</v>
      </c>
      <c r="W1972">
        <v>2.4</v>
      </c>
      <c r="X1972">
        <v>443</v>
      </c>
      <c r="Y1972" s="47">
        <v>42664</v>
      </c>
      <c r="Z1972" t="s">
        <v>28</v>
      </c>
      <c r="AA1972" t="s">
        <v>72</v>
      </c>
      <c r="AJ1972" s="47">
        <v>42500</v>
      </c>
      <c r="AK1972" t="s">
        <v>81</v>
      </c>
      <c r="AL1972">
        <v>4.0999999999999996</v>
      </c>
      <c r="AM1972">
        <v>4.1399999999999997</v>
      </c>
      <c r="AN1972">
        <v>443</v>
      </c>
      <c r="AO1972" s="47">
        <v>42664</v>
      </c>
      <c r="AP1972" t="s">
        <v>28</v>
      </c>
      <c r="AQ1972" t="s">
        <v>72</v>
      </c>
      <c r="AZ1972" s="47">
        <v>42500</v>
      </c>
      <c r="BA1972" t="s">
        <v>81</v>
      </c>
      <c r="BB1972">
        <v>2.39</v>
      </c>
      <c r="BC1972">
        <v>2.4</v>
      </c>
      <c r="BD1972">
        <v>443</v>
      </c>
      <c r="BE1972" s="47">
        <v>42664</v>
      </c>
      <c r="BF1972" t="s">
        <v>28</v>
      </c>
      <c r="BG1972" t="s">
        <v>72</v>
      </c>
    </row>
    <row r="1973" spans="2:59" x14ac:dyDescent="0.25">
      <c r="B1973" s="54"/>
      <c r="C1973" s="55"/>
      <c r="D1973" s="43"/>
      <c r="E1973" s="43"/>
      <c r="T1973" s="47">
        <v>42500</v>
      </c>
      <c r="U1973" t="s">
        <v>82</v>
      </c>
      <c r="V1973">
        <v>0.1</v>
      </c>
      <c r="W1973">
        <v>0.1</v>
      </c>
      <c r="X1973">
        <v>243</v>
      </c>
      <c r="Y1973" s="47">
        <v>42566</v>
      </c>
      <c r="Z1973" t="s">
        <v>40</v>
      </c>
      <c r="AA1973" t="s">
        <v>72</v>
      </c>
      <c r="AJ1973" s="47">
        <v>42500</v>
      </c>
      <c r="AK1973" t="s">
        <v>82</v>
      </c>
      <c r="AL1973">
        <v>0.03</v>
      </c>
      <c r="AM1973">
        <v>0.03</v>
      </c>
      <c r="AN1973">
        <v>243</v>
      </c>
      <c r="AO1973" s="47">
        <v>42566</v>
      </c>
      <c r="AP1973" t="s">
        <v>40</v>
      </c>
      <c r="AQ1973" t="s">
        <v>72</v>
      </c>
      <c r="AZ1973" s="47">
        <v>42500</v>
      </c>
      <c r="BA1973" t="s">
        <v>82</v>
      </c>
      <c r="BB1973">
        <v>0.1</v>
      </c>
      <c r="BC1973">
        <v>0.1</v>
      </c>
      <c r="BD1973">
        <v>243</v>
      </c>
      <c r="BE1973" s="47">
        <v>42566</v>
      </c>
      <c r="BF1973" t="s">
        <v>40</v>
      </c>
      <c r="BG1973" t="s">
        <v>72</v>
      </c>
    </row>
    <row r="1974" spans="2:59" x14ac:dyDescent="0.25">
      <c r="B1974" s="54"/>
      <c r="C1974" s="55"/>
      <c r="D1974" s="43"/>
      <c r="E1974" s="43"/>
      <c r="T1974" s="47">
        <v>42500</v>
      </c>
      <c r="U1974" t="s">
        <v>83</v>
      </c>
      <c r="V1974">
        <v>3.94</v>
      </c>
      <c r="W1974">
        <v>3.95</v>
      </c>
      <c r="X1974">
        <v>293</v>
      </c>
      <c r="Y1974" s="47">
        <v>42566</v>
      </c>
      <c r="Z1974" t="s">
        <v>40</v>
      </c>
      <c r="AA1974" t="s">
        <v>72</v>
      </c>
      <c r="AJ1974" s="47">
        <v>42500</v>
      </c>
      <c r="AK1974" t="s">
        <v>83</v>
      </c>
      <c r="AL1974">
        <v>1.9</v>
      </c>
      <c r="AM1974">
        <v>1.91</v>
      </c>
      <c r="AN1974">
        <v>293</v>
      </c>
      <c r="AO1974" s="47">
        <v>42566</v>
      </c>
      <c r="AP1974" t="s">
        <v>40</v>
      </c>
      <c r="AQ1974" t="s">
        <v>72</v>
      </c>
      <c r="AZ1974" s="47">
        <v>42500</v>
      </c>
      <c r="BA1974" t="s">
        <v>83</v>
      </c>
      <c r="BB1974">
        <v>3.94</v>
      </c>
      <c r="BC1974">
        <v>3.95</v>
      </c>
      <c r="BD1974">
        <v>293</v>
      </c>
      <c r="BE1974" s="47">
        <v>42566</v>
      </c>
      <c r="BF1974" t="s">
        <v>40</v>
      </c>
      <c r="BG1974" t="s">
        <v>72</v>
      </c>
    </row>
    <row r="1975" spans="2:59" x14ac:dyDescent="0.25">
      <c r="B1975" s="54"/>
      <c r="C1975" s="55"/>
      <c r="D1975" s="43"/>
      <c r="E1975" s="43"/>
      <c r="T1975" s="47">
        <v>42500</v>
      </c>
      <c r="U1975" t="s">
        <v>84</v>
      </c>
      <c r="V1975">
        <v>25.27</v>
      </c>
      <c r="W1975">
        <v>25.39</v>
      </c>
      <c r="X1975">
        <v>343</v>
      </c>
      <c r="Y1975" s="47">
        <v>42566</v>
      </c>
      <c r="Z1975" t="s">
        <v>40</v>
      </c>
      <c r="AA1975" t="s">
        <v>72</v>
      </c>
      <c r="AJ1975" s="47">
        <v>42500</v>
      </c>
      <c r="AK1975" t="s">
        <v>84</v>
      </c>
      <c r="AL1975">
        <v>16.61</v>
      </c>
      <c r="AM1975">
        <v>16.7</v>
      </c>
      <c r="AN1975">
        <v>343</v>
      </c>
      <c r="AO1975" s="47">
        <v>42566</v>
      </c>
      <c r="AP1975" t="s">
        <v>40</v>
      </c>
      <c r="AQ1975" t="s">
        <v>72</v>
      </c>
      <c r="AZ1975" s="47">
        <v>42500</v>
      </c>
      <c r="BA1975" t="s">
        <v>84</v>
      </c>
      <c r="BB1975">
        <v>25.27</v>
      </c>
      <c r="BC1975">
        <v>25.39</v>
      </c>
      <c r="BD1975">
        <v>343</v>
      </c>
      <c r="BE1975" s="47">
        <v>42566</v>
      </c>
      <c r="BF1975" t="s">
        <v>40</v>
      </c>
      <c r="BG1975" t="s">
        <v>72</v>
      </c>
    </row>
    <row r="1976" spans="2:59" x14ac:dyDescent="0.25">
      <c r="B1976" s="54"/>
      <c r="C1976" s="55"/>
      <c r="D1976" s="43"/>
      <c r="E1976" s="43"/>
      <c r="T1976" s="47">
        <v>42500</v>
      </c>
      <c r="U1976" t="s">
        <v>85</v>
      </c>
      <c r="V1976">
        <v>66.94</v>
      </c>
      <c r="W1976">
        <v>67.27</v>
      </c>
      <c r="X1976">
        <v>393</v>
      </c>
      <c r="Y1976" s="47">
        <v>42566</v>
      </c>
      <c r="Z1976" t="s">
        <v>40</v>
      </c>
      <c r="AA1976" t="s">
        <v>72</v>
      </c>
      <c r="AJ1976" s="47">
        <v>42500</v>
      </c>
      <c r="AK1976" t="s">
        <v>85</v>
      </c>
      <c r="AL1976">
        <v>51.17</v>
      </c>
      <c r="AM1976">
        <v>51.23</v>
      </c>
      <c r="AN1976">
        <v>393</v>
      </c>
      <c r="AO1976" s="47">
        <v>42566</v>
      </c>
      <c r="AP1976" t="s">
        <v>40</v>
      </c>
      <c r="AQ1976" t="s">
        <v>72</v>
      </c>
      <c r="AZ1976" s="47">
        <v>42500</v>
      </c>
      <c r="BA1976" t="s">
        <v>85</v>
      </c>
      <c r="BB1976">
        <v>66.94</v>
      </c>
      <c r="BC1976">
        <v>67.27</v>
      </c>
      <c r="BD1976">
        <v>393</v>
      </c>
      <c r="BE1976" s="47">
        <v>42566</v>
      </c>
      <c r="BF1976" t="s">
        <v>40</v>
      </c>
      <c r="BG1976" t="s">
        <v>72</v>
      </c>
    </row>
    <row r="1977" spans="2:59" x14ac:dyDescent="0.25">
      <c r="B1977" s="54"/>
      <c r="C1977" s="55"/>
      <c r="D1977" s="43"/>
      <c r="E1977" s="43"/>
      <c r="T1977" s="47">
        <v>42500</v>
      </c>
      <c r="U1977" t="s">
        <v>86</v>
      </c>
      <c r="V1977">
        <v>113.13</v>
      </c>
      <c r="W1977">
        <v>113.75</v>
      </c>
      <c r="X1977">
        <v>443</v>
      </c>
      <c r="Y1977" s="47">
        <v>42566</v>
      </c>
      <c r="Z1977" t="s">
        <v>40</v>
      </c>
      <c r="AA1977" t="s">
        <v>72</v>
      </c>
      <c r="AJ1977" s="47">
        <v>42500</v>
      </c>
      <c r="AK1977" t="s">
        <v>86</v>
      </c>
      <c r="AL1977">
        <v>99.21</v>
      </c>
      <c r="AM1977">
        <v>99.82</v>
      </c>
      <c r="AN1977">
        <v>443</v>
      </c>
      <c r="AO1977" s="47">
        <v>42566</v>
      </c>
      <c r="AP1977" t="s">
        <v>40</v>
      </c>
      <c r="AQ1977" t="s">
        <v>72</v>
      </c>
      <c r="AZ1977" s="47">
        <v>42500</v>
      </c>
      <c r="BA1977" t="s">
        <v>86</v>
      </c>
      <c r="BB1977">
        <v>113.13</v>
      </c>
      <c r="BC1977">
        <v>113.75</v>
      </c>
      <c r="BD1977">
        <v>443</v>
      </c>
      <c r="BE1977" s="47">
        <v>42566</v>
      </c>
      <c r="BF1977" t="s">
        <v>40</v>
      </c>
      <c r="BG1977" t="s">
        <v>72</v>
      </c>
    </row>
    <row r="1978" spans="2:59" x14ac:dyDescent="0.25">
      <c r="B1978" s="54"/>
      <c r="C1978" s="55"/>
      <c r="D1978" s="43"/>
      <c r="E1978" s="43"/>
      <c r="T1978" s="47">
        <v>42500</v>
      </c>
      <c r="U1978" t="s">
        <v>87</v>
      </c>
      <c r="V1978">
        <v>1.49</v>
      </c>
      <c r="W1978">
        <v>1.49</v>
      </c>
      <c r="X1978">
        <v>243</v>
      </c>
      <c r="Y1978" s="47">
        <v>42664</v>
      </c>
      <c r="Z1978" t="s">
        <v>40</v>
      </c>
      <c r="AA1978" t="s">
        <v>72</v>
      </c>
      <c r="AJ1978" s="47">
        <v>42500</v>
      </c>
      <c r="AK1978" t="s">
        <v>87</v>
      </c>
      <c r="AL1978">
        <v>0.88</v>
      </c>
      <c r="AM1978">
        <v>0.88</v>
      </c>
      <c r="AN1978">
        <v>243</v>
      </c>
      <c r="AO1978" s="47">
        <v>42664</v>
      </c>
      <c r="AP1978" t="s">
        <v>40</v>
      </c>
      <c r="AQ1978" t="s">
        <v>72</v>
      </c>
      <c r="AZ1978" s="47">
        <v>42500</v>
      </c>
      <c r="BA1978" t="s">
        <v>87</v>
      </c>
      <c r="BB1978">
        <v>1.49</v>
      </c>
      <c r="BC1978">
        <v>1.49</v>
      </c>
      <c r="BD1978">
        <v>243</v>
      </c>
      <c r="BE1978" s="47">
        <v>42664</v>
      </c>
      <c r="BF1978" t="s">
        <v>40</v>
      </c>
      <c r="BG1978" t="s">
        <v>72</v>
      </c>
    </row>
    <row r="1979" spans="2:59" x14ac:dyDescent="0.25">
      <c r="B1979" s="54"/>
      <c r="C1979" s="55"/>
      <c r="D1979" s="43"/>
      <c r="E1979" s="43"/>
      <c r="T1979" s="47">
        <v>42500</v>
      </c>
      <c r="U1979" t="s">
        <v>88</v>
      </c>
      <c r="V1979">
        <v>10.3</v>
      </c>
      <c r="W1979">
        <v>10.34</v>
      </c>
      <c r="X1979">
        <v>293</v>
      </c>
      <c r="Y1979" s="47">
        <v>42664</v>
      </c>
      <c r="Z1979" t="s">
        <v>40</v>
      </c>
      <c r="AA1979" t="s">
        <v>72</v>
      </c>
      <c r="AJ1979" s="47">
        <v>42500</v>
      </c>
      <c r="AK1979" t="s">
        <v>88</v>
      </c>
      <c r="AL1979">
        <v>6.98</v>
      </c>
      <c r="AM1979">
        <v>6.99</v>
      </c>
      <c r="AN1979">
        <v>293</v>
      </c>
      <c r="AO1979" s="47">
        <v>42664</v>
      </c>
      <c r="AP1979" t="s">
        <v>40</v>
      </c>
      <c r="AQ1979" t="s">
        <v>72</v>
      </c>
      <c r="AZ1979" s="47">
        <v>42500</v>
      </c>
      <c r="BA1979" t="s">
        <v>88</v>
      </c>
      <c r="BB1979">
        <v>10.3</v>
      </c>
      <c r="BC1979">
        <v>10.34</v>
      </c>
      <c r="BD1979">
        <v>293</v>
      </c>
      <c r="BE1979" s="47">
        <v>42664</v>
      </c>
      <c r="BF1979" t="s">
        <v>40</v>
      </c>
      <c r="BG1979" t="s">
        <v>72</v>
      </c>
    </row>
    <row r="1980" spans="2:59" x14ac:dyDescent="0.25">
      <c r="B1980" s="54"/>
      <c r="C1980" s="55"/>
      <c r="D1980" s="43"/>
      <c r="E1980" s="43"/>
      <c r="T1980" s="47">
        <v>42500</v>
      </c>
      <c r="U1980" t="s">
        <v>89</v>
      </c>
      <c r="V1980">
        <v>32.6</v>
      </c>
      <c r="W1980">
        <v>32.82</v>
      </c>
      <c r="X1980">
        <v>343</v>
      </c>
      <c r="Y1980" s="47">
        <v>42664</v>
      </c>
      <c r="Z1980" t="s">
        <v>40</v>
      </c>
      <c r="AA1980" t="s">
        <v>72</v>
      </c>
      <c r="AJ1980" s="47">
        <v>42500</v>
      </c>
      <c r="AK1980" t="s">
        <v>89</v>
      </c>
      <c r="AL1980">
        <v>24.92</v>
      </c>
      <c r="AM1980">
        <v>25.04</v>
      </c>
      <c r="AN1980">
        <v>343</v>
      </c>
      <c r="AO1980" s="47">
        <v>42664</v>
      </c>
      <c r="AP1980" t="s">
        <v>40</v>
      </c>
      <c r="AQ1980" t="s">
        <v>72</v>
      </c>
      <c r="AZ1980" s="47">
        <v>42500</v>
      </c>
      <c r="BA1980" t="s">
        <v>89</v>
      </c>
      <c r="BB1980">
        <v>32.6</v>
      </c>
      <c r="BC1980">
        <v>32.82</v>
      </c>
      <c r="BD1980">
        <v>343</v>
      </c>
      <c r="BE1980" s="47">
        <v>42664</v>
      </c>
      <c r="BF1980" t="s">
        <v>40</v>
      </c>
      <c r="BG1980" t="s">
        <v>72</v>
      </c>
    </row>
    <row r="1981" spans="2:59" x14ac:dyDescent="0.25">
      <c r="B1981" s="54"/>
      <c r="C1981" s="55"/>
      <c r="D1981" s="43"/>
      <c r="E1981" s="43"/>
      <c r="T1981" s="47">
        <v>42500</v>
      </c>
      <c r="U1981" t="s">
        <v>90</v>
      </c>
      <c r="V1981">
        <v>69.42</v>
      </c>
      <c r="W1981">
        <v>69.63</v>
      </c>
      <c r="X1981">
        <v>393</v>
      </c>
      <c r="Y1981" s="47">
        <v>42664</v>
      </c>
      <c r="Z1981" t="s">
        <v>40</v>
      </c>
      <c r="AA1981" t="s">
        <v>72</v>
      </c>
      <c r="AJ1981" s="47">
        <v>42500</v>
      </c>
      <c r="AK1981" t="s">
        <v>90</v>
      </c>
      <c r="AL1981">
        <v>58.41</v>
      </c>
      <c r="AM1981">
        <v>58.57</v>
      </c>
      <c r="AN1981">
        <v>393</v>
      </c>
      <c r="AO1981" s="47">
        <v>42664</v>
      </c>
      <c r="AP1981" t="s">
        <v>40</v>
      </c>
      <c r="AQ1981" t="s">
        <v>72</v>
      </c>
      <c r="AZ1981" s="47">
        <v>42500</v>
      </c>
      <c r="BA1981" t="s">
        <v>90</v>
      </c>
      <c r="BB1981">
        <v>69.42</v>
      </c>
      <c r="BC1981">
        <v>69.63</v>
      </c>
      <c r="BD1981">
        <v>393</v>
      </c>
      <c r="BE1981" s="47">
        <v>42664</v>
      </c>
      <c r="BF1981" t="s">
        <v>40</v>
      </c>
      <c r="BG1981" t="s">
        <v>72</v>
      </c>
    </row>
    <row r="1982" spans="2:59" x14ac:dyDescent="0.25">
      <c r="B1982" s="54"/>
      <c r="C1982" s="55"/>
      <c r="D1982" s="43"/>
      <c r="E1982" s="43"/>
      <c r="T1982" s="47">
        <v>42500</v>
      </c>
      <c r="U1982" t="s">
        <v>91</v>
      </c>
      <c r="V1982">
        <v>113.56</v>
      </c>
      <c r="W1982">
        <v>113.87</v>
      </c>
      <c r="X1982">
        <v>443</v>
      </c>
      <c r="Y1982" s="47">
        <v>42664</v>
      </c>
      <c r="Z1982" t="s">
        <v>40</v>
      </c>
      <c r="AA1982" t="s">
        <v>72</v>
      </c>
      <c r="AJ1982" s="47">
        <v>42500</v>
      </c>
      <c r="AK1982" t="s">
        <v>91</v>
      </c>
      <c r="AL1982">
        <v>99.62</v>
      </c>
      <c r="AM1982">
        <v>99.82</v>
      </c>
      <c r="AN1982">
        <v>443</v>
      </c>
      <c r="AO1982" s="47">
        <v>42664</v>
      </c>
      <c r="AP1982" t="s">
        <v>40</v>
      </c>
      <c r="AQ1982" t="s">
        <v>72</v>
      </c>
      <c r="AZ1982" s="47">
        <v>42500</v>
      </c>
      <c r="BA1982" t="s">
        <v>91</v>
      </c>
      <c r="BB1982">
        <v>113.56</v>
      </c>
      <c r="BC1982">
        <v>113.87</v>
      </c>
      <c r="BD1982">
        <v>443</v>
      </c>
      <c r="BE1982" s="47">
        <v>42664</v>
      </c>
      <c r="BF1982" t="s">
        <v>40</v>
      </c>
      <c r="BG1982" t="s">
        <v>72</v>
      </c>
    </row>
    <row r="1983" spans="2:59" x14ac:dyDescent="0.25">
      <c r="B1983" s="54"/>
      <c r="C1983" s="55"/>
      <c r="D1983" s="43"/>
      <c r="E1983" s="43"/>
      <c r="T1983" s="47">
        <v>42500</v>
      </c>
      <c r="U1983" t="s">
        <v>92</v>
      </c>
      <c r="V1983">
        <v>6.34</v>
      </c>
      <c r="W1983">
        <v>6.35</v>
      </c>
      <c r="X1983">
        <v>32</v>
      </c>
      <c r="Y1983" s="47">
        <v>42566</v>
      </c>
      <c r="Z1983" t="s">
        <v>28</v>
      </c>
      <c r="AA1983" t="s">
        <v>93</v>
      </c>
      <c r="AJ1983" s="47">
        <v>42500</v>
      </c>
      <c r="AK1983" t="s">
        <v>92</v>
      </c>
      <c r="AL1983">
        <v>9.48</v>
      </c>
      <c r="AM1983">
        <v>9.52</v>
      </c>
      <c r="AN1983">
        <v>32</v>
      </c>
      <c r="AO1983" s="47">
        <v>42566</v>
      </c>
      <c r="AP1983" t="s">
        <v>28</v>
      </c>
      <c r="AQ1983" t="s">
        <v>93</v>
      </c>
      <c r="AZ1983" s="47">
        <v>42500</v>
      </c>
      <c r="BA1983" t="s">
        <v>92</v>
      </c>
      <c r="BB1983">
        <v>6.34</v>
      </c>
      <c r="BC1983">
        <v>6.35</v>
      </c>
      <c r="BD1983">
        <v>32</v>
      </c>
      <c r="BE1983" s="47">
        <v>42566</v>
      </c>
      <c r="BF1983" t="s">
        <v>28</v>
      </c>
      <c r="BG1983" t="s">
        <v>93</v>
      </c>
    </row>
    <row r="1984" spans="2:59" x14ac:dyDescent="0.25">
      <c r="B1984" s="54"/>
      <c r="C1984" s="55"/>
      <c r="D1984" s="43"/>
      <c r="E1984" s="43"/>
      <c r="T1984" s="47">
        <v>42500</v>
      </c>
      <c r="U1984" t="s">
        <v>94</v>
      </c>
      <c r="V1984">
        <v>4.04</v>
      </c>
      <c r="W1984">
        <v>4.0599999999999996</v>
      </c>
      <c r="X1984">
        <v>36</v>
      </c>
      <c r="Y1984" s="47">
        <v>42566</v>
      </c>
      <c r="Z1984" t="s">
        <v>28</v>
      </c>
      <c r="AA1984" t="s">
        <v>93</v>
      </c>
      <c r="AJ1984" s="47">
        <v>42500</v>
      </c>
      <c r="AK1984" t="s">
        <v>94</v>
      </c>
      <c r="AL1984">
        <v>6.9</v>
      </c>
      <c r="AM1984">
        <v>6.92</v>
      </c>
      <c r="AN1984">
        <v>36</v>
      </c>
      <c r="AO1984" s="47">
        <v>42566</v>
      </c>
      <c r="AP1984" t="s">
        <v>28</v>
      </c>
      <c r="AQ1984" t="s">
        <v>93</v>
      </c>
      <c r="AZ1984" s="47">
        <v>42500</v>
      </c>
      <c r="BA1984" t="s">
        <v>94</v>
      </c>
      <c r="BB1984">
        <v>4.04</v>
      </c>
      <c r="BC1984">
        <v>4.0599999999999996</v>
      </c>
      <c r="BD1984">
        <v>36</v>
      </c>
      <c r="BE1984" s="47">
        <v>42566</v>
      </c>
      <c r="BF1984" t="s">
        <v>28</v>
      </c>
      <c r="BG1984" t="s">
        <v>93</v>
      </c>
    </row>
    <row r="1985" spans="2:59" x14ac:dyDescent="0.25">
      <c r="B1985" s="54"/>
      <c r="C1985" s="55"/>
      <c r="D1985" s="43"/>
      <c r="E1985" s="43"/>
      <c r="T1985" s="47">
        <v>42500</v>
      </c>
      <c r="U1985" t="s">
        <v>95</v>
      </c>
      <c r="V1985">
        <v>2.39</v>
      </c>
      <c r="W1985">
        <v>2.41</v>
      </c>
      <c r="X1985">
        <v>40</v>
      </c>
      <c r="Y1985" s="47">
        <v>42566</v>
      </c>
      <c r="Z1985" t="s">
        <v>28</v>
      </c>
      <c r="AA1985" t="s">
        <v>93</v>
      </c>
      <c r="AJ1985" s="47">
        <v>42500</v>
      </c>
      <c r="AK1985" t="s">
        <v>95</v>
      </c>
      <c r="AL1985">
        <v>4.58</v>
      </c>
      <c r="AM1985">
        <v>4.5999999999999996</v>
      </c>
      <c r="AN1985">
        <v>40</v>
      </c>
      <c r="AO1985" s="47">
        <v>42566</v>
      </c>
      <c r="AP1985" t="s">
        <v>28</v>
      </c>
      <c r="AQ1985" t="s">
        <v>93</v>
      </c>
      <c r="AZ1985" s="47">
        <v>42500</v>
      </c>
      <c r="BA1985" t="s">
        <v>95</v>
      </c>
      <c r="BB1985">
        <v>2.39</v>
      </c>
      <c r="BC1985">
        <v>2.41</v>
      </c>
      <c r="BD1985">
        <v>40</v>
      </c>
      <c r="BE1985" s="47">
        <v>42566</v>
      </c>
      <c r="BF1985" t="s">
        <v>28</v>
      </c>
      <c r="BG1985" t="s">
        <v>93</v>
      </c>
    </row>
    <row r="1986" spans="2:59" x14ac:dyDescent="0.25">
      <c r="B1986" s="54"/>
      <c r="C1986" s="55"/>
      <c r="D1986" s="43"/>
      <c r="E1986" s="43"/>
      <c r="T1986" s="47">
        <v>42500</v>
      </c>
      <c r="U1986" t="s">
        <v>96</v>
      </c>
      <c r="V1986">
        <v>1.4</v>
      </c>
      <c r="W1986">
        <v>1.41</v>
      </c>
      <c r="X1986">
        <v>44</v>
      </c>
      <c r="Y1986" s="47">
        <v>42566</v>
      </c>
      <c r="Z1986" t="s">
        <v>28</v>
      </c>
      <c r="AA1986" t="s">
        <v>93</v>
      </c>
      <c r="AJ1986" s="47">
        <v>42500</v>
      </c>
      <c r="AK1986" t="s">
        <v>96</v>
      </c>
      <c r="AL1986">
        <v>2.9</v>
      </c>
      <c r="AM1986">
        <v>2.91</v>
      </c>
      <c r="AN1986">
        <v>44</v>
      </c>
      <c r="AO1986" s="47">
        <v>42566</v>
      </c>
      <c r="AP1986" t="s">
        <v>28</v>
      </c>
      <c r="AQ1986" t="s">
        <v>93</v>
      </c>
      <c r="AZ1986" s="47">
        <v>42500</v>
      </c>
      <c r="BA1986" t="s">
        <v>96</v>
      </c>
      <c r="BB1986">
        <v>1.4</v>
      </c>
      <c r="BC1986">
        <v>1.41</v>
      </c>
      <c r="BD1986">
        <v>44</v>
      </c>
      <c r="BE1986" s="47">
        <v>42566</v>
      </c>
      <c r="BF1986" t="s">
        <v>28</v>
      </c>
      <c r="BG1986" t="s">
        <v>93</v>
      </c>
    </row>
    <row r="1987" spans="2:59" x14ac:dyDescent="0.25">
      <c r="B1987" s="54"/>
      <c r="C1987" s="55"/>
      <c r="D1987" s="43"/>
      <c r="E1987" s="43"/>
      <c r="T1987" s="47">
        <v>42500</v>
      </c>
      <c r="U1987" t="s">
        <v>97</v>
      </c>
      <c r="V1987">
        <v>0.77</v>
      </c>
      <c r="W1987">
        <v>0.77</v>
      </c>
      <c r="X1987">
        <v>48</v>
      </c>
      <c r="Y1987" s="47">
        <v>42566</v>
      </c>
      <c r="Z1987" t="s">
        <v>28</v>
      </c>
      <c r="AA1987" t="s">
        <v>93</v>
      </c>
      <c r="AJ1987" s="47">
        <v>42500</v>
      </c>
      <c r="AK1987" t="s">
        <v>97</v>
      </c>
      <c r="AL1987">
        <v>1.73</v>
      </c>
      <c r="AM1987">
        <v>1.73</v>
      </c>
      <c r="AN1987">
        <v>48</v>
      </c>
      <c r="AO1987" s="47">
        <v>42566</v>
      </c>
      <c r="AP1987" t="s">
        <v>28</v>
      </c>
      <c r="AQ1987" t="s">
        <v>93</v>
      </c>
      <c r="AZ1987" s="47">
        <v>42500</v>
      </c>
      <c r="BA1987" t="s">
        <v>97</v>
      </c>
      <c r="BB1987">
        <v>0.77</v>
      </c>
      <c r="BC1987">
        <v>0.77</v>
      </c>
      <c r="BD1987">
        <v>48</v>
      </c>
      <c r="BE1987" s="47">
        <v>42566</v>
      </c>
      <c r="BF1987" t="s">
        <v>28</v>
      </c>
      <c r="BG1987" t="s">
        <v>93</v>
      </c>
    </row>
    <row r="1988" spans="2:59" x14ac:dyDescent="0.25">
      <c r="B1988" s="54"/>
      <c r="C1988" s="55"/>
      <c r="D1988" s="43"/>
      <c r="E1988" s="43"/>
      <c r="T1988" s="47">
        <v>42500</v>
      </c>
      <c r="U1988" t="s">
        <v>98</v>
      </c>
      <c r="V1988">
        <v>8.36</v>
      </c>
      <c r="W1988">
        <v>8.41</v>
      </c>
      <c r="X1988">
        <v>32</v>
      </c>
      <c r="Y1988" s="47">
        <v>42664</v>
      </c>
      <c r="Z1988" t="s">
        <v>28</v>
      </c>
      <c r="AA1988" t="s">
        <v>93</v>
      </c>
      <c r="AJ1988" s="47">
        <v>42500</v>
      </c>
      <c r="AK1988" t="s">
        <v>98</v>
      </c>
      <c r="AL1988">
        <v>11.42</v>
      </c>
      <c r="AM1988">
        <v>11.53</v>
      </c>
      <c r="AN1988">
        <v>32</v>
      </c>
      <c r="AO1988" s="47">
        <v>42664</v>
      </c>
      <c r="AP1988" t="s">
        <v>28</v>
      </c>
      <c r="AQ1988" t="s">
        <v>93</v>
      </c>
      <c r="AZ1988" s="47">
        <v>42500</v>
      </c>
      <c r="BA1988" t="s">
        <v>98</v>
      </c>
      <c r="BB1988">
        <v>8.36</v>
      </c>
      <c r="BC1988">
        <v>8.41</v>
      </c>
      <c r="BD1988">
        <v>32</v>
      </c>
      <c r="BE1988" s="47">
        <v>42664</v>
      </c>
      <c r="BF1988" t="s">
        <v>28</v>
      </c>
      <c r="BG1988" t="s">
        <v>93</v>
      </c>
    </row>
    <row r="1989" spans="2:59" x14ac:dyDescent="0.25">
      <c r="B1989" s="54"/>
      <c r="C1989" s="55"/>
      <c r="D1989" s="43"/>
      <c r="E1989" s="43"/>
      <c r="T1989" s="47">
        <v>42500</v>
      </c>
      <c r="U1989" t="s">
        <v>99</v>
      </c>
      <c r="V1989">
        <v>6.21</v>
      </c>
      <c r="W1989">
        <v>6.23</v>
      </c>
      <c r="X1989">
        <v>36</v>
      </c>
      <c r="Y1989" s="47">
        <v>42664</v>
      </c>
      <c r="Z1989" t="s">
        <v>28</v>
      </c>
      <c r="AA1989" t="s">
        <v>93</v>
      </c>
      <c r="AJ1989" s="47">
        <v>42500</v>
      </c>
      <c r="AK1989" t="s">
        <v>99</v>
      </c>
      <c r="AL1989">
        <v>8.9700000000000006</v>
      </c>
      <c r="AM1989">
        <v>8.98</v>
      </c>
      <c r="AN1989">
        <v>36</v>
      </c>
      <c r="AO1989" s="47">
        <v>42664</v>
      </c>
      <c r="AP1989" t="s">
        <v>28</v>
      </c>
      <c r="AQ1989" t="s">
        <v>93</v>
      </c>
      <c r="AZ1989" s="47">
        <v>42500</v>
      </c>
      <c r="BA1989" t="s">
        <v>99</v>
      </c>
      <c r="BB1989">
        <v>6.21</v>
      </c>
      <c r="BC1989">
        <v>6.23</v>
      </c>
      <c r="BD1989">
        <v>36</v>
      </c>
      <c r="BE1989" s="47">
        <v>42664</v>
      </c>
      <c r="BF1989" t="s">
        <v>28</v>
      </c>
      <c r="BG1989" t="s">
        <v>93</v>
      </c>
    </row>
    <row r="1990" spans="2:59" x14ac:dyDescent="0.25">
      <c r="B1990" s="54"/>
      <c r="C1990" s="55"/>
      <c r="D1990" s="43"/>
      <c r="E1990" s="43"/>
      <c r="T1990" s="47">
        <v>42500</v>
      </c>
      <c r="U1990" t="s">
        <v>100</v>
      </c>
      <c r="V1990">
        <v>4.6500000000000004</v>
      </c>
      <c r="W1990">
        <v>4.66</v>
      </c>
      <c r="X1990">
        <v>40</v>
      </c>
      <c r="Y1990" s="47">
        <v>42664</v>
      </c>
      <c r="Z1990" t="s">
        <v>28</v>
      </c>
      <c r="AA1990" t="s">
        <v>93</v>
      </c>
      <c r="AJ1990" s="47">
        <v>42500</v>
      </c>
      <c r="AK1990" t="s">
        <v>100</v>
      </c>
      <c r="AL1990">
        <v>6.71</v>
      </c>
      <c r="AM1990">
        <v>6.75</v>
      </c>
      <c r="AN1990">
        <v>40</v>
      </c>
      <c r="AO1990" s="47">
        <v>42664</v>
      </c>
      <c r="AP1990" t="s">
        <v>28</v>
      </c>
      <c r="AQ1990" t="s">
        <v>93</v>
      </c>
      <c r="AZ1990" s="47">
        <v>42500</v>
      </c>
      <c r="BA1990" t="s">
        <v>100</v>
      </c>
      <c r="BB1990">
        <v>4.6500000000000004</v>
      </c>
      <c r="BC1990">
        <v>4.66</v>
      </c>
      <c r="BD1990">
        <v>40</v>
      </c>
      <c r="BE1990" s="47">
        <v>42664</v>
      </c>
      <c r="BF1990" t="s">
        <v>28</v>
      </c>
      <c r="BG1990" t="s">
        <v>93</v>
      </c>
    </row>
    <row r="1991" spans="2:59" x14ac:dyDescent="0.25">
      <c r="B1991" s="54"/>
      <c r="C1991" s="55"/>
      <c r="D1991" s="43"/>
      <c r="E1991" s="43"/>
      <c r="T1991" s="47">
        <v>42500</v>
      </c>
      <c r="U1991" t="s">
        <v>101</v>
      </c>
      <c r="V1991">
        <v>3.4</v>
      </c>
      <c r="W1991">
        <v>3.41</v>
      </c>
      <c r="X1991">
        <v>44</v>
      </c>
      <c r="Y1991" s="47">
        <v>42664</v>
      </c>
      <c r="Z1991" t="s">
        <v>28</v>
      </c>
      <c r="AA1991" t="s">
        <v>93</v>
      </c>
      <c r="AJ1991" s="47">
        <v>42500</v>
      </c>
      <c r="AK1991" t="s">
        <v>101</v>
      </c>
      <c r="AL1991">
        <v>5.22</v>
      </c>
      <c r="AM1991">
        <v>5.24</v>
      </c>
      <c r="AN1991">
        <v>44</v>
      </c>
      <c r="AO1991" s="47">
        <v>42664</v>
      </c>
      <c r="AP1991" t="s">
        <v>28</v>
      </c>
      <c r="AQ1991" t="s">
        <v>93</v>
      </c>
      <c r="AZ1991" s="47">
        <v>42500</v>
      </c>
      <c r="BA1991" t="s">
        <v>101</v>
      </c>
      <c r="BB1991">
        <v>3.4</v>
      </c>
      <c r="BC1991">
        <v>3.41</v>
      </c>
      <c r="BD1991">
        <v>44</v>
      </c>
      <c r="BE1991" s="47">
        <v>42664</v>
      </c>
      <c r="BF1991" t="s">
        <v>28</v>
      </c>
      <c r="BG1991" t="s">
        <v>93</v>
      </c>
    </row>
    <row r="1992" spans="2:59" x14ac:dyDescent="0.25">
      <c r="B1992" s="54"/>
      <c r="C1992" s="55"/>
      <c r="D1992" s="43"/>
      <c r="E1992" s="43"/>
      <c r="T1992" s="47">
        <v>42500</v>
      </c>
      <c r="U1992" t="s">
        <v>102</v>
      </c>
      <c r="V1992">
        <v>2.5</v>
      </c>
      <c r="W1992">
        <v>2.5099999999999998</v>
      </c>
      <c r="X1992">
        <v>48</v>
      </c>
      <c r="Y1992" s="47">
        <v>42664</v>
      </c>
      <c r="Z1992" t="s">
        <v>28</v>
      </c>
      <c r="AA1992" t="s">
        <v>93</v>
      </c>
      <c r="AJ1992" s="47">
        <v>42500</v>
      </c>
      <c r="AK1992" t="s">
        <v>102</v>
      </c>
      <c r="AL1992">
        <v>4.03</v>
      </c>
      <c r="AM1992">
        <v>4.04</v>
      </c>
      <c r="AN1992">
        <v>48</v>
      </c>
      <c r="AO1992" s="47">
        <v>42664</v>
      </c>
      <c r="AP1992" t="s">
        <v>28</v>
      </c>
      <c r="AQ1992" t="s">
        <v>93</v>
      </c>
      <c r="AZ1992" s="47">
        <v>42500</v>
      </c>
      <c r="BA1992" t="s">
        <v>102</v>
      </c>
      <c r="BB1992">
        <v>2.5</v>
      </c>
      <c r="BC1992">
        <v>2.5099999999999998</v>
      </c>
      <c r="BD1992">
        <v>48</v>
      </c>
      <c r="BE1992" s="47">
        <v>42664</v>
      </c>
      <c r="BF1992" t="s">
        <v>28</v>
      </c>
      <c r="BG1992" t="s">
        <v>93</v>
      </c>
    </row>
    <row r="1993" spans="2:59" x14ac:dyDescent="0.25">
      <c r="B1993" s="54"/>
      <c r="C1993" s="55"/>
      <c r="D1993" s="43"/>
      <c r="E1993" s="43"/>
      <c r="T1993" s="47">
        <v>42500</v>
      </c>
      <c r="U1993" t="s">
        <v>103</v>
      </c>
      <c r="V1993">
        <v>1.47</v>
      </c>
      <c r="W1993">
        <v>1.48</v>
      </c>
      <c r="X1993">
        <v>32</v>
      </c>
      <c r="Y1993" s="47">
        <v>42566</v>
      </c>
      <c r="Z1993" t="s">
        <v>40</v>
      </c>
      <c r="AA1993" t="s">
        <v>93</v>
      </c>
      <c r="AJ1993" s="47">
        <v>42500</v>
      </c>
      <c r="AK1993" t="s">
        <v>103</v>
      </c>
      <c r="AL1993">
        <v>0.74</v>
      </c>
      <c r="AM1993">
        <v>0.75</v>
      </c>
      <c r="AN1993">
        <v>32</v>
      </c>
      <c r="AO1993" s="47">
        <v>42566</v>
      </c>
      <c r="AP1993" t="s">
        <v>40</v>
      </c>
      <c r="AQ1993" t="s">
        <v>93</v>
      </c>
      <c r="AZ1993" s="47">
        <v>42500</v>
      </c>
      <c r="BA1993" t="s">
        <v>103</v>
      </c>
      <c r="BB1993">
        <v>1.47</v>
      </c>
      <c r="BC1993">
        <v>1.48</v>
      </c>
      <c r="BD1993">
        <v>32</v>
      </c>
      <c r="BE1993" s="47">
        <v>42566</v>
      </c>
      <c r="BF1993" t="s">
        <v>40</v>
      </c>
      <c r="BG1993" t="s">
        <v>93</v>
      </c>
    </row>
    <row r="1994" spans="2:59" x14ac:dyDescent="0.25">
      <c r="B1994" s="54"/>
      <c r="C1994" s="55"/>
      <c r="D1994" s="43"/>
      <c r="E1994" s="43"/>
      <c r="T1994" s="47">
        <v>42500</v>
      </c>
      <c r="U1994" t="s">
        <v>104</v>
      </c>
      <c r="V1994">
        <v>3.19</v>
      </c>
      <c r="W1994">
        <v>3.21</v>
      </c>
      <c r="X1994">
        <v>36</v>
      </c>
      <c r="Y1994" s="47">
        <v>42566</v>
      </c>
      <c r="Z1994" t="s">
        <v>40</v>
      </c>
      <c r="AA1994" t="s">
        <v>93</v>
      </c>
      <c r="AJ1994" s="47">
        <v>42500</v>
      </c>
      <c r="AK1994" t="s">
        <v>104</v>
      </c>
      <c r="AL1994">
        <v>1.76</v>
      </c>
      <c r="AM1994">
        <v>1.77</v>
      </c>
      <c r="AN1994">
        <v>36</v>
      </c>
      <c r="AO1994" s="47">
        <v>42566</v>
      </c>
      <c r="AP1994" t="s">
        <v>40</v>
      </c>
      <c r="AQ1994" t="s">
        <v>93</v>
      </c>
      <c r="AZ1994" s="47">
        <v>42500</v>
      </c>
      <c r="BA1994" t="s">
        <v>104</v>
      </c>
      <c r="BB1994">
        <v>3.19</v>
      </c>
      <c r="BC1994">
        <v>3.21</v>
      </c>
      <c r="BD1994">
        <v>36</v>
      </c>
      <c r="BE1994" s="47">
        <v>42566</v>
      </c>
      <c r="BF1994" t="s">
        <v>40</v>
      </c>
      <c r="BG1994" t="s">
        <v>93</v>
      </c>
    </row>
    <row r="1995" spans="2:59" x14ac:dyDescent="0.25">
      <c r="B1995" s="54"/>
      <c r="C1995" s="55"/>
      <c r="D1995" s="43"/>
      <c r="E1995" s="43"/>
      <c r="T1995" s="47">
        <v>42500</v>
      </c>
      <c r="U1995" t="s">
        <v>105</v>
      </c>
      <c r="V1995">
        <v>5.43</v>
      </c>
      <c r="W1995">
        <v>5.47</v>
      </c>
      <c r="X1995">
        <v>40</v>
      </c>
      <c r="Y1995" s="47">
        <v>42566</v>
      </c>
      <c r="Z1995" t="s">
        <v>40</v>
      </c>
      <c r="AA1995" t="s">
        <v>93</v>
      </c>
      <c r="AJ1995" s="47">
        <v>42500</v>
      </c>
      <c r="AK1995" t="s">
        <v>105</v>
      </c>
      <c r="AL1995">
        <v>3.52</v>
      </c>
      <c r="AM1995">
        <v>3.54</v>
      </c>
      <c r="AN1995">
        <v>40</v>
      </c>
      <c r="AO1995" s="47">
        <v>42566</v>
      </c>
      <c r="AP1995" t="s">
        <v>40</v>
      </c>
      <c r="AQ1995" t="s">
        <v>93</v>
      </c>
      <c r="AZ1995" s="47">
        <v>42500</v>
      </c>
      <c r="BA1995" t="s">
        <v>105</v>
      </c>
      <c r="BB1995">
        <v>5.43</v>
      </c>
      <c r="BC1995">
        <v>5.47</v>
      </c>
      <c r="BD1995">
        <v>40</v>
      </c>
      <c r="BE1995" s="47">
        <v>42566</v>
      </c>
      <c r="BF1995" t="s">
        <v>40</v>
      </c>
      <c r="BG1995" t="s">
        <v>93</v>
      </c>
    </row>
    <row r="1996" spans="2:59" x14ac:dyDescent="0.25">
      <c r="B1996" s="54"/>
      <c r="C1996" s="55"/>
      <c r="D1996" s="43"/>
      <c r="E1996" s="43"/>
      <c r="T1996" s="47">
        <v>42500</v>
      </c>
      <c r="U1996" t="s">
        <v>106</v>
      </c>
      <c r="V1996">
        <v>8.4700000000000006</v>
      </c>
      <c r="W1996">
        <v>8.5</v>
      </c>
      <c r="X1996">
        <v>44</v>
      </c>
      <c r="Y1996" s="47">
        <v>42566</v>
      </c>
      <c r="Z1996" t="s">
        <v>40</v>
      </c>
      <c r="AA1996" t="s">
        <v>93</v>
      </c>
      <c r="AJ1996" s="47">
        <v>42500</v>
      </c>
      <c r="AK1996" t="s">
        <v>106</v>
      </c>
      <c r="AL1996">
        <v>5.83</v>
      </c>
      <c r="AM1996">
        <v>5.87</v>
      </c>
      <c r="AN1996">
        <v>44</v>
      </c>
      <c r="AO1996" s="47">
        <v>42566</v>
      </c>
      <c r="AP1996" t="s">
        <v>40</v>
      </c>
      <c r="AQ1996" t="s">
        <v>93</v>
      </c>
      <c r="AZ1996" s="47">
        <v>42500</v>
      </c>
      <c r="BA1996" t="s">
        <v>106</v>
      </c>
      <c r="BB1996">
        <v>8.4700000000000006</v>
      </c>
      <c r="BC1996">
        <v>8.5</v>
      </c>
      <c r="BD1996">
        <v>44</v>
      </c>
      <c r="BE1996" s="47">
        <v>42566</v>
      </c>
      <c r="BF1996" t="s">
        <v>40</v>
      </c>
      <c r="BG1996" t="s">
        <v>93</v>
      </c>
    </row>
    <row r="1997" spans="2:59" x14ac:dyDescent="0.25">
      <c r="B1997" s="54"/>
      <c r="C1997" s="55"/>
      <c r="D1997" s="43"/>
      <c r="E1997" s="43"/>
      <c r="T1997" s="47">
        <v>42500</v>
      </c>
      <c r="U1997" t="s">
        <v>107</v>
      </c>
      <c r="V1997">
        <v>11.82</v>
      </c>
      <c r="W1997">
        <v>11.9</v>
      </c>
      <c r="X1997">
        <v>48</v>
      </c>
      <c r="Y1997" s="47">
        <v>42566</v>
      </c>
      <c r="Z1997" t="s">
        <v>40</v>
      </c>
      <c r="AA1997" t="s">
        <v>93</v>
      </c>
      <c r="AJ1997" s="47">
        <v>42500</v>
      </c>
      <c r="AK1997" t="s">
        <v>107</v>
      </c>
      <c r="AL1997">
        <v>8.74</v>
      </c>
      <c r="AM1997">
        <v>8.7799999999999994</v>
      </c>
      <c r="AN1997">
        <v>48</v>
      </c>
      <c r="AO1997" s="47">
        <v>42566</v>
      </c>
      <c r="AP1997" t="s">
        <v>40</v>
      </c>
      <c r="AQ1997" t="s">
        <v>93</v>
      </c>
      <c r="AZ1997" s="47">
        <v>42500</v>
      </c>
      <c r="BA1997" t="s">
        <v>107</v>
      </c>
      <c r="BB1997">
        <v>11.82</v>
      </c>
      <c r="BC1997">
        <v>11.9</v>
      </c>
      <c r="BD1997">
        <v>48</v>
      </c>
      <c r="BE1997" s="47">
        <v>42566</v>
      </c>
      <c r="BF1997" t="s">
        <v>40</v>
      </c>
      <c r="BG1997" t="s">
        <v>93</v>
      </c>
    </row>
    <row r="1998" spans="2:59" x14ac:dyDescent="0.25">
      <c r="B1998" s="54"/>
      <c r="C1998" s="55"/>
      <c r="D1998" s="43"/>
      <c r="E1998" s="43"/>
      <c r="T1998" s="47">
        <v>42500</v>
      </c>
      <c r="U1998" t="s">
        <v>108</v>
      </c>
      <c r="V1998">
        <v>3.07</v>
      </c>
      <c r="W1998">
        <v>3.08</v>
      </c>
      <c r="X1998">
        <v>32</v>
      </c>
      <c r="Y1998" s="47">
        <v>42664</v>
      </c>
      <c r="Z1998" t="s">
        <v>40</v>
      </c>
      <c r="AA1998" t="s">
        <v>93</v>
      </c>
      <c r="AJ1998" s="47">
        <v>42500</v>
      </c>
      <c r="AK1998" t="s">
        <v>108</v>
      </c>
      <c r="AL1998">
        <v>2.2000000000000002</v>
      </c>
      <c r="AM1998">
        <v>2.2200000000000002</v>
      </c>
      <c r="AN1998">
        <v>32</v>
      </c>
      <c r="AO1998" s="47">
        <v>42664</v>
      </c>
      <c r="AP1998" t="s">
        <v>40</v>
      </c>
      <c r="AQ1998" t="s">
        <v>93</v>
      </c>
      <c r="AZ1998" s="47">
        <v>42500</v>
      </c>
      <c r="BA1998" t="s">
        <v>108</v>
      </c>
      <c r="BB1998">
        <v>3.07</v>
      </c>
      <c r="BC1998">
        <v>3.08</v>
      </c>
      <c r="BD1998">
        <v>32</v>
      </c>
      <c r="BE1998" s="47">
        <v>42664</v>
      </c>
      <c r="BF1998" t="s">
        <v>40</v>
      </c>
      <c r="BG1998" t="s">
        <v>93</v>
      </c>
    </row>
    <row r="1999" spans="2:59" x14ac:dyDescent="0.25">
      <c r="B1999" s="54"/>
      <c r="C1999" s="55"/>
      <c r="D1999" s="43"/>
      <c r="E1999" s="43"/>
      <c r="T1999" s="47">
        <v>42500</v>
      </c>
      <c r="U1999" t="s">
        <v>109</v>
      </c>
      <c r="V1999">
        <v>4.9800000000000004</v>
      </c>
      <c r="W1999">
        <v>5</v>
      </c>
      <c r="X1999">
        <v>36</v>
      </c>
      <c r="Y1999" s="47">
        <v>42664</v>
      </c>
      <c r="Z1999" t="s">
        <v>40</v>
      </c>
      <c r="AA1999" t="s">
        <v>93</v>
      </c>
      <c r="AJ1999" s="47">
        <v>42500</v>
      </c>
      <c r="AK1999" t="s">
        <v>109</v>
      </c>
      <c r="AL1999">
        <v>3.67</v>
      </c>
      <c r="AM1999">
        <v>3.68</v>
      </c>
      <c r="AN1999">
        <v>36</v>
      </c>
      <c r="AO1999" s="47">
        <v>42664</v>
      </c>
      <c r="AP1999" t="s">
        <v>40</v>
      </c>
      <c r="AQ1999" t="s">
        <v>93</v>
      </c>
      <c r="AZ1999" s="47">
        <v>42500</v>
      </c>
      <c r="BA1999" t="s">
        <v>109</v>
      </c>
      <c r="BB1999">
        <v>4.9800000000000004</v>
      </c>
      <c r="BC1999">
        <v>5</v>
      </c>
      <c r="BD1999">
        <v>36</v>
      </c>
      <c r="BE1999" s="47">
        <v>42664</v>
      </c>
      <c r="BF1999" t="s">
        <v>40</v>
      </c>
      <c r="BG1999" t="s">
        <v>93</v>
      </c>
    </row>
    <row r="2000" spans="2:59" x14ac:dyDescent="0.25">
      <c r="B2000" s="54"/>
      <c r="C2000" s="55"/>
      <c r="D2000" s="43"/>
      <c r="E2000" s="43"/>
      <c r="T2000" s="47">
        <v>42500</v>
      </c>
      <c r="U2000" t="s">
        <v>110</v>
      </c>
      <c r="V2000">
        <v>7.44</v>
      </c>
      <c r="W2000">
        <v>7.47</v>
      </c>
      <c r="X2000">
        <v>40</v>
      </c>
      <c r="Y2000" s="47">
        <v>42664</v>
      </c>
      <c r="Z2000" t="s">
        <v>40</v>
      </c>
      <c r="AA2000" t="s">
        <v>93</v>
      </c>
      <c r="AJ2000" s="47">
        <v>42500</v>
      </c>
      <c r="AK2000" t="s">
        <v>110</v>
      </c>
      <c r="AL2000">
        <v>5.73</v>
      </c>
      <c r="AM2000">
        <v>5.75</v>
      </c>
      <c r="AN2000">
        <v>40</v>
      </c>
      <c r="AO2000" s="47">
        <v>42664</v>
      </c>
      <c r="AP2000" t="s">
        <v>40</v>
      </c>
      <c r="AQ2000" t="s">
        <v>93</v>
      </c>
      <c r="AZ2000" s="47">
        <v>42500</v>
      </c>
      <c r="BA2000" t="s">
        <v>110</v>
      </c>
      <c r="BB2000">
        <v>7.44</v>
      </c>
      <c r="BC2000">
        <v>7.47</v>
      </c>
      <c r="BD2000">
        <v>40</v>
      </c>
      <c r="BE2000" s="47">
        <v>42664</v>
      </c>
      <c r="BF2000" t="s">
        <v>40</v>
      </c>
      <c r="BG2000" t="s">
        <v>93</v>
      </c>
    </row>
    <row r="2001" spans="2:59" x14ac:dyDescent="0.25">
      <c r="B2001" s="54"/>
      <c r="C2001" s="55"/>
      <c r="D2001" s="43"/>
      <c r="E2001" s="43"/>
      <c r="T2001" s="47">
        <v>42500</v>
      </c>
      <c r="U2001" t="s">
        <v>111</v>
      </c>
      <c r="V2001">
        <v>10.38</v>
      </c>
      <c r="W2001">
        <v>10.39</v>
      </c>
      <c r="X2001">
        <v>44</v>
      </c>
      <c r="Y2001" s="47">
        <v>42664</v>
      </c>
      <c r="Z2001" t="s">
        <v>40</v>
      </c>
      <c r="AA2001" t="s">
        <v>93</v>
      </c>
      <c r="AJ2001" s="47">
        <v>42500</v>
      </c>
      <c r="AK2001" t="s">
        <v>111</v>
      </c>
      <c r="AL2001">
        <v>7.98</v>
      </c>
      <c r="AM2001">
        <v>8.0500000000000007</v>
      </c>
      <c r="AN2001">
        <v>44</v>
      </c>
      <c r="AO2001" s="47">
        <v>42664</v>
      </c>
      <c r="AP2001" t="s">
        <v>40</v>
      </c>
      <c r="AQ2001" t="s">
        <v>93</v>
      </c>
      <c r="AZ2001" s="47">
        <v>42500</v>
      </c>
      <c r="BA2001" t="s">
        <v>111</v>
      </c>
      <c r="BB2001">
        <v>10.38</v>
      </c>
      <c r="BC2001">
        <v>10.39</v>
      </c>
      <c r="BD2001">
        <v>44</v>
      </c>
      <c r="BE2001" s="47">
        <v>42664</v>
      </c>
      <c r="BF2001" t="s">
        <v>40</v>
      </c>
      <c r="BG2001" t="s">
        <v>93</v>
      </c>
    </row>
    <row r="2002" spans="2:59" x14ac:dyDescent="0.25">
      <c r="B2002" s="54"/>
      <c r="C2002" s="55"/>
      <c r="D2002" s="43"/>
      <c r="E2002" s="43"/>
      <c r="T2002" s="47">
        <v>42500</v>
      </c>
      <c r="U2002" t="s">
        <v>112</v>
      </c>
      <c r="V2002">
        <v>13.16</v>
      </c>
      <c r="W2002">
        <v>13.23</v>
      </c>
      <c r="X2002">
        <v>48</v>
      </c>
      <c r="Y2002" s="47">
        <v>42664</v>
      </c>
      <c r="Z2002" t="s">
        <v>40</v>
      </c>
      <c r="AA2002" t="s">
        <v>93</v>
      </c>
      <c r="AJ2002" s="47">
        <v>42500</v>
      </c>
      <c r="AK2002" t="s">
        <v>112</v>
      </c>
      <c r="AL2002">
        <v>10.56</v>
      </c>
      <c r="AM2002">
        <v>10.59</v>
      </c>
      <c r="AN2002">
        <v>48</v>
      </c>
      <c r="AO2002" s="47">
        <v>42664</v>
      </c>
      <c r="AP2002" t="s">
        <v>40</v>
      </c>
      <c r="AQ2002" t="s">
        <v>93</v>
      </c>
      <c r="AZ2002" s="47">
        <v>42500</v>
      </c>
      <c r="BA2002" t="s">
        <v>112</v>
      </c>
      <c r="BB2002">
        <v>13.16</v>
      </c>
      <c r="BC2002">
        <v>13.23</v>
      </c>
      <c r="BD2002">
        <v>48</v>
      </c>
      <c r="BE2002" s="47">
        <v>42664</v>
      </c>
      <c r="BF2002" t="s">
        <v>40</v>
      </c>
      <c r="BG2002" t="s">
        <v>93</v>
      </c>
    </row>
    <row r="2003" spans="2:59" x14ac:dyDescent="0.25">
      <c r="B2003" s="54"/>
      <c r="C2003" s="55"/>
      <c r="D2003" s="43"/>
      <c r="E2003" s="43"/>
      <c r="T2003" s="47">
        <v>42500</v>
      </c>
      <c r="U2003" t="s">
        <v>113</v>
      </c>
      <c r="V2003">
        <v>41.24</v>
      </c>
      <c r="W2003">
        <v>41.52</v>
      </c>
      <c r="X2003">
        <v>118</v>
      </c>
      <c r="Y2003" s="47">
        <v>42566</v>
      </c>
      <c r="Z2003" t="s">
        <v>28</v>
      </c>
      <c r="AA2003" t="s">
        <v>114</v>
      </c>
      <c r="AJ2003" s="47">
        <v>42500</v>
      </c>
      <c r="AK2003" t="s">
        <v>113</v>
      </c>
      <c r="AL2003">
        <v>29.01</v>
      </c>
      <c r="AM2003">
        <v>29.19</v>
      </c>
      <c r="AN2003">
        <v>118</v>
      </c>
      <c r="AO2003" s="47">
        <v>42566</v>
      </c>
      <c r="AP2003" t="s">
        <v>28</v>
      </c>
      <c r="AQ2003" t="s">
        <v>114</v>
      </c>
      <c r="AZ2003" s="47">
        <v>42500</v>
      </c>
      <c r="BA2003" t="s">
        <v>113</v>
      </c>
      <c r="BB2003">
        <v>41.24</v>
      </c>
      <c r="BC2003">
        <v>41.52</v>
      </c>
      <c r="BD2003">
        <v>118</v>
      </c>
      <c r="BE2003" s="47">
        <v>42566</v>
      </c>
      <c r="BF2003" t="s">
        <v>28</v>
      </c>
      <c r="BG2003" t="s">
        <v>114</v>
      </c>
    </row>
    <row r="2004" spans="2:59" x14ac:dyDescent="0.25">
      <c r="B2004" s="54"/>
      <c r="C2004" s="55"/>
      <c r="D2004" s="43"/>
      <c r="E2004" s="43"/>
      <c r="T2004" s="47">
        <v>42500</v>
      </c>
      <c r="U2004" t="s">
        <v>115</v>
      </c>
      <c r="V2004">
        <v>21.66</v>
      </c>
      <c r="W2004">
        <v>21.73</v>
      </c>
      <c r="X2004">
        <v>138</v>
      </c>
      <c r="Y2004" s="47">
        <v>42566</v>
      </c>
      <c r="Z2004" t="s">
        <v>28</v>
      </c>
      <c r="AA2004" t="s">
        <v>114</v>
      </c>
      <c r="AJ2004" s="47">
        <v>42500</v>
      </c>
      <c r="AK2004" t="s">
        <v>115</v>
      </c>
      <c r="AL2004">
        <v>10.9</v>
      </c>
      <c r="AM2004">
        <v>10.94</v>
      </c>
      <c r="AN2004">
        <v>138</v>
      </c>
      <c r="AO2004" s="47">
        <v>42566</v>
      </c>
      <c r="AP2004" t="s">
        <v>28</v>
      </c>
      <c r="AQ2004" t="s">
        <v>114</v>
      </c>
      <c r="AZ2004" s="47">
        <v>42500</v>
      </c>
      <c r="BA2004" t="s">
        <v>115</v>
      </c>
      <c r="BB2004">
        <v>21.66</v>
      </c>
      <c r="BC2004">
        <v>21.73</v>
      </c>
      <c r="BD2004">
        <v>138</v>
      </c>
      <c r="BE2004" s="47">
        <v>42566</v>
      </c>
      <c r="BF2004" t="s">
        <v>28</v>
      </c>
      <c r="BG2004" t="s">
        <v>114</v>
      </c>
    </row>
    <row r="2005" spans="2:59" x14ac:dyDescent="0.25">
      <c r="B2005" s="54"/>
      <c r="C2005" s="55"/>
      <c r="D2005" s="43"/>
      <c r="E2005" s="43"/>
      <c r="T2005" s="47">
        <v>42500</v>
      </c>
      <c r="U2005" t="s">
        <v>116</v>
      </c>
      <c r="V2005">
        <v>6.39</v>
      </c>
      <c r="W2005">
        <v>6.41</v>
      </c>
      <c r="X2005">
        <v>158</v>
      </c>
      <c r="Y2005" s="47">
        <v>42566</v>
      </c>
      <c r="Z2005" t="s">
        <v>28</v>
      </c>
      <c r="AA2005" t="s">
        <v>114</v>
      </c>
      <c r="AJ2005" s="47">
        <v>42500</v>
      </c>
      <c r="AK2005" t="s">
        <v>116</v>
      </c>
      <c r="AL2005">
        <v>1.45</v>
      </c>
      <c r="AM2005">
        <v>1.46</v>
      </c>
      <c r="AN2005">
        <v>158</v>
      </c>
      <c r="AO2005" s="47">
        <v>42566</v>
      </c>
      <c r="AP2005" t="s">
        <v>28</v>
      </c>
      <c r="AQ2005" t="s">
        <v>114</v>
      </c>
      <c r="AZ2005" s="47">
        <v>42500</v>
      </c>
      <c r="BA2005" t="s">
        <v>116</v>
      </c>
      <c r="BB2005">
        <v>6.39</v>
      </c>
      <c r="BC2005">
        <v>6.41</v>
      </c>
      <c r="BD2005">
        <v>158</v>
      </c>
      <c r="BE2005" s="47">
        <v>42566</v>
      </c>
      <c r="BF2005" t="s">
        <v>28</v>
      </c>
      <c r="BG2005" t="s">
        <v>114</v>
      </c>
    </row>
    <row r="2006" spans="2:59" x14ac:dyDescent="0.25">
      <c r="B2006" s="54"/>
      <c r="C2006" s="55"/>
      <c r="D2006" s="43"/>
      <c r="E2006" s="43"/>
      <c r="T2006" s="47">
        <v>42500</v>
      </c>
      <c r="U2006" t="s">
        <v>117</v>
      </c>
      <c r="V2006">
        <v>0.66</v>
      </c>
      <c r="W2006">
        <v>0.66</v>
      </c>
      <c r="X2006">
        <v>178</v>
      </c>
      <c r="Y2006" s="47">
        <v>42566</v>
      </c>
      <c r="Z2006" t="s">
        <v>28</v>
      </c>
      <c r="AA2006" t="s">
        <v>114</v>
      </c>
      <c r="AJ2006" s="47">
        <v>42500</v>
      </c>
      <c r="AK2006" t="s">
        <v>117</v>
      </c>
      <c r="AL2006">
        <v>0.05</v>
      </c>
      <c r="AM2006">
        <v>0.05</v>
      </c>
      <c r="AN2006">
        <v>178</v>
      </c>
      <c r="AO2006" s="47">
        <v>42566</v>
      </c>
      <c r="AP2006" t="s">
        <v>28</v>
      </c>
      <c r="AQ2006" t="s">
        <v>114</v>
      </c>
      <c r="AZ2006" s="47">
        <v>42500</v>
      </c>
      <c r="BA2006" t="s">
        <v>117</v>
      </c>
      <c r="BB2006">
        <v>0.66</v>
      </c>
      <c r="BC2006">
        <v>0.66</v>
      </c>
      <c r="BD2006">
        <v>178</v>
      </c>
      <c r="BE2006" s="47">
        <v>42566</v>
      </c>
      <c r="BF2006" t="s">
        <v>28</v>
      </c>
      <c r="BG2006" t="s">
        <v>114</v>
      </c>
    </row>
    <row r="2007" spans="2:59" x14ac:dyDescent="0.25">
      <c r="B2007" s="54"/>
      <c r="C2007" s="55"/>
      <c r="D2007" s="43"/>
      <c r="E2007" s="43"/>
      <c r="T2007" s="47">
        <v>42500</v>
      </c>
      <c r="U2007" t="s">
        <v>118</v>
      </c>
      <c r="V2007">
        <v>0.02</v>
      </c>
      <c r="W2007">
        <v>0.02</v>
      </c>
      <c r="X2007">
        <v>198</v>
      </c>
      <c r="Y2007" s="47">
        <v>42566</v>
      </c>
      <c r="Z2007" t="s">
        <v>28</v>
      </c>
      <c r="AA2007" t="s">
        <v>114</v>
      </c>
      <c r="AJ2007" s="47">
        <v>42500</v>
      </c>
      <c r="AK2007" t="s">
        <v>118</v>
      </c>
      <c r="AL2007">
        <v>0</v>
      </c>
      <c r="AM2007">
        <v>0</v>
      </c>
      <c r="AN2007">
        <v>198</v>
      </c>
      <c r="AO2007" s="47">
        <v>42566</v>
      </c>
      <c r="AP2007" t="s">
        <v>28</v>
      </c>
      <c r="AQ2007" t="s">
        <v>114</v>
      </c>
      <c r="AZ2007" s="47">
        <v>42500</v>
      </c>
      <c r="BA2007" t="s">
        <v>118</v>
      </c>
      <c r="BB2007">
        <v>0.02</v>
      </c>
      <c r="BC2007">
        <v>0.02</v>
      </c>
      <c r="BD2007">
        <v>198</v>
      </c>
      <c r="BE2007" s="47">
        <v>42566</v>
      </c>
      <c r="BF2007" t="s">
        <v>28</v>
      </c>
      <c r="BG2007" t="s">
        <v>114</v>
      </c>
    </row>
    <row r="2008" spans="2:59" x14ac:dyDescent="0.25">
      <c r="B2008" s="54"/>
      <c r="C2008" s="55"/>
      <c r="D2008" s="43"/>
      <c r="E2008" s="43"/>
      <c r="T2008" s="47">
        <v>42500</v>
      </c>
      <c r="U2008" t="s">
        <v>119</v>
      </c>
      <c r="V2008">
        <v>43.13</v>
      </c>
      <c r="W2008">
        <v>43.29</v>
      </c>
      <c r="X2008">
        <v>118</v>
      </c>
      <c r="Y2008" s="47">
        <v>42664</v>
      </c>
      <c r="Z2008" t="s">
        <v>28</v>
      </c>
      <c r="AA2008" t="s">
        <v>114</v>
      </c>
      <c r="AJ2008" s="47">
        <v>42500</v>
      </c>
      <c r="AK2008" t="s">
        <v>119</v>
      </c>
      <c r="AL2008">
        <v>30.56</v>
      </c>
      <c r="AM2008">
        <v>30.74</v>
      </c>
      <c r="AN2008">
        <v>118</v>
      </c>
      <c r="AO2008" s="47">
        <v>42664</v>
      </c>
      <c r="AP2008" t="s">
        <v>28</v>
      </c>
      <c r="AQ2008" t="s">
        <v>114</v>
      </c>
      <c r="AZ2008" s="47">
        <v>42500</v>
      </c>
      <c r="BA2008" t="s">
        <v>119</v>
      </c>
      <c r="BB2008">
        <v>43.13</v>
      </c>
      <c r="BC2008">
        <v>43.29</v>
      </c>
      <c r="BD2008">
        <v>118</v>
      </c>
      <c r="BE2008" s="47">
        <v>42664</v>
      </c>
      <c r="BF2008" t="s">
        <v>28</v>
      </c>
      <c r="BG2008" t="s">
        <v>114</v>
      </c>
    </row>
    <row r="2009" spans="2:59" x14ac:dyDescent="0.25">
      <c r="B2009" s="54"/>
      <c r="C2009" s="55"/>
      <c r="D2009" s="43"/>
      <c r="E2009" s="43"/>
      <c r="T2009" s="47">
        <v>42500</v>
      </c>
      <c r="U2009" t="s">
        <v>120</v>
      </c>
      <c r="V2009">
        <v>24.05</v>
      </c>
      <c r="W2009">
        <v>24.17</v>
      </c>
      <c r="X2009">
        <v>138</v>
      </c>
      <c r="Y2009" s="47">
        <v>42664</v>
      </c>
      <c r="Z2009" t="s">
        <v>28</v>
      </c>
      <c r="AA2009" t="s">
        <v>114</v>
      </c>
      <c r="AJ2009" s="47">
        <v>42500</v>
      </c>
      <c r="AK2009" t="s">
        <v>120</v>
      </c>
      <c r="AL2009">
        <v>13.48</v>
      </c>
      <c r="AM2009">
        <v>13.53</v>
      </c>
      <c r="AN2009">
        <v>138</v>
      </c>
      <c r="AO2009" s="47">
        <v>42664</v>
      </c>
      <c r="AP2009" t="s">
        <v>28</v>
      </c>
      <c r="AQ2009" t="s">
        <v>114</v>
      </c>
      <c r="AZ2009" s="47">
        <v>42500</v>
      </c>
      <c r="BA2009" t="s">
        <v>120</v>
      </c>
      <c r="BB2009">
        <v>24.05</v>
      </c>
      <c r="BC2009">
        <v>24.17</v>
      </c>
      <c r="BD2009">
        <v>138</v>
      </c>
      <c r="BE2009" s="47">
        <v>42664</v>
      </c>
      <c r="BF2009" t="s">
        <v>28</v>
      </c>
      <c r="BG2009" t="s">
        <v>114</v>
      </c>
    </row>
    <row r="2010" spans="2:59" x14ac:dyDescent="0.25">
      <c r="B2010" s="54"/>
      <c r="C2010" s="55"/>
      <c r="D2010" s="43"/>
      <c r="E2010" s="43"/>
      <c r="T2010" s="47">
        <v>42500</v>
      </c>
      <c r="U2010" t="s">
        <v>121</v>
      </c>
      <c r="V2010">
        <v>9.59</v>
      </c>
      <c r="W2010">
        <v>9.64</v>
      </c>
      <c r="X2010">
        <v>158</v>
      </c>
      <c r="Y2010" s="47">
        <v>42664</v>
      </c>
      <c r="Z2010" t="s">
        <v>28</v>
      </c>
      <c r="AA2010" t="s">
        <v>114</v>
      </c>
      <c r="AJ2010" s="47">
        <v>42500</v>
      </c>
      <c r="AK2010" t="s">
        <v>121</v>
      </c>
      <c r="AL2010">
        <v>3.96</v>
      </c>
      <c r="AM2010">
        <v>3.98</v>
      </c>
      <c r="AN2010">
        <v>158</v>
      </c>
      <c r="AO2010" s="47">
        <v>42664</v>
      </c>
      <c r="AP2010" t="s">
        <v>28</v>
      </c>
      <c r="AQ2010" t="s">
        <v>114</v>
      </c>
      <c r="AZ2010" s="47">
        <v>42500</v>
      </c>
      <c r="BA2010" t="s">
        <v>121</v>
      </c>
      <c r="BB2010">
        <v>9.59</v>
      </c>
      <c r="BC2010">
        <v>9.64</v>
      </c>
      <c r="BD2010">
        <v>158</v>
      </c>
      <c r="BE2010" s="47">
        <v>42664</v>
      </c>
      <c r="BF2010" t="s">
        <v>28</v>
      </c>
      <c r="BG2010" t="s">
        <v>114</v>
      </c>
    </row>
    <row r="2011" spans="2:59" x14ac:dyDescent="0.25">
      <c r="B2011" s="54"/>
      <c r="C2011" s="55"/>
      <c r="D2011" s="43"/>
      <c r="E2011" s="43"/>
      <c r="T2011" s="47">
        <v>42500</v>
      </c>
      <c r="U2011" t="s">
        <v>122</v>
      </c>
      <c r="V2011">
        <v>2.75</v>
      </c>
      <c r="W2011">
        <v>2.77</v>
      </c>
      <c r="X2011">
        <v>178</v>
      </c>
      <c r="Y2011" s="47">
        <v>42664</v>
      </c>
      <c r="Z2011" t="s">
        <v>28</v>
      </c>
      <c r="AA2011" t="s">
        <v>114</v>
      </c>
      <c r="AJ2011" s="47">
        <v>42500</v>
      </c>
      <c r="AK2011" t="s">
        <v>122</v>
      </c>
      <c r="AL2011">
        <v>0.76</v>
      </c>
      <c r="AM2011">
        <v>0.77</v>
      </c>
      <c r="AN2011">
        <v>178</v>
      </c>
      <c r="AO2011" s="47">
        <v>42664</v>
      </c>
      <c r="AP2011" t="s">
        <v>28</v>
      </c>
      <c r="AQ2011" t="s">
        <v>114</v>
      </c>
      <c r="AZ2011" s="47">
        <v>42500</v>
      </c>
      <c r="BA2011" t="s">
        <v>122</v>
      </c>
      <c r="BB2011">
        <v>2.75</v>
      </c>
      <c r="BC2011">
        <v>2.77</v>
      </c>
      <c r="BD2011">
        <v>178</v>
      </c>
      <c r="BE2011" s="47">
        <v>42664</v>
      </c>
      <c r="BF2011" t="s">
        <v>28</v>
      </c>
      <c r="BG2011" t="s">
        <v>114</v>
      </c>
    </row>
    <row r="2012" spans="2:59" x14ac:dyDescent="0.25">
      <c r="B2012" s="54"/>
      <c r="C2012" s="55"/>
      <c r="D2012" s="43"/>
      <c r="E2012" s="43"/>
      <c r="T2012" s="47">
        <v>42500</v>
      </c>
      <c r="U2012" t="s">
        <v>123</v>
      </c>
      <c r="V2012">
        <v>0.56000000000000005</v>
      </c>
      <c r="W2012">
        <v>0.56000000000000005</v>
      </c>
      <c r="X2012">
        <v>198</v>
      </c>
      <c r="Y2012" s="47">
        <v>42664</v>
      </c>
      <c r="Z2012" t="s">
        <v>28</v>
      </c>
      <c r="AA2012" t="s">
        <v>114</v>
      </c>
      <c r="AJ2012" s="47">
        <v>42500</v>
      </c>
      <c r="AK2012" t="s">
        <v>123</v>
      </c>
      <c r="AL2012">
        <v>0.1</v>
      </c>
      <c r="AM2012">
        <v>0.1</v>
      </c>
      <c r="AN2012">
        <v>198</v>
      </c>
      <c r="AO2012" s="47">
        <v>42664</v>
      </c>
      <c r="AP2012" t="s">
        <v>28</v>
      </c>
      <c r="AQ2012" t="s">
        <v>114</v>
      </c>
      <c r="AZ2012" s="47">
        <v>42500</v>
      </c>
      <c r="BA2012" t="s">
        <v>123</v>
      </c>
      <c r="BB2012">
        <v>0.56000000000000005</v>
      </c>
      <c r="BC2012">
        <v>0.56000000000000005</v>
      </c>
      <c r="BD2012">
        <v>198</v>
      </c>
      <c r="BE2012" s="47">
        <v>42664</v>
      </c>
      <c r="BF2012" t="s">
        <v>28</v>
      </c>
      <c r="BG2012" t="s">
        <v>114</v>
      </c>
    </row>
    <row r="2013" spans="2:59" x14ac:dyDescent="0.25">
      <c r="B2013" s="54"/>
      <c r="C2013" s="55"/>
      <c r="D2013" s="43"/>
      <c r="E2013" s="43"/>
      <c r="T2013" s="47">
        <v>42500</v>
      </c>
      <c r="U2013" t="s">
        <v>124</v>
      </c>
      <c r="V2013">
        <v>0</v>
      </c>
      <c r="W2013">
        <v>0</v>
      </c>
      <c r="X2013">
        <v>118</v>
      </c>
      <c r="Y2013" s="47">
        <v>42566</v>
      </c>
      <c r="Z2013" t="s">
        <v>40</v>
      </c>
      <c r="AA2013" t="s">
        <v>114</v>
      </c>
      <c r="AJ2013" s="47">
        <v>42500</v>
      </c>
      <c r="AK2013" t="s">
        <v>124</v>
      </c>
      <c r="AL2013">
        <v>0.01</v>
      </c>
      <c r="AM2013">
        <v>0.01</v>
      </c>
      <c r="AN2013">
        <v>118</v>
      </c>
      <c r="AO2013" s="47">
        <v>42566</v>
      </c>
      <c r="AP2013" t="s">
        <v>40</v>
      </c>
      <c r="AQ2013" t="s">
        <v>114</v>
      </c>
      <c r="AZ2013" s="47">
        <v>42500</v>
      </c>
      <c r="BA2013" t="s">
        <v>124</v>
      </c>
      <c r="BB2013">
        <v>0</v>
      </c>
      <c r="BC2013">
        <v>0</v>
      </c>
      <c r="BD2013">
        <v>118</v>
      </c>
      <c r="BE2013" s="47">
        <v>42566</v>
      </c>
      <c r="BF2013" t="s">
        <v>40</v>
      </c>
      <c r="BG2013" t="s">
        <v>114</v>
      </c>
    </row>
    <row r="2014" spans="2:59" x14ac:dyDescent="0.25">
      <c r="B2014" s="54"/>
      <c r="C2014" s="55"/>
      <c r="D2014" s="43"/>
      <c r="E2014" s="43"/>
      <c r="T2014" s="47">
        <v>42500</v>
      </c>
      <c r="U2014" t="s">
        <v>125</v>
      </c>
      <c r="V2014">
        <v>0.18</v>
      </c>
      <c r="W2014">
        <v>0.18</v>
      </c>
      <c r="X2014">
        <v>138</v>
      </c>
      <c r="Y2014" s="47">
        <v>42566</v>
      </c>
      <c r="Z2014" t="s">
        <v>40</v>
      </c>
      <c r="AA2014" t="s">
        <v>114</v>
      </c>
      <c r="AJ2014" s="47">
        <v>42500</v>
      </c>
      <c r="AK2014" t="s">
        <v>125</v>
      </c>
      <c r="AL2014">
        <v>1.39</v>
      </c>
      <c r="AM2014">
        <v>1.39</v>
      </c>
      <c r="AN2014">
        <v>138</v>
      </c>
      <c r="AO2014" s="47">
        <v>42566</v>
      </c>
      <c r="AP2014" t="s">
        <v>40</v>
      </c>
      <c r="AQ2014" t="s">
        <v>114</v>
      </c>
      <c r="AZ2014" s="47">
        <v>42500</v>
      </c>
      <c r="BA2014" t="s">
        <v>125</v>
      </c>
      <c r="BB2014">
        <v>0.18</v>
      </c>
      <c r="BC2014">
        <v>0.18</v>
      </c>
      <c r="BD2014">
        <v>138</v>
      </c>
      <c r="BE2014" s="47">
        <v>42566</v>
      </c>
      <c r="BF2014" t="s">
        <v>40</v>
      </c>
      <c r="BG2014" t="s">
        <v>114</v>
      </c>
    </row>
    <row r="2015" spans="2:59" x14ac:dyDescent="0.25">
      <c r="B2015" s="54"/>
      <c r="C2015" s="55"/>
      <c r="D2015" s="43"/>
      <c r="E2015" s="43"/>
      <c r="T2015" s="47">
        <v>42500</v>
      </c>
      <c r="U2015" t="s">
        <v>126</v>
      </c>
      <c r="V2015">
        <v>4.3</v>
      </c>
      <c r="W2015">
        <v>4.3099999999999996</v>
      </c>
      <c r="X2015">
        <v>158</v>
      </c>
      <c r="Y2015" s="47">
        <v>42566</v>
      </c>
      <c r="Z2015" t="s">
        <v>40</v>
      </c>
      <c r="AA2015" t="s">
        <v>114</v>
      </c>
      <c r="AJ2015" s="47">
        <v>42500</v>
      </c>
      <c r="AK2015" t="s">
        <v>126</v>
      </c>
      <c r="AL2015">
        <v>11.81</v>
      </c>
      <c r="AM2015">
        <v>11.87</v>
      </c>
      <c r="AN2015">
        <v>158</v>
      </c>
      <c r="AO2015" s="47">
        <v>42566</v>
      </c>
      <c r="AP2015" t="s">
        <v>40</v>
      </c>
      <c r="AQ2015" t="s">
        <v>114</v>
      </c>
      <c r="AZ2015" s="47">
        <v>42500</v>
      </c>
      <c r="BA2015" t="s">
        <v>126</v>
      </c>
      <c r="BB2015">
        <v>4.3</v>
      </c>
      <c r="BC2015">
        <v>4.3099999999999996</v>
      </c>
      <c r="BD2015">
        <v>158</v>
      </c>
      <c r="BE2015" s="47">
        <v>42566</v>
      </c>
      <c r="BF2015" t="s">
        <v>40</v>
      </c>
      <c r="BG2015" t="s">
        <v>114</v>
      </c>
    </row>
    <row r="2016" spans="2:59" x14ac:dyDescent="0.25">
      <c r="B2016" s="54"/>
      <c r="C2016" s="55"/>
      <c r="D2016" s="43"/>
      <c r="E2016" s="43"/>
      <c r="T2016" s="47">
        <v>42500</v>
      </c>
      <c r="U2016" t="s">
        <v>127</v>
      </c>
      <c r="V2016">
        <v>18.41</v>
      </c>
      <c r="W2016">
        <v>18.47</v>
      </c>
      <c r="X2016">
        <v>178</v>
      </c>
      <c r="Y2016" s="47">
        <v>42566</v>
      </c>
      <c r="Z2016" t="s">
        <v>40</v>
      </c>
      <c r="AA2016" t="s">
        <v>114</v>
      </c>
      <c r="AJ2016" s="47">
        <v>42500</v>
      </c>
      <c r="AK2016" t="s">
        <v>127</v>
      </c>
      <c r="AL2016">
        <v>30.46</v>
      </c>
      <c r="AM2016">
        <v>30.67</v>
      </c>
      <c r="AN2016">
        <v>178</v>
      </c>
      <c r="AO2016" s="47">
        <v>42566</v>
      </c>
      <c r="AP2016" t="s">
        <v>40</v>
      </c>
      <c r="AQ2016" t="s">
        <v>114</v>
      </c>
      <c r="AZ2016" s="47">
        <v>42500</v>
      </c>
      <c r="BA2016" t="s">
        <v>127</v>
      </c>
      <c r="BB2016">
        <v>18.41</v>
      </c>
      <c r="BC2016">
        <v>18.47</v>
      </c>
      <c r="BD2016">
        <v>178</v>
      </c>
      <c r="BE2016" s="47">
        <v>42566</v>
      </c>
      <c r="BF2016" t="s">
        <v>40</v>
      </c>
      <c r="BG2016" t="s">
        <v>114</v>
      </c>
    </row>
    <row r="2017" spans="2:59" x14ac:dyDescent="0.25">
      <c r="B2017" s="54"/>
      <c r="C2017" s="55"/>
      <c r="D2017" s="43"/>
      <c r="E2017" s="43"/>
      <c r="T2017" s="47">
        <v>42500</v>
      </c>
      <c r="U2017" t="s">
        <v>128</v>
      </c>
      <c r="V2017">
        <v>38.340000000000003</v>
      </c>
      <c r="W2017">
        <v>38.51</v>
      </c>
      <c r="X2017">
        <v>198</v>
      </c>
      <c r="Y2017" s="47">
        <v>42566</v>
      </c>
      <c r="Z2017" t="s">
        <v>40</v>
      </c>
      <c r="AA2017" t="s">
        <v>114</v>
      </c>
      <c r="AJ2017" s="47">
        <v>42500</v>
      </c>
      <c r="AK2017" t="s">
        <v>128</v>
      </c>
      <c r="AL2017">
        <v>50.71</v>
      </c>
      <c r="AM2017">
        <v>50.79</v>
      </c>
      <c r="AN2017">
        <v>198</v>
      </c>
      <c r="AO2017" s="47">
        <v>42566</v>
      </c>
      <c r="AP2017" t="s">
        <v>40</v>
      </c>
      <c r="AQ2017" t="s">
        <v>114</v>
      </c>
      <c r="AZ2017" s="47">
        <v>42500</v>
      </c>
      <c r="BA2017" t="s">
        <v>128</v>
      </c>
      <c r="BB2017">
        <v>38.340000000000003</v>
      </c>
      <c r="BC2017">
        <v>38.51</v>
      </c>
      <c r="BD2017">
        <v>198</v>
      </c>
      <c r="BE2017" s="47">
        <v>42566</v>
      </c>
      <c r="BF2017" t="s">
        <v>40</v>
      </c>
      <c r="BG2017" t="s">
        <v>114</v>
      </c>
    </row>
    <row r="2018" spans="2:59" x14ac:dyDescent="0.25">
      <c r="B2018" s="54"/>
      <c r="C2018" s="55"/>
      <c r="D2018" s="43"/>
      <c r="E2018" s="43"/>
      <c r="T2018" s="47">
        <v>42500</v>
      </c>
      <c r="U2018" t="s">
        <v>129</v>
      </c>
      <c r="V2018">
        <v>0.05</v>
      </c>
      <c r="W2018">
        <v>0.05</v>
      </c>
      <c r="X2018">
        <v>118</v>
      </c>
      <c r="Y2018" s="47">
        <v>42664</v>
      </c>
      <c r="Z2018" t="s">
        <v>40</v>
      </c>
      <c r="AA2018" t="s">
        <v>114</v>
      </c>
      <c r="AJ2018" s="47">
        <v>42500</v>
      </c>
      <c r="AK2018" t="s">
        <v>129</v>
      </c>
      <c r="AL2018">
        <v>0.28000000000000003</v>
      </c>
      <c r="AM2018">
        <v>0.28000000000000003</v>
      </c>
      <c r="AN2018">
        <v>118</v>
      </c>
      <c r="AO2018" s="47">
        <v>42664</v>
      </c>
      <c r="AP2018" t="s">
        <v>40</v>
      </c>
      <c r="AQ2018" t="s">
        <v>114</v>
      </c>
      <c r="AZ2018" s="47">
        <v>42500</v>
      </c>
      <c r="BA2018" t="s">
        <v>129</v>
      </c>
      <c r="BB2018">
        <v>0.05</v>
      </c>
      <c r="BC2018">
        <v>0.05</v>
      </c>
      <c r="BD2018">
        <v>118</v>
      </c>
      <c r="BE2018" s="47">
        <v>42664</v>
      </c>
      <c r="BF2018" t="s">
        <v>40</v>
      </c>
      <c r="BG2018" t="s">
        <v>114</v>
      </c>
    </row>
    <row r="2019" spans="2:59" x14ac:dyDescent="0.25">
      <c r="B2019" s="54"/>
      <c r="C2019" s="55"/>
      <c r="D2019" s="43"/>
      <c r="E2019" s="43"/>
      <c r="T2019" s="47">
        <v>42500</v>
      </c>
      <c r="U2019" t="s">
        <v>130</v>
      </c>
      <c r="V2019">
        <v>1.1599999999999999</v>
      </c>
      <c r="W2019">
        <v>1.1599999999999999</v>
      </c>
      <c r="X2019">
        <v>138</v>
      </c>
      <c r="Y2019" s="47">
        <v>42664</v>
      </c>
      <c r="Z2019" t="s">
        <v>40</v>
      </c>
      <c r="AA2019" t="s">
        <v>114</v>
      </c>
      <c r="AJ2019" s="47">
        <v>42500</v>
      </c>
      <c r="AK2019" t="s">
        <v>130</v>
      </c>
      <c r="AL2019">
        <v>3.4</v>
      </c>
      <c r="AM2019">
        <v>3.43</v>
      </c>
      <c r="AN2019">
        <v>138</v>
      </c>
      <c r="AO2019" s="47">
        <v>42664</v>
      </c>
      <c r="AP2019" t="s">
        <v>40</v>
      </c>
      <c r="AQ2019" t="s">
        <v>114</v>
      </c>
      <c r="AZ2019" s="47">
        <v>42500</v>
      </c>
      <c r="BA2019" t="s">
        <v>130</v>
      </c>
      <c r="BB2019">
        <v>1.1599999999999999</v>
      </c>
      <c r="BC2019">
        <v>1.1599999999999999</v>
      </c>
      <c r="BD2019">
        <v>138</v>
      </c>
      <c r="BE2019" s="47">
        <v>42664</v>
      </c>
      <c r="BF2019" t="s">
        <v>40</v>
      </c>
      <c r="BG2019" t="s">
        <v>114</v>
      </c>
    </row>
    <row r="2020" spans="2:59" x14ac:dyDescent="0.25">
      <c r="B2020" s="54"/>
      <c r="C2020" s="55"/>
      <c r="D2020" s="43"/>
      <c r="E2020" s="43"/>
      <c r="T2020" s="47">
        <v>42500</v>
      </c>
      <c r="U2020" t="s">
        <v>131</v>
      </c>
      <c r="V2020">
        <v>7.01</v>
      </c>
      <c r="W2020">
        <v>7.04</v>
      </c>
      <c r="X2020">
        <v>158</v>
      </c>
      <c r="Y2020" s="47">
        <v>42664</v>
      </c>
      <c r="Z2020" t="s">
        <v>40</v>
      </c>
      <c r="AA2020" t="s">
        <v>114</v>
      </c>
      <c r="AJ2020" s="47">
        <v>42500</v>
      </c>
      <c r="AK2020" t="s">
        <v>131</v>
      </c>
      <c r="AL2020">
        <v>13.56</v>
      </c>
      <c r="AM2020">
        <v>13.63</v>
      </c>
      <c r="AN2020">
        <v>158</v>
      </c>
      <c r="AO2020" s="47">
        <v>42664</v>
      </c>
      <c r="AP2020" t="s">
        <v>40</v>
      </c>
      <c r="AQ2020" t="s">
        <v>114</v>
      </c>
      <c r="AZ2020" s="47">
        <v>42500</v>
      </c>
      <c r="BA2020" t="s">
        <v>131</v>
      </c>
      <c r="BB2020">
        <v>7.01</v>
      </c>
      <c r="BC2020">
        <v>7.04</v>
      </c>
      <c r="BD2020">
        <v>158</v>
      </c>
      <c r="BE2020" s="47">
        <v>42664</v>
      </c>
      <c r="BF2020" t="s">
        <v>40</v>
      </c>
      <c r="BG2020" t="s">
        <v>114</v>
      </c>
    </row>
    <row r="2021" spans="2:59" x14ac:dyDescent="0.25">
      <c r="B2021" s="54"/>
      <c r="C2021" s="55"/>
      <c r="D2021" s="43"/>
      <c r="E2021" s="43"/>
      <c r="T2021" s="47">
        <v>42500</v>
      </c>
      <c r="U2021" t="s">
        <v>132</v>
      </c>
      <c r="V2021">
        <v>19.73</v>
      </c>
      <c r="W2021">
        <v>19.850000000000001</v>
      </c>
      <c r="X2021">
        <v>178</v>
      </c>
      <c r="Y2021" s="47">
        <v>42664</v>
      </c>
      <c r="Z2021" t="s">
        <v>40</v>
      </c>
      <c r="AA2021" t="s">
        <v>114</v>
      </c>
      <c r="AJ2021" s="47">
        <v>42500</v>
      </c>
      <c r="AK2021" t="s">
        <v>132</v>
      </c>
      <c r="AL2021">
        <v>30.04</v>
      </c>
      <c r="AM2021">
        <v>30.22</v>
      </c>
      <c r="AN2021">
        <v>178</v>
      </c>
      <c r="AO2021" s="47">
        <v>42664</v>
      </c>
      <c r="AP2021" t="s">
        <v>40</v>
      </c>
      <c r="AQ2021" t="s">
        <v>114</v>
      </c>
      <c r="AZ2021" s="47">
        <v>42500</v>
      </c>
      <c r="BA2021" t="s">
        <v>132</v>
      </c>
      <c r="BB2021">
        <v>19.73</v>
      </c>
      <c r="BC2021">
        <v>19.850000000000001</v>
      </c>
      <c r="BD2021">
        <v>178</v>
      </c>
      <c r="BE2021" s="47">
        <v>42664</v>
      </c>
      <c r="BF2021" t="s">
        <v>40</v>
      </c>
      <c r="BG2021" t="s">
        <v>114</v>
      </c>
    </row>
    <row r="2022" spans="2:59" x14ac:dyDescent="0.25">
      <c r="B2022" s="54"/>
      <c r="C2022" s="55"/>
      <c r="D2022" s="43"/>
      <c r="E2022" s="43"/>
      <c r="T2022" s="47">
        <v>42500</v>
      </c>
      <c r="U2022" t="s">
        <v>133</v>
      </c>
      <c r="V2022">
        <v>36.86</v>
      </c>
      <c r="W2022">
        <v>37.01</v>
      </c>
      <c r="X2022">
        <v>198</v>
      </c>
      <c r="Y2022" s="47">
        <v>42664</v>
      </c>
      <c r="Z2022" t="s">
        <v>40</v>
      </c>
      <c r="AA2022" t="s">
        <v>114</v>
      </c>
      <c r="AJ2022" s="47">
        <v>42500</v>
      </c>
      <c r="AK2022" t="s">
        <v>133</v>
      </c>
      <c r="AL2022">
        <v>49.35</v>
      </c>
      <c r="AM2022">
        <v>49.69</v>
      </c>
      <c r="AN2022">
        <v>198</v>
      </c>
      <c r="AO2022" s="47">
        <v>42664</v>
      </c>
      <c r="AP2022" t="s">
        <v>40</v>
      </c>
      <c r="AQ2022" t="s">
        <v>114</v>
      </c>
      <c r="AZ2022" s="47">
        <v>42500</v>
      </c>
      <c r="BA2022" t="s">
        <v>133</v>
      </c>
      <c r="BB2022">
        <v>36.86</v>
      </c>
      <c r="BC2022">
        <v>37.01</v>
      </c>
      <c r="BD2022">
        <v>198</v>
      </c>
      <c r="BE2022" s="47">
        <v>42664</v>
      </c>
      <c r="BF2022" t="s">
        <v>40</v>
      </c>
      <c r="BG2022" t="s">
        <v>114</v>
      </c>
    </row>
    <row r="2023" spans="2:59" x14ac:dyDescent="0.25">
      <c r="B2023" s="54"/>
      <c r="C2023" s="55"/>
      <c r="D2023" s="43"/>
      <c r="E2023" s="43"/>
      <c r="T2023" s="47">
        <v>42500</v>
      </c>
      <c r="U2023" t="s">
        <v>134</v>
      </c>
      <c r="V2023">
        <v>3.24</v>
      </c>
      <c r="W2023">
        <v>3.26</v>
      </c>
      <c r="X2023">
        <v>12</v>
      </c>
      <c r="Y2023" s="47">
        <v>42566</v>
      </c>
      <c r="Z2023" t="s">
        <v>28</v>
      </c>
      <c r="AA2023" t="s">
        <v>135</v>
      </c>
      <c r="AJ2023" s="47">
        <v>42500</v>
      </c>
      <c r="AK2023" t="s">
        <v>134</v>
      </c>
      <c r="AL2023">
        <v>5.38</v>
      </c>
      <c r="AM2023">
        <v>5.38</v>
      </c>
      <c r="AN2023">
        <v>12</v>
      </c>
      <c r="AO2023" s="47">
        <v>42566</v>
      </c>
      <c r="AP2023" t="s">
        <v>28</v>
      </c>
      <c r="AQ2023" t="s">
        <v>135</v>
      </c>
      <c r="AZ2023" s="47">
        <v>42500</v>
      </c>
      <c r="BA2023" t="s">
        <v>134</v>
      </c>
      <c r="BB2023">
        <v>3.24</v>
      </c>
      <c r="BC2023">
        <v>3.26</v>
      </c>
      <c r="BD2023">
        <v>12</v>
      </c>
      <c r="BE2023" s="47">
        <v>42566</v>
      </c>
      <c r="BF2023" t="s">
        <v>28</v>
      </c>
      <c r="BG2023" t="s">
        <v>135</v>
      </c>
    </row>
    <row r="2024" spans="2:59" x14ac:dyDescent="0.25">
      <c r="B2024" s="54"/>
      <c r="C2024" s="55"/>
      <c r="D2024" s="43"/>
      <c r="E2024" s="43"/>
      <c r="T2024" s="47">
        <v>42500</v>
      </c>
      <c r="U2024" t="s">
        <v>136</v>
      </c>
      <c r="V2024">
        <v>1.45</v>
      </c>
      <c r="W2024">
        <v>1.45</v>
      </c>
      <c r="X2024">
        <v>15</v>
      </c>
      <c r="Y2024" s="47">
        <v>42566</v>
      </c>
      <c r="Z2024" t="s">
        <v>28</v>
      </c>
      <c r="AA2024" t="s">
        <v>135</v>
      </c>
      <c r="AJ2024" s="47">
        <v>42500</v>
      </c>
      <c r="AK2024" t="s">
        <v>136</v>
      </c>
      <c r="AL2024">
        <v>3.02</v>
      </c>
      <c r="AM2024">
        <v>3.04</v>
      </c>
      <c r="AN2024">
        <v>15</v>
      </c>
      <c r="AO2024" s="47">
        <v>42566</v>
      </c>
      <c r="AP2024" t="s">
        <v>28</v>
      </c>
      <c r="AQ2024" t="s">
        <v>135</v>
      </c>
      <c r="AZ2024" s="47">
        <v>42500</v>
      </c>
      <c r="BA2024" t="s">
        <v>136</v>
      </c>
      <c r="BB2024">
        <v>1.45</v>
      </c>
      <c r="BC2024">
        <v>1.45</v>
      </c>
      <c r="BD2024">
        <v>15</v>
      </c>
      <c r="BE2024" s="47">
        <v>42566</v>
      </c>
      <c r="BF2024" t="s">
        <v>28</v>
      </c>
      <c r="BG2024" t="s">
        <v>135</v>
      </c>
    </row>
    <row r="2025" spans="2:59" x14ac:dyDescent="0.25">
      <c r="B2025" s="54"/>
      <c r="C2025" s="55"/>
      <c r="D2025" s="43"/>
      <c r="E2025" s="43"/>
      <c r="T2025" s="47">
        <v>42500</v>
      </c>
      <c r="U2025" t="s">
        <v>137</v>
      </c>
      <c r="V2025">
        <v>0.72</v>
      </c>
      <c r="W2025">
        <v>0.72</v>
      </c>
      <c r="X2025">
        <v>17</v>
      </c>
      <c r="Y2025" s="47">
        <v>42566</v>
      </c>
      <c r="Z2025" t="s">
        <v>28</v>
      </c>
      <c r="AA2025" t="s">
        <v>135</v>
      </c>
      <c r="AJ2025" s="47">
        <v>42500</v>
      </c>
      <c r="AK2025" t="s">
        <v>137</v>
      </c>
      <c r="AL2025">
        <v>1.83</v>
      </c>
      <c r="AM2025">
        <v>1.84</v>
      </c>
      <c r="AN2025">
        <v>17</v>
      </c>
      <c r="AO2025" s="47">
        <v>42566</v>
      </c>
      <c r="AP2025" t="s">
        <v>28</v>
      </c>
      <c r="AQ2025" t="s">
        <v>135</v>
      </c>
      <c r="AZ2025" s="47">
        <v>42500</v>
      </c>
      <c r="BA2025" t="s">
        <v>137</v>
      </c>
      <c r="BB2025">
        <v>0.72</v>
      </c>
      <c r="BC2025">
        <v>0.72</v>
      </c>
      <c r="BD2025">
        <v>17</v>
      </c>
      <c r="BE2025" s="47">
        <v>42566</v>
      </c>
      <c r="BF2025" t="s">
        <v>28</v>
      </c>
      <c r="BG2025" t="s">
        <v>135</v>
      </c>
    </row>
    <row r="2026" spans="2:59" x14ac:dyDescent="0.25">
      <c r="B2026" s="54"/>
      <c r="C2026" s="55"/>
      <c r="D2026" s="43"/>
      <c r="E2026" s="43"/>
      <c r="T2026" s="47">
        <v>42500</v>
      </c>
      <c r="U2026" t="s">
        <v>138</v>
      </c>
      <c r="V2026">
        <v>0.34</v>
      </c>
      <c r="W2026">
        <v>0.34</v>
      </c>
      <c r="X2026">
        <v>19</v>
      </c>
      <c r="Y2026" s="47">
        <v>42566</v>
      </c>
      <c r="Z2026" t="s">
        <v>28</v>
      </c>
      <c r="AA2026" t="s">
        <v>135</v>
      </c>
      <c r="AJ2026" s="47">
        <v>42500</v>
      </c>
      <c r="AK2026" t="s">
        <v>138</v>
      </c>
      <c r="AL2026">
        <v>1.07</v>
      </c>
      <c r="AM2026">
        <v>1.08</v>
      </c>
      <c r="AN2026">
        <v>19</v>
      </c>
      <c r="AO2026" s="47">
        <v>42566</v>
      </c>
      <c r="AP2026" t="s">
        <v>28</v>
      </c>
      <c r="AQ2026" t="s">
        <v>135</v>
      </c>
      <c r="AZ2026" s="47">
        <v>42500</v>
      </c>
      <c r="BA2026" t="s">
        <v>138</v>
      </c>
      <c r="BB2026">
        <v>0.34</v>
      </c>
      <c r="BC2026">
        <v>0.34</v>
      </c>
      <c r="BD2026">
        <v>19</v>
      </c>
      <c r="BE2026" s="47">
        <v>42566</v>
      </c>
      <c r="BF2026" t="s">
        <v>28</v>
      </c>
      <c r="BG2026" t="s">
        <v>135</v>
      </c>
    </row>
    <row r="2027" spans="2:59" x14ac:dyDescent="0.25">
      <c r="B2027" s="54"/>
      <c r="C2027" s="55"/>
      <c r="D2027" s="43"/>
      <c r="E2027" s="43"/>
      <c r="T2027" s="47">
        <v>42500</v>
      </c>
      <c r="U2027" t="s">
        <v>139</v>
      </c>
      <c r="V2027">
        <v>0.1</v>
      </c>
      <c r="W2027">
        <v>0.1</v>
      </c>
      <c r="X2027">
        <v>22</v>
      </c>
      <c r="Y2027" s="47">
        <v>42566</v>
      </c>
      <c r="Z2027" t="s">
        <v>28</v>
      </c>
      <c r="AA2027" t="s">
        <v>135</v>
      </c>
      <c r="AJ2027" s="47">
        <v>42500</v>
      </c>
      <c r="AK2027" t="s">
        <v>139</v>
      </c>
      <c r="AL2027">
        <v>0.42</v>
      </c>
      <c r="AM2027">
        <v>0.42</v>
      </c>
      <c r="AN2027">
        <v>22</v>
      </c>
      <c r="AO2027" s="47">
        <v>42566</v>
      </c>
      <c r="AP2027" t="s">
        <v>28</v>
      </c>
      <c r="AQ2027" t="s">
        <v>135</v>
      </c>
      <c r="AZ2027" s="47">
        <v>42500</v>
      </c>
      <c r="BA2027" t="s">
        <v>139</v>
      </c>
      <c r="BB2027">
        <v>0.1</v>
      </c>
      <c r="BC2027">
        <v>0.1</v>
      </c>
      <c r="BD2027">
        <v>22</v>
      </c>
      <c r="BE2027" s="47">
        <v>42566</v>
      </c>
      <c r="BF2027" t="s">
        <v>28</v>
      </c>
      <c r="BG2027" t="s">
        <v>135</v>
      </c>
    </row>
    <row r="2028" spans="2:59" x14ac:dyDescent="0.25">
      <c r="B2028" s="54"/>
      <c r="C2028" s="55"/>
      <c r="D2028" s="43"/>
      <c r="E2028" s="43"/>
      <c r="T2028" s="47">
        <v>42500</v>
      </c>
      <c r="U2028" t="s">
        <v>140</v>
      </c>
      <c r="V2028">
        <v>3.88</v>
      </c>
      <c r="W2028">
        <v>3.91</v>
      </c>
      <c r="X2028">
        <v>12</v>
      </c>
      <c r="Y2028" s="47">
        <v>42664</v>
      </c>
      <c r="Z2028" t="s">
        <v>28</v>
      </c>
      <c r="AA2028" t="s">
        <v>135</v>
      </c>
      <c r="AJ2028" s="47">
        <v>42500</v>
      </c>
      <c r="AK2028" t="s">
        <v>140</v>
      </c>
      <c r="AL2028">
        <v>5.91</v>
      </c>
      <c r="AM2028">
        <v>5.92</v>
      </c>
      <c r="AN2028">
        <v>12</v>
      </c>
      <c r="AO2028" s="47">
        <v>42664</v>
      </c>
      <c r="AP2028" t="s">
        <v>28</v>
      </c>
      <c r="AQ2028" t="s">
        <v>135</v>
      </c>
      <c r="AZ2028" s="47">
        <v>42500</v>
      </c>
      <c r="BA2028" t="s">
        <v>140</v>
      </c>
      <c r="BB2028">
        <v>3.88</v>
      </c>
      <c r="BC2028">
        <v>3.91</v>
      </c>
      <c r="BD2028">
        <v>12</v>
      </c>
      <c r="BE2028" s="47">
        <v>42664</v>
      </c>
      <c r="BF2028" t="s">
        <v>28</v>
      </c>
      <c r="BG2028" t="s">
        <v>135</v>
      </c>
    </row>
    <row r="2029" spans="2:59" x14ac:dyDescent="0.25">
      <c r="B2029" s="54"/>
      <c r="C2029" s="55"/>
      <c r="D2029" s="43"/>
      <c r="E2029" s="43"/>
      <c r="T2029" s="47">
        <v>42500</v>
      </c>
      <c r="U2029" t="s">
        <v>141</v>
      </c>
      <c r="V2029">
        <v>2.3199999999999998</v>
      </c>
      <c r="W2029">
        <v>2.34</v>
      </c>
      <c r="X2029">
        <v>15</v>
      </c>
      <c r="Y2029" s="47">
        <v>42664</v>
      </c>
      <c r="Z2029" t="s">
        <v>28</v>
      </c>
      <c r="AA2029" t="s">
        <v>135</v>
      </c>
      <c r="AJ2029" s="47">
        <v>42500</v>
      </c>
      <c r="AK2029" t="s">
        <v>141</v>
      </c>
      <c r="AL2029">
        <v>3.9</v>
      </c>
      <c r="AM2029">
        <v>3.92</v>
      </c>
      <c r="AN2029">
        <v>15</v>
      </c>
      <c r="AO2029" s="47">
        <v>42664</v>
      </c>
      <c r="AP2029" t="s">
        <v>28</v>
      </c>
      <c r="AQ2029" t="s">
        <v>135</v>
      </c>
      <c r="AZ2029" s="47">
        <v>42500</v>
      </c>
      <c r="BA2029" t="s">
        <v>141</v>
      </c>
      <c r="BB2029">
        <v>2.3199999999999998</v>
      </c>
      <c r="BC2029">
        <v>2.34</v>
      </c>
      <c r="BD2029">
        <v>15</v>
      </c>
      <c r="BE2029" s="47">
        <v>42664</v>
      </c>
      <c r="BF2029" t="s">
        <v>28</v>
      </c>
      <c r="BG2029" t="s">
        <v>135</v>
      </c>
    </row>
    <row r="2030" spans="2:59" x14ac:dyDescent="0.25">
      <c r="B2030" s="54"/>
      <c r="C2030" s="55"/>
      <c r="D2030" s="43"/>
      <c r="E2030" s="43"/>
      <c r="T2030" s="47">
        <v>42500</v>
      </c>
      <c r="U2030" t="s">
        <v>142</v>
      </c>
      <c r="V2030">
        <v>1.58</v>
      </c>
      <c r="W2030">
        <v>1.59</v>
      </c>
      <c r="X2030">
        <v>17</v>
      </c>
      <c r="Y2030" s="47">
        <v>42664</v>
      </c>
      <c r="Z2030" t="s">
        <v>28</v>
      </c>
      <c r="AA2030" t="s">
        <v>135</v>
      </c>
      <c r="AJ2030" s="47">
        <v>42500</v>
      </c>
      <c r="AK2030" t="s">
        <v>142</v>
      </c>
      <c r="AL2030">
        <v>2.8</v>
      </c>
      <c r="AM2030">
        <v>2.82</v>
      </c>
      <c r="AN2030">
        <v>17</v>
      </c>
      <c r="AO2030" s="47">
        <v>42664</v>
      </c>
      <c r="AP2030" t="s">
        <v>28</v>
      </c>
      <c r="AQ2030" t="s">
        <v>135</v>
      </c>
      <c r="AZ2030" s="47">
        <v>42500</v>
      </c>
      <c r="BA2030" t="s">
        <v>142</v>
      </c>
      <c r="BB2030">
        <v>1.58</v>
      </c>
      <c r="BC2030">
        <v>1.59</v>
      </c>
      <c r="BD2030">
        <v>17</v>
      </c>
      <c r="BE2030" s="47">
        <v>42664</v>
      </c>
      <c r="BF2030" t="s">
        <v>28</v>
      </c>
      <c r="BG2030" t="s">
        <v>135</v>
      </c>
    </row>
    <row r="2031" spans="2:59" x14ac:dyDescent="0.25">
      <c r="B2031" s="54"/>
      <c r="C2031" s="55"/>
      <c r="D2031" s="43"/>
      <c r="E2031" s="43"/>
      <c r="T2031" s="47">
        <v>42500</v>
      </c>
      <c r="U2031" t="s">
        <v>143</v>
      </c>
      <c r="V2031">
        <v>1.05</v>
      </c>
      <c r="W2031">
        <v>1.05</v>
      </c>
      <c r="X2031">
        <v>19</v>
      </c>
      <c r="Y2031" s="47">
        <v>42664</v>
      </c>
      <c r="Z2031" t="s">
        <v>28</v>
      </c>
      <c r="AA2031" t="s">
        <v>135</v>
      </c>
      <c r="AJ2031" s="47">
        <v>42500</v>
      </c>
      <c r="AK2031" t="s">
        <v>143</v>
      </c>
      <c r="AL2031">
        <v>2.08</v>
      </c>
      <c r="AM2031">
        <v>2.09</v>
      </c>
      <c r="AN2031">
        <v>19</v>
      </c>
      <c r="AO2031" s="47">
        <v>42664</v>
      </c>
      <c r="AP2031" t="s">
        <v>28</v>
      </c>
      <c r="AQ2031" t="s">
        <v>135</v>
      </c>
      <c r="AZ2031" s="47">
        <v>42500</v>
      </c>
      <c r="BA2031" t="s">
        <v>143</v>
      </c>
      <c r="BB2031">
        <v>1.05</v>
      </c>
      <c r="BC2031">
        <v>1.05</v>
      </c>
      <c r="BD2031">
        <v>19</v>
      </c>
      <c r="BE2031" s="47">
        <v>42664</v>
      </c>
      <c r="BF2031" t="s">
        <v>28</v>
      </c>
      <c r="BG2031" t="s">
        <v>135</v>
      </c>
    </row>
    <row r="2032" spans="2:59" x14ac:dyDescent="0.25">
      <c r="B2032" s="54"/>
      <c r="C2032" s="55"/>
      <c r="D2032" s="43"/>
      <c r="E2032" s="43"/>
      <c r="T2032" s="47">
        <v>42500</v>
      </c>
      <c r="U2032" t="s">
        <v>144</v>
      </c>
      <c r="V2032">
        <v>0.57999999999999996</v>
      </c>
      <c r="W2032">
        <v>0.57999999999999996</v>
      </c>
      <c r="X2032">
        <v>22</v>
      </c>
      <c r="Y2032" s="47">
        <v>42664</v>
      </c>
      <c r="Z2032" t="s">
        <v>28</v>
      </c>
      <c r="AA2032" t="s">
        <v>135</v>
      </c>
      <c r="AJ2032" s="47">
        <v>42500</v>
      </c>
      <c r="AK2032" t="s">
        <v>144</v>
      </c>
      <c r="AL2032">
        <v>1.26</v>
      </c>
      <c r="AM2032">
        <v>1.27</v>
      </c>
      <c r="AN2032">
        <v>22</v>
      </c>
      <c r="AO2032" s="47">
        <v>42664</v>
      </c>
      <c r="AP2032" t="s">
        <v>28</v>
      </c>
      <c r="AQ2032" t="s">
        <v>135</v>
      </c>
      <c r="AZ2032" s="47">
        <v>42500</v>
      </c>
      <c r="BA2032" t="s">
        <v>144</v>
      </c>
      <c r="BB2032">
        <v>0.57999999999999996</v>
      </c>
      <c r="BC2032">
        <v>0.57999999999999996</v>
      </c>
      <c r="BD2032">
        <v>22</v>
      </c>
      <c r="BE2032" s="47">
        <v>42664</v>
      </c>
      <c r="BF2032" t="s">
        <v>28</v>
      </c>
      <c r="BG2032" t="s">
        <v>135</v>
      </c>
    </row>
    <row r="2033" spans="2:59" x14ac:dyDescent="0.25">
      <c r="B2033" s="54"/>
      <c r="C2033" s="55"/>
      <c r="D2033" s="43"/>
      <c r="E2033" s="43"/>
      <c r="T2033" s="47">
        <v>42500</v>
      </c>
      <c r="U2033" t="s">
        <v>145</v>
      </c>
      <c r="V2033">
        <v>0.32</v>
      </c>
      <c r="W2033">
        <v>0.32</v>
      </c>
      <c r="X2033">
        <v>12</v>
      </c>
      <c r="Y2033" s="47">
        <v>42566</v>
      </c>
      <c r="Z2033" t="s">
        <v>40</v>
      </c>
      <c r="AA2033" t="s">
        <v>135</v>
      </c>
      <c r="AJ2033" s="47">
        <v>42500</v>
      </c>
      <c r="AK2033" t="s">
        <v>145</v>
      </c>
      <c r="AL2033">
        <v>0.1</v>
      </c>
      <c r="AM2033">
        <v>0.1</v>
      </c>
      <c r="AN2033">
        <v>12</v>
      </c>
      <c r="AO2033" s="47">
        <v>42566</v>
      </c>
      <c r="AP2033" t="s">
        <v>40</v>
      </c>
      <c r="AQ2033" t="s">
        <v>135</v>
      </c>
      <c r="AZ2033" s="47">
        <v>42500</v>
      </c>
      <c r="BA2033" t="s">
        <v>145</v>
      </c>
      <c r="BB2033">
        <v>0.32</v>
      </c>
      <c r="BC2033">
        <v>0.32</v>
      </c>
      <c r="BD2033">
        <v>12</v>
      </c>
      <c r="BE2033" s="47">
        <v>42566</v>
      </c>
      <c r="BF2033" t="s">
        <v>40</v>
      </c>
      <c r="BG2033" t="s">
        <v>135</v>
      </c>
    </row>
    <row r="2034" spans="2:59" x14ac:dyDescent="0.25">
      <c r="B2034" s="54"/>
      <c r="C2034" s="55"/>
      <c r="D2034" s="43"/>
      <c r="E2034" s="43"/>
      <c r="T2034" s="47">
        <v>42500</v>
      </c>
      <c r="U2034" t="s">
        <v>146</v>
      </c>
      <c r="V2034">
        <v>1.48</v>
      </c>
      <c r="W2034">
        <v>1.49</v>
      </c>
      <c r="X2034">
        <v>15</v>
      </c>
      <c r="Y2034" s="47">
        <v>42566</v>
      </c>
      <c r="Z2034" t="s">
        <v>40</v>
      </c>
      <c r="AA2034" t="s">
        <v>135</v>
      </c>
      <c r="AJ2034" s="47">
        <v>42500</v>
      </c>
      <c r="AK2034" t="s">
        <v>146</v>
      </c>
      <c r="AL2034">
        <v>0.65</v>
      </c>
      <c r="AM2034">
        <v>0.65</v>
      </c>
      <c r="AN2034">
        <v>15</v>
      </c>
      <c r="AO2034" s="47">
        <v>42566</v>
      </c>
      <c r="AP2034" t="s">
        <v>40</v>
      </c>
      <c r="AQ2034" t="s">
        <v>135</v>
      </c>
      <c r="AZ2034" s="47">
        <v>42500</v>
      </c>
      <c r="BA2034" t="s">
        <v>146</v>
      </c>
      <c r="BB2034">
        <v>1.48</v>
      </c>
      <c r="BC2034">
        <v>1.49</v>
      </c>
      <c r="BD2034">
        <v>15</v>
      </c>
      <c r="BE2034" s="47">
        <v>42566</v>
      </c>
      <c r="BF2034" t="s">
        <v>40</v>
      </c>
      <c r="BG2034" t="s">
        <v>135</v>
      </c>
    </row>
    <row r="2035" spans="2:59" x14ac:dyDescent="0.25">
      <c r="B2035" s="54"/>
      <c r="C2035" s="55"/>
      <c r="D2035" s="43"/>
      <c r="E2035" s="43"/>
      <c r="T2035" s="47">
        <v>42500</v>
      </c>
      <c r="U2035" t="s">
        <v>147</v>
      </c>
      <c r="V2035">
        <v>2.71</v>
      </c>
      <c r="W2035">
        <v>2.72</v>
      </c>
      <c r="X2035">
        <v>17</v>
      </c>
      <c r="Y2035" s="47">
        <v>42566</v>
      </c>
      <c r="Z2035" t="s">
        <v>40</v>
      </c>
      <c r="AA2035" t="s">
        <v>135</v>
      </c>
      <c r="AJ2035" s="47">
        <v>42500</v>
      </c>
      <c r="AK2035" t="s">
        <v>147</v>
      </c>
      <c r="AL2035">
        <v>1.49</v>
      </c>
      <c r="AM2035">
        <v>1.5</v>
      </c>
      <c r="AN2035">
        <v>17</v>
      </c>
      <c r="AO2035" s="47">
        <v>42566</v>
      </c>
      <c r="AP2035" t="s">
        <v>40</v>
      </c>
      <c r="AQ2035" t="s">
        <v>135</v>
      </c>
      <c r="AZ2035" s="47">
        <v>42500</v>
      </c>
      <c r="BA2035" t="s">
        <v>147</v>
      </c>
      <c r="BB2035">
        <v>2.71</v>
      </c>
      <c r="BC2035">
        <v>2.72</v>
      </c>
      <c r="BD2035">
        <v>17</v>
      </c>
      <c r="BE2035" s="47">
        <v>42566</v>
      </c>
      <c r="BF2035" t="s">
        <v>40</v>
      </c>
      <c r="BG2035" t="s">
        <v>135</v>
      </c>
    </row>
    <row r="2036" spans="2:59" x14ac:dyDescent="0.25">
      <c r="B2036" s="54"/>
      <c r="C2036" s="55"/>
      <c r="D2036" s="43"/>
      <c r="E2036" s="43"/>
      <c r="T2036" s="47">
        <v>42500</v>
      </c>
      <c r="U2036" t="s">
        <v>148</v>
      </c>
      <c r="V2036">
        <v>4.32</v>
      </c>
      <c r="W2036">
        <v>4.33</v>
      </c>
      <c r="X2036">
        <v>19</v>
      </c>
      <c r="Y2036" s="47">
        <v>42566</v>
      </c>
      <c r="Z2036" t="s">
        <v>40</v>
      </c>
      <c r="AA2036" t="s">
        <v>135</v>
      </c>
      <c r="AJ2036" s="47">
        <v>42500</v>
      </c>
      <c r="AK2036" t="s">
        <v>148</v>
      </c>
      <c r="AL2036">
        <v>2.66</v>
      </c>
      <c r="AM2036">
        <v>2.67</v>
      </c>
      <c r="AN2036">
        <v>19</v>
      </c>
      <c r="AO2036" s="47">
        <v>42566</v>
      </c>
      <c r="AP2036" t="s">
        <v>40</v>
      </c>
      <c r="AQ2036" t="s">
        <v>135</v>
      </c>
      <c r="AZ2036" s="47">
        <v>42500</v>
      </c>
      <c r="BA2036" t="s">
        <v>148</v>
      </c>
      <c r="BB2036">
        <v>4.32</v>
      </c>
      <c r="BC2036">
        <v>4.33</v>
      </c>
      <c r="BD2036">
        <v>19</v>
      </c>
      <c r="BE2036" s="47">
        <v>42566</v>
      </c>
      <c r="BF2036" t="s">
        <v>40</v>
      </c>
      <c r="BG2036" t="s">
        <v>135</v>
      </c>
    </row>
    <row r="2037" spans="2:59" x14ac:dyDescent="0.25">
      <c r="B2037" s="54"/>
      <c r="C2037" s="55"/>
      <c r="D2037" s="43"/>
      <c r="E2037" s="43"/>
      <c r="T2037" s="47">
        <v>42500</v>
      </c>
      <c r="U2037" t="s">
        <v>149</v>
      </c>
      <c r="V2037">
        <v>7.07</v>
      </c>
      <c r="W2037">
        <v>7.11</v>
      </c>
      <c r="X2037">
        <v>22</v>
      </c>
      <c r="Y2037" s="47">
        <v>42566</v>
      </c>
      <c r="Z2037" t="s">
        <v>40</v>
      </c>
      <c r="AA2037" t="s">
        <v>135</v>
      </c>
      <c r="AJ2037" s="47">
        <v>42500</v>
      </c>
      <c r="AK2037" t="s">
        <v>149</v>
      </c>
      <c r="AL2037">
        <v>5.0999999999999996</v>
      </c>
      <c r="AM2037">
        <v>5.13</v>
      </c>
      <c r="AN2037">
        <v>22</v>
      </c>
      <c r="AO2037" s="47">
        <v>42566</v>
      </c>
      <c r="AP2037" t="s">
        <v>40</v>
      </c>
      <c r="AQ2037" t="s">
        <v>135</v>
      </c>
      <c r="AZ2037" s="47">
        <v>42500</v>
      </c>
      <c r="BA2037" t="s">
        <v>149</v>
      </c>
      <c r="BB2037">
        <v>7.07</v>
      </c>
      <c r="BC2037">
        <v>7.11</v>
      </c>
      <c r="BD2037">
        <v>22</v>
      </c>
      <c r="BE2037" s="47">
        <v>42566</v>
      </c>
      <c r="BF2037" t="s">
        <v>40</v>
      </c>
      <c r="BG2037" t="s">
        <v>135</v>
      </c>
    </row>
    <row r="2038" spans="2:59" x14ac:dyDescent="0.25">
      <c r="B2038" s="54"/>
      <c r="C2038" s="55"/>
      <c r="D2038" s="43"/>
      <c r="E2038" s="43"/>
      <c r="T2038" s="47">
        <v>42500</v>
      </c>
      <c r="U2038" t="s">
        <v>150</v>
      </c>
      <c r="V2038">
        <v>0.88</v>
      </c>
      <c r="W2038">
        <v>0.88</v>
      </c>
      <c r="X2038">
        <v>12</v>
      </c>
      <c r="Y2038" s="47">
        <v>42664</v>
      </c>
      <c r="Z2038" t="s">
        <v>40</v>
      </c>
      <c r="AA2038" t="s">
        <v>135</v>
      </c>
      <c r="AJ2038" s="47">
        <v>42500</v>
      </c>
      <c r="AK2038" t="s">
        <v>150</v>
      </c>
      <c r="AL2038">
        <v>0.48</v>
      </c>
      <c r="AM2038">
        <v>0.48</v>
      </c>
      <c r="AN2038">
        <v>12</v>
      </c>
      <c r="AO2038" s="47">
        <v>42664</v>
      </c>
      <c r="AP2038" t="s">
        <v>40</v>
      </c>
      <c r="AQ2038" t="s">
        <v>135</v>
      </c>
      <c r="AZ2038" s="47">
        <v>42500</v>
      </c>
      <c r="BA2038" t="s">
        <v>150</v>
      </c>
      <c r="BB2038">
        <v>0.88</v>
      </c>
      <c r="BC2038">
        <v>0.88</v>
      </c>
      <c r="BD2038">
        <v>12</v>
      </c>
      <c r="BE2038" s="47">
        <v>42664</v>
      </c>
      <c r="BF2038" t="s">
        <v>40</v>
      </c>
      <c r="BG2038" t="s">
        <v>135</v>
      </c>
    </row>
    <row r="2039" spans="2:59" x14ac:dyDescent="0.25">
      <c r="B2039" s="54"/>
      <c r="C2039" s="55"/>
      <c r="D2039" s="43"/>
      <c r="E2039" s="43"/>
      <c r="T2039" s="47">
        <v>42500</v>
      </c>
      <c r="U2039" t="s">
        <v>151</v>
      </c>
      <c r="V2039">
        <v>2.2200000000000002</v>
      </c>
      <c r="W2039">
        <v>2.2400000000000002</v>
      </c>
      <c r="X2039">
        <v>15</v>
      </c>
      <c r="Y2039" s="47">
        <v>42664</v>
      </c>
      <c r="Z2039" t="s">
        <v>40</v>
      </c>
      <c r="AA2039" t="s">
        <v>135</v>
      </c>
      <c r="AJ2039" s="47">
        <v>42500</v>
      </c>
      <c r="AK2039" t="s">
        <v>151</v>
      </c>
      <c r="AL2039">
        <v>1.39</v>
      </c>
      <c r="AM2039">
        <v>1.4</v>
      </c>
      <c r="AN2039">
        <v>15</v>
      </c>
      <c r="AO2039" s="47">
        <v>42664</v>
      </c>
      <c r="AP2039" t="s">
        <v>40</v>
      </c>
      <c r="AQ2039" t="s">
        <v>135</v>
      </c>
      <c r="AZ2039" s="47">
        <v>42500</v>
      </c>
      <c r="BA2039" t="s">
        <v>151</v>
      </c>
      <c r="BB2039">
        <v>2.2200000000000002</v>
      </c>
      <c r="BC2039">
        <v>2.2400000000000002</v>
      </c>
      <c r="BD2039">
        <v>15</v>
      </c>
      <c r="BE2039" s="47">
        <v>42664</v>
      </c>
      <c r="BF2039" t="s">
        <v>40</v>
      </c>
      <c r="BG2039" t="s">
        <v>135</v>
      </c>
    </row>
    <row r="2040" spans="2:59" x14ac:dyDescent="0.25">
      <c r="B2040" s="54"/>
      <c r="C2040" s="55"/>
      <c r="D2040" s="43"/>
      <c r="E2040" s="43"/>
      <c r="T2040" s="47">
        <v>42500</v>
      </c>
      <c r="U2040" t="s">
        <v>152</v>
      </c>
      <c r="V2040">
        <v>3.57</v>
      </c>
      <c r="W2040">
        <v>3.59</v>
      </c>
      <c r="X2040">
        <v>17</v>
      </c>
      <c r="Y2040" s="47">
        <v>42664</v>
      </c>
      <c r="Z2040" t="s">
        <v>40</v>
      </c>
      <c r="AA2040" t="s">
        <v>135</v>
      </c>
      <c r="AJ2040" s="47">
        <v>42500</v>
      </c>
      <c r="AK2040" t="s">
        <v>152</v>
      </c>
      <c r="AL2040">
        <v>2.37</v>
      </c>
      <c r="AM2040">
        <v>2.38</v>
      </c>
      <c r="AN2040">
        <v>17</v>
      </c>
      <c r="AO2040" s="47">
        <v>42664</v>
      </c>
      <c r="AP2040" t="s">
        <v>40</v>
      </c>
      <c r="AQ2040" t="s">
        <v>135</v>
      </c>
      <c r="AZ2040" s="47">
        <v>42500</v>
      </c>
      <c r="BA2040" t="s">
        <v>152</v>
      </c>
      <c r="BB2040">
        <v>3.57</v>
      </c>
      <c r="BC2040">
        <v>3.59</v>
      </c>
      <c r="BD2040">
        <v>17</v>
      </c>
      <c r="BE2040" s="47">
        <v>42664</v>
      </c>
      <c r="BF2040" t="s">
        <v>40</v>
      </c>
      <c r="BG2040" t="s">
        <v>135</v>
      </c>
    </row>
    <row r="2041" spans="2:59" x14ac:dyDescent="0.25">
      <c r="B2041" s="54"/>
      <c r="C2041" s="55"/>
      <c r="D2041" s="43"/>
      <c r="E2041" s="43"/>
      <c r="T2041" s="47">
        <v>42500</v>
      </c>
      <c r="U2041" t="s">
        <v>153</v>
      </c>
      <c r="V2041">
        <v>4.96</v>
      </c>
      <c r="W2041">
        <v>5</v>
      </c>
      <c r="X2041">
        <v>19</v>
      </c>
      <c r="Y2041" s="47">
        <v>42664</v>
      </c>
      <c r="Z2041" t="s">
        <v>40</v>
      </c>
      <c r="AA2041" t="s">
        <v>135</v>
      </c>
      <c r="AJ2041" s="47">
        <v>42500</v>
      </c>
      <c r="AK2041" t="s">
        <v>153</v>
      </c>
      <c r="AL2041">
        <v>3.57</v>
      </c>
      <c r="AM2041">
        <v>3.59</v>
      </c>
      <c r="AN2041">
        <v>19</v>
      </c>
      <c r="AO2041" s="47">
        <v>42664</v>
      </c>
      <c r="AP2041" t="s">
        <v>40</v>
      </c>
      <c r="AQ2041" t="s">
        <v>135</v>
      </c>
      <c r="AZ2041" s="47">
        <v>42500</v>
      </c>
      <c r="BA2041" t="s">
        <v>153</v>
      </c>
      <c r="BB2041">
        <v>4.96</v>
      </c>
      <c r="BC2041">
        <v>5</v>
      </c>
      <c r="BD2041">
        <v>19</v>
      </c>
      <c r="BE2041" s="47">
        <v>42664</v>
      </c>
      <c r="BF2041" t="s">
        <v>40</v>
      </c>
      <c r="BG2041" t="s">
        <v>135</v>
      </c>
    </row>
    <row r="2042" spans="2:59" x14ac:dyDescent="0.25">
      <c r="B2042" s="54"/>
      <c r="C2042" s="55"/>
      <c r="D2042" s="43"/>
      <c r="E2042" s="43"/>
      <c r="T2042" s="47">
        <v>42500</v>
      </c>
      <c r="U2042" t="s">
        <v>154</v>
      </c>
      <c r="V2042">
        <v>7.35</v>
      </c>
      <c r="W2042">
        <v>7.38</v>
      </c>
      <c r="X2042">
        <v>22</v>
      </c>
      <c r="Y2042" s="47">
        <v>42664</v>
      </c>
      <c r="Z2042" t="s">
        <v>40</v>
      </c>
      <c r="AA2042" t="s">
        <v>135</v>
      </c>
      <c r="AJ2042" s="47">
        <v>42500</v>
      </c>
      <c r="AK2042" t="s">
        <v>154</v>
      </c>
      <c r="AL2042">
        <v>5.84</v>
      </c>
      <c r="AM2042">
        <v>5.86</v>
      </c>
      <c r="AN2042">
        <v>22</v>
      </c>
      <c r="AO2042" s="47">
        <v>42664</v>
      </c>
      <c r="AP2042" t="s">
        <v>40</v>
      </c>
      <c r="AQ2042" t="s">
        <v>135</v>
      </c>
      <c r="AZ2042" s="47">
        <v>42500</v>
      </c>
      <c r="BA2042" t="s">
        <v>154</v>
      </c>
      <c r="BB2042">
        <v>7.35</v>
      </c>
      <c r="BC2042">
        <v>7.38</v>
      </c>
      <c r="BD2042">
        <v>22</v>
      </c>
      <c r="BE2042" s="47">
        <v>42664</v>
      </c>
      <c r="BF2042" t="s">
        <v>40</v>
      </c>
      <c r="BG2042" t="s">
        <v>135</v>
      </c>
    </row>
    <row r="2043" spans="2:59" x14ac:dyDescent="0.25">
      <c r="B2043" s="54"/>
      <c r="C2043" s="55"/>
      <c r="D2043" s="43"/>
      <c r="E2043" s="43"/>
      <c r="T2043" s="47">
        <v>42500</v>
      </c>
      <c r="U2043" t="s">
        <v>155</v>
      </c>
      <c r="V2043">
        <v>8.1</v>
      </c>
      <c r="W2043">
        <v>8.16</v>
      </c>
      <c r="X2043">
        <v>10</v>
      </c>
      <c r="Y2043" s="47">
        <v>42566</v>
      </c>
      <c r="Z2043" t="s">
        <v>28</v>
      </c>
      <c r="AA2043" t="s">
        <v>156</v>
      </c>
      <c r="AJ2043" s="47">
        <v>42500</v>
      </c>
      <c r="AK2043" t="s">
        <v>155</v>
      </c>
      <c r="AL2043">
        <v>8.1</v>
      </c>
      <c r="AM2043">
        <v>8.11</v>
      </c>
      <c r="AN2043">
        <v>10</v>
      </c>
      <c r="AO2043" s="47">
        <v>42566</v>
      </c>
      <c r="AP2043" t="s">
        <v>28</v>
      </c>
      <c r="AQ2043" t="s">
        <v>156</v>
      </c>
      <c r="AZ2043" s="47">
        <v>42500</v>
      </c>
      <c r="BA2043" t="s">
        <v>155</v>
      </c>
      <c r="BB2043">
        <v>8.1</v>
      </c>
      <c r="BC2043">
        <v>8.16</v>
      </c>
      <c r="BD2043">
        <v>10</v>
      </c>
      <c r="BE2043" s="47">
        <v>42566</v>
      </c>
      <c r="BF2043" t="s">
        <v>28</v>
      </c>
      <c r="BG2043" t="s">
        <v>156</v>
      </c>
    </row>
    <row r="2044" spans="2:59" x14ac:dyDescent="0.25">
      <c r="B2044" s="54"/>
      <c r="C2044" s="55"/>
      <c r="D2044" s="43"/>
      <c r="E2044" s="43"/>
      <c r="T2044" s="47">
        <v>42500</v>
      </c>
      <c r="U2044" t="s">
        <v>157</v>
      </c>
      <c r="V2044">
        <v>5.44</v>
      </c>
      <c r="W2044">
        <v>5.46</v>
      </c>
      <c r="X2044">
        <v>13</v>
      </c>
      <c r="Y2044" s="47">
        <v>42566</v>
      </c>
      <c r="Z2044" t="s">
        <v>28</v>
      </c>
      <c r="AA2044" t="s">
        <v>156</v>
      </c>
      <c r="AJ2044" s="47">
        <v>42500</v>
      </c>
      <c r="AK2044" t="s">
        <v>157</v>
      </c>
      <c r="AL2044">
        <v>5.55</v>
      </c>
      <c r="AM2044">
        <v>5.56</v>
      </c>
      <c r="AN2044">
        <v>13</v>
      </c>
      <c r="AO2044" s="47">
        <v>42566</v>
      </c>
      <c r="AP2044" t="s">
        <v>28</v>
      </c>
      <c r="AQ2044" t="s">
        <v>156</v>
      </c>
      <c r="AZ2044" s="47">
        <v>42500</v>
      </c>
      <c r="BA2044" t="s">
        <v>157</v>
      </c>
      <c r="BB2044">
        <v>5.44</v>
      </c>
      <c r="BC2044">
        <v>5.46</v>
      </c>
      <c r="BD2044">
        <v>13</v>
      </c>
      <c r="BE2044" s="47">
        <v>42566</v>
      </c>
      <c r="BF2044" t="s">
        <v>28</v>
      </c>
      <c r="BG2044" t="s">
        <v>156</v>
      </c>
    </row>
    <row r="2045" spans="2:59" x14ac:dyDescent="0.25">
      <c r="B2045" s="54"/>
      <c r="C2045" s="55"/>
      <c r="D2045" s="43"/>
      <c r="E2045" s="43"/>
      <c r="T2045" s="47">
        <v>42500</v>
      </c>
      <c r="U2045" t="s">
        <v>158</v>
      </c>
      <c r="V2045">
        <v>4.22</v>
      </c>
      <c r="W2045">
        <v>4.24</v>
      </c>
      <c r="X2045">
        <v>15</v>
      </c>
      <c r="Y2045" s="47">
        <v>42566</v>
      </c>
      <c r="Z2045" t="s">
        <v>28</v>
      </c>
      <c r="AA2045" t="s">
        <v>156</v>
      </c>
      <c r="AJ2045" s="47">
        <v>42500</v>
      </c>
      <c r="AK2045" t="s">
        <v>158</v>
      </c>
      <c r="AL2045">
        <v>4.1900000000000004</v>
      </c>
      <c r="AM2045">
        <v>4.21</v>
      </c>
      <c r="AN2045">
        <v>15</v>
      </c>
      <c r="AO2045" s="47">
        <v>42566</v>
      </c>
      <c r="AP2045" t="s">
        <v>28</v>
      </c>
      <c r="AQ2045" t="s">
        <v>156</v>
      </c>
      <c r="AZ2045" s="47">
        <v>42500</v>
      </c>
      <c r="BA2045" t="s">
        <v>158</v>
      </c>
      <c r="BB2045">
        <v>4.22</v>
      </c>
      <c r="BC2045">
        <v>4.24</v>
      </c>
      <c r="BD2045">
        <v>15</v>
      </c>
      <c r="BE2045" s="47">
        <v>42566</v>
      </c>
      <c r="BF2045" t="s">
        <v>28</v>
      </c>
      <c r="BG2045" t="s">
        <v>156</v>
      </c>
    </row>
    <row r="2046" spans="2:59" x14ac:dyDescent="0.25">
      <c r="B2046" s="54"/>
      <c r="C2046" s="55"/>
      <c r="D2046" s="43"/>
      <c r="E2046" s="43"/>
      <c r="T2046" s="47">
        <v>42500</v>
      </c>
      <c r="U2046" t="s">
        <v>159</v>
      </c>
      <c r="V2046">
        <v>3.11</v>
      </c>
      <c r="W2046">
        <v>3.12</v>
      </c>
      <c r="X2046">
        <v>17</v>
      </c>
      <c r="Y2046" s="47">
        <v>42566</v>
      </c>
      <c r="Z2046" t="s">
        <v>28</v>
      </c>
      <c r="AA2046" t="s">
        <v>156</v>
      </c>
      <c r="AJ2046" s="47">
        <v>42500</v>
      </c>
      <c r="AK2046" t="s">
        <v>159</v>
      </c>
      <c r="AL2046">
        <v>3.11</v>
      </c>
      <c r="AM2046">
        <v>3.13</v>
      </c>
      <c r="AN2046">
        <v>17</v>
      </c>
      <c r="AO2046" s="47">
        <v>42566</v>
      </c>
      <c r="AP2046" t="s">
        <v>28</v>
      </c>
      <c r="AQ2046" t="s">
        <v>156</v>
      </c>
      <c r="AZ2046" s="47">
        <v>42500</v>
      </c>
      <c r="BA2046" t="s">
        <v>159</v>
      </c>
      <c r="BB2046">
        <v>3.11</v>
      </c>
      <c r="BC2046">
        <v>3.12</v>
      </c>
      <c r="BD2046">
        <v>17</v>
      </c>
      <c r="BE2046" s="47">
        <v>42566</v>
      </c>
      <c r="BF2046" t="s">
        <v>28</v>
      </c>
      <c r="BG2046" t="s">
        <v>156</v>
      </c>
    </row>
    <row r="2047" spans="2:59" x14ac:dyDescent="0.25">
      <c r="B2047" s="54"/>
      <c r="C2047" s="55"/>
      <c r="D2047" s="43"/>
      <c r="E2047" s="43"/>
      <c r="T2047" s="47">
        <v>42500</v>
      </c>
      <c r="U2047" t="s">
        <v>160</v>
      </c>
      <c r="V2047">
        <v>1.97</v>
      </c>
      <c r="W2047">
        <v>1.98</v>
      </c>
      <c r="X2047">
        <v>20</v>
      </c>
      <c r="Y2047" s="47">
        <v>42566</v>
      </c>
      <c r="Z2047" t="s">
        <v>28</v>
      </c>
      <c r="AA2047" t="s">
        <v>156</v>
      </c>
      <c r="AJ2047" s="47">
        <v>42500</v>
      </c>
      <c r="AK2047" t="s">
        <v>160</v>
      </c>
      <c r="AL2047">
        <v>1.89</v>
      </c>
      <c r="AM2047">
        <v>1.9</v>
      </c>
      <c r="AN2047">
        <v>20</v>
      </c>
      <c r="AO2047" s="47">
        <v>42566</v>
      </c>
      <c r="AP2047" t="s">
        <v>28</v>
      </c>
      <c r="AQ2047" t="s">
        <v>156</v>
      </c>
      <c r="AZ2047" s="47">
        <v>42500</v>
      </c>
      <c r="BA2047" t="s">
        <v>160</v>
      </c>
      <c r="BB2047">
        <v>1.97</v>
      </c>
      <c r="BC2047">
        <v>1.98</v>
      </c>
      <c r="BD2047">
        <v>20</v>
      </c>
      <c r="BE2047" s="47">
        <v>42566</v>
      </c>
      <c r="BF2047" t="s">
        <v>28</v>
      </c>
      <c r="BG2047" t="s">
        <v>156</v>
      </c>
    </row>
    <row r="2048" spans="2:59" x14ac:dyDescent="0.25">
      <c r="B2048" s="54"/>
      <c r="C2048" s="55"/>
      <c r="D2048" s="43"/>
      <c r="E2048" s="43"/>
      <c r="T2048" s="47">
        <v>42500</v>
      </c>
      <c r="U2048" t="s">
        <v>161</v>
      </c>
      <c r="V2048">
        <v>8.42</v>
      </c>
      <c r="W2048">
        <v>8.4700000000000006</v>
      </c>
      <c r="X2048">
        <v>10</v>
      </c>
      <c r="Y2048" s="47">
        <v>42664</v>
      </c>
      <c r="Z2048" t="s">
        <v>28</v>
      </c>
      <c r="AA2048" t="s">
        <v>156</v>
      </c>
      <c r="AJ2048" s="47">
        <v>42500</v>
      </c>
      <c r="AK2048" t="s">
        <v>161</v>
      </c>
      <c r="AL2048">
        <v>8.56</v>
      </c>
      <c r="AM2048">
        <v>8.59</v>
      </c>
      <c r="AN2048">
        <v>10</v>
      </c>
      <c r="AO2048" s="47">
        <v>42664</v>
      </c>
      <c r="AP2048" t="s">
        <v>28</v>
      </c>
      <c r="AQ2048" t="s">
        <v>156</v>
      </c>
      <c r="AZ2048" s="47">
        <v>42500</v>
      </c>
      <c r="BA2048" t="s">
        <v>161</v>
      </c>
      <c r="BB2048">
        <v>8.42</v>
      </c>
      <c r="BC2048">
        <v>8.4700000000000006</v>
      </c>
      <c r="BD2048">
        <v>10</v>
      </c>
      <c r="BE2048" s="47">
        <v>42664</v>
      </c>
      <c r="BF2048" t="s">
        <v>28</v>
      </c>
      <c r="BG2048" t="s">
        <v>156</v>
      </c>
    </row>
    <row r="2049" spans="2:59" x14ac:dyDescent="0.25">
      <c r="B2049" s="54"/>
      <c r="C2049" s="55"/>
      <c r="D2049" s="43"/>
      <c r="E2049" s="43"/>
      <c r="T2049" s="47">
        <v>42500</v>
      </c>
      <c r="U2049" t="s">
        <v>162</v>
      </c>
      <c r="V2049">
        <v>6.49</v>
      </c>
      <c r="W2049">
        <v>6.5</v>
      </c>
      <c r="X2049">
        <v>13</v>
      </c>
      <c r="Y2049" s="47">
        <v>42664</v>
      </c>
      <c r="Z2049" t="s">
        <v>28</v>
      </c>
      <c r="AA2049" t="s">
        <v>156</v>
      </c>
      <c r="AJ2049" s="47">
        <v>42500</v>
      </c>
      <c r="AK2049" t="s">
        <v>162</v>
      </c>
      <c r="AL2049">
        <v>6.45</v>
      </c>
      <c r="AM2049">
        <v>6.47</v>
      </c>
      <c r="AN2049">
        <v>13</v>
      </c>
      <c r="AO2049" s="47">
        <v>42664</v>
      </c>
      <c r="AP2049" t="s">
        <v>28</v>
      </c>
      <c r="AQ2049" t="s">
        <v>156</v>
      </c>
      <c r="AZ2049" s="47">
        <v>42500</v>
      </c>
      <c r="BA2049" t="s">
        <v>162</v>
      </c>
      <c r="BB2049">
        <v>6.49</v>
      </c>
      <c r="BC2049">
        <v>6.5</v>
      </c>
      <c r="BD2049">
        <v>13</v>
      </c>
      <c r="BE2049" s="47">
        <v>42664</v>
      </c>
      <c r="BF2049" t="s">
        <v>28</v>
      </c>
      <c r="BG2049" t="s">
        <v>156</v>
      </c>
    </row>
    <row r="2050" spans="2:59" x14ac:dyDescent="0.25">
      <c r="B2050" s="54"/>
      <c r="C2050" s="55"/>
      <c r="D2050" s="43"/>
      <c r="E2050" s="43"/>
      <c r="T2050" s="47">
        <v>42500</v>
      </c>
      <c r="U2050" t="s">
        <v>163</v>
      </c>
      <c r="V2050">
        <v>5.56</v>
      </c>
      <c r="W2050">
        <v>5.59</v>
      </c>
      <c r="X2050">
        <v>15</v>
      </c>
      <c r="Y2050" s="47">
        <v>42664</v>
      </c>
      <c r="Z2050" t="s">
        <v>28</v>
      </c>
      <c r="AA2050" t="s">
        <v>156</v>
      </c>
      <c r="AJ2050" s="47">
        <v>42500</v>
      </c>
      <c r="AK2050" t="s">
        <v>163</v>
      </c>
      <c r="AL2050">
        <v>5.54</v>
      </c>
      <c r="AM2050">
        <v>5.56</v>
      </c>
      <c r="AN2050">
        <v>15</v>
      </c>
      <c r="AO2050" s="47">
        <v>42664</v>
      </c>
      <c r="AP2050" t="s">
        <v>28</v>
      </c>
      <c r="AQ2050" t="s">
        <v>156</v>
      </c>
      <c r="AZ2050" s="47">
        <v>42500</v>
      </c>
      <c r="BA2050" t="s">
        <v>163</v>
      </c>
      <c r="BB2050">
        <v>5.56</v>
      </c>
      <c r="BC2050">
        <v>5.59</v>
      </c>
      <c r="BD2050">
        <v>15</v>
      </c>
      <c r="BE2050" s="47">
        <v>42664</v>
      </c>
      <c r="BF2050" t="s">
        <v>28</v>
      </c>
      <c r="BG2050" t="s">
        <v>156</v>
      </c>
    </row>
    <row r="2051" spans="2:59" x14ac:dyDescent="0.25">
      <c r="B2051" s="54"/>
      <c r="C2051" s="55"/>
      <c r="D2051" s="43"/>
      <c r="E2051" s="43"/>
      <c r="T2051" s="47">
        <v>42500</v>
      </c>
      <c r="U2051" t="s">
        <v>164</v>
      </c>
      <c r="V2051">
        <v>4.66</v>
      </c>
      <c r="W2051">
        <v>4.68</v>
      </c>
      <c r="X2051">
        <v>17</v>
      </c>
      <c r="Y2051" s="47">
        <v>42664</v>
      </c>
      <c r="Z2051" t="s">
        <v>28</v>
      </c>
      <c r="AA2051" t="s">
        <v>156</v>
      </c>
      <c r="AJ2051" s="47">
        <v>42500</v>
      </c>
      <c r="AK2051" t="s">
        <v>164</v>
      </c>
      <c r="AL2051">
        <v>4.54</v>
      </c>
      <c r="AM2051">
        <v>4.57</v>
      </c>
      <c r="AN2051">
        <v>17</v>
      </c>
      <c r="AO2051" s="47">
        <v>42664</v>
      </c>
      <c r="AP2051" t="s">
        <v>28</v>
      </c>
      <c r="AQ2051" t="s">
        <v>156</v>
      </c>
      <c r="AZ2051" s="47">
        <v>42500</v>
      </c>
      <c r="BA2051" t="s">
        <v>164</v>
      </c>
      <c r="BB2051">
        <v>4.66</v>
      </c>
      <c r="BC2051">
        <v>4.68</v>
      </c>
      <c r="BD2051">
        <v>17</v>
      </c>
      <c r="BE2051" s="47">
        <v>42664</v>
      </c>
      <c r="BF2051" t="s">
        <v>28</v>
      </c>
      <c r="BG2051" t="s">
        <v>156</v>
      </c>
    </row>
    <row r="2052" spans="2:59" x14ac:dyDescent="0.25">
      <c r="B2052" s="54"/>
      <c r="C2052" s="55"/>
      <c r="D2052" s="43"/>
      <c r="E2052" s="43"/>
      <c r="T2052" s="47">
        <v>42500</v>
      </c>
      <c r="U2052" t="s">
        <v>165</v>
      </c>
      <c r="V2052">
        <v>3.56</v>
      </c>
      <c r="W2052">
        <v>3.59</v>
      </c>
      <c r="X2052">
        <v>20</v>
      </c>
      <c r="Y2052" s="47">
        <v>42664</v>
      </c>
      <c r="Z2052" t="s">
        <v>28</v>
      </c>
      <c r="AA2052" t="s">
        <v>156</v>
      </c>
      <c r="AJ2052" s="47">
        <v>42500</v>
      </c>
      <c r="AK2052" t="s">
        <v>165</v>
      </c>
      <c r="AL2052">
        <v>3.51</v>
      </c>
      <c r="AM2052">
        <v>3.52</v>
      </c>
      <c r="AN2052">
        <v>20</v>
      </c>
      <c r="AO2052" s="47">
        <v>42664</v>
      </c>
      <c r="AP2052" t="s">
        <v>28</v>
      </c>
      <c r="AQ2052" t="s">
        <v>156</v>
      </c>
      <c r="AZ2052" s="47">
        <v>42500</v>
      </c>
      <c r="BA2052" t="s">
        <v>165</v>
      </c>
      <c r="BB2052">
        <v>3.56</v>
      </c>
      <c r="BC2052">
        <v>3.59</v>
      </c>
      <c r="BD2052">
        <v>20</v>
      </c>
      <c r="BE2052" s="47">
        <v>42664</v>
      </c>
      <c r="BF2052" t="s">
        <v>28</v>
      </c>
      <c r="BG2052" t="s">
        <v>156</v>
      </c>
    </row>
    <row r="2053" spans="2:59" x14ac:dyDescent="0.25">
      <c r="B2053" s="54"/>
      <c r="C2053" s="55"/>
      <c r="D2053" s="43"/>
      <c r="E2053" s="43"/>
      <c r="T2053" s="47">
        <v>42500</v>
      </c>
      <c r="U2053" t="s">
        <v>166</v>
      </c>
      <c r="V2053">
        <v>0.14000000000000001</v>
      </c>
      <c r="W2053">
        <v>0.14000000000000001</v>
      </c>
      <c r="X2053">
        <v>10</v>
      </c>
      <c r="Y2053" s="47">
        <v>42566</v>
      </c>
      <c r="Z2053" t="s">
        <v>40</v>
      </c>
      <c r="AA2053" t="s">
        <v>156</v>
      </c>
      <c r="AJ2053" s="47">
        <v>42500</v>
      </c>
      <c r="AK2053" t="s">
        <v>166</v>
      </c>
      <c r="AL2053">
        <v>0.14000000000000001</v>
      </c>
      <c r="AM2053">
        <v>0.14000000000000001</v>
      </c>
      <c r="AN2053">
        <v>10</v>
      </c>
      <c r="AO2053" s="47">
        <v>42566</v>
      </c>
      <c r="AP2053" t="s">
        <v>40</v>
      </c>
      <c r="AQ2053" t="s">
        <v>156</v>
      </c>
      <c r="AZ2053" s="47">
        <v>42500</v>
      </c>
      <c r="BA2053" t="s">
        <v>166</v>
      </c>
      <c r="BB2053">
        <v>0.14000000000000001</v>
      </c>
      <c r="BC2053">
        <v>0.14000000000000001</v>
      </c>
      <c r="BD2053">
        <v>10</v>
      </c>
      <c r="BE2053" s="47">
        <v>42566</v>
      </c>
      <c r="BF2053" t="s">
        <v>40</v>
      </c>
      <c r="BG2053" t="s">
        <v>156</v>
      </c>
    </row>
    <row r="2054" spans="2:59" x14ac:dyDescent="0.25">
      <c r="B2054" s="54"/>
      <c r="C2054" s="55"/>
      <c r="D2054" s="43"/>
      <c r="E2054" s="43"/>
      <c r="T2054" s="47">
        <v>42500</v>
      </c>
      <c r="U2054" t="s">
        <v>167</v>
      </c>
      <c r="V2054">
        <v>0.66</v>
      </c>
      <c r="W2054">
        <v>0.66</v>
      </c>
      <c r="X2054">
        <v>13</v>
      </c>
      <c r="Y2054" s="47">
        <v>42566</v>
      </c>
      <c r="Z2054" t="s">
        <v>40</v>
      </c>
      <c r="AA2054" t="s">
        <v>156</v>
      </c>
      <c r="AJ2054" s="47">
        <v>42500</v>
      </c>
      <c r="AK2054" t="s">
        <v>167</v>
      </c>
      <c r="AL2054">
        <v>0.65</v>
      </c>
      <c r="AM2054">
        <v>0.66</v>
      </c>
      <c r="AN2054">
        <v>13</v>
      </c>
      <c r="AO2054" s="47">
        <v>42566</v>
      </c>
      <c r="AP2054" t="s">
        <v>40</v>
      </c>
      <c r="AQ2054" t="s">
        <v>156</v>
      </c>
      <c r="AZ2054" s="47">
        <v>42500</v>
      </c>
      <c r="BA2054" t="s">
        <v>167</v>
      </c>
      <c r="BB2054">
        <v>0.66</v>
      </c>
      <c r="BC2054">
        <v>0.66</v>
      </c>
      <c r="BD2054">
        <v>13</v>
      </c>
      <c r="BE2054" s="47">
        <v>42566</v>
      </c>
      <c r="BF2054" t="s">
        <v>40</v>
      </c>
      <c r="BG2054" t="s">
        <v>156</v>
      </c>
    </row>
    <row r="2055" spans="2:59" x14ac:dyDescent="0.25">
      <c r="B2055" s="54"/>
      <c r="C2055" s="55"/>
      <c r="D2055" s="43"/>
      <c r="E2055" s="43"/>
      <c r="T2055" s="47">
        <v>42500</v>
      </c>
      <c r="U2055" t="s">
        <v>168</v>
      </c>
      <c r="V2055">
        <v>1.29</v>
      </c>
      <c r="W2055">
        <v>1.29</v>
      </c>
      <c r="X2055">
        <v>15</v>
      </c>
      <c r="Y2055" s="47">
        <v>42566</v>
      </c>
      <c r="Z2055" t="s">
        <v>40</v>
      </c>
      <c r="AA2055" t="s">
        <v>156</v>
      </c>
      <c r="AJ2055" s="47">
        <v>42500</v>
      </c>
      <c r="AK2055" t="s">
        <v>168</v>
      </c>
      <c r="AL2055">
        <v>1.34</v>
      </c>
      <c r="AM2055">
        <v>1.35</v>
      </c>
      <c r="AN2055">
        <v>15</v>
      </c>
      <c r="AO2055" s="47">
        <v>42566</v>
      </c>
      <c r="AP2055" t="s">
        <v>40</v>
      </c>
      <c r="AQ2055" t="s">
        <v>156</v>
      </c>
      <c r="AZ2055" s="47">
        <v>42500</v>
      </c>
      <c r="BA2055" t="s">
        <v>168</v>
      </c>
      <c r="BB2055">
        <v>1.29</v>
      </c>
      <c r="BC2055">
        <v>1.29</v>
      </c>
      <c r="BD2055">
        <v>15</v>
      </c>
      <c r="BE2055" s="47">
        <v>42566</v>
      </c>
      <c r="BF2055" t="s">
        <v>40</v>
      </c>
      <c r="BG2055" t="s">
        <v>156</v>
      </c>
    </row>
    <row r="2056" spans="2:59" x14ac:dyDescent="0.25">
      <c r="B2056" s="54"/>
      <c r="C2056" s="55"/>
      <c r="D2056" s="43"/>
      <c r="E2056" s="43"/>
      <c r="T2056" s="47">
        <v>42500</v>
      </c>
      <c r="U2056" t="s">
        <v>169</v>
      </c>
      <c r="V2056">
        <v>2.2000000000000002</v>
      </c>
      <c r="W2056">
        <v>2.21</v>
      </c>
      <c r="X2056">
        <v>17</v>
      </c>
      <c r="Y2056" s="47">
        <v>42566</v>
      </c>
      <c r="Z2056" t="s">
        <v>40</v>
      </c>
      <c r="AA2056" t="s">
        <v>156</v>
      </c>
      <c r="AJ2056" s="47">
        <v>42500</v>
      </c>
      <c r="AK2056" t="s">
        <v>169</v>
      </c>
      <c r="AL2056">
        <v>2.25</v>
      </c>
      <c r="AM2056">
        <v>2.2599999999999998</v>
      </c>
      <c r="AN2056">
        <v>17</v>
      </c>
      <c r="AO2056" s="47">
        <v>42566</v>
      </c>
      <c r="AP2056" t="s">
        <v>40</v>
      </c>
      <c r="AQ2056" t="s">
        <v>156</v>
      </c>
      <c r="AZ2056" s="47">
        <v>42500</v>
      </c>
      <c r="BA2056" t="s">
        <v>169</v>
      </c>
      <c r="BB2056">
        <v>2.2000000000000002</v>
      </c>
      <c r="BC2056">
        <v>2.21</v>
      </c>
      <c r="BD2056">
        <v>17</v>
      </c>
      <c r="BE2056" s="47">
        <v>42566</v>
      </c>
      <c r="BF2056" t="s">
        <v>40</v>
      </c>
      <c r="BG2056" t="s">
        <v>156</v>
      </c>
    </row>
    <row r="2057" spans="2:59" x14ac:dyDescent="0.25">
      <c r="B2057" s="54"/>
      <c r="C2057" s="55"/>
      <c r="D2057" s="43"/>
      <c r="E2057" s="43"/>
      <c r="T2057" s="47">
        <v>42500</v>
      </c>
      <c r="U2057" t="s">
        <v>170</v>
      </c>
      <c r="V2057">
        <v>3.97</v>
      </c>
      <c r="W2057">
        <v>3.97</v>
      </c>
      <c r="X2057">
        <v>20</v>
      </c>
      <c r="Y2057" s="47">
        <v>42566</v>
      </c>
      <c r="Z2057" t="s">
        <v>40</v>
      </c>
      <c r="AA2057" t="s">
        <v>156</v>
      </c>
      <c r="AJ2057" s="47">
        <v>42500</v>
      </c>
      <c r="AK2057" t="s">
        <v>170</v>
      </c>
      <c r="AL2057">
        <v>4.03</v>
      </c>
      <c r="AM2057">
        <v>4.05</v>
      </c>
      <c r="AN2057">
        <v>20</v>
      </c>
      <c r="AO2057" s="47">
        <v>42566</v>
      </c>
      <c r="AP2057" t="s">
        <v>40</v>
      </c>
      <c r="AQ2057" t="s">
        <v>156</v>
      </c>
      <c r="AZ2057" s="47">
        <v>42500</v>
      </c>
      <c r="BA2057" t="s">
        <v>170</v>
      </c>
      <c r="BB2057">
        <v>3.97</v>
      </c>
      <c r="BC2057">
        <v>3.97</v>
      </c>
      <c r="BD2057">
        <v>20</v>
      </c>
      <c r="BE2057" s="47">
        <v>42566</v>
      </c>
      <c r="BF2057" t="s">
        <v>40</v>
      </c>
      <c r="BG2057" t="s">
        <v>156</v>
      </c>
    </row>
    <row r="2058" spans="2:59" x14ac:dyDescent="0.25">
      <c r="B2058" s="54"/>
      <c r="C2058" s="55"/>
      <c r="D2058" s="43"/>
      <c r="E2058" s="43"/>
      <c r="T2058" s="47">
        <v>42500</v>
      </c>
      <c r="U2058" t="s">
        <v>171</v>
      </c>
      <c r="V2058">
        <v>0.69</v>
      </c>
      <c r="W2058">
        <v>0.69</v>
      </c>
      <c r="X2058">
        <v>10</v>
      </c>
      <c r="Y2058" s="47">
        <v>42664</v>
      </c>
      <c r="Z2058" t="s">
        <v>40</v>
      </c>
      <c r="AA2058" t="s">
        <v>156</v>
      </c>
      <c r="AJ2058" s="47">
        <v>42500</v>
      </c>
      <c r="AK2058" t="s">
        <v>171</v>
      </c>
      <c r="AL2058">
        <v>0.68</v>
      </c>
      <c r="AM2058">
        <v>0.69</v>
      </c>
      <c r="AN2058">
        <v>10</v>
      </c>
      <c r="AO2058" s="47">
        <v>42664</v>
      </c>
      <c r="AP2058" t="s">
        <v>40</v>
      </c>
      <c r="AQ2058" t="s">
        <v>156</v>
      </c>
      <c r="AZ2058" s="47">
        <v>42500</v>
      </c>
      <c r="BA2058" t="s">
        <v>171</v>
      </c>
      <c r="BB2058">
        <v>0.69</v>
      </c>
      <c r="BC2058">
        <v>0.69</v>
      </c>
      <c r="BD2058">
        <v>10</v>
      </c>
      <c r="BE2058" s="47">
        <v>42664</v>
      </c>
      <c r="BF2058" t="s">
        <v>40</v>
      </c>
      <c r="BG2058" t="s">
        <v>156</v>
      </c>
    </row>
    <row r="2059" spans="2:59" x14ac:dyDescent="0.25">
      <c r="B2059" s="54"/>
      <c r="C2059" s="55"/>
      <c r="D2059" s="43"/>
      <c r="E2059" s="43"/>
      <c r="T2059" s="47">
        <v>42500</v>
      </c>
      <c r="U2059" t="s">
        <v>172</v>
      </c>
      <c r="V2059">
        <v>1.7</v>
      </c>
      <c r="W2059">
        <v>1.71</v>
      </c>
      <c r="X2059">
        <v>13</v>
      </c>
      <c r="Y2059" s="47">
        <v>42664</v>
      </c>
      <c r="Z2059" t="s">
        <v>40</v>
      </c>
      <c r="AA2059" t="s">
        <v>156</v>
      </c>
      <c r="AJ2059" s="47">
        <v>42500</v>
      </c>
      <c r="AK2059" t="s">
        <v>172</v>
      </c>
      <c r="AL2059">
        <v>1.68</v>
      </c>
      <c r="AM2059">
        <v>1.69</v>
      </c>
      <c r="AN2059">
        <v>13</v>
      </c>
      <c r="AO2059" s="47">
        <v>42664</v>
      </c>
      <c r="AP2059" t="s">
        <v>40</v>
      </c>
      <c r="AQ2059" t="s">
        <v>156</v>
      </c>
      <c r="AZ2059" s="47">
        <v>42500</v>
      </c>
      <c r="BA2059" t="s">
        <v>172</v>
      </c>
      <c r="BB2059">
        <v>1.7</v>
      </c>
      <c r="BC2059">
        <v>1.71</v>
      </c>
      <c r="BD2059">
        <v>13</v>
      </c>
      <c r="BE2059" s="47">
        <v>42664</v>
      </c>
      <c r="BF2059" t="s">
        <v>40</v>
      </c>
      <c r="BG2059" t="s">
        <v>156</v>
      </c>
    </row>
    <row r="2060" spans="2:59" x14ac:dyDescent="0.25">
      <c r="B2060" s="54"/>
      <c r="C2060" s="55"/>
      <c r="D2060" s="43"/>
      <c r="E2060" s="43"/>
      <c r="T2060" s="47">
        <v>42500</v>
      </c>
      <c r="U2060" t="s">
        <v>173</v>
      </c>
      <c r="V2060">
        <v>2.56</v>
      </c>
      <c r="W2060">
        <v>2.57</v>
      </c>
      <c r="X2060">
        <v>15</v>
      </c>
      <c r="Y2060" s="47">
        <v>42664</v>
      </c>
      <c r="Z2060" t="s">
        <v>40</v>
      </c>
      <c r="AA2060" t="s">
        <v>156</v>
      </c>
      <c r="AJ2060" s="47">
        <v>42500</v>
      </c>
      <c r="AK2060" t="s">
        <v>173</v>
      </c>
      <c r="AL2060">
        <v>2.5299999999999998</v>
      </c>
      <c r="AM2060">
        <v>2.5499999999999998</v>
      </c>
      <c r="AN2060">
        <v>15</v>
      </c>
      <c r="AO2060" s="47">
        <v>42664</v>
      </c>
      <c r="AP2060" t="s">
        <v>40</v>
      </c>
      <c r="AQ2060" t="s">
        <v>156</v>
      </c>
      <c r="AZ2060" s="47">
        <v>42500</v>
      </c>
      <c r="BA2060" t="s">
        <v>173</v>
      </c>
      <c r="BB2060">
        <v>2.56</v>
      </c>
      <c r="BC2060">
        <v>2.57</v>
      </c>
      <c r="BD2060">
        <v>15</v>
      </c>
      <c r="BE2060" s="47">
        <v>42664</v>
      </c>
      <c r="BF2060" t="s">
        <v>40</v>
      </c>
      <c r="BG2060" t="s">
        <v>156</v>
      </c>
    </row>
    <row r="2061" spans="2:59" x14ac:dyDescent="0.25">
      <c r="B2061" s="54"/>
      <c r="C2061" s="55"/>
      <c r="D2061" s="43"/>
      <c r="E2061" s="43"/>
      <c r="T2061" s="47">
        <v>42500</v>
      </c>
      <c r="U2061" t="s">
        <v>174</v>
      </c>
      <c r="V2061">
        <v>3.58</v>
      </c>
      <c r="W2061">
        <v>3.6</v>
      </c>
      <c r="X2061">
        <v>17</v>
      </c>
      <c r="Y2061" s="47">
        <v>42664</v>
      </c>
      <c r="Z2061" t="s">
        <v>40</v>
      </c>
      <c r="AA2061" t="s">
        <v>156</v>
      </c>
      <c r="AJ2061" s="47">
        <v>42500</v>
      </c>
      <c r="AK2061" t="s">
        <v>174</v>
      </c>
      <c r="AL2061">
        <v>3.7</v>
      </c>
      <c r="AM2061">
        <v>3.71</v>
      </c>
      <c r="AN2061">
        <v>17</v>
      </c>
      <c r="AO2061" s="47">
        <v>42664</v>
      </c>
      <c r="AP2061" t="s">
        <v>40</v>
      </c>
      <c r="AQ2061" t="s">
        <v>156</v>
      </c>
      <c r="AZ2061" s="47">
        <v>42500</v>
      </c>
      <c r="BA2061" t="s">
        <v>174</v>
      </c>
      <c r="BB2061">
        <v>3.58</v>
      </c>
      <c r="BC2061">
        <v>3.6</v>
      </c>
      <c r="BD2061">
        <v>17</v>
      </c>
      <c r="BE2061" s="47">
        <v>42664</v>
      </c>
      <c r="BF2061" t="s">
        <v>40</v>
      </c>
      <c r="BG2061" t="s">
        <v>156</v>
      </c>
    </row>
    <row r="2062" spans="2:59" x14ac:dyDescent="0.25">
      <c r="B2062" s="54"/>
      <c r="C2062" s="55"/>
      <c r="D2062" s="43"/>
      <c r="E2062" s="43"/>
      <c r="T2062" s="47">
        <v>42500</v>
      </c>
      <c r="U2062" t="s">
        <v>175</v>
      </c>
      <c r="V2062">
        <v>5.55</v>
      </c>
      <c r="W2062">
        <v>5.58</v>
      </c>
      <c r="X2062">
        <v>20</v>
      </c>
      <c r="Y2062" s="47">
        <v>42664</v>
      </c>
      <c r="Z2062" t="s">
        <v>40</v>
      </c>
      <c r="AA2062" t="s">
        <v>156</v>
      </c>
      <c r="AJ2062" s="47">
        <v>42500</v>
      </c>
      <c r="AK2062" t="s">
        <v>175</v>
      </c>
      <c r="AL2062">
        <v>5.57</v>
      </c>
      <c r="AM2062">
        <v>5.58</v>
      </c>
      <c r="AN2062">
        <v>20</v>
      </c>
      <c r="AO2062" s="47">
        <v>42664</v>
      </c>
      <c r="AP2062" t="s">
        <v>40</v>
      </c>
      <c r="AQ2062" t="s">
        <v>156</v>
      </c>
      <c r="AZ2062" s="47">
        <v>42500</v>
      </c>
      <c r="BA2062" t="s">
        <v>175</v>
      </c>
      <c r="BB2062">
        <v>5.55</v>
      </c>
      <c r="BC2062">
        <v>5.58</v>
      </c>
      <c r="BD2062">
        <v>20</v>
      </c>
      <c r="BE2062" s="47">
        <v>42664</v>
      </c>
      <c r="BF2062" t="s">
        <v>40</v>
      </c>
      <c r="BG2062" t="s">
        <v>156</v>
      </c>
    </row>
    <row r="2063" spans="2:59" x14ac:dyDescent="0.25">
      <c r="B2063" s="54"/>
      <c r="C2063" s="55"/>
      <c r="D2063" s="43"/>
      <c r="E2063" s="43"/>
      <c r="T2063" s="47">
        <v>42500</v>
      </c>
      <c r="U2063" t="s">
        <v>176</v>
      </c>
      <c r="V2063">
        <v>21.22</v>
      </c>
      <c r="W2063">
        <v>21.4</v>
      </c>
      <c r="X2063">
        <v>74</v>
      </c>
      <c r="Y2063" s="47">
        <v>42566</v>
      </c>
      <c r="Z2063" t="s">
        <v>28</v>
      </c>
      <c r="AA2063" t="s">
        <v>177</v>
      </c>
      <c r="AJ2063" s="47">
        <v>42500</v>
      </c>
      <c r="AK2063" t="s">
        <v>176</v>
      </c>
      <c r="AL2063">
        <v>19.39</v>
      </c>
      <c r="AM2063">
        <v>19.5</v>
      </c>
      <c r="AN2063">
        <v>74</v>
      </c>
      <c r="AO2063" s="47">
        <v>42566</v>
      </c>
      <c r="AP2063" t="s">
        <v>28</v>
      </c>
      <c r="AQ2063" t="s">
        <v>177</v>
      </c>
      <c r="AZ2063" s="47">
        <v>42500</v>
      </c>
      <c r="BA2063" t="s">
        <v>176</v>
      </c>
      <c r="BB2063">
        <v>21.22</v>
      </c>
      <c r="BC2063">
        <v>21.4</v>
      </c>
      <c r="BD2063">
        <v>74</v>
      </c>
      <c r="BE2063" s="47">
        <v>42566</v>
      </c>
      <c r="BF2063" t="s">
        <v>28</v>
      </c>
      <c r="BG2063" t="s">
        <v>177</v>
      </c>
    </row>
    <row r="2064" spans="2:59" x14ac:dyDescent="0.25">
      <c r="B2064" s="54"/>
      <c r="C2064" s="55"/>
      <c r="D2064" s="43"/>
      <c r="E2064" s="43"/>
      <c r="T2064" s="47">
        <v>42500</v>
      </c>
      <c r="U2064" t="s">
        <v>178</v>
      </c>
      <c r="V2064">
        <v>10.95</v>
      </c>
      <c r="W2064">
        <v>11</v>
      </c>
      <c r="X2064">
        <v>84</v>
      </c>
      <c r="Y2064" s="47">
        <v>42566</v>
      </c>
      <c r="Z2064" t="s">
        <v>28</v>
      </c>
      <c r="AA2064" t="s">
        <v>177</v>
      </c>
      <c r="AJ2064" s="47">
        <v>42500</v>
      </c>
      <c r="AK2064" t="s">
        <v>178</v>
      </c>
      <c r="AL2064">
        <v>9.27</v>
      </c>
      <c r="AM2064">
        <v>9.32</v>
      </c>
      <c r="AN2064">
        <v>84</v>
      </c>
      <c r="AO2064" s="47">
        <v>42566</v>
      </c>
      <c r="AP2064" t="s">
        <v>28</v>
      </c>
      <c r="AQ2064" t="s">
        <v>177</v>
      </c>
      <c r="AZ2064" s="47">
        <v>42500</v>
      </c>
      <c r="BA2064" t="s">
        <v>178</v>
      </c>
      <c r="BB2064">
        <v>10.95</v>
      </c>
      <c r="BC2064">
        <v>11</v>
      </c>
      <c r="BD2064">
        <v>84</v>
      </c>
      <c r="BE2064" s="47">
        <v>42566</v>
      </c>
      <c r="BF2064" t="s">
        <v>28</v>
      </c>
      <c r="BG2064" t="s">
        <v>177</v>
      </c>
    </row>
    <row r="2065" spans="2:59" x14ac:dyDescent="0.25">
      <c r="B2065" s="54"/>
      <c r="C2065" s="55"/>
      <c r="D2065" s="43"/>
      <c r="E2065" s="43"/>
      <c r="T2065" s="47">
        <v>42500</v>
      </c>
      <c r="U2065" t="s">
        <v>179</v>
      </c>
      <c r="V2065">
        <v>3.11</v>
      </c>
      <c r="W2065">
        <v>3.13</v>
      </c>
      <c r="X2065">
        <v>94</v>
      </c>
      <c r="Y2065" s="47">
        <v>42566</v>
      </c>
      <c r="Z2065" t="s">
        <v>28</v>
      </c>
      <c r="AA2065" t="s">
        <v>177</v>
      </c>
      <c r="AJ2065" s="47">
        <v>42500</v>
      </c>
      <c r="AK2065" t="s">
        <v>179</v>
      </c>
      <c r="AL2065">
        <v>2.11</v>
      </c>
      <c r="AM2065">
        <v>2.12</v>
      </c>
      <c r="AN2065">
        <v>94</v>
      </c>
      <c r="AO2065" s="47">
        <v>42566</v>
      </c>
      <c r="AP2065" t="s">
        <v>28</v>
      </c>
      <c r="AQ2065" t="s">
        <v>177</v>
      </c>
      <c r="AZ2065" s="47">
        <v>42500</v>
      </c>
      <c r="BA2065" t="s">
        <v>179</v>
      </c>
      <c r="BB2065">
        <v>3.11</v>
      </c>
      <c r="BC2065">
        <v>3.13</v>
      </c>
      <c r="BD2065">
        <v>94</v>
      </c>
      <c r="BE2065" s="47">
        <v>42566</v>
      </c>
      <c r="BF2065" t="s">
        <v>28</v>
      </c>
      <c r="BG2065" t="s">
        <v>177</v>
      </c>
    </row>
    <row r="2066" spans="2:59" x14ac:dyDescent="0.25">
      <c r="B2066" s="54"/>
      <c r="C2066" s="55"/>
      <c r="D2066" s="43"/>
      <c r="E2066" s="43"/>
      <c r="T2066" s="47">
        <v>42500</v>
      </c>
      <c r="U2066" t="s">
        <v>180</v>
      </c>
      <c r="V2066">
        <v>0.27</v>
      </c>
      <c r="W2066">
        <v>0.27</v>
      </c>
      <c r="X2066">
        <v>104</v>
      </c>
      <c r="Y2066" s="47">
        <v>42566</v>
      </c>
      <c r="Z2066" t="s">
        <v>28</v>
      </c>
      <c r="AA2066" t="s">
        <v>177</v>
      </c>
      <c r="AJ2066" s="47">
        <v>42500</v>
      </c>
      <c r="AK2066" t="s">
        <v>180</v>
      </c>
      <c r="AL2066">
        <v>0.13</v>
      </c>
      <c r="AM2066">
        <v>0.14000000000000001</v>
      </c>
      <c r="AN2066">
        <v>104</v>
      </c>
      <c r="AO2066" s="47">
        <v>42566</v>
      </c>
      <c r="AP2066" t="s">
        <v>28</v>
      </c>
      <c r="AQ2066" t="s">
        <v>177</v>
      </c>
      <c r="AZ2066" s="47">
        <v>42500</v>
      </c>
      <c r="BA2066" t="s">
        <v>180</v>
      </c>
      <c r="BB2066">
        <v>0.27</v>
      </c>
      <c r="BC2066">
        <v>0.27</v>
      </c>
      <c r="BD2066">
        <v>104</v>
      </c>
      <c r="BE2066" s="47">
        <v>42566</v>
      </c>
      <c r="BF2066" t="s">
        <v>28</v>
      </c>
      <c r="BG2066" t="s">
        <v>177</v>
      </c>
    </row>
    <row r="2067" spans="2:59" x14ac:dyDescent="0.25">
      <c r="B2067" s="54"/>
      <c r="C2067" s="55"/>
      <c r="D2067" s="43"/>
      <c r="E2067" s="43"/>
      <c r="T2067" s="47">
        <v>42500</v>
      </c>
      <c r="U2067" t="s">
        <v>181</v>
      </c>
      <c r="V2067">
        <v>0.01</v>
      </c>
      <c r="W2067">
        <v>0.01</v>
      </c>
      <c r="X2067">
        <v>114</v>
      </c>
      <c r="Y2067" s="47">
        <v>42566</v>
      </c>
      <c r="Z2067" t="s">
        <v>28</v>
      </c>
      <c r="AA2067" t="s">
        <v>177</v>
      </c>
      <c r="AJ2067" s="47">
        <v>42500</v>
      </c>
      <c r="AK2067" t="s">
        <v>181</v>
      </c>
      <c r="AL2067">
        <v>0</v>
      </c>
      <c r="AM2067">
        <v>0</v>
      </c>
      <c r="AN2067">
        <v>114</v>
      </c>
      <c r="AO2067" s="47">
        <v>42566</v>
      </c>
      <c r="AP2067" t="s">
        <v>28</v>
      </c>
      <c r="AQ2067" t="s">
        <v>177</v>
      </c>
      <c r="AZ2067" s="47">
        <v>42500</v>
      </c>
      <c r="BA2067" t="s">
        <v>181</v>
      </c>
      <c r="BB2067">
        <v>0.01</v>
      </c>
      <c r="BC2067">
        <v>0.01</v>
      </c>
      <c r="BD2067">
        <v>114</v>
      </c>
      <c r="BE2067" s="47">
        <v>42566</v>
      </c>
      <c r="BF2067" t="s">
        <v>28</v>
      </c>
      <c r="BG2067" t="s">
        <v>177</v>
      </c>
    </row>
    <row r="2068" spans="2:59" x14ac:dyDescent="0.25">
      <c r="B2068" s="54"/>
      <c r="C2068" s="55"/>
      <c r="D2068" s="43"/>
      <c r="E2068" s="43"/>
      <c r="T2068" s="47">
        <v>42500</v>
      </c>
      <c r="U2068" t="s">
        <v>182</v>
      </c>
      <c r="V2068">
        <v>21.49</v>
      </c>
      <c r="W2068">
        <v>21.56</v>
      </c>
      <c r="X2068">
        <v>74</v>
      </c>
      <c r="Y2068" s="47">
        <v>42664</v>
      </c>
      <c r="Z2068" t="s">
        <v>28</v>
      </c>
      <c r="AA2068" t="s">
        <v>177</v>
      </c>
      <c r="AJ2068" s="47">
        <v>42500</v>
      </c>
      <c r="AK2068" t="s">
        <v>182</v>
      </c>
      <c r="AL2068">
        <v>19.47</v>
      </c>
      <c r="AM2068">
        <v>19.600000000000001</v>
      </c>
      <c r="AN2068">
        <v>74</v>
      </c>
      <c r="AO2068" s="47">
        <v>42664</v>
      </c>
      <c r="AP2068" t="s">
        <v>28</v>
      </c>
      <c r="AQ2068" t="s">
        <v>177</v>
      </c>
      <c r="AZ2068" s="47">
        <v>42500</v>
      </c>
      <c r="BA2068" t="s">
        <v>182</v>
      </c>
      <c r="BB2068">
        <v>21.49</v>
      </c>
      <c r="BC2068">
        <v>21.56</v>
      </c>
      <c r="BD2068">
        <v>74</v>
      </c>
      <c r="BE2068" s="47">
        <v>42664</v>
      </c>
      <c r="BF2068" t="s">
        <v>28</v>
      </c>
      <c r="BG2068" t="s">
        <v>177</v>
      </c>
    </row>
    <row r="2069" spans="2:59" x14ac:dyDescent="0.25">
      <c r="B2069" s="54"/>
      <c r="C2069" s="55"/>
      <c r="D2069" s="43"/>
      <c r="E2069" s="43"/>
      <c r="T2069" s="47">
        <v>42500</v>
      </c>
      <c r="U2069" t="s">
        <v>183</v>
      </c>
      <c r="V2069">
        <v>12.06</v>
      </c>
      <c r="W2069">
        <v>12.14</v>
      </c>
      <c r="X2069">
        <v>84</v>
      </c>
      <c r="Y2069" s="47">
        <v>42664</v>
      </c>
      <c r="Z2069" t="s">
        <v>28</v>
      </c>
      <c r="AA2069" t="s">
        <v>177</v>
      </c>
      <c r="AJ2069" s="47">
        <v>42500</v>
      </c>
      <c r="AK2069" t="s">
        <v>183</v>
      </c>
      <c r="AL2069">
        <v>10.119999999999999</v>
      </c>
      <c r="AM2069">
        <v>10.14</v>
      </c>
      <c r="AN2069">
        <v>84</v>
      </c>
      <c r="AO2069" s="47">
        <v>42664</v>
      </c>
      <c r="AP2069" t="s">
        <v>28</v>
      </c>
      <c r="AQ2069" t="s">
        <v>177</v>
      </c>
      <c r="AZ2069" s="47">
        <v>42500</v>
      </c>
      <c r="BA2069" t="s">
        <v>183</v>
      </c>
      <c r="BB2069">
        <v>12.06</v>
      </c>
      <c r="BC2069">
        <v>12.14</v>
      </c>
      <c r="BD2069">
        <v>84</v>
      </c>
      <c r="BE2069" s="47">
        <v>42664</v>
      </c>
      <c r="BF2069" t="s">
        <v>28</v>
      </c>
      <c r="BG2069" t="s">
        <v>177</v>
      </c>
    </row>
    <row r="2070" spans="2:59" x14ac:dyDescent="0.25">
      <c r="B2070" s="54"/>
      <c r="C2070" s="55"/>
      <c r="D2070" s="43"/>
      <c r="E2070" s="43"/>
      <c r="T2070" s="47">
        <v>42500</v>
      </c>
      <c r="U2070" t="s">
        <v>184</v>
      </c>
      <c r="V2070">
        <v>4.84</v>
      </c>
      <c r="W2070">
        <v>4.8499999999999996</v>
      </c>
      <c r="X2070">
        <v>94</v>
      </c>
      <c r="Y2070" s="47">
        <v>42664</v>
      </c>
      <c r="Z2070" t="s">
        <v>28</v>
      </c>
      <c r="AA2070" t="s">
        <v>177</v>
      </c>
      <c r="AJ2070" s="47">
        <v>42500</v>
      </c>
      <c r="AK2070" t="s">
        <v>184</v>
      </c>
      <c r="AL2070">
        <v>3.74</v>
      </c>
      <c r="AM2070">
        <v>3.77</v>
      </c>
      <c r="AN2070">
        <v>94</v>
      </c>
      <c r="AO2070" s="47">
        <v>42664</v>
      </c>
      <c r="AP2070" t="s">
        <v>28</v>
      </c>
      <c r="AQ2070" t="s">
        <v>177</v>
      </c>
      <c r="AZ2070" s="47">
        <v>42500</v>
      </c>
      <c r="BA2070" t="s">
        <v>184</v>
      </c>
      <c r="BB2070">
        <v>4.84</v>
      </c>
      <c r="BC2070">
        <v>4.8499999999999996</v>
      </c>
      <c r="BD2070">
        <v>94</v>
      </c>
      <c r="BE2070" s="47">
        <v>42664</v>
      </c>
      <c r="BF2070" t="s">
        <v>28</v>
      </c>
      <c r="BG2070" t="s">
        <v>177</v>
      </c>
    </row>
    <row r="2071" spans="2:59" x14ac:dyDescent="0.25">
      <c r="B2071" s="54"/>
      <c r="C2071" s="55"/>
      <c r="D2071" s="43"/>
      <c r="E2071" s="43"/>
      <c r="T2071" s="47">
        <v>42500</v>
      </c>
      <c r="U2071" t="s">
        <v>185</v>
      </c>
      <c r="V2071">
        <v>1.22</v>
      </c>
      <c r="W2071">
        <v>1.23</v>
      </c>
      <c r="X2071">
        <v>104</v>
      </c>
      <c r="Y2071" s="47">
        <v>42664</v>
      </c>
      <c r="Z2071" t="s">
        <v>28</v>
      </c>
      <c r="AA2071" t="s">
        <v>177</v>
      </c>
      <c r="AJ2071" s="47">
        <v>42500</v>
      </c>
      <c r="AK2071" t="s">
        <v>185</v>
      </c>
      <c r="AL2071">
        <v>0.86</v>
      </c>
      <c r="AM2071">
        <v>0.86</v>
      </c>
      <c r="AN2071">
        <v>104</v>
      </c>
      <c r="AO2071" s="47">
        <v>42664</v>
      </c>
      <c r="AP2071" t="s">
        <v>28</v>
      </c>
      <c r="AQ2071" t="s">
        <v>177</v>
      </c>
      <c r="AZ2071" s="47">
        <v>42500</v>
      </c>
      <c r="BA2071" t="s">
        <v>185</v>
      </c>
      <c r="BB2071">
        <v>1.22</v>
      </c>
      <c r="BC2071">
        <v>1.23</v>
      </c>
      <c r="BD2071">
        <v>104</v>
      </c>
      <c r="BE2071" s="47">
        <v>42664</v>
      </c>
      <c r="BF2071" t="s">
        <v>28</v>
      </c>
      <c r="BG2071" t="s">
        <v>177</v>
      </c>
    </row>
    <row r="2072" spans="2:59" x14ac:dyDescent="0.25">
      <c r="B2072" s="54"/>
      <c r="C2072" s="55"/>
      <c r="D2072" s="43"/>
      <c r="E2072" s="43"/>
      <c r="T2072" s="47">
        <v>42500</v>
      </c>
      <c r="U2072" t="s">
        <v>186</v>
      </c>
      <c r="V2072">
        <v>0.21</v>
      </c>
      <c r="W2072">
        <v>0.21</v>
      </c>
      <c r="X2072">
        <v>114</v>
      </c>
      <c r="Y2072" s="47">
        <v>42664</v>
      </c>
      <c r="Z2072" t="s">
        <v>28</v>
      </c>
      <c r="AA2072" t="s">
        <v>177</v>
      </c>
      <c r="AJ2072" s="47">
        <v>42500</v>
      </c>
      <c r="AK2072" t="s">
        <v>186</v>
      </c>
      <c r="AL2072">
        <v>0.13</v>
      </c>
      <c r="AM2072">
        <v>0.13</v>
      </c>
      <c r="AN2072">
        <v>114</v>
      </c>
      <c r="AO2072" s="47">
        <v>42664</v>
      </c>
      <c r="AP2072" t="s">
        <v>28</v>
      </c>
      <c r="AQ2072" t="s">
        <v>177</v>
      </c>
      <c r="AZ2072" s="47">
        <v>42500</v>
      </c>
      <c r="BA2072" t="s">
        <v>186</v>
      </c>
      <c r="BB2072">
        <v>0.21</v>
      </c>
      <c r="BC2072">
        <v>0.21</v>
      </c>
      <c r="BD2072">
        <v>114</v>
      </c>
      <c r="BE2072" s="47">
        <v>42664</v>
      </c>
      <c r="BF2072" t="s">
        <v>28</v>
      </c>
      <c r="BG2072" t="s">
        <v>177</v>
      </c>
    </row>
    <row r="2073" spans="2:59" x14ac:dyDescent="0.25">
      <c r="B2073" s="54"/>
      <c r="C2073" s="55"/>
      <c r="D2073" s="43"/>
      <c r="E2073" s="43"/>
      <c r="T2073" s="47">
        <v>42500</v>
      </c>
      <c r="U2073" t="s">
        <v>187</v>
      </c>
      <c r="V2073">
        <v>0</v>
      </c>
      <c r="W2073">
        <v>0</v>
      </c>
      <c r="X2073">
        <v>74</v>
      </c>
      <c r="Y2073" s="47">
        <v>42566</v>
      </c>
      <c r="Z2073" t="s">
        <v>40</v>
      </c>
      <c r="AA2073" t="s">
        <v>177</v>
      </c>
      <c r="AJ2073" s="47">
        <v>42500</v>
      </c>
      <c r="AK2073" t="s">
        <v>187</v>
      </c>
      <c r="AL2073">
        <v>0</v>
      </c>
      <c r="AM2073">
        <v>0</v>
      </c>
      <c r="AN2073">
        <v>74</v>
      </c>
      <c r="AO2073" s="47">
        <v>42566</v>
      </c>
      <c r="AP2073" t="s">
        <v>40</v>
      </c>
      <c r="AQ2073" t="s">
        <v>177</v>
      </c>
      <c r="AZ2073" s="47">
        <v>42500</v>
      </c>
      <c r="BA2073" t="s">
        <v>187</v>
      </c>
      <c r="BB2073">
        <v>0</v>
      </c>
      <c r="BC2073">
        <v>0</v>
      </c>
      <c r="BD2073">
        <v>74</v>
      </c>
      <c r="BE2073" s="47">
        <v>42566</v>
      </c>
      <c r="BF2073" t="s">
        <v>40</v>
      </c>
      <c r="BG2073" t="s">
        <v>177</v>
      </c>
    </row>
    <row r="2074" spans="2:59" x14ac:dyDescent="0.25">
      <c r="B2074" s="54"/>
      <c r="C2074" s="55"/>
      <c r="D2074" s="43"/>
      <c r="E2074" s="43"/>
      <c r="T2074" s="47">
        <v>42500</v>
      </c>
      <c r="U2074" t="s">
        <v>188</v>
      </c>
      <c r="V2074">
        <v>7.0000000000000007E-2</v>
      </c>
      <c r="W2074">
        <v>7.0000000000000007E-2</v>
      </c>
      <c r="X2074">
        <v>84</v>
      </c>
      <c r="Y2074" s="47">
        <v>42566</v>
      </c>
      <c r="Z2074" t="s">
        <v>40</v>
      </c>
      <c r="AA2074" t="s">
        <v>177</v>
      </c>
      <c r="AJ2074" s="47">
        <v>42500</v>
      </c>
      <c r="AK2074" t="s">
        <v>188</v>
      </c>
      <c r="AL2074">
        <v>0.15</v>
      </c>
      <c r="AM2074">
        <v>0.15</v>
      </c>
      <c r="AN2074">
        <v>84</v>
      </c>
      <c r="AO2074" s="47">
        <v>42566</v>
      </c>
      <c r="AP2074" t="s">
        <v>40</v>
      </c>
      <c r="AQ2074" t="s">
        <v>177</v>
      </c>
      <c r="AZ2074" s="47">
        <v>42500</v>
      </c>
      <c r="BA2074" t="s">
        <v>188</v>
      </c>
      <c r="BB2074">
        <v>7.0000000000000007E-2</v>
      </c>
      <c r="BC2074">
        <v>7.0000000000000007E-2</v>
      </c>
      <c r="BD2074">
        <v>84</v>
      </c>
      <c r="BE2074" s="47">
        <v>42566</v>
      </c>
      <c r="BF2074" t="s">
        <v>40</v>
      </c>
      <c r="BG2074" t="s">
        <v>177</v>
      </c>
    </row>
    <row r="2075" spans="2:59" x14ac:dyDescent="0.25">
      <c r="B2075" s="54"/>
      <c r="C2075" s="55"/>
      <c r="D2075" s="43"/>
      <c r="E2075" s="43"/>
      <c r="T2075" s="47">
        <v>42500</v>
      </c>
      <c r="U2075" t="s">
        <v>189</v>
      </c>
      <c r="V2075">
        <v>2</v>
      </c>
      <c r="W2075">
        <v>2</v>
      </c>
      <c r="X2075">
        <v>94</v>
      </c>
      <c r="Y2075" s="47">
        <v>42566</v>
      </c>
      <c r="Z2075" t="s">
        <v>40</v>
      </c>
      <c r="AA2075" t="s">
        <v>177</v>
      </c>
      <c r="AJ2075" s="47">
        <v>42500</v>
      </c>
      <c r="AK2075" t="s">
        <v>189</v>
      </c>
      <c r="AL2075">
        <v>2.85</v>
      </c>
      <c r="AM2075">
        <v>2.88</v>
      </c>
      <c r="AN2075">
        <v>94</v>
      </c>
      <c r="AO2075" s="47">
        <v>42566</v>
      </c>
      <c r="AP2075" t="s">
        <v>40</v>
      </c>
      <c r="AQ2075" t="s">
        <v>177</v>
      </c>
      <c r="AZ2075" s="47">
        <v>42500</v>
      </c>
      <c r="BA2075" t="s">
        <v>189</v>
      </c>
      <c r="BB2075">
        <v>2</v>
      </c>
      <c r="BC2075">
        <v>2</v>
      </c>
      <c r="BD2075">
        <v>94</v>
      </c>
      <c r="BE2075" s="47">
        <v>42566</v>
      </c>
      <c r="BF2075" t="s">
        <v>40</v>
      </c>
      <c r="BG2075" t="s">
        <v>177</v>
      </c>
    </row>
    <row r="2076" spans="2:59" x14ac:dyDescent="0.25">
      <c r="B2076" s="54"/>
      <c r="C2076" s="55"/>
      <c r="D2076" s="43"/>
      <c r="E2076" s="43"/>
      <c r="T2076" s="47">
        <v>42500</v>
      </c>
      <c r="U2076" t="s">
        <v>190</v>
      </c>
      <c r="V2076">
        <v>9.01</v>
      </c>
      <c r="W2076">
        <v>9.0399999999999991</v>
      </c>
      <c r="X2076">
        <v>104</v>
      </c>
      <c r="Y2076" s="47">
        <v>42566</v>
      </c>
      <c r="Z2076" t="s">
        <v>40</v>
      </c>
      <c r="AA2076" t="s">
        <v>177</v>
      </c>
      <c r="AJ2076" s="47">
        <v>42500</v>
      </c>
      <c r="AK2076" t="s">
        <v>190</v>
      </c>
      <c r="AL2076">
        <v>10.79</v>
      </c>
      <c r="AM2076">
        <v>10.82</v>
      </c>
      <c r="AN2076">
        <v>104</v>
      </c>
      <c r="AO2076" s="47">
        <v>42566</v>
      </c>
      <c r="AP2076" t="s">
        <v>40</v>
      </c>
      <c r="AQ2076" t="s">
        <v>177</v>
      </c>
      <c r="AZ2076" s="47">
        <v>42500</v>
      </c>
      <c r="BA2076" t="s">
        <v>190</v>
      </c>
      <c r="BB2076">
        <v>9.01</v>
      </c>
      <c r="BC2076">
        <v>9.0399999999999991</v>
      </c>
      <c r="BD2076">
        <v>104</v>
      </c>
      <c r="BE2076" s="47">
        <v>42566</v>
      </c>
      <c r="BF2076" t="s">
        <v>40</v>
      </c>
      <c r="BG2076" t="s">
        <v>177</v>
      </c>
    </row>
    <row r="2077" spans="2:59" x14ac:dyDescent="0.25">
      <c r="B2077" s="54"/>
      <c r="C2077" s="55"/>
      <c r="D2077" s="43"/>
      <c r="E2077" s="43"/>
      <c r="T2077" s="47">
        <v>42500</v>
      </c>
      <c r="U2077" t="s">
        <v>191</v>
      </c>
      <c r="V2077">
        <v>18.52</v>
      </c>
      <c r="W2077">
        <v>18.53</v>
      </c>
      <c r="X2077">
        <v>114</v>
      </c>
      <c r="Y2077" s="47">
        <v>42566</v>
      </c>
      <c r="Z2077" t="s">
        <v>40</v>
      </c>
      <c r="AA2077" t="s">
        <v>177</v>
      </c>
      <c r="AJ2077" s="47">
        <v>42500</v>
      </c>
      <c r="AK2077" t="s">
        <v>191</v>
      </c>
      <c r="AL2077">
        <v>20.260000000000002</v>
      </c>
      <c r="AM2077">
        <v>20.350000000000001</v>
      </c>
      <c r="AN2077">
        <v>114</v>
      </c>
      <c r="AO2077" s="47">
        <v>42566</v>
      </c>
      <c r="AP2077" t="s">
        <v>40</v>
      </c>
      <c r="AQ2077" t="s">
        <v>177</v>
      </c>
      <c r="AZ2077" s="47">
        <v>42500</v>
      </c>
      <c r="BA2077" t="s">
        <v>191</v>
      </c>
      <c r="BB2077">
        <v>18.52</v>
      </c>
      <c r="BC2077">
        <v>18.53</v>
      </c>
      <c r="BD2077">
        <v>114</v>
      </c>
      <c r="BE2077" s="47">
        <v>42566</v>
      </c>
      <c r="BF2077" t="s">
        <v>40</v>
      </c>
      <c r="BG2077" t="s">
        <v>177</v>
      </c>
    </row>
    <row r="2078" spans="2:59" x14ac:dyDescent="0.25">
      <c r="B2078" s="54"/>
      <c r="C2078" s="55"/>
      <c r="D2078" s="43"/>
      <c r="E2078" s="43"/>
      <c r="T2078" s="47">
        <v>42500</v>
      </c>
      <c r="U2078" t="s">
        <v>192</v>
      </c>
      <c r="V2078">
        <v>0.02</v>
      </c>
      <c r="W2078">
        <v>0.02</v>
      </c>
      <c r="X2078">
        <v>74</v>
      </c>
      <c r="Y2078" s="47">
        <v>42664</v>
      </c>
      <c r="Z2078" t="s">
        <v>40</v>
      </c>
      <c r="AA2078" t="s">
        <v>177</v>
      </c>
      <c r="AJ2078" s="47">
        <v>42500</v>
      </c>
      <c r="AK2078" t="s">
        <v>192</v>
      </c>
      <c r="AL2078">
        <v>0.04</v>
      </c>
      <c r="AM2078">
        <v>0.04</v>
      </c>
      <c r="AN2078">
        <v>74</v>
      </c>
      <c r="AO2078" s="47">
        <v>42664</v>
      </c>
      <c r="AP2078" t="s">
        <v>40</v>
      </c>
      <c r="AQ2078" t="s">
        <v>177</v>
      </c>
      <c r="AZ2078" s="47">
        <v>42500</v>
      </c>
      <c r="BA2078" t="s">
        <v>192</v>
      </c>
      <c r="BB2078">
        <v>0.02</v>
      </c>
      <c r="BC2078">
        <v>0.02</v>
      </c>
      <c r="BD2078">
        <v>74</v>
      </c>
      <c r="BE2078" s="47">
        <v>42664</v>
      </c>
      <c r="BF2078" t="s">
        <v>40</v>
      </c>
      <c r="BG2078" t="s">
        <v>177</v>
      </c>
    </row>
    <row r="2079" spans="2:59" x14ac:dyDescent="0.25">
      <c r="B2079" s="54"/>
      <c r="C2079" s="55"/>
      <c r="D2079" s="43"/>
      <c r="E2079" s="43"/>
      <c r="T2079" s="47">
        <v>42500</v>
      </c>
      <c r="U2079" t="s">
        <v>193</v>
      </c>
      <c r="V2079">
        <v>0.49</v>
      </c>
      <c r="W2079">
        <v>0.49</v>
      </c>
      <c r="X2079">
        <v>84</v>
      </c>
      <c r="Y2079" s="47">
        <v>42664</v>
      </c>
      <c r="Z2079" t="s">
        <v>40</v>
      </c>
      <c r="AA2079" t="s">
        <v>177</v>
      </c>
      <c r="AJ2079" s="47">
        <v>42500</v>
      </c>
      <c r="AK2079" t="s">
        <v>193</v>
      </c>
      <c r="AL2079">
        <v>0.72</v>
      </c>
      <c r="AM2079">
        <v>0.72</v>
      </c>
      <c r="AN2079">
        <v>84</v>
      </c>
      <c r="AO2079" s="47">
        <v>42664</v>
      </c>
      <c r="AP2079" t="s">
        <v>40</v>
      </c>
      <c r="AQ2079" t="s">
        <v>177</v>
      </c>
      <c r="AZ2079" s="47">
        <v>42500</v>
      </c>
      <c r="BA2079" t="s">
        <v>193</v>
      </c>
      <c r="BB2079">
        <v>0.49</v>
      </c>
      <c r="BC2079">
        <v>0.49</v>
      </c>
      <c r="BD2079">
        <v>84</v>
      </c>
      <c r="BE2079" s="47">
        <v>42664</v>
      </c>
      <c r="BF2079" t="s">
        <v>40</v>
      </c>
      <c r="BG2079" t="s">
        <v>177</v>
      </c>
    </row>
    <row r="2080" spans="2:59" x14ac:dyDescent="0.25">
      <c r="B2080" s="54"/>
      <c r="C2080" s="55"/>
      <c r="D2080" s="43"/>
      <c r="E2080" s="43"/>
      <c r="T2080" s="47">
        <v>42500</v>
      </c>
      <c r="U2080" t="s">
        <v>194</v>
      </c>
      <c r="V2080">
        <v>3.22</v>
      </c>
      <c r="W2080">
        <v>3.25</v>
      </c>
      <c r="X2080">
        <v>94</v>
      </c>
      <c r="Y2080" s="47">
        <v>42664</v>
      </c>
      <c r="Z2080" t="s">
        <v>40</v>
      </c>
      <c r="AA2080" t="s">
        <v>177</v>
      </c>
      <c r="AJ2080" s="47">
        <v>42500</v>
      </c>
      <c r="AK2080" t="s">
        <v>194</v>
      </c>
      <c r="AL2080">
        <v>4.05</v>
      </c>
      <c r="AM2080">
        <v>4.09</v>
      </c>
      <c r="AN2080">
        <v>94</v>
      </c>
      <c r="AO2080" s="47">
        <v>42664</v>
      </c>
      <c r="AP2080" t="s">
        <v>40</v>
      </c>
      <c r="AQ2080" t="s">
        <v>177</v>
      </c>
      <c r="AZ2080" s="47">
        <v>42500</v>
      </c>
      <c r="BA2080" t="s">
        <v>194</v>
      </c>
      <c r="BB2080">
        <v>3.22</v>
      </c>
      <c r="BC2080">
        <v>3.25</v>
      </c>
      <c r="BD2080">
        <v>94</v>
      </c>
      <c r="BE2080" s="47">
        <v>42664</v>
      </c>
      <c r="BF2080" t="s">
        <v>40</v>
      </c>
      <c r="BG2080" t="s">
        <v>177</v>
      </c>
    </row>
    <row r="2081" spans="2:59" x14ac:dyDescent="0.25">
      <c r="B2081" s="54"/>
      <c r="C2081" s="55"/>
      <c r="D2081" s="43"/>
      <c r="E2081" s="43"/>
      <c r="T2081" s="47">
        <v>42500</v>
      </c>
      <c r="U2081" t="s">
        <v>195</v>
      </c>
      <c r="V2081">
        <v>9.56</v>
      </c>
      <c r="W2081">
        <v>9.59</v>
      </c>
      <c r="X2081">
        <v>104</v>
      </c>
      <c r="Y2081" s="47">
        <v>42664</v>
      </c>
      <c r="Z2081" t="s">
        <v>40</v>
      </c>
      <c r="AA2081" t="s">
        <v>177</v>
      </c>
      <c r="AJ2081" s="47">
        <v>42500</v>
      </c>
      <c r="AK2081" t="s">
        <v>195</v>
      </c>
      <c r="AL2081">
        <v>11.11</v>
      </c>
      <c r="AM2081">
        <v>11.16</v>
      </c>
      <c r="AN2081">
        <v>104</v>
      </c>
      <c r="AO2081" s="47">
        <v>42664</v>
      </c>
      <c r="AP2081" t="s">
        <v>40</v>
      </c>
      <c r="AQ2081" t="s">
        <v>177</v>
      </c>
      <c r="AZ2081" s="47">
        <v>42500</v>
      </c>
      <c r="BA2081" t="s">
        <v>195</v>
      </c>
      <c r="BB2081">
        <v>9.56</v>
      </c>
      <c r="BC2081">
        <v>9.59</v>
      </c>
      <c r="BD2081">
        <v>104</v>
      </c>
      <c r="BE2081" s="47">
        <v>42664</v>
      </c>
      <c r="BF2081" t="s">
        <v>40</v>
      </c>
      <c r="BG2081" t="s">
        <v>177</v>
      </c>
    </row>
    <row r="2082" spans="2:59" x14ac:dyDescent="0.25">
      <c r="B2082" s="54"/>
      <c r="C2082" s="55"/>
      <c r="D2082" s="43"/>
      <c r="E2082" s="43"/>
      <c r="T2082" s="47">
        <v>42500</v>
      </c>
      <c r="U2082" t="s">
        <v>196</v>
      </c>
      <c r="V2082">
        <v>18.579999999999998</v>
      </c>
      <c r="W2082">
        <v>18.690000000000001</v>
      </c>
      <c r="X2082">
        <v>114</v>
      </c>
      <c r="Y2082" s="47">
        <v>42664</v>
      </c>
      <c r="Z2082" t="s">
        <v>40</v>
      </c>
      <c r="AA2082" t="s">
        <v>177</v>
      </c>
      <c r="AJ2082" s="47">
        <v>42500</v>
      </c>
      <c r="AK2082" t="s">
        <v>196</v>
      </c>
      <c r="AL2082">
        <v>20.100000000000001</v>
      </c>
      <c r="AM2082">
        <v>20.2</v>
      </c>
      <c r="AN2082">
        <v>114</v>
      </c>
      <c r="AO2082" s="47">
        <v>42664</v>
      </c>
      <c r="AP2082" t="s">
        <v>40</v>
      </c>
      <c r="AQ2082" t="s">
        <v>177</v>
      </c>
      <c r="AZ2082" s="47">
        <v>42500</v>
      </c>
      <c r="BA2082" t="s">
        <v>196</v>
      </c>
      <c r="BB2082">
        <v>18.579999999999998</v>
      </c>
      <c r="BC2082">
        <v>18.690000000000001</v>
      </c>
      <c r="BD2082">
        <v>114</v>
      </c>
      <c r="BE2082" s="47">
        <v>42664</v>
      </c>
      <c r="BF2082" t="s">
        <v>40</v>
      </c>
      <c r="BG2082" t="s">
        <v>177</v>
      </c>
    </row>
    <row r="2083" spans="2:59" x14ac:dyDescent="0.25">
      <c r="B2083" s="54"/>
      <c r="C2083" s="55"/>
      <c r="D2083" s="43"/>
      <c r="E2083" s="43"/>
      <c r="T2083" s="47">
        <v>42500</v>
      </c>
      <c r="U2083" t="s">
        <v>197</v>
      </c>
      <c r="V2083">
        <v>10.27</v>
      </c>
      <c r="W2083">
        <v>10.3</v>
      </c>
      <c r="X2083">
        <v>76</v>
      </c>
      <c r="Y2083" s="47">
        <v>42566</v>
      </c>
      <c r="Z2083" t="s">
        <v>28</v>
      </c>
      <c r="AA2083" t="s">
        <v>198</v>
      </c>
      <c r="AJ2083" s="47">
        <v>42500</v>
      </c>
      <c r="AK2083" t="s">
        <v>197</v>
      </c>
      <c r="AL2083">
        <v>67.11</v>
      </c>
      <c r="AM2083">
        <v>67.36</v>
      </c>
      <c r="AN2083">
        <v>76</v>
      </c>
      <c r="AO2083" s="47">
        <v>42566</v>
      </c>
      <c r="AP2083" t="s">
        <v>28</v>
      </c>
      <c r="AQ2083" t="s">
        <v>198</v>
      </c>
      <c r="AZ2083" s="47">
        <v>42500</v>
      </c>
      <c r="BA2083" t="s">
        <v>197</v>
      </c>
      <c r="BB2083">
        <v>10.27</v>
      </c>
      <c r="BC2083">
        <v>10.3</v>
      </c>
      <c r="BD2083">
        <v>76</v>
      </c>
      <c r="BE2083" s="47">
        <v>42566</v>
      </c>
      <c r="BF2083" t="s">
        <v>28</v>
      </c>
      <c r="BG2083" t="s">
        <v>198</v>
      </c>
    </row>
    <row r="2084" spans="2:59" x14ac:dyDescent="0.25">
      <c r="B2084" s="54"/>
      <c r="C2084" s="55"/>
      <c r="D2084" s="43"/>
      <c r="E2084" s="43"/>
      <c r="T2084" s="47">
        <v>42500</v>
      </c>
      <c r="U2084" t="s">
        <v>199</v>
      </c>
      <c r="V2084">
        <v>6.24</v>
      </c>
      <c r="W2084">
        <v>6.28</v>
      </c>
      <c r="X2084">
        <v>96</v>
      </c>
      <c r="Y2084" s="47">
        <v>42566</v>
      </c>
      <c r="Z2084" t="s">
        <v>28</v>
      </c>
      <c r="AA2084" t="s">
        <v>198</v>
      </c>
      <c r="AJ2084" s="47">
        <v>42500</v>
      </c>
      <c r="AK2084" t="s">
        <v>199</v>
      </c>
      <c r="AL2084">
        <v>53.74</v>
      </c>
      <c r="AM2084">
        <v>53.97</v>
      </c>
      <c r="AN2084">
        <v>96</v>
      </c>
      <c r="AO2084" s="47">
        <v>42566</v>
      </c>
      <c r="AP2084" t="s">
        <v>28</v>
      </c>
      <c r="AQ2084" t="s">
        <v>198</v>
      </c>
      <c r="AZ2084" s="47">
        <v>42500</v>
      </c>
      <c r="BA2084" t="s">
        <v>199</v>
      </c>
      <c r="BB2084">
        <v>6.24</v>
      </c>
      <c r="BC2084">
        <v>6.28</v>
      </c>
      <c r="BD2084">
        <v>96</v>
      </c>
      <c r="BE2084" s="47">
        <v>42566</v>
      </c>
      <c r="BF2084" t="s">
        <v>28</v>
      </c>
      <c r="BG2084" t="s">
        <v>198</v>
      </c>
    </row>
    <row r="2085" spans="2:59" x14ac:dyDescent="0.25">
      <c r="B2085" s="54"/>
      <c r="C2085" s="55"/>
      <c r="D2085" s="43"/>
      <c r="E2085" s="43"/>
      <c r="T2085" s="47">
        <v>42500</v>
      </c>
      <c r="U2085" t="s">
        <v>200</v>
      </c>
      <c r="V2085">
        <v>4.0199999999999996</v>
      </c>
      <c r="W2085">
        <v>4.03</v>
      </c>
      <c r="X2085">
        <v>116</v>
      </c>
      <c r="Y2085" s="47">
        <v>42566</v>
      </c>
      <c r="Z2085" t="s">
        <v>28</v>
      </c>
      <c r="AA2085" t="s">
        <v>198</v>
      </c>
      <c r="AJ2085" s="47">
        <v>42500</v>
      </c>
      <c r="AK2085" t="s">
        <v>200</v>
      </c>
      <c r="AL2085">
        <v>42.28</v>
      </c>
      <c r="AM2085">
        <v>42.57</v>
      </c>
      <c r="AN2085">
        <v>116</v>
      </c>
      <c r="AO2085" s="47">
        <v>42566</v>
      </c>
      <c r="AP2085" t="s">
        <v>28</v>
      </c>
      <c r="AQ2085" t="s">
        <v>198</v>
      </c>
      <c r="AZ2085" s="47">
        <v>42500</v>
      </c>
      <c r="BA2085" t="s">
        <v>200</v>
      </c>
      <c r="BB2085">
        <v>4.0199999999999996</v>
      </c>
      <c r="BC2085">
        <v>4.03</v>
      </c>
      <c r="BD2085">
        <v>116</v>
      </c>
      <c r="BE2085" s="47">
        <v>42566</v>
      </c>
      <c r="BF2085" t="s">
        <v>28</v>
      </c>
      <c r="BG2085" t="s">
        <v>198</v>
      </c>
    </row>
    <row r="2086" spans="2:59" x14ac:dyDescent="0.25">
      <c r="B2086" s="54"/>
      <c r="C2086" s="55"/>
      <c r="D2086" s="43"/>
      <c r="E2086" s="43"/>
      <c r="T2086" s="47">
        <v>42500</v>
      </c>
      <c r="U2086" t="s">
        <v>201</v>
      </c>
      <c r="V2086">
        <v>2.54</v>
      </c>
      <c r="W2086">
        <v>2.5499999999999998</v>
      </c>
      <c r="X2086">
        <v>136</v>
      </c>
      <c r="Y2086" s="47">
        <v>42566</v>
      </c>
      <c r="Z2086" t="s">
        <v>28</v>
      </c>
      <c r="AA2086" t="s">
        <v>198</v>
      </c>
      <c r="AJ2086" s="47">
        <v>42500</v>
      </c>
      <c r="AK2086" t="s">
        <v>201</v>
      </c>
      <c r="AL2086">
        <v>33.29</v>
      </c>
      <c r="AM2086">
        <v>33.47</v>
      </c>
      <c r="AN2086">
        <v>136</v>
      </c>
      <c r="AO2086" s="47">
        <v>42566</v>
      </c>
      <c r="AP2086" t="s">
        <v>28</v>
      </c>
      <c r="AQ2086" t="s">
        <v>198</v>
      </c>
      <c r="AZ2086" s="47">
        <v>42500</v>
      </c>
      <c r="BA2086" t="s">
        <v>201</v>
      </c>
      <c r="BB2086">
        <v>2.54</v>
      </c>
      <c r="BC2086">
        <v>2.5499999999999998</v>
      </c>
      <c r="BD2086">
        <v>136</v>
      </c>
      <c r="BE2086" s="47">
        <v>42566</v>
      </c>
      <c r="BF2086" t="s">
        <v>28</v>
      </c>
      <c r="BG2086" t="s">
        <v>198</v>
      </c>
    </row>
    <row r="2087" spans="2:59" x14ac:dyDescent="0.25">
      <c r="B2087" s="54"/>
      <c r="C2087" s="55"/>
      <c r="D2087" s="43"/>
      <c r="E2087" s="43"/>
      <c r="T2087" s="47">
        <v>42500</v>
      </c>
      <c r="U2087" t="s">
        <v>202</v>
      </c>
      <c r="V2087">
        <v>1.72</v>
      </c>
      <c r="W2087">
        <v>1.73</v>
      </c>
      <c r="X2087">
        <v>156</v>
      </c>
      <c r="Y2087" s="47">
        <v>42566</v>
      </c>
      <c r="Z2087" t="s">
        <v>28</v>
      </c>
      <c r="AA2087" t="s">
        <v>198</v>
      </c>
      <c r="AJ2087" s="47">
        <v>42500</v>
      </c>
      <c r="AK2087" t="s">
        <v>202</v>
      </c>
      <c r="AL2087">
        <v>27.57</v>
      </c>
      <c r="AM2087">
        <v>27.63</v>
      </c>
      <c r="AN2087">
        <v>156</v>
      </c>
      <c r="AO2087" s="47">
        <v>42566</v>
      </c>
      <c r="AP2087" t="s">
        <v>28</v>
      </c>
      <c r="AQ2087" t="s">
        <v>198</v>
      </c>
      <c r="AZ2087" s="47">
        <v>42500</v>
      </c>
      <c r="BA2087" t="s">
        <v>202</v>
      </c>
      <c r="BB2087">
        <v>1.72</v>
      </c>
      <c r="BC2087">
        <v>1.73</v>
      </c>
      <c r="BD2087">
        <v>156</v>
      </c>
      <c r="BE2087" s="47">
        <v>42566</v>
      </c>
      <c r="BF2087" t="s">
        <v>28</v>
      </c>
      <c r="BG2087" t="s">
        <v>198</v>
      </c>
    </row>
    <row r="2088" spans="2:59" x14ac:dyDescent="0.25">
      <c r="B2088" s="54"/>
      <c r="C2088" s="55"/>
      <c r="D2088" s="43"/>
      <c r="E2088" s="43"/>
      <c r="T2088" s="47">
        <v>42500</v>
      </c>
      <c r="U2088" t="s">
        <v>203</v>
      </c>
      <c r="V2088">
        <v>18.93</v>
      </c>
      <c r="W2088">
        <v>19.04</v>
      </c>
      <c r="X2088">
        <v>76</v>
      </c>
      <c r="Y2088" s="47">
        <v>42664</v>
      </c>
      <c r="Z2088" t="s">
        <v>28</v>
      </c>
      <c r="AA2088" t="s">
        <v>198</v>
      </c>
      <c r="AJ2088" s="47">
        <v>42500</v>
      </c>
      <c r="AK2088" t="s">
        <v>203</v>
      </c>
      <c r="AL2088">
        <v>75.400000000000006</v>
      </c>
      <c r="AM2088">
        <v>75.98</v>
      </c>
      <c r="AN2088">
        <v>76</v>
      </c>
      <c r="AO2088" s="47">
        <v>42664</v>
      </c>
      <c r="AP2088" t="s">
        <v>28</v>
      </c>
      <c r="AQ2088" t="s">
        <v>198</v>
      </c>
      <c r="AZ2088" s="47">
        <v>42500</v>
      </c>
      <c r="BA2088" t="s">
        <v>203</v>
      </c>
      <c r="BB2088">
        <v>18.93</v>
      </c>
      <c r="BC2088">
        <v>19.04</v>
      </c>
      <c r="BD2088">
        <v>76</v>
      </c>
      <c r="BE2088" s="47">
        <v>42664</v>
      </c>
      <c r="BF2088" t="s">
        <v>28</v>
      </c>
      <c r="BG2088" t="s">
        <v>198</v>
      </c>
    </row>
    <row r="2089" spans="2:59" x14ac:dyDescent="0.25">
      <c r="B2089" s="54"/>
      <c r="C2089" s="55"/>
      <c r="D2089" s="43"/>
      <c r="E2089" s="43"/>
      <c r="T2089" s="47">
        <v>42500</v>
      </c>
      <c r="U2089" t="s">
        <v>204</v>
      </c>
      <c r="V2089">
        <v>14.96</v>
      </c>
      <c r="W2089">
        <v>15.02</v>
      </c>
      <c r="X2089">
        <v>96</v>
      </c>
      <c r="Y2089" s="47">
        <v>42664</v>
      </c>
      <c r="Z2089" t="s">
        <v>28</v>
      </c>
      <c r="AA2089" t="s">
        <v>198</v>
      </c>
      <c r="AJ2089" s="47">
        <v>42500</v>
      </c>
      <c r="AK2089" t="s">
        <v>204</v>
      </c>
      <c r="AL2089">
        <v>66.09</v>
      </c>
      <c r="AM2089">
        <v>66.62</v>
      </c>
      <c r="AN2089">
        <v>96</v>
      </c>
      <c r="AO2089" s="47">
        <v>42664</v>
      </c>
      <c r="AP2089" t="s">
        <v>28</v>
      </c>
      <c r="AQ2089" t="s">
        <v>198</v>
      </c>
      <c r="AZ2089" s="47">
        <v>42500</v>
      </c>
      <c r="BA2089" t="s">
        <v>204</v>
      </c>
      <c r="BB2089">
        <v>14.96</v>
      </c>
      <c r="BC2089">
        <v>15.02</v>
      </c>
      <c r="BD2089">
        <v>96</v>
      </c>
      <c r="BE2089" s="47">
        <v>42664</v>
      </c>
      <c r="BF2089" t="s">
        <v>28</v>
      </c>
      <c r="BG2089" t="s">
        <v>198</v>
      </c>
    </row>
    <row r="2090" spans="2:59" x14ac:dyDescent="0.25">
      <c r="B2090" s="54"/>
      <c r="C2090" s="55"/>
      <c r="D2090" s="43"/>
      <c r="E2090" s="43"/>
      <c r="T2090" s="47">
        <v>42500</v>
      </c>
      <c r="U2090" t="s">
        <v>205</v>
      </c>
      <c r="V2090">
        <v>11.89</v>
      </c>
      <c r="W2090">
        <v>11.97</v>
      </c>
      <c r="X2090">
        <v>116</v>
      </c>
      <c r="Y2090" s="47">
        <v>42664</v>
      </c>
      <c r="Z2090" t="s">
        <v>28</v>
      </c>
      <c r="AA2090" t="s">
        <v>198</v>
      </c>
      <c r="AJ2090" s="47">
        <v>42500</v>
      </c>
      <c r="AK2090" t="s">
        <v>205</v>
      </c>
      <c r="AL2090">
        <v>59.31</v>
      </c>
      <c r="AM2090">
        <v>59.49</v>
      </c>
      <c r="AN2090">
        <v>116</v>
      </c>
      <c r="AO2090" s="47">
        <v>42664</v>
      </c>
      <c r="AP2090" t="s">
        <v>28</v>
      </c>
      <c r="AQ2090" t="s">
        <v>198</v>
      </c>
      <c r="AZ2090" s="47">
        <v>42500</v>
      </c>
      <c r="BA2090" t="s">
        <v>205</v>
      </c>
      <c r="BB2090">
        <v>11.89</v>
      </c>
      <c r="BC2090">
        <v>11.97</v>
      </c>
      <c r="BD2090">
        <v>116</v>
      </c>
      <c r="BE2090" s="47">
        <v>42664</v>
      </c>
      <c r="BF2090" t="s">
        <v>28</v>
      </c>
      <c r="BG2090" t="s">
        <v>198</v>
      </c>
    </row>
    <row r="2091" spans="2:59" x14ac:dyDescent="0.25">
      <c r="B2091" s="54"/>
      <c r="C2091" s="55"/>
      <c r="D2091" s="43"/>
      <c r="E2091" s="43"/>
      <c r="T2091" s="47">
        <v>42500</v>
      </c>
      <c r="U2091" t="s">
        <v>206</v>
      </c>
      <c r="V2091">
        <v>9.9600000000000009</v>
      </c>
      <c r="W2091">
        <v>10.039999999999999</v>
      </c>
      <c r="X2091">
        <v>136</v>
      </c>
      <c r="Y2091" s="47">
        <v>42664</v>
      </c>
      <c r="Z2091" t="s">
        <v>28</v>
      </c>
      <c r="AA2091" t="s">
        <v>198</v>
      </c>
      <c r="AJ2091" s="47">
        <v>42500</v>
      </c>
      <c r="AK2091" t="s">
        <v>206</v>
      </c>
      <c r="AL2091">
        <v>53.15</v>
      </c>
      <c r="AM2091">
        <v>53.33</v>
      </c>
      <c r="AN2091">
        <v>136</v>
      </c>
      <c r="AO2091" s="47">
        <v>42664</v>
      </c>
      <c r="AP2091" t="s">
        <v>28</v>
      </c>
      <c r="AQ2091" t="s">
        <v>198</v>
      </c>
      <c r="AZ2091" s="47">
        <v>42500</v>
      </c>
      <c r="BA2091" t="s">
        <v>206</v>
      </c>
      <c r="BB2091">
        <v>9.9600000000000009</v>
      </c>
      <c r="BC2091">
        <v>10.039999999999999</v>
      </c>
      <c r="BD2091">
        <v>136</v>
      </c>
      <c r="BE2091" s="47">
        <v>42664</v>
      </c>
      <c r="BF2091" t="s">
        <v>28</v>
      </c>
      <c r="BG2091" t="s">
        <v>198</v>
      </c>
    </row>
    <row r="2092" spans="2:59" x14ac:dyDescent="0.25">
      <c r="B2092" s="54"/>
      <c r="C2092" s="55"/>
      <c r="D2092" s="43"/>
      <c r="E2092" s="43"/>
      <c r="T2092" s="47">
        <v>42500</v>
      </c>
      <c r="U2092" t="s">
        <v>207</v>
      </c>
      <c r="V2092">
        <v>8.16</v>
      </c>
      <c r="W2092">
        <v>8.18</v>
      </c>
      <c r="X2092">
        <v>156</v>
      </c>
      <c r="Y2092" s="47">
        <v>42664</v>
      </c>
      <c r="Z2092" t="s">
        <v>28</v>
      </c>
      <c r="AA2092" t="s">
        <v>198</v>
      </c>
      <c r="AJ2092" s="47">
        <v>42500</v>
      </c>
      <c r="AK2092" t="s">
        <v>207</v>
      </c>
      <c r="AL2092">
        <v>46.99</v>
      </c>
      <c r="AM2092">
        <v>47.3</v>
      </c>
      <c r="AN2092">
        <v>156</v>
      </c>
      <c r="AO2092" s="47">
        <v>42664</v>
      </c>
      <c r="AP2092" t="s">
        <v>28</v>
      </c>
      <c r="AQ2092" t="s">
        <v>198</v>
      </c>
      <c r="AZ2092" s="47">
        <v>42500</v>
      </c>
      <c r="BA2092" t="s">
        <v>207</v>
      </c>
      <c r="BB2092">
        <v>8.16</v>
      </c>
      <c r="BC2092">
        <v>8.18</v>
      </c>
      <c r="BD2092">
        <v>156</v>
      </c>
      <c r="BE2092" s="47">
        <v>42664</v>
      </c>
      <c r="BF2092" t="s">
        <v>28</v>
      </c>
      <c r="BG2092" t="s">
        <v>198</v>
      </c>
    </row>
    <row r="2093" spans="2:59" x14ac:dyDescent="0.25">
      <c r="B2093" s="54"/>
      <c r="C2093" s="55"/>
      <c r="D2093" s="43"/>
      <c r="E2093" s="43"/>
      <c r="T2093" s="47">
        <v>42500</v>
      </c>
      <c r="U2093" t="s">
        <v>208</v>
      </c>
      <c r="V2093">
        <v>25.45</v>
      </c>
      <c r="W2093">
        <v>25.57</v>
      </c>
      <c r="X2093">
        <v>76</v>
      </c>
      <c r="Y2093" s="47">
        <v>42566</v>
      </c>
      <c r="Z2093" t="s">
        <v>40</v>
      </c>
      <c r="AA2093" t="s">
        <v>198</v>
      </c>
      <c r="AJ2093" s="47">
        <v>42500</v>
      </c>
      <c r="AK2093" t="s">
        <v>208</v>
      </c>
      <c r="AL2093">
        <v>5.76</v>
      </c>
      <c r="AM2093">
        <v>5.8</v>
      </c>
      <c r="AN2093">
        <v>76</v>
      </c>
      <c r="AO2093" s="47">
        <v>42566</v>
      </c>
      <c r="AP2093" t="s">
        <v>40</v>
      </c>
      <c r="AQ2093" t="s">
        <v>198</v>
      </c>
      <c r="AZ2093" s="47">
        <v>42500</v>
      </c>
      <c r="BA2093" t="s">
        <v>208</v>
      </c>
      <c r="BB2093">
        <v>25.45</v>
      </c>
      <c r="BC2093">
        <v>25.57</v>
      </c>
      <c r="BD2093">
        <v>76</v>
      </c>
      <c r="BE2093" s="47">
        <v>42566</v>
      </c>
      <c r="BF2093" t="s">
        <v>40</v>
      </c>
      <c r="BG2093" t="s">
        <v>198</v>
      </c>
    </row>
    <row r="2094" spans="2:59" x14ac:dyDescent="0.25">
      <c r="B2094" s="54"/>
      <c r="C2094" s="55"/>
      <c r="D2094" s="43"/>
      <c r="E2094" s="43"/>
      <c r="T2094" s="47">
        <v>42500</v>
      </c>
      <c r="U2094" t="s">
        <v>209</v>
      </c>
      <c r="V2094">
        <v>40.700000000000003</v>
      </c>
      <c r="W2094">
        <v>40.75</v>
      </c>
      <c r="X2094">
        <v>96</v>
      </c>
      <c r="Y2094" s="47">
        <v>42566</v>
      </c>
      <c r="Z2094" t="s">
        <v>40</v>
      </c>
      <c r="AA2094" t="s">
        <v>198</v>
      </c>
      <c r="AJ2094" s="47">
        <v>42500</v>
      </c>
      <c r="AK2094" t="s">
        <v>209</v>
      </c>
      <c r="AL2094">
        <v>12.47</v>
      </c>
      <c r="AM2094">
        <v>12.55</v>
      </c>
      <c r="AN2094">
        <v>96</v>
      </c>
      <c r="AO2094" s="47">
        <v>42566</v>
      </c>
      <c r="AP2094" t="s">
        <v>40</v>
      </c>
      <c r="AQ2094" t="s">
        <v>198</v>
      </c>
      <c r="AZ2094" s="47">
        <v>42500</v>
      </c>
      <c r="BA2094" t="s">
        <v>209</v>
      </c>
      <c r="BB2094">
        <v>40.700000000000003</v>
      </c>
      <c r="BC2094">
        <v>40.75</v>
      </c>
      <c r="BD2094">
        <v>96</v>
      </c>
      <c r="BE2094" s="47">
        <v>42566</v>
      </c>
      <c r="BF2094" t="s">
        <v>40</v>
      </c>
      <c r="BG2094" t="s">
        <v>198</v>
      </c>
    </row>
    <row r="2095" spans="2:59" x14ac:dyDescent="0.25">
      <c r="B2095" s="54"/>
      <c r="C2095" s="55"/>
      <c r="D2095" s="43"/>
      <c r="E2095" s="43"/>
      <c r="T2095" s="47">
        <v>42500</v>
      </c>
      <c r="U2095" t="s">
        <v>210</v>
      </c>
      <c r="V2095">
        <v>57.71</v>
      </c>
      <c r="W2095">
        <v>58.2</v>
      </c>
      <c r="X2095">
        <v>116</v>
      </c>
      <c r="Y2095" s="47">
        <v>42566</v>
      </c>
      <c r="Z2095" t="s">
        <v>40</v>
      </c>
      <c r="AA2095" t="s">
        <v>198</v>
      </c>
      <c r="AJ2095" s="47">
        <v>42500</v>
      </c>
      <c r="AK2095" t="s">
        <v>210</v>
      </c>
      <c r="AL2095">
        <v>21.05</v>
      </c>
      <c r="AM2095">
        <v>21.14</v>
      </c>
      <c r="AN2095">
        <v>116</v>
      </c>
      <c r="AO2095" s="47">
        <v>42566</v>
      </c>
      <c r="AP2095" t="s">
        <v>40</v>
      </c>
      <c r="AQ2095" t="s">
        <v>198</v>
      </c>
      <c r="AZ2095" s="47">
        <v>42500</v>
      </c>
      <c r="BA2095" t="s">
        <v>210</v>
      </c>
      <c r="BB2095">
        <v>57.71</v>
      </c>
      <c r="BC2095">
        <v>58.2</v>
      </c>
      <c r="BD2095">
        <v>116</v>
      </c>
      <c r="BE2095" s="47">
        <v>42566</v>
      </c>
      <c r="BF2095" t="s">
        <v>40</v>
      </c>
      <c r="BG2095" t="s">
        <v>198</v>
      </c>
    </row>
    <row r="2096" spans="2:59" x14ac:dyDescent="0.25">
      <c r="B2096" s="54"/>
      <c r="C2096" s="55"/>
      <c r="D2096" s="43"/>
      <c r="E2096" s="43"/>
      <c r="T2096" s="47">
        <v>42500</v>
      </c>
      <c r="U2096" t="s">
        <v>211</v>
      </c>
      <c r="V2096">
        <v>76.540000000000006</v>
      </c>
      <c r="W2096">
        <v>77.14</v>
      </c>
      <c r="X2096">
        <v>136</v>
      </c>
      <c r="Y2096" s="47">
        <v>42566</v>
      </c>
      <c r="Z2096" t="s">
        <v>40</v>
      </c>
      <c r="AA2096" t="s">
        <v>198</v>
      </c>
      <c r="AJ2096" s="47">
        <v>42500</v>
      </c>
      <c r="AK2096" t="s">
        <v>211</v>
      </c>
      <c r="AL2096">
        <v>33.299999999999997</v>
      </c>
      <c r="AM2096">
        <v>33.4</v>
      </c>
      <c r="AN2096">
        <v>136</v>
      </c>
      <c r="AO2096" s="47">
        <v>42566</v>
      </c>
      <c r="AP2096" t="s">
        <v>40</v>
      </c>
      <c r="AQ2096" t="s">
        <v>198</v>
      </c>
      <c r="AZ2096" s="47">
        <v>42500</v>
      </c>
      <c r="BA2096" t="s">
        <v>211</v>
      </c>
      <c r="BB2096">
        <v>76.540000000000006</v>
      </c>
      <c r="BC2096">
        <v>77.14</v>
      </c>
      <c r="BD2096">
        <v>136</v>
      </c>
      <c r="BE2096" s="47">
        <v>42566</v>
      </c>
      <c r="BF2096" t="s">
        <v>40</v>
      </c>
      <c r="BG2096" t="s">
        <v>198</v>
      </c>
    </row>
    <row r="2097" spans="2:59" x14ac:dyDescent="0.25">
      <c r="B2097" s="54"/>
      <c r="C2097" s="55"/>
      <c r="D2097" s="43"/>
      <c r="E2097" s="43"/>
      <c r="T2097" s="47">
        <v>42500</v>
      </c>
      <c r="U2097" t="s">
        <v>212</v>
      </c>
      <c r="V2097">
        <v>95.03</v>
      </c>
      <c r="W2097">
        <v>95.62</v>
      </c>
      <c r="X2097">
        <v>156</v>
      </c>
      <c r="Y2097" s="47">
        <v>42566</v>
      </c>
      <c r="Z2097" t="s">
        <v>40</v>
      </c>
      <c r="AA2097" t="s">
        <v>198</v>
      </c>
      <c r="AJ2097" s="47">
        <v>42500</v>
      </c>
      <c r="AK2097" t="s">
        <v>212</v>
      </c>
      <c r="AL2097">
        <v>45.46</v>
      </c>
      <c r="AM2097">
        <v>45.7</v>
      </c>
      <c r="AN2097">
        <v>156</v>
      </c>
      <c r="AO2097" s="47">
        <v>42566</v>
      </c>
      <c r="AP2097" t="s">
        <v>40</v>
      </c>
      <c r="AQ2097" t="s">
        <v>198</v>
      </c>
      <c r="AZ2097" s="47">
        <v>42500</v>
      </c>
      <c r="BA2097" t="s">
        <v>212</v>
      </c>
      <c r="BB2097">
        <v>95.03</v>
      </c>
      <c r="BC2097">
        <v>95.62</v>
      </c>
      <c r="BD2097">
        <v>156</v>
      </c>
      <c r="BE2097" s="47">
        <v>42566</v>
      </c>
      <c r="BF2097" t="s">
        <v>40</v>
      </c>
      <c r="BG2097" t="s">
        <v>198</v>
      </c>
    </row>
    <row r="2098" spans="2:59" x14ac:dyDescent="0.25">
      <c r="B2098" s="54"/>
      <c r="C2098" s="55"/>
      <c r="D2098" s="43"/>
      <c r="E2098" s="43"/>
      <c r="T2098" s="47">
        <v>42500</v>
      </c>
      <c r="U2098" t="s">
        <v>213</v>
      </c>
      <c r="V2098">
        <v>33.9</v>
      </c>
      <c r="W2098">
        <v>34.1</v>
      </c>
      <c r="X2098">
        <v>76</v>
      </c>
      <c r="Y2098" s="47">
        <v>42664</v>
      </c>
      <c r="Z2098" t="s">
        <v>40</v>
      </c>
      <c r="AA2098" t="s">
        <v>198</v>
      </c>
      <c r="AJ2098" s="47">
        <v>42500</v>
      </c>
      <c r="AK2098" t="s">
        <v>213</v>
      </c>
      <c r="AL2098">
        <v>15.56</v>
      </c>
      <c r="AM2098">
        <v>15.71</v>
      </c>
      <c r="AN2098">
        <v>76</v>
      </c>
      <c r="AO2098" s="47">
        <v>42664</v>
      </c>
      <c r="AP2098" t="s">
        <v>40</v>
      </c>
      <c r="AQ2098" t="s">
        <v>198</v>
      </c>
      <c r="AZ2098" s="47">
        <v>42500</v>
      </c>
      <c r="BA2098" t="s">
        <v>213</v>
      </c>
      <c r="BB2098">
        <v>33.9</v>
      </c>
      <c r="BC2098">
        <v>34.1</v>
      </c>
      <c r="BD2098">
        <v>76</v>
      </c>
      <c r="BE2098" s="47">
        <v>42664</v>
      </c>
      <c r="BF2098" t="s">
        <v>40</v>
      </c>
      <c r="BG2098" t="s">
        <v>198</v>
      </c>
    </row>
    <row r="2099" spans="2:59" x14ac:dyDescent="0.25">
      <c r="B2099" s="54"/>
      <c r="C2099" s="55"/>
      <c r="D2099" s="43"/>
      <c r="E2099" s="43"/>
      <c r="T2099" s="47">
        <v>42500</v>
      </c>
      <c r="U2099" t="s">
        <v>214</v>
      </c>
      <c r="V2099">
        <v>48.68</v>
      </c>
      <c r="W2099">
        <v>48.95</v>
      </c>
      <c r="X2099">
        <v>96</v>
      </c>
      <c r="Y2099" s="47">
        <v>42664</v>
      </c>
      <c r="Z2099" t="s">
        <v>40</v>
      </c>
      <c r="AA2099" t="s">
        <v>198</v>
      </c>
      <c r="AJ2099" s="47">
        <v>42500</v>
      </c>
      <c r="AK2099" t="s">
        <v>214</v>
      </c>
      <c r="AL2099">
        <v>25.96</v>
      </c>
      <c r="AM2099">
        <v>26.09</v>
      </c>
      <c r="AN2099">
        <v>96</v>
      </c>
      <c r="AO2099" s="47">
        <v>42664</v>
      </c>
      <c r="AP2099" t="s">
        <v>40</v>
      </c>
      <c r="AQ2099" t="s">
        <v>198</v>
      </c>
      <c r="AZ2099" s="47">
        <v>42500</v>
      </c>
      <c r="BA2099" t="s">
        <v>214</v>
      </c>
      <c r="BB2099">
        <v>48.68</v>
      </c>
      <c r="BC2099">
        <v>48.95</v>
      </c>
      <c r="BD2099">
        <v>96</v>
      </c>
      <c r="BE2099" s="47">
        <v>42664</v>
      </c>
      <c r="BF2099" t="s">
        <v>40</v>
      </c>
      <c r="BG2099" t="s">
        <v>198</v>
      </c>
    </row>
    <row r="2100" spans="2:59" x14ac:dyDescent="0.25">
      <c r="B2100" s="54"/>
      <c r="C2100" s="55"/>
      <c r="D2100" s="43"/>
      <c r="E2100" s="43"/>
      <c r="T2100" s="47">
        <v>42500</v>
      </c>
      <c r="U2100" t="s">
        <v>215</v>
      </c>
      <c r="V2100">
        <v>64.819999999999993</v>
      </c>
      <c r="W2100">
        <v>64.98</v>
      </c>
      <c r="X2100">
        <v>116</v>
      </c>
      <c r="Y2100" s="47">
        <v>42664</v>
      </c>
      <c r="Z2100" t="s">
        <v>40</v>
      </c>
      <c r="AA2100" t="s">
        <v>198</v>
      </c>
      <c r="AJ2100" s="47">
        <v>42500</v>
      </c>
      <c r="AK2100" t="s">
        <v>215</v>
      </c>
      <c r="AL2100">
        <v>37.6</v>
      </c>
      <c r="AM2100">
        <v>37.79</v>
      </c>
      <c r="AN2100">
        <v>116</v>
      </c>
      <c r="AO2100" s="47">
        <v>42664</v>
      </c>
      <c r="AP2100" t="s">
        <v>40</v>
      </c>
      <c r="AQ2100" t="s">
        <v>198</v>
      </c>
      <c r="AZ2100" s="47">
        <v>42500</v>
      </c>
      <c r="BA2100" t="s">
        <v>215</v>
      </c>
      <c r="BB2100">
        <v>64.819999999999993</v>
      </c>
      <c r="BC2100">
        <v>64.98</v>
      </c>
      <c r="BD2100">
        <v>116</v>
      </c>
      <c r="BE2100" s="47">
        <v>42664</v>
      </c>
      <c r="BF2100" t="s">
        <v>40</v>
      </c>
      <c r="BG2100" t="s">
        <v>198</v>
      </c>
    </row>
    <row r="2101" spans="2:59" x14ac:dyDescent="0.25">
      <c r="B2101" s="54"/>
      <c r="C2101" s="55"/>
      <c r="D2101" s="43"/>
      <c r="E2101" s="43"/>
      <c r="T2101" s="47">
        <v>42500</v>
      </c>
      <c r="U2101" t="s">
        <v>216</v>
      </c>
      <c r="V2101">
        <v>84.28</v>
      </c>
      <c r="W2101">
        <v>85.07</v>
      </c>
      <c r="X2101">
        <v>136</v>
      </c>
      <c r="Y2101" s="47">
        <v>42664</v>
      </c>
      <c r="Z2101" t="s">
        <v>40</v>
      </c>
      <c r="AA2101" t="s">
        <v>198</v>
      </c>
      <c r="AJ2101" s="47">
        <v>42500</v>
      </c>
      <c r="AK2101" t="s">
        <v>216</v>
      </c>
      <c r="AL2101">
        <v>49.26</v>
      </c>
      <c r="AM2101">
        <v>49.33</v>
      </c>
      <c r="AN2101">
        <v>136</v>
      </c>
      <c r="AO2101" s="47">
        <v>42664</v>
      </c>
      <c r="AP2101" t="s">
        <v>40</v>
      </c>
      <c r="AQ2101" t="s">
        <v>198</v>
      </c>
      <c r="AZ2101" s="47">
        <v>42500</v>
      </c>
      <c r="BA2101" t="s">
        <v>216</v>
      </c>
      <c r="BB2101">
        <v>84.28</v>
      </c>
      <c r="BC2101">
        <v>85.07</v>
      </c>
      <c r="BD2101">
        <v>136</v>
      </c>
      <c r="BE2101" s="47">
        <v>42664</v>
      </c>
      <c r="BF2101" t="s">
        <v>40</v>
      </c>
      <c r="BG2101" t="s">
        <v>198</v>
      </c>
    </row>
    <row r="2102" spans="2:59" x14ac:dyDescent="0.25">
      <c r="B2102" s="54"/>
      <c r="C2102" s="55"/>
      <c r="D2102" s="43"/>
      <c r="E2102" s="43"/>
      <c r="T2102" s="47">
        <v>42500</v>
      </c>
      <c r="U2102" t="s">
        <v>217</v>
      </c>
      <c r="V2102">
        <v>101.55</v>
      </c>
      <c r="W2102">
        <v>102.08</v>
      </c>
      <c r="X2102">
        <v>156</v>
      </c>
      <c r="Y2102" s="47">
        <v>42664</v>
      </c>
      <c r="Z2102" t="s">
        <v>40</v>
      </c>
      <c r="AA2102" t="s">
        <v>198</v>
      </c>
      <c r="AJ2102" s="47">
        <v>42500</v>
      </c>
      <c r="AK2102" t="s">
        <v>217</v>
      </c>
      <c r="AL2102">
        <v>63.16</v>
      </c>
      <c r="AM2102">
        <v>63.47</v>
      </c>
      <c r="AN2102">
        <v>156</v>
      </c>
      <c r="AO2102" s="47">
        <v>42664</v>
      </c>
      <c r="AP2102" t="s">
        <v>40</v>
      </c>
      <c r="AQ2102" t="s">
        <v>198</v>
      </c>
      <c r="AZ2102" s="47">
        <v>42500</v>
      </c>
      <c r="BA2102" t="s">
        <v>217</v>
      </c>
      <c r="BB2102">
        <v>101.55</v>
      </c>
      <c r="BC2102">
        <v>102.08</v>
      </c>
      <c r="BD2102">
        <v>156</v>
      </c>
      <c r="BE2102" s="47">
        <v>42664</v>
      </c>
      <c r="BF2102" t="s">
        <v>40</v>
      </c>
      <c r="BG2102" t="s">
        <v>198</v>
      </c>
    </row>
    <row r="2103" spans="2:59" x14ac:dyDescent="0.25">
      <c r="B2103" s="54"/>
      <c r="C2103" s="55"/>
      <c r="D2103" s="43"/>
      <c r="E2103" s="43"/>
      <c r="T2103" s="47">
        <v>42500</v>
      </c>
      <c r="U2103" t="s">
        <v>218</v>
      </c>
      <c r="V2103">
        <v>18.89</v>
      </c>
      <c r="W2103">
        <v>18.98</v>
      </c>
      <c r="X2103">
        <v>42</v>
      </c>
      <c r="Y2103" s="47">
        <v>42566</v>
      </c>
      <c r="Z2103" t="s">
        <v>28</v>
      </c>
      <c r="AA2103" t="s">
        <v>219</v>
      </c>
      <c r="AJ2103" s="47">
        <v>42500</v>
      </c>
      <c r="AK2103" t="s">
        <v>218</v>
      </c>
      <c r="AL2103">
        <v>15.21</v>
      </c>
      <c r="AM2103">
        <v>15.27</v>
      </c>
      <c r="AN2103">
        <v>42</v>
      </c>
      <c r="AO2103" s="47">
        <v>42566</v>
      </c>
      <c r="AP2103" t="s">
        <v>28</v>
      </c>
      <c r="AQ2103" t="s">
        <v>219</v>
      </c>
      <c r="AZ2103" s="47">
        <v>42500</v>
      </c>
      <c r="BA2103" t="s">
        <v>218</v>
      </c>
      <c r="BB2103">
        <v>18.89</v>
      </c>
      <c r="BC2103">
        <v>18.98</v>
      </c>
      <c r="BD2103">
        <v>42</v>
      </c>
      <c r="BE2103" s="47">
        <v>42566</v>
      </c>
      <c r="BF2103" t="s">
        <v>28</v>
      </c>
      <c r="BG2103" t="s">
        <v>219</v>
      </c>
    </row>
    <row r="2104" spans="2:59" x14ac:dyDescent="0.25">
      <c r="B2104" s="54"/>
      <c r="C2104" s="55"/>
      <c r="D2104" s="43"/>
      <c r="E2104" s="43"/>
      <c r="T2104" s="47">
        <v>42500</v>
      </c>
      <c r="U2104" t="s">
        <v>220</v>
      </c>
      <c r="V2104">
        <v>9.42</v>
      </c>
      <c r="W2104">
        <v>9.4700000000000006</v>
      </c>
      <c r="X2104">
        <v>52</v>
      </c>
      <c r="Y2104" s="47">
        <v>42566</v>
      </c>
      <c r="Z2104" t="s">
        <v>28</v>
      </c>
      <c r="AA2104" t="s">
        <v>219</v>
      </c>
      <c r="AJ2104" s="47">
        <v>42500</v>
      </c>
      <c r="AK2104" t="s">
        <v>220</v>
      </c>
      <c r="AL2104">
        <v>6.14</v>
      </c>
      <c r="AM2104">
        <v>6.19</v>
      </c>
      <c r="AN2104">
        <v>52</v>
      </c>
      <c r="AO2104" s="47">
        <v>42566</v>
      </c>
      <c r="AP2104" t="s">
        <v>28</v>
      </c>
      <c r="AQ2104" t="s">
        <v>219</v>
      </c>
      <c r="AZ2104" s="47">
        <v>42500</v>
      </c>
      <c r="BA2104" t="s">
        <v>220</v>
      </c>
      <c r="BB2104">
        <v>9.42</v>
      </c>
      <c r="BC2104">
        <v>9.4700000000000006</v>
      </c>
      <c r="BD2104">
        <v>52</v>
      </c>
      <c r="BE2104" s="47">
        <v>42566</v>
      </c>
      <c r="BF2104" t="s">
        <v>28</v>
      </c>
      <c r="BG2104" t="s">
        <v>219</v>
      </c>
    </row>
    <row r="2105" spans="2:59" x14ac:dyDescent="0.25">
      <c r="B2105" s="54"/>
      <c r="C2105" s="55"/>
      <c r="D2105" s="43"/>
      <c r="E2105" s="43"/>
      <c r="T2105" s="47">
        <v>42500</v>
      </c>
      <c r="U2105" t="s">
        <v>221</v>
      </c>
      <c r="V2105">
        <v>2.9</v>
      </c>
      <c r="W2105">
        <v>2.91</v>
      </c>
      <c r="X2105">
        <v>62</v>
      </c>
      <c r="Y2105" s="47">
        <v>42566</v>
      </c>
      <c r="Z2105" t="s">
        <v>28</v>
      </c>
      <c r="AA2105" t="s">
        <v>219</v>
      </c>
      <c r="AJ2105" s="47">
        <v>42500</v>
      </c>
      <c r="AK2105" t="s">
        <v>221</v>
      </c>
      <c r="AL2105">
        <v>1.33</v>
      </c>
      <c r="AM2105">
        <v>1.34</v>
      </c>
      <c r="AN2105">
        <v>62</v>
      </c>
      <c r="AO2105" s="47">
        <v>42566</v>
      </c>
      <c r="AP2105" t="s">
        <v>28</v>
      </c>
      <c r="AQ2105" t="s">
        <v>219</v>
      </c>
      <c r="AZ2105" s="47">
        <v>42500</v>
      </c>
      <c r="BA2105" t="s">
        <v>221</v>
      </c>
      <c r="BB2105">
        <v>2.9</v>
      </c>
      <c r="BC2105">
        <v>2.91</v>
      </c>
      <c r="BD2105">
        <v>62</v>
      </c>
      <c r="BE2105" s="47">
        <v>42566</v>
      </c>
      <c r="BF2105" t="s">
        <v>28</v>
      </c>
      <c r="BG2105" t="s">
        <v>219</v>
      </c>
    </row>
    <row r="2106" spans="2:59" x14ac:dyDescent="0.25">
      <c r="B2106" s="54"/>
      <c r="C2106" s="55"/>
      <c r="D2106" s="43"/>
      <c r="E2106" s="43"/>
      <c r="T2106" s="47">
        <v>42500</v>
      </c>
      <c r="U2106" t="s">
        <v>222</v>
      </c>
      <c r="V2106">
        <v>0.48</v>
      </c>
      <c r="W2106">
        <v>0.48</v>
      </c>
      <c r="X2106">
        <v>72</v>
      </c>
      <c r="Y2106" s="47">
        <v>42566</v>
      </c>
      <c r="Z2106" t="s">
        <v>28</v>
      </c>
      <c r="AA2106" t="s">
        <v>219</v>
      </c>
      <c r="AJ2106" s="47">
        <v>42500</v>
      </c>
      <c r="AK2106" t="s">
        <v>222</v>
      </c>
      <c r="AL2106">
        <v>0.15</v>
      </c>
      <c r="AM2106">
        <v>0.15</v>
      </c>
      <c r="AN2106">
        <v>72</v>
      </c>
      <c r="AO2106" s="47">
        <v>42566</v>
      </c>
      <c r="AP2106" t="s">
        <v>28</v>
      </c>
      <c r="AQ2106" t="s">
        <v>219</v>
      </c>
      <c r="AZ2106" s="47">
        <v>42500</v>
      </c>
      <c r="BA2106" t="s">
        <v>222</v>
      </c>
      <c r="BB2106">
        <v>0.48</v>
      </c>
      <c r="BC2106">
        <v>0.48</v>
      </c>
      <c r="BD2106">
        <v>72</v>
      </c>
      <c r="BE2106" s="47">
        <v>42566</v>
      </c>
      <c r="BF2106" t="s">
        <v>28</v>
      </c>
      <c r="BG2106" t="s">
        <v>219</v>
      </c>
    </row>
    <row r="2107" spans="2:59" x14ac:dyDescent="0.25">
      <c r="B2107" s="54"/>
      <c r="C2107" s="55"/>
      <c r="D2107" s="43"/>
      <c r="E2107" s="43"/>
      <c r="T2107" s="47">
        <v>42500</v>
      </c>
      <c r="U2107" t="s">
        <v>223</v>
      </c>
      <c r="V2107">
        <v>0.05</v>
      </c>
      <c r="W2107">
        <v>0.05</v>
      </c>
      <c r="X2107">
        <v>82</v>
      </c>
      <c r="Y2107" s="47">
        <v>42566</v>
      </c>
      <c r="Z2107" t="s">
        <v>28</v>
      </c>
      <c r="AA2107" t="s">
        <v>219</v>
      </c>
      <c r="AJ2107" s="47">
        <v>42500</v>
      </c>
      <c r="AK2107" t="s">
        <v>223</v>
      </c>
      <c r="AL2107">
        <v>0.01</v>
      </c>
      <c r="AM2107">
        <v>0.01</v>
      </c>
      <c r="AN2107">
        <v>82</v>
      </c>
      <c r="AO2107" s="47">
        <v>42566</v>
      </c>
      <c r="AP2107" t="s">
        <v>28</v>
      </c>
      <c r="AQ2107" t="s">
        <v>219</v>
      </c>
      <c r="AZ2107" s="47">
        <v>42500</v>
      </c>
      <c r="BA2107" t="s">
        <v>223</v>
      </c>
      <c r="BB2107">
        <v>0.05</v>
      </c>
      <c r="BC2107">
        <v>0.05</v>
      </c>
      <c r="BD2107">
        <v>82</v>
      </c>
      <c r="BE2107" s="47">
        <v>42566</v>
      </c>
      <c r="BF2107" t="s">
        <v>28</v>
      </c>
      <c r="BG2107" t="s">
        <v>219</v>
      </c>
    </row>
    <row r="2108" spans="2:59" x14ac:dyDescent="0.25">
      <c r="B2108" s="54"/>
      <c r="C2108" s="55"/>
      <c r="D2108" s="43"/>
      <c r="E2108" s="43"/>
      <c r="T2108" s="47">
        <v>42500</v>
      </c>
      <c r="U2108" t="s">
        <v>224</v>
      </c>
      <c r="V2108">
        <v>19.18</v>
      </c>
      <c r="W2108">
        <v>19.239999999999998</v>
      </c>
      <c r="X2108">
        <v>42</v>
      </c>
      <c r="Y2108" s="47">
        <v>42664</v>
      </c>
      <c r="Z2108" t="s">
        <v>28</v>
      </c>
      <c r="AA2108" t="s">
        <v>219</v>
      </c>
      <c r="AJ2108" s="47">
        <v>42500</v>
      </c>
      <c r="AK2108" t="s">
        <v>224</v>
      </c>
      <c r="AL2108">
        <v>15.48</v>
      </c>
      <c r="AM2108">
        <v>15.54</v>
      </c>
      <c r="AN2108">
        <v>42</v>
      </c>
      <c r="AO2108" s="47">
        <v>42664</v>
      </c>
      <c r="AP2108" t="s">
        <v>28</v>
      </c>
      <c r="AQ2108" t="s">
        <v>219</v>
      </c>
      <c r="AZ2108" s="47">
        <v>42500</v>
      </c>
      <c r="BA2108" t="s">
        <v>224</v>
      </c>
      <c r="BB2108">
        <v>19.18</v>
      </c>
      <c r="BC2108">
        <v>19.239999999999998</v>
      </c>
      <c r="BD2108">
        <v>42</v>
      </c>
      <c r="BE2108" s="47">
        <v>42664</v>
      </c>
      <c r="BF2108" t="s">
        <v>28</v>
      </c>
      <c r="BG2108" t="s">
        <v>219</v>
      </c>
    </row>
    <row r="2109" spans="2:59" x14ac:dyDescent="0.25">
      <c r="B2109" s="54"/>
      <c r="C2109" s="55"/>
      <c r="D2109" s="43"/>
      <c r="E2109" s="43"/>
      <c r="T2109" s="47">
        <v>42500</v>
      </c>
      <c r="U2109" t="s">
        <v>225</v>
      </c>
      <c r="V2109">
        <v>10.96</v>
      </c>
      <c r="W2109">
        <v>11</v>
      </c>
      <c r="X2109">
        <v>52</v>
      </c>
      <c r="Y2109" s="47">
        <v>42664</v>
      </c>
      <c r="Z2109" t="s">
        <v>28</v>
      </c>
      <c r="AA2109" t="s">
        <v>219</v>
      </c>
      <c r="AJ2109" s="47">
        <v>42500</v>
      </c>
      <c r="AK2109" t="s">
        <v>225</v>
      </c>
      <c r="AL2109">
        <v>7.92</v>
      </c>
      <c r="AM2109">
        <v>7.95</v>
      </c>
      <c r="AN2109">
        <v>52</v>
      </c>
      <c r="AO2109" s="47">
        <v>42664</v>
      </c>
      <c r="AP2109" t="s">
        <v>28</v>
      </c>
      <c r="AQ2109" t="s">
        <v>219</v>
      </c>
      <c r="AZ2109" s="47">
        <v>42500</v>
      </c>
      <c r="BA2109" t="s">
        <v>225</v>
      </c>
      <c r="BB2109">
        <v>10.96</v>
      </c>
      <c r="BC2109">
        <v>11</v>
      </c>
      <c r="BD2109">
        <v>52</v>
      </c>
      <c r="BE2109" s="47">
        <v>42664</v>
      </c>
      <c r="BF2109" t="s">
        <v>28</v>
      </c>
      <c r="BG2109" t="s">
        <v>219</v>
      </c>
    </row>
    <row r="2110" spans="2:59" x14ac:dyDescent="0.25">
      <c r="B2110" s="54"/>
      <c r="C2110" s="55"/>
      <c r="D2110" s="43"/>
      <c r="E2110" s="43"/>
      <c r="T2110" s="47">
        <v>42500</v>
      </c>
      <c r="U2110" t="s">
        <v>226</v>
      </c>
      <c r="V2110">
        <v>4.84</v>
      </c>
      <c r="W2110">
        <v>4.8499999999999996</v>
      </c>
      <c r="X2110">
        <v>62</v>
      </c>
      <c r="Y2110" s="47">
        <v>42664</v>
      </c>
      <c r="Z2110" t="s">
        <v>28</v>
      </c>
      <c r="AA2110" t="s">
        <v>219</v>
      </c>
      <c r="AJ2110" s="47">
        <v>42500</v>
      </c>
      <c r="AK2110" t="s">
        <v>226</v>
      </c>
      <c r="AL2110">
        <v>3.1</v>
      </c>
      <c r="AM2110">
        <v>3.11</v>
      </c>
      <c r="AN2110">
        <v>62</v>
      </c>
      <c r="AO2110" s="47">
        <v>42664</v>
      </c>
      <c r="AP2110" t="s">
        <v>28</v>
      </c>
      <c r="AQ2110" t="s">
        <v>219</v>
      </c>
      <c r="AZ2110" s="47">
        <v>42500</v>
      </c>
      <c r="BA2110" t="s">
        <v>226</v>
      </c>
      <c r="BB2110">
        <v>4.84</v>
      </c>
      <c r="BC2110">
        <v>4.8499999999999996</v>
      </c>
      <c r="BD2110">
        <v>62</v>
      </c>
      <c r="BE2110" s="47">
        <v>42664</v>
      </c>
      <c r="BF2110" t="s">
        <v>28</v>
      </c>
      <c r="BG2110" t="s">
        <v>219</v>
      </c>
    </row>
    <row r="2111" spans="2:59" x14ac:dyDescent="0.25">
      <c r="B2111" s="54"/>
      <c r="C2111" s="55"/>
      <c r="D2111" s="43"/>
      <c r="E2111" s="43"/>
      <c r="T2111" s="47">
        <v>42500</v>
      </c>
      <c r="U2111" t="s">
        <v>227</v>
      </c>
      <c r="V2111">
        <v>1.83</v>
      </c>
      <c r="W2111">
        <v>1.84</v>
      </c>
      <c r="X2111">
        <v>72</v>
      </c>
      <c r="Y2111" s="47">
        <v>42664</v>
      </c>
      <c r="Z2111" t="s">
        <v>28</v>
      </c>
      <c r="AA2111" t="s">
        <v>219</v>
      </c>
      <c r="AJ2111" s="47">
        <v>42500</v>
      </c>
      <c r="AK2111" t="s">
        <v>227</v>
      </c>
      <c r="AL2111">
        <v>1.02</v>
      </c>
      <c r="AM2111">
        <v>1.02</v>
      </c>
      <c r="AN2111">
        <v>72</v>
      </c>
      <c r="AO2111" s="47">
        <v>42664</v>
      </c>
      <c r="AP2111" t="s">
        <v>28</v>
      </c>
      <c r="AQ2111" t="s">
        <v>219</v>
      </c>
      <c r="AZ2111" s="47">
        <v>42500</v>
      </c>
      <c r="BA2111" t="s">
        <v>227</v>
      </c>
      <c r="BB2111">
        <v>1.83</v>
      </c>
      <c r="BC2111">
        <v>1.84</v>
      </c>
      <c r="BD2111">
        <v>72</v>
      </c>
      <c r="BE2111" s="47">
        <v>42664</v>
      </c>
      <c r="BF2111" t="s">
        <v>28</v>
      </c>
      <c r="BG2111" t="s">
        <v>219</v>
      </c>
    </row>
    <row r="2112" spans="2:59" x14ac:dyDescent="0.25">
      <c r="B2112" s="54"/>
      <c r="C2112" s="55"/>
      <c r="D2112" s="43"/>
      <c r="E2112" s="43"/>
      <c r="T2112" s="47">
        <v>42500</v>
      </c>
      <c r="U2112" t="s">
        <v>228</v>
      </c>
      <c r="V2112">
        <v>0.57999999999999996</v>
      </c>
      <c r="W2112">
        <v>0.59</v>
      </c>
      <c r="X2112">
        <v>82</v>
      </c>
      <c r="Y2112" s="47">
        <v>42664</v>
      </c>
      <c r="Z2112" t="s">
        <v>28</v>
      </c>
      <c r="AA2112" t="s">
        <v>219</v>
      </c>
      <c r="AJ2112" s="47">
        <v>42500</v>
      </c>
      <c r="AK2112" t="s">
        <v>228</v>
      </c>
      <c r="AL2112">
        <v>0.27</v>
      </c>
      <c r="AM2112">
        <v>0.27</v>
      </c>
      <c r="AN2112">
        <v>82</v>
      </c>
      <c r="AO2112" s="47">
        <v>42664</v>
      </c>
      <c r="AP2112" t="s">
        <v>28</v>
      </c>
      <c r="AQ2112" t="s">
        <v>219</v>
      </c>
      <c r="AZ2112" s="47">
        <v>42500</v>
      </c>
      <c r="BA2112" t="s">
        <v>228</v>
      </c>
      <c r="BB2112">
        <v>0.57999999999999996</v>
      </c>
      <c r="BC2112">
        <v>0.59</v>
      </c>
      <c r="BD2112">
        <v>82</v>
      </c>
      <c r="BE2112" s="47">
        <v>42664</v>
      </c>
      <c r="BF2112" t="s">
        <v>28</v>
      </c>
      <c r="BG2112" t="s">
        <v>219</v>
      </c>
    </row>
    <row r="2113" spans="2:59" x14ac:dyDescent="0.25">
      <c r="B2113" s="54"/>
      <c r="C2113" s="55"/>
      <c r="D2113" s="43"/>
      <c r="E2113" s="43"/>
      <c r="T2113" s="47">
        <v>42500</v>
      </c>
      <c r="U2113" t="s">
        <v>229</v>
      </c>
      <c r="V2113">
        <v>0</v>
      </c>
      <c r="W2113">
        <v>0</v>
      </c>
      <c r="X2113">
        <v>42</v>
      </c>
      <c r="Y2113" s="47">
        <v>42566</v>
      </c>
      <c r="Z2113" t="s">
        <v>40</v>
      </c>
      <c r="AA2113" t="s">
        <v>219</v>
      </c>
      <c r="AJ2113" s="47">
        <v>42500</v>
      </c>
      <c r="AK2113" t="s">
        <v>229</v>
      </c>
      <c r="AL2113">
        <v>0.02</v>
      </c>
      <c r="AM2113">
        <v>0.02</v>
      </c>
      <c r="AN2113">
        <v>42</v>
      </c>
      <c r="AO2113" s="47">
        <v>42566</v>
      </c>
      <c r="AP2113" t="s">
        <v>40</v>
      </c>
      <c r="AQ2113" t="s">
        <v>219</v>
      </c>
      <c r="AZ2113" s="47">
        <v>42500</v>
      </c>
      <c r="BA2113" t="s">
        <v>229</v>
      </c>
      <c r="BB2113">
        <v>0</v>
      </c>
      <c r="BC2113">
        <v>0</v>
      </c>
      <c r="BD2113">
        <v>42</v>
      </c>
      <c r="BE2113" s="47">
        <v>42566</v>
      </c>
      <c r="BF2113" t="s">
        <v>40</v>
      </c>
      <c r="BG2113" t="s">
        <v>219</v>
      </c>
    </row>
    <row r="2114" spans="2:59" x14ac:dyDescent="0.25">
      <c r="B2114" s="54"/>
      <c r="C2114" s="55"/>
      <c r="D2114" s="43"/>
      <c r="E2114" s="43"/>
      <c r="T2114" s="47">
        <v>42500</v>
      </c>
      <c r="U2114" t="s">
        <v>230</v>
      </c>
      <c r="V2114">
        <v>0.4</v>
      </c>
      <c r="W2114">
        <v>0.4</v>
      </c>
      <c r="X2114">
        <v>52</v>
      </c>
      <c r="Y2114" s="47">
        <v>42566</v>
      </c>
      <c r="Z2114" t="s">
        <v>40</v>
      </c>
      <c r="AA2114" t="s">
        <v>219</v>
      </c>
      <c r="AJ2114" s="47">
        <v>42500</v>
      </c>
      <c r="AK2114" t="s">
        <v>230</v>
      </c>
      <c r="AL2114">
        <v>0.99</v>
      </c>
      <c r="AM2114">
        <v>0.99</v>
      </c>
      <c r="AN2114">
        <v>52</v>
      </c>
      <c r="AO2114" s="47">
        <v>42566</v>
      </c>
      <c r="AP2114" t="s">
        <v>40</v>
      </c>
      <c r="AQ2114" t="s">
        <v>219</v>
      </c>
      <c r="AZ2114" s="47">
        <v>42500</v>
      </c>
      <c r="BA2114" t="s">
        <v>230</v>
      </c>
      <c r="BB2114">
        <v>0.4</v>
      </c>
      <c r="BC2114">
        <v>0.4</v>
      </c>
      <c r="BD2114">
        <v>52</v>
      </c>
      <c r="BE2114" s="47">
        <v>42566</v>
      </c>
      <c r="BF2114" t="s">
        <v>40</v>
      </c>
      <c r="BG2114" t="s">
        <v>219</v>
      </c>
    </row>
    <row r="2115" spans="2:59" x14ac:dyDescent="0.25">
      <c r="B2115" s="54"/>
      <c r="C2115" s="55"/>
      <c r="D2115" s="43"/>
      <c r="E2115" s="43"/>
      <c r="T2115" s="47">
        <v>42500</v>
      </c>
      <c r="U2115" t="s">
        <v>231</v>
      </c>
      <c r="V2115">
        <v>3.69</v>
      </c>
      <c r="W2115">
        <v>3.73</v>
      </c>
      <c r="X2115">
        <v>62</v>
      </c>
      <c r="Y2115" s="47">
        <v>42566</v>
      </c>
      <c r="Z2115" t="s">
        <v>40</v>
      </c>
      <c r="AA2115" t="s">
        <v>219</v>
      </c>
      <c r="AJ2115" s="47">
        <v>42500</v>
      </c>
      <c r="AK2115" t="s">
        <v>231</v>
      </c>
      <c r="AL2115">
        <v>6.04</v>
      </c>
      <c r="AM2115">
        <v>6.05</v>
      </c>
      <c r="AN2115">
        <v>62</v>
      </c>
      <c r="AO2115" s="47">
        <v>42566</v>
      </c>
      <c r="AP2115" t="s">
        <v>40</v>
      </c>
      <c r="AQ2115" t="s">
        <v>219</v>
      </c>
      <c r="AZ2115" s="47">
        <v>42500</v>
      </c>
      <c r="BA2115" t="s">
        <v>231</v>
      </c>
      <c r="BB2115">
        <v>3.69</v>
      </c>
      <c r="BC2115">
        <v>3.73</v>
      </c>
      <c r="BD2115">
        <v>62</v>
      </c>
      <c r="BE2115" s="47">
        <v>42566</v>
      </c>
      <c r="BF2115" t="s">
        <v>40</v>
      </c>
      <c r="BG2115" t="s">
        <v>219</v>
      </c>
    </row>
    <row r="2116" spans="2:59" x14ac:dyDescent="0.25">
      <c r="B2116" s="54"/>
      <c r="C2116" s="55"/>
      <c r="D2116" s="43"/>
      <c r="E2116" s="43"/>
      <c r="T2116" s="47">
        <v>42500</v>
      </c>
      <c r="U2116" t="s">
        <v>232</v>
      </c>
      <c r="V2116">
        <v>11.21</v>
      </c>
      <c r="W2116">
        <v>11.27</v>
      </c>
      <c r="X2116">
        <v>72</v>
      </c>
      <c r="Y2116" s="47">
        <v>42566</v>
      </c>
      <c r="Z2116" t="s">
        <v>40</v>
      </c>
      <c r="AA2116" t="s">
        <v>219</v>
      </c>
      <c r="AJ2116" s="47">
        <v>42500</v>
      </c>
      <c r="AK2116" t="s">
        <v>232</v>
      </c>
      <c r="AL2116">
        <v>14.6</v>
      </c>
      <c r="AM2116">
        <v>14.64</v>
      </c>
      <c r="AN2116">
        <v>72</v>
      </c>
      <c r="AO2116" s="47">
        <v>42566</v>
      </c>
      <c r="AP2116" t="s">
        <v>40</v>
      </c>
      <c r="AQ2116" t="s">
        <v>219</v>
      </c>
      <c r="AZ2116" s="47">
        <v>42500</v>
      </c>
      <c r="BA2116" t="s">
        <v>232</v>
      </c>
      <c r="BB2116">
        <v>11.21</v>
      </c>
      <c r="BC2116">
        <v>11.27</v>
      </c>
      <c r="BD2116">
        <v>72</v>
      </c>
      <c r="BE2116" s="47">
        <v>42566</v>
      </c>
      <c r="BF2116" t="s">
        <v>40</v>
      </c>
      <c r="BG2116" t="s">
        <v>219</v>
      </c>
    </row>
    <row r="2117" spans="2:59" x14ac:dyDescent="0.25">
      <c r="B2117" s="54"/>
      <c r="C2117" s="55"/>
      <c r="D2117" s="43"/>
      <c r="E2117" s="43"/>
      <c r="T2117" s="47">
        <v>42500</v>
      </c>
      <c r="U2117" t="s">
        <v>233</v>
      </c>
      <c r="V2117">
        <v>20.29</v>
      </c>
      <c r="W2117">
        <v>20.420000000000002</v>
      </c>
      <c r="X2117">
        <v>82</v>
      </c>
      <c r="Y2117" s="47">
        <v>42566</v>
      </c>
      <c r="Z2117" t="s">
        <v>40</v>
      </c>
      <c r="AA2117" t="s">
        <v>219</v>
      </c>
      <c r="AJ2117" s="47">
        <v>42500</v>
      </c>
      <c r="AK2117" t="s">
        <v>233</v>
      </c>
      <c r="AL2117">
        <v>24.63</v>
      </c>
      <c r="AM2117">
        <v>24.79</v>
      </c>
      <c r="AN2117">
        <v>82</v>
      </c>
      <c r="AO2117" s="47">
        <v>42566</v>
      </c>
      <c r="AP2117" t="s">
        <v>40</v>
      </c>
      <c r="AQ2117" t="s">
        <v>219</v>
      </c>
      <c r="AZ2117" s="47">
        <v>42500</v>
      </c>
      <c r="BA2117" t="s">
        <v>233</v>
      </c>
      <c r="BB2117">
        <v>20.29</v>
      </c>
      <c r="BC2117">
        <v>20.420000000000002</v>
      </c>
      <c r="BD2117">
        <v>82</v>
      </c>
      <c r="BE2117" s="47">
        <v>42566</v>
      </c>
      <c r="BF2117" t="s">
        <v>40</v>
      </c>
      <c r="BG2117" t="s">
        <v>219</v>
      </c>
    </row>
    <row r="2118" spans="2:59" x14ac:dyDescent="0.25">
      <c r="B2118" s="54"/>
      <c r="C2118" s="55"/>
      <c r="D2118" s="43"/>
      <c r="E2118" s="43"/>
      <c r="T2118" s="47">
        <v>42500</v>
      </c>
      <c r="U2118" t="s">
        <v>234</v>
      </c>
      <c r="V2118">
        <v>0.14000000000000001</v>
      </c>
      <c r="W2118">
        <v>0.14000000000000001</v>
      </c>
      <c r="X2118">
        <v>42</v>
      </c>
      <c r="Y2118" s="47">
        <v>42664</v>
      </c>
      <c r="Z2118" t="s">
        <v>40</v>
      </c>
      <c r="AA2118" t="s">
        <v>219</v>
      </c>
      <c r="AJ2118" s="47">
        <v>42500</v>
      </c>
      <c r="AK2118" t="s">
        <v>234</v>
      </c>
      <c r="AL2118">
        <v>0.3</v>
      </c>
      <c r="AM2118">
        <v>0.3</v>
      </c>
      <c r="AN2118">
        <v>42</v>
      </c>
      <c r="AO2118" s="47">
        <v>42664</v>
      </c>
      <c r="AP2118" t="s">
        <v>40</v>
      </c>
      <c r="AQ2118" t="s">
        <v>219</v>
      </c>
      <c r="AZ2118" s="47">
        <v>42500</v>
      </c>
      <c r="BA2118" t="s">
        <v>234</v>
      </c>
      <c r="BB2118">
        <v>0.14000000000000001</v>
      </c>
      <c r="BC2118">
        <v>0.14000000000000001</v>
      </c>
      <c r="BD2118">
        <v>42</v>
      </c>
      <c r="BE2118" s="47">
        <v>42664</v>
      </c>
      <c r="BF2118" t="s">
        <v>40</v>
      </c>
      <c r="BG2118" t="s">
        <v>219</v>
      </c>
    </row>
    <row r="2119" spans="2:59" x14ac:dyDescent="0.25">
      <c r="B2119" s="54"/>
      <c r="C2119" s="55"/>
      <c r="D2119" s="43"/>
      <c r="E2119" s="43"/>
      <c r="T2119" s="47">
        <v>42500</v>
      </c>
      <c r="U2119" t="s">
        <v>235</v>
      </c>
      <c r="V2119">
        <v>1.42</v>
      </c>
      <c r="W2119">
        <v>1.42</v>
      </c>
      <c r="X2119">
        <v>52</v>
      </c>
      <c r="Y2119" s="47">
        <v>42664</v>
      </c>
      <c r="Z2119" t="s">
        <v>40</v>
      </c>
      <c r="AA2119" t="s">
        <v>219</v>
      </c>
      <c r="AJ2119" s="47">
        <v>42500</v>
      </c>
      <c r="AK2119" t="s">
        <v>235</v>
      </c>
      <c r="AL2119">
        <v>2.25</v>
      </c>
      <c r="AM2119">
        <v>2.25</v>
      </c>
      <c r="AN2119">
        <v>52</v>
      </c>
      <c r="AO2119" s="47">
        <v>42664</v>
      </c>
      <c r="AP2119" t="s">
        <v>40</v>
      </c>
      <c r="AQ2119" t="s">
        <v>219</v>
      </c>
      <c r="AZ2119" s="47">
        <v>42500</v>
      </c>
      <c r="BA2119" t="s">
        <v>235</v>
      </c>
      <c r="BB2119">
        <v>1.42</v>
      </c>
      <c r="BC2119">
        <v>1.42</v>
      </c>
      <c r="BD2119">
        <v>52</v>
      </c>
      <c r="BE2119" s="47">
        <v>42664</v>
      </c>
      <c r="BF2119" t="s">
        <v>40</v>
      </c>
      <c r="BG2119" t="s">
        <v>219</v>
      </c>
    </row>
    <row r="2120" spans="2:59" x14ac:dyDescent="0.25">
      <c r="B2120" s="54"/>
      <c r="C2120" s="55"/>
      <c r="D2120" s="43"/>
      <c r="E2120" s="43"/>
      <c r="T2120" s="47">
        <v>42500</v>
      </c>
      <c r="U2120" t="s">
        <v>236</v>
      </c>
      <c r="V2120">
        <v>5.29</v>
      </c>
      <c r="W2120">
        <v>5.31</v>
      </c>
      <c r="X2120">
        <v>62</v>
      </c>
      <c r="Y2120" s="47">
        <v>42664</v>
      </c>
      <c r="Z2120" t="s">
        <v>40</v>
      </c>
      <c r="AA2120" t="s">
        <v>219</v>
      </c>
      <c r="AJ2120" s="47">
        <v>42500</v>
      </c>
      <c r="AK2120" t="s">
        <v>236</v>
      </c>
      <c r="AL2120">
        <v>7.28</v>
      </c>
      <c r="AM2120">
        <v>7.32</v>
      </c>
      <c r="AN2120">
        <v>62</v>
      </c>
      <c r="AO2120" s="47">
        <v>42664</v>
      </c>
      <c r="AP2120" t="s">
        <v>40</v>
      </c>
      <c r="AQ2120" t="s">
        <v>219</v>
      </c>
      <c r="AZ2120" s="47">
        <v>42500</v>
      </c>
      <c r="BA2120" t="s">
        <v>236</v>
      </c>
      <c r="BB2120">
        <v>5.29</v>
      </c>
      <c r="BC2120">
        <v>5.31</v>
      </c>
      <c r="BD2120">
        <v>62</v>
      </c>
      <c r="BE2120" s="47">
        <v>42664</v>
      </c>
      <c r="BF2120" t="s">
        <v>40</v>
      </c>
      <c r="BG2120" t="s">
        <v>219</v>
      </c>
    </row>
    <row r="2121" spans="2:59" x14ac:dyDescent="0.25">
      <c r="B2121" s="54"/>
      <c r="C2121" s="55"/>
      <c r="D2121" s="43"/>
      <c r="E2121" s="43"/>
      <c r="T2121" s="47">
        <v>42500</v>
      </c>
      <c r="U2121" t="s">
        <v>237</v>
      </c>
      <c r="V2121">
        <v>12.06</v>
      </c>
      <c r="W2121">
        <v>12.11</v>
      </c>
      <c r="X2121">
        <v>72</v>
      </c>
      <c r="Y2121" s="47">
        <v>42664</v>
      </c>
      <c r="Z2121" t="s">
        <v>40</v>
      </c>
      <c r="AA2121" t="s">
        <v>219</v>
      </c>
      <c r="AJ2121" s="47">
        <v>42500</v>
      </c>
      <c r="AK2121" t="s">
        <v>237</v>
      </c>
      <c r="AL2121">
        <v>15.08</v>
      </c>
      <c r="AM2121">
        <v>15.15</v>
      </c>
      <c r="AN2121">
        <v>72</v>
      </c>
      <c r="AO2121" s="47">
        <v>42664</v>
      </c>
      <c r="AP2121" t="s">
        <v>40</v>
      </c>
      <c r="AQ2121" t="s">
        <v>219</v>
      </c>
      <c r="AZ2121" s="47">
        <v>42500</v>
      </c>
      <c r="BA2121" t="s">
        <v>237</v>
      </c>
      <c r="BB2121">
        <v>12.06</v>
      </c>
      <c r="BC2121">
        <v>12.11</v>
      </c>
      <c r="BD2121">
        <v>72</v>
      </c>
      <c r="BE2121" s="47">
        <v>42664</v>
      </c>
      <c r="BF2121" t="s">
        <v>40</v>
      </c>
      <c r="BG2121" t="s">
        <v>219</v>
      </c>
    </row>
    <row r="2122" spans="2:59" x14ac:dyDescent="0.25">
      <c r="B2122" s="54"/>
      <c r="C2122" s="55"/>
      <c r="D2122" s="43"/>
      <c r="E2122" s="43"/>
      <c r="T2122" s="47">
        <v>42500</v>
      </c>
      <c r="U2122" t="s">
        <v>238</v>
      </c>
      <c r="V2122">
        <v>21.09</v>
      </c>
      <c r="W2122">
        <v>21.24</v>
      </c>
      <c r="X2122">
        <v>82</v>
      </c>
      <c r="Y2122" s="47">
        <v>42664</v>
      </c>
      <c r="Z2122" t="s">
        <v>40</v>
      </c>
      <c r="AA2122" t="s">
        <v>219</v>
      </c>
      <c r="AJ2122" s="47">
        <v>42500</v>
      </c>
      <c r="AK2122" t="s">
        <v>238</v>
      </c>
      <c r="AL2122">
        <v>23.95</v>
      </c>
      <c r="AM2122">
        <v>24.13</v>
      </c>
      <c r="AN2122">
        <v>82</v>
      </c>
      <c r="AO2122" s="47">
        <v>42664</v>
      </c>
      <c r="AP2122" t="s">
        <v>40</v>
      </c>
      <c r="AQ2122" t="s">
        <v>219</v>
      </c>
      <c r="AZ2122" s="47">
        <v>42500</v>
      </c>
      <c r="BA2122" t="s">
        <v>238</v>
      </c>
      <c r="BB2122">
        <v>21.09</v>
      </c>
      <c r="BC2122">
        <v>21.24</v>
      </c>
      <c r="BD2122">
        <v>82</v>
      </c>
      <c r="BE2122" s="47">
        <v>42664</v>
      </c>
      <c r="BF2122" t="s">
        <v>40</v>
      </c>
      <c r="BG2122" t="s">
        <v>219</v>
      </c>
    </row>
    <row r="2123" spans="2:59" x14ac:dyDescent="0.25">
      <c r="B2123" s="54"/>
      <c r="C2123" s="55"/>
      <c r="D2123" s="43"/>
      <c r="E2123" s="43"/>
      <c r="T2123" s="47">
        <v>42500</v>
      </c>
      <c r="U2123" t="s">
        <v>239</v>
      </c>
      <c r="V2123">
        <v>18.61</v>
      </c>
      <c r="W2123">
        <v>18.670000000000002</v>
      </c>
      <c r="X2123">
        <v>49</v>
      </c>
      <c r="Y2123" s="47">
        <v>42566</v>
      </c>
      <c r="Z2123" t="s">
        <v>28</v>
      </c>
      <c r="AA2123" t="s">
        <v>240</v>
      </c>
      <c r="AJ2123" s="47">
        <v>42500</v>
      </c>
      <c r="AK2123" t="s">
        <v>239</v>
      </c>
      <c r="AL2123">
        <v>20.18</v>
      </c>
      <c r="AM2123">
        <v>20.260000000000002</v>
      </c>
      <c r="AN2123">
        <v>49</v>
      </c>
      <c r="AO2123" s="47">
        <v>42566</v>
      </c>
      <c r="AP2123" t="s">
        <v>28</v>
      </c>
      <c r="AQ2123" t="s">
        <v>240</v>
      </c>
      <c r="AZ2123" s="47">
        <v>42500</v>
      </c>
      <c r="BA2123" t="s">
        <v>239</v>
      </c>
      <c r="BB2123">
        <v>18.61</v>
      </c>
      <c r="BC2123">
        <v>18.670000000000002</v>
      </c>
      <c r="BD2123">
        <v>49</v>
      </c>
      <c r="BE2123" s="47">
        <v>42566</v>
      </c>
      <c r="BF2123" t="s">
        <v>28</v>
      </c>
      <c r="BG2123" t="s">
        <v>240</v>
      </c>
    </row>
    <row r="2124" spans="2:59" x14ac:dyDescent="0.25">
      <c r="B2124" s="54"/>
      <c r="C2124" s="55"/>
      <c r="D2124" s="43"/>
      <c r="E2124" s="43"/>
      <c r="T2124" s="47">
        <v>42500</v>
      </c>
      <c r="U2124" t="s">
        <v>241</v>
      </c>
      <c r="V2124">
        <v>8.61</v>
      </c>
      <c r="W2124">
        <v>8.68</v>
      </c>
      <c r="X2124">
        <v>59</v>
      </c>
      <c r="Y2124" s="47">
        <v>42566</v>
      </c>
      <c r="Z2124" t="s">
        <v>28</v>
      </c>
      <c r="AA2124" t="s">
        <v>240</v>
      </c>
      <c r="AJ2124" s="47">
        <v>42500</v>
      </c>
      <c r="AK2124" t="s">
        <v>241</v>
      </c>
      <c r="AL2124">
        <v>10.06</v>
      </c>
      <c r="AM2124">
        <v>10.1</v>
      </c>
      <c r="AN2124">
        <v>59</v>
      </c>
      <c r="AO2124" s="47">
        <v>42566</v>
      </c>
      <c r="AP2124" t="s">
        <v>28</v>
      </c>
      <c r="AQ2124" t="s">
        <v>240</v>
      </c>
      <c r="AZ2124" s="47">
        <v>42500</v>
      </c>
      <c r="BA2124" t="s">
        <v>241</v>
      </c>
      <c r="BB2124">
        <v>8.61</v>
      </c>
      <c r="BC2124">
        <v>8.68</v>
      </c>
      <c r="BD2124">
        <v>59</v>
      </c>
      <c r="BE2124" s="47">
        <v>42566</v>
      </c>
      <c r="BF2124" t="s">
        <v>28</v>
      </c>
      <c r="BG2124" t="s">
        <v>240</v>
      </c>
    </row>
    <row r="2125" spans="2:59" x14ac:dyDescent="0.25">
      <c r="B2125" s="54"/>
      <c r="C2125" s="55"/>
      <c r="D2125" s="43"/>
      <c r="E2125" s="43"/>
      <c r="T2125" s="47">
        <v>42500</v>
      </c>
      <c r="U2125" t="s">
        <v>242</v>
      </c>
      <c r="V2125">
        <v>1.18</v>
      </c>
      <c r="W2125">
        <v>1.18</v>
      </c>
      <c r="X2125">
        <v>69</v>
      </c>
      <c r="Y2125" s="47">
        <v>42566</v>
      </c>
      <c r="Z2125" t="s">
        <v>28</v>
      </c>
      <c r="AA2125" t="s">
        <v>240</v>
      </c>
      <c r="AJ2125" s="47">
        <v>42500</v>
      </c>
      <c r="AK2125" t="s">
        <v>242</v>
      </c>
      <c r="AL2125">
        <v>2.0099999999999998</v>
      </c>
      <c r="AM2125">
        <v>2.0099999999999998</v>
      </c>
      <c r="AN2125">
        <v>69</v>
      </c>
      <c r="AO2125" s="47">
        <v>42566</v>
      </c>
      <c r="AP2125" t="s">
        <v>28</v>
      </c>
      <c r="AQ2125" t="s">
        <v>240</v>
      </c>
      <c r="AZ2125" s="47">
        <v>42500</v>
      </c>
      <c r="BA2125" t="s">
        <v>242</v>
      </c>
      <c r="BB2125">
        <v>1.18</v>
      </c>
      <c r="BC2125">
        <v>1.18</v>
      </c>
      <c r="BD2125">
        <v>69</v>
      </c>
      <c r="BE2125" s="47">
        <v>42566</v>
      </c>
      <c r="BF2125" t="s">
        <v>28</v>
      </c>
      <c r="BG2125" t="s">
        <v>240</v>
      </c>
    </row>
    <row r="2126" spans="2:59" x14ac:dyDescent="0.25">
      <c r="B2126" s="54"/>
      <c r="C2126" s="55"/>
      <c r="D2126" s="43"/>
      <c r="E2126" s="43"/>
      <c r="T2126" s="47">
        <v>42500</v>
      </c>
      <c r="U2126" t="s">
        <v>243</v>
      </c>
      <c r="V2126">
        <v>0.02</v>
      </c>
      <c r="W2126">
        <v>0.02</v>
      </c>
      <c r="X2126">
        <v>79</v>
      </c>
      <c r="Y2126" s="47">
        <v>42566</v>
      </c>
      <c r="Z2126" t="s">
        <v>28</v>
      </c>
      <c r="AA2126" t="s">
        <v>240</v>
      </c>
      <c r="AJ2126" s="47">
        <v>42500</v>
      </c>
      <c r="AK2126" t="s">
        <v>243</v>
      </c>
      <c r="AL2126">
        <v>0.05</v>
      </c>
      <c r="AM2126">
        <v>0.05</v>
      </c>
      <c r="AN2126">
        <v>79</v>
      </c>
      <c r="AO2126" s="47">
        <v>42566</v>
      </c>
      <c r="AP2126" t="s">
        <v>28</v>
      </c>
      <c r="AQ2126" t="s">
        <v>240</v>
      </c>
      <c r="AZ2126" s="47">
        <v>42500</v>
      </c>
      <c r="BA2126" t="s">
        <v>243</v>
      </c>
      <c r="BB2126">
        <v>0.02</v>
      </c>
      <c r="BC2126">
        <v>0.02</v>
      </c>
      <c r="BD2126">
        <v>79</v>
      </c>
      <c r="BE2126" s="47">
        <v>42566</v>
      </c>
      <c r="BF2126" t="s">
        <v>28</v>
      </c>
      <c r="BG2126" t="s">
        <v>240</v>
      </c>
    </row>
    <row r="2127" spans="2:59" x14ac:dyDescent="0.25">
      <c r="B2127" s="54"/>
      <c r="C2127" s="55"/>
      <c r="D2127" s="43"/>
      <c r="E2127" s="43"/>
      <c r="T2127" s="47">
        <v>42500</v>
      </c>
      <c r="U2127" t="s">
        <v>244</v>
      </c>
      <c r="V2127">
        <v>0</v>
      </c>
      <c r="W2127">
        <v>0</v>
      </c>
      <c r="X2127">
        <v>89</v>
      </c>
      <c r="Y2127" s="47">
        <v>42566</v>
      </c>
      <c r="Z2127" t="s">
        <v>28</v>
      </c>
      <c r="AA2127" t="s">
        <v>240</v>
      </c>
      <c r="AJ2127" s="47">
        <v>42500</v>
      </c>
      <c r="AK2127" t="s">
        <v>244</v>
      </c>
      <c r="AL2127">
        <v>0</v>
      </c>
      <c r="AM2127">
        <v>0</v>
      </c>
      <c r="AN2127">
        <v>89</v>
      </c>
      <c r="AO2127" s="47">
        <v>42566</v>
      </c>
      <c r="AP2127" t="s">
        <v>28</v>
      </c>
      <c r="AQ2127" t="s">
        <v>240</v>
      </c>
      <c r="AZ2127" s="47">
        <v>42500</v>
      </c>
      <c r="BA2127" t="s">
        <v>244</v>
      </c>
      <c r="BB2127">
        <v>0</v>
      </c>
      <c r="BC2127">
        <v>0</v>
      </c>
      <c r="BD2127">
        <v>89</v>
      </c>
      <c r="BE2127" s="47">
        <v>42566</v>
      </c>
      <c r="BF2127" t="s">
        <v>28</v>
      </c>
      <c r="BG2127" t="s">
        <v>240</v>
      </c>
    </row>
    <row r="2128" spans="2:59" x14ac:dyDescent="0.25">
      <c r="B2128" s="54"/>
      <c r="C2128" s="55"/>
      <c r="D2128" s="43"/>
      <c r="E2128" s="43"/>
      <c r="T2128" s="47">
        <v>42500</v>
      </c>
      <c r="U2128" t="s">
        <v>245</v>
      </c>
      <c r="V2128">
        <v>18.34</v>
      </c>
      <c r="W2128">
        <v>18.489999999999998</v>
      </c>
      <c r="X2128">
        <v>49</v>
      </c>
      <c r="Y2128" s="47">
        <v>42664</v>
      </c>
      <c r="Z2128" t="s">
        <v>28</v>
      </c>
      <c r="AA2128" t="s">
        <v>240</v>
      </c>
      <c r="AJ2128" s="47">
        <v>42500</v>
      </c>
      <c r="AK2128" t="s">
        <v>245</v>
      </c>
      <c r="AL2128">
        <v>20.46</v>
      </c>
      <c r="AM2128">
        <v>20.58</v>
      </c>
      <c r="AN2128">
        <v>49</v>
      </c>
      <c r="AO2128" s="47">
        <v>42664</v>
      </c>
      <c r="AP2128" t="s">
        <v>28</v>
      </c>
      <c r="AQ2128" t="s">
        <v>240</v>
      </c>
      <c r="AZ2128" s="47">
        <v>42500</v>
      </c>
      <c r="BA2128" t="s">
        <v>245</v>
      </c>
      <c r="BB2128">
        <v>18.34</v>
      </c>
      <c r="BC2128">
        <v>18.489999999999998</v>
      </c>
      <c r="BD2128">
        <v>49</v>
      </c>
      <c r="BE2128" s="47">
        <v>42664</v>
      </c>
      <c r="BF2128" t="s">
        <v>28</v>
      </c>
      <c r="BG2128" t="s">
        <v>240</v>
      </c>
    </row>
    <row r="2129" spans="2:59" x14ac:dyDescent="0.25">
      <c r="B2129" s="54"/>
      <c r="C2129" s="55"/>
      <c r="D2129" s="43"/>
      <c r="E2129" s="43"/>
      <c r="T2129" s="47">
        <v>42500</v>
      </c>
      <c r="U2129" t="s">
        <v>246</v>
      </c>
      <c r="V2129">
        <v>8.9</v>
      </c>
      <c r="W2129">
        <v>8.93</v>
      </c>
      <c r="X2129">
        <v>59</v>
      </c>
      <c r="Y2129" s="47">
        <v>42664</v>
      </c>
      <c r="Z2129" t="s">
        <v>28</v>
      </c>
      <c r="AA2129" t="s">
        <v>240</v>
      </c>
      <c r="AJ2129" s="47">
        <v>42500</v>
      </c>
      <c r="AK2129" t="s">
        <v>246</v>
      </c>
      <c r="AL2129">
        <v>10.81</v>
      </c>
      <c r="AM2129">
        <v>10.89</v>
      </c>
      <c r="AN2129">
        <v>59</v>
      </c>
      <c r="AO2129" s="47">
        <v>42664</v>
      </c>
      <c r="AP2129" t="s">
        <v>28</v>
      </c>
      <c r="AQ2129" t="s">
        <v>240</v>
      </c>
      <c r="AZ2129" s="47">
        <v>42500</v>
      </c>
      <c r="BA2129" t="s">
        <v>246</v>
      </c>
      <c r="BB2129">
        <v>8.9</v>
      </c>
      <c r="BC2129">
        <v>8.93</v>
      </c>
      <c r="BD2129">
        <v>59</v>
      </c>
      <c r="BE2129" s="47">
        <v>42664</v>
      </c>
      <c r="BF2129" t="s">
        <v>28</v>
      </c>
      <c r="BG2129" t="s">
        <v>240</v>
      </c>
    </row>
    <row r="2130" spans="2:59" x14ac:dyDescent="0.25">
      <c r="B2130" s="54"/>
      <c r="C2130" s="55"/>
      <c r="D2130" s="43"/>
      <c r="E2130" s="43"/>
      <c r="T2130" s="47">
        <v>42500</v>
      </c>
      <c r="U2130" t="s">
        <v>247</v>
      </c>
      <c r="V2130">
        <v>2.36</v>
      </c>
      <c r="W2130">
        <v>2.36</v>
      </c>
      <c r="X2130">
        <v>69</v>
      </c>
      <c r="Y2130" s="47">
        <v>42664</v>
      </c>
      <c r="Z2130" t="s">
        <v>28</v>
      </c>
      <c r="AA2130" t="s">
        <v>240</v>
      </c>
      <c r="AJ2130" s="47">
        <v>42500</v>
      </c>
      <c r="AK2130" t="s">
        <v>247</v>
      </c>
      <c r="AL2130">
        <v>3.33</v>
      </c>
      <c r="AM2130">
        <v>3.34</v>
      </c>
      <c r="AN2130">
        <v>69</v>
      </c>
      <c r="AO2130" s="47">
        <v>42664</v>
      </c>
      <c r="AP2130" t="s">
        <v>28</v>
      </c>
      <c r="AQ2130" t="s">
        <v>240</v>
      </c>
      <c r="AZ2130" s="47">
        <v>42500</v>
      </c>
      <c r="BA2130" t="s">
        <v>247</v>
      </c>
      <c r="BB2130">
        <v>2.36</v>
      </c>
      <c r="BC2130">
        <v>2.36</v>
      </c>
      <c r="BD2130">
        <v>69</v>
      </c>
      <c r="BE2130" s="47">
        <v>42664</v>
      </c>
      <c r="BF2130" t="s">
        <v>28</v>
      </c>
      <c r="BG2130" t="s">
        <v>240</v>
      </c>
    </row>
    <row r="2131" spans="2:59" x14ac:dyDescent="0.25">
      <c r="B2131" s="54"/>
      <c r="C2131" s="55"/>
      <c r="D2131" s="43"/>
      <c r="E2131" s="43"/>
      <c r="T2131" s="47">
        <v>42500</v>
      </c>
      <c r="U2131" t="s">
        <v>248</v>
      </c>
      <c r="V2131">
        <v>0.28000000000000003</v>
      </c>
      <c r="W2131">
        <v>0.28000000000000003</v>
      </c>
      <c r="X2131">
        <v>79</v>
      </c>
      <c r="Y2131" s="47">
        <v>42664</v>
      </c>
      <c r="Z2131" t="s">
        <v>28</v>
      </c>
      <c r="AA2131" t="s">
        <v>240</v>
      </c>
      <c r="AJ2131" s="47">
        <v>42500</v>
      </c>
      <c r="AK2131" t="s">
        <v>248</v>
      </c>
      <c r="AL2131">
        <v>0.47</v>
      </c>
      <c r="AM2131">
        <v>0.47</v>
      </c>
      <c r="AN2131">
        <v>79</v>
      </c>
      <c r="AO2131" s="47">
        <v>42664</v>
      </c>
      <c r="AP2131" t="s">
        <v>28</v>
      </c>
      <c r="AQ2131" t="s">
        <v>240</v>
      </c>
      <c r="AZ2131" s="47">
        <v>42500</v>
      </c>
      <c r="BA2131" t="s">
        <v>248</v>
      </c>
      <c r="BB2131">
        <v>0.28000000000000003</v>
      </c>
      <c r="BC2131">
        <v>0.28000000000000003</v>
      </c>
      <c r="BD2131">
        <v>79</v>
      </c>
      <c r="BE2131" s="47">
        <v>42664</v>
      </c>
      <c r="BF2131" t="s">
        <v>28</v>
      </c>
      <c r="BG2131" t="s">
        <v>240</v>
      </c>
    </row>
    <row r="2132" spans="2:59" x14ac:dyDescent="0.25">
      <c r="B2132" s="54"/>
      <c r="C2132" s="55"/>
      <c r="D2132" s="43"/>
      <c r="E2132" s="43"/>
      <c r="T2132" s="47">
        <v>42500</v>
      </c>
      <c r="U2132" t="s">
        <v>249</v>
      </c>
      <c r="V2132">
        <v>0.02</v>
      </c>
      <c r="W2132">
        <v>0.02</v>
      </c>
      <c r="X2132">
        <v>89</v>
      </c>
      <c r="Y2132" s="47">
        <v>42664</v>
      </c>
      <c r="Z2132" t="s">
        <v>28</v>
      </c>
      <c r="AA2132" t="s">
        <v>240</v>
      </c>
      <c r="AJ2132" s="47">
        <v>42500</v>
      </c>
      <c r="AK2132" t="s">
        <v>249</v>
      </c>
      <c r="AL2132">
        <v>0.03</v>
      </c>
      <c r="AM2132">
        <v>0.03</v>
      </c>
      <c r="AN2132">
        <v>89</v>
      </c>
      <c r="AO2132" s="47">
        <v>42664</v>
      </c>
      <c r="AP2132" t="s">
        <v>28</v>
      </c>
      <c r="AQ2132" t="s">
        <v>240</v>
      </c>
      <c r="AZ2132" s="47">
        <v>42500</v>
      </c>
      <c r="BA2132" t="s">
        <v>249</v>
      </c>
      <c r="BB2132">
        <v>0.02</v>
      </c>
      <c r="BC2132">
        <v>0.02</v>
      </c>
      <c r="BD2132">
        <v>89</v>
      </c>
      <c r="BE2132" s="47">
        <v>42664</v>
      </c>
      <c r="BF2132" t="s">
        <v>28</v>
      </c>
      <c r="BG2132" t="s">
        <v>240</v>
      </c>
    </row>
    <row r="2133" spans="2:59" x14ac:dyDescent="0.25">
      <c r="B2133" s="54"/>
      <c r="C2133" s="55"/>
      <c r="D2133" s="43"/>
      <c r="E2133" s="43"/>
      <c r="T2133" s="47">
        <v>42500</v>
      </c>
      <c r="U2133" t="s">
        <v>250</v>
      </c>
      <c r="V2133">
        <v>0</v>
      </c>
      <c r="W2133">
        <v>0</v>
      </c>
      <c r="X2133">
        <v>49</v>
      </c>
      <c r="Y2133" s="47">
        <v>42566</v>
      </c>
      <c r="Z2133" t="s">
        <v>40</v>
      </c>
      <c r="AA2133" t="s">
        <v>240</v>
      </c>
      <c r="AJ2133" s="47">
        <v>42500</v>
      </c>
      <c r="AK2133" t="s">
        <v>250</v>
      </c>
      <c r="AL2133">
        <v>0</v>
      </c>
      <c r="AM2133">
        <v>0</v>
      </c>
      <c r="AN2133">
        <v>49</v>
      </c>
      <c r="AO2133" s="47">
        <v>42566</v>
      </c>
      <c r="AP2133" t="s">
        <v>40</v>
      </c>
      <c r="AQ2133" t="s">
        <v>240</v>
      </c>
      <c r="AZ2133" s="47">
        <v>42500</v>
      </c>
      <c r="BA2133" t="s">
        <v>250</v>
      </c>
      <c r="BB2133">
        <v>0</v>
      </c>
      <c r="BC2133">
        <v>0</v>
      </c>
      <c r="BD2133">
        <v>49</v>
      </c>
      <c r="BE2133" s="47">
        <v>42566</v>
      </c>
      <c r="BF2133" t="s">
        <v>40</v>
      </c>
      <c r="BG2133" t="s">
        <v>240</v>
      </c>
    </row>
    <row r="2134" spans="2:59" x14ac:dyDescent="0.25">
      <c r="B2134" s="54"/>
      <c r="C2134" s="55"/>
      <c r="D2134" s="43"/>
      <c r="E2134" s="43"/>
      <c r="T2134" s="47">
        <v>42500</v>
      </c>
      <c r="U2134" t="s">
        <v>251</v>
      </c>
      <c r="V2134">
        <v>0.04</v>
      </c>
      <c r="W2134">
        <v>0.04</v>
      </c>
      <c r="X2134">
        <v>59</v>
      </c>
      <c r="Y2134" s="47">
        <v>42566</v>
      </c>
      <c r="Z2134" t="s">
        <v>40</v>
      </c>
      <c r="AA2134" t="s">
        <v>240</v>
      </c>
      <c r="AJ2134" s="47">
        <v>42500</v>
      </c>
      <c r="AK2134" t="s">
        <v>251</v>
      </c>
      <c r="AL2134">
        <v>0.01</v>
      </c>
      <c r="AM2134">
        <v>0.01</v>
      </c>
      <c r="AN2134">
        <v>59</v>
      </c>
      <c r="AO2134" s="47">
        <v>42566</v>
      </c>
      <c r="AP2134" t="s">
        <v>40</v>
      </c>
      <c r="AQ2134" t="s">
        <v>240</v>
      </c>
      <c r="AZ2134" s="47">
        <v>42500</v>
      </c>
      <c r="BA2134" t="s">
        <v>251</v>
      </c>
      <c r="BB2134">
        <v>0.04</v>
      </c>
      <c r="BC2134">
        <v>0.04</v>
      </c>
      <c r="BD2134">
        <v>59</v>
      </c>
      <c r="BE2134" s="47">
        <v>42566</v>
      </c>
      <c r="BF2134" t="s">
        <v>40</v>
      </c>
      <c r="BG2134" t="s">
        <v>240</v>
      </c>
    </row>
    <row r="2135" spans="2:59" x14ac:dyDescent="0.25">
      <c r="B2135" s="54"/>
      <c r="C2135" s="55"/>
      <c r="D2135" s="43"/>
      <c r="E2135" s="43"/>
      <c r="T2135" s="47">
        <v>42500</v>
      </c>
      <c r="U2135" t="s">
        <v>252</v>
      </c>
      <c r="V2135">
        <v>2.71</v>
      </c>
      <c r="W2135">
        <v>2.72</v>
      </c>
      <c r="X2135">
        <v>69</v>
      </c>
      <c r="Y2135" s="47">
        <v>42566</v>
      </c>
      <c r="Z2135" t="s">
        <v>40</v>
      </c>
      <c r="AA2135" t="s">
        <v>240</v>
      </c>
      <c r="AJ2135" s="47">
        <v>42500</v>
      </c>
      <c r="AK2135" t="s">
        <v>252</v>
      </c>
      <c r="AL2135">
        <v>1.72</v>
      </c>
      <c r="AM2135">
        <v>1.73</v>
      </c>
      <c r="AN2135">
        <v>69</v>
      </c>
      <c r="AO2135" s="47">
        <v>42566</v>
      </c>
      <c r="AP2135" t="s">
        <v>40</v>
      </c>
      <c r="AQ2135" t="s">
        <v>240</v>
      </c>
      <c r="AZ2135" s="47">
        <v>42500</v>
      </c>
      <c r="BA2135" t="s">
        <v>252</v>
      </c>
      <c r="BB2135">
        <v>2.71</v>
      </c>
      <c r="BC2135">
        <v>2.72</v>
      </c>
      <c r="BD2135">
        <v>69</v>
      </c>
      <c r="BE2135" s="47">
        <v>42566</v>
      </c>
      <c r="BF2135" t="s">
        <v>40</v>
      </c>
      <c r="BG2135" t="s">
        <v>240</v>
      </c>
    </row>
    <row r="2136" spans="2:59" x14ac:dyDescent="0.25">
      <c r="B2136" s="54"/>
      <c r="C2136" s="55"/>
      <c r="D2136" s="43"/>
      <c r="E2136" s="43"/>
      <c r="T2136" s="47">
        <v>42500</v>
      </c>
      <c r="U2136" t="s">
        <v>253</v>
      </c>
      <c r="V2136">
        <v>11.43</v>
      </c>
      <c r="W2136">
        <v>11.5</v>
      </c>
      <c r="X2136">
        <v>79</v>
      </c>
      <c r="Y2136" s="47">
        <v>42566</v>
      </c>
      <c r="Z2136" t="s">
        <v>40</v>
      </c>
      <c r="AA2136" t="s">
        <v>240</v>
      </c>
      <c r="AJ2136" s="47">
        <v>42500</v>
      </c>
      <c r="AK2136" t="s">
        <v>253</v>
      </c>
      <c r="AL2136">
        <v>9.5500000000000007</v>
      </c>
      <c r="AM2136">
        <v>9.6199999999999992</v>
      </c>
      <c r="AN2136">
        <v>79</v>
      </c>
      <c r="AO2136" s="47">
        <v>42566</v>
      </c>
      <c r="AP2136" t="s">
        <v>40</v>
      </c>
      <c r="AQ2136" t="s">
        <v>240</v>
      </c>
      <c r="AZ2136" s="47">
        <v>42500</v>
      </c>
      <c r="BA2136" t="s">
        <v>253</v>
      </c>
      <c r="BB2136">
        <v>11.43</v>
      </c>
      <c r="BC2136">
        <v>11.5</v>
      </c>
      <c r="BD2136">
        <v>79</v>
      </c>
      <c r="BE2136" s="47">
        <v>42566</v>
      </c>
      <c r="BF2136" t="s">
        <v>40</v>
      </c>
      <c r="BG2136" t="s">
        <v>240</v>
      </c>
    </row>
    <row r="2137" spans="2:59" x14ac:dyDescent="0.25">
      <c r="B2137" s="54"/>
      <c r="C2137" s="55"/>
      <c r="D2137" s="43"/>
      <c r="E2137" s="43"/>
      <c r="T2137" s="47">
        <v>42500</v>
      </c>
      <c r="U2137" t="s">
        <v>254</v>
      </c>
      <c r="V2137">
        <v>21.23</v>
      </c>
      <c r="W2137">
        <v>21.34</v>
      </c>
      <c r="X2137">
        <v>89</v>
      </c>
      <c r="Y2137" s="47">
        <v>42566</v>
      </c>
      <c r="Z2137" t="s">
        <v>40</v>
      </c>
      <c r="AA2137" t="s">
        <v>240</v>
      </c>
      <c r="AJ2137" s="47">
        <v>42500</v>
      </c>
      <c r="AK2137" t="s">
        <v>254</v>
      </c>
      <c r="AL2137">
        <v>19.670000000000002</v>
      </c>
      <c r="AM2137">
        <v>19.73</v>
      </c>
      <c r="AN2137">
        <v>89</v>
      </c>
      <c r="AO2137" s="47">
        <v>42566</v>
      </c>
      <c r="AP2137" t="s">
        <v>40</v>
      </c>
      <c r="AQ2137" t="s">
        <v>240</v>
      </c>
      <c r="AZ2137" s="47">
        <v>42500</v>
      </c>
      <c r="BA2137" t="s">
        <v>254</v>
      </c>
      <c r="BB2137">
        <v>21.23</v>
      </c>
      <c r="BC2137">
        <v>21.34</v>
      </c>
      <c r="BD2137">
        <v>89</v>
      </c>
      <c r="BE2137" s="47">
        <v>42566</v>
      </c>
      <c r="BF2137" t="s">
        <v>40</v>
      </c>
      <c r="BG2137" t="s">
        <v>240</v>
      </c>
    </row>
    <row r="2138" spans="2:59" x14ac:dyDescent="0.25">
      <c r="B2138" s="54"/>
      <c r="C2138" s="55"/>
      <c r="D2138" s="43"/>
      <c r="E2138" s="43"/>
      <c r="T2138" s="47">
        <v>42500</v>
      </c>
      <c r="U2138" t="s">
        <v>255</v>
      </c>
      <c r="V2138">
        <v>0</v>
      </c>
      <c r="W2138">
        <v>0</v>
      </c>
      <c r="X2138">
        <v>49</v>
      </c>
      <c r="Y2138" s="47">
        <v>42664</v>
      </c>
      <c r="Z2138" t="s">
        <v>40</v>
      </c>
      <c r="AA2138" t="s">
        <v>240</v>
      </c>
      <c r="AJ2138" s="47">
        <v>42500</v>
      </c>
      <c r="AK2138" t="s">
        <v>255</v>
      </c>
      <c r="AL2138">
        <v>0</v>
      </c>
      <c r="AM2138">
        <v>0</v>
      </c>
      <c r="AN2138">
        <v>49</v>
      </c>
      <c r="AO2138" s="47">
        <v>42664</v>
      </c>
      <c r="AP2138" t="s">
        <v>40</v>
      </c>
      <c r="AQ2138" t="s">
        <v>240</v>
      </c>
      <c r="AZ2138" s="47">
        <v>42500</v>
      </c>
      <c r="BA2138" t="s">
        <v>255</v>
      </c>
      <c r="BB2138">
        <v>0</v>
      </c>
      <c r="BC2138">
        <v>0</v>
      </c>
      <c r="BD2138">
        <v>49</v>
      </c>
      <c r="BE2138" s="47">
        <v>42664</v>
      </c>
      <c r="BF2138" t="s">
        <v>40</v>
      </c>
      <c r="BG2138" t="s">
        <v>240</v>
      </c>
    </row>
    <row r="2139" spans="2:59" x14ac:dyDescent="0.25">
      <c r="B2139" s="54"/>
      <c r="C2139" s="55"/>
      <c r="D2139" s="43"/>
      <c r="E2139" s="43"/>
      <c r="T2139" s="47">
        <v>42500</v>
      </c>
      <c r="U2139" t="s">
        <v>256</v>
      </c>
      <c r="V2139">
        <v>0.31</v>
      </c>
      <c r="W2139">
        <v>0.32</v>
      </c>
      <c r="X2139">
        <v>59</v>
      </c>
      <c r="Y2139" s="47">
        <v>42664</v>
      </c>
      <c r="Z2139" t="s">
        <v>40</v>
      </c>
      <c r="AA2139" t="s">
        <v>240</v>
      </c>
      <c r="AJ2139" s="47">
        <v>42500</v>
      </c>
      <c r="AK2139" t="s">
        <v>256</v>
      </c>
      <c r="AL2139">
        <v>0.18</v>
      </c>
      <c r="AM2139">
        <v>0.18</v>
      </c>
      <c r="AN2139">
        <v>59</v>
      </c>
      <c r="AO2139" s="47">
        <v>42664</v>
      </c>
      <c r="AP2139" t="s">
        <v>40</v>
      </c>
      <c r="AQ2139" t="s">
        <v>240</v>
      </c>
      <c r="AZ2139" s="47">
        <v>42500</v>
      </c>
      <c r="BA2139" t="s">
        <v>256</v>
      </c>
      <c r="BB2139">
        <v>0.31</v>
      </c>
      <c r="BC2139">
        <v>0.32</v>
      </c>
      <c r="BD2139">
        <v>59</v>
      </c>
      <c r="BE2139" s="47">
        <v>42664</v>
      </c>
      <c r="BF2139" t="s">
        <v>40</v>
      </c>
      <c r="BG2139" t="s">
        <v>240</v>
      </c>
    </row>
    <row r="2140" spans="2:59" x14ac:dyDescent="0.25">
      <c r="B2140" s="54"/>
      <c r="C2140" s="55"/>
      <c r="D2140" s="43"/>
      <c r="E2140" s="43"/>
      <c r="T2140" s="47">
        <v>42500</v>
      </c>
      <c r="U2140" t="s">
        <v>257</v>
      </c>
      <c r="V2140">
        <v>3.58</v>
      </c>
      <c r="W2140">
        <v>3.59</v>
      </c>
      <c r="X2140">
        <v>69</v>
      </c>
      <c r="Y2140" s="47">
        <v>42664</v>
      </c>
      <c r="Z2140" t="s">
        <v>40</v>
      </c>
      <c r="AA2140" t="s">
        <v>240</v>
      </c>
      <c r="AJ2140" s="47">
        <v>42500</v>
      </c>
      <c r="AK2140" t="s">
        <v>257</v>
      </c>
      <c r="AL2140">
        <v>2.62</v>
      </c>
      <c r="AM2140">
        <v>2.64</v>
      </c>
      <c r="AN2140">
        <v>69</v>
      </c>
      <c r="AO2140" s="47">
        <v>42664</v>
      </c>
      <c r="AP2140" t="s">
        <v>40</v>
      </c>
      <c r="AQ2140" t="s">
        <v>240</v>
      </c>
      <c r="AZ2140" s="47">
        <v>42500</v>
      </c>
      <c r="BA2140" t="s">
        <v>257</v>
      </c>
      <c r="BB2140">
        <v>3.58</v>
      </c>
      <c r="BC2140">
        <v>3.59</v>
      </c>
      <c r="BD2140">
        <v>69</v>
      </c>
      <c r="BE2140" s="47">
        <v>42664</v>
      </c>
      <c r="BF2140" t="s">
        <v>40</v>
      </c>
      <c r="BG2140" t="s">
        <v>240</v>
      </c>
    </row>
    <row r="2141" spans="2:59" x14ac:dyDescent="0.25">
      <c r="B2141" s="54"/>
      <c r="C2141" s="55"/>
      <c r="D2141" s="43"/>
      <c r="E2141" s="43"/>
      <c r="T2141" s="47">
        <v>42500</v>
      </c>
      <c r="U2141" t="s">
        <v>258</v>
      </c>
      <c r="V2141">
        <v>11.46</v>
      </c>
      <c r="W2141">
        <v>11.5</v>
      </c>
      <c r="X2141">
        <v>79</v>
      </c>
      <c r="Y2141" s="47">
        <v>42664</v>
      </c>
      <c r="Z2141" t="s">
        <v>40</v>
      </c>
      <c r="AA2141" t="s">
        <v>240</v>
      </c>
      <c r="AJ2141" s="47">
        <v>42500</v>
      </c>
      <c r="AK2141" t="s">
        <v>258</v>
      </c>
      <c r="AL2141">
        <v>9.58</v>
      </c>
      <c r="AM2141">
        <v>9.59</v>
      </c>
      <c r="AN2141">
        <v>79</v>
      </c>
      <c r="AO2141" s="47">
        <v>42664</v>
      </c>
      <c r="AP2141" t="s">
        <v>40</v>
      </c>
      <c r="AQ2141" t="s">
        <v>240</v>
      </c>
      <c r="AZ2141" s="47">
        <v>42500</v>
      </c>
      <c r="BA2141" t="s">
        <v>258</v>
      </c>
      <c r="BB2141">
        <v>11.46</v>
      </c>
      <c r="BC2141">
        <v>11.5</v>
      </c>
      <c r="BD2141">
        <v>79</v>
      </c>
      <c r="BE2141" s="47">
        <v>42664</v>
      </c>
      <c r="BF2141" t="s">
        <v>40</v>
      </c>
      <c r="BG2141" t="s">
        <v>240</v>
      </c>
    </row>
    <row r="2142" spans="2:59" x14ac:dyDescent="0.25">
      <c r="B2142" s="54"/>
      <c r="C2142" s="55"/>
      <c r="D2142" s="43"/>
      <c r="E2142" s="43"/>
      <c r="T2142" s="47">
        <v>42500</v>
      </c>
      <c r="U2142" t="s">
        <v>259</v>
      </c>
      <c r="V2142">
        <v>21.16</v>
      </c>
      <c r="W2142">
        <v>21.31</v>
      </c>
      <c r="X2142">
        <v>89</v>
      </c>
      <c r="Y2142" s="47">
        <v>42664</v>
      </c>
      <c r="Z2142" t="s">
        <v>40</v>
      </c>
      <c r="AA2142" t="s">
        <v>240</v>
      </c>
      <c r="AJ2142" s="47">
        <v>42500</v>
      </c>
      <c r="AK2142" t="s">
        <v>259</v>
      </c>
      <c r="AL2142">
        <v>19.149999999999999</v>
      </c>
      <c r="AM2142">
        <v>19.3</v>
      </c>
      <c r="AN2142">
        <v>89</v>
      </c>
      <c r="AO2142" s="47">
        <v>42664</v>
      </c>
      <c r="AP2142" t="s">
        <v>40</v>
      </c>
      <c r="AQ2142" t="s">
        <v>240</v>
      </c>
      <c r="AZ2142" s="47">
        <v>42500</v>
      </c>
      <c r="BA2142" t="s">
        <v>259</v>
      </c>
      <c r="BB2142">
        <v>21.16</v>
      </c>
      <c r="BC2142">
        <v>21.31</v>
      </c>
      <c r="BD2142">
        <v>89</v>
      </c>
      <c r="BE2142" s="47">
        <v>42664</v>
      </c>
      <c r="BF2142" t="s">
        <v>40</v>
      </c>
      <c r="BG2142" t="s">
        <v>240</v>
      </c>
    </row>
    <row r="2143" spans="2:59" x14ac:dyDescent="0.25">
      <c r="B2143" s="54"/>
      <c r="C2143" s="55"/>
      <c r="D2143" s="43"/>
      <c r="E2143" s="43"/>
      <c r="T2143" s="47">
        <v>42500</v>
      </c>
      <c r="U2143" t="s">
        <v>260</v>
      </c>
      <c r="V2143">
        <v>19.21</v>
      </c>
      <c r="W2143">
        <v>19.32</v>
      </c>
      <c r="X2143">
        <v>63</v>
      </c>
      <c r="Y2143" s="47">
        <v>42566</v>
      </c>
      <c r="Z2143" t="s">
        <v>28</v>
      </c>
      <c r="AA2143" t="s">
        <v>261</v>
      </c>
      <c r="AJ2143" s="47">
        <v>42500</v>
      </c>
      <c r="AK2143" t="s">
        <v>260</v>
      </c>
      <c r="AL2143">
        <v>19.79</v>
      </c>
      <c r="AM2143">
        <v>19.86</v>
      </c>
      <c r="AN2143">
        <v>63</v>
      </c>
      <c r="AO2143" s="47">
        <v>42566</v>
      </c>
      <c r="AP2143" t="s">
        <v>28</v>
      </c>
      <c r="AQ2143" t="s">
        <v>261</v>
      </c>
      <c r="AZ2143" s="47">
        <v>42500</v>
      </c>
      <c r="BA2143" t="s">
        <v>260</v>
      </c>
      <c r="BB2143">
        <v>19.21</v>
      </c>
      <c r="BC2143">
        <v>19.32</v>
      </c>
      <c r="BD2143">
        <v>63</v>
      </c>
      <c r="BE2143" s="47">
        <v>42566</v>
      </c>
      <c r="BF2143" t="s">
        <v>28</v>
      </c>
      <c r="BG2143" t="s">
        <v>261</v>
      </c>
    </row>
    <row r="2144" spans="2:59" x14ac:dyDescent="0.25">
      <c r="B2144" s="54"/>
      <c r="C2144" s="55"/>
      <c r="D2144" s="43"/>
      <c r="E2144" s="43"/>
      <c r="T2144" s="47">
        <v>42500</v>
      </c>
      <c r="U2144" t="s">
        <v>262</v>
      </c>
      <c r="V2144">
        <v>9.69</v>
      </c>
      <c r="W2144">
        <v>9.74</v>
      </c>
      <c r="X2144">
        <v>73</v>
      </c>
      <c r="Y2144" s="47">
        <v>42566</v>
      </c>
      <c r="Z2144" t="s">
        <v>28</v>
      </c>
      <c r="AA2144" t="s">
        <v>261</v>
      </c>
      <c r="AJ2144" s="47">
        <v>42500</v>
      </c>
      <c r="AK2144" t="s">
        <v>262</v>
      </c>
      <c r="AL2144">
        <v>10.45</v>
      </c>
      <c r="AM2144">
        <v>10.53</v>
      </c>
      <c r="AN2144">
        <v>73</v>
      </c>
      <c r="AO2144" s="47">
        <v>42566</v>
      </c>
      <c r="AP2144" t="s">
        <v>28</v>
      </c>
      <c r="AQ2144" t="s">
        <v>261</v>
      </c>
      <c r="AZ2144" s="47">
        <v>42500</v>
      </c>
      <c r="BA2144" t="s">
        <v>262</v>
      </c>
      <c r="BB2144">
        <v>9.69</v>
      </c>
      <c r="BC2144">
        <v>9.74</v>
      </c>
      <c r="BD2144">
        <v>73</v>
      </c>
      <c r="BE2144" s="47">
        <v>42566</v>
      </c>
      <c r="BF2144" t="s">
        <v>28</v>
      </c>
      <c r="BG2144" t="s">
        <v>261</v>
      </c>
    </row>
    <row r="2145" spans="2:59" x14ac:dyDescent="0.25">
      <c r="B2145" s="54"/>
      <c r="C2145" s="55"/>
      <c r="D2145" s="43"/>
      <c r="E2145" s="43"/>
      <c r="T2145" s="47">
        <v>42500</v>
      </c>
      <c r="U2145" t="s">
        <v>263</v>
      </c>
      <c r="V2145">
        <v>2.64</v>
      </c>
      <c r="W2145">
        <v>2.65</v>
      </c>
      <c r="X2145">
        <v>83</v>
      </c>
      <c r="Y2145" s="47">
        <v>42566</v>
      </c>
      <c r="Z2145" t="s">
        <v>28</v>
      </c>
      <c r="AA2145" t="s">
        <v>261</v>
      </c>
      <c r="AJ2145" s="47">
        <v>42500</v>
      </c>
      <c r="AK2145" t="s">
        <v>263</v>
      </c>
      <c r="AL2145">
        <v>3.01</v>
      </c>
      <c r="AM2145">
        <v>3.03</v>
      </c>
      <c r="AN2145">
        <v>83</v>
      </c>
      <c r="AO2145" s="47">
        <v>42566</v>
      </c>
      <c r="AP2145" t="s">
        <v>28</v>
      </c>
      <c r="AQ2145" t="s">
        <v>261</v>
      </c>
      <c r="AZ2145" s="47">
        <v>42500</v>
      </c>
      <c r="BA2145" t="s">
        <v>263</v>
      </c>
      <c r="BB2145">
        <v>2.64</v>
      </c>
      <c r="BC2145">
        <v>2.65</v>
      </c>
      <c r="BD2145">
        <v>83</v>
      </c>
      <c r="BE2145" s="47">
        <v>42566</v>
      </c>
      <c r="BF2145" t="s">
        <v>28</v>
      </c>
      <c r="BG2145" t="s">
        <v>261</v>
      </c>
    </row>
    <row r="2146" spans="2:59" x14ac:dyDescent="0.25">
      <c r="B2146" s="54"/>
      <c r="C2146" s="55"/>
      <c r="D2146" s="43"/>
      <c r="E2146" s="43"/>
      <c r="T2146" s="47">
        <v>42500</v>
      </c>
      <c r="U2146" t="s">
        <v>264</v>
      </c>
      <c r="V2146">
        <v>0.31</v>
      </c>
      <c r="W2146">
        <v>0.31</v>
      </c>
      <c r="X2146">
        <v>93</v>
      </c>
      <c r="Y2146" s="47">
        <v>42566</v>
      </c>
      <c r="Z2146" t="s">
        <v>28</v>
      </c>
      <c r="AA2146" t="s">
        <v>261</v>
      </c>
      <c r="AJ2146" s="47">
        <v>42500</v>
      </c>
      <c r="AK2146" t="s">
        <v>264</v>
      </c>
      <c r="AL2146">
        <v>0.37</v>
      </c>
      <c r="AM2146">
        <v>0.37</v>
      </c>
      <c r="AN2146">
        <v>93</v>
      </c>
      <c r="AO2146" s="47">
        <v>42566</v>
      </c>
      <c r="AP2146" t="s">
        <v>28</v>
      </c>
      <c r="AQ2146" t="s">
        <v>261</v>
      </c>
      <c r="AZ2146" s="47">
        <v>42500</v>
      </c>
      <c r="BA2146" t="s">
        <v>264</v>
      </c>
      <c r="BB2146">
        <v>0.31</v>
      </c>
      <c r="BC2146">
        <v>0.31</v>
      </c>
      <c r="BD2146">
        <v>93</v>
      </c>
      <c r="BE2146" s="47">
        <v>42566</v>
      </c>
      <c r="BF2146" t="s">
        <v>28</v>
      </c>
      <c r="BG2146" t="s">
        <v>261</v>
      </c>
    </row>
    <row r="2147" spans="2:59" x14ac:dyDescent="0.25">
      <c r="B2147" s="54"/>
      <c r="C2147" s="55"/>
      <c r="D2147" s="43"/>
      <c r="E2147" s="43"/>
      <c r="T2147" s="47">
        <v>42500</v>
      </c>
      <c r="U2147" t="s">
        <v>265</v>
      </c>
      <c r="V2147">
        <v>0.02</v>
      </c>
      <c r="W2147">
        <v>0.02</v>
      </c>
      <c r="X2147">
        <v>103</v>
      </c>
      <c r="Y2147" s="47">
        <v>42566</v>
      </c>
      <c r="Z2147" t="s">
        <v>28</v>
      </c>
      <c r="AA2147" t="s">
        <v>261</v>
      </c>
      <c r="AJ2147" s="47">
        <v>42500</v>
      </c>
      <c r="AK2147" t="s">
        <v>265</v>
      </c>
      <c r="AL2147">
        <v>0.02</v>
      </c>
      <c r="AM2147">
        <v>0.02</v>
      </c>
      <c r="AN2147">
        <v>103</v>
      </c>
      <c r="AO2147" s="47">
        <v>42566</v>
      </c>
      <c r="AP2147" t="s">
        <v>28</v>
      </c>
      <c r="AQ2147" t="s">
        <v>261</v>
      </c>
      <c r="AZ2147" s="47">
        <v>42500</v>
      </c>
      <c r="BA2147" t="s">
        <v>265</v>
      </c>
      <c r="BB2147">
        <v>0.02</v>
      </c>
      <c r="BC2147">
        <v>0.02</v>
      </c>
      <c r="BD2147">
        <v>103</v>
      </c>
      <c r="BE2147" s="47">
        <v>42566</v>
      </c>
      <c r="BF2147" t="s">
        <v>28</v>
      </c>
      <c r="BG2147" t="s">
        <v>261</v>
      </c>
    </row>
    <row r="2148" spans="2:59" x14ac:dyDescent="0.25">
      <c r="B2148" s="54"/>
      <c r="C2148" s="55"/>
      <c r="D2148" s="43"/>
      <c r="E2148" s="43"/>
      <c r="T2148" s="47">
        <v>42500</v>
      </c>
      <c r="U2148" t="s">
        <v>266</v>
      </c>
      <c r="V2148">
        <v>19.86</v>
      </c>
      <c r="W2148">
        <v>20</v>
      </c>
      <c r="X2148">
        <v>63</v>
      </c>
      <c r="Y2148" s="47">
        <v>42664</v>
      </c>
      <c r="Z2148" t="s">
        <v>28</v>
      </c>
      <c r="AA2148" t="s">
        <v>261</v>
      </c>
      <c r="AJ2148" s="47">
        <v>42500</v>
      </c>
      <c r="AK2148" t="s">
        <v>266</v>
      </c>
      <c r="AL2148">
        <v>20.27</v>
      </c>
      <c r="AM2148">
        <v>20.350000000000001</v>
      </c>
      <c r="AN2148">
        <v>63</v>
      </c>
      <c r="AO2148" s="47">
        <v>42664</v>
      </c>
      <c r="AP2148" t="s">
        <v>28</v>
      </c>
      <c r="AQ2148" t="s">
        <v>261</v>
      </c>
      <c r="AZ2148" s="47">
        <v>42500</v>
      </c>
      <c r="BA2148" t="s">
        <v>266</v>
      </c>
      <c r="BB2148">
        <v>19.86</v>
      </c>
      <c r="BC2148">
        <v>20</v>
      </c>
      <c r="BD2148">
        <v>63</v>
      </c>
      <c r="BE2148" s="47">
        <v>42664</v>
      </c>
      <c r="BF2148" t="s">
        <v>28</v>
      </c>
      <c r="BG2148" t="s">
        <v>261</v>
      </c>
    </row>
    <row r="2149" spans="2:59" x14ac:dyDescent="0.25">
      <c r="B2149" s="54"/>
      <c r="C2149" s="55"/>
      <c r="D2149" s="43"/>
      <c r="E2149" s="43"/>
      <c r="T2149" s="47">
        <v>42500</v>
      </c>
      <c r="U2149" t="s">
        <v>267</v>
      </c>
      <c r="V2149">
        <v>10.95</v>
      </c>
      <c r="W2149">
        <v>11.04</v>
      </c>
      <c r="X2149">
        <v>73</v>
      </c>
      <c r="Y2149" s="47">
        <v>42664</v>
      </c>
      <c r="Z2149" t="s">
        <v>28</v>
      </c>
      <c r="AA2149" t="s">
        <v>261</v>
      </c>
      <c r="AJ2149" s="47">
        <v>42500</v>
      </c>
      <c r="AK2149" t="s">
        <v>267</v>
      </c>
      <c r="AL2149">
        <v>11.26</v>
      </c>
      <c r="AM2149">
        <v>11.32</v>
      </c>
      <c r="AN2149">
        <v>73</v>
      </c>
      <c r="AO2149" s="47">
        <v>42664</v>
      </c>
      <c r="AP2149" t="s">
        <v>28</v>
      </c>
      <c r="AQ2149" t="s">
        <v>261</v>
      </c>
      <c r="AZ2149" s="47">
        <v>42500</v>
      </c>
      <c r="BA2149" t="s">
        <v>267</v>
      </c>
      <c r="BB2149">
        <v>10.95</v>
      </c>
      <c r="BC2149">
        <v>11.04</v>
      </c>
      <c r="BD2149">
        <v>73</v>
      </c>
      <c r="BE2149" s="47">
        <v>42664</v>
      </c>
      <c r="BF2149" t="s">
        <v>28</v>
      </c>
      <c r="BG2149" t="s">
        <v>261</v>
      </c>
    </row>
    <row r="2150" spans="2:59" x14ac:dyDescent="0.25">
      <c r="B2150" s="54"/>
      <c r="C2150" s="55"/>
      <c r="D2150" s="43"/>
      <c r="E2150" s="43"/>
      <c r="T2150" s="47">
        <v>42500</v>
      </c>
      <c r="U2150" t="s">
        <v>268</v>
      </c>
      <c r="V2150">
        <v>4.58</v>
      </c>
      <c r="W2150">
        <v>4.58</v>
      </c>
      <c r="X2150">
        <v>83</v>
      </c>
      <c r="Y2150" s="47">
        <v>42664</v>
      </c>
      <c r="Z2150" t="s">
        <v>28</v>
      </c>
      <c r="AA2150" t="s">
        <v>261</v>
      </c>
      <c r="AJ2150" s="47">
        <v>42500</v>
      </c>
      <c r="AK2150" t="s">
        <v>268</v>
      </c>
      <c r="AL2150">
        <v>4.96</v>
      </c>
      <c r="AM2150">
        <v>4.99</v>
      </c>
      <c r="AN2150">
        <v>83</v>
      </c>
      <c r="AO2150" s="47">
        <v>42664</v>
      </c>
      <c r="AP2150" t="s">
        <v>28</v>
      </c>
      <c r="AQ2150" t="s">
        <v>261</v>
      </c>
      <c r="AZ2150" s="47">
        <v>42500</v>
      </c>
      <c r="BA2150" t="s">
        <v>268</v>
      </c>
      <c r="BB2150">
        <v>4.58</v>
      </c>
      <c r="BC2150">
        <v>4.58</v>
      </c>
      <c r="BD2150">
        <v>83</v>
      </c>
      <c r="BE2150" s="47">
        <v>42664</v>
      </c>
      <c r="BF2150" t="s">
        <v>28</v>
      </c>
      <c r="BG2150" t="s">
        <v>261</v>
      </c>
    </row>
    <row r="2151" spans="2:59" x14ac:dyDescent="0.25">
      <c r="B2151" s="54"/>
      <c r="C2151" s="55"/>
      <c r="D2151" s="43"/>
      <c r="E2151" s="43"/>
      <c r="T2151" s="47">
        <v>42500</v>
      </c>
      <c r="U2151" t="s">
        <v>269</v>
      </c>
      <c r="V2151">
        <v>1.41</v>
      </c>
      <c r="W2151">
        <v>1.41</v>
      </c>
      <c r="X2151">
        <v>93</v>
      </c>
      <c r="Y2151" s="47">
        <v>42664</v>
      </c>
      <c r="Z2151" t="s">
        <v>28</v>
      </c>
      <c r="AA2151" t="s">
        <v>261</v>
      </c>
      <c r="AJ2151" s="47">
        <v>42500</v>
      </c>
      <c r="AK2151" t="s">
        <v>269</v>
      </c>
      <c r="AL2151">
        <v>1.53</v>
      </c>
      <c r="AM2151">
        <v>1.53</v>
      </c>
      <c r="AN2151">
        <v>93</v>
      </c>
      <c r="AO2151" s="47">
        <v>42664</v>
      </c>
      <c r="AP2151" t="s">
        <v>28</v>
      </c>
      <c r="AQ2151" t="s">
        <v>261</v>
      </c>
      <c r="AZ2151" s="47">
        <v>42500</v>
      </c>
      <c r="BA2151" t="s">
        <v>269</v>
      </c>
      <c r="BB2151">
        <v>1.41</v>
      </c>
      <c r="BC2151">
        <v>1.41</v>
      </c>
      <c r="BD2151">
        <v>93</v>
      </c>
      <c r="BE2151" s="47">
        <v>42664</v>
      </c>
      <c r="BF2151" t="s">
        <v>28</v>
      </c>
      <c r="BG2151" t="s">
        <v>261</v>
      </c>
    </row>
    <row r="2152" spans="2:59" x14ac:dyDescent="0.25">
      <c r="C2152" s="55"/>
      <c r="D2152" s="43"/>
      <c r="E2152" s="43"/>
      <c r="T2152" s="47">
        <v>42500</v>
      </c>
      <c r="U2152" t="s">
        <v>270</v>
      </c>
      <c r="V2152">
        <v>0.33</v>
      </c>
      <c r="W2152">
        <v>0.33</v>
      </c>
      <c r="X2152">
        <v>103</v>
      </c>
      <c r="Y2152" s="47">
        <v>42664</v>
      </c>
      <c r="Z2152" t="s">
        <v>28</v>
      </c>
      <c r="AA2152" t="s">
        <v>261</v>
      </c>
      <c r="AJ2152" s="47">
        <v>42500</v>
      </c>
      <c r="AK2152" t="s">
        <v>270</v>
      </c>
      <c r="AL2152">
        <v>0.38</v>
      </c>
      <c r="AM2152">
        <v>0.38</v>
      </c>
      <c r="AN2152">
        <v>103</v>
      </c>
      <c r="AO2152" s="47">
        <v>42664</v>
      </c>
      <c r="AP2152" t="s">
        <v>28</v>
      </c>
      <c r="AQ2152" t="s">
        <v>261</v>
      </c>
      <c r="AZ2152" s="47">
        <v>42500</v>
      </c>
      <c r="BA2152" t="s">
        <v>270</v>
      </c>
      <c r="BB2152">
        <v>0.33</v>
      </c>
      <c r="BC2152">
        <v>0.33</v>
      </c>
      <c r="BD2152">
        <v>103</v>
      </c>
      <c r="BE2152" s="47">
        <v>42664</v>
      </c>
      <c r="BF2152" t="s">
        <v>28</v>
      </c>
      <c r="BG2152" t="s">
        <v>261</v>
      </c>
    </row>
    <row r="2153" spans="2:59" x14ac:dyDescent="0.25">
      <c r="C2153" s="55"/>
      <c r="D2153" s="43"/>
      <c r="E2153" s="43"/>
      <c r="T2153" s="47">
        <v>42500</v>
      </c>
      <c r="U2153" t="s">
        <v>271</v>
      </c>
      <c r="V2153">
        <v>0</v>
      </c>
      <c r="W2153">
        <v>0</v>
      </c>
      <c r="X2153">
        <v>63</v>
      </c>
      <c r="Y2153" s="47">
        <v>42566</v>
      </c>
      <c r="Z2153" t="s">
        <v>40</v>
      </c>
      <c r="AA2153" t="s">
        <v>261</v>
      </c>
      <c r="AJ2153" s="47">
        <v>42500</v>
      </c>
      <c r="AK2153" t="s">
        <v>271</v>
      </c>
      <c r="AL2153">
        <v>0</v>
      </c>
      <c r="AM2153">
        <v>0</v>
      </c>
      <c r="AN2153">
        <v>63</v>
      </c>
      <c r="AO2153" s="47">
        <v>42566</v>
      </c>
      <c r="AP2153" t="s">
        <v>40</v>
      </c>
      <c r="AQ2153" t="s">
        <v>261</v>
      </c>
      <c r="AZ2153" s="47">
        <v>42500</v>
      </c>
      <c r="BA2153" t="s">
        <v>271</v>
      </c>
      <c r="BB2153">
        <v>0</v>
      </c>
      <c r="BC2153">
        <v>0</v>
      </c>
      <c r="BD2153">
        <v>63</v>
      </c>
      <c r="BE2153" s="47">
        <v>42566</v>
      </c>
      <c r="BF2153" t="s">
        <v>40</v>
      </c>
      <c r="BG2153" t="s">
        <v>261</v>
      </c>
    </row>
    <row r="2154" spans="2:59" x14ac:dyDescent="0.25">
      <c r="C2154" s="55"/>
      <c r="D2154" s="43"/>
      <c r="E2154" s="43"/>
      <c r="T2154" s="47">
        <v>42500</v>
      </c>
      <c r="U2154" t="s">
        <v>272</v>
      </c>
      <c r="V2154">
        <v>0.26</v>
      </c>
      <c r="W2154">
        <v>0.26</v>
      </c>
      <c r="X2154">
        <v>73</v>
      </c>
      <c r="Y2154" s="47">
        <v>42566</v>
      </c>
      <c r="Z2154" t="s">
        <v>40</v>
      </c>
      <c r="AA2154" t="s">
        <v>261</v>
      </c>
      <c r="AJ2154" s="47">
        <v>42500</v>
      </c>
      <c r="AK2154" t="s">
        <v>272</v>
      </c>
      <c r="AL2154">
        <v>0.22</v>
      </c>
      <c r="AM2154">
        <v>0.22</v>
      </c>
      <c r="AN2154">
        <v>73</v>
      </c>
      <c r="AO2154" s="47">
        <v>42566</v>
      </c>
      <c r="AP2154" t="s">
        <v>40</v>
      </c>
      <c r="AQ2154" t="s">
        <v>261</v>
      </c>
      <c r="AZ2154" s="47">
        <v>42500</v>
      </c>
      <c r="BA2154" t="s">
        <v>272</v>
      </c>
      <c r="BB2154">
        <v>0.26</v>
      </c>
      <c r="BC2154">
        <v>0.26</v>
      </c>
      <c r="BD2154">
        <v>73</v>
      </c>
      <c r="BE2154" s="47">
        <v>42566</v>
      </c>
      <c r="BF2154" t="s">
        <v>40</v>
      </c>
      <c r="BG2154" t="s">
        <v>261</v>
      </c>
    </row>
    <row r="2155" spans="2:59" x14ac:dyDescent="0.25">
      <c r="C2155" s="55"/>
      <c r="D2155" s="43"/>
      <c r="E2155" s="43"/>
      <c r="T2155" s="47">
        <v>42500</v>
      </c>
      <c r="U2155" t="s">
        <v>273</v>
      </c>
      <c r="V2155">
        <v>3.13</v>
      </c>
      <c r="W2155">
        <v>3.14</v>
      </c>
      <c r="X2155">
        <v>83</v>
      </c>
      <c r="Y2155" s="47">
        <v>42566</v>
      </c>
      <c r="Z2155" t="s">
        <v>40</v>
      </c>
      <c r="AA2155" t="s">
        <v>261</v>
      </c>
      <c r="AJ2155" s="47">
        <v>42500</v>
      </c>
      <c r="AK2155" t="s">
        <v>273</v>
      </c>
      <c r="AL2155">
        <v>2.85</v>
      </c>
      <c r="AM2155">
        <v>2.87</v>
      </c>
      <c r="AN2155">
        <v>83</v>
      </c>
      <c r="AO2155" s="47">
        <v>42566</v>
      </c>
      <c r="AP2155" t="s">
        <v>40</v>
      </c>
      <c r="AQ2155" t="s">
        <v>261</v>
      </c>
      <c r="AZ2155" s="47">
        <v>42500</v>
      </c>
      <c r="BA2155" t="s">
        <v>273</v>
      </c>
      <c r="BB2155">
        <v>3.13</v>
      </c>
      <c r="BC2155">
        <v>3.14</v>
      </c>
      <c r="BD2155">
        <v>83</v>
      </c>
      <c r="BE2155" s="47">
        <v>42566</v>
      </c>
      <c r="BF2155" t="s">
        <v>40</v>
      </c>
      <c r="BG2155" t="s">
        <v>261</v>
      </c>
    </row>
    <row r="2156" spans="2:59" x14ac:dyDescent="0.25">
      <c r="C2156" s="55"/>
      <c r="D2156" s="43"/>
      <c r="E2156" s="43"/>
      <c r="T2156" s="47">
        <v>42500</v>
      </c>
      <c r="U2156" t="s">
        <v>274</v>
      </c>
      <c r="V2156">
        <v>10.91</v>
      </c>
      <c r="W2156">
        <v>10.94</v>
      </c>
      <c r="X2156">
        <v>93</v>
      </c>
      <c r="Y2156" s="47">
        <v>42566</v>
      </c>
      <c r="Z2156" t="s">
        <v>40</v>
      </c>
      <c r="AA2156" t="s">
        <v>261</v>
      </c>
      <c r="AJ2156" s="47">
        <v>42500</v>
      </c>
      <c r="AK2156" t="s">
        <v>274</v>
      </c>
      <c r="AL2156">
        <v>10.37</v>
      </c>
      <c r="AM2156">
        <v>10.47</v>
      </c>
      <c r="AN2156">
        <v>93</v>
      </c>
      <c r="AO2156" s="47">
        <v>42566</v>
      </c>
      <c r="AP2156" t="s">
        <v>40</v>
      </c>
      <c r="AQ2156" t="s">
        <v>261</v>
      </c>
      <c r="AZ2156" s="47">
        <v>42500</v>
      </c>
      <c r="BA2156" t="s">
        <v>274</v>
      </c>
      <c r="BB2156">
        <v>10.91</v>
      </c>
      <c r="BC2156">
        <v>10.94</v>
      </c>
      <c r="BD2156">
        <v>93</v>
      </c>
      <c r="BE2156" s="47">
        <v>42566</v>
      </c>
      <c r="BF2156" t="s">
        <v>40</v>
      </c>
      <c r="BG2156" t="s">
        <v>261</v>
      </c>
    </row>
    <row r="2157" spans="2:59" x14ac:dyDescent="0.25">
      <c r="C2157" s="55"/>
      <c r="D2157" s="43"/>
      <c r="E2157" s="43"/>
      <c r="T2157" s="47">
        <v>42500</v>
      </c>
      <c r="U2157" t="s">
        <v>275</v>
      </c>
      <c r="V2157">
        <v>20.18</v>
      </c>
      <c r="W2157">
        <v>20.260000000000002</v>
      </c>
      <c r="X2157">
        <v>103</v>
      </c>
      <c r="Y2157" s="47">
        <v>42566</v>
      </c>
      <c r="Z2157" t="s">
        <v>40</v>
      </c>
      <c r="AA2157" t="s">
        <v>261</v>
      </c>
      <c r="AJ2157" s="47">
        <v>42500</v>
      </c>
      <c r="AK2157" t="s">
        <v>275</v>
      </c>
      <c r="AL2157">
        <v>20</v>
      </c>
      <c r="AM2157">
        <v>20.14</v>
      </c>
      <c r="AN2157">
        <v>103</v>
      </c>
      <c r="AO2157" s="47">
        <v>42566</v>
      </c>
      <c r="AP2157" t="s">
        <v>40</v>
      </c>
      <c r="AQ2157" t="s">
        <v>261</v>
      </c>
      <c r="AZ2157" s="47">
        <v>42500</v>
      </c>
      <c r="BA2157" t="s">
        <v>275</v>
      </c>
      <c r="BB2157">
        <v>20.18</v>
      </c>
      <c r="BC2157">
        <v>20.260000000000002</v>
      </c>
      <c r="BD2157">
        <v>103</v>
      </c>
      <c r="BE2157" s="47">
        <v>42566</v>
      </c>
      <c r="BF2157" t="s">
        <v>40</v>
      </c>
      <c r="BG2157" t="s">
        <v>261</v>
      </c>
    </row>
    <row r="2158" spans="2:59" x14ac:dyDescent="0.25">
      <c r="C2158" s="55"/>
      <c r="D2158" s="43"/>
      <c r="E2158" s="43"/>
      <c r="T2158" s="47">
        <v>42500</v>
      </c>
      <c r="U2158" t="s">
        <v>276</v>
      </c>
      <c r="V2158">
        <v>0.09</v>
      </c>
      <c r="W2158">
        <v>0.09</v>
      </c>
      <c r="X2158">
        <v>63</v>
      </c>
      <c r="Y2158" s="47">
        <v>42664</v>
      </c>
      <c r="Z2158" t="s">
        <v>40</v>
      </c>
      <c r="AA2158" t="s">
        <v>261</v>
      </c>
      <c r="AJ2158" s="47">
        <v>42500</v>
      </c>
      <c r="AK2158" t="s">
        <v>276</v>
      </c>
      <c r="AL2158">
        <v>0.08</v>
      </c>
      <c r="AM2158">
        <v>0.08</v>
      </c>
      <c r="AN2158">
        <v>63</v>
      </c>
      <c r="AO2158" s="47">
        <v>42664</v>
      </c>
      <c r="AP2158" t="s">
        <v>40</v>
      </c>
      <c r="AQ2158" t="s">
        <v>261</v>
      </c>
      <c r="AZ2158" s="47">
        <v>42500</v>
      </c>
      <c r="BA2158" t="s">
        <v>276</v>
      </c>
      <c r="BB2158">
        <v>0.09</v>
      </c>
      <c r="BC2158">
        <v>0.09</v>
      </c>
      <c r="BD2158">
        <v>63</v>
      </c>
      <c r="BE2158" s="47">
        <v>42664</v>
      </c>
      <c r="BF2158" t="s">
        <v>40</v>
      </c>
      <c r="BG2158" t="s">
        <v>261</v>
      </c>
    </row>
    <row r="2159" spans="2:59" x14ac:dyDescent="0.25">
      <c r="C2159" s="55"/>
      <c r="D2159" s="43"/>
      <c r="E2159" s="43"/>
      <c r="T2159" s="47">
        <v>42500</v>
      </c>
      <c r="U2159" t="s">
        <v>277</v>
      </c>
      <c r="V2159">
        <v>1.06</v>
      </c>
      <c r="W2159">
        <v>1.07</v>
      </c>
      <c r="X2159">
        <v>73</v>
      </c>
      <c r="Y2159" s="47">
        <v>42664</v>
      </c>
      <c r="Z2159" t="s">
        <v>40</v>
      </c>
      <c r="AA2159" t="s">
        <v>261</v>
      </c>
      <c r="AJ2159" s="47">
        <v>42500</v>
      </c>
      <c r="AK2159" t="s">
        <v>277</v>
      </c>
      <c r="AL2159">
        <v>0.96</v>
      </c>
      <c r="AM2159">
        <v>0.96</v>
      </c>
      <c r="AN2159">
        <v>73</v>
      </c>
      <c r="AO2159" s="47">
        <v>42664</v>
      </c>
      <c r="AP2159" t="s">
        <v>40</v>
      </c>
      <c r="AQ2159" t="s">
        <v>261</v>
      </c>
      <c r="AZ2159" s="47">
        <v>42500</v>
      </c>
      <c r="BA2159" t="s">
        <v>277</v>
      </c>
      <c r="BB2159">
        <v>1.06</v>
      </c>
      <c r="BC2159">
        <v>1.07</v>
      </c>
      <c r="BD2159">
        <v>73</v>
      </c>
      <c r="BE2159" s="47">
        <v>42664</v>
      </c>
      <c r="BF2159" t="s">
        <v>40</v>
      </c>
      <c r="BG2159" t="s">
        <v>261</v>
      </c>
    </row>
    <row r="2160" spans="2:59" x14ac:dyDescent="0.25">
      <c r="C2160" s="55"/>
      <c r="D2160" s="43"/>
      <c r="E2160" s="43"/>
      <c r="T2160" s="47">
        <v>42500</v>
      </c>
      <c r="U2160" t="s">
        <v>278</v>
      </c>
      <c r="V2160">
        <v>4.58</v>
      </c>
      <c r="W2160">
        <v>4.5999999999999996</v>
      </c>
      <c r="X2160">
        <v>83</v>
      </c>
      <c r="Y2160" s="47">
        <v>42664</v>
      </c>
      <c r="Z2160" t="s">
        <v>40</v>
      </c>
      <c r="AA2160" t="s">
        <v>261</v>
      </c>
      <c r="AJ2160" s="47">
        <v>42500</v>
      </c>
      <c r="AK2160" t="s">
        <v>278</v>
      </c>
      <c r="AL2160">
        <v>4.3899999999999997</v>
      </c>
      <c r="AM2160">
        <v>4.3899999999999997</v>
      </c>
      <c r="AN2160">
        <v>83</v>
      </c>
      <c r="AO2160" s="47">
        <v>42664</v>
      </c>
      <c r="AP2160" t="s">
        <v>40</v>
      </c>
      <c r="AQ2160" t="s">
        <v>261</v>
      </c>
      <c r="AZ2160" s="47">
        <v>42500</v>
      </c>
      <c r="BA2160" t="s">
        <v>278</v>
      </c>
      <c r="BB2160">
        <v>4.58</v>
      </c>
      <c r="BC2160">
        <v>4.5999999999999996</v>
      </c>
      <c r="BD2160">
        <v>83</v>
      </c>
      <c r="BE2160" s="47">
        <v>42664</v>
      </c>
      <c r="BF2160" t="s">
        <v>40</v>
      </c>
      <c r="BG2160" t="s">
        <v>261</v>
      </c>
    </row>
    <row r="2161" spans="3:59" x14ac:dyDescent="0.25">
      <c r="C2161" s="55"/>
      <c r="D2161" s="43"/>
      <c r="E2161" s="43"/>
      <c r="T2161" s="47">
        <v>42500</v>
      </c>
      <c r="U2161" t="s">
        <v>279</v>
      </c>
      <c r="V2161">
        <v>11.22</v>
      </c>
      <c r="W2161">
        <v>11.3</v>
      </c>
      <c r="X2161">
        <v>93</v>
      </c>
      <c r="Y2161" s="47">
        <v>42664</v>
      </c>
      <c r="Z2161" t="s">
        <v>40</v>
      </c>
      <c r="AA2161" t="s">
        <v>261</v>
      </c>
      <c r="AJ2161" s="47">
        <v>42500</v>
      </c>
      <c r="AK2161" t="s">
        <v>279</v>
      </c>
      <c r="AL2161">
        <v>10.83</v>
      </c>
      <c r="AM2161">
        <v>10.92</v>
      </c>
      <c r="AN2161">
        <v>93</v>
      </c>
      <c r="AO2161" s="47">
        <v>42664</v>
      </c>
      <c r="AP2161" t="s">
        <v>40</v>
      </c>
      <c r="AQ2161" t="s">
        <v>261</v>
      </c>
      <c r="AZ2161" s="47">
        <v>42500</v>
      </c>
      <c r="BA2161" t="s">
        <v>279</v>
      </c>
      <c r="BB2161">
        <v>11.22</v>
      </c>
      <c r="BC2161">
        <v>11.3</v>
      </c>
      <c r="BD2161">
        <v>93</v>
      </c>
      <c r="BE2161" s="47">
        <v>42664</v>
      </c>
      <c r="BF2161" t="s">
        <v>40</v>
      </c>
      <c r="BG2161" t="s">
        <v>261</v>
      </c>
    </row>
    <row r="2162" spans="3:59" x14ac:dyDescent="0.25">
      <c r="C2162" s="55"/>
      <c r="D2162" s="43"/>
      <c r="E2162" s="43"/>
      <c r="T2162" s="47">
        <v>42500</v>
      </c>
      <c r="U2162" t="s">
        <v>280</v>
      </c>
      <c r="V2162">
        <v>20.46</v>
      </c>
      <c r="W2162">
        <v>20.64</v>
      </c>
      <c r="X2162">
        <v>103</v>
      </c>
      <c r="Y2162" s="47">
        <v>42664</v>
      </c>
      <c r="Z2162" t="s">
        <v>40</v>
      </c>
      <c r="AA2162" t="s">
        <v>261</v>
      </c>
      <c r="AJ2162" s="47">
        <v>42500</v>
      </c>
      <c r="AK2162" t="s">
        <v>280</v>
      </c>
      <c r="AL2162">
        <v>19.86</v>
      </c>
      <c r="AM2162">
        <v>19.96</v>
      </c>
      <c r="AN2162">
        <v>103</v>
      </c>
      <c r="AO2162" s="47">
        <v>42664</v>
      </c>
      <c r="AP2162" t="s">
        <v>40</v>
      </c>
      <c r="AQ2162" t="s">
        <v>261</v>
      </c>
      <c r="AZ2162" s="47">
        <v>42500</v>
      </c>
      <c r="BA2162" t="s">
        <v>280</v>
      </c>
      <c r="BB2162">
        <v>20.46</v>
      </c>
      <c r="BC2162">
        <v>20.64</v>
      </c>
      <c r="BD2162">
        <v>103</v>
      </c>
      <c r="BE2162" s="47">
        <v>42664</v>
      </c>
      <c r="BF2162" t="s">
        <v>40</v>
      </c>
      <c r="BG2162" t="s">
        <v>261</v>
      </c>
    </row>
    <row r="2163" spans="3:59" x14ac:dyDescent="0.25">
      <c r="C2163" s="55"/>
      <c r="D2163" s="43"/>
      <c r="E2163" s="43"/>
      <c r="T2163" s="47">
        <v>42501</v>
      </c>
      <c r="U2163" t="s">
        <v>50</v>
      </c>
      <c r="V2163">
        <v>33.979999999999997</v>
      </c>
      <c r="W2163">
        <v>34.14</v>
      </c>
      <c r="X2163">
        <v>70</v>
      </c>
      <c r="Y2163" s="47">
        <v>42566</v>
      </c>
      <c r="Z2163" t="s">
        <v>28</v>
      </c>
      <c r="AA2163" t="s">
        <v>51</v>
      </c>
      <c r="AJ2163" s="47">
        <v>42501</v>
      </c>
      <c r="AK2163" t="s">
        <v>50</v>
      </c>
      <c r="AL2163">
        <v>42.11</v>
      </c>
      <c r="AM2163">
        <v>42.24</v>
      </c>
      <c r="AN2163">
        <v>70</v>
      </c>
      <c r="AO2163" s="47">
        <v>42566</v>
      </c>
      <c r="AP2163" t="s">
        <v>28</v>
      </c>
      <c r="AQ2163" t="s">
        <v>51</v>
      </c>
      <c r="AZ2163" s="47">
        <v>42501</v>
      </c>
      <c r="BA2163" t="s">
        <v>50</v>
      </c>
      <c r="BB2163">
        <v>33.979999999999997</v>
      </c>
      <c r="BC2163">
        <v>34.14</v>
      </c>
      <c r="BD2163">
        <v>70</v>
      </c>
      <c r="BE2163" s="47">
        <v>42566</v>
      </c>
      <c r="BF2163" t="s">
        <v>28</v>
      </c>
      <c r="BG2163" t="s">
        <v>51</v>
      </c>
    </row>
    <row r="2164" spans="3:59" x14ac:dyDescent="0.25">
      <c r="C2164" s="55"/>
      <c r="D2164" s="43"/>
      <c r="E2164" s="43"/>
      <c r="T2164" s="47">
        <v>42501</v>
      </c>
      <c r="U2164" t="s">
        <v>52</v>
      </c>
      <c r="V2164">
        <v>14.35</v>
      </c>
      <c r="W2164">
        <v>14.41</v>
      </c>
      <c r="X2164">
        <v>90</v>
      </c>
      <c r="Y2164" s="47">
        <v>42566</v>
      </c>
      <c r="Z2164" t="s">
        <v>28</v>
      </c>
      <c r="AA2164" t="s">
        <v>51</v>
      </c>
      <c r="AJ2164" s="47">
        <v>42501</v>
      </c>
      <c r="AK2164" t="s">
        <v>52</v>
      </c>
      <c r="AL2164">
        <v>23.22</v>
      </c>
      <c r="AM2164">
        <v>23.35</v>
      </c>
      <c r="AN2164">
        <v>90</v>
      </c>
      <c r="AO2164" s="47">
        <v>42566</v>
      </c>
      <c r="AP2164" t="s">
        <v>28</v>
      </c>
      <c r="AQ2164" t="s">
        <v>51</v>
      </c>
      <c r="AZ2164" s="47">
        <v>42501</v>
      </c>
      <c r="BA2164" t="s">
        <v>52</v>
      </c>
      <c r="BB2164">
        <v>14.35</v>
      </c>
      <c r="BC2164">
        <v>14.41</v>
      </c>
      <c r="BD2164">
        <v>90</v>
      </c>
      <c r="BE2164" s="47">
        <v>42566</v>
      </c>
      <c r="BF2164" t="s">
        <v>28</v>
      </c>
      <c r="BG2164" t="s">
        <v>51</v>
      </c>
    </row>
    <row r="2165" spans="3:59" x14ac:dyDescent="0.25">
      <c r="C2165" s="55"/>
      <c r="D2165" s="43"/>
      <c r="E2165" s="43"/>
      <c r="T2165" s="47">
        <v>42501</v>
      </c>
      <c r="U2165" t="s">
        <v>53</v>
      </c>
      <c r="V2165">
        <v>1.72</v>
      </c>
      <c r="W2165">
        <v>1.73</v>
      </c>
      <c r="X2165">
        <v>110</v>
      </c>
      <c r="Y2165" s="47">
        <v>42566</v>
      </c>
      <c r="Z2165" t="s">
        <v>28</v>
      </c>
      <c r="AA2165" t="s">
        <v>51</v>
      </c>
      <c r="AJ2165" s="47">
        <v>42501</v>
      </c>
      <c r="AK2165" t="s">
        <v>53</v>
      </c>
      <c r="AL2165">
        <v>5.58</v>
      </c>
      <c r="AM2165">
        <v>5.6</v>
      </c>
      <c r="AN2165">
        <v>110</v>
      </c>
      <c r="AO2165" s="47">
        <v>42566</v>
      </c>
      <c r="AP2165" t="s">
        <v>28</v>
      </c>
      <c r="AQ2165" t="s">
        <v>51</v>
      </c>
      <c r="AZ2165" s="47">
        <v>42501</v>
      </c>
      <c r="BA2165" t="s">
        <v>53</v>
      </c>
      <c r="BB2165">
        <v>1.72</v>
      </c>
      <c r="BC2165">
        <v>1.73</v>
      </c>
      <c r="BD2165">
        <v>110</v>
      </c>
      <c r="BE2165" s="47">
        <v>42566</v>
      </c>
      <c r="BF2165" t="s">
        <v>28</v>
      </c>
      <c r="BG2165" t="s">
        <v>51</v>
      </c>
    </row>
    <row r="2166" spans="3:59" x14ac:dyDescent="0.25">
      <c r="C2166" s="55"/>
      <c r="D2166" s="43"/>
      <c r="E2166" s="43"/>
      <c r="T2166" s="47">
        <v>42501</v>
      </c>
      <c r="U2166" t="s">
        <v>54</v>
      </c>
      <c r="V2166">
        <v>0.03</v>
      </c>
      <c r="W2166">
        <v>0.03</v>
      </c>
      <c r="X2166">
        <v>130</v>
      </c>
      <c r="Y2166" s="47">
        <v>42566</v>
      </c>
      <c r="Z2166" t="s">
        <v>28</v>
      </c>
      <c r="AA2166" t="s">
        <v>51</v>
      </c>
      <c r="AJ2166" s="47">
        <v>42501</v>
      </c>
      <c r="AK2166" t="s">
        <v>54</v>
      </c>
      <c r="AL2166">
        <v>0.27</v>
      </c>
      <c r="AM2166">
        <v>0.27</v>
      </c>
      <c r="AN2166">
        <v>130</v>
      </c>
      <c r="AO2166" s="47">
        <v>42566</v>
      </c>
      <c r="AP2166" t="s">
        <v>28</v>
      </c>
      <c r="AQ2166" t="s">
        <v>51</v>
      </c>
      <c r="AZ2166" s="47">
        <v>42501</v>
      </c>
      <c r="BA2166" t="s">
        <v>54</v>
      </c>
      <c r="BB2166">
        <v>0.03</v>
      </c>
      <c r="BC2166">
        <v>0.03</v>
      </c>
      <c r="BD2166">
        <v>130</v>
      </c>
      <c r="BE2166" s="47">
        <v>42566</v>
      </c>
      <c r="BF2166" t="s">
        <v>28</v>
      </c>
      <c r="BG2166" t="s">
        <v>51</v>
      </c>
    </row>
    <row r="2167" spans="3:59" x14ac:dyDescent="0.25">
      <c r="C2167" s="55"/>
      <c r="D2167" s="43"/>
      <c r="E2167" s="43"/>
      <c r="T2167" s="47">
        <v>42501</v>
      </c>
      <c r="U2167" t="s">
        <v>55</v>
      </c>
      <c r="V2167">
        <v>0</v>
      </c>
      <c r="W2167">
        <v>0</v>
      </c>
      <c r="X2167">
        <v>150</v>
      </c>
      <c r="Y2167" s="47">
        <v>42566</v>
      </c>
      <c r="Z2167" t="s">
        <v>28</v>
      </c>
      <c r="AA2167" t="s">
        <v>51</v>
      </c>
      <c r="AJ2167" s="47">
        <v>42501</v>
      </c>
      <c r="AK2167" t="s">
        <v>55</v>
      </c>
      <c r="AL2167">
        <v>0</v>
      </c>
      <c r="AM2167">
        <v>0</v>
      </c>
      <c r="AN2167">
        <v>150</v>
      </c>
      <c r="AO2167" s="47">
        <v>42566</v>
      </c>
      <c r="AP2167" t="s">
        <v>28</v>
      </c>
      <c r="AQ2167" t="s">
        <v>51</v>
      </c>
      <c r="AZ2167" s="47">
        <v>42501</v>
      </c>
      <c r="BA2167" t="s">
        <v>55</v>
      </c>
      <c r="BB2167">
        <v>0</v>
      </c>
      <c r="BC2167">
        <v>0</v>
      </c>
      <c r="BD2167">
        <v>150</v>
      </c>
      <c r="BE2167" s="47">
        <v>42566</v>
      </c>
      <c r="BF2167" t="s">
        <v>28</v>
      </c>
      <c r="BG2167" t="s">
        <v>51</v>
      </c>
    </row>
    <row r="2168" spans="3:59" x14ac:dyDescent="0.25">
      <c r="C2168" s="55"/>
      <c r="D2168" s="43"/>
      <c r="E2168" s="43"/>
      <c r="T2168" s="47">
        <v>42501</v>
      </c>
      <c r="U2168" t="s">
        <v>56</v>
      </c>
      <c r="V2168">
        <v>34.69</v>
      </c>
      <c r="W2168">
        <v>34.880000000000003</v>
      </c>
      <c r="X2168">
        <v>70</v>
      </c>
      <c r="Y2168" s="47">
        <v>42664</v>
      </c>
      <c r="Z2168" t="s">
        <v>28</v>
      </c>
      <c r="AA2168" t="s">
        <v>51</v>
      </c>
      <c r="AJ2168" s="47">
        <v>42501</v>
      </c>
      <c r="AK2168" t="s">
        <v>56</v>
      </c>
      <c r="AL2168">
        <v>43.18</v>
      </c>
      <c r="AM2168">
        <v>43.5</v>
      </c>
      <c r="AN2168">
        <v>70</v>
      </c>
      <c r="AO2168" s="47">
        <v>42664</v>
      </c>
      <c r="AP2168" t="s">
        <v>28</v>
      </c>
      <c r="AQ2168" t="s">
        <v>51</v>
      </c>
      <c r="AZ2168" s="47">
        <v>42501</v>
      </c>
      <c r="BA2168" t="s">
        <v>56</v>
      </c>
      <c r="BB2168">
        <v>34.69</v>
      </c>
      <c r="BC2168">
        <v>34.880000000000003</v>
      </c>
      <c r="BD2168">
        <v>70</v>
      </c>
      <c r="BE2168" s="47">
        <v>42664</v>
      </c>
      <c r="BF2168" t="s">
        <v>28</v>
      </c>
      <c r="BG2168" t="s">
        <v>51</v>
      </c>
    </row>
    <row r="2169" spans="3:59" x14ac:dyDescent="0.25">
      <c r="C2169" s="55"/>
      <c r="D2169" s="43"/>
      <c r="E2169" s="43"/>
      <c r="T2169" s="47">
        <v>42501</v>
      </c>
      <c r="U2169" t="s">
        <v>57</v>
      </c>
      <c r="V2169">
        <v>15.86</v>
      </c>
      <c r="W2169">
        <v>15.88</v>
      </c>
      <c r="X2169">
        <v>90</v>
      </c>
      <c r="Y2169" s="47">
        <v>42664</v>
      </c>
      <c r="Z2169" t="s">
        <v>28</v>
      </c>
      <c r="AA2169" t="s">
        <v>51</v>
      </c>
      <c r="AJ2169" s="47">
        <v>42501</v>
      </c>
      <c r="AK2169" t="s">
        <v>57</v>
      </c>
      <c r="AL2169">
        <v>23.6</v>
      </c>
      <c r="AM2169">
        <v>23.74</v>
      </c>
      <c r="AN2169">
        <v>90</v>
      </c>
      <c r="AO2169" s="47">
        <v>42664</v>
      </c>
      <c r="AP2169" t="s">
        <v>28</v>
      </c>
      <c r="AQ2169" t="s">
        <v>51</v>
      </c>
      <c r="AZ2169" s="47">
        <v>42501</v>
      </c>
      <c r="BA2169" t="s">
        <v>57</v>
      </c>
      <c r="BB2169">
        <v>15.86</v>
      </c>
      <c r="BC2169">
        <v>15.88</v>
      </c>
      <c r="BD2169">
        <v>90</v>
      </c>
      <c r="BE2169" s="47">
        <v>42664</v>
      </c>
      <c r="BF2169" t="s">
        <v>28</v>
      </c>
      <c r="BG2169" t="s">
        <v>51</v>
      </c>
    </row>
    <row r="2170" spans="3:59" x14ac:dyDescent="0.25">
      <c r="C2170" s="55"/>
      <c r="D2170" s="43"/>
      <c r="E2170" s="43"/>
      <c r="T2170" s="47">
        <v>42501</v>
      </c>
      <c r="U2170" t="s">
        <v>58</v>
      </c>
      <c r="V2170">
        <v>3.89</v>
      </c>
      <c r="W2170">
        <v>3.93</v>
      </c>
      <c r="X2170">
        <v>110</v>
      </c>
      <c r="Y2170" s="47">
        <v>42664</v>
      </c>
      <c r="Z2170" t="s">
        <v>28</v>
      </c>
      <c r="AA2170" t="s">
        <v>51</v>
      </c>
      <c r="AJ2170" s="47">
        <v>42501</v>
      </c>
      <c r="AK2170" t="s">
        <v>58</v>
      </c>
      <c r="AL2170">
        <v>8.0299999999999994</v>
      </c>
      <c r="AM2170">
        <v>8.09</v>
      </c>
      <c r="AN2170">
        <v>110</v>
      </c>
      <c r="AO2170" s="47">
        <v>42664</v>
      </c>
      <c r="AP2170" t="s">
        <v>28</v>
      </c>
      <c r="AQ2170" t="s">
        <v>51</v>
      </c>
      <c r="AZ2170" s="47">
        <v>42501</v>
      </c>
      <c r="BA2170" t="s">
        <v>58</v>
      </c>
      <c r="BB2170">
        <v>3.89</v>
      </c>
      <c r="BC2170">
        <v>3.93</v>
      </c>
      <c r="BD2170">
        <v>110</v>
      </c>
      <c r="BE2170" s="47">
        <v>42664</v>
      </c>
      <c r="BF2170" t="s">
        <v>28</v>
      </c>
      <c r="BG2170" t="s">
        <v>51</v>
      </c>
    </row>
    <row r="2171" spans="3:59" x14ac:dyDescent="0.25">
      <c r="C2171" s="55"/>
      <c r="D2171" s="43"/>
      <c r="E2171" s="43"/>
      <c r="T2171" s="47">
        <v>42501</v>
      </c>
      <c r="U2171" t="s">
        <v>59</v>
      </c>
      <c r="V2171">
        <v>0.49</v>
      </c>
      <c r="W2171">
        <v>0.49</v>
      </c>
      <c r="X2171">
        <v>130</v>
      </c>
      <c r="Y2171" s="47">
        <v>42664</v>
      </c>
      <c r="Z2171" t="s">
        <v>28</v>
      </c>
      <c r="AA2171" t="s">
        <v>51</v>
      </c>
      <c r="AJ2171" s="47">
        <v>42501</v>
      </c>
      <c r="AK2171" t="s">
        <v>59</v>
      </c>
      <c r="AL2171">
        <v>1.57</v>
      </c>
      <c r="AM2171">
        <v>1.58</v>
      </c>
      <c r="AN2171">
        <v>130</v>
      </c>
      <c r="AO2171" s="47">
        <v>42664</v>
      </c>
      <c r="AP2171" t="s">
        <v>28</v>
      </c>
      <c r="AQ2171" t="s">
        <v>51</v>
      </c>
      <c r="AZ2171" s="47">
        <v>42501</v>
      </c>
      <c r="BA2171" t="s">
        <v>59</v>
      </c>
      <c r="BB2171">
        <v>0.49</v>
      </c>
      <c r="BC2171">
        <v>0.49</v>
      </c>
      <c r="BD2171">
        <v>130</v>
      </c>
      <c r="BE2171" s="47">
        <v>42664</v>
      </c>
      <c r="BF2171" t="s">
        <v>28</v>
      </c>
      <c r="BG2171" t="s">
        <v>51</v>
      </c>
    </row>
    <row r="2172" spans="3:59" x14ac:dyDescent="0.25">
      <c r="C2172" s="55"/>
      <c r="D2172" s="43"/>
      <c r="E2172" s="43"/>
      <c r="T2172" s="47">
        <v>42501</v>
      </c>
      <c r="U2172" t="s">
        <v>60</v>
      </c>
      <c r="V2172">
        <v>0.04</v>
      </c>
      <c r="W2172">
        <v>0.04</v>
      </c>
      <c r="X2172">
        <v>150</v>
      </c>
      <c r="Y2172" s="47">
        <v>42664</v>
      </c>
      <c r="Z2172" t="s">
        <v>28</v>
      </c>
      <c r="AA2172" t="s">
        <v>51</v>
      </c>
      <c r="AJ2172" s="47">
        <v>42501</v>
      </c>
      <c r="AK2172" t="s">
        <v>60</v>
      </c>
      <c r="AL2172">
        <v>0.18</v>
      </c>
      <c r="AM2172">
        <v>0.18</v>
      </c>
      <c r="AN2172">
        <v>150</v>
      </c>
      <c r="AO2172" s="47">
        <v>42664</v>
      </c>
      <c r="AP2172" t="s">
        <v>28</v>
      </c>
      <c r="AQ2172" t="s">
        <v>51</v>
      </c>
      <c r="AZ2172" s="47">
        <v>42501</v>
      </c>
      <c r="BA2172" t="s">
        <v>60</v>
      </c>
      <c r="BB2172">
        <v>0.04</v>
      </c>
      <c r="BC2172">
        <v>0.04</v>
      </c>
      <c r="BD2172">
        <v>150</v>
      </c>
      <c r="BE2172" s="47">
        <v>42664</v>
      </c>
      <c r="BF2172" t="s">
        <v>28</v>
      </c>
      <c r="BG2172" t="s">
        <v>51</v>
      </c>
    </row>
    <row r="2173" spans="3:59" x14ac:dyDescent="0.25">
      <c r="C2173" s="55"/>
      <c r="D2173" s="43"/>
      <c r="E2173" s="43"/>
      <c r="T2173" s="47">
        <v>42501</v>
      </c>
      <c r="U2173" t="s">
        <v>61</v>
      </c>
      <c r="V2173">
        <v>0</v>
      </c>
      <c r="W2173">
        <v>0</v>
      </c>
      <c r="X2173">
        <v>70</v>
      </c>
      <c r="Y2173" s="47">
        <v>42566</v>
      </c>
      <c r="Z2173" t="s">
        <v>40</v>
      </c>
      <c r="AA2173" t="s">
        <v>51</v>
      </c>
      <c r="AJ2173" s="47">
        <v>42501</v>
      </c>
      <c r="AK2173" t="s">
        <v>61</v>
      </c>
      <c r="AL2173">
        <v>0</v>
      </c>
      <c r="AM2173">
        <v>0</v>
      </c>
      <c r="AN2173">
        <v>70</v>
      </c>
      <c r="AO2173" s="47">
        <v>42566</v>
      </c>
      <c r="AP2173" t="s">
        <v>40</v>
      </c>
      <c r="AQ2173" t="s">
        <v>51</v>
      </c>
      <c r="AZ2173" s="47">
        <v>42501</v>
      </c>
      <c r="BA2173" t="s">
        <v>61</v>
      </c>
      <c r="BB2173">
        <v>0</v>
      </c>
      <c r="BC2173">
        <v>0</v>
      </c>
      <c r="BD2173">
        <v>70</v>
      </c>
      <c r="BE2173" s="47">
        <v>42566</v>
      </c>
      <c r="BF2173" t="s">
        <v>40</v>
      </c>
      <c r="BG2173" t="s">
        <v>51</v>
      </c>
    </row>
    <row r="2174" spans="3:59" x14ac:dyDescent="0.25">
      <c r="C2174" s="55"/>
      <c r="D2174" s="43"/>
      <c r="E2174" s="43"/>
      <c r="T2174" s="47">
        <v>42501</v>
      </c>
      <c r="U2174" t="s">
        <v>62</v>
      </c>
      <c r="V2174">
        <v>0.17</v>
      </c>
      <c r="W2174">
        <v>0.17</v>
      </c>
      <c r="X2174">
        <v>90</v>
      </c>
      <c r="Y2174" s="47">
        <v>42566</v>
      </c>
      <c r="Z2174" t="s">
        <v>40</v>
      </c>
      <c r="AA2174" t="s">
        <v>51</v>
      </c>
      <c r="AJ2174" s="47">
        <v>42501</v>
      </c>
      <c r="AK2174" t="s">
        <v>62</v>
      </c>
      <c r="AL2174">
        <v>0.02</v>
      </c>
      <c r="AM2174">
        <v>0.02</v>
      </c>
      <c r="AN2174">
        <v>90</v>
      </c>
      <c r="AO2174" s="47">
        <v>42566</v>
      </c>
      <c r="AP2174" t="s">
        <v>40</v>
      </c>
      <c r="AQ2174" t="s">
        <v>51</v>
      </c>
      <c r="AZ2174" s="47">
        <v>42501</v>
      </c>
      <c r="BA2174" t="s">
        <v>62</v>
      </c>
      <c r="BB2174">
        <v>0.17</v>
      </c>
      <c r="BC2174">
        <v>0.17</v>
      </c>
      <c r="BD2174">
        <v>90</v>
      </c>
      <c r="BE2174" s="47">
        <v>42566</v>
      </c>
      <c r="BF2174" t="s">
        <v>40</v>
      </c>
      <c r="BG2174" t="s">
        <v>51</v>
      </c>
    </row>
    <row r="2175" spans="3:59" x14ac:dyDescent="0.25">
      <c r="C2175" s="55"/>
      <c r="D2175" s="43"/>
      <c r="E2175" s="43"/>
      <c r="T2175" s="47">
        <v>42501</v>
      </c>
      <c r="U2175" t="s">
        <v>63</v>
      </c>
      <c r="V2175">
        <v>7.11</v>
      </c>
      <c r="W2175">
        <v>7.15</v>
      </c>
      <c r="X2175">
        <v>110</v>
      </c>
      <c r="Y2175" s="47">
        <v>42566</v>
      </c>
      <c r="Z2175" t="s">
        <v>40</v>
      </c>
      <c r="AA2175" t="s">
        <v>51</v>
      </c>
      <c r="AJ2175" s="47">
        <v>42501</v>
      </c>
      <c r="AK2175" t="s">
        <v>63</v>
      </c>
      <c r="AL2175">
        <v>2.7</v>
      </c>
      <c r="AM2175">
        <v>2.71</v>
      </c>
      <c r="AN2175">
        <v>110</v>
      </c>
      <c r="AO2175" s="47">
        <v>42566</v>
      </c>
      <c r="AP2175" t="s">
        <v>40</v>
      </c>
      <c r="AQ2175" t="s">
        <v>51</v>
      </c>
      <c r="AZ2175" s="47">
        <v>42501</v>
      </c>
      <c r="BA2175" t="s">
        <v>63</v>
      </c>
      <c r="BB2175">
        <v>7.11</v>
      </c>
      <c r="BC2175">
        <v>7.15</v>
      </c>
      <c r="BD2175">
        <v>110</v>
      </c>
      <c r="BE2175" s="47">
        <v>42566</v>
      </c>
      <c r="BF2175" t="s">
        <v>40</v>
      </c>
      <c r="BG2175" t="s">
        <v>51</v>
      </c>
    </row>
    <row r="2176" spans="3:59" x14ac:dyDescent="0.25">
      <c r="C2176" s="55"/>
      <c r="D2176" s="43"/>
      <c r="E2176" s="43"/>
      <c r="T2176" s="47">
        <v>42501</v>
      </c>
      <c r="U2176" t="s">
        <v>64</v>
      </c>
      <c r="V2176">
        <v>25.72</v>
      </c>
      <c r="W2176">
        <v>25.81</v>
      </c>
      <c r="X2176">
        <v>130</v>
      </c>
      <c r="Y2176" s="47">
        <v>42566</v>
      </c>
      <c r="Z2176" t="s">
        <v>40</v>
      </c>
      <c r="AA2176" t="s">
        <v>51</v>
      </c>
      <c r="AJ2176" s="47">
        <v>42501</v>
      </c>
      <c r="AK2176" t="s">
        <v>64</v>
      </c>
      <c r="AL2176">
        <v>17.170000000000002</v>
      </c>
      <c r="AM2176">
        <v>17.3</v>
      </c>
      <c r="AN2176">
        <v>130</v>
      </c>
      <c r="AO2176" s="47">
        <v>42566</v>
      </c>
      <c r="AP2176" t="s">
        <v>40</v>
      </c>
      <c r="AQ2176" t="s">
        <v>51</v>
      </c>
      <c r="AZ2176" s="47">
        <v>42501</v>
      </c>
      <c r="BA2176" t="s">
        <v>64</v>
      </c>
      <c r="BB2176">
        <v>25.72</v>
      </c>
      <c r="BC2176">
        <v>25.81</v>
      </c>
      <c r="BD2176">
        <v>130</v>
      </c>
      <c r="BE2176" s="47">
        <v>42566</v>
      </c>
      <c r="BF2176" t="s">
        <v>40</v>
      </c>
      <c r="BG2176" t="s">
        <v>51</v>
      </c>
    </row>
    <row r="2177" spans="3:59" x14ac:dyDescent="0.25">
      <c r="C2177" s="55"/>
      <c r="D2177" s="43"/>
      <c r="E2177" s="43"/>
      <c r="T2177" s="47">
        <v>42501</v>
      </c>
      <c r="U2177" t="s">
        <v>65</v>
      </c>
      <c r="V2177">
        <v>44.2</v>
      </c>
      <c r="W2177">
        <v>44.43</v>
      </c>
      <c r="X2177">
        <v>150</v>
      </c>
      <c r="Y2177" s="47">
        <v>42566</v>
      </c>
      <c r="Z2177" t="s">
        <v>40</v>
      </c>
      <c r="AA2177" t="s">
        <v>51</v>
      </c>
      <c r="AJ2177" s="47">
        <v>42501</v>
      </c>
      <c r="AK2177" t="s">
        <v>65</v>
      </c>
      <c r="AL2177">
        <v>36.36</v>
      </c>
      <c r="AM2177">
        <v>36.53</v>
      </c>
      <c r="AN2177">
        <v>150</v>
      </c>
      <c r="AO2177" s="47">
        <v>42566</v>
      </c>
      <c r="AP2177" t="s">
        <v>40</v>
      </c>
      <c r="AQ2177" t="s">
        <v>51</v>
      </c>
      <c r="AZ2177" s="47">
        <v>42501</v>
      </c>
      <c r="BA2177" t="s">
        <v>65</v>
      </c>
      <c r="BB2177">
        <v>44.2</v>
      </c>
      <c r="BC2177">
        <v>44.43</v>
      </c>
      <c r="BD2177">
        <v>150</v>
      </c>
      <c r="BE2177" s="47">
        <v>42566</v>
      </c>
      <c r="BF2177" t="s">
        <v>40</v>
      </c>
      <c r="BG2177" t="s">
        <v>51</v>
      </c>
    </row>
    <row r="2178" spans="3:59" x14ac:dyDescent="0.25">
      <c r="C2178" s="55"/>
      <c r="D2178" s="43"/>
      <c r="E2178" s="43"/>
      <c r="T2178" s="47">
        <v>42501</v>
      </c>
      <c r="U2178" t="s">
        <v>66</v>
      </c>
      <c r="V2178">
        <v>0.01</v>
      </c>
      <c r="W2178">
        <v>0.01</v>
      </c>
      <c r="X2178">
        <v>70</v>
      </c>
      <c r="Y2178" s="47">
        <v>42664</v>
      </c>
      <c r="Z2178" t="s">
        <v>40</v>
      </c>
      <c r="AA2178" t="s">
        <v>51</v>
      </c>
      <c r="AJ2178" s="47">
        <v>42501</v>
      </c>
      <c r="AK2178" t="s">
        <v>66</v>
      </c>
      <c r="AL2178">
        <v>0</v>
      </c>
      <c r="AM2178">
        <v>0</v>
      </c>
      <c r="AN2178">
        <v>70</v>
      </c>
      <c r="AO2178" s="47">
        <v>42664</v>
      </c>
      <c r="AP2178" t="s">
        <v>40</v>
      </c>
      <c r="AQ2178" t="s">
        <v>51</v>
      </c>
      <c r="AZ2178" s="47">
        <v>42501</v>
      </c>
      <c r="BA2178" t="s">
        <v>66</v>
      </c>
      <c r="BB2178">
        <v>0.01</v>
      </c>
      <c r="BC2178">
        <v>0.01</v>
      </c>
      <c r="BD2178">
        <v>70</v>
      </c>
      <c r="BE2178" s="47">
        <v>42664</v>
      </c>
      <c r="BF2178" t="s">
        <v>40</v>
      </c>
      <c r="BG2178" t="s">
        <v>51</v>
      </c>
    </row>
    <row r="2179" spans="3:59" x14ac:dyDescent="0.25">
      <c r="C2179" s="55"/>
      <c r="D2179" s="43"/>
      <c r="E2179" s="43"/>
      <c r="T2179" s="47">
        <v>42501</v>
      </c>
      <c r="U2179" t="s">
        <v>67</v>
      </c>
      <c r="V2179">
        <v>0.95</v>
      </c>
      <c r="W2179">
        <v>0.95</v>
      </c>
      <c r="X2179">
        <v>90</v>
      </c>
      <c r="Y2179" s="47">
        <v>42664</v>
      </c>
      <c r="Z2179" t="s">
        <v>40</v>
      </c>
      <c r="AA2179" t="s">
        <v>51</v>
      </c>
      <c r="AJ2179" s="47">
        <v>42501</v>
      </c>
      <c r="AK2179" t="s">
        <v>67</v>
      </c>
      <c r="AL2179">
        <v>0.31</v>
      </c>
      <c r="AM2179">
        <v>0.31</v>
      </c>
      <c r="AN2179">
        <v>90</v>
      </c>
      <c r="AO2179" s="47">
        <v>42664</v>
      </c>
      <c r="AP2179" t="s">
        <v>40</v>
      </c>
      <c r="AQ2179" t="s">
        <v>51</v>
      </c>
      <c r="AZ2179" s="47">
        <v>42501</v>
      </c>
      <c r="BA2179" t="s">
        <v>67</v>
      </c>
      <c r="BB2179">
        <v>0.95</v>
      </c>
      <c r="BC2179">
        <v>0.95</v>
      </c>
      <c r="BD2179">
        <v>90</v>
      </c>
      <c r="BE2179" s="47">
        <v>42664</v>
      </c>
      <c r="BF2179" t="s">
        <v>40</v>
      </c>
      <c r="BG2179" t="s">
        <v>51</v>
      </c>
    </row>
    <row r="2180" spans="3:59" x14ac:dyDescent="0.25">
      <c r="C2180" s="55"/>
      <c r="D2180" s="43"/>
      <c r="E2180" s="43"/>
      <c r="T2180" s="47">
        <v>42501</v>
      </c>
      <c r="U2180" t="s">
        <v>68</v>
      </c>
      <c r="V2180">
        <v>8.76</v>
      </c>
      <c r="W2180">
        <v>8.8000000000000007</v>
      </c>
      <c r="X2180">
        <v>110</v>
      </c>
      <c r="Y2180" s="47">
        <v>42664</v>
      </c>
      <c r="Z2180" t="s">
        <v>40</v>
      </c>
      <c r="AA2180" t="s">
        <v>51</v>
      </c>
      <c r="AJ2180" s="47">
        <v>42501</v>
      </c>
      <c r="AK2180" t="s">
        <v>68</v>
      </c>
      <c r="AL2180">
        <v>4.74</v>
      </c>
      <c r="AM2180">
        <v>4.76</v>
      </c>
      <c r="AN2180">
        <v>110</v>
      </c>
      <c r="AO2180" s="47">
        <v>42664</v>
      </c>
      <c r="AP2180" t="s">
        <v>40</v>
      </c>
      <c r="AQ2180" t="s">
        <v>51</v>
      </c>
      <c r="AZ2180" s="47">
        <v>42501</v>
      </c>
      <c r="BA2180" t="s">
        <v>68</v>
      </c>
      <c r="BB2180">
        <v>8.76</v>
      </c>
      <c r="BC2180">
        <v>8.8000000000000007</v>
      </c>
      <c r="BD2180">
        <v>110</v>
      </c>
      <c r="BE2180" s="47">
        <v>42664</v>
      </c>
      <c r="BF2180" t="s">
        <v>40</v>
      </c>
      <c r="BG2180" t="s">
        <v>51</v>
      </c>
    </row>
    <row r="2181" spans="3:59" x14ac:dyDescent="0.25">
      <c r="C2181" s="55"/>
      <c r="D2181" s="43"/>
      <c r="E2181" s="43"/>
      <c r="T2181" s="47">
        <v>42501</v>
      </c>
      <c r="U2181" t="s">
        <v>69</v>
      </c>
      <c r="V2181">
        <v>24.66</v>
      </c>
      <c r="W2181">
        <v>24.81</v>
      </c>
      <c r="X2181">
        <v>130</v>
      </c>
      <c r="Y2181" s="47">
        <v>42664</v>
      </c>
      <c r="Z2181" t="s">
        <v>40</v>
      </c>
      <c r="AA2181" t="s">
        <v>51</v>
      </c>
      <c r="AJ2181" s="47">
        <v>42501</v>
      </c>
      <c r="AK2181" t="s">
        <v>69</v>
      </c>
      <c r="AL2181">
        <v>17.899999999999999</v>
      </c>
      <c r="AM2181">
        <v>17.97</v>
      </c>
      <c r="AN2181">
        <v>130</v>
      </c>
      <c r="AO2181" s="47">
        <v>42664</v>
      </c>
      <c r="AP2181" t="s">
        <v>40</v>
      </c>
      <c r="AQ2181" t="s">
        <v>51</v>
      </c>
      <c r="AZ2181" s="47">
        <v>42501</v>
      </c>
      <c r="BA2181" t="s">
        <v>69</v>
      </c>
      <c r="BB2181">
        <v>24.66</v>
      </c>
      <c r="BC2181">
        <v>24.81</v>
      </c>
      <c r="BD2181">
        <v>130</v>
      </c>
      <c r="BE2181" s="47">
        <v>42664</v>
      </c>
      <c r="BF2181" t="s">
        <v>40</v>
      </c>
      <c r="BG2181" t="s">
        <v>51</v>
      </c>
    </row>
    <row r="2182" spans="3:59" x14ac:dyDescent="0.25">
      <c r="C2182" s="55"/>
      <c r="D2182" s="43"/>
      <c r="E2182" s="43"/>
      <c r="T2182" s="47">
        <v>42501</v>
      </c>
      <c r="U2182" t="s">
        <v>70</v>
      </c>
      <c r="V2182">
        <v>43.75</v>
      </c>
      <c r="W2182">
        <v>44.12</v>
      </c>
      <c r="X2182">
        <v>150</v>
      </c>
      <c r="Y2182" s="47">
        <v>42664</v>
      </c>
      <c r="Z2182" t="s">
        <v>40</v>
      </c>
      <c r="AA2182" t="s">
        <v>51</v>
      </c>
      <c r="AJ2182" s="47">
        <v>42501</v>
      </c>
      <c r="AK2182" t="s">
        <v>70</v>
      </c>
      <c r="AL2182">
        <v>36.81</v>
      </c>
      <c r="AM2182">
        <v>36.96</v>
      </c>
      <c r="AN2182">
        <v>150</v>
      </c>
      <c r="AO2182" s="47">
        <v>42664</v>
      </c>
      <c r="AP2182" t="s">
        <v>40</v>
      </c>
      <c r="AQ2182" t="s">
        <v>51</v>
      </c>
      <c r="AZ2182" s="47">
        <v>42501</v>
      </c>
      <c r="BA2182" t="s">
        <v>70</v>
      </c>
      <c r="BB2182">
        <v>43.75</v>
      </c>
      <c r="BC2182">
        <v>44.12</v>
      </c>
      <c r="BD2182">
        <v>150</v>
      </c>
      <c r="BE2182" s="47">
        <v>42664</v>
      </c>
      <c r="BF2182" t="s">
        <v>40</v>
      </c>
      <c r="BG2182" t="s">
        <v>51</v>
      </c>
    </row>
    <row r="2183" spans="3:59" x14ac:dyDescent="0.25">
      <c r="C2183" s="55"/>
      <c r="D2183" s="43"/>
      <c r="E2183" s="43"/>
      <c r="T2183" s="47">
        <v>42501</v>
      </c>
      <c r="U2183" t="s">
        <v>27</v>
      </c>
      <c r="V2183">
        <v>24.92</v>
      </c>
      <c r="W2183">
        <v>25.04</v>
      </c>
      <c r="X2183">
        <v>59</v>
      </c>
      <c r="Y2183" s="47">
        <v>42566</v>
      </c>
      <c r="Z2183" t="s">
        <v>28</v>
      </c>
      <c r="AA2183" t="s">
        <v>29</v>
      </c>
      <c r="AJ2183" s="47">
        <v>42501</v>
      </c>
      <c r="AK2183" t="s">
        <v>27</v>
      </c>
      <c r="AL2183">
        <v>20.37</v>
      </c>
      <c r="AM2183">
        <v>20.440000000000001</v>
      </c>
      <c r="AN2183">
        <v>59</v>
      </c>
      <c r="AO2183" s="47">
        <v>42566</v>
      </c>
      <c r="AP2183" t="s">
        <v>28</v>
      </c>
      <c r="AQ2183" t="s">
        <v>29</v>
      </c>
      <c r="AZ2183" s="47">
        <v>42501</v>
      </c>
      <c r="BA2183" t="s">
        <v>27</v>
      </c>
      <c r="BB2183">
        <v>24.92</v>
      </c>
      <c r="BC2183">
        <v>25.04</v>
      </c>
      <c r="BD2183">
        <v>59</v>
      </c>
      <c r="BE2183" s="47">
        <v>42566</v>
      </c>
      <c r="BF2183" t="s">
        <v>28</v>
      </c>
      <c r="BG2183" t="s">
        <v>29</v>
      </c>
    </row>
    <row r="2184" spans="3:59" x14ac:dyDescent="0.25">
      <c r="C2184" s="55"/>
      <c r="D2184" s="43"/>
      <c r="E2184" s="43"/>
      <c r="T2184" s="47">
        <v>42501</v>
      </c>
      <c r="U2184" t="s">
        <v>30</v>
      </c>
      <c r="V2184">
        <v>15.81</v>
      </c>
      <c r="W2184">
        <v>15.86</v>
      </c>
      <c r="X2184">
        <v>69</v>
      </c>
      <c r="Y2184" s="47">
        <v>42566</v>
      </c>
      <c r="Z2184" t="s">
        <v>28</v>
      </c>
      <c r="AA2184" t="s">
        <v>29</v>
      </c>
      <c r="AJ2184" s="47">
        <v>42501</v>
      </c>
      <c r="AK2184" t="s">
        <v>30</v>
      </c>
      <c r="AL2184">
        <v>11.63</v>
      </c>
      <c r="AM2184">
        <v>11.73</v>
      </c>
      <c r="AN2184">
        <v>69</v>
      </c>
      <c r="AO2184" s="47">
        <v>42566</v>
      </c>
      <c r="AP2184" t="s">
        <v>28</v>
      </c>
      <c r="AQ2184" t="s">
        <v>29</v>
      </c>
      <c r="AZ2184" s="47">
        <v>42501</v>
      </c>
      <c r="BA2184" t="s">
        <v>30</v>
      </c>
      <c r="BB2184">
        <v>15.81</v>
      </c>
      <c r="BC2184">
        <v>15.86</v>
      </c>
      <c r="BD2184">
        <v>69</v>
      </c>
      <c r="BE2184" s="47">
        <v>42566</v>
      </c>
      <c r="BF2184" t="s">
        <v>28</v>
      </c>
      <c r="BG2184" t="s">
        <v>29</v>
      </c>
    </row>
    <row r="2185" spans="3:59" x14ac:dyDescent="0.25">
      <c r="C2185" s="55"/>
      <c r="D2185" s="43"/>
      <c r="E2185" s="43"/>
      <c r="T2185" s="47">
        <v>42501</v>
      </c>
      <c r="U2185" t="s">
        <v>31</v>
      </c>
      <c r="V2185">
        <v>7.87</v>
      </c>
      <c r="W2185">
        <v>7.91</v>
      </c>
      <c r="X2185">
        <v>79</v>
      </c>
      <c r="Y2185" s="47">
        <v>42566</v>
      </c>
      <c r="Z2185" t="s">
        <v>28</v>
      </c>
      <c r="AA2185" t="s">
        <v>29</v>
      </c>
      <c r="AJ2185" s="47">
        <v>42501</v>
      </c>
      <c r="AK2185" t="s">
        <v>31</v>
      </c>
      <c r="AL2185">
        <v>4.93</v>
      </c>
      <c r="AM2185">
        <v>4.95</v>
      </c>
      <c r="AN2185">
        <v>79</v>
      </c>
      <c r="AO2185" s="47">
        <v>42566</v>
      </c>
      <c r="AP2185" t="s">
        <v>28</v>
      </c>
      <c r="AQ2185" t="s">
        <v>29</v>
      </c>
      <c r="AZ2185" s="47">
        <v>42501</v>
      </c>
      <c r="BA2185" t="s">
        <v>31</v>
      </c>
      <c r="BB2185">
        <v>7.87</v>
      </c>
      <c r="BC2185">
        <v>7.91</v>
      </c>
      <c r="BD2185">
        <v>79</v>
      </c>
      <c r="BE2185" s="47">
        <v>42566</v>
      </c>
      <c r="BF2185" t="s">
        <v>28</v>
      </c>
      <c r="BG2185" t="s">
        <v>29</v>
      </c>
    </row>
    <row r="2186" spans="3:59" x14ac:dyDescent="0.25">
      <c r="C2186" s="55"/>
      <c r="D2186" s="43"/>
      <c r="E2186" s="43"/>
      <c r="T2186" s="47">
        <v>42501</v>
      </c>
      <c r="U2186" t="s">
        <v>32</v>
      </c>
      <c r="V2186">
        <v>3.15</v>
      </c>
      <c r="W2186">
        <v>3.17</v>
      </c>
      <c r="X2186">
        <v>89</v>
      </c>
      <c r="Y2186" s="47">
        <v>42566</v>
      </c>
      <c r="Z2186" t="s">
        <v>28</v>
      </c>
      <c r="AA2186" t="s">
        <v>29</v>
      </c>
      <c r="AJ2186" s="47">
        <v>42501</v>
      </c>
      <c r="AK2186" t="s">
        <v>32</v>
      </c>
      <c r="AL2186">
        <v>1.59</v>
      </c>
      <c r="AM2186">
        <v>1.6</v>
      </c>
      <c r="AN2186">
        <v>89</v>
      </c>
      <c r="AO2186" s="47">
        <v>42566</v>
      </c>
      <c r="AP2186" t="s">
        <v>28</v>
      </c>
      <c r="AQ2186" t="s">
        <v>29</v>
      </c>
      <c r="AZ2186" s="47">
        <v>42501</v>
      </c>
      <c r="BA2186" t="s">
        <v>32</v>
      </c>
      <c r="BB2186">
        <v>3.15</v>
      </c>
      <c r="BC2186">
        <v>3.17</v>
      </c>
      <c r="BD2186">
        <v>89</v>
      </c>
      <c r="BE2186" s="47">
        <v>42566</v>
      </c>
      <c r="BF2186" t="s">
        <v>28</v>
      </c>
      <c r="BG2186" t="s">
        <v>29</v>
      </c>
    </row>
    <row r="2187" spans="3:59" x14ac:dyDescent="0.25">
      <c r="C2187" s="55"/>
      <c r="D2187" s="43"/>
      <c r="E2187" s="43"/>
      <c r="T2187" s="47">
        <v>42501</v>
      </c>
      <c r="U2187" t="s">
        <v>33</v>
      </c>
      <c r="V2187">
        <v>0.93</v>
      </c>
      <c r="W2187">
        <v>0.93</v>
      </c>
      <c r="X2187">
        <v>99</v>
      </c>
      <c r="Y2187" s="47">
        <v>42566</v>
      </c>
      <c r="Z2187" t="s">
        <v>28</v>
      </c>
      <c r="AA2187" t="s">
        <v>29</v>
      </c>
      <c r="AJ2187" s="47">
        <v>42501</v>
      </c>
      <c r="AK2187" t="s">
        <v>33</v>
      </c>
      <c r="AL2187">
        <v>0.39</v>
      </c>
      <c r="AM2187">
        <v>0.39</v>
      </c>
      <c r="AN2187">
        <v>99</v>
      </c>
      <c r="AO2187" s="47">
        <v>42566</v>
      </c>
      <c r="AP2187" t="s">
        <v>28</v>
      </c>
      <c r="AQ2187" t="s">
        <v>29</v>
      </c>
      <c r="AZ2187" s="47">
        <v>42501</v>
      </c>
      <c r="BA2187" t="s">
        <v>33</v>
      </c>
      <c r="BB2187">
        <v>0.93</v>
      </c>
      <c r="BC2187">
        <v>0.93</v>
      </c>
      <c r="BD2187">
        <v>99</v>
      </c>
      <c r="BE2187" s="47">
        <v>42566</v>
      </c>
      <c r="BF2187" t="s">
        <v>28</v>
      </c>
      <c r="BG2187" t="s">
        <v>29</v>
      </c>
    </row>
    <row r="2188" spans="3:59" x14ac:dyDescent="0.25">
      <c r="C2188" s="55"/>
      <c r="D2188" s="43"/>
      <c r="E2188" s="43"/>
      <c r="T2188" s="47">
        <v>42501</v>
      </c>
      <c r="U2188" t="s">
        <v>34</v>
      </c>
      <c r="V2188">
        <v>25.93</v>
      </c>
      <c r="W2188">
        <v>25.98</v>
      </c>
      <c r="X2188">
        <v>59</v>
      </c>
      <c r="Y2188" s="47">
        <v>42664</v>
      </c>
      <c r="Z2188" t="s">
        <v>28</v>
      </c>
      <c r="AA2188" t="s">
        <v>29</v>
      </c>
      <c r="AJ2188" s="47">
        <v>42501</v>
      </c>
      <c r="AK2188" t="s">
        <v>34</v>
      </c>
      <c r="AL2188">
        <v>21.34</v>
      </c>
      <c r="AM2188">
        <v>21.42</v>
      </c>
      <c r="AN2188">
        <v>59</v>
      </c>
      <c r="AO2188" s="47">
        <v>42664</v>
      </c>
      <c r="AP2188" t="s">
        <v>28</v>
      </c>
      <c r="AQ2188" t="s">
        <v>29</v>
      </c>
      <c r="AZ2188" s="47">
        <v>42501</v>
      </c>
      <c r="BA2188" t="s">
        <v>34</v>
      </c>
      <c r="BB2188">
        <v>25.93</v>
      </c>
      <c r="BC2188">
        <v>25.98</v>
      </c>
      <c r="BD2188">
        <v>59</v>
      </c>
      <c r="BE2188" s="47">
        <v>42664</v>
      </c>
      <c r="BF2188" t="s">
        <v>28</v>
      </c>
      <c r="BG2188" t="s">
        <v>29</v>
      </c>
    </row>
    <row r="2189" spans="3:59" x14ac:dyDescent="0.25">
      <c r="C2189" s="55"/>
      <c r="D2189" s="43"/>
      <c r="E2189" s="43"/>
      <c r="T2189" s="47">
        <v>42501</v>
      </c>
      <c r="U2189" t="s">
        <v>35</v>
      </c>
      <c r="V2189">
        <v>17.170000000000002</v>
      </c>
      <c r="W2189">
        <v>17.260000000000002</v>
      </c>
      <c r="X2189">
        <v>69</v>
      </c>
      <c r="Y2189" s="47">
        <v>42664</v>
      </c>
      <c r="Z2189" t="s">
        <v>28</v>
      </c>
      <c r="AA2189" t="s">
        <v>29</v>
      </c>
      <c r="AJ2189" s="47">
        <v>42501</v>
      </c>
      <c r="AK2189" t="s">
        <v>35</v>
      </c>
      <c r="AL2189">
        <v>13.66</v>
      </c>
      <c r="AM2189">
        <v>13.7</v>
      </c>
      <c r="AN2189">
        <v>69</v>
      </c>
      <c r="AO2189" s="47">
        <v>42664</v>
      </c>
      <c r="AP2189" t="s">
        <v>28</v>
      </c>
      <c r="AQ2189" t="s">
        <v>29</v>
      </c>
      <c r="AZ2189" s="47">
        <v>42501</v>
      </c>
      <c r="BA2189" t="s">
        <v>35</v>
      </c>
      <c r="BB2189">
        <v>17.170000000000002</v>
      </c>
      <c r="BC2189">
        <v>17.260000000000002</v>
      </c>
      <c r="BD2189">
        <v>69</v>
      </c>
      <c r="BE2189" s="47">
        <v>42664</v>
      </c>
      <c r="BF2189" t="s">
        <v>28</v>
      </c>
      <c r="BG2189" t="s">
        <v>29</v>
      </c>
    </row>
    <row r="2190" spans="3:59" x14ac:dyDescent="0.25">
      <c r="C2190" s="55"/>
      <c r="D2190" s="43"/>
      <c r="E2190" s="43"/>
      <c r="T2190" s="47">
        <v>42501</v>
      </c>
      <c r="U2190" t="s">
        <v>36</v>
      </c>
      <c r="V2190">
        <v>10.76</v>
      </c>
      <c r="W2190">
        <v>10.82</v>
      </c>
      <c r="X2190">
        <v>79</v>
      </c>
      <c r="Y2190" s="47">
        <v>42664</v>
      </c>
      <c r="Z2190" t="s">
        <v>28</v>
      </c>
      <c r="AA2190" t="s">
        <v>29</v>
      </c>
      <c r="AJ2190" s="47">
        <v>42501</v>
      </c>
      <c r="AK2190" t="s">
        <v>36</v>
      </c>
      <c r="AL2190">
        <v>7.98</v>
      </c>
      <c r="AM2190">
        <v>8.0299999999999994</v>
      </c>
      <c r="AN2190">
        <v>79</v>
      </c>
      <c r="AO2190" s="47">
        <v>42664</v>
      </c>
      <c r="AP2190" t="s">
        <v>28</v>
      </c>
      <c r="AQ2190" t="s">
        <v>29</v>
      </c>
      <c r="AZ2190" s="47">
        <v>42501</v>
      </c>
      <c r="BA2190" t="s">
        <v>36</v>
      </c>
      <c r="BB2190">
        <v>10.76</v>
      </c>
      <c r="BC2190">
        <v>10.82</v>
      </c>
      <c r="BD2190">
        <v>79</v>
      </c>
      <c r="BE2190" s="47">
        <v>42664</v>
      </c>
      <c r="BF2190" t="s">
        <v>28</v>
      </c>
      <c r="BG2190" t="s">
        <v>29</v>
      </c>
    </row>
    <row r="2191" spans="3:59" x14ac:dyDescent="0.25">
      <c r="C2191" s="55"/>
      <c r="D2191" s="43"/>
      <c r="E2191" s="43"/>
      <c r="T2191" s="47">
        <v>42501</v>
      </c>
      <c r="U2191" t="s">
        <v>37</v>
      </c>
      <c r="V2191">
        <v>6.14</v>
      </c>
      <c r="W2191">
        <v>6.18</v>
      </c>
      <c r="X2191">
        <v>89</v>
      </c>
      <c r="Y2191" s="47">
        <v>42664</v>
      </c>
      <c r="Z2191" t="s">
        <v>28</v>
      </c>
      <c r="AA2191" t="s">
        <v>29</v>
      </c>
      <c r="AJ2191" s="47">
        <v>42501</v>
      </c>
      <c r="AK2191" t="s">
        <v>37</v>
      </c>
      <c r="AL2191">
        <v>4.17</v>
      </c>
      <c r="AM2191">
        <v>4.2</v>
      </c>
      <c r="AN2191">
        <v>89</v>
      </c>
      <c r="AO2191" s="47">
        <v>42664</v>
      </c>
      <c r="AP2191" t="s">
        <v>28</v>
      </c>
      <c r="AQ2191" t="s">
        <v>29</v>
      </c>
      <c r="AZ2191" s="47">
        <v>42501</v>
      </c>
      <c r="BA2191" t="s">
        <v>37</v>
      </c>
      <c r="BB2191">
        <v>6.14</v>
      </c>
      <c r="BC2191">
        <v>6.18</v>
      </c>
      <c r="BD2191">
        <v>89</v>
      </c>
      <c r="BE2191" s="47">
        <v>42664</v>
      </c>
      <c r="BF2191" t="s">
        <v>28</v>
      </c>
      <c r="BG2191" t="s">
        <v>29</v>
      </c>
    </row>
    <row r="2192" spans="3:59" x14ac:dyDescent="0.25">
      <c r="C2192" s="55"/>
      <c r="D2192" s="43"/>
      <c r="E2192" s="43"/>
      <c r="T2192" s="47">
        <v>42501</v>
      </c>
      <c r="U2192" t="s">
        <v>38</v>
      </c>
      <c r="V2192">
        <v>3.16</v>
      </c>
      <c r="W2192">
        <v>3.18</v>
      </c>
      <c r="X2192">
        <v>99</v>
      </c>
      <c r="Y2192" s="47">
        <v>42664</v>
      </c>
      <c r="Z2192" t="s">
        <v>28</v>
      </c>
      <c r="AA2192" t="s">
        <v>29</v>
      </c>
      <c r="AJ2192" s="47">
        <v>42501</v>
      </c>
      <c r="AK2192" t="s">
        <v>38</v>
      </c>
      <c r="AL2192">
        <v>1.97</v>
      </c>
      <c r="AM2192">
        <v>1.98</v>
      </c>
      <c r="AN2192">
        <v>99</v>
      </c>
      <c r="AO2192" s="47">
        <v>42664</v>
      </c>
      <c r="AP2192" t="s">
        <v>28</v>
      </c>
      <c r="AQ2192" t="s">
        <v>29</v>
      </c>
      <c r="AZ2192" s="47">
        <v>42501</v>
      </c>
      <c r="BA2192" t="s">
        <v>38</v>
      </c>
      <c r="BB2192">
        <v>3.16</v>
      </c>
      <c r="BC2192">
        <v>3.18</v>
      </c>
      <c r="BD2192">
        <v>99</v>
      </c>
      <c r="BE2192" s="47">
        <v>42664</v>
      </c>
      <c r="BF2192" t="s">
        <v>28</v>
      </c>
      <c r="BG2192" t="s">
        <v>29</v>
      </c>
    </row>
    <row r="2193" spans="3:59" x14ac:dyDescent="0.25">
      <c r="C2193" s="55"/>
      <c r="D2193" s="43"/>
      <c r="E2193" s="43"/>
      <c r="T2193" s="47">
        <v>42501</v>
      </c>
      <c r="U2193" t="s">
        <v>39</v>
      </c>
      <c r="V2193">
        <v>0.02</v>
      </c>
      <c r="W2193">
        <v>0.02</v>
      </c>
      <c r="X2193">
        <v>59</v>
      </c>
      <c r="Y2193" s="47">
        <v>42566</v>
      </c>
      <c r="Z2193" t="s">
        <v>40</v>
      </c>
      <c r="AA2193" t="s">
        <v>29</v>
      </c>
      <c r="AJ2193" s="47">
        <v>42501</v>
      </c>
      <c r="AK2193" t="s">
        <v>39</v>
      </c>
      <c r="AL2193">
        <v>7.0000000000000007E-2</v>
      </c>
      <c r="AM2193">
        <v>7.0000000000000007E-2</v>
      </c>
      <c r="AN2193">
        <v>59</v>
      </c>
      <c r="AO2193" s="47">
        <v>42566</v>
      </c>
      <c r="AP2193" t="s">
        <v>40</v>
      </c>
      <c r="AQ2193" t="s">
        <v>29</v>
      </c>
      <c r="AZ2193" s="47">
        <v>42501</v>
      </c>
      <c r="BA2193" t="s">
        <v>39</v>
      </c>
      <c r="BB2193">
        <v>0.02</v>
      </c>
      <c r="BC2193">
        <v>0.02</v>
      </c>
      <c r="BD2193">
        <v>59</v>
      </c>
      <c r="BE2193" s="47">
        <v>42566</v>
      </c>
      <c r="BF2193" t="s">
        <v>40</v>
      </c>
      <c r="BG2193" t="s">
        <v>29</v>
      </c>
    </row>
    <row r="2194" spans="3:59" x14ac:dyDescent="0.25">
      <c r="C2194" s="55"/>
      <c r="D2194" s="43"/>
      <c r="E2194" s="43"/>
      <c r="T2194" s="47">
        <v>42501</v>
      </c>
      <c r="U2194" t="s">
        <v>41</v>
      </c>
      <c r="V2194">
        <v>0.42</v>
      </c>
      <c r="W2194">
        <v>0.42</v>
      </c>
      <c r="X2194">
        <v>69</v>
      </c>
      <c r="Y2194" s="47">
        <v>42566</v>
      </c>
      <c r="Z2194" t="s">
        <v>40</v>
      </c>
      <c r="AA2194" t="s">
        <v>29</v>
      </c>
      <c r="AJ2194" s="47">
        <v>42501</v>
      </c>
      <c r="AK2194" t="s">
        <v>41</v>
      </c>
      <c r="AL2194">
        <v>0.92</v>
      </c>
      <c r="AM2194">
        <v>0.93</v>
      </c>
      <c r="AN2194">
        <v>69</v>
      </c>
      <c r="AO2194" s="47">
        <v>42566</v>
      </c>
      <c r="AP2194" t="s">
        <v>40</v>
      </c>
      <c r="AQ2194" t="s">
        <v>29</v>
      </c>
      <c r="AZ2194" s="47">
        <v>42501</v>
      </c>
      <c r="BA2194" t="s">
        <v>41</v>
      </c>
      <c r="BB2194">
        <v>0.42</v>
      </c>
      <c r="BC2194">
        <v>0.42</v>
      </c>
      <c r="BD2194">
        <v>69</v>
      </c>
      <c r="BE2194" s="47">
        <v>42566</v>
      </c>
      <c r="BF2194" t="s">
        <v>40</v>
      </c>
      <c r="BG2194" t="s">
        <v>29</v>
      </c>
    </row>
    <row r="2195" spans="3:59" x14ac:dyDescent="0.25">
      <c r="C2195" s="55"/>
      <c r="D2195" s="43"/>
      <c r="E2195" s="43"/>
      <c r="T2195" s="47">
        <v>42501</v>
      </c>
      <c r="U2195" t="s">
        <v>42</v>
      </c>
      <c r="V2195">
        <v>2.44</v>
      </c>
      <c r="W2195">
        <v>2.4500000000000002</v>
      </c>
      <c r="X2195">
        <v>79</v>
      </c>
      <c r="Y2195" s="47">
        <v>42566</v>
      </c>
      <c r="Z2195" t="s">
        <v>40</v>
      </c>
      <c r="AA2195" t="s">
        <v>29</v>
      </c>
      <c r="AJ2195" s="47">
        <v>42501</v>
      </c>
      <c r="AK2195" t="s">
        <v>42</v>
      </c>
      <c r="AL2195">
        <v>4.29</v>
      </c>
      <c r="AM2195">
        <v>4.32</v>
      </c>
      <c r="AN2195">
        <v>79</v>
      </c>
      <c r="AO2195" s="47">
        <v>42566</v>
      </c>
      <c r="AP2195" t="s">
        <v>40</v>
      </c>
      <c r="AQ2195" t="s">
        <v>29</v>
      </c>
      <c r="AZ2195" s="47">
        <v>42501</v>
      </c>
      <c r="BA2195" t="s">
        <v>42</v>
      </c>
      <c r="BB2195">
        <v>2.44</v>
      </c>
      <c r="BC2195">
        <v>2.4500000000000002</v>
      </c>
      <c r="BD2195">
        <v>79</v>
      </c>
      <c r="BE2195" s="47">
        <v>42566</v>
      </c>
      <c r="BF2195" t="s">
        <v>40</v>
      </c>
      <c r="BG2195" t="s">
        <v>29</v>
      </c>
    </row>
    <row r="2196" spans="3:59" x14ac:dyDescent="0.25">
      <c r="C2196" s="55"/>
      <c r="D2196" s="43"/>
      <c r="E2196" s="43"/>
      <c r="T2196" s="47">
        <v>42501</v>
      </c>
      <c r="U2196" t="s">
        <v>43</v>
      </c>
      <c r="V2196">
        <v>7.67</v>
      </c>
      <c r="W2196">
        <v>7.69</v>
      </c>
      <c r="X2196">
        <v>89</v>
      </c>
      <c r="Y2196" s="47">
        <v>42566</v>
      </c>
      <c r="Z2196" t="s">
        <v>40</v>
      </c>
      <c r="AA2196" t="s">
        <v>29</v>
      </c>
      <c r="AJ2196" s="47">
        <v>42501</v>
      </c>
      <c r="AK2196" t="s">
        <v>43</v>
      </c>
      <c r="AL2196">
        <v>10.87</v>
      </c>
      <c r="AM2196">
        <v>10.93</v>
      </c>
      <c r="AN2196">
        <v>89</v>
      </c>
      <c r="AO2196" s="47">
        <v>42566</v>
      </c>
      <c r="AP2196" t="s">
        <v>40</v>
      </c>
      <c r="AQ2196" t="s">
        <v>29</v>
      </c>
      <c r="AZ2196" s="47">
        <v>42501</v>
      </c>
      <c r="BA2196" t="s">
        <v>43</v>
      </c>
      <c r="BB2196">
        <v>7.67</v>
      </c>
      <c r="BC2196">
        <v>7.69</v>
      </c>
      <c r="BD2196">
        <v>89</v>
      </c>
      <c r="BE2196" s="47">
        <v>42566</v>
      </c>
      <c r="BF2196" t="s">
        <v>40</v>
      </c>
      <c r="BG2196" t="s">
        <v>29</v>
      </c>
    </row>
    <row r="2197" spans="3:59" x14ac:dyDescent="0.25">
      <c r="C2197" s="55"/>
      <c r="D2197" s="43"/>
      <c r="E2197" s="43"/>
      <c r="T2197" s="47">
        <v>42501</v>
      </c>
      <c r="U2197" t="s">
        <v>44</v>
      </c>
      <c r="V2197">
        <v>15.09</v>
      </c>
      <c r="W2197">
        <v>15.21</v>
      </c>
      <c r="X2197">
        <v>99</v>
      </c>
      <c r="Y2197" s="47">
        <v>42566</v>
      </c>
      <c r="Z2197" t="s">
        <v>40</v>
      </c>
      <c r="AA2197" t="s">
        <v>29</v>
      </c>
      <c r="AJ2197" s="47">
        <v>42501</v>
      </c>
      <c r="AK2197" t="s">
        <v>44</v>
      </c>
      <c r="AL2197">
        <v>19.739999999999998</v>
      </c>
      <c r="AM2197">
        <v>19.87</v>
      </c>
      <c r="AN2197">
        <v>99</v>
      </c>
      <c r="AO2197" s="47">
        <v>42566</v>
      </c>
      <c r="AP2197" t="s">
        <v>40</v>
      </c>
      <c r="AQ2197" t="s">
        <v>29</v>
      </c>
      <c r="AZ2197" s="47">
        <v>42501</v>
      </c>
      <c r="BA2197" t="s">
        <v>44</v>
      </c>
      <c r="BB2197">
        <v>15.09</v>
      </c>
      <c r="BC2197">
        <v>15.21</v>
      </c>
      <c r="BD2197">
        <v>99</v>
      </c>
      <c r="BE2197" s="47">
        <v>42566</v>
      </c>
      <c r="BF2197" t="s">
        <v>40</v>
      </c>
      <c r="BG2197" t="s">
        <v>29</v>
      </c>
    </row>
    <row r="2198" spans="3:59" x14ac:dyDescent="0.25">
      <c r="C2198" s="55"/>
      <c r="D2198" s="43"/>
      <c r="E2198" s="43"/>
      <c r="T2198" s="47">
        <v>42501</v>
      </c>
      <c r="U2198" t="s">
        <v>45</v>
      </c>
      <c r="V2198">
        <v>0.39</v>
      </c>
      <c r="W2198">
        <v>0.39</v>
      </c>
      <c r="X2198">
        <v>59</v>
      </c>
      <c r="Y2198" s="47">
        <v>42664</v>
      </c>
      <c r="Z2198" t="s">
        <v>40</v>
      </c>
      <c r="AA2198" t="s">
        <v>29</v>
      </c>
      <c r="AJ2198" s="47">
        <v>42501</v>
      </c>
      <c r="AK2198" t="s">
        <v>45</v>
      </c>
      <c r="AL2198">
        <v>0.68</v>
      </c>
      <c r="AM2198">
        <v>0.69</v>
      </c>
      <c r="AN2198">
        <v>59</v>
      </c>
      <c r="AO2198" s="47">
        <v>42664</v>
      </c>
      <c r="AP2198" t="s">
        <v>40</v>
      </c>
      <c r="AQ2198" t="s">
        <v>29</v>
      </c>
      <c r="AZ2198" s="47">
        <v>42501</v>
      </c>
      <c r="BA2198" t="s">
        <v>45</v>
      </c>
      <c r="BB2198">
        <v>0.39</v>
      </c>
      <c r="BC2198">
        <v>0.39</v>
      </c>
      <c r="BD2198">
        <v>59</v>
      </c>
      <c r="BE2198" s="47">
        <v>42664</v>
      </c>
      <c r="BF2198" t="s">
        <v>40</v>
      </c>
      <c r="BG2198" t="s">
        <v>29</v>
      </c>
    </row>
    <row r="2199" spans="3:59" x14ac:dyDescent="0.25">
      <c r="C2199" s="55"/>
      <c r="D2199" s="43"/>
      <c r="E2199" s="43"/>
      <c r="T2199" s="47">
        <v>42501</v>
      </c>
      <c r="U2199" t="s">
        <v>46</v>
      </c>
      <c r="V2199">
        <v>1.77</v>
      </c>
      <c r="W2199">
        <v>1.78</v>
      </c>
      <c r="X2199">
        <v>69</v>
      </c>
      <c r="Y2199" s="47">
        <v>42664</v>
      </c>
      <c r="Z2199" t="s">
        <v>40</v>
      </c>
      <c r="AA2199" t="s">
        <v>29</v>
      </c>
      <c r="AJ2199" s="47">
        <v>42501</v>
      </c>
      <c r="AK2199" t="s">
        <v>46</v>
      </c>
      <c r="AL2199">
        <v>2.59</v>
      </c>
      <c r="AM2199">
        <v>2.6</v>
      </c>
      <c r="AN2199">
        <v>69</v>
      </c>
      <c r="AO2199" s="47">
        <v>42664</v>
      </c>
      <c r="AP2199" t="s">
        <v>40</v>
      </c>
      <c r="AQ2199" t="s">
        <v>29</v>
      </c>
      <c r="AZ2199" s="47">
        <v>42501</v>
      </c>
      <c r="BA2199" t="s">
        <v>46</v>
      </c>
      <c r="BB2199">
        <v>1.77</v>
      </c>
      <c r="BC2199">
        <v>1.78</v>
      </c>
      <c r="BD2199">
        <v>69</v>
      </c>
      <c r="BE2199" s="47">
        <v>42664</v>
      </c>
      <c r="BF2199" t="s">
        <v>40</v>
      </c>
      <c r="BG2199" t="s">
        <v>29</v>
      </c>
    </row>
    <row r="2200" spans="3:59" x14ac:dyDescent="0.25">
      <c r="C2200" s="55"/>
      <c r="D2200" s="43"/>
      <c r="E2200" s="43"/>
      <c r="T2200" s="47">
        <v>42501</v>
      </c>
      <c r="U2200" t="s">
        <v>47</v>
      </c>
      <c r="V2200">
        <v>4.88</v>
      </c>
      <c r="W2200">
        <v>4.91</v>
      </c>
      <c r="X2200">
        <v>79</v>
      </c>
      <c r="Y2200" s="47">
        <v>42664</v>
      </c>
      <c r="Z2200" t="s">
        <v>40</v>
      </c>
      <c r="AA2200" t="s">
        <v>29</v>
      </c>
      <c r="AJ2200" s="47">
        <v>42501</v>
      </c>
      <c r="AK2200" t="s">
        <v>47</v>
      </c>
      <c r="AL2200">
        <v>6.55</v>
      </c>
      <c r="AM2200">
        <v>6.59</v>
      </c>
      <c r="AN2200">
        <v>79</v>
      </c>
      <c r="AO2200" s="47">
        <v>42664</v>
      </c>
      <c r="AP2200" t="s">
        <v>40</v>
      </c>
      <c r="AQ2200" t="s">
        <v>29</v>
      </c>
      <c r="AZ2200" s="47">
        <v>42501</v>
      </c>
      <c r="BA2200" t="s">
        <v>47</v>
      </c>
      <c r="BB2200">
        <v>4.88</v>
      </c>
      <c r="BC2200">
        <v>4.91</v>
      </c>
      <c r="BD2200">
        <v>79</v>
      </c>
      <c r="BE2200" s="47">
        <v>42664</v>
      </c>
      <c r="BF2200" t="s">
        <v>40</v>
      </c>
      <c r="BG2200" t="s">
        <v>29</v>
      </c>
    </row>
    <row r="2201" spans="3:59" x14ac:dyDescent="0.25">
      <c r="C2201" s="55"/>
      <c r="D2201" s="43"/>
      <c r="E2201" s="43"/>
      <c r="T2201" s="47">
        <v>42501</v>
      </c>
      <c r="U2201" t="s">
        <v>48</v>
      </c>
      <c r="V2201">
        <v>10.119999999999999</v>
      </c>
      <c r="W2201">
        <v>10.17</v>
      </c>
      <c r="X2201">
        <v>89</v>
      </c>
      <c r="Y2201" s="47">
        <v>42664</v>
      </c>
      <c r="Z2201" t="s">
        <v>40</v>
      </c>
      <c r="AA2201" t="s">
        <v>29</v>
      </c>
      <c r="AJ2201" s="47">
        <v>42501</v>
      </c>
      <c r="AK2201" t="s">
        <v>48</v>
      </c>
      <c r="AL2201">
        <v>12.93</v>
      </c>
      <c r="AM2201">
        <v>12.99</v>
      </c>
      <c r="AN2201">
        <v>89</v>
      </c>
      <c r="AO2201" s="47">
        <v>42664</v>
      </c>
      <c r="AP2201" t="s">
        <v>40</v>
      </c>
      <c r="AQ2201" t="s">
        <v>29</v>
      </c>
      <c r="AZ2201" s="47">
        <v>42501</v>
      </c>
      <c r="BA2201" t="s">
        <v>48</v>
      </c>
      <c r="BB2201">
        <v>10.119999999999999</v>
      </c>
      <c r="BC2201">
        <v>10.17</v>
      </c>
      <c r="BD2201">
        <v>89</v>
      </c>
      <c r="BE2201" s="47">
        <v>42664</v>
      </c>
      <c r="BF2201" t="s">
        <v>40</v>
      </c>
      <c r="BG2201" t="s">
        <v>29</v>
      </c>
    </row>
    <row r="2202" spans="3:59" x14ac:dyDescent="0.25">
      <c r="C2202" s="55"/>
      <c r="D2202" s="43"/>
      <c r="E2202" s="43"/>
      <c r="T2202" s="47">
        <v>42501</v>
      </c>
      <c r="U2202" t="s">
        <v>49</v>
      </c>
      <c r="V2202">
        <v>17.149999999999999</v>
      </c>
      <c r="W2202">
        <v>17.18</v>
      </c>
      <c r="X2202">
        <v>99</v>
      </c>
      <c r="Y2202" s="47">
        <v>42664</v>
      </c>
      <c r="Z2202" t="s">
        <v>40</v>
      </c>
      <c r="AA2202" t="s">
        <v>29</v>
      </c>
      <c r="AJ2202" s="47">
        <v>42501</v>
      </c>
      <c r="AK2202" t="s">
        <v>49</v>
      </c>
      <c r="AL2202">
        <v>20.94</v>
      </c>
      <c r="AM2202">
        <v>21.1</v>
      </c>
      <c r="AN2202">
        <v>99</v>
      </c>
      <c r="AO2202" s="47">
        <v>42664</v>
      </c>
      <c r="AP2202" t="s">
        <v>40</v>
      </c>
      <c r="AQ2202" t="s">
        <v>29</v>
      </c>
      <c r="AZ2202" s="47">
        <v>42501</v>
      </c>
      <c r="BA2202" t="s">
        <v>49</v>
      </c>
      <c r="BB2202">
        <v>17.149999999999999</v>
      </c>
      <c r="BC2202">
        <v>17.18</v>
      </c>
      <c r="BD2202">
        <v>99</v>
      </c>
      <c r="BE2202" s="47">
        <v>42664</v>
      </c>
      <c r="BF2202" t="s">
        <v>40</v>
      </c>
      <c r="BG2202" t="s">
        <v>29</v>
      </c>
    </row>
    <row r="2203" spans="3:59" x14ac:dyDescent="0.25">
      <c r="C2203" s="55"/>
      <c r="D2203" s="43"/>
      <c r="E2203" s="43"/>
      <c r="T2203" s="47">
        <v>42501</v>
      </c>
      <c r="U2203" t="s">
        <v>71</v>
      </c>
      <c r="V2203">
        <v>83.54</v>
      </c>
      <c r="W2203">
        <v>83.85</v>
      </c>
      <c r="X2203">
        <v>243</v>
      </c>
      <c r="Y2203" s="47">
        <v>42566</v>
      </c>
      <c r="Z2203" t="s">
        <v>28</v>
      </c>
      <c r="AA2203" t="s">
        <v>72</v>
      </c>
      <c r="AJ2203" s="47">
        <v>42501</v>
      </c>
      <c r="AK2203" t="s">
        <v>71</v>
      </c>
      <c r="AL2203">
        <v>95.53</v>
      </c>
      <c r="AM2203">
        <v>96.11</v>
      </c>
      <c r="AN2203">
        <v>243</v>
      </c>
      <c r="AO2203" s="47">
        <v>42566</v>
      </c>
      <c r="AP2203" t="s">
        <v>28</v>
      </c>
      <c r="AQ2203" t="s">
        <v>72</v>
      </c>
      <c r="AZ2203" s="47">
        <v>42501</v>
      </c>
      <c r="BA2203" t="s">
        <v>71</v>
      </c>
      <c r="BB2203">
        <v>83.54</v>
      </c>
      <c r="BC2203">
        <v>83.85</v>
      </c>
      <c r="BD2203">
        <v>243</v>
      </c>
      <c r="BE2203" s="47">
        <v>42566</v>
      </c>
      <c r="BF2203" t="s">
        <v>28</v>
      </c>
      <c r="BG2203" t="s">
        <v>72</v>
      </c>
    </row>
    <row r="2204" spans="3:59" x14ac:dyDescent="0.25">
      <c r="C2204" s="55"/>
      <c r="D2204" s="43"/>
      <c r="E2204" s="43"/>
      <c r="T2204" s="47">
        <v>42501</v>
      </c>
      <c r="U2204" t="s">
        <v>73</v>
      </c>
      <c r="V2204">
        <v>38.840000000000003</v>
      </c>
      <c r="W2204">
        <v>38.99</v>
      </c>
      <c r="X2204">
        <v>293</v>
      </c>
      <c r="Y2204" s="47">
        <v>42566</v>
      </c>
      <c r="Z2204" t="s">
        <v>28</v>
      </c>
      <c r="AA2204" t="s">
        <v>72</v>
      </c>
      <c r="AJ2204" s="47">
        <v>42501</v>
      </c>
      <c r="AK2204" t="s">
        <v>73</v>
      </c>
      <c r="AL2204">
        <v>48.21</v>
      </c>
      <c r="AM2204">
        <v>48.45</v>
      </c>
      <c r="AN2204">
        <v>293</v>
      </c>
      <c r="AO2204" s="47">
        <v>42566</v>
      </c>
      <c r="AP2204" t="s">
        <v>28</v>
      </c>
      <c r="AQ2204" t="s">
        <v>72</v>
      </c>
      <c r="AZ2204" s="47">
        <v>42501</v>
      </c>
      <c r="BA2204" t="s">
        <v>73</v>
      </c>
      <c r="BB2204">
        <v>38.840000000000003</v>
      </c>
      <c r="BC2204">
        <v>38.99</v>
      </c>
      <c r="BD2204">
        <v>293</v>
      </c>
      <c r="BE2204" s="47">
        <v>42566</v>
      </c>
      <c r="BF2204" t="s">
        <v>28</v>
      </c>
      <c r="BG2204" t="s">
        <v>72</v>
      </c>
    </row>
    <row r="2205" spans="3:59" x14ac:dyDescent="0.25">
      <c r="C2205" s="55"/>
      <c r="D2205" s="43"/>
      <c r="E2205" s="43"/>
      <c r="T2205" s="47">
        <v>42501</v>
      </c>
      <c r="U2205" t="s">
        <v>74</v>
      </c>
      <c r="V2205">
        <v>10.23</v>
      </c>
      <c r="W2205">
        <v>10.28</v>
      </c>
      <c r="X2205">
        <v>343</v>
      </c>
      <c r="Y2205" s="47">
        <v>42566</v>
      </c>
      <c r="Z2205" t="s">
        <v>28</v>
      </c>
      <c r="AA2205" t="s">
        <v>72</v>
      </c>
      <c r="AJ2205" s="47">
        <v>42501</v>
      </c>
      <c r="AK2205" t="s">
        <v>74</v>
      </c>
      <c r="AL2205">
        <v>15.82</v>
      </c>
      <c r="AM2205">
        <v>15.89</v>
      </c>
      <c r="AN2205">
        <v>343</v>
      </c>
      <c r="AO2205" s="47">
        <v>42566</v>
      </c>
      <c r="AP2205" t="s">
        <v>28</v>
      </c>
      <c r="AQ2205" t="s">
        <v>72</v>
      </c>
      <c r="AZ2205" s="47">
        <v>42501</v>
      </c>
      <c r="BA2205" t="s">
        <v>74</v>
      </c>
      <c r="BB2205">
        <v>10.23</v>
      </c>
      <c r="BC2205">
        <v>10.28</v>
      </c>
      <c r="BD2205">
        <v>343</v>
      </c>
      <c r="BE2205" s="47">
        <v>42566</v>
      </c>
      <c r="BF2205" t="s">
        <v>28</v>
      </c>
      <c r="BG2205" t="s">
        <v>72</v>
      </c>
    </row>
    <row r="2206" spans="3:59" x14ac:dyDescent="0.25">
      <c r="C2206" s="55"/>
      <c r="D2206" s="43"/>
      <c r="E2206" s="43"/>
      <c r="T2206" s="47">
        <v>42501</v>
      </c>
      <c r="U2206" t="s">
        <v>75</v>
      </c>
      <c r="V2206">
        <v>1.48</v>
      </c>
      <c r="W2206">
        <v>1.49</v>
      </c>
      <c r="X2206">
        <v>393</v>
      </c>
      <c r="Y2206" s="47">
        <v>42566</v>
      </c>
      <c r="Z2206" t="s">
        <v>28</v>
      </c>
      <c r="AA2206" t="s">
        <v>72</v>
      </c>
      <c r="AJ2206" s="47">
        <v>42501</v>
      </c>
      <c r="AK2206" t="s">
        <v>75</v>
      </c>
      <c r="AL2206">
        <v>2.92</v>
      </c>
      <c r="AM2206">
        <v>2.93</v>
      </c>
      <c r="AN2206">
        <v>393</v>
      </c>
      <c r="AO2206" s="47">
        <v>42566</v>
      </c>
      <c r="AP2206" t="s">
        <v>28</v>
      </c>
      <c r="AQ2206" t="s">
        <v>72</v>
      </c>
      <c r="AZ2206" s="47">
        <v>42501</v>
      </c>
      <c r="BA2206" t="s">
        <v>75</v>
      </c>
      <c r="BB2206">
        <v>1.48</v>
      </c>
      <c r="BC2206">
        <v>1.49</v>
      </c>
      <c r="BD2206">
        <v>393</v>
      </c>
      <c r="BE2206" s="47">
        <v>42566</v>
      </c>
      <c r="BF2206" t="s">
        <v>28</v>
      </c>
      <c r="BG2206" t="s">
        <v>72</v>
      </c>
    </row>
    <row r="2207" spans="3:59" x14ac:dyDescent="0.25">
      <c r="C2207" s="55"/>
      <c r="D2207" s="43"/>
      <c r="E2207" s="43"/>
      <c r="T2207" s="47">
        <v>42501</v>
      </c>
      <c r="U2207" t="s">
        <v>76</v>
      </c>
      <c r="V2207">
        <v>0.13</v>
      </c>
      <c r="W2207">
        <v>0.13</v>
      </c>
      <c r="X2207">
        <v>443</v>
      </c>
      <c r="Y2207" s="47">
        <v>42566</v>
      </c>
      <c r="Z2207" t="s">
        <v>28</v>
      </c>
      <c r="AA2207" t="s">
        <v>72</v>
      </c>
      <c r="AJ2207" s="47">
        <v>42501</v>
      </c>
      <c r="AK2207" t="s">
        <v>76</v>
      </c>
      <c r="AL2207">
        <v>0.32</v>
      </c>
      <c r="AM2207">
        <v>0.32</v>
      </c>
      <c r="AN2207">
        <v>443</v>
      </c>
      <c r="AO2207" s="47">
        <v>42566</v>
      </c>
      <c r="AP2207" t="s">
        <v>28</v>
      </c>
      <c r="AQ2207" t="s">
        <v>72</v>
      </c>
      <c r="AZ2207" s="47">
        <v>42501</v>
      </c>
      <c r="BA2207" t="s">
        <v>76</v>
      </c>
      <c r="BB2207">
        <v>0.13</v>
      </c>
      <c r="BC2207">
        <v>0.13</v>
      </c>
      <c r="BD2207">
        <v>443</v>
      </c>
      <c r="BE2207" s="47">
        <v>42566</v>
      </c>
      <c r="BF2207" t="s">
        <v>28</v>
      </c>
      <c r="BG2207" t="s">
        <v>72</v>
      </c>
    </row>
    <row r="2208" spans="3:59" x14ac:dyDescent="0.25">
      <c r="C2208" s="55"/>
      <c r="D2208" s="43"/>
      <c r="E2208" s="43"/>
      <c r="T2208" s="47">
        <v>42501</v>
      </c>
      <c r="U2208" t="s">
        <v>77</v>
      </c>
      <c r="V2208">
        <v>86.88</v>
      </c>
      <c r="W2208">
        <v>87.28</v>
      </c>
      <c r="X2208">
        <v>243</v>
      </c>
      <c r="Y2208" s="47">
        <v>42664</v>
      </c>
      <c r="Z2208" t="s">
        <v>28</v>
      </c>
      <c r="AA2208" t="s">
        <v>72</v>
      </c>
      <c r="AJ2208" s="47">
        <v>42501</v>
      </c>
      <c r="AK2208" t="s">
        <v>77</v>
      </c>
      <c r="AL2208">
        <v>97.5</v>
      </c>
      <c r="AM2208">
        <v>97.89</v>
      </c>
      <c r="AN2208">
        <v>243</v>
      </c>
      <c r="AO2208" s="47">
        <v>42664</v>
      </c>
      <c r="AP2208" t="s">
        <v>28</v>
      </c>
      <c r="AQ2208" t="s">
        <v>72</v>
      </c>
      <c r="AZ2208" s="47">
        <v>42501</v>
      </c>
      <c r="BA2208" t="s">
        <v>77</v>
      </c>
      <c r="BB2208">
        <v>86.88</v>
      </c>
      <c r="BC2208">
        <v>87.28</v>
      </c>
      <c r="BD2208">
        <v>243</v>
      </c>
      <c r="BE2208" s="47">
        <v>42664</v>
      </c>
      <c r="BF2208" t="s">
        <v>28</v>
      </c>
      <c r="BG2208" t="s">
        <v>72</v>
      </c>
    </row>
    <row r="2209" spans="3:59" x14ac:dyDescent="0.25">
      <c r="C2209" s="55"/>
      <c r="D2209" s="43"/>
      <c r="E2209" s="43"/>
      <c r="T2209" s="47">
        <v>42501</v>
      </c>
      <c r="U2209" t="s">
        <v>78</v>
      </c>
      <c r="V2209">
        <v>45.98</v>
      </c>
      <c r="W2209">
        <v>46.16</v>
      </c>
      <c r="X2209">
        <v>293</v>
      </c>
      <c r="Y2209" s="47">
        <v>42664</v>
      </c>
      <c r="Z2209" t="s">
        <v>28</v>
      </c>
      <c r="AA2209" t="s">
        <v>72</v>
      </c>
      <c r="AJ2209" s="47">
        <v>42501</v>
      </c>
      <c r="AK2209" t="s">
        <v>78</v>
      </c>
      <c r="AL2209">
        <v>55.28</v>
      </c>
      <c r="AM2209">
        <v>55.55</v>
      </c>
      <c r="AN2209">
        <v>293</v>
      </c>
      <c r="AO2209" s="47">
        <v>42664</v>
      </c>
      <c r="AP2209" t="s">
        <v>28</v>
      </c>
      <c r="AQ2209" t="s">
        <v>72</v>
      </c>
      <c r="AZ2209" s="47">
        <v>42501</v>
      </c>
      <c r="BA2209" t="s">
        <v>78</v>
      </c>
      <c r="BB2209">
        <v>45.98</v>
      </c>
      <c r="BC2209">
        <v>46.16</v>
      </c>
      <c r="BD2209">
        <v>293</v>
      </c>
      <c r="BE2209" s="47">
        <v>42664</v>
      </c>
      <c r="BF2209" t="s">
        <v>28</v>
      </c>
      <c r="BG2209" t="s">
        <v>72</v>
      </c>
    </row>
    <row r="2210" spans="3:59" x14ac:dyDescent="0.25">
      <c r="C2210" s="55"/>
      <c r="D2210" s="43"/>
      <c r="E2210" s="43"/>
      <c r="T2210" s="47">
        <v>42501</v>
      </c>
      <c r="U2210" t="s">
        <v>79</v>
      </c>
      <c r="V2210">
        <v>20.05</v>
      </c>
      <c r="W2210">
        <v>20.18</v>
      </c>
      <c r="X2210">
        <v>343</v>
      </c>
      <c r="Y2210" s="47">
        <v>42664</v>
      </c>
      <c r="Z2210" t="s">
        <v>28</v>
      </c>
      <c r="AA2210" t="s">
        <v>72</v>
      </c>
      <c r="AJ2210" s="47">
        <v>42501</v>
      </c>
      <c r="AK2210" t="s">
        <v>79</v>
      </c>
      <c r="AL2210">
        <v>26.17</v>
      </c>
      <c r="AM2210">
        <v>26.28</v>
      </c>
      <c r="AN2210">
        <v>343</v>
      </c>
      <c r="AO2210" s="47">
        <v>42664</v>
      </c>
      <c r="AP2210" t="s">
        <v>28</v>
      </c>
      <c r="AQ2210" t="s">
        <v>72</v>
      </c>
      <c r="AZ2210" s="47">
        <v>42501</v>
      </c>
      <c r="BA2210" t="s">
        <v>79</v>
      </c>
      <c r="BB2210">
        <v>20.05</v>
      </c>
      <c r="BC2210">
        <v>20.18</v>
      </c>
      <c r="BD2210">
        <v>343</v>
      </c>
      <c r="BE2210" s="47">
        <v>42664</v>
      </c>
      <c r="BF2210" t="s">
        <v>28</v>
      </c>
      <c r="BG2210" t="s">
        <v>72</v>
      </c>
    </row>
    <row r="2211" spans="3:59" x14ac:dyDescent="0.25">
      <c r="C2211" s="55"/>
      <c r="D2211" s="43"/>
      <c r="E2211" s="43"/>
      <c r="T2211" s="47">
        <v>42501</v>
      </c>
      <c r="U2211" t="s">
        <v>80</v>
      </c>
      <c r="V2211">
        <v>7.36</v>
      </c>
      <c r="W2211">
        <v>7.41</v>
      </c>
      <c r="X2211">
        <v>393</v>
      </c>
      <c r="Y2211" s="47">
        <v>42664</v>
      </c>
      <c r="Z2211" t="s">
        <v>28</v>
      </c>
      <c r="AA2211" t="s">
        <v>72</v>
      </c>
      <c r="AJ2211" s="47">
        <v>42501</v>
      </c>
      <c r="AK2211" t="s">
        <v>80</v>
      </c>
      <c r="AL2211">
        <v>10.5</v>
      </c>
      <c r="AM2211">
        <v>10.54</v>
      </c>
      <c r="AN2211">
        <v>393</v>
      </c>
      <c r="AO2211" s="47">
        <v>42664</v>
      </c>
      <c r="AP2211" t="s">
        <v>28</v>
      </c>
      <c r="AQ2211" t="s">
        <v>72</v>
      </c>
      <c r="AZ2211" s="47">
        <v>42501</v>
      </c>
      <c r="BA2211" t="s">
        <v>80</v>
      </c>
      <c r="BB2211">
        <v>7.36</v>
      </c>
      <c r="BC2211">
        <v>7.41</v>
      </c>
      <c r="BD2211">
        <v>393</v>
      </c>
      <c r="BE2211" s="47">
        <v>42664</v>
      </c>
      <c r="BF2211" t="s">
        <v>28</v>
      </c>
      <c r="BG2211" t="s">
        <v>72</v>
      </c>
    </row>
    <row r="2212" spans="3:59" x14ac:dyDescent="0.25">
      <c r="C2212" s="55"/>
      <c r="D2212" s="43"/>
      <c r="E2212" s="43"/>
      <c r="T2212" s="47">
        <v>42501</v>
      </c>
      <c r="U2212" t="s">
        <v>81</v>
      </c>
      <c r="V2212">
        <v>2.2599999999999998</v>
      </c>
      <c r="W2212">
        <v>2.27</v>
      </c>
      <c r="X2212">
        <v>443</v>
      </c>
      <c r="Y2212" s="47">
        <v>42664</v>
      </c>
      <c r="Z2212" t="s">
        <v>28</v>
      </c>
      <c r="AA2212" t="s">
        <v>72</v>
      </c>
      <c r="AJ2212" s="47">
        <v>42501</v>
      </c>
      <c r="AK2212" t="s">
        <v>81</v>
      </c>
      <c r="AL2212">
        <v>3.47</v>
      </c>
      <c r="AM2212">
        <v>3.5</v>
      </c>
      <c r="AN2212">
        <v>443</v>
      </c>
      <c r="AO2212" s="47">
        <v>42664</v>
      </c>
      <c r="AP2212" t="s">
        <v>28</v>
      </c>
      <c r="AQ2212" t="s">
        <v>72</v>
      </c>
      <c r="AZ2212" s="47">
        <v>42501</v>
      </c>
      <c r="BA2212" t="s">
        <v>81</v>
      </c>
      <c r="BB2212">
        <v>2.2599999999999998</v>
      </c>
      <c r="BC2212">
        <v>2.27</v>
      </c>
      <c r="BD2212">
        <v>443</v>
      </c>
      <c r="BE2212" s="47">
        <v>42664</v>
      </c>
      <c r="BF2212" t="s">
        <v>28</v>
      </c>
      <c r="BG2212" t="s">
        <v>72</v>
      </c>
    </row>
    <row r="2213" spans="3:59" x14ac:dyDescent="0.25">
      <c r="C2213" s="55"/>
      <c r="D2213" s="43"/>
      <c r="E2213" s="43"/>
      <c r="T2213" s="47">
        <v>42501</v>
      </c>
      <c r="U2213" t="s">
        <v>82</v>
      </c>
      <c r="V2213">
        <v>0.11</v>
      </c>
      <c r="W2213">
        <v>0.11</v>
      </c>
      <c r="X2213">
        <v>243</v>
      </c>
      <c r="Y2213" s="47">
        <v>42566</v>
      </c>
      <c r="Z2213" t="s">
        <v>40</v>
      </c>
      <c r="AA2213" t="s">
        <v>72</v>
      </c>
      <c r="AJ2213" s="47">
        <v>42501</v>
      </c>
      <c r="AK2213" t="s">
        <v>82</v>
      </c>
      <c r="AL2213">
        <v>0.04</v>
      </c>
      <c r="AM2213">
        <v>0.04</v>
      </c>
      <c r="AN2213">
        <v>243</v>
      </c>
      <c r="AO2213" s="47">
        <v>42566</v>
      </c>
      <c r="AP2213" t="s">
        <v>40</v>
      </c>
      <c r="AQ2213" t="s">
        <v>72</v>
      </c>
      <c r="AZ2213" s="47">
        <v>42501</v>
      </c>
      <c r="BA2213" t="s">
        <v>82</v>
      </c>
      <c r="BB2213">
        <v>0.11</v>
      </c>
      <c r="BC2213">
        <v>0.11</v>
      </c>
      <c r="BD2213">
        <v>243</v>
      </c>
      <c r="BE2213" s="47">
        <v>42566</v>
      </c>
      <c r="BF2213" t="s">
        <v>40</v>
      </c>
      <c r="BG2213" t="s">
        <v>72</v>
      </c>
    </row>
    <row r="2214" spans="3:59" x14ac:dyDescent="0.25">
      <c r="C2214" s="55"/>
      <c r="D2214" s="43"/>
      <c r="E2214" s="43"/>
      <c r="T2214" s="47">
        <v>42501</v>
      </c>
      <c r="U2214" t="s">
        <v>83</v>
      </c>
      <c r="V2214">
        <v>3.93</v>
      </c>
      <c r="W2214">
        <v>3.95</v>
      </c>
      <c r="X2214">
        <v>293</v>
      </c>
      <c r="Y2214" s="47">
        <v>42566</v>
      </c>
      <c r="Z2214" t="s">
        <v>40</v>
      </c>
      <c r="AA2214" t="s">
        <v>72</v>
      </c>
      <c r="AJ2214" s="47">
        <v>42501</v>
      </c>
      <c r="AK2214" t="s">
        <v>83</v>
      </c>
      <c r="AL2214">
        <v>2.2799999999999998</v>
      </c>
      <c r="AM2214">
        <v>2.29</v>
      </c>
      <c r="AN2214">
        <v>293</v>
      </c>
      <c r="AO2214" s="47">
        <v>42566</v>
      </c>
      <c r="AP2214" t="s">
        <v>40</v>
      </c>
      <c r="AQ2214" t="s">
        <v>72</v>
      </c>
      <c r="AZ2214" s="47">
        <v>42501</v>
      </c>
      <c r="BA2214" t="s">
        <v>83</v>
      </c>
      <c r="BB2214">
        <v>3.93</v>
      </c>
      <c r="BC2214">
        <v>3.95</v>
      </c>
      <c r="BD2214">
        <v>293</v>
      </c>
      <c r="BE2214" s="47">
        <v>42566</v>
      </c>
      <c r="BF2214" t="s">
        <v>40</v>
      </c>
      <c r="BG2214" t="s">
        <v>72</v>
      </c>
    </row>
    <row r="2215" spans="3:59" x14ac:dyDescent="0.25">
      <c r="C2215" s="55"/>
      <c r="D2215" s="43"/>
      <c r="E2215" s="43"/>
      <c r="T2215" s="47">
        <v>42501</v>
      </c>
      <c r="U2215" t="s">
        <v>84</v>
      </c>
      <c r="V2215">
        <v>25.12</v>
      </c>
      <c r="W2215">
        <v>25.33</v>
      </c>
      <c r="X2215">
        <v>343</v>
      </c>
      <c r="Y2215" s="47">
        <v>42566</v>
      </c>
      <c r="Z2215" t="s">
        <v>40</v>
      </c>
      <c r="AA2215" t="s">
        <v>72</v>
      </c>
      <c r="AJ2215" s="47">
        <v>42501</v>
      </c>
      <c r="AK2215" t="s">
        <v>84</v>
      </c>
      <c r="AL2215">
        <v>18.71</v>
      </c>
      <c r="AM2215">
        <v>18.829999999999998</v>
      </c>
      <c r="AN2215">
        <v>343</v>
      </c>
      <c r="AO2215" s="47">
        <v>42566</v>
      </c>
      <c r="AP2215" t="s">
        <v>40</v>
      </c>
      <c r="AQ2215" t="s">
        <v>72</v>
      </c>
      <c r="AZ2215" s="47">
        <v>42501</v>
      </c>
      <c r="BA2215" t="s">
        <v>84</v>
      </c>
      <c r="BB2215">
        <v>25.12</v>
      </c>
      <c r="BC2215">
        <v>25.33</v>
      </c>
      <c r="BD2215">
        <v>343</v>
      </c>
      <c r="BE2215" s="47">
        <v>42566</v>
      </c>
      <c r="BF2215" t="s">
        <v>40</v>
      </c>
      <c r="BG2215" t="s">
        <v>72</v>
      </c>
    </row>
    <row r="2216" spans="3:59" x14ac:dyDescent="0.25">
      <c r="C2216" s="55"/>
      <c r="D2216" s="43"/>
      <c r="E2216" s="43"/>
      <c r="T2216" s="47">
        <v>42501</v>
      </c>
      <c r="U2216" t="s">
        <v>85</v>
      </c>
      <c r="V2216">
        <v>67.8</v>
      </c>
      <c r="W2216">
        <v>68.010000000000005</v>
      </c>
      <c r="X2216">
        <v>393</v>
      </c>
      <c r="Y2216" s="47">
        <v>42566</v>
      </c>
      <c r="Z2216" t="s">
        <v>40</v>
      </c>
      <c r="AA2216" t="s">
        <v>72</v>
      </c>
      <c r="AJ2216" s="47">
        <v>42501</v>
      </c>
      <c r="AK2216" t="s">
        <v>85</v>
      </c>
      <c r="AL2216">
        <v>56.5</v>
      </c>
      <c r="AM2216">
        <v>56.75</v>
      </c>
      <c r="AN2216">
        <v>393</v>
      </c>
      <c r="AO2216" s="47">
        <v>42566</v>
      </c>
      <c r="AP2216" t="s">
        <v>40</v>
      </c>
      <c r="AQ2216" t="s">
        <v>72</v>
      </c>
      <c r="AZ2216" s="47">
        <v>42501</v>
      </c>
      <c r="BA2216" t="s">
        <v>85</v>
      </c>
      <c r="BB2216">
        <v>67.8</v>
      </c>
      <c r="BC2216">
        <v>68.010000000000005</v>
      </c>
      <c r="BD2216">
        <v>393</v>
      </c>
      <c r="BE2216" s="47">
        <v>42566</v>
      </c>
      <c r="BF2216" t="s">
        <v>40</v>
      </c>
      <c r="BG2216" t="s">
        <v>72</v>
      </c>
    </row>
    <row r="2217" spans="3:59" x14ac:dyDescent="0.25">
      <c r="C2217" s="55"/>
      <c r="D2217" s="43"/>
      <c r="E2217" s="43"/>
      <c r="T2217" s="47">
        <v>42501</v>
      </c>
      <c r="U2217" t="s">
        <v>86</v>
      </c>
      <c r="V2217">
        <v>116.02</v>
      </c>
      <c r="W2217">
        <v>116.88</v>
      </c>
      <c r="X2217">
        <v>443</v>
      </c>
      <c r="Y2217" s="47">
        <v>42566</v>
      </c>
      <c r="Z2217" t="s">
        <v>40</v>
      </c>
      <c r="AA2217" t="s">
        <v>72</v>
      </c>
      <c r="AJ2217" s="47">
        <v>42501</v>
      </c>
      <c r="AK2217" t="s">
        <v>86</v>
      </c>
      <c r="AL2217">
        <v>101.58</v>
      </c>
      <c r="AM2217">
        <v>102.03</v>
      </c>
      <c r="AN2217">
        <v>443</v>
      </c>
      <c r="AO2217" s="47">
        <v>42566</v>
      </c>
      <c r="AP2217" t="s">
        <v>40</v>
      </c>
      <c r="AQ2217" t="s">
        <v>72</v>
      </c>
      <c r="AZ2217" s="47">
        <v>42501</v>
      </c>
      <c r="BA2217" t="s">
        <v>86</v>
      </c>
      <c r="BB2217">
        <v>116.02</v>
      </c>
      <c r="BC2217">
        <v>116.88</v>
      </c>
      <c r="BD2217">
        <v>443</v>
      </c>
      <c r="BE2217" s="47">
        <v>42566</v>
      </c>
      <c r="BF2217" t="s">
        <v>40</v>
      </c>
      <c r="BG2217" t="s">
        <v>72</v>
      </c>
    </row>
    <row r="2218" spans="3:59" x14ac:dyDescent="0.25">
      <c r="C2218" s="55"/>
      <c r="D2218" s="43"/>
      <c r="E2218" s="43"/>
      <c r="T2218" s="47">
        <v>42501</v>
      </c>
      <c r="U2218" t="s">
        <v>87</v>
      </c>
      <c r="V2218">
        <v>1.52</v>
      </c>
      <c r="W2218">
        <v>1.53</v>
      </c>
      <c r="X2218">
        <v>243</v>
      </c>
      <c r="Y2218" s="47">
        <v>42664</v>
      </c>
      <c r="Z2218" t="s">
        <v>40</v>
      </c>
      <c r="AA2218" t="s">
        <v>72</v>
      </c>
      <c r="AJ2218" s="47">
        <v>42501</v>
      </c>
      <c r="AK2218" t="s">
        <v>87</v>
      </c>
      <c r="AL2218">
        <v>1.02</v>
      </c>
      <c r="AM2218">
        <v>1.02</v>
      </c>
      <c r="AN2218">
        <v>243</v>
      </c>
      <c r="AO2218" s="47">
        <v>42664</v>
      </c>
      <c r="AP2218" t="s">
        <v>40</v>
      </c>
      <c r="AQ2218" t="s">
        <v>72</v>
      </c>
      <c r="AZ2218" s="47">
        <v>42501</v>
      </c>
      <c r="BA2218" t="s">
        <v>87</v>
      </c>
      <c r="BB2218">
        <v>1.52</v>
      </c>
      <c r="BC2218">
        <v>1.53</v>
      </c>
      <c r="BD2218">
        <v>243</v>
      </c>
      <c r="BE2218" s="47">
        <v>42664</v>
      </c>
      <c r="BF2218" t="s">
        <v>40</v>
      </c>
      <c r="BG2218" t="s">
        <v>72</v>
      </c>
    </row>
    <row r="2219" spans="3:59" x14ac:dyDescent="0.25">
      <c r="C2219" s="55"/>
      <c r="D2219" s="43"/>
      <c r="E2219" s="43"/>
      <c r="T2219" s="47">
        <v>42501</v>
      </c>
      <c r="U2219" t="s">
        <v>88</v>
      </c>
      <c r="V2219">
        <v>10.61</v>
      </c>
      <c r="W2219">
        <v>10.64</v>
      </c>
      <c r="X2219">
        <v>293</v>
      </c>
      <c r="Y2219" s="47">
        <v>42664</v>
      </c>
      <c r="Z2219" t="s">
        <v>40</v>
      </c>
      <c r="AA2219" t="s">
        <v>72</v>
      </c>
      <c r="AJ2219" s="47">
        <v>42501</v>
      </c>
      <c r="AK2219" t="s">
        <v>88</v>
      </c>
      <c r="AL2219">
        <v>8</v>
      </c>
      <c r="AM2219">
        <v>8.02</v>
      </c>
      <c r="AN2219">
        <v>293</v>
      </c>
      <c r="AO2219" s="47">
        <v>42664</v>
      </c>
      <c r="AP2219" t="s">
        <v>40</v>
      </c>
      <c r="AQ2219" t="s">
        <v>72</v>
      </c>
      <c r="AZ2219" s="47">
        <v>42501</v>
      </c>
      <c r="BA2219" t="s">
        <v>88</v>
      </c>
      <c r="BB2219">
        <v>10.61</v>
      </c>
      <c r="BC2219">
        <v>10.64</v>
      </c>
      <c r="BD2219">
        <v>293</v>
      </c>
      <c r="BE2219" s="47">
        <v>42664</v>
      </c>
      <c r="BF2219" t="s">
        <v>40</v>
      </c>
      <c r="BG2219" t="s">
        <v>72</v>
      </c>
    </row>
    <row r="2220" spans="3:59" x14ac:dyDescent="0.25">
      <c r="C2220" s="55"/>
      <c r="D2220" s="43"/>
      <c r="E2220" s="43"/>
      <c r="T2220" s="47">
        <v>42501</v>
      </c>
      <c r="U2220" t="s">
        <v>89</v>
      </c>
      <c r="V2220">
        <v>33.380000000000003</v>
      </c>
      <c r="W2220">
        <v>33.700000000000003</v>
      </c>
      <c r="X2220">
        <v>343</v>
      </c>
      <c r="Y2220" s="47">
        <v>42664</v>
      </c>
      <c r="Z2220" t="s">
        <v>40</v>
      </c>
      <c r="AA2220" t="s">
        <v>72</v>
      </c>
      <c r="AJ2220" s="47">
        <v>42501</v>
      </c>
      <c r="AK2220" t="s">
        <v>89</v>
      </c>
      <c r="AL2220">
        <v>27.64</v>
      </c>
      <c r="AM2220">
        <v>27.82</v>
      </c>
      <c r="AN2220">
        <v>343</v>
      </c>
      <c r="AO2220" s="47">
        <v>42664</v>
      </c>
      <c r="AP2220" t="s">
        <v>40</v>
      </c>
      <c r="AQ2220" t="s">
        <v>72</v>
      </c>
      <c r="AZ2220" s="47">
        <v>42501</v>
      </c>
      <c r="BA2220" t="s">
        <v>89</v>
      </c>
      <c r="BB2220">
        <v>33.380000000000003</v>
      </c>
      <c r="BC2220">
        <v>33.700000000000003</v>
      </c>
      <c r="BD2220">
        <v>343</v>
      </c>
      <c r="BE2220" s="47">
        <v>42664</v>
      </c>
      <c r="BF2220" t="s">
        <v>40</v>
      </c>
      <c r="BG2220" t="s">
        <v>72</v>
      </c>
    </row>
    <row r="2221" spans="3:59" x14ac:dyDescent="0.25">
      <c r="C2221" s="55"/>
      <c r="D2221" s="43"/>
      <c r="E2221" s="43"/>
      <c r="T2221" s="47">
        <v>42501</v>
      </c>
      <c r="U2221" t="s">
        <v>90</v>
      </c>
      <c r="V2221">
        <v>70.599999999999994</v>
      </c>
      <c r="W2221">
        <v>70.72</v>
      </c>
      <c r="X2221">
        <v>393</v>
      </c>
      <c r="Y2221" s="47">
        <v>42664</v>
      </c>
      <c r="Z2221" t="s">
        <v>40</v>
      </c>
      <c r="AA2221" t="s">
        <v>72</v>
      </c>
      <c r="AJ2221" s="47">
        <v>42501</v>
      </c>
      <c r="AK2221" t="s">
        <v>90</v>
      </c>
      <c r="AL2221">
        <v>60.88</v>
      </c>
      <c r="AM2221">
        <v>61.16</v>
      </c>
      <c r="AN2221">
        <v>393</v>
      </c>
      <c r="AO2221" s="47">
        <v>42664</v>
      </c>
      <c r="AP2221" t="s">
        <v>40</v>
      </c>
      <c r="AQ2221" t="s">
        <v>72</v>
      </c>
      <c r="AZ2221" s="47">
        <v>42501</v>
      </c>
      <c r="BA2221" t="s">
        <v>90</v>
      </c>
      <c r="BB2221">
        <v>70.599999999999994</v>
      </c>
      <c r="BC2221">
        <v>70.72</v>
      </c>
      <c r="BD2221">
        <v>393</v>
      </c>
      <c r="BE2221" s="47">
        <v>42664</v>
      </c>
      <c r="BF2221" t="s">
        <v>40</v>
      </c>
      <c r="BG2221" t="s">
        <v>72</v>
      </c>
    </row>
    <row r="2222" spans="3:59" x14ac:dyDescent="0.25">
      <c r="C2222" s="55"/>
      <c r="D2222" s="43"/>
      <c r="E2222" s="43"/>
      <c r="T2222" s="47">
        <v>42501</v>
      </c>
      <c r="U2222" t="s">
        <v>91</v>
      </c>
      <c r="V2222">
        <v>114.86</v>
      </c>
      <c r="W2222">
        <v>114.97</v>
      </c>
      <c r="X2222">
        <v>443</v>
      </c>
      <c r="Y2222" s="47">
        <v>42664</v>
      </c>
      <c r="Z2222" t="s">
        <v>40</v>
      </c>
      <c r="AA2222" t="s">
        <v>72</v>
      </c>
      <c r="AJ2222" s="47">
        <v>42501</v>
      </c>
      <c r="AK2222" t="s">
        <v>91</v>
      </c>
      <c r="AL2222">
        <v>101.34</v>
      </c>
      <c r="AM2222">
        <v>101.81</v>
      </c>
      <c r="AN2222">
        <v>443</v>
      </c>
      <c r="AO2222" s="47">
        <v>42664</v>
      </c>
      <c r="AP2222" t="s">
        <v>40</v>
      </c>
      <c r="AQ2222" t="s">
        <v>72</v>
      </c>
      <c r="AZ2222" s="47">
        <v>42501</v>
      </c>
      <c r="BA2222" t="s">
        <v>91</v>
      </c>
      <c r="BB2222">
        <v>114.86</v>
      </c>
      <c r="BC2222">
        <v>114.97</v>
      </c>
      <c r="BD2222">
        <v>443</v>
      </c>
      <c r="BE2222" s="47">
        <v>42664</v>
      </c>
      <c r="BF2222" t="s">
        <v>40</v>
      </c>
      <c r="BG2222" t="s">
        <v>72</v>
      </c>
    </row>
    <row r="2223" spans="3:59" x14ac:dyDescent="0.25">
      <c r="C2223" s="55"/>
      <c r="D2223" s="43"/>
      <c r="E2223" s="43"/>
      <c r="T2223" s="47">
        <v>42501</v>
      </c>
      <c r="U2223" t="s">
        <v>92</v>
      </c>
      <c r="V2223">
        <v>7.67</v>
      </c>
      <c r="W2223">
        <v>7.69</v>
      </c>
      <c r="X2223">
        <v>32</v>
      </c>
      <c r="Y2223" s="47">
        <v>42566</v>
      </c>
      <c r="Z2223" t="s">
        <v>28</v>
      </c>
      <c r="AA2223" t="s">
        <v>93</v>
      </c>
      <c r="AJ2223" s="47">
        <v>42501</v>
      </c>
      <c r="AK2223" t="s">
        <v>92</v>
      </c>
      <c r="AL2223">
        <v>9.9499999999999993</v>
      </c>
      <c r="AM2223">
        <v>10.01</v>
      </c>
      <c r="AN2223">
        <v>32</v>
      </c>
      <c r="AO2223" s="47">
        <v>42566</v>
      </c>
      <c r="AP2223" t="s">
        <v>28</v>
      </c>
      <c r="AQ2223" t="s">
        <v>93</v>
      </c>
      <c r="AZ2223" s="47">
        <v>42501</v>
      </c>
      <c r="BA2223" t="s">
        <v>92</v>
      </c>
      <c r="BB2223">
        <v>7.67</v>
      </c>
      <c r="BC2223">
        <v>7.69</v>
      </c>
      <c r="BD2223">
        <v>32</v>
      </c>
      <c r="BE2223" s="47">
        <v>42566</v>
      </c>
      <c r="BF2223" t="s">
        <v>28</v>
      </c>
      <c r="BG2223" t="s">
        <v>93</v>
      </c>
    </row>
    <row r="2224" spans="3:59" x14ac:dyDescent="0.25">
      <c r="C2224" s="55"/>
      <c r="D2224" s="43"/>
      <c r="E2224" s="43"/>
      <c r="T2224" s="47">
        <v>42501</v>
      </c>
      <c r="U2224" t="s">
        <v>94</v>
      </c>
      <c r="V2224">
        <v>5.04</v>
      </c>
      <c r="W2224">
        <v>5.07</v>
      </c>
      <c r="X2224">
        <v>36</v>
      </c>
      <c r="Y2224" s="47">
        <v>42566</v>
      </c>
      <c r="Z2224" t="s">
        <v>28</v>
      </c>
      <c r="AA2224" t="s">
        <v>93</v>
      </c>
      <c r="AJ2224" s="47">
        <v>42501</v>
      </c>
      <c r="AK2224" t="s">
        <v>94</v>
      </c>
      <c r="AL2224">
        <v>6.93</v>
      </c>
      <c r="AM2224">
        <v>6.96</v>
      </c>
      <c r="AN2224">
        <v>36</v>
      </c>
      <c r="AO2224" s="47">
        <v>42566</v>
      </c>
      <c r="AP2224" t="s">
        <v>28</v>
      </c>
      <c r="AQ2224" t="s">
        <v>93</v>
      </c>
      <c r="AZ2224" s="47">
        <v>42501</v>
      </c>
      <c r="BA2224" t="s">
        <v>94</v>
      </c>
      <c r="BB2224">
        <v>5.04</v>
      </c>
      <c r="BC2224">
        <v>5.07</v>
      </c>
      <c r="BD2224">
        <v>36</v>
      </c>
      <c r="BE2224" s="47">
        <v>42566</v>
      </c>
      <c r="BF2224" t="s">
        <v>28</v>
      </c>
      <c r="BG2224" t="s">
        <v>93</v>
      </c>
    </row>
    <row r="2225" spans="3:59" x14ac:dyDescent="0.25">
      <c r="C2225" s="55"/>
      <c r="D2225" s="43"/>
      <c r="E2225" s="43"/>
      <c r="T2225" s="47">
        <v>42501</v>
      </c>
      <c r="U2225" t="s">
        <v>95</v>
      </c>
      <c r="V2225">
        <v>3.14</v>
      </c>
      <c r="W2225">
        <v>3.15</v>
      </c>
      <c r="X2225">
        <v>40</v>
      </c>
      <c r="Y2225" s="47">
        <v>42566</v>
      </c>
      <c r="Z2225" t="s">
        <v>28</v>
      </c>
      <c r="AA2225" t="s">
        <v>93</v>
      </c>
      <c r="AJ2225" s="47">
        <v>42501</v>
      </c>
      <c r="AK2225" t="s">
        <v>95</v>
      </c>
      <c r="AL2225">
        <v>4.55</v>
      </c>
      <c r="AM2225">
        <v>4.57</v>
      </c>
      <c r="AN2225">
        <v>40</v>
      </c>
      <c r="AO2225" s="47">
        <v>42566</v>
      </c>
      <c r="AP2225" t="s">
        <v>28</v>
      </c>
      <c r="AQ2225" t="s">
        <v>93</v>
      </c>
      <c r="AZ2225" s="47">
        <v>42501</v>
      </c>
      <c r="BA2225" t="s">
        <v>95</v>
      </c>
      <c r="BB2225">
        <v>3.14</v>
      </c>
      <c r="BC2225">
        <v>3.15</v>
      </c>
      <c r="BD2225">
        <v>40</v>
      </c>
      <c r="BE2225" s="47">
        <v>42566</v>
      </c>
      <c r="BF2225" t="s">
        <v>28</v>
      </c>
      <c r="BG2225" t="s">
        <v>93</v>
      </c>
    </row>
    <row r="2226" spans="3:59" x14ac:dyDescent="0.25">
      <c r="C2226" s="55"/>
      <c r="D2226" s="43"/>
      <c r="E2226" s="43"/>
      <c r="T2226" s="47">
        <v>42501</v>
      </c>
      <c r="U2226" t="s">
        <v>96</v>
      </c>
      <c r="V2226">
        <v>1.87</v>
      </c>
      <c r="W2226">
        <v>1.88</v>
      </c>
      <c r="X2226">
        <v>44</v>
      </c>
      <c r="Y2226" s="47">
        <v>42566</v>
      </c>
      <c r="Z2226" t="s">
        <v>28</v>
      </c>
      <c r="AA2226" t="s">
        <v>93</v>
      </c>
      <c r="AJ2226" s="47">
        <v>42501</v>
      </c>
      <c r="AK2226" t="s">
        <v>96</v>
      </c>
      <c r="AL2226">
        <v>2.94</v>
      </c>
      <c r="AM2226">
        <v>2.95</v>
      </c>
      <c r="AN2226">
        <v>44</v>
      </c>
      <c r="AO2226" s="47">
        <v>42566</v>
      </c>
      <c r="AP2226" t="s">
        <v>28</v>
      </c>
      <c r="AQ2226" t="s">
        <v>93</v>
      </c>
      <c r="AZ2226" s="47">
        <v>42501</v>
      </c>
      <c r="BA2226" t="s">
        <v>96</v>
      </c>
      <c r="BB2226">
        <v>1.87</v>
      </c>
      <c r="BC2226">
        <v>1.88</v>
      </c>
      <c r="BD2226">
        <v>44</v>
      </c>
      <c r="BE2226" s="47">
        <v>42566</v>
      </c>
      <c r="BF2226" t="s">
        <v>28</v>
      </c>
      <c r="BG2226" t="s">
        <v>93</v>
      </c>
    </row>
    <row r="2227" spans="3:59" x14ac:dyDescent="0.25">
      <c r="C2227" s="55"/>
      <c r="D2227" s="43"/>
      <c r="E2227" s="43"/>
      <c r="T2227" s="47">
        <v>42501</v>
      </c>
      <c r="U2227" t="s">
        <v>97</v>
      </c>
      <c r="V2227">
        <v>1.03</v>
      </c>
      <c r="W2227">
        <v>1.03</v>
      </c>
      <c r="X2227">
        <v>48</v>
      </c>
      <c r="Y2227" s="47">
        <v>42566</v>
      </c>
      <c r="Z2227" t="s">
        <v>28</v>
      </c>
      <c r="AA2227" t="s">
        <v>93</v>
      </c>
      <c r="AJ2227" s="47">
        <v>42501</v>
      </c>
      <c r="AK2227" t="s">
        <v>97</v>
      </c>
      <c r="AL2227">
        <v>1.78</v>
      </c>
      <c r="AM2227">
        <v>1.78</v>
      </c>
      <c r="AN2227">
        <v>48</v>
      </c>
      <c r="AO2227" s="47">
        <v>42566</v>
      </c>
      <c r="AP2227" t="s">
        <v>28</v>
      </c>
      <c r="AQ2227" t="s">
        <v>93</v>
      </c>
      <c r="AZ2227" s="47">
        <v>42501</v>
      </c>
      <c r="BA2227" t="s">
        <v>97</v>
      </c>
      <c r="BB2227">
        <v>1.03</v>
      </c>
      <c r="BC2227">
        <v>1.03</v>
      </c>
      <c r="BD2227">
        <v>48</v>
      </c>
      <c r="BE2227" s="47">
        <v>42566</v>
      </c>
      <c r="BF2227" t="s">
        <v>28</v>
      </c>
      <c r="BG2227" t="s">
        <v>93</v>
      </c>
    </row>
    <row r="2228" spans="3:59" x14ac:dyDescent="0.25">
      <c r="C2228" s="55"/>
      <c r="D2228" s="43"/>
      <c r="E2228" s="43"/>
      <c r="T2228" s="47">
        <v>42501</v>
      </c>
      <c r="U2228" t="s">
        <v>98</v>
      </c>
      <c r="V2228">
        <v>9.33</v>
      </c>
      <c r="W2228">
        <v>9.35</v>
      </c>
      <c r="X2228">
        <v>32</v>
      </c>
      <c r="Y2228" s="47">
        <v>42664</v>
      </c>
      <c r="Z2228" t="s">
        <v>28</v>
      </c>
      <c r="AA2228" t="s">
        <v>93</v>
      </c>
      <c r="AJ2228" s="47">
        <v>42501</v>
      </c>
      <c r="AK2228" t="s">
        <v>98</v>
      </c>
      <c r="AL2228">
        <v>11.44</v>
      </c>
      <c r="AM2228">
        <v>11.51</v>
      </c>
      <c r="AN2228">
        <v>32</v>
      </c>
      <c r="AO2228" s="47">
        <v>42664</v>
      </c>
      <c r="AP2228" t="s">
        <v>28</v>
      </c>
      <c r="AQ2228" t="s">
        <v>93</v>
      </c>
      <c r="AZ2228" s="47">
        <v>42501</v>
      </c>
      <c r="BA2228" t="s">
        <v>98</v>
      </c>
      <c r="BB2228">
        <v>9.33</v>
      </c>
      <c r="BC2228">
        <v>9.35</v>
      </c>
      <c r="BD2228">
        <v>32</v>
      </c>
      <c r="BE2228" s="47">
        <v>42664</v>
      </c>
      <c r="BF2228" t="s">
        <v>28</v>
      </c>
      <c r="BG2228" t="s">
        <v>93</v>
      </c>
    </row>
    <row r="2229" spans="3:59" x14ac:dyDescent="0.25">
      <c r="C2229" s="55"/>
      <c r="D2229" s="43"/>
      <c r="E2229" s="43"/>
      <c r="T2229" s="47">
        <v>42501</v>
      </c>
      <c r="U2229" t="s">
        <v>99</v>
      </c>
      <c r="V2229">
        <v>7</v>
      </c>
      <c r="W2229">
        <v>7.03</v>
      </c>
      <c r="X2229">
        <v>36</v>
      </c>
      <c r="Y2229" s="47">
        <v>42664</v>
      </c>
      <c r="Z2229" t="s">
        <v>28</v>
      </c>
      <c r="AA2229" t="s">
        <v>93</v>
      </c>
      <c r="AJ2229" s="47">
        <v>42501</v>
      </c>
      <c r="AK2229" t="s">
        <v>99</v>
      </c>
      <c r="AL2229">
        <v>9.02</v>
      </c>
      <c r="AM2229">
        <v>9.1</v>
      </c>
      <c r="AN2229">
        <v>36</v>
      </c>
      <c r="AO2229" s="47">
        <v>42664</v>
      </c>
      <c r="AP2229" t="s">
        <v>28</v>
      </c>
      <c r="AQ2229" t="s">
        <v>93</v>
      </c>
      <c r="AZ2229" s="47">
        <v>42501</v>
      </c>
      <c r="BA2229" t="s">
        <v>99</v>
      </c>
      <c r="BB2229">
        <v>7</v>
      </c>
      <c r="BC2229">
        <v>7.03</v>
      </c>
      <c r="BD2229">
        <v>36</v>
      </c>
      <c r="BE2229" s="47">
        <v>42664</v>
      </c>
      <c r="BF2229" t="s">
        <v>28</v>
      </c>
      <c r="BG2229" t="s">
        <v>93</v>
      </c>
    </row>
    <row r="2230" spans="3:59" x14ac:dyDescent="0.25">
      <c r="C2230" s="55"/>
      <c r="D2230" s="43"/>
      <c r="E2230" s="43"/>
      <c r="T2230" s="47">
        <v>42501</v>
      </c>
      <c r="U2230" t="s">
        <v>100</v>
      </c>
      <c r="V2230">
        <v>5.39</v>
      </c>
      <c r="W2230">
        <v>5.41</v>
      </c>
      <c r="X2230">
        <v>40</v>
      </c>
      <c r="Y2230" s="47">
        <v>42664</v>
      </c>
      <c r="Z2230" t="s">
        <v>28</v>
      </c>
      <c r="AA2230" t="s">
        <v>93</v>
      </c>
      <c r="AJ2230" s="47">
        <v>42501</v>
      </c>
      <c r="AK2230" t="s">
        <v>100</v>
      </c>
      <c r="AL2230">
        <v>6.96</v>
      </c>
      <c r="AM2230">
        <v>6.98</v>
      </c>
      <c r="AN2230">
        <v>40</v>
      </c>
      <c r="AO2230" s="47">
        <v>42664</v>
      </c>
      <c r="AP2230" t="s">
        <v>28</v>
      </c>
      <c r="AQ2230" t="s">
        <v>93</v>
      </c>
      <c r="AZ2230" s="47">
        <v>42501</v>
      </c>
      <c r="BA2230" t="s">
        <v>100</v>
      </c>
      <c r="BB2230">
        <v>5.39</v>
      </c>
      <c r="BC2230">
        <v>5.41</v>
      </c>
      <c r="BD2230">
        <v>40</v>
      </c>
      <c r="BE2230" s="47">
        <v>42664</v>
      </c>
      <c r="BF2230" t="s">
        <v>28</v>
      </c>
      <c r="BG2230" t="s">
        <v>93</v>
      </c>
    </row>
    <row r="2231" spans="3:59" x14ac:dyDescent="0.25">
      <c r="C2231" s="55"/>
      <c r="D2231" s="43"/>
      <c r="E2231" s="43"/>
      <c r="T2231" s="47">
        <v>42501</v>
      </c>
      <c r="U2231" t="s">
        <v>101</v>
      </c>
      <c r="V2231">
        <v>3.92</v>
      </c>
      <c r="W2231">
        <v>3.93</v>
      </c>
      <c r="X2231">
        <v>44</v>
      </c>
      <c r="Y2231" s="47">
        <v>42664</v>
      </c>
      <c r="Z2231" t="s">
        <v>28</v>
      </c>
      <c r="AA2231" t="s">
        <v>93</v>
      </c>
      <c r="AJ2231" s="47">
        <v>42501</v>
      </c>
      <c r="AK2231" t="s">
        <v>101</v>
      </c>
      <c r="AL2231">
        <v>5.24</v>
      </c>
      <c r="AM2231">
        <v>5.26</v>
      </c>
      <c r="AN2231">
        <v>44</v>
      </c>
      <c r="AO2231" s="47">
        <v>42664</v>
      </c>
      <c r="AP2231" t="s">
        <v>28</v>
      </c>
      <c r="AQ2231" t="s">
        <v>93</v>
      </c>
      <c r="AZ2231" s="47">
        <v>42501</v>
      </c>
      <c r="BA2231" t="s">
        <v>101</v>
      </c>
      <c r="BB2231">
        <v>3.92</v>
      </c>
      <c r="BC2231">
        <v>3.93</v>
      </c>
      <c r="BD2231">
        <v>44</v>
      </c>
      <c r="BE2231" s="47">
        <v>42664</v>
      </c>
      <c r="BF2231" t="s">
        <v>28</v>
      </c>
      <c r="BG2231" t="s">
        <v>93</v>
      </c>
    </row>
    <row r="2232" spans="3:59" x14ac:dyDescent="0.25">
      <c r="C2232" s="55"/>
      <c r="D2232" s="43"/>
      <c r="E2232" s="43"/>
      <c r="T2232" s="47">
        <v>42501</v>
      </c>
      <c r="U2232" t="s">
        <v>102</v>
      </c>
      <c r="V2232">
        <v>2.94</v>
      </c>
      <c r="W2232">
        <v>2.95</v>
      </c>
      <c r="X2232">
        <v>48</v>
      </c>
      <c r="Y2232" s="47">
        <v>42664</v>
      </c>
      <c r="Z2232" t="s">
        <v>28</v>
      </c>
      <c r="AA2232" t="s">
        <v>93</v>
      </c>
      <c r="AJ2232" s="47">
        <v>42501</v>
      </c>
      <c r="AK2232" t="s">
        <v>102</v>
      </c>
      <c r="AL2232">
        <v>4.07</v>
      </c>
      <c r="AM2232">
        <v>4.09</v>
      </c>
      <c r="AN2232">
        <v>48</v>
      </c>
      <c r="AO2232" s="47">
        <v>42664</v>
      </c>
      <c r="AP2232" t="s">
        <v>28</v>
      </c>
      <c r="AQ2232" t="s">
        <v>93</v>
      </c>
      <c r="AZ2232" s="47">
        <v>42501</v>
      </c>
      <c r="BA2232" t="s">
        <v>102</v>
      </c>
      <c r="BB2232">
        <v>2.94</v>
      </c>
      <c r="BC2232">
        <v>2.95</v>
      </c>
      <c r="BD2232">
        <v>48</v>
      </c>
      <c r="BE2232" s="47">
        <v>42664</v>
      </c>
      <c r="BF2232" t="s">
        <v>28</v>
      </c>
      <c r="BG2232" t="s">
        <v>93</v>
      </c>
    </row>
    <row r="2233" spans="3:59" x14ac:dyDescent="0.25">
      <c r="C2233" s="55"/>
      <c r="D2233" s="43"/>
      <c r="E2233" s="43"/>
      <c r="T2233" s="47">
        <v>42501</v>
      </c>
      <c r="U2233" t="s">
        <v>103</v>
      </c>
      <c r="V2233">
        <v>1.1399999999999999</v>
      </c>
      <c r="W2233">
        <v>1.1399999999999999</v>
      </c>
      <c r="X2233">
        <v>32</v>
      </c>
      <c r="Y2233" s="47">
        <v>42566</v>
      </c>
      <c r="Z2233" t="s">
        <v>40</v>
      </c>
      <c r="AA2233" t="s">
        <v>93</v>
      </c>
      <c r="AJ2233" s="47">
        <v>42501</v>
      </c>
      <c r="AK2233" t="s">
        <v>103</v>
      </c>
      <c r="AL2233">
        <v>0.71</v>
      </c>
      <c r="AM2233">
        <v>0.71</v>
      </c>
      <c r="AN2233">
        <v>32</v>
      </c>
      <c r="AO2233" s="47">
        <v>42566</v>
      </c>
      <c r="AP2233" t="s">
        <v>40</v>
      </c>
      <c r="AQ2233" t="s">
        <v>93</v>
      </c>
      <c r="AZ2233" s="47">
        <v>42501</v>
      </c>
      <c r="BA2233" t="s">
        <v>103</v>
      </c>
      <c r="BB2233">
        <v>1.1399999999999999</v>
      </c>
      <c r="BC2233">
        <v>1.1399999999999999</v>
      </c>
      <c r="BD2233">
        <v>32</v>
      </c>
      <c r="BE2233" s="47">
        <v>42566</v>
      </c>
      <c r="BF2233" t="s">
        <v>40</v>
      </c>
      <c r="BG2233" t="s">
        <v>93</v>
      </c>
    </row>
    <row r="2234" spans="3:59" x14ac:dyDescent="0.25">
      <c r="C2234" s="55"/>
      <c r="D2234" s="43"/>
      <c r="E2234" s="43"/>
      <c r="T2234" s="47">
        <v>42501</v>
      </c>
      <c r="U2234" t="s">
        <v>104</v>
      </c>
      <c r="V2234">
        <v>2.4900000000000002</v>
      </c>
      <c r="W2234">
        <v>2.5</v>
      </c>
      <c r="X2234">
        <v>36</v>
      </c>
      <c r="Y2234" s="47">
        <v>42566</v>
      </c>
      <c r="Z2234" t="s">
        <v>40</v>
      </c>
      <c r="AA2234" t="s">
        <v>93</v>
      </c>
      <c r="AJ2234" s="47">
        <v>42501</v>
      </c>
      <c r="AK2234" t="s">
        <v>104</v>
      </c>
      <c r="AL2234">
        <v>1.73</v>
      </c>
      <c r="AM2234">
        <v>1.74</v>
      </c>
      <c r="AN2234">
        <v>36</v>
      </c>
      <c r="AO2234" s="47">
        <v>42566</v>
      </c>
      <c r="AP2234" t="s">
        <v>40</v>
      </c>
      <c r="AQ2234" t="s">
        <v>93</v>
      </c>
      <c r="AZ2234" s="47">
        <v>42501</v>
      </c>
      <c r="BA2234" t="s">
        <v>104</v>
      </c>
      <c r="BB2234">
        <v>2.4900000000000002</v>
      </c>
      <c r="BC2234">
        <v>2.5</v>
      </c>
      <c r="BD2234">
        <v>36</v>
      </c>
      <c r="BE2234" s="47">
        <v>42566</v>
      </c>
      <c r="BF2234" t="s">
        <v>40</v>
      </c>
      <c r="BG2234" t="s">
        <v>93</v>
      </c>
    </row>
    <row r="2235" spans="3:59" x14ac:dyDescent="0.25">
      <c r="C2235" s="55"/>
      <c r="D2235" s="43"/>
      <c r="E2235" s="43"/>
      <c r="T2235" s="47">
        <v>42501</v>
      </c>
      <c r="U2235" t="s">
        <v>105</v>
      </c>
      <c r="V2235">
        <v>4.7300000000000004</v>
      </c>
      <c r="W2235">
        <v>4.75</v>
      </c>
      <c r="X2235">
        <v>40</v>
      </c>
      <c r="Y2235" s="47">
        <v>42566</v>
      </c>
      <c r="Z2235" t="s">
        <v>40</v>
      </c>
      <c r="AA2235" t="s">
        <v>93</v>
      </c>
      <c r="AJ2235" s="47">
        <v>42501</v>
      </c>
      <c r="AK2235" t="s">
        <v>105</v>
      </c>
      <c r="AL2235">
        <v>3.33</v>
      </c>
      <c r="AM2235">
        <v>3.35</v>
      </c>
      <c r="AN2235">
        <v>40</v>
      </c>
      <c r="AO2235" s="47">
        <v>42566</v>
      </c>
      <c r="AP2235" t="s">
        <v>40</v>
      </c>
      <c r="AQ2235" t="s">
        <v>93</v>
      </c>
      <c r="AZ2235" s="47">
        <v>42501</v>
      </c>
      <c r="BA2235" t="s">
        <v>105</v>
      </c>
      <c r="BB2235">
        <v>4.7300000000000004</v>
      </c>
      <c r="BC2235">
        <v>4.75</v>
      </c>
      <c r="BD2235">
        <v>40</v>
      </c>
      <c r="BE2235" s="47">
        <v>42566</v>
      </c>
      <c r="BF2235" t="s">
        <v>40</v>
      </c>
      <c r="BG2235" t="s">
        <v>93</v>
      </c>
    </row>
    <row r="2236" spans="3:59" x14ac:dyDescent="0.25">
      <c r="C2236" s="55"/>
      <c r="D2236" s="43"/>
      <c r="E2236" s="43"/>
      <c r="T2236" s="47">
        <v>42501</v>
      </c>
      <c r="U2236" t="s">
        <v>106</v>
      </c>
      <c r="V2236">
        <v>7.29</v>
      </c>
      <c r="W2236">
        <v>7.32</v>
      </c>
      <c r="X2236">
        <v>44</v>
      </c>
      <c r="Y2236" s="47">
        <v>42566</v>
      </c>
      <c r="Z2236" t="s">
        <v>40</v>
      </c>
      <c r="AA2236" t="s">
        <v>93</v>
      </c>
      <c r="AJ2236" s="47">
        <v>42501</v>
      </c>
      <c r="AK2236" t="s">
        <v>106</v>
      </c>
      <c r="AL2236">
        <v>5.77</v>
      </c>
      <c r="AM2236">
        <v>5.8</v>
      </c>
      <c r="AN2236">
        <v>44</v>
      </c>
      <c r="AO2236" s="47">
        <v>42566</v>
      </c>
      <c r="AP2236" t="s">
        <v>40</v>
      </c>
      <c r="AQ2236" t="s">
        <v>93</v>
      </c>
      <c r="AZ2236" s="47">
        <v>42501</v>
      </c>
      <c r="BA2236" t="s">
        <v>106</v>
      </c>
      <c r="BB2236">
        <v>7.29</v>
      </c>
      <c r="BC2236">
        <v>7.32</v>
      </c>
      <c r="BD2236">
        <v>44</v>
      </c>
      <c r="BE2236" s="47">
        <v>42566</v>
      </c>
      <c r="BF2236" t="s">
        <v>40</v>
      </c>
      <c r="BG2236" t="s">
        <v>93</v>
      </c>
    </row>
    <row r="2237" spans="3:59" x14ac:dyDescent="0.25">
      <c r="C2237" s="55"/>
      <c r="D2237" s="43"/>
      <c r="E2237" s="43"/>
      <c r="T2237" s="47">
        <v>42501</v>
      </c>
      <c r="U2237" t="s">
        <v>107</v>
      </c>
      <c r="V2237">
        <v>10.48</v>
      </c>
      <c r="W2237">
        <v>10.49</v>
      </c>
      <c r="X2237">
        <v>48</v>
      </c>
      <c r="Y2237" s="47">
        <v>42566</v>
      </c>
      <c r="Z2237" t="s">
        <v>40</v>
      </c>
      <c r="AA2237" t="s">
        <v>93</v>
      </c>
      <c r="AJ2237" s="47">
        <v>42501</v>
      </c>
      <c r="AK2237" t="s">
        <v>107</v>
      </c>
      <c r="AL2237">
        <v>8.56</v>
      </c>
      <c r="AM2237">
        <v>8.58</v>
      </c>
      <c r="AN2237">
        <v>48</v>
      </c>
      <c r="AO2237" s="47">
        <v>42566</v>
      </c>
      <c r="AP2237" t="s">
        <v>40</v>
      </c>
      <c r="AQ2237" t="s">
        <v>93</v>
      </c>
      <c r="AZ2237" s="47">
        <v>42501</v>
      </c>
      <c r="BA2237" t="s">
        <v>107</v>
      </c>
      <c r="BB2237">
        <v>10.48</v>
      </c>
      <c r="BC2237">
        <v>10.49</v>
      </c>
      <c r="BD2237">
        <v>48</v>
      </c>
      <c r="BE2237" s="47">
        <v>42566</v>
      </c>
      <c r="BF2237" t="s">
        <v>40</v>
      </c>
      <c r="BG2237" t="s">
        <v>93</v>
      </c>
    </row>
    <row r="2238" spans="3:59" x14ac:dyDescent="0.25">
      <c r="C2238" s="55"/>
      <c r="D2238" s="43"/>
      <c r="E2238" s="43"/>
      <c r="T2238" s="47">
        <v>42501</v>
      </c>
      <c r="U2238" t="s">
        <v>108</v>
      </c>
      <c r="V2238">
        <v>2.75</v>
      </c>
      <c r="W2238">
        <v>2.76</v>
      </c>
      <c r="X2238">
        <v>32</v>
      </c>
      <c r="Y2238" s="47">
        <v>42664</v>
      </c>
      <c r="Z2238" t="s">
        <v>40</v>
      </c>
      <c r="AA2238" t="s">
        <v>93</v>
      </c>
      <c r="AJ2238" s="47">
        <v>42501</v>
      </c>
      <c r="AK2238" t="s">
        <v>108</v>
      </c>
      <c r="AL2238">
        <v>2.11</v>
      </c>
      <c r="AM2238">
        <v>2.12</v>
      </c>
      <c r="AN2238">
        <v>32</v>
      </c>
      <c r="AO2238" s="47">
        <v>42664</v>
      </c>
      <c r="AP2238" t="s">
        <v>40</v>
      </c>
      <c r="AQ2238" t="s">
        <v>93</v>
      </c>
      <c r="AZ2238" s="47">
        <v>42501</v>
      </c>
      <c r="BA2238" t="s">
        <v>108</v>
      </c>
      <c r="BB2238">
        <v>2.75</v>
      </c>
      <c r="BC2238">
        <v>2.76</v>
      </c>
      <c r="BD2238">
        <v>32</v>
      </c>
      <c r="BE2238" s="47">
        <v>42664</v>
      </c>
      <c r="BF2238" t="s">
        <v>40</v>
      </c>
      <c r="BG2238" t="s">
        <v>93</v>
      </c>
    </row>
    <row r="2239" spans="3:59" x14ac:dyDescent="0.25">
      <c r="C2239" s="55"/>
      <c r="D2239" s="43"/>
      <c r="E2239" s="43"/>
      <c r="T2239" s="47">
        <v>42501</v>
      </c>
      <c r="U2239" t="s">
        <v>109</v>
      </c>
      <c r="V2239">
        <v>4.51</v>
      </c>
      <c r="W2239">
        <v>4.5199999999999996</v>
      </c>
      <c r="X2239">
        <v>36</v>
      </c>
      <c r="Y2239" s="47">
        <v>42664</v>
      </c>
      <c r="Z2239" t="s">
        <v>40</v>
      </c>
      <c r="AA2239" t="s">
        <v>93</v>
      </c>
      <c r="AJ2239" s="47">
        <v>42501</v>
      </c>
      <c r="AK2239" t="s">
        <v>109</v>
      </c>
      <c r="AL2239">
        <v>3.64</v>
      </c>
      <c r="AM2239">
        <v>3.65</v>
      </c>
      <c r="AN2239">
        <v>36</v>
      </c>
      <c r="AO2239" s="47">
        <v>42664</v>
      </c>
      <c r="AP2239" t="s">
        <v>40</v>
      </c>
      <c r="AQ2239" t="s">
        <v>93</v>
      </c>
      <c r="AZ2239" s="47">
        <v>42501</v>
      </c>
      <c r="BA2239" t="s">
        <v>109</v>
      </c>
      <c r="BB2239">
        <v>4.51</v>
      </c>
      <c r="BC2239">
        <v>4.5199999999999996</v>
      </c>
      <c r="BD2239">
        <v>36</v>
      </c>
      <c r="BE2239" s="47">
        <v>42664</v>
      </c>
      <c r="BF2239" t="s">
        <v>40</v>
      </c>
      <c r="BG2239" t="s">
        <v>93</v>
      </c>
    </row>
    <row r="2240" spans="3:59" x14ac:dyDescent="0.25">
      <c r="C2240" s="55"/>
      <c r="D2240" s="43"/>
      <c r="E2240" s="43"/>
      <c r="T2240" s="47">
        <v>42501</v>
      </c>
      <c r="U2240" t="s">
        <v>110</v>
      </c>
      <c r="V2240">
        <v>6.58</v>
      </c>
      <c r="W2240">
        <v>6.61</v>
      </c>
      <c r="X2240">
        <v>40</v>
      </c>
      <c r="Y2240" s="47">
        <v>42664</v>
      </c>
      <c r="Z2240" t="s">
        <v>40</v>
      </c>
      <c r="AA2240" t="s">
        <v>93</v>
      </c>
      <c r="AJ2240" s="47">
        <v>42501</v>
      </c>
      <c r="AK2240" t="s">
        <v>110</v>
      </c>
      <c r="AL2240">
        <v>5.53</v>
      </c>
      <c r="AM2240">
        <v>5.57</v>
      </c>
      <c r="AN2240">
        <v>40</v>
      </c>
      <c r="AO2240" s="47">
        <v>42664</v>
      </c>
      <c r="AP2240" t="s">
        <v>40</v>
      </c>
      <c r="AQ2240" t="s">
        <v>93</v>
      </c>
      <c r="AZ2240" s="47">
        <v>42501</v>
      </c>
      <c r="BA2240" t="s">
        <v>110</v>
      </c>
      <c r="BB2240">
        <v>6.58</v>
      </c>
      <c r="BC2240">
        <v>6.61</v>
      </c>
      <c r="BD2240">
        <v>40</v>
      </c>
      <c r="BE2240" s="47">
        <v>42664</v>
      </c>
      <c r="BF2240" t="s">
        <v>40</v>
      </c>
      <c r="BG2240" t="s">
        <v>93</v>
      </c>
    </row>
    <row r="2241" spans="3:59" x14ac:dyDescent="0.25">
      <c r="C2241" s="55"/>
      <c r="D2241" s="43"/>
      <c r="E2241" s="43"/>
      <c r="T2241" s="47">
        <v>42501</v>
      </c>
      <c r="U2241" t="s">
        <v>111</v>
      </c>
      <c r="V2241">
        <v>9.33</v>
      </c>
      <c r="W2241">
        <v>9.39</v>
      </c>
      <c r="X2241">
        <v>44</v>
      </c>
      <c r="Y2241" s="47">
        <v>42664</v>
      </c>
      <c r="Z2241" t="s">
        <v>40</v>
      </c>
      <c r="AA2241" t="s">
        <v>93</v>
      </c>
      <c r="AJ2241" s="47">
        <v>42501</v>
      </c>
      <c r="AK2241" t="s">
        <v>111</v>
      </c>
      <c r="AL2241">
        <v>7.91</v>
      </c>
      <c r="AM2241">
        <v>7.95</v>
      </c>
      <c r="AN2241">
        <v>44</v>
      </c>
      <c r="AO2241" s="47">
        <v>42664</v>
      </c>
      <c r="AP2241" t="s">
        <v>40</v>
      </c>
      <c r="AQ2241" t="s">
        <v>93</v>
      </c>
      <c r="AZ2241" s="47">
        <v>42501</v>
      </c>
      <c r="BA2241" t="s">
        <v>111</v>
      </c>
      <c r="BB2241">
        <v>9.33</v>
      </c>
      <c r="BC2241">
        <v>9.39</v>
      </c>
      <c r="BD2241">
        <v>44</v>
      </c>
      <c r="BE2241" s="47">
        <v>42664</v>
      </c>
      <c r="BF2241" t="s">
        <v>40</v>
      </c>
      <c r="BG2241" t="s">
        <v>93</v>
      </c>
    </row>
    <row r="2242" spans="3:59" x14ac:dyDescent="0.25">
      <c r="C2242" s="55"/>
      <c r="D2242" s="43"/>
      <c r="E2242" s="43"/>
      <c r="T2242" s="47">
        <v>42501</v>
      </c>
      <c r="U2242" t="s">
        <v>112</v>
      </c>
      <c r="V2242">
        <v>12.4</v>
      </c>
      <c r="W2242">
        <v>12.47</v>
      </c>
      <c r="X2242">
        <v>48</v>
      </c>
      <c r="Y2242" s="47">
        <v>42664</v>
      </c>
      <c r="Z2242" t="s">
        <v>40</v>
      </c>
      <c r="AA2242" t="s">
        <v>93</v>
      </c>
      <c r="AJ2242" s="47">
        <v>42501</v>
      </c>
      <c r="AK2242" t="s">
        <v>112</v>
      </c>
      <c r="AL2242">
        <v>10.42</v>
      </c>
      <c r="AM2242">
        <v>10.47</v>
      </c>
      <c r="AN2242">
        <v>48</v>
      </c>
      <c r="AO2242" s="47">
        <v>42664</v>
      </c>
      <c r="AP2242" t="s">
        <v>40</v>
      </c>
      <c r="AQ2242" t="s">
        <v>93</v>
      </c>
      <c r="AZ2242" s="47">
        <v>42501</v>
      </c>
      <c r="BA2242" t="s">
        <v>112</v>
      </c>
      <c r="BB2242">
        <v>12.4</v>
      </c>
      <c r="BC2242">
        <v>12.47</v>
      </c>
      <c r="BD2242">
        <v>48</v>
      </c>
      <c r="BE2242" s="47">
        <v>42664</v>
      </c>
      <c r="BF2242" t="s">
        <v>40</v>
      </c>
      <c r="BG2242" t="s">
        <v>93</v>
      </c>
    </row>
    <row r="2243" spans="3:59" x14ac:dyDescent="0.25">
      <c r="C2243" s="55"/>
      <c r="D2243" s="43"/>
      <c r="E2243" s="43"/>
      <c r="T2243" s="47">
        <v>42501</v>
      </c>
      <c r="U2243" t="s">
        <v>113</v>
      </c>
      <c r="V2243">
        <v>42.81</v>
      </c>
      <c r="W2243">
        <v>42.91</v>
      </c>
      <c r="X2243">
        <v>118</v>
      </c>
      <c r="Y2243" s="47">
        <v>42566</v>
      </c>
      <c r="Z2243" t="s">
        <v>28</v>
      </c>
      <c r="AA2243" t="s">
        <v>114</v>
      </c>
      <c r="AJ2243" s="47">
        <v>42501</v>
      </c>
      <c r="AK2243" t="s">
        <v>113</v>
      </c>
      <c r="AL2243">
        <v>32.5</v>
      </c>
      <c r="AM2243">
        <v>32.659999999999997</v>
      </c>
      <c r="AN2243">
        <v>118</v>
      </c>
      <c r="AO2243" s="47">
        <v>42566</v>
      </c>
      <c r="AP2243" t="s">
        <v>28</v>
      </c>
      <c r="AQ2243" t="s">
        <v>114</v>
      </c>
      <c r="AZ2243" s="47">
        <v>42501</v>
      </c>
      <c r="BA2243" t="s">
        <v>113</v>
      </c>
      <c r="BB2243">
        <v>42.81</v>
      </c>
      <c r="BC2243">
        <v>42.91</v>
      </c>
      <c r="BD2243">
        <v>118</v>
      </c>
      <c r="BE2243" s="47">
        <v>42566</v>
      </c>
      <c r="BF2243" t="s">
        <v>28</v>
      </c>
      <c r="BG2243" t="s">
        <v>114</v>
      </c>
    </row>
    <row r="2244" spans="3:59" x14ac:dyDescent="0.25">
      <c r="C2244" s="55"/>
      <c r="D2244" s="43"/>
      <c r="E2244" s="43"/>
      <c r="T2244" s="47">
        <v>42501</v>
      </c>
      <c r="U2244" t="s">
        <v>115</v>
      </c>
      <c r="V2244">
        <v>22.73</v>
      </c>
      <c r="W2244">
        <v>22.83</v>
      </c>
      <c r="X2244">
        <v>138</v>
      </c>
      <c r="Y2244" s="47">
        <v>42566</v>
      </c>
      <c r="Z2244" t="s">
        <v>28</v>
      </c>
      <c r="AA2244" t="s">
        <v>114</v>
      </c>
      <c r="AJ2244" s="47">
        <v>42501</v>
      </c>
      <c r="AK2244" t="s">
        <v>115</v>
      </c>
      <c r="AL2244">
        <v>13.34</v>
      </c>
      <c r="AM2244">
        <v>13.39</v>
      </c>
      <c r="AN2244">
        <v>138</v>
      </c>
      <c r="AO2244" s="47">
        <v>42566</v>
      </c>
      <c r="AP2244" t="s">
        <v>28</v>
      </c>
      <c r="AQ2244" t="s">
        <v>114</v>
      </c>
      <c r="AZ2244" s="47">
        <v>42501</v>
      </c>
      <c r="BA2244" t="s">
        <v>115</v>
      </c>
      <c r="BB2244">
        <v>22.73</v>
      </c>
      <c r="BC2244">
        <v>22.83</v>
      </c>
      <c r="BD2244">
        <v>138</v>
      </c>
      <c r="BE2244" s="47">
        <v>42566</v>
      </c>
      <c r="BF2244" t="s">
        <v>28</v>
      </c>
      <c r="BG2244" t="s">
        <v>114</v>
      </c>
    </row>
    <row r="2245" spans="3:59" x14ac:dyDescent="0.25">
      <c r="C2245" s="55"/>
      <c r="D2245" s="43"/>
      <c r="E2245" s="43"/>
      <c r="T2245" s="47">
        <v>42501</v>
      </c>
      <c r="U2245" t="s">
        <v>116</v>
      </c>
      <c r="V2245">
        <v>6.5</v>
      </c>
      <c r="W2245">
        <v>6.51</v>
      </c>
      <c r="X2245">
        <v>158</v>
      </c>
      <c r="Y2245" s="47">
        <v>42566</v>
      </c>
      <c r="Z2245" t="s">
        <v>28</v>
      </c>
      <c r="AA2245" t="s">
        <v>114</v>
      </c>
      <c r="AJ2245" s="47">
        <v>42501</v>
      </c>
      <c r="AK2245" t="s">
        <v>116</v>
      </c>
      <c r="AL2245">
        <v>2.19</v>
      </c>
      <c r="AM2245">
        <v>2.2000000000000002</v>
      </c>
      <c r="AN2245">
        <v>158</v>
      </c>
      <c r="AO2245" s="47">
        <v>42566</v>
      </c>
      <c r="AP2245" t="s">
        <v>28</v>
      </c>
      <c r="AQ2245" t="s">
        <v>114</v>
      </c>
      <c r="AZ2245" s="47">
        <v>42501</v>
      </c>
      <c r="BA2245" t="s">
        <v>116</v>
      </c>
      <c r="BB2245">
        <v>6.5</v>
      </c>
      <c r="BC2245">
        <v>6.51</v>
      </c>
      <c r="BD2245">
        <v>158</v>
      </c>
      <c r="BE2245" s="47">
        <v>42566</v>
      </c>
      <c r="BF2245" t="s">
        <v>28</v>
      </c>
      <c r="BG2245" t="s">
        <v>114</v>
      </c>
    </row>
    <row r="2246" spans="3:59" x14ac:dyDescent="0.25">
      <c r="C2246" s="55"/>
      <c r="D2246" s="43"/>
      <c r="E2246" s="43"/>
      <c r="T2246" s="47">
        <v>42501</v>
      </c>
      <c r="U2246" t="s">
        <v>117</v>
      </c>
      <c r="V2246">
        <v>0.66</v>
      </c>
      <c r="W2246">
        <v>0.66</v>
      </c>
      <c r="X2246">
        <v>178</v>
      </c>
      <c r="Y2246" s="47">
        <v>42566</v>
      </c>
      <c r="Z2246" t="s">
        <v>28</v>
      </c>
      <c r="AA2246" t="s">
        <v>114</v>
      </c>
      <c r="AJ2246" s="47">
        <v>42501</v>
      </c>
      <c r="AK2246" t="s">
        <v>117</v>
      </c>
      <c r="AL2246">
        <v>0.11</v>
      </c>
      <c r="AM2246">
        <v>0.11</v>
      </c>
      <c r="AN2246">
        <v>178</v>
      </c>
      <c r="AO2246" s="47">
        <v>42566</v>
      </c>
      <c r="AP2246" t="s">
        <v>28</v>
      </c>
      <c r="AQ2246" t="s">
        <v>114</v>
      </c>
      <c r="AZ2246" s="47">
        <v>42501</v>
      </c>
      <c r="BA2246" t="s">
        <v>117</v>
      </c>
      <c r="BB2246">
        <v>0.66</v>
      </c>
      <c r="BC2246">
        <v>0.66</v>
      </c>
      <c r="BD2246">
        <v>178</v>
      </c>
      <c r="BE2246" s="47">
        <v>42566</v>
      </c>
      <c r="BF2246" t="s">
        <v>28</v>
      </c>
      <c r="BG2246" t="s">
        <v>114</v>
      </c>
    </row>
    <row r="2247" spans="3:59" x14ac:dyDescent="0.25">
      <c r="C2247" s="55"/>
      <c r="D2247" s="43"/>
      <c r="E2247" s="43"/>
      <c r="T2247" s="47">
        <v>42501</v>
      </c>
      <c r="U2247" t="s">
        <v>118</v>
      </c>
      <c r="V2247">
        <v>0.02</v>
      </c>
      <c r="W2247">
        <v>0.02</v>
      </c>
      <c r="X2247">
        <v>198</v>
      </c>
      <c r="Y2247" s="47">
        <v>42566</v>
      </c>
      <c r="Z2247" t="s">
        <v>28</v>
      </c>
      <c r="AA2247" t="s">
        <v>114</v>
      </c>
      <c r="AJ2247" s="47">
        <v>42501</v>
      </c>
      <c r="AK2247" t="s">
        <v>118</v>
      </c>
      <c r="AL2247">
        <v>0</v>
      </c>
      <c r="AM2247">
        <v>0</v>
      </c>
      <c r="AN2247">
        <v>198</v>
      </c>
      <c r="AO2247" s="47">
        <v>42566</v>
      </c>
      <c r="AP2247" t="s">
        <v>28</v>
      </c>
      <c r="AQ2247" t="s">
        <v>114</v>
      </c>
      <c r="AZ2247" s="47">
        <v>42501</v>
      </c>
      <c r="BA2247" t="s">
        <v>118</v>
      </c>
      <c r="BB2247">
        <v>0.02</v>
      </c>
      <c r="BC2247">
        <v>0.02</v>
      </c>
      <c r="BD2247">
        <v>198</v>
      </c>
      <c r="BE2247" s="47">
        <v>42566</v>
      </c>
      <c r="BF2247" t="s">
        <v>28</v>
      </c>
      <c r="BG2247" t="s">
        <v>114</v>
      </c>
    </row>
    <row r="2248" spans="3:59" x14ac:dyDescent="0.25">
      <c r="C2248" s="55"/>
      <c r="D2248" s="43"/>
      <c r="E2248" s="43"/>
      <c r="T2248" s="47">
        <v>42501</v>
      </c>
      <c r="U2248" t="s">
        <v>119</v>
      </c>
      <c r="V2248">
        <v>42.27</v>
      </c>
      <c r="W2248">
        <v>42.57</v>
      </c>
      <c r="X2248">
        <v>118</v>
      </c>
      <c r="Y2248" s="47">
        <v>42664</v>
      </c>
      <c r="Z2248" t="s">
        <v>28</v>
      </c>
      <c r="AA2248" t="s">
        <v>114</v>
      </c>
      <c r="AJ2248" s="47">
        <v>42501</v>
      </c>
      <c r="AK2248" t="s">
        <v>119</v>
      </c>
      <c r="AL2248">
        <v>32.729999999999997</v>
      </c>
      <c r="AM2248">
        <v>32.81</v>
      </c>
      <c r="AN2248">
        <v>118</v>
      </c>
      <c r="AO2248" s="47">
        <v>42664</v>
      </c>
      <c r="AP2248" t="s">
        <v>28</v>
      </c>
      <c r="AQ2248" t="s">
        <v>114</v>
      </c>
      <c r="AZ2248" s="47">
        <v>42501</v>
      </c>
      <c r="BA2248" t="s">
        <v>119</v>
      </c>
      <c r="BB2248">
        <v>42.27</v>
      </c>
      <c r="BC2248">
        <v>42.57</v>
      </c>
      <c r="BD2248">
        <v>118</v>
      </c>
      <c r="BE2248" s="47">
        <v>42664</v>
      </c>
      <c r="BF2248" t="s">
        <v>28</v>
      </c>
      <c r="BG2248" t="s">
        <v>114</v>
      </c>
    </row>
    <row r="2249" spans="3:59" x14ac:dyDescent="0.25">
      <c r="C2249" s="55"/>
      <c r="D2249" s="43"/>
      <c r="E2249" s="43"/>
      <c r="T2249" s="47">
        <v>42501</v>
      </c>
      <c r="U2249" t="s">
        <v>120</v>
      </c>
      <c r="V2249">
        <v>24.18</v>
      </c>
      <c r="W2249">
        <v>24.34</v>
      </c>
      <c r="X2249">
        <v>138</v>
      </c>
      <c r="Y2249" s="47">
        <v>42664</v>
      </c>
      <c r="Z2249" t="s">
        <v>28</v>
      </c>
      <c r="AA2249" t="s">
        <v>114</v>
      </c>
      <c r="AJ2249" s="47">
        <v>42501</v>
      </c>
      <c r="AK2249" t="s">
        <v>120</v>
      </c>
      <c r="AL2249">
        <v>15.97</v>
      </c>
      <c r="AM2249">
        <v>16.05</v>
      </c>
      <c r="AN2249">
        <v>138</v>
      </c>
      <c r="AO2249" s="47">
        <v>42664</v>
      </c>
      <c r="AP2249" t="s">
        <v>28</v>
      </c>
      <c r="AQ2249" t="s">
        <v>114</v>
      </c>
      <c r="AZ2249" s="47">
        <v>42501</v>
      </c>
      <c r="BA2249" t="s">
        <v>120</v>
      </c>
      <c r="BB2249">
        <v>24.18</v>
      </c>
      <c r="BC2249">
        <v>24.34</v>
      </c>
      <c r="BD2249">
        <v>138</v>
      </c>
      <c r="BE2249" s="47">
        <v>42664</v>
      </c>
      <c r="BF2249" t="s">
        <v>28</v>
      </c>
      <c r="BG2249" t="s">
        <v>114</v>
      </c>
    </row>
    <row r="2250" spans="3:59" x14ac:dyDescent="0.25">
      <c r="C2250" s="55"/>
      <c r="D2250" s="43"/>
      <c r="E2250" s="43"/>
      <c r="T2250" s="47">
        <v>42501</v>
      </c>
      <c r="U2250" t="s">
        <v>121</v>
      </c>
      <c r="V2250">
        <v>9.84</v>
      </c>
      <c r="W2250">
        <v>9.85</v>
      </c>
      <c r="X2250">
        <v>158</v>
      </c>
      <c r="Y2250" s="47">
        <v>42664</v>
      </c>
      <c r="Z2250" t="s">
        <v>28</v>
      </c>
      <c r="AA2250" t="s">
        <v>114</v>
      </c>
      <c r="AJ2250" s="47">
        <v>42501</v>
      </c>
      <c r="AK2250" t="s">
        <v>121</v>
      </c>
      <c r="AL2250">
        <v>5.12</v>
      </c>
      <c r="AM2250">
        <v>5.16</v>
      </c>
      <c r="AN2250">
        <v>158</v>
      </c>
      <c r="AO2250" s="47">
        <v>42664</v>
      </c>
      <c r="AP2250" t="s">
        <v>28</v>
      </c>
      <c r="AQ2250" t="s">
        <v>114</v>
      </c>
      <c r="AZ2250" s="47">
        <v>42501</v>
      </c>
      <c r="BA2250" t="s">
        <v>121</v>
      </c>
      <c r="BB2250">
        <v>9.84</v>
      </c>
      <c r="BC2250">
        <v>9.85</v>
      </c>
      <c r="BD2250">
        <v>158</v>
      </c>
      <c r="BE2250" s="47">
        <v>42664</v>
      </c>
      <c r="BF2250" t="s">
        <v>28</v>
      </c>
      <c r="BG2250" t="s">
        <v>114</v>
      </c>
    </row>
    <row r="2251" spans="3:59" x14ac:dyDescent="0.25">
      <c r="C2251" s="55"/>
      <c r="D2251" s="43"/>
      <c r="E2251" s="43"/>
      <c r="T2251" s="47">
        <v>42501</v>
      </c>
      <c r="U2251" t="s">
        <v>122</v>
      </c>
      <c r="V2251">
        <v>2.83</v>
      </c>
      <c r="W2251">
        <v>2.85</v>
      </c>
      <c r="X2251">
        <v>178</v>
      </c>
      <c r="Y2251" s="47">
        <v>42664</v>
      </c>
      <c r="Z2251" t="s">
        <v>28</v>
      </c>
      <c r="AA2251" t="s">
        <v>114</v>
      </c>
      <c r="AJ2251" s="47">
        <v>42501</v>
      </c>
      <c r="AK2251" t="s">
        <v>122</v>
      </c>
      <c r="AL2251">
        <v>1.06</v>
      </c>
      <c r="AM2251">
        <v>1.07</v>
      </c>
      <c r="AN2251">
        <v>178</v>
      </c>
      <c r="AO2251" s="47">
        <v>42664</v>
      </c>
      <c r="AP2251" t="s">
        <v>28</v>
      </c>
      <c r="AQ2251" t="s">
        <v>114</v>
      </c>
      <c r="AZ2251" s="47">
        <v>42501</v>
      </c>
      <c r="BA2251" t="s">
        <v>122</v>
      </c>
      <c r="BB2251">
        <v>2.83</v>
      </c>
      <c r="BC2251">
        <v>2.85</v>
      </c>
      <c r="BD2251">
        <v>178</v>
      </c>
      <c r="BE2251" s="47">
        <v>42664</v>
      </c>
      <c r="BF2251" t="s">
        <v>28</v>
      </c>
      <c r="BG2251" t="s">
        <v>114</v>
      </c>
    </row>
    <row r="2252" spans="3:59" x14ac:dyDescent="0.25">
      <c r="C2252" s="55"/>
      <c r="D2252" s="43"/>
      <c r="E2252" s="43"/>
      <c r="T2252" s="47">
        <v>42501</v>
      </c>
      <c r="U2252" t="s">
        <v>123</v>
      </c>
      <c r="V2252">
        <v>0.55000000000000004</v>
      </c>
      <c r="W2252">
        <v>0.56000000000000005</v>
      </c>
      <c r="X2252">
        <v>198</v>
      </c>
      <c r="Y2252" s="47">
        <v>42664</v>
      </c>
      <c r="Z2252" t="s">
        <v>28</v>
      </c>
      <c r="AA2252" t="s">
        <v>114</v>
      </c>
      <c r="AJ2252" s="47">
        <v>42501</v>
      </c>
      <c r="AK2252" t="s">
        <v>123</v>
      </c>
      <c r="AL2252">
        <v>0.16</v>
      </c>
      <c r="AM2252">
        <v>0.16</v>
      </c>
      <c r="AN2252">
        <v>198</v>
      </c>
      <c r="AO2252" s="47">
        <v>42664</v>
      </c>
      <c r="AP2252" t="s">
        <v>28</v>
      </c>
      <c r="AQ2252" t="s">
        <v>114</v>
      </c>
      <c r="AZ2252" s="47">
        <v>42501</v>
      </c>
      <c r="BA2252" t="s">
        <v>123</v>
      </c>
      <c r="BB2252">
        <v>0.55000000000000004</v>
      </c>
      <c r="BC2252">
        <v>0.56000000000000005</v>
      </c>
      <c r="BD2252">
        <v>198</v>
      </c>
      <c r="BE2252" s="47">
        <v>42664</v>
      </c>
      <c r="BF2252" t="s">
        <v>28</v>
      </c>
      <c r="BG2252" t="s">
        <v>114</v>
      </c>
    </row>
    <row r="2253" spans="3:59" x14ac:dyDescent="0.25">
      <c r="C2253" s="55"/>
      <c r="D2253" s="43"/>
      <c r="E2253" s="43"/>
      <c r="T2253" s="47">
        <v>42501</v>
      </c>
      <c r="U2253" t="s">
        <v>124</v>
      </c>
      <c r="V2253">
        <v>0</v>
      </c>
      <c r="W2253">
        <v>0</v>
      </c>
      <c r="X2253">
        <v>118</v>
      </c>
      <c r="Y2253" s="47">
        <v>42566</v>
      </c>
      <c r="Z2253" t="s">
        <v>40</v>
      </c>
      <c r="AA2253" t="s">
        <v>114</v>
      </c>
      <c r="AJ2253" s="47">
        <v>42501</v>
      </c>
      <c r="AK2253" t="s">
        <v>124</v>
      </c>
      <c r="AL2253">
        <v>0</v>
      </c>
      <c r="AM2253">
        <v>0</v>
      </c>
      <c r="AN2253">
        <v>118</v>
      </c>
      <c r="AO2253" s="47">
        <v>42566</v>
      </c>
      <c r="AP2253" t="s">
        <v>40</v>
      </c>
      <c r="AQ2253" t="s">
        <v>114</v>
      </c>
      <c r="AZ2253" s="47">
        <v>42501</v>
      </c>
      <c r="BA2253" t="s">
        <v>124</v>
      </c>
      <c r="BB2253">
        <v>0</v>
      </c>
      <c r="BC2253">
        <v>0</v>
      </c>
      <c r="BD2253">
        <v>118</v>
      </c>
      <c r="BE2253" s="47">
        <v>42566</v>
      </c>
      <c r="BF2253" t="s">
        <v>40</v>
      </c>
      <c r="BG2253" t="s">
        <v>114</v>
      </c>
    </row>
    <row r="2254" spans="3:59" x14ac:dyDescent="0.25">
      <c r="C2254" s="55"/>
      <c r="D2254" s="43"/>
      <c r="E2254" s="43"/>
      <c r="T2254" s="47">
        <v>42501</v>
      </c>
      <c r="U2254" t="s">
        <v>125</v>
      </c>
      <c r="V2254">
        <v>0.16</v>
      </c>
      <c r="W2254">
        <v>0.17</v>
      </c>
      <c r="X2254">
        <v>138</v>
      </c>
      <c r="Y2254" s="47">
        <v>42566</v>
      </c>
      <c r="Z2254" t="s">
        <v>40</v>
      </c>
      <c r="AA2254" t="s">
        <v>114</v>
      </c>
      <c r="AJ2254" s="47">
        <v>42501</v>
      </c>
      <c r="AK2254" t="s">
        <v>125</v>
      </c>
      <c r="AL2254">
        <v>0.87</v>
      </c>
      <c r="AM2254">
        <v>0.88</v>
      </c>
      <c r="AN2254">
        <v>138</v>
      </c>
      <c r="AO2254" s="47">
        <v>42566</v>
      </c>
      <c r="AP2254" t="s">
        <v>40</v>
      </c>
      <c r="AQ2254" t="s">
        <v>114</v>
      </c>
      <c r="AZ2254" s="47">
        <v>42501</v>
      </c>
      <c r="BA2254" t="s">
        <v>125</v>
      </c>
      <c r="BB2254">
        <v>0.16</v>
      </c>
      <c r="BC2254">
        <v>0.17</v>
      </c>
      <c r="BD2254">
        <v>138</v>
      </c>
      <c r="BE2254" s="47">
        <v>42566</v>
      </c>
      <c r="BF2254" t="s">
        <v>40</v>
      </c>
      <c r="BG2254" t="s">
        <v>114</v>
      </c>
    </row>
    <row r="2255" spans="3:59" x14ac:dyDescent="0.25">
      <c r="C2255" s="55"/>
      <c r="D2255" s="43"/>
      <c r="E2255" s="43"/>
      <c r="T2255" s="47">
        <v>42501</v>
      </c>
      <c r="U2255" t="s">
        <v>126</v>
      </c>
      <c r="V2255">
        <v>4.1500000000000004</v>
      </c>
      <c r="W2255">
        <v>4.17</v>
      </c>
      <c r="X2255">
        <v>158</v>
      </c>
      <c r="Y2255" s="47">
        <v>42566</v>
      </c>
      <c r="Z2255" t="s">
        <v>40</v>
      </c>
      <c r="AA2255" t="s">
        <v>114</v>
      </c>
      <c r="AJ2255" s="47">
        <v>42501</v>
      </c>
      <c r="AK2255" t="s">
        <v>126</v>
      </c>
      <c r="AL2255">
        <v>9.6999999999999993</v>
      </c>
      <c r="AM2255">
        <v>9.77</v>
      </c>
      <c r="AN2255">
        <v>158</v>
      </c>
      <c r="AO2255" s="47">
        <v>42566</v>
      </c>
      <c r="AP2255" t="s">
        <v>40</v>
      </c>
      <c r="AQ2255" t="s">
        <v>114</v>
      </c>
      <c r="AZ2255" s="47">
        <v>42501</v>
      </c>
      <c r="BA2255" t="s">
        <v>126</v>
      </c>
      <c r="BB2255">
        <v>4.1500000000000004</v>
      </c>
      <c r="BC2255">
        <v>4.17</v>
      </c>
      <c r="BD2255">
        <v>158</v>
      </c>
      <c r="BE2255" s="47">
        <v>42566</v>
      </c>
      <c r="BF2255" t="s">
        <v>40</v>
      </c>
      <c r="BG2255" t="s">
        <v>114</v>
      </c>
    </row>
    <row r="2256" spans="3:59" x14ac:dyDescent="0.25">
      <c r="C2256" s="55"/>
      <c r="D2256" s="43"/>
      <c r="E2256" s="43"/>
      <c r="T2256" s="47">
        <v>42501</v>
      </c>
      <c r="U2256" t="s">
        <v>127</v>
      </c>
      <c r="V2256">
        <v>18.670000000000002</v>
      </c>
      <c r="W2256">
        <v>18.739999999999998</v>
      </c>
      <c r="X2256">
        <v>178</v>
      </c>
      <c r="Y2256" s="47">
        <v>42566</v>
      </c>
      <c r="Z2256" t="s">
        <v>40</v>
      </c>
      <c r="AA2256" t="s">
        <v>114</v>
      </c>
      <c r="AJ2256" s="47">
        <v>42501</v>
      </c>
      <c r="AK2256" t="s">
        <v>127</v>
      </c>
      <c r="AL2256">
        <v>26.91</v>
      </c>
      <c r="AM2256">
        <v>27.03</v>
      </c>
      <c r="AN2256">
        <v>178</v>
      </c>
      <c r="AO2256" s="47">
        <v>42566</v>
      </c>
      <c r="AP2256" t="s">
        <v>40</v>
      </c>
      <c r="AQ2256" t="s">
        <v>114</v>
      </c>
      <c r="AZ2256" s="47">
        <v>42501</v>
      </c>
      <c r="BA2256" t="s">
        <v>127</v>
      </c>
      <c r="BB2256">
        <v>18.670000000000002</v>
      </c>
      <c r="BC2256">
        <v>18.739999999999998</v>
      </c>
      <c r="BD2256">
        <v>178</v>
      </c>
      <c r="BE2256" s="47">
        <v>42566</v>
      </c>
      <c r="BF2256" t="s">
        <v>40</v>
      </c>
      <c r="BG2256" t="s">
        <v>114</v>
      </c>
    </row>
    <row r="2257" spans="3:59" x14ac:dyDescent="0.25">
      <c r="C2257" s="55"/>
      <c r="D2257" s="43"/>
      <c r="E2257" s="43"/>
      <c r="T2257" s="47">
        <v>42501</v>
      </c>
      <c r="U2257" t="s">
        <v>128</v>
      </c>
      <c r="V2257">
        <v>37.89</v>
      </c>
      <c r="W2257">
        <v>38.15</v>
      </c>
      <c r="X2257">
        <v>198</v>
      </c>
      <c r="Y2257" s="47">
        <v>42566</v>
      </c>
      <c r="Z2257" t="s">
        <v>40</v>
      </c>
      <c r="AA2257" t="s">
        <v>114</v>
      </c>
      <c r="AJ2257" s="47">
        <v>42501</v>
      </c>
      <c r="AK2257" t="s">
        <v>128</v>
      </c>
      <c r="AL2257">
        <v>47.64</v>
      </c>
      <c r="AM2257">
        <v>47.83</v>
      </c>
      <c r="AN2257">
        <v>198</v>
      </c>
      <c r="AO2257" s="47">
        <v>42566</v>
      </c>
      <c r="AP2257" t="s">
        <v>40</v>
      </c>
      <c r="AQ2257" t="s">
        <v>114</v>
      </c>
      <c r="AZ2257" s="47">
        <v>42501</v>
      </c>
      <c r="BA2257" t="s">
        <v>128</v>
      </c>
      <c r="BB2257">
        <v>37.89</v>
      </c>
      <c r="BC2257">
        <v>38.15</v>
      </c>
      <c r="BD2257">
        <v>198</v>
      </c>
      <c r="BE2257" s="47">
        <v>42566</v>
      </c>
      <c r="BF2257" t="s">
        <v>40</v>
      </c>
      <c r="BG2257" t="s">
        <v>114</v>
      </c>
    </row>
    <row r="2258" spans="3:59" x14ac:dyDescent="0.25">
      <c r="C2258" s="55"/>
      <c r="D2258" s="43"/>
      <c r="E2258" s="43"/>
      <c r="T2258" s="47">
        <v>42501</v>
      </c>
      <c r="U2258" t="s">
        <v>129</v>
      </c>
      <c r="V2258">
        <v>0.05</v>
      </c>
      <c r="W2258">
        <v>0.05</v>
      </c>
      <c r="X2258">
        <v>118</v>
      </c>
      <c r="Y2258" s="47">
        <v>42664</v>
      </c>
      <c r="Z2258" t="s">
        <v>40</v>
      </c>
      <c r="AA2258" t="s">
        <v>114</v>
      </c>
      <c r="AJ2258" s="47">
        <v>42501</v>
      </c>
      <c r="AK2258" t="s">
        <v>129</v>
      </c>
      <c r="AL2258">
        <v>0.19</v>
      </c>
      <c r="AM2258">
        <v>0.19</v>
      </c>
      <c r="AN2258">
        <v>118</v>
      </c>
      <c r="AO2258" s="47">
        <v>42664</v>
      </c>
      <c r="AP2258" t="s">
        <v>40</v>
      </c>
      <c r="AQ2258" t="s">
        <v>114</v>
      </c>
      <c r="AZ2258" s="47">
        <v>42501</v>
      </c>
      <c r="BA2258" t="s">
        <v>129</v>
      </c>
      <c r="BB2258">
        <v>0.05</v>
      </c>
      <c r="BC2258">
        <v>0.05</v>
      </c>
      <c r="BD2258">
        <v>118</v>
      </c>
      <c r="BE2258" s="47">
        <v>42664</v>
      </c>
      <c r="BF2258" t="s">
        <v>40</v>
      </c>
      <c r="BG2258" t="s">
        <v>114</v>
      </c>
    </row>
    <row r="2259" spans="3:59" x14ac:dyDescent="0.25">
      <c r="C2259" s="55"/>
      <c r="D2259" s="43"/>
      <c r="E2259" s="43"/>
      <c r="T2259" s="47">
        <v>42501</v>
      </c>
      <c r="U2259" t="s">
        <v>130</v>
      </c>
      <c r="V2259">
        <v>1.0900000000000001</v>
      </c>
      <c r="W2259">
        <v>1.0900000000000001</v>
      </c>
      <c r="X2259">
        <v>138</v>
      </c>
      <c r="Y2259" s="47">
        <v>42664</v>
      </c>
      <c r="Z2259" t="s">
        <v>40</v>
      </c>
      <c r="AA2259" t="s">
        <v>114</v>
      </c>
      <c r="AJ2259" s="47">
        <v>42501</v>
      </c>
      <c r="AK2259" t="s">
        <v>130</v>
      </c>
      <c r="AL2259">
        <v>2.57</v>
      </c>
      <c r="AM2259">
        <v>2.59</v>
      </c>
      <c r="AN2259">
        <v>138</v>
      </c>
      <c r="AO2259" s="47">
        <v>42664</v>
      </c>
      <c r="AP2259" t="s">
        <v>40</v>
      </c>
      <c r="AQ2259" t="s">
        <v>114</v>
      </c>
      <c r="AZ2259" s="47">
        <v>42501</v>
      </c>
      <c r="BA2259" t="s">
        <v>130</v>
      </c>
      <c r="BB2259">
        <v>1.0900000000000001</v>
      </c>
      <c r="BC2259">
        <v>1.0900000000000001</v>
      </c>
      <c r="BD2259">
        <v>138</v>
      </c>
      <c r="BE2259" s="47">
        <v>42664</v>
      </c>
      <c r="BF2259" t="s">
        <v>40</v>
      </c>
      <c r="BG2259" t="s">
        <v>114</v>
      </c>
    </row>
    <row r="2260" spans="3:59" x14ac:dyDescent="0.25">
      <c r="C2260" s="55"/>
      <c r="D2260" s="43"/>
      <c r="E2260" s="43"/>
      <c r="T2260" s="47">
        <v>42501</v>
      </c>
      <c r="U2260" t="s">
        <v>131</v>
      </c>
      <c r="V2260">
        <v>6.8</v>
      </c>
      <c r="W2260">
        <v>6.84</v>
      </c>
      <c r="X2260">
        <v>158</v>
      </c>
      <c r="Y2260" s="47">
        <v>42664</v>
      </c>
      <c r="Z2260" t="s">
        <v>40</v>
      </c>
      <c r="AA2260" t="s">
        <v>114</v>
      </c>
      <c r="AJ2260" s="47">
        <v>42501</v>
      </c>
      <c r="AK2260" t="s">
        <v>131</v>
      </c>
      <c r="AL2260">
        <v>11.68</v>
      </c>
      <c r="AM2260">
        <v>11.74</v>
      </c>
      <c r="AN2260">
        <v>158</v>
      </c>
      <c r="AO2260" s="47">
        <v>42664</v>
      </c>
      <c r="AP2260" t="s">
        <v>40</v>
      </c>
      <c r="AQ2260" t="s">
        <v>114</v>
      </c>
      <c r="AZ2260" s="47">
        <v>42501</v>
      </c>
      <c r="BA2260" t="s">
        <v>131</v>
      </c>
      <c r="BB2260">
        <v>6.8</v>
      </c>
      <c r="BC2260">
        <v>6.84</v>
      </c>
      <c r="BD2260">
        <v>158</v>
      </c>
      <c r="BE2260" s="47">
        <v>42664</v>
      </c>
      <c r="BF2260" t="s">
        <v>40</v>
      </c>
      <c r="BG2260" t="s">
        <v>114</v>
      </c>
    </row>
    <row r="2261" spans="3:59" x14ac:dyDescent="0.25">
      <c r="C2261" s="55"/>
      <c r="D2261" s="43"/>
      <c r="E2261" s="43"/>
      <c r="T2261" s="47">
        <v>42501</v>
      </c>
      <c r="U2261" t="s">
        <v>132</v>
      </c>
      <c r="V2261">
        <v>19.649999999999999</v>
      </c>
      <c r="W2261">
        <v>19.78</v>
      </c>
      <c r="X2261">
        <v>178</v>
      </c>
      <c r="Y2261" s="47">
        <v>42664</v>
      </c>
      <c r="Z2261" t="s">
        <v>40</v>
      </c>
      <c r="AA2261" t="s">
        <v>114</v>
      </c>
      <c r="AJ2261" s="47">
        <v>42501</v>
      </c>
      <c r="AK2261" t="s">
        <v>132</v>
      </c>
      <c r="AL2261">
        <v>27.06</v>
      </c>
      <c r="AM2261">
        <v>27.24</v>
      </c>
      <c r="AN2261">
        <v>178</v>
      </c>
      <c r="AO2261" s="47">
        <v>42664</v>
      </c>
      <c r="AP2261" t="s">
        <v>40</v>
      </c>
      <c r="AQ2261" t="s">
        <v>114</v>
      </c>
      <c r="AZ2261" s="47">
        <v>42501</v>
      </c>
      <c r="BA2261" t="s">
        <v>132</v>
      </c>
      <c r="BB2261">
        <v>19.649999999999999</v>
      </c>
      <c r="BC2261">
        <v>19.78</v>
      </c>
      <c r="BD2261">
        <v>178</v>
      </c>
      <c r="BE2261" s="47">
        <v>42664</v>
      </c>
      <c r="BF2261" t="s">
        <v>40</v>
      </c>
      <c r="BG2261" t="s">
        <v>114</v>
      </c>
    </row>
    <row r="2262" spans="3:59" x14ac:dyDescent="0.25">
      <c r="C2262" s="55"/>
      <c r="D2262" s="43"/>
      <c r="E2262" s="43"/>
      <c r="T2262" s="47">
        <v>42501</v>
      </c>
      <c r="U2262" t="s">
        <v>133</v>
      </c>
      <c r="V2262">
        <v>37.090000000000003</v>
      </c>
      <c r="W2262">
        <v>37.299999999999997</v>
      </c>
      <c r="X2262">
        <v>198</v>
      </c>
      <c r="Y2262" s="47">
        <v>42664</v>
      </c>
      <c r="Z2262" t="s">
        <v>40</v>
      </c>
      <c r="AA2262" t="s">
        <v>114</v>
      </c>
      <c r="AJ2262" s="47">
        <v>42501</v>
      </c>
      <c r="AK2262" t="s">
        <v>133</v>
      </c>
      <c r="AL2262">
        <v>45.69</v>
      </c>
      <c r="AM2262">
        <v>45.85</v>
      </c>
      <c r="AN2262">
        <v>198</v>
      </c>
      <c r="AO2262" s="47">
        <v>42664</v>
      </c>
      <c r="AP2262" t="s">
        <v>40</v>
      </c>
      <c r="AQ2262" t="s">
        <v>114</v>
      </c>
      <c r="AZ2262" s="47">
        <v>42501</v>
      </c>
      <c r="BA2262" t="s">
        <v>133</v>
      </c>
      <c r="BB2262">
        <v>37.090000000000003</v>
      </c>
      <c r="BC2262">
        <v>37.299999999999997</v>
      </c>
      <c r="BD2262">
        <v>198</v>
      </c>
      <c r="BE2262" s="47">
        <v>42664</v>
      </c>
      <c r="BF2262" t="s">
        <v>40</v>
      </c>
      <c r="BG2262" t="s">
        <v>114</v>
      </c>
    </row>
    <row r="2263" spans="3:59" x14ac:dyDescent="0.25">
      <c r="C2263" s="55"/>
      <c r="D2263" s="43"/>
      <c r="E2263" s="43"/>
      <c r="T2263" s="47">
        <v>42501</v>
      </c>
      <c r="U2263" t="s">
        <v>134</v>
      </c>
      <c r="V2263">
        <v>3.6</v>
      </c>
      <c r="W2263">
        <v>3.63</v>
      </c>
      <c r="X2263">
        <v>12</v>
      </c>
      <c r="Y2263" s="47">
        <v>42566</v>
      </c>
      <c r="Z2263" t="s">
        <v>28</v>
      </c>
      <c r="AA2263" t="s">
        <v>135</v>
      </c>
      <c r="AJ2263" s="47">
        <v>42501</v>
      </c>
      <c r="AK2263" t="s">
        <v>134</v>
      </c>
      <c r="AL2263">
        <v>5.42</v>
      </c>
      <c r="AM2263">
        <v>5.45</v>
      </c>
      <c r="AN2263">
        <v>12</v>
      </c>
      <c r="AO2263" s="47">
        <v>42566</v>
      </c>
      <c r="AP2263" t="s">
        <v>28</v>
      </c>
      <c r="AQ2263" t="s">
        <v>135</v>
      </c>
      <c r="AZ2263" s="47">
        <v>42501</v>
      </c>
      <c r="BA2263" t="s">
        <v>134</v>
      </c>
      <c r="BB2263">
        <v>3.6</v>
      </c>
      <c r="BC2263">
        <v>3.63</v>
      </c>
      <c r="BD2263">
        <v>12</v>
      </c>
      <c r="BE2263" s="47">
        <v>42566</v>
      </c>
      <c r="BF2263" t="s">
        <v>28</v>
      </c>
      <c r="BG2263" t="s">
        <v>135</v>
      </c>
    </row>
    <row r="2264" spans="3:59" x14ac:dyDescent="0.25">
      <c r="C2264" s="55"/>
      <c r="D2264" s="43"/>
      <c r="E2264" s="43"/>
      <c r="T2264" s="47">
        <v>42501</v>
      </c>
      <c r="U2264" t="s">
        <v>136</v>
      </c>
      <c r="V2264">
        <v>1.66</v>
      </c>
      <c r="W2264">
        <v>1.68</v>
      </c>
      <c r="X2264">
        <v>15</v>
      </c>
      <c r="Y2264" s="47">
        <v>42566</v>
      </c>
      <c r="Z2264" t="s">
        <v>28</v>
      </c>
      <c r="AA2264" t="s">
        <v>135</v>
      </c>
      <c r="AJ2264" s="47">
        <v>42501</v>
      </c>
      <c r="AK2264" t="s">
        <v>136</v>
      </c>
      <c r="AL2264">
        <v>2.95</v>
      </c>
      <c r="AM2264">
        <v>2.97</v>
      </c>
      <c r="AN2264">
        <v>15</v>
      </c>
      <c r="AO2264" s="47">
        <v>42566</v>
      </c>
      <c r="AP2264" t="s">
        <v>28</v>
      </c>
      <c r="AQ2264" t="s">
        <v>135</v>
      </c>
      <c r="AZ2264" s="47">
        <v>42501</v>
      </c>
      <c r="BA2264" t="s">
        <v>136</v>
      </c>
      <c r="BB2264">
        <v>1.66</v>
      </c>
      <c r="BC2264">
        <v>1.68</v>
      </c>
      <c r="BD2264">
        <v>15</v>
      </c>
      <c r="BE2264" s="47">
        <v>42566</v>
      </c>
      <c r="BF2264" t="s">
        <v>28</v>
      </c>
      <c r="BG2264" t="s">
        <v>135</v>
      </c>
    </row>
    <row r="2265" spans="3:59" x14ac:dyDescent="0.25">
      <c r="C2265" s="55"/>
      <c r="D2265" s="43"/>
      <c r="E2265" s="43"/>
      <c r="T2265" s="47">
        <v>42501</v>
      </c>
      <c r="U2265" t="s">
        <v>137</v>
      </c>
      <c r="V2265">
        <v>0.87</v>
      </c>
      <c r="W2265">
        <v>0.88</v>
      </c>
      <c r="X2265">
        <v>17</v>
      </c>
      <c r="Y2265" s="47">
        <v>42566</v>
      </c>
      <c r="Z2265" t="s">
        <v>28</v>
      </c>
      <c r="AA2265" t="s">
        <v>135</v>
      </c>
      <c r="AJ2265" s="47">
        <v>42501</v>
      </c>
      <c r="AK2265" t="s">
        <v>137</v>
      </c>
      <c r="AL2265">
        <v>1.79</v>
      </c>
      <c r="AM2265">
        <v>1.8</v>
      </c>
      <c r="AN2265">
        <v>17</v>
      </c>
      <c r="AO2265" s="47">
        <v>42566</v>
      </c>
      <c r="AP2265" t="s">
        <v>28</v>
      </c>
      <c r="AQ2265" t="s">
        <v>135</v>
      </c>
      <c r="AZ2265" s="47">
        <v>42501</v>
      </c>
      <c r="BA2265" t="s">
        <v>137</v>
      </c>
      <c r="BB2265">
        <v>0.87</v>
      </c>
      <c r="BC2265">
        <v>0.88</v>
      </c>
      <c r="BD2265">
        <v>17</v>
      </c>
      <c r="BE2265" s="47">
        <v>42566</v>
      </c>
      <c r="BF2265" t="s">
        <v>28</v>
      </c>
      <c r="BG2265" t="s">
        <v>135</v>
      </c>
    </row>
    <row r="2266" spans="3:59" x14ac:dyDescent="0.25">
      <c r="C2266" s="55"/>
      <c r="D2266" s="43"/>
      <c r="E2266" s="43"/>
      <c r="T2266" s="47">
        <v>42501</v>
      </c>
      <c r="U2266" t="s">
        <v>138</v>
      </c>
      <c r="V2266">
        <v>0.43</v>
      </c>
      <c r="W2266">
        <v>0.43</v>
      </c>
      <c r="X2266">
        <v>19</v>
      </c>
      <c r="Y2266" s="47">
        <v>42566</v>
      </c>
      <c r="Z2266" t="s">
        <v>28</v>
      </c>
      <c r="AA2266" t="s">
        <v>135</v>
      </c>
      <c r="AJ2266" s="47">
        <v>42501</v>
      </c>
      <c r="AK2266" t="s">
        <v>138</v>
      </c>
      <c r="AL2266">
        <v>1.02</v>
      </c>
      <c r="AM2266">
        <v>1.03</v>
      </c>
      <c r="AN2266">
        <v>19</v>
      </c>
      <c r="AO2266" s="47">
        <v>42566</v>
      </c>
      <c r="AP2266" t="s">
        <v>28</v>
      </c>
      <c r="AQ2266" t="s">
        <v>135</v>
      </c>
      <c r="AZ2266" s="47">
        <v>42501</v>
      </c>
      <c r="BA2266" t="s">
        <v>138</v>
      </c>
      <c r="BB2266">
        <v>0.43</v>
      </c>
      <c r="BC2266">
        <v>0.43</v>
      </c>
      <c r="BD2266">
        <v>19</v>
      </c>
      <c r="BE2266" s="47">
        <v>42566</v>
      </c>
      <c r="BF2266" t="s">
        <v>28</v>
      </c>
      <c r="BG2266" t="s">
        <v>135</v>
      </c>
    </row>
    <row r="2267" spans="3:59" x14ac:dyDescent="0.25">
      <c r="C2267" s="55"/>
      <c r="D2267" s="43"/>
      <c r="E2267" s="43"/>
      <c r="T2267" s="47">
        <v>42501</v>
      </c>
      <c r="U2267" t="s">
        <v>139</v>
      </c>
      <c r="V2267">
        <v>0.13</v>
      </c>
      <c r="W2267">
        <v>0.13</v>
      </c>
      <c r="X2267">
        <v>22</v>
      </c>
      <c r="Y2267" s="47">
        <v>42566</v>
      </c>
      <c r="Z2267" t="s">
        <v>28</v>
      </c>
      <c r="AA2267" t="s">
        <v>135</v>
      </c>
      <c r="AJ2267" s="47">
        <v>42501</v>
      </c>
      <c r="AK2267" t="s">
        <v>139</v>
      </c>
      <c r="AL2267">
        <v>0.39</v>
      </c>
      <c r="AM2267">
        <v>0.39</v>
      </c>
      <c r="AN2267">
        <v>22</v>
      </c>
      <c r="AO2267" s="47">
        <v>42566</v>
      </c>
      <c r="AP2267" t="s">
        <v>28</v>
      </c>
      <c r="AQ2267" t="s">
        <v>135</v>
      </c>
      <c r="AZ2267" s="47">
        <v>42501</v>
      </c>
      <c r="BA2267" t="s">
        <v>139</v>
      </c>
      <c r="BB2267">
        <v>0.13</v>
      </c>
      <c r="BC2267">
        <v>0.13</v>
      </c>
      <c r="BD2267">
        <v>22</v>
      </c>
      <c r="BE2267" s="47">
        <v>42566</v>
      </c>
      <c r="BF2267" t="s">
        <v>28</v>
      </c>
      <c r="BG2267" t="s">
        <v>135</v>
      </c>
    </row>
    <row r="2268" spans="3:59" x14ac:dyDescent="0.25">
      <c r="C2268" s="55"/>
      <c r="D2268" s="43"/>
      <c r="E2268" s="43"/>
      <c r="T2268" s="47">
        <v>42501</v>
      </c>
      <c r="U2268" t="s">
        <v>140</v>
      </c>
      <c r="V2268">
        <v>4.22</v>
      </c>
      <c r="W2268">
        <v>4.22</v>
      </c>
      <c r="X2268">
        <v>12</v>
      </c>
      <c r="Y2268" s="47">
        <v>42664</v>
      </c>
      <c r="Z2268" t="s">
        <v>28</v>
      </c>
      <c r="AA2268" t="s">
        <v>135</v>
      </c>
      <c r="AJ2268" s="47">
        <v>42501</v>
      </c>
      <c r="AK2268" t="s">
        <v>140</v>
      </c>
      <c r="AL2268">
        <v>5.77</v>
      </c>
      <c r="AM2268">
        <v>5.81</v>
      </c>
      <c r="AN2268">
        <v>12</v>
      </c>
      <c r="AO2268" s="47">
        <v>42664</v>
      </c>
      <c r="AP2268" t="s">
        <v>28</v>
      </c>
      <c r="AQ2268" t="s">
        <v>135</v>
      </c>
      <c r="AZ2268" s="47">
        <v>42501</v>
      </c>
      <c r="BA2268" t="s">
        <v>140</v>
      </c>
      <c r="BB2268">
        <v>4.22</v>
      </c>
      <c r="BC2268">
        <v>4.22</v>
      </c>
      <c r="BD2268">
        <v>12</v>
      </c>
      <c r="BE2268" s="47">
        <v>42664</v>
      </c>
      <c r="BF2268" t="s">
        <v>28</v>
      </c>
      <c r="BG2268" t="s">
        <v>135</v>
      </c>
    </row>
    <row r="2269" spans="3:59" x14ac:dyDescent="0.25">
      <c r="C2269" s="55"/>
      <c r="D2269" s="43"/>
      <c r="E2269" s="43"/>
      <c r="T2269" s="47">
        <v>42501</v>
      </c>
      <c r="U2269" t="s">
        <v>141</v>
      </c>
      <c r="V2269">
        <v>2.52</v>
      </c>
      <c r="W2269">
        <v>2.52</v>
      </c>
      <c r="X2269">
        <v>15</v>
      </c>
      <c r="Y2269" s="47">
        <v>42664</v>
      </c>
      <c r="Z2269" t="s">
        <v>28</v>
      </c>
      <c r="AA2269" t="s">
        <v>135</v>
      </c>
      <c r="AJ2269" s="47">
        <v>42501</v>
      </c>
      <c r="AK2269" t="s">
        <v>141</v>
      </c>
      <c r="AL2269">
        <v>3.78</v>
      </c>
      <c r="AM2269">
        <v>3.8</v>
      </c>
      <c r="AN2269">
        <v>15</v>
      </c>
      <c r="AO2269" s="47">
        <v>42664</v>
      </c>
      <c r="AP2269" t="s">
        <v>28</v>
      </c>
      <c r="AQ2269" t="s">
        <v>135</v>
      </c>
      <c r="AZ2269" s="47">
        <v>42501</v>
      </c>
      <c r="BA2269" t="s">
        <v>141</v>
      </c>
      <c r="BB2269">
        <v>2.52</v>
      </c>
      <c r="BC2269">
        <v>2.52</v>
      </c>
      <c r="BD2269">
        <v>15</v>
      </c>
      <c r="BE2269" s="47">
        <v>42664</v>
      </c>
      <c r="BF2269" t="s">
        <v>28</v>
      </c>
      <c r="BG2269" t="s">
        <v>135</v>
      </c>
    </row>
    <row r="2270" spans="3:59" x14ac:dyDescent="0.25">
      <c r="C2270" s="55"/>
      <c r="D2270" s="43"/>
      <c r="E2270" s="43"/>
      <c r="T2270" s="47">
        <v>42501</v>
      </c>
      <c r="U2270" t="s">
        <v>142</v>
      </c>
      <c r="V2270">
        <v>1.75</v>
      </c>
      <c r="W2270">
        <v>1.75</v>
      </c>
      <c r="X2270">
        <v>17</v>
      </c>
      <c r="Y2270" s="47">
        <v>42664</v>
      </c>
      <c r="Z2270" t="s">
        <v>28</v>
      </c>
      <c r="AA2270" t="s">
        <v>135</v>
      </c>
      <c r="AJ2270" s="47">
        <v>42501</v>
      </c>
      <c r="AK2270" t="s">
        <v>142</v>
      </c>
      <c r="AL2270">
        <v>2.81</v>
      </c>
      <c r="AM2270">
        <v>2.82</v>
      </c>
      <c r="AN2270">
        <v>17</v>
      </c>
      <c r="AO2270" s="47">
        <v>42664</v>
      </c>
      <c r="AP2270" t="s">
        <v>28</v>
      </c>
      <c r="AQ2270" t="s">
        <v>135</v>
      </c>
      <c r="AZ2270" s="47">
        <v>42501</v>
      </c>
      <c r="BA2270" t="s">
        <v>142</v>
      </c>
      <c r="BB2270">
        <v>1.75</v>
      </c>
      <c r="BC2270">
        <v>1.75</v>
      </c>
      <c r="BD2270">
        <v>17</v>
      </c>
      <c r="BE2270" s="47">
        <v>42664</v>
      </c>
      <c r="BF2270" t="s">
        <v>28</v>
      </c>
      <c r="BG2270" t="s">
        <v>135</v>
      </c>
    </row>
    <row r="2271" spans="3:59" x14ac:dyDescent="0.25">
      <c r="C2271" s="55"/>
      <c r="D2271" s="43"/>
      <c r="E2271" s="43"/>
      <c r="T2271" s="47">
        <v>42501</v>
      </c>
      <c r="U2271" t="s">
        <v>143</v>
      </c>
      <c r="V2271">
        <v>1.18</v>
      </c>
      <c r="W2271">
        <v>1.19</v>
      </c>
      <c r="X2271">
        <v>19</v>
      </c>
      <c r="Y2271" s="47">
        <v>42664</v>
      </c>
      <c r="Z2271" t="s">
        <v>28</v>
      </c>
      <c r="AA2271" t="s">
        <v>135</v>
      </c>
      <c r="AJ2271" s="47">
        <v>42501</v>
      </c>
      <c r="AK2271" t="s">
        <v>143</v>
      </c>
      <c r="AL2271">
        <v>1.97</v>
      </c>
      <c r="AM2271">
        <v>1.98</v>
      </c>
      <c r="AN2271">
        <v>19</v>
      </c>
      <c r="AO2271" s="47">
        <v>42664</v>
      </c>
      <c r="AP2271" t="s">
        <v>28</v>
      </c>
      <c r="AQ2271" t="s">
        <v>135</v>
      </c>
      <c r="AZ2271" s="47">
        <v>42501</v>
      </c>
      <c r="BA2271" t="s">
        <v>143</v>
      </c>
      <c r="BB2271">
        <v>1.18</v>
      </c>
      <c r="BC2271">
        <v>1.19</v>
      </c>
      <c r="BD2271">
        <v>19</v>
      </c>
      <c r="BE2271" s="47">
        <v>42664</v>
      </c>
      <c r="BF2271" t="s">
        <v>28</v>
      </c>
      <c r="BG2271" t="s">
        <v>135</v>
      </c>
    </row>
    <row r="2272" spans="3:59" x14ac:dyDescent="0.25">
      <c r="C2272" s="55"/>
      <c r="D2272" s="43"/>
      <c r="E2272" s="43"/>
      <c r="T2272" s="47">
        <v>42501</v>
      </c>
      <c r="U2272" t="s">
        <v>144</v>
      </c>
      <c r="V2272">
        <v>0.66</v>
      </c>
      <c r="W2272">
        <v>0.67</v>
      </c>
      <c r="X2272">
        <v>22</v>
      </c>
      <c r="Y2272" s="47">
        <v>42664</v>
      </c>
      <c r="Z2272" t="s">
        <v>28</v>
      </c>
      <c r="AA2272" t="s">
        <v>135</v>
      </c>
      <c r="AJ2272" s="47">
        <v>42501</v>
      </c>
      <c r="AK2272" t="s">
        <v>144</v>
      </c>
      <c r="AL2272">
        <v>1.18</v>
      </c>
      <c r="AM2272">
        <v>1.18</v>
      </c>
      <c r="AN2272">
        <v>22</v>
      </c>
      <c r="AO2272" s="47">
        <v>42664</v>
      </c>
      <c r="AP2272" t="s">
        <v>28</v>
      </c>
      <c r="AQ2272" t="s">
        <v>135</v>
      </c>
      <c r="AZ2272" s="47">
        <v>42501</v>
      </c>
      <c r="BA2272" t="s">
        <v>144</v>
      </c>
      <c r="BB2272">
        <v>0.66</v>
      </c>
      <c r="BC2272">
        <v>0.67</v>
      </c>
      <c r="BD2272">
        <v>22</v>
      </c>
      <c r="BE2272" s="47">
        <v>42664</v>
      </c>
      <c r="BF2272" t="s">
        <v>28</v>
      </c>
      <c r="BG2272" t="s">
        <v>135</v>
      </c>
    </row>
    <row r="2273" spans="3:59" x14ac:dyDescent="0.25">
      <c r="C2273" s="55"/>
      <c r="D2273" s="43"/>
      <c r="E2273" s="43"/>
      <c r="T2273" s="47">
        <v>42501</v>
      </c>
      <c r="U2273" t="s">
        <v>145</v>
      </c>
      <c r="V2273">
        <v>0.26</v>
      </c>
      <c r="W2273">
        <v>0.26</v>
      </c>
      <c r="X2273">
        <v>12</v>
      </c>
      <c r="Y2273" s="47">
        <v>42566</v>
      </c>
      <c r="Z2273" t="s">
        <v>40</v>
      </c>
      <c r="AA2273" t="s">
        <v>135</v>
      </c>
      <c r="AJ2273" s="47">
        <v>42501</v>
      </c>
      <c r="AK2273" t="s">
        <v>145</v>
      </c>
      <c r="AL2273">
        <v>0.1</v>
      </c>
      <c r="AM2273">
        <v>0.1</v>
      </c>
      <c r="AN2273">
        <v>12</v>
      </c>
      <c r="AO2273" s="47">
        <v>42566</v>
      </c>
      <c r="AP2273" t="s">
        <v>40</v>
      </c>
      <c r="AQ2273" t="s">
        <v>135</v>
      </c>
      <c r="AZ2273" s="47">
        <v>42501</v>
      </c>
      <c r="BA2273" t="s">
        <v>145</v>
      </c>
      <c r="BB2273">
        <v>0.26</v>
      </c>
      <c r="BC2273">
        <v>0.26</v>
      </c>
      <c r="BD2273">
        <v>12</v>
      </c>
      <c r="BE2273" s="47">
        <v>42566</v>
      </c>
      <c r="BF2273" t="s">
        <v>40</v>
      </c>
      <c r="BG2273" t="s">
        <v>135</v>
      </c>
    </row>
    <row r="2274" spans="3:59" x14ac:dyDescent="0.25">
      <c r="C2274" s="55"/>
      <c r="D2274" s="43"/>
      <c r="E2274" s="43"/>
      <c r="T2274" s="47">
        <v>42501</v>
      </c>
      <c r="U2274" t="s">
        <v>146</v>
      </c>
      <c r="V2274">
        <v>1.26</v>
      </c>
      <c r="W2274">
        <v>1.26</v>
      </c>
      <c r="X2274">
        <v>15</v>
      </c>
      <c r="Y2274" s="47">
        <v>42566</v>
      </c>
      <c r="Z2274" t="s">
        <v>40</v>
      </c>
      <c r="AA2274" t="s">
        <v>135</v>
      </c>
      <c r="AJ2274" s="47">
        <v>42501</v>
      </c>
      <c r="AK2274" t="s">
        <v>146</v>
      </c>
      <c r="AL2274">
        <v>0.66</v>
      </c>
      <c r="AM2274">
        <v>0.66</v>
      </c>
      <c r="AN2274">
        <v>15</v>
      </c>
      <c r="AO2274" s="47">
        <v>42566</v>
      </c>
      <c r="AP2274" t="s">
        <v>40</v>
      </c>
      <c r="AQ2274" t="s">
        <v>135</v>
      </c>
      <c r="AZ2274" s="47">
        <v>42501</v>
      </c>
      <c r="BA2274" t="s">
        <v>146</v>
      </c>
      <c r="BB2274">
        <v>1.26</v>
      </c>
      <c r="BC2274">
        <v>1.26</v>
      </c>
      <c r="BD2274">
        <v>15</v>
      </c>
      <c r="BE2274" s="47">
        <v>42566</v>
      </c>
      <c r="BF2274" t="s">
        <v>40</v>
      </c>
      <c r="BG2274" t="s">
        <v>135</v>
      </c>
    </row>
    <row r="2275" spans="3:59" x14ac:dyDescent="0.25">
      <c r="C2275" s="55"/>
      <c r="D2275" s="43"/>
      <c r="E2275" s="43"/>
      <c r="T2275" s="47">
        <v>42501</v>
      </c>
      <c r="U2275" t="s">
        <v>147</v>
      </c>
      <c r="V2275">
        <v>2.48</v>
      </c>
      <c r="W2275">
        <v>2.5</v>
      </c>
      <c r="X2275">
        <v>17</v>
      </c>
      <c r="Y2275" s="47">
        <v>42566</v>
      </c>
      <c r="Z2275" t="s">
        <v>40</v>
      </c>
      <c r="AA2275" t="s">
        <v>135</v>
      </c>
      <c r="AJ2275" s="47">
        <v>42501</v>
      </c>
      <c r="AK2275" t="s">
        <v>147</v>
      </c>
      <c r="AL2275">
        <v>1.5</v>
      </c>
      <c r="AM2275">
        <v>1.5</v>
      </c>
      <c r="AN2275">
        <v>17</v>
      </c>
      <c r="AO2275" s="47">
        <v>42566</v>
      </c>
      <c r="AP2275" t="s">
        <v>40</v>
      </c>
      <c r="AQ2275" t="s">
        <v>135</v>
      </c>
      <c r="AZ2275" s="47">
        <v>42501</v>
      </c>
      <c r="BA2275" t="s">
        <v>147</v>
      </c>
      <c r="BB2275">
        <v>2.48</v>
      </c>
      <c r="BC2275">
        <v>2.5</v>
      </c>
      <c r="BD2275">
        <v>17</v>
      </c>
      <c r="BE2275" s="47">
        <v>42566</v>
      </c>
      <c r="BF2275" t="s">
        <v>40</v>
      </c>
      <c r="BG2275" t="s">
        <v>135</v>
      </c>
    </row>
    <row r="2276" spans="3:59" x14ac:dyDescent="0.25">
      <c r="C2276" s="55"/>
      <c r="D2276" s="43"/>
      <c r="E2276" s="43"/>
      <c r="T2276" s="47">
        <v>42501</v>
      </c>
      <c r="U2276" t="s">
        <v>148</v>
      </c>
      <c r="V2276">
        <v>4.07</v>
      </c>
      <c r="W2276">
        <v>4.0999999999999996</v>
      </c>
      <c r="X2276">
        <v>19</v>
      </c>
      <c r="Y2276" s="47">
        <v>42566</v>
      </c>
      <c r="Z2276" t="s">
        <v>40</v>
      </c>
      <c r="AA2276" t="s">
        <v>135</v>
      </c>
      <c r="AJ2276" s="47">
        <v>42501</v>
      </c>
      <c r="AK2276" t="s">
        <v>148</v>
      </c>
      <c r="AL2276">
        <v>2.76</v>
      </c>
      <c r="AM2276">
        <v>2.77</v>
      </c>
      <c r="AN2276">
        <v>19</v>
      </c>
      <c r="AO2276" s="47">
        <v>42566</v>
      </c>
      <c r="AP2276" t="s">
        <v>40</v>
      </c>
      <c r="AQ2276" t="s">
        <v>135</v>
      </c>
      <c r="AZ2276" s="47">
        <v>42501</v>
      </c>
      <c r="BA2276" t="s">
        <v>148</v>
      </c>
      <c r="BB2276">
        <v>4.07</v>
      </c>
      <c r="BC2276">
        <v>4.0999999999999996</v>
      </c>
      <c r="BD2276">
        <v>19</v>
      </c>
      <c r="BE2276" s="47">
        <v>42566</v>
      </c>
      <c r="BF2276" t="s">
        <v>40</v>
      </c>
      <c r="BG2276" t="s">
        <v>135</v>
      </c>
    </row>
    <row r="2277" spans="3:59" x14ac:dyDescent="0.25">
      <c r="C2277" s="55"/>
      <c r="D2277" s="43"/>
      <c r="E2277" s="43"/>
      <c r="T2277" s="47">
        <v>42501</v>
      </c>
      <c r="U2277" t="s">
        <v>149</v>
      </c>
      <c r="V2277">
        <v>6.64</v>
      </c>
      <c r="W2277">
        <v>6.69</v>
      </c>
      <c r="X2277">
        <v>22</v>
      </c>
      <c r="Y2277" s="47">
        <v>42566</v>
      </c>
      <c r="Z2277" t="s">
        <v>40</v>
      </c>
      <c r="AA2277" t="s">
        <v>135</v>
      </c>
      <c r="AJ2277" s="47">
        <v>42501</v>
      </c>
      <c r="AK2277" t="s">
        <v>149</v>
      </c>
      <c r="AL2277">
        <v>5.09</v>
      </c>
      <c r="AM2277">
        <v>5.1100000000000003</v>
      </c>
      <c r="AN2277">
        <v>22</v>
      </c>
      <c r="AO2277" s="47">
        <v>42566</v>
      </c>
      <c r="AP2277" t="s">
        <v>40</v>
      </c>
      <c r="AQ2277" t="s">
        <v>135</v>
      </c>
      <c r="AZ2277" s="47">
        <v>42501</v>
      </c>
      <c r="BA2277" t="s">
        <v>149</v>
      </c>
      <c r="BB2277">
        <v>6.64</v>
      </c>
      <c r="BC2277">
        <v>6.69</v>
      </c>
      <c r="BD2277">
        <v>22</v>
      </c>
      <c r="BE2277" s="47">
        <v>42566</v>
      </c>
      <c r="BF2277" t="s">
        <v>40</v>
      </c>
      <c r="BG2277" t="s">
        <v>135</v>
      </c>
    </row>
    <row r="2278" spans="3:59" x14ac:dyDescent="0.25">
      <c r="C2278" s="55"/>
      <c r="D2278" s="43"/>
      <c r="E2278" s="43"/>
      <c r="T2278" s="47">
        <v>42501</v>
      </c>
      <c r="U2278" t="s">
        <v>150</v>
      </c>
      <c r="V2278">
        <v>0.78</v>
      </c>
      <c r="W2278">
        <v>0.78</v>
      </c>
      <c r="X2278">
        <v>12</v>
      </c>
      <c r="Y2278" s="47">
        <v>42664</v>
      </c>
      <c r="Z2278" t="s">
        <v>40</v>
      </c>
      <c r="AA2278" t="s">
        <v>135</v>
      </c>
      <c r="AJ2278" s="47">
        <v>42501</v>
      </c>
      <c r="AK2278" t="s">
        <v>150</v>
      </c>
      <c r="AL2278">
        <v>0.48</v>
      </c>
      <c r="AM2278">
        <v>0.48</v>
      </c>
      <c r="AN2278">
        <v>12</v>
      </c>
      <c r="AO2278" s="47">
        <v>42664</v>
      </c>
      <c r="AP2278" t="s">
        <v>40</v>
      </c>
      <c r="AQ2278" t="s">
        <v>135</v>
      </c>
      <c r="AZ2278" s="47">
        <v>42501</v>
      </c>
      <c r="BA2278" t="s">
        <v>150</v>
      </c>
      <c r="BB2278">
        <v>0.78</v>
      </c>
      <c r="BC2278">
        <v>0.78</v>
      </c>
      <c r="BD2278">
        <v>12</v>
      </c>
      <c r="BE2278" s="47">
        <v>42664</v>
      </c>
      <c r="BF2278" t="s">
        <v>40</v>
      </c>
      <c r="BG2278" t="s">
        <v>135</v>
      </c>
    </row>
    <row r="2279" spans="3:59" x14ac:dyDescent="0.25">
      <c r="C2279" s="55"/>
      <c r="D2279" s="43"/>
      <c r="E2279" s="43"/>
      <c r="T2279" s="47">
        <v>42501</v>
      </c>
      <c r="U2279" t="s">
        <v>151</v>
      </c>
      <c r="V2279">
        <v>2.06</v>
      </c>
      <c r="W2279">
        <v>2.0699999999999998</v>
      </c>
      <c r="X2279">
        <v>15</v>
      </c>
      <c r="Y2279" s="47">
        <v>42664</v>
      </c>
      <c r="Z2279" t="s">
        <v>40</v>
      </c>
      <c r="AA2279" t="s">
        <v>135</v>
      </c>
      <c r="AJ2279" s="47">
        <v>42501</v>
      </c>
      <c r="AK2279" t="s">
        <v>151</v>
      </c>
      <c r="AL2279">
        <v>1.41</v>
      </c>
      <c r="AM2279">
        <v>1.42</v>
      </c>
      <c r="AN2279">
        <v>15</v>
      </c>
      <c r="AO2279" s="47">
        <v>42664</v>
      </c>
      <c r="AP2279" t="s">
        <v>40</v>
      </c>
      <c r="AQ2279" t="s">
        <v>135</v>
      </c>
      <c r="AZ2279" s="47">
        <v>42501</v>
      </c>
      <c r="BA2279" t="s">
        <v>151</v>
      </c>
      <c r="BB2279">
        <v>2.06</v>
      </c>
      <c r="BC2279">
        <v>2.0699999999999998</v>
      </c>
      <c r="BD2279">
        <v>15</v>
      </c>
      <c r="BE2279" s="47">
        <v>42664</v>
      </c>
      <c r="BF2279" t="s">
        <v>40</v>
      </c>
      <c r="BG2279" t="s">
        <v>135</v>
      </c>
    </row>
    <row r="2280" spans="3:59" x14ac:dyDescent="0.25">
      <c r="C2280" s="55"/>
      <c r="D2280" s="43"/>
      <c r="E2280" s="43"/>
      <c r="T2280" s="47">
        <v>42501</v>
      </c>
      <c r="U2280" t="s">
        <v>152</v>
      </c>
      <c r="V2280">
        <v>3.2</v>
      </c>
      <c r="W2280">
        <v>3.22</v>
      </c>
      <c r="X2280">
        <v>17</v>
      </c>
      <c r="Y2280" s="47">
        <v>42664</v>
      </c>
      <c r="Z2280" t="s">
        <v>40</v>
      </c>
      <c r="AA2280" t="s">
        <v>135</v>
      </c>
      <c r="AJ2280" s="47">
        <v>42501</v>
      </c>
      <c r="AK2280" t="s">
        <v>152</v>
      </c>
      <c r="AL2280">
        <v>2.36</v>
      </c>
      <c r="AM2280">
        <v>2.37</v>
      </c>
      <c r="AN2280">
        <v>17</v>
      </c>
      <c r="AO2280" s="47">
        <v>42664</v>
      </c>
      <c r="AP2280" t="s">
        <v>40</v>
      </c>
      <c r="AQ2280" t="s">
        <v>135</v>
      </c>
      <c r="AZ2280" s="47">
        <v>42501</v>
      </c>
      <c r="BA2280" t="s">
        <v>152</v>
      </c>
      <c r="BB2280">
        <v>3.2</v>
      </c>
      <c r="BC2280">
        <v>3.22</v>
      </c>
      <c r="BD2280">
        <v>17</v>
      </c>
      <c r="BE2280" s="47">
        <v>42664</v>
      </c>
      <c r="BF2280" t="s">
        <v>40</v>
      </c>
      <c r="BG2280" t="s">
        <v>135</v>
      </c>
    </row>
    <row r="2281" spans="3:59" x14ac:dyDescent="0.25">
      <c r="C2281" s="55"/>
      <c r="D2281" s="43"/>
      <c r="E2281" s="43"/>
      <c r="T2281" s="47">
        <v>42501</v>
      </c>
      <c r="U2281" t="s">
        <v>153</v>
      </c>
      <c r="V2281">
        <v>4.76</v>
      </c>
      <c r="W2281">
        <v>4.8</v>
      </c>
      <c r="X2281">
        <v>19</v>
      </c>
      <c r="Y2281" s="47">
        <v>42664</v>
      </c>
      <c r="Z2281" t="s">
        <v>40</v>
      </c>
      <c r="AA2281" t="s">
        <v>135</v>
      </c>
      <c r="AJ2281" s="47">
        <v>42501</v>
      </c>
      <c r="AK2281" t="s">
        <v>153</v>
      </c>
      <c r="AL2281">
        <v>3.58</v>
      </c>
      <c r="AM2281">
        <v>3.6</v>
      </c>
      <c r="AN2281">
        <v>19</v>
      </c>
      <c r="AO2281" s="47">
        <v>42664</v>
      </c>
      <c r="AP2281" t="s">
        <v>40</v>
      </c>
      <c r="AQ2281" t="s">
        <v>135</v>
      </c>
      <c r="AZ2281" s="47">
        <v>42501</v>
      </c>
      <c r="BA2281" t="s">
        <v>153</v>
      </c>
      <c r="BB2281">
        <v>4.76</v>
      </c>
      <c r="BC2281">
        <v>4.8</v>
      </c>
      <c r="BD2281">
        <v>19</v>
      </c>
      <c r="BE2281" s="47">
        <v>42664</v>
      </c>
      <c r="BF2281" t="s">
        <v>40</v>
      </c>
      <c r="BG2281" t="s">
        <v>135</v>
      </c>
    </row>
    <row r="2282" spans="3:59" x14ac:dyDescent="0.25">
      <c r="C2282" s="55"/>
      <c r="D2282" s="43"/>
      <c r="E2282" s="43"/>
      <c r="T2282" s="47">
        <v>42501</v>
      </c>
      <c r="U2282" t="s">
        <v>154</v>
      </c>
      <c r="V2282">
        <v>7.04</v>
      </c>
      <c r="W2282">
        <v>7.09</v>
      </c>
      <c r="X2282">
        <v>22</v>
      </c>
      <c r="Y2282" s="47">
        <v>42664</v>
      </c>
      <c r="Z2282" t="s">
        <v>40</v>
      </c>
      <c r="AA2282" t="s">
        <v>135</v>
      </c>
      <c r="AJ2282" s="47">
        <v>42501</v>
      </c>
      <c r="AK2282" t="s">
        <v>154</v>
      </c>
      <c r="AL2282">
        <v>5.91</v>
      </c>
      <c r="AM2282">
        <v>5.94</v>
      </c>
      <c r="AN2282">
        <v>22</v>
      </c>
      <c r="AO2282" s="47">
        <v>42664</v>
      </c>
      <c r="AP2282" t="s">
        <v>40</v>
      </c>
      <c r="AQ2282" t="s">
        <v>135</v>
      </c>
      <c r="AZ2282" s="47">
        <v>42501</v>
      </c>
      <c r="BA2282" t="s">
        <v>154</v>
      </c>
      <c r="BB2282">
        <v>7.04</v>
      </c>
      <c r="BC2282">
        <v>7.09</v>
      </c>
      <c r="BD2282">
        <v>22</v>
      </c>
      <c r="BE2282" s="47">
        <v>42664</v>
      </c>
      <c r="BF2282" t="s">
        <v>40</v>
      </c>
      <c r="BG2282" t="s">
        <v>135</v>
      </c>
    </row>
    <row r="2283" spans="3:59" x14ac:dyDescent="0.25">
      <c r="C2283" s="55"/>
      <c r="D2283" s="43"/>
      <c r="E2283" s="43"/>
      <c r="T2283" s="47">
        <v>42501</v>
      </c>
      <c r="U2283" t="s">
        <v>155</v>
      </c>
      <c r="V2283">
        <v>6.95</v>
      </c>
      <c r="W2283">
        <v>6.97</v>
      </c>
      <c r="X2283">
        <v>10</v>
      </c>
      <c r="Y2283" s="47">
        <v>42566</v>
      </c>
      <c r="Z2283" t="s">
        <v>28</v>
      </c>
      <c r="AA2283" t="s">
        <v>156</v>
      </c>
      <c r="AJ2283" s="47">
        <v>42501</v>
      </c>
      <c r="AK2283" t="s">
        <v>155</v>
      </c>
      <c r="AL2283">
        <v>6.56</v>
      </c>
      <c r="AM2283">
        <v>6.58</v>
      </c>
      <c r="AN2283">
        <v>10</v>
      </c>
      <c r="AO2283" s="47">
        <v>42566</v>
      </c>
      <c r="AP2283" t="s">
        <v>28</v>
      </c>
      <c r="AQ2283" t="s">
        <v>156</v>
      </c>
      <c r="AZ2283" s="47">
        <v>42501</v>
      </c>
      <c r="BA2283" t="s">
        <v>155</v>
      </c>
      <c r="BB2283">
        <v>6.95</v>
      </c>
      <c r="BC2283">
        <v>6.97</v>
      </c>
      <c r="BD2283">
        <v>10</v>
      </c>
      <c r="BE2283" s="47">
        <v>42566</v>
      </c>
      <c r="BF2283" t="s">
        <v>28</v>
      </c>
      <c r="BG2283" t="s">
        <v>156</v>
      </c>
    </row>
    <row r="2284" spans="3:59" x14ac:dyDescent="0.25">
      <c r="C2284" s="55"/>
      <c r="D2284" s="43"/>
      <c r="E2284" s="43"/>
      <c r="T2284" s="47">
        <v>42501</v>
      </c>
      <c r="U2284" t="s">
        <v>157</v>
      </c>
      <c r="V2284">
        <v>4.5999999999999996</v>
      </c>
      <c r="W2284">
        <v>4.62</v>
      </c>
      <c r="X2284">
        <v>13</v>
      </c>
      <c r="Y2284" s="47">
        <v>42566</v>
      </c>
      <c r="Z2284" t="s">
        <v>28</v>
      </c>
      <c r="AA2284" t="s">
        <v>156</v>
      </c>
      <c r="AJ2284" s="47">
        <v>42501</v>
      </c>
      <c r="AK2284" t="s">
        <v>157</v>
      </c>
      <c r="AL2284">
        <v>4.4400000000000004</v>
      </c>
      <c r="AM2284">
        <v>4.46</v>
      </c>
      <c r="AN2284">
        <v>13</v>
      </c>
      <c r="AO2284" s="47">
        <v>42566</v>
      </c>
      <c r="AP2284" t="s">
        <v>28</v>
      </c>
      <c r="AQ2284" t="s">
        <v>156</v>
      </c>
      <c r="AZ2284" s="47">
        <v>42501</v>
      </c>
      <c r="BA2284" t="s">
        <v>157</v>
      </c>
      <c r="BB2284">
        <v>4.5999999999999996</v>
      </c>
      <c r="BC2284">
        <v>4.62</v>
      </c>
      <c r="BD2284">
        <v>13</v>
      </c>
      <c r="BE2284" s="47">
        <v>42566</v>
      </c>
      <c r="BF2284" t="s">
        <v>28</v>
      </c>
      <c r="BG2284" t="s">
        <v>156</v>
      </c>
    </row>
    <row r="2285" spans="3:59" x14ac:dyDescent="0.25">
      <c r="C2285" s="55"/>
      <c r="D2285" s="43"/>
      <c r="E2285" s="43"/>
      <c r="T2285" s="47">
        <v>42501</v>
      </c>
      <c r="U2285" t="s">
        <v>158</v>
      </c>
      <c r="V2285">
        <v>3.46</v>
      </c>
      <c r="W2285">
        <v>3.49</v>
      </c>
      <c r="X2285">
        <v>15</v>
      </c>
      <c r="Y2285" s="47">
        <v>42566</v>
      </c>
      <c r="Z2285" t="s">
        <v>28</v>
      </c>
      <c r="AA2285" t="s">
        <v>156</v>
      </c>
      <c r="AJ2285" s="47">
        <v>42501</v>
      </c>
      <c r="AK2285" t="s">
        <v>158</v>
      </c>
      <c r="AL2285">
        <v>3.23</v>
      </c>
      <c r="AM2285">
        <v>3.25</v>
      </c>
      <c r="AN2285">
        <v>15</v>
      </c>
      <c r="AO2285" s="47">
        <v>42566</v>
      </c>
      <c r="AP2285" t="s">
        <v>28</v>
      </c>
      <c r="AQ2285" t="s">
        <v>156</v>
      </c>
      <c r="AZ2285" s="47">
        <v>42501</v>
      </c>
      <c r="BA2285" t="s">
        <v>158</v>
      </c>
      <c r="BB2285">
        <v>3.46</v>
      </c>
      <c r="BC2285">
        <v>3.49</v>
      </c>
      <c r="BD2285">
        <v>15</v>
      </c>
      <c r="BE2285" s="47">
        <v>42566</v>
      </c>
      <c r="BF2285" t="s">
        <v>28</v>
      </c>
      <c r="BG2285" t="s">
        <v>156</v>
      </c>
    </row>
    <row r="2286" spans="3:59" x14ac:dyDescent="0.25">
      <c r="C2286" s="55"/>
      <c r="D2286" s="43"/>
      <c r="E2286" s="43"/>
      <c r="T2286" s="47">
        <v>42501</v>
      </c>
      <c r="U2286" t="s">
        <v>159</v>
      </c>
      <c r="V2286">
        <v>2.5299999999999998</v>
      </c>
      <c r="W2286">
        <v>2.54</v>
      </c>
      <c r="X2286">
        <v>17</v>
      </c>
      <c r="Y2286" s="47">
        <v>42566</v>
      </c>
      <c r="Z2286" t="s">
        <v>28</v>
      </c>
      <c r="AA2286" t="s">
        <v>156</v>
      </c>
      <c r="AJ2286" s="47">
        <v>42501</v>
      </c>
      <c r="AK2286" t="s">
        <v>159</v>
      </c>
      <c r="AL2286">
        <v>2.2400000000000002</v>
      </c>
      <c r="AM2286">
        <v>2.25</v>
      </c>
      <c r="AN2286">
        <v>17</v>
      </c>
      <c r="AO2286" s="47">
        <v>42566</v>
      </c>
      <c r="AP2286" t="s">
        <v>28</v>
      </c>
      <c r="AQ2286" t="s">
        <v>156</v>
      </c>
      <c r="AZ2286" s="47">
        <v>42501</v>
      </c>
      <c r="BA2286" t="s">
        <v>159</v>
      </c>
      <c r="BB2286">
        <v>2.5299999999999998</v>
      </c>
      <c r="BC2286">
        <v>2.54</v>
      </c>
      <c r="BD2286">
        <v>17</v>
      </c>
      <c r="BE2286" s="47">
        <v>42566</v>
      </c>
      <c r="BF2286" t="s">
        <v>28</v>
      </c>
      <c r="BG2286" t="s">
        <v>156</v>
      </c>
    </row>
    <row r="2287" spans="3:59" x14ac:dyDescent="0.25">
      <c r="C2287" s="55"/>
      <c r="D2287" s="43"/>
      <c r="E2287" s="43"/>
      <c r="T2287" s="47">
        <v>42501</v>
      </c>
      <c r="U2287" t="s">
        <v>160</v>
      </c>
      <c r="V2287">
        <v>1.49</v>
      </c>
      <c r="W2287">
        <v>1.5</v>
      </c>
      <c r="X2287">
        <v>20</v>
      </c>
      <c r="Y2287" s="47">
        <v>42566</v>
      </c>
      <c r="Z2287" t="s">
        <v>28</v>
      </c>
      <c r="AA2287" t="s">
        <v>156</v>
      </c>
      <c r="AJ2287" s="47">
        <v>42501</v>
      </c>
      <c r="AK2287" t="s">
        <v>160</v>
      </c>
      <c r="AL2287">
        <v>1.31</v>
      </c>
      <c r="AM2287">
        <v>1.32</v>
      </c>
      <c r="AN2287">
        <v>20</v>
      </c>
      <c r="AO2287" s="47">
        <v>42566</v>
      </c>
      <c r="AP2287" t="s">
        <v>28</v>
      </c>
      <c r="AQ2287" t="s">
        <v>156</v>
      </c>
      <c r="AZ2287" s="47">
        <v>42501</v>
      </c>
      <c r="BA2287" t="s">
        <v>160</v>
      </c>
      <c r="BB2287">
        <v>1.49</v>
      </c>
      <c r="BC2287">
        <v>1.5</v>
      </c>
      <c r="BD2287">
        <v>20</v>
      </c>
      <c r="BE2287" s="47">
        <v>42566</v>
      </c>
      <c r="BF2287" t="s">
        <v>28</v>
      </c>
      <c r="BG2287" t="s">
        <v>156</v>
      </c>
    </row>
    <row r="2288" spans="3:59" x14ac:dyDescent="0.25">
      <c r="C2288" s="55"/>
      <c r="D2288" s="43"/>
      <c r="E2288" s="43"/>
      <c r="T2288" s="47">
        <v>42501</v>
      </c>
      <c r="U2288" t="s">
        <v>161</v>
      </c>
      <c r="V2288">
        <v>7.72</v>
      </c>
      <c r="W2288">
        <v>7.75</v>
      </c>
      <c r="X2288">
        <v>10</v>
      </c>
      <c r="Y2288" s="47">
        <v>42664</v>
      </c>
      <c r="Z2288" t="s">
        <v>28</v>
      </c>
      <c r="AA2288" t="s">
        <v>156</v>
      </c>
      <c r="AJ2288" s="47">
        <v>42501</v>
      </c>
      <c r="AK2288" t="s">
        <v>161</v>
      </c>
      <c r="AL2288">
        <v>7.34</v>
      </c>
      <c r="AM2288">
        <v>7.38</v>
      </c>
      <c r="AN2288">
        <v>10</v>
      </c>
      <c r="AO2288" s="47">
        <v>42664</v>
      </c>
      <c r="AP2288" t="s">
        <v>28</v>
      </c>
      <c r="AQ2288" t="s">
        <v>156</v>
      </c>
      <c r="AZ2288" s="47">
        <v>42501</v>
      </c>
      <c r="BA2288" t="s">
        <v>161</v>
      </c>
      <c r="BB2288">
        <v>7.72</v>
      </c>
      <c r="BC2288">
        <v>7.75</v>
      </c>
      <c r="BD2288">
        <v>10</v>
      </c>
      <c r="BE2288" s="47">
        <v>42664</v>
      </c>
      <c r="BF2288" t="s">
        <v>28</v>
      </c>
      <c r="BG2288" t="s">
        <v>156</v>
      </c>
    </row>
    <row r="2289" spans="3:59" x14ac:dyDescent="0.25">
      <c r="C2289" s="55"/>
      <c r="D2289" s="43"/>
      <c r="E2289" s="43"/>
      <c r="T2289" s="47">
        <v>42501</v>
      </c>
      <c r="U2289" t="s">
        <v>162</v>
      </c>
      <c r="V2289">
        <v>5.72</v>
      </c>
      <c r="W2289">
        <v>5.75</v>
      </c>
      <c r="X2289">
        <v>13</v>
      </c>
      <c r="Y2289" s="47">
        <v>42664</v>
      </c>
      <c r="Z2289" t="s">
        <v>28</v>
      </c>
      <c r="AA2289" t="s">
        <v>156</v>
      </c>
      <c r="AJ2289" s="47">
        <v>42501</v>
      </c>
      <c r="AK2289" t="s">
        <v>162</v>
      </c>
      <c r="AL2289">
        <v>5.49</v>
      </c>
      <c r="AM2289">
        <v>5.5</v>
      </c>
      <c r="AN2289">
        <v>13</v>
      </c>
      <c r="AO2289" s="47">
        <v>42664</v>
      </c>
      <c r="AP2289" t="s">
        <v>28</v>
      </c>
      <c r="AQ2289" t="s">
        <v>156</v>
      </c>
      <c r="AZ2289" s="47">
        <v>42501</v>
      </c>
      <c r="BA2289" t="s">
        <v>162</v>
      </c>
      <c r="BB2289">
        <v>5.72</v>
      </c>
      <c r="BC2289">
        <v>5.75</v>
      </c>
      <c r="BD2289">
        <v>13</v>
      </c>
      <c r="BE2289" s="47">
        <v>42664</v>
      </c>
      <c r="BF2289" t="s">
        <v>28</v>
      </c>
      <c r="BG2289" t="s">
        <v>156</v>
      </c>
    </row>
    <row r="2290" spans="3:59" x14ac:dyDescent="0.25">
      <c r="C2290" s="55"/>
      <c r="D2290" s="43"/>
      <c r="E2290" s="43"/>
      <c r="T2290" s="47">
        <v>42501</v>
      </c>
      <c r="U2290" t="s">
        <v>163</v>
      </c>
      <c r="V2290">
        <v>4.75</v>
      </c>
      <c r="W2290">
        <v>4.7699999999999996</v>
      </c>
      <c r="X2290">
        <v>15</v>
      </c>
      <c r="Y2290" s="47">
        <v>42664</v>
      </c>
      <c r="Z2290" t="s">
        <v>28</v>
      </c>
      <c r="AA2290" t="s">
        <v>156</v>
      </c>
      <c r="AJ2290" s="47">
        <v>42501</v>
      </c>
      <c r="AK2290" t="s">
        <v>163</v>
      </c>
      <c r="AL2290">
        <v>4.5999999999999996</v>
      </c>
      <c r="AM2290">
        <v>4.63</v>
      </c>
      <c r="AN2290">
        <v>15</v>
      </c>
      <c r="AO2290" s="47">
        <v>42664</v>
      </c>
      <c r="AP2290" t="s">
        <v>28</v>
      </c>
      <c r="AQ2290" t="s">
        <v>156</v>
      </c>
      <c r="AZ2290" s="47">
        <v>42501</v>
      </c>
      <c r="BA2290" t="s">
        <v>163</v>
      </c>
      <c r="BB2290">
        <v>4.75</v>
      </c>
      <c r="BC2290">
        <v>4.7699999999999996</v>
      </c>
      <c r="BD2290">
        <v>15</v>
      </c>
      <c r="BE2290" s="47">
        <v>42664</v>
      </c>
      <c r="BF2290" t="s">
        <v>28</v>
      </c>
      <c r="BG2290" t="s">
        <v>156</v>
      </c>
    </row>
    <row r="2291" spans="3:59" x14ac:dyDescent="0.25">
      <c r="C2291" s="55"/>
      <c r="D2291" s="43"/>
      <c r="E2291" s="43"/>
      <c r="T2291" s="47">
        <v>42501</v>
      </c>
      <c r="U2291" t="s">
        <v>164</v>
      </c>
      <c r="V2291">
        <v>3.92</v>
      </c>
      <c r="W2291">
        <v>3.94</v>
      </c>
      <c r="X2291">
        <v>17</v>
      </c>
      <c r="Y2291" s="47">
        <v>42664</v>
      </c>
      <c r="Z2291" t="s">
        <v>28</v>
      </c>
      <c r="AA2291" t="s">
        <v>156</v>
      </c>
      <c r="AJ2291" s="47">
        <v>42501</v>
      </c>
      <c r="AK2291" t="s">
        <v>164</v>
      </c>
      <c r="AL2291">
        <v>3.78</v>
      </c>
      <c r="AM2291">
        <v>3.8</v>
      </c>
      <c r="AN2291">
        <v>17</v>
      </c>
      <c r="AO2291" s="47">
        <v>42664</v>
      </c>
      <c r="AP2291" t="s">
        <v>28</v>
      </c>
      <c r="AQ2291" t="s">
        <v>156</v>
      </c>
      <c r="AZ2291" s="47">
        <v>42501</v>
      </c>
      <c r="BA2291" t="s">
        <v>164</v>
      </c>
      <c r="BB2291">
        <v>3.92</v>
      </c>
      <c r="BC2291">
        <v>3.94</v>
      </c>
      <c r="BD2291">
        <v>17</v>
      </c>
      <c r="BE2291" s="47">
        <v>42664</v>
      </c>
      <c r="BF2291" t="s">
        <v>28</v>
      </c>
      <c r="BG2291" t="s">
        <v>156</v>
      </c>
    </row>
    <row r="2292" spans="3:59" x14ac:dyDescent="0.25">
      <c r="C2292" s="55"/>
      <c r="D2292" s="43"/>
      <c r="E2292" s="43"/>
      <c r="T2292" s="47">
        <v>42501</v>
      </c>
      <c r="U2292" t="s">
        <v>165</v>
      </c>
      <c r="V2292">
        <v>2.98</v>
      </c>
      <c r="W2292">
        <v>3</v>
      </c>
      <c r="X2292">
        <v>20</v>
      </c>
      <c r="Y2292" s="47">
        <v>42664</v>
      </c>
      <c r="Z2292" t="s">
        <v>28</v>
      </c>
      <c r="AA2292" t="s">
        <v>156</v>
      </c>
      <c r="AJ2292" s="47">
        <v>42501</v>
      </c>
      <c r="AK2292" t="s">
        <v>165</v>
      </c>
      <c r="AL2292">
        <v>2.83</v>
      </c>
      <c r="AM2292">
        <v>2.85</v>
      </c>
      <c r="AN2292">
        <v>20</v>
      </c>
      <c r="AO2292" s="47">
        <v>42664</v>
      </c>
      <c r="AP2292" t="s">
        <v>28</v>
      </c>
      <c r="AQ2292" t="s">
        <v>156</v>
      </c>
      <c r="AZ2292" s="47">
        <v>42501</v>
      </c>
      <c r="BA2292" t="s">
        <v>165</v>
      </c>
      <c r="BB2292">
        <v>2.98</v>
      </c>
      <c r="BC2292">
        <v>3</v>
      </c>
      <c r="BD2292">
        <v>20</v>
      </c>
      <c r="BE2292" s="47">
        <v>42664</v>
      </c>
      <c r="BF2292" t="s">
        <v>28</v>
      </c>
      <c r="BG2292" t="s">
        <v>156</v>
      </c>
    </row>
    <row r="2293" spans="3:59" x14ac:dyDescent="0.25">
      <c r="C2293" s="55"/>
      <c r="D2293" s="43"/>
      <c r="E2293" s="43"/>
      <c r="T2293" s="47">
        <v>42501</v>
      </c>
      <c r="U2293" t="s">
        <v>166</v>
      </c>
      <c r="V2293">
        <v>0.19</v>
      </c>
      <c r="W2293">
        <v>0.19</v>
      </c>
      <c r="X2293">
        <v>10</v>
      </c>
      <c r="Y2293" s="47">
        <v>42566</v>
      </c>
      <c r="Z2293" t="s">
        <v>40</v>
      </c>
      <c r="AA2293" t="s">
        <v>156</v>
      </c>
      <c r="AJ2293" s="47">
        <v>42501</v>
      </c>
      <c r="AK2293" t="s">
        <v>166</v>
      </c>
      <c r="AL2293">
        <v>0.21</v>
      </c>
      <c r="AM2293">
        <v>0.21</v>
      </c>
      <c r="AN2293">
        <v>10</v>
      </c>
      <c r="AO2293" s="47">
        <v>42566</v>
      </c>
      <c r="AP2293" t="s">
        <v>40</v>
      </c>
      <c r="AQ2293" t="s">
        <v>156</v>
      </c>
      <c r="AZ2293" s="47">
        <v>42501</v>
      </c>
      <c r="BA2293" t="s">
        <v>166</v>
      </c>
      <c r="BB2293">
        <v>0.19</v>
      </c>
      <c r="BC2293">
        <v>0.19</v>
      </c>
      <c r="BD2293">
        <v>10</v>
      </c>
      <c r="BE2293" s="47">
        <v>42566</v>
      </c>
      <c r="BF2293" t="s">
        <v>40</v>
      </c>
      <c r="BG2293" t="s">
        <v>156</v>
      </c>
    </row>
    <row r="2294" spans="3:59" x14ac:dyDescent="0.25">
      <c r="C2294" s="55"/>
      <c r="D2294" s="43"/>
      <c r="E2294" s="43"/>
      <c r="T2294" s="47">
        <v>42501</v>
      </c>
      <c r="U2294" t="s">
        <v>167</v>
      </c>
      <c r="V2294">
        <v>0.82</v>
      </c>
      <c r="W2294">
        <v>0.82</v>
      </c>
      <c r="X2294">
        <v>13</v>
      </c>
      <c r="Y2294" s="47">
        <v>42566</v>
      </c>
      <c r="Z2294" t="s">
        <v>40</v>
      </c>
      <c r="AA2294" t="s">
        <v>156</v>
      </c>
      <c r="AJ2294" s="47">
        <v>42501</v>
      </c>
      <c r="AK2294" t="s">
        <v>167</v>
      </c>
      <c r="AL2294">
        <v>0.9</v>
      </c>
      <c r="AM2294">
        <v>0.9</v>
      </c>
      <c r="AN2294">
        <v>13</v>
      </c>
      <c r="AO2294" s="47">
        <v>42566</v>
      </c>
      <c r="AP2294" t="s">
        <v>40</v>
      </c>
      <c r="AQ2294" t="s">
        <v>156</v>
      </c>
      <c r="AZ2294" s="47">
        <v>42501</v>
      </c>
      <c r="BA2294" t="s">
        <v>167</v>
      </c>
      <c r="BB2294">
        <v>0.82</v>
      </c>
      <c r="BC2294">
        <v>0.82</v>
      </c>
      <c r="BD2294">
        <v>13</v>
      </c>
      <c r="BE2294" s="47">
        <v>42566</v>
      </c>
      <c r="BF2294" t="s">
        <v>40</v>
      </c>
      <c r="BG2294" t="s">
        <v>156</v>
      </c>
    </row>
    <row r="2295" spans="3:59" x14ac:dyDescent="0.25">
      <c r="C2295" s="55"/>
      <c r="D2295" s="43"/>
      <c r="E2295" s="43"/>
      <c r="T2295" s="47">
        <v>42501</v>
      </c>
      <c r="U2295" t="s">
        <v>168</v>
      </c>
      <c r="V2295">
        <v>1.56</v>
      </c>
      <c r="W2295">
        <v>1.56</v>
      </c>
      <c r="X2295">
        <v>15</v>
      </c>
      <c r="Y2295" s="47">
        <v>42566</v>
      </c>
      <c r="Z2295" t="s">
        <v>40</v>
      </c>
      <c r="AA2295" t="s">
        <v>156</v>
      </c>
      <c r="AJ2295" s="47">
        <v>42501</v>
      </c>
      <c r="AK2295" t="s">
        <v>168</v>
      </c>
      <c r="AL2295">
        <v>1.72</v>
      </c>
      <c r="AM2295">
        <v>1.73</v>
      </c>
      <c r="AN2295">
        <v>15</v>
      </c>
      <c r="AO2295" s="47">
        <v>42566</v>
      </c>
      <c r="AP2295" t="s">
        <v>40</v>
      </c>
      <c r="AQ2295" t="s">
        <v>156</v>
      </c>
      <c r="AZ2295" s="47">
        <v>42501</v>
      </c>
      <c r="BA2295" t="s">
        <v>168</v>
      </c>
      <c r="BB2295">
        <v>1.56</v>
      </c>
      <c r="BC2295">
        <v>1.56</v>
      </c>
      <c r="BD2295">
        <v>15</v>
      </c>
      <c r="BE2295" s="47">
        <v>42566</v>
      </c>
      <c r="BF2295" t="s">
        <v>40</v>
      </c>
      <c r="BG2295" t="s">
        <v>156</v>
      </c>
    </row>
    <row r="2296" spans="3:59" x14ac:dyDescent="0.25">
      <c r="C2296" s="55"/>
      <c r="D2296" s="43"/>
      <c r="E2296" s="43"/>
      <c r="T2296" s="47">
        <v>42501</v>
      </c>
      <c r="U2296" t="s">
        <v>169</v>
      </c>
      <c r="V2296">
        <v>2.61</v>
      </c>
      <c r="W2296">
        <v>2.63</v>
      </c>
      <c r="X2296">
        <v>17</v>
      </c>
      <c r="Y2296" s="47">
        <v>42566</v>
      </c>
      <c r="Z2296" t="s">
        <v>40</v>
      </c>
      <c r="AA2296" t="s">
        <v>156</v>
      </c>
      <c r="AJ2296" s="47">
        <v>42501</v>
      </c>
      <c r="AK2296" t="s">
        <v>169</v>
      </c>
      <c r="AL2296">
        <v>2.81</v>
      </c>
      <c r="AM2296">
        <v>2.83</v>
      </c>
      <c r="AN2296">
        <v>17</v>
      </c>
      <c r="AO2296" s="47">
        <v>42566</v>
      </c>
      <c r="AP2296" t="s">
        <v>40</v>
      </c>
      <c r="AQ2296" t="s">
        <v>156</v>
      </c>
      <c r="AZ2296" s="47">
        <v>42501</v>
      </c>
      <c r="BA2296" t="s">
        <v>169</v>
      </c>
      <c r="BB2296">
        <v>2.61</v>
      </c>
      <c r="BC2296">
        <v>2.63</v>
      </c>
      <c r="BD2296">
        <v>17</v>
      </c>
      <c r="BE2296" s="47">
        <v>42566</v>
      </c>
      <c r="BF2296" t="s">
        <v>40</v>
      </c>
      <c r="BG2296" t="s">
        <v>156</v>
      </c>
    </row>
    <row r="2297" spans="3:59" x14ac:dyDescent="0.25">
      <c r="C2297" s="55"/>
      <c r="D2297" s="43"/>
      <c r="E2297" s="43"/>
      <c r="T2297" s="47">
        <v>42501</v>
      </c>
      <c r="U2297" t="s">
        <v>170</v>
      </c>
      <c r="V2297">
        <v>4.6500000000000004</v>
      </c>
      <c r="W2297">
        <v>4.67</v>
      </c>
      <c r="X2297">
        <v>20</v>
      </c>
      <c r="Y2297" s="47">
        <v>42566</v>
      </c>
      <c r="Z2297" t="s">
        <v>40</v>
      </c>
      <c r="AA2297" t="s">
        <v>156</v>
      </c>
      <c r="AJ2297" s="47">
        <v>42501</v>
      </c>
      <c r="AK2297" t="s">
        <v>170</v>
      </c>
      <c r="AL2297">
        <v>4.8499999999999996</v>
      </c>
      <c r="AM2297">
        <v>4.8499999999999996</v>
      </c>
      <c r="AN2297">
        <v>20</v>
      </c>
      <c r="AO2297" s="47">
        <v>42566</v>
      </c>
      <c r="AP2297" t="s">
        <v>40</v>
      </c>
      <c r="AQ2297" t="s">
        <v>156</v>
      </c>
      <c r="AZ2297" s="47">
        <v>42501</v>
      </c>
      <c r="BA2297" t="s">
        <v>170</v>
      </c>
      <c r="BB2297">
        <v>4.6500000000000004</v>
      </c>
      <c r="BC2297">
        <v>4.67</v>
      </c>
      <c r="BD2297">
        <v>20</v>
      </c>
      <c r="BE2297" s="47">
        <v>42566</v>
      </c>
      <c r="BF2297" t="s">
        <v>40</v>
      </c>
      <c r="BG2297" t="s">
        <v>156</v>
      </c>
    </row>
    <row r="2298" spans="3:59" x14ac:dyDescent="0.25">
      <c r="C2298" s="55"/>
      <c r="D2298" s="43"/>
      <c r="E2298" s="43"/>
      <c r="T2298" s="47">
        <v>42501</v>
      </c>
      <c r="U2298" t="s">
        <v>171</v>
      </c>
      <c r="V2298">
        <v>0.79</v>
      </c>
      <c r="W2298">
        <v>0.8</v>
      </c>
      <c r="X2298">
        <v>10</v>
      </c>
      <c r="Y2298" s="47">
        <v>42664</v>
      </c>
      <c r="Z2298" t="s">
        <v>40</v>
      </c>
      <c r="AA2298" t="s">
        <v>156</v>
      </c>
      <c r="AJ2298" s="47">
        <v>42501</v>
      </c>
      <c r="AK2298" t="s">
        <v>171</v>
      </c>
      <c r="AL2298">
        <v>0.85</v>
      </c>
      <c r="AM2298">
        <v>0.85</v>
      </c>
      <c r="AN2298">
        <v>10</v>
      </c>
      <c r="AO2298" s="47">
        <v>42664</v>
      </c>
      <c r="AP2298" t="s">
        <v>40</v>
      </c>
      <c r="AQ2298" t="s">
        <v>156</v>
      </c>
      <c r="AZ2298" s="47">
        <v>42501</v>
      </c>
      <c r="BA2298" t="s">
        <v>171</v>
      </c>
      <c r="BB2298">
        <v>0.79</v>
      </c>
      <c r="BC2298">
        <v>0.8</v>
      </c>
      <c r="BD2298">
        <v>10</v>
      </c>
      <c r="BE2298" s="47">
        <v>42664</v>
      </c>
      <c r="BF2298" t="s">
        <v>40</v>
      </c>
      <c r="BG2298" t="s">
        <v>156</v>
      </c>
    </row>
    <row r="2299" spans="3:59" x14ac:dyDescent="0.25">
      <c r="C2299" s="55"/>
      <c r="D2299" s="43"/>
      <c r="E2299" s="43"/>
      <c r="T2299" s="47">
        <v>42501</v>
      </c>
      <c r="U2299" t="s">
        <v>172</v>
      </c>
      <c r="V2299">
        <v>1.87</v>
      </c>
      <c r="W2299">
        <v>1.88</v>
      </c>
      <c r="X2299">
        <v>13</v>
      </c>
      <c r="Y2299" s="47">
        <v>42664</v>
      </c>
      <c r="Z2299" t="s">
        <v>40</v>
      </c>
      <c r="AA2299" t="s">
        <v>156</v>
      </c>
      <c r="AJ2299" s="47">
        <v>42501</v>
      </c>
      <c r="AK2299" t="s">
        <v>172</v>
      </c>
      <c r="AL2299">
        <v>1.97</v>
      </c>
      <c r="AM2299">
        <v>1.97</v>
      </c>
      <c r="AN2299">
        <v>13</v>
      </c>
      <c r="AO2299" s="47">
        <v>42664</v>
      </c>
      <c r="AP2299" t="s">
        <v>40</v>
      </c>
      <c r="AQ2299" t="s">
        <v>156</v>
      </c>
      <c r="AZ2299" s="47">
        <v>42501</v>
      </c>
      <c r="BA2299" t="s">
        <v>172</v>
      </c>
      <c r="BB2299">
        <v>1.87</v>
      </c>
      <c r="BC2299">
        <v>1.88</v>
      </c>
      <c r="BD2299">
        <v>13</v>
      </c>
      <c r="BE2299" s="47">
        <v>42664</v>
      </c>
      <c r="BF2299" t="s">
        <v>40</v>
      </c>
      <c r="BG2299" t="s">
        <v>156</v>
      </c>
    </row>
    <row r="2300" spans="3:59" x14ac:dyDescent="0.25">
      <c r="C2300" s="55"/>
      <c r="D2300" s="43"/>
      <c r="E2300" s="43"/>
      <c r="T2300" s="47">
        <v>42501</v>
      </c>
      <c r="U2300" t="s">
        <v>173</v>
      </c>
      <c r="V2300">
        <v>2.85</v>
      </c>
      <c r="W2300">
        <v>2.86</v>
      </c>
      <c r="X2300">
        <v>15</v>
      </c>
      <c r="Y2300" s="47">
        <v>42664</v>
      </c>
      <c r="Z2300" t="s">
        <v>40</v>
      </c>
      <c r="AA2300" t="s">
        <v>156</v>
      </c>
      <c r="AJ2300" s="47">
        <v>42501</v>
      </c>
      <c r="AK2300" t="s">
        <v>173</v>
      </c>
      <c r="AL2300">
        <v>2.92</v>
      </c>
      <c r="AM2300">
        <v>2.94</v>
      </c>
      <c r="AN2300">
        <v>15</v>
      </c>
      <c r="AO2300" s="47">
        <v>42664</v>
      </c>
      <c r="AP2300" t="s">
        <v>40</v>
      </c>
      <c r="AQ2300" t="s">
        <v>156</v>
      </c>
      <c r="AZ2300" s="47">
        <v>42501</v>
      </c>
      <c r="BA2300" t="s">
        <v>173</v>
      </c>
      <c r="BB2300">
        <v>2.85</v>
      </c>
      <c r="BC2300">
        <v>2.86</v>
      </c>
      <c r="BD2300">
        <v>15</v>
      </c>
      <c r="BE2300" s="47">
        <v>42664</v>
      </c>
      <c r="BF2300" t="s">
        <v>40</v>
      </c>
      <c r="BG2300" t="s">
        <v>156</v>
      </c>
    </row>
    <row r="2301" spans="3:59" x14ac:dyDescent="0.25">
      <c r="C2301" s="55"/>
      <c r="D2301" s="43"/>
      <c r="E2301" s="43"/>
      <c r="T2301" s="47">
        <v>42501</v>
      </c>
      <c r="U2301" t="s">
        <v>174</v>
      </c>
      <c r="V2301">
        <v>3.93</v>
      </c>
      <c r="W2301">
        <v>3.94</v>
      </c>
      <c r="X2301">
        <v>17</v>
      </c>
      <c r="Y2301" s="47">
        <v>42664</v>
      </c>
      <c r="Z2301" t="s">
        <v>40</v>
      </c>
      <c r="AA2301" t="s">
        <v>156</v>
      </c>
      <c r="AJ2301" s="47">
        <v>42501</v>
      </c>
      <c r="AK2301" t="s">
        <v>174</v>
      </c>
      <c r="AL2301">
        <v>4.09</v>
      </c>
      <c r="AM2301">
        <v>4.0999999999999996</v>
      </c>
      <c r="AN2301">
        <v>17</v>
      </c>
      <c r="AO2301" s="47">
        <v>42664</v>
      </c>
      <c r="AP2301" t="s">
        <v>40</v>
      </c>
      <c r="AQ2301" t="s">
        <v>156</v>
      </c>
      <c r="AZ2301" s="47">
        <v>42501</v>
      </c>
      <c r="BA2301" t="s">
        <v>174</v>
      </c>
      <c r="BB2301">
        <v>3.93</v>
      </c>
      <c r="BC2301">
        <v>3.94</v>
      </c>
      <c r="BD2301">
        <v>17</v>
      </c>
      <c r="BE2301" s="47">
        <v>42664</v>
      </c>
      <c r="BF2301" t="s">
        <v>40</v>
      </c>
      <c r="BG2301" t="s">
        <v>156</v>
      </c>
    </row>
    <row r="2302" spans="3:59" x14ac:dyDescent="0.25">
      <c r="C2302" s="55"/>
      <c r="D2302" s="43"/>
      <c r="E2302" s="43"/>
      <c r="T2302" s="47">
        <v>42501</v>
      </c>
      <c r="U2302" t="s">
        <v>175</v>
      </c>
      <c r="V2302">
        <v>6.08</v>
      </c>
      <c r="W2302">
        <v>6.09</v>
      </c>
      <c r="X2302">
        <v>20</v>
      </c>
      <c r="Y2302" s="47">
        <v>42664</v>
      </c>
      <c r="Z2302" t="s">
        <v>40</v>
      </c>
      <c r="AA2302" t="s">
        <v>156</v>
      </c>
      <c r="AJ2302" s="47">
        <v>42501</v>
      </c>
      <c r="AK2302" t="s">
        <v>175</v>
      </c>
      <c r="AL2302">
        <v>6.29</v>
      </c>
      <c r="AM2302">
        <v>6.3</v>
      </c>
      <c r="AN2302">
        <v>20</v>
      </c>
      <c r="AO2302" s="47">
        <v>42664</v>
      </c>
      <c r="AP2302" t="s">
        <v>40</v>
      </c>
      <c r="AQ2302" t="s">
        <v>156</v>
      </c>
      <c r="AZ2302" s="47">
        <v>42501</v>
      </c>
      <c r="BA2302" t="s">
        <v>175</v>
      </c>
      <c r="BB2302">
        <v>6.08</v>
      </c>
      <c r="BC2302">
        <v>6.09</v>
      </c>
      <c r="BD2302">
        <v>20</v>
      </c>
      <c r="BE2302" s="47">
        <v>42664</v>
      </c>
      <c r="BF2302" t="s">
        <v>40</v>
      </c>
      <c r="BG2302" t="s">
        <v>156</v>
      </c>
    </row>
    <row r="2303" spans="3:59" x14ac:dyDescent="0.25">
      <c r="C2303" s="55"/>
      <c r="D2303" s="43"/>
      <c r="E2303" s="43"/>
      <c r="T2303" s="47">
        <v>42501</v>
      </c>
      <c r="U2303" t="s">
        <v>176</v>
      </c>
      <c r="V2303">
        <v>21.18</v>
      </c>
      <c r="W2303">
        <v>21.32</v>
      </c>
      <c r="X2303">
        <v>74</v>
      </c>
      <c r="Y2303" s="47">
        <v>42566</v>
      </c>
      <c r="Z2303" t="s">
        <v>28</v>
      </c>
      <c r="AA2303" t="s">
        <v>177</v>
      </c>
      <c r="AJ2303" s="47">
        <v>42501</v>
      </c>
      <c r="AK2303" t="s">
        <v>176</v>
      </c>
      <c r="AL2303">
        <v>18.39</v>
      </c>
      <c r="AM2303">
        <v>18.5</v>
      </c>
      <c r="AN2303">
        <v>74</v>
      </c>
      <c r="AO2303" s="47">
        <v>42566</v>
      </c>
      <c r="AP2303" t="s">
        <v>28</v>
      </c>
      <c r="AQ2303" t="s">
        <v>177</v>
      </c>
      <c r="AZ2303" s="47">
        <v>42501</v>
      </c>
      <c r="BA2303" t="s">
        <v>176</v>
      </c>
      <c r="BB2303">
        <v>21.18</v>
      </c>
      <c r="BC2303">
        <v>21.32</v>
      </c>
      <c r="BD2303">
        <v>74</v>
      </c>
      <c r="BE2303" s="47">
        <v>42566</v>
      </c>
      <c r="BF2303" t="s">
        <v>28</v>
      </c>
      <c r="BG2303" t="s">
        <v>177</v>
      </c>
    </row>
    <row r="2304" spans="3:59" x14ac:dyDescent="0.25">
      <c r="C2304" s="55"/>
      <c r="D2304" s="43"/>
      <c r="E2304" s="43"/>
      <c r="T2304" s="47">
        <v>42501</v>
      </c>
      <c r="U2304" t="s">
        <v>178</v>
      </c>
      <c r="V2304">
        <v>11.14</v>
      </c>
      <c r="W2304">
        <v>11.2</v>
      </c>
      <c r="X2304">
        <v>84</v>
      </c>
      <c r="Y2304" s="47">
        <v>42566</v>
      </c>
      <c r="Z2304" t="s">
        <v>28</v>
      </c>
      <c r="AA2304" t="s">
        <v>177</v>
      </c>
      <c r="AJ2304" s="47">
        <v>42501</v>
      </c>
      <c r="AK2304" t="s">
        <v>178</v>
      </c>
      <c r="AL2304">
        <v>8.49</v>
      </c>
      <c r="AM2304">
        <v>8.5500000000000007</v>
      </c>
      <c r="AN2304">
        <v>84</v>
      </c>
      <c r="AO2304" s="47">
        <v>42566</v>
      </c>
      <c r="AP2304" t="s">
        <v>28</v>
      </c>
      <c r="AQ2304" t="s">
        <v>177</v>
      </c>
      <c r="AZ2304" s="47">
        <v>42501</v>
      </c>
      <c r="BA2304" t="s">
        <v>178</v>
      </c>
      <c r="BB2304">
        <v>11.14</v>
      </c>
      <c r="BC2304">
        <v>11.2</v>
      </c>
      <c r="BD2304">
        <v>84</v>
      </c>
      <c r="BE2304" s="47">
        <v>42566</v>
      </c>
      <c r="BF2304" t="s">
        <v>28</v>
      </c>
      <c r="BG2304" t="s">
        <v>177</v>
      </c>
    </row>
    <row r="2305" spans="3:59" x14ac:dyDescent="0.25">
      <c r="C2305" s="55"/>
      <c r="D2305" s="43"/>
      <c r="E2305" s="43"/>
      <c r="T2305" s="47">
        <v>42501</v>
      </c>
      <c r="U2305" t="s">
        <v>179</v>
      </c>
      <c r="V2305">
        <v>2.94</v>
      </c>
      <c r="W2305">
        <v>2.96</v>
      </c>
      <c r="X2305">
        <v>94</v>
      </c>
      <c r="Y2305" s="47">
        <v>42566</v>
      </c>
      <c r="Z2305" t="s">
        <v>28</v>
      </c>
      <c r="AA2305" t="s">
        <v>177</v>
      </c>
      <c r="AJ2305" s="47">
        <v>42501</v>
      </c>
      <c r="AK2305" t="s">
        <v>179</v>
      </c>
      <c r="AL2305">
        <v>1.7</v>
      </c>
      <c r="AM2305">
        <v>1.7</v>
      </c>
      <c r="AN2305">
        <v>94</v>
      </c>
      <c r="AO2305" s="47">
        <v>42566</v>
      </c>
      <c r="AP2305" t="s">
        <v>28</v>
      </c>
      <c r="AQ2305" t="s">
        <v>177</v>
      </c>
      <c r="AZ2305" s="47">
        <v>42501</v>
      </c>
      <c r="BA2305" t="s">
        <v>179</v>
      </c>
      <c r="BB2305">
        <v>2.94</v>
      </c>
      <c r="BC2305">
        <v>2.96</v>
      </c>
      <c r="BD2305">
        <v>94</v>
      </c>
      <c r="BE2305" s="47">
        <v>42566</v>
      </c>
      <c r="BF2305" t="s">
        <v>28</v>
      </c>
      <c r="BG2305" t="s">
        <v>177</v>
      </c>
    </row>
    <row r="2306" spans="3:59" x14ac:dyDescent="0.25">
      <c r="C2306" s="55"/>
      <c r="D2306" s="43"/>
      <c r="E2306" s="43"/>
      <c r="T2306" s="47">
        <v>42501</v>
      </c>
      <c r="U2306" t="s">
        <v>180</v>
      </c>
      <c r="V2306">
        <v>0.25</v>
      </c>
      <c r="W2306">
        <v>0.26</v>
      </c>
      <c r="X2306">
        <v>104</v>
      </c>
      <c r="Y2306" s="47">
        <v>42566</v>
      </c>
      <c r="Z2306" t="s">
        <v>28</v>
      </c>
      <c r="AA2306" t="s">
        <v>177</v>
      </c>
      <c r="AJ2306" s="47">
        <v>42501</v>
      </c>
      <c r="AK2306" t="s">
        <v>180</v>
      </c>
      <c r="AL2306">
        <v>0.09</v>
      </c>
      <c r="AM2306">
        <v>0.09</v>
      </c>
      <c r="AN2306">
        <v>104</v>
      </c>
      <c r="AO2306" s="47">
        <v>42566</v>
      </c>
      <c r="AP2306" t="s">
        <v>28</v>
      </c>
      <c r="AQ2306" t="s">
        <v>177</v>
      </c>
      <c r="AZ2306" s="47">
        <v>42501</v>
      </c>
      <c r="BA2306" t="s">
        <v>180</v>
      </c>
      <c r="BB2306">
        <v>0.25</v>
      </c>
      <c r="BC2306">
        <v>0.26</v>
      </c>
      <c r="BD2306">
        <v>104</v>
      </c>
      <c r="BE2306" s="47">
        <v>42566</v>
      </c>
      <c r="BF2306" t="s">
        <v>28</v>
      </c>
      <c r="BG2306" t="s">
        <v>177</v>
      </c>
    </row>
    <row r="2307" spans="3:59" x14ac:dyDescent="0.25">
      <c r="C2307" s="55"/>
      <c r="D2307" s="43"/>
      <c r="E2307" s="43"/>
      <c r="T2307" s="47">
        <v>42501</v>
      </c>
      <c r="U2307" t="s">
        <v>181</v>
      </c>
      <c r="V2307">
        <v>0.01</v>
      </c>
      <c r="W2307">
        <v>0.01</v>
      </c>
      <c r="X2307">
        <v>114</v>
      </c>
      <c r="Y2307" s="47">
        <v>42566</v>
      </c>
      <c r="Z2307" t="s">
        <v>28</v>
      </c>
      <c r="AA2307" t="s">
        <v>177</v>
      </c>
      <c r="AJ2307" s="47">
        <v>42501</v>
      </c>
      <c r="AK2307" t="s">
        <v>181</v>
      </c>
      <c r="AL2307">
        <v>0</v>
      </c>
      <c r="AM2307">
        <v>0</v>
      </c>
      <c r="AN2307">
        <v>114</v>
      </c>
      <c r="AO2307" s="47">
        <v>42566</v>
      </c>
      <c r="AP2307" t="s">
        <v>28</v>
      </c>
      <c r="AQ2307" t="s">
        <v>177</v>
      </c>
      <c r="AZ2307" s="47">
        <v>42501</v>
      </c>
      <c r="BA2307" t="s">
        <v>181</v>
      </c>
      <c r="BB2307">
        <v>0.01</v>
      </c>
      <c r="BC2307">
        <v>0.01</v>
      </c>
      <c r="BD2307">
        <v>114</v>
      </c>
      <c r="BE2307" s="47">
        <v>42566</v>
      </c>
      <c r="BF2307" t="s">
        <v>28</v>
      </c>
      <c r="BG2307" t="s">
        <v>177</v>
      </c>
    </row>
    <row r="2308" spans="3:59" x14ac:dyDescent="0.25">
      <c r="C2308" s="55"/>
      <c r="D2308" s="43"/>
      <c r="E2308" s="43"/>
      <c r="T2308" s="47">
        <v>42501</v>
      </c>
      <c r="U2308" t="s">
        <v>182</v>
      </c>
      <c r="V2308">
        <v>21.18</v>
      </c>
      <c r="W2308">
        <v>21.25</v>
      </c>
      <c r="X2308">
        <v>74</v>
      </c>
      <c r="Y2308" s="47">
        <v>42664</v>
      </c>
      <c r="Z2308" t="s">
        <v>28</v>
      </c>
      <c r="AA2308" t="s">
        <v>177</v>
      </c>
      <c r="AJ2308" s="47">
        <v>42501</v>
      </c>
      <c r="AK2308" t="s">
        <v>182</v>
      </c>
      <c r="AL2308">
        <v>18.95</v>
      </c>
      <c r="AM2308">
        <v>19</v>
      </c>
      <c r="AN2308">
        <v>74</v>
      </c>
      <c r="AO2308" s="47">
        <v>42664</v>
      </c>
      <c r="AP2308" t="s">
        <v>28</v>
      </c>
      <c r="AQ2308" t="s">
        <v>177</v>
      </c>
      <c r="AZ2308" s="47">
        <v>42501</v>
      </c>
      <c r="BA2308" t="s">
        <v>182</v>
      </c>
      <c r="BB2308">
        <v>21.18</v>
      </c>
      <c r="BC2308">
        <v>21.25</v>
      </c>
      <c r="BD2308">
        <v>74</v>
      </c>
      <c r="BE2308" s="47">
        <v>42664</v>
      </c>
      <c r="BF2308" t="s">
        <v>28</v>
      </c>
      <c r="BG2308" t="s">
        <v>177</v>
      </c>
    </row>
    <row r="2309" spans="3:59" x14ac:dyDescent="0.25">
      <c r="C2309" s="55"/>
      <c r="D2309" s="43"/>
      <c r="E2309" s="43"/>
      <c r="T2309" s="47">
        <v>42501</v>
      </c>
      <c r="U2309" t="s">
        <v>183</v>
      </c>
      <c r="V2309">
        <v>11.76</v>
      </c>
      <c r="W2309">
        <v>11.86</v>
      </c>
      <c r="X2309">
        <v>84</v>
      </c>
      <c r="Y2309" s="47">
        <v>42664</v>
      </c>
      <c r="Z2309" t="s">
        <v>28</v>
      </c>
      <c r="AA2309" t="s">
        <v>177</v>
      </c>
      <c r="AJ2309" s="47">
        <v>42501</v>
      </c>
      <c r="AK2309" t="s">
        <v>183</v>
      </c>
      <c r="AL2309">
        <v>9.4600000000000009</v>
      </c>
      <c r="AM2309">
        <v>9.51</v>
      </c>
      <c r="AN2309">
        <v>84</v>
      </c>
      <c r="AO2309" s="47">
        <v>42664</v>
      </c>
      <c r="AP2309" t="s">
        <v>28</v>
      </c>
      <c r="AQ2309" t="s">
        <v>177</v>
      </c>
      <c r="AZ2309" s="47">
        <v>42501</v>
      </c>
      <c r="BA2309" t="s">
        <v>183</v>
      </c>
      <c r="BB2309">
        <v>11.76</v>
      </c>
      <c r="BC2309">
        <v>11.86</v>
      </c>
      <c r="BD2309">
        <v>84</v>
      </c>
      <c r="BE2309" s="47">
        <v>42664</v>
      </c>
      <c r="BF2309" t="s">
        <v>28</v>
      </c>
      <c r="BG2309" t="s">
        <v>177</v>
      </c>
    </row>
    <row r="2310" spans="3:59" x14ac:dyDescent="0.25">
      <c r="C2310" s="55"/>
      <c r="D2310" s="43"/>
      <c r="E2310" s="43"/>
      <c r="T2310" s="47">
        <v>42501</v>
      </c>
      <c r="U2310" t="s">
        <v>184</v>
      </c>
      <c r="V2310">
        <v>4.76</v>
      </c>
      <c r="W2310">
        <v>4.8</v>
      </c>
      <c r="X2310">
        <v>94</v>
      </c>
      <c r="Y2310" s="47">
        <v>42664</v>
      </c>
      <c r="Z2310" t="s">
        <v>28</v>
      </c>
      <c r="AA2310" t="s">
        <v>177</v>
      </c>
      <c r="AJ2310" s="47">
        <v>42501</v>
      </c>
      <c r="AK2310" t="s">
        <v>184</v>
      </c>
      <c r="AL2310">
        <v>3.39</v>
      </c>
      <c r="AM2310">
        <v>3.4</v>
      </c>
      <c r="AN2310">
        <v>94</v>
      </c>
      <c r="AO2310" s="47">
        <v>42664</v>
      </c>
      <c r="AP2310" t="s">
        <v>28</v>
      </c>
      <c r="AQ2310" t="s">
        <v>177</v>
      </c>
      <c r="AZ2310" s="47">
        <v>42501</v>
      </c>
      <c r="BA2310" t="s">
        <v>184</v>
      </c>
      <c r="BB2310">
        <v>4.76</v>
      </c>
      <c r="BC2310">
        <v>4.8</v>
      </c>
      <c r="BD2310">
        <v>94</v>
      </c>
      <c r="BE2310" s="47">
        <v>42664</v>
      </c>
      <c r="BF2310" t="s">
        <v>28</v>
      </c>
      <c r="BG2310" t="s">
        <v>177</v>
      </c>
    </row>
    <row r="2311" spans="3:59" x14ac:dyDescent="0.25">
      <c r="C2311" s="55"/>
      <c r="D2311" s="43"/>
      <c r="E2311" s="43"/>
      <c r="T2311" s="47">
        <v>42501</v>
      </c>
      <c r="U2311" t="s">
        <v>185</v>
      </c>
      <c r="V2311">
        <v>1.22</v>
      </c>
      <c r="W2311">
        <v>1.23</v>
      </c>
      <c r="X2311">
        <v>104</v>
      </c>
      <c r="Y2311" s="47">
        <v>42664</v>
      </c>
      <c r="Z2311" t="s">
        <v>28</v>
      </c>
      <c r="AA2311" t="s">
        <v>177</v>
      </c>
      <c r="AJ2311" s="47">
        <v>42501</v>
      </c>
      <c r="AK2311" t="s">
        <v>185</v>
      </c>
      <c r="AL2311">
        <v>0.73</v>
      </c>
      <c r="AM2311">
        <v>0.73</v>
      </c>
      <c r="AN2311">
        <v>104</v>
      </c>
      <c r="AO2311" s="47">
        <v>42664</v>
      </c>
      <c r="AP2311" t="s">
        <v>28</v>
      </c>
      <c r="AQ2311" t="s">
        <v>177</v>
      </c>
      <c r="AZ2311" s="47">
        <v>42501</v>
      </c>
      <c r="BA2311" t="s">
        <v>185</v>
      </c>
      <c r="BB2311">
        <v>1.22</v>
      </c>
      <c r="BC2311">
        <v>1.23</v>
      </c>
      <c r="BD2311">
        <v>104</v>
      </c>
      <c r="BE2311" s="47">
        <v>42664</v>
      </c>
      <c r="BF2311" t="s">
        <v>28</v>
      </c>
      <c r="BG2311" t="s">
        <v>177</v>
      </c>
    </row>
    <row r="2312" spans="3:59" x14ac:dyDescent="0.25">
      <c r="C2312" s="55"/>
      <c r="D2312" s="43"/>
      <c r="E2312" s="43"/>
      <c r="T2312" s="47">
        <v>42501</v>
      </c>
      <c r="U2312" t="s">
        <v>186</v>
      </c>
      <c r="V2312">
        <v>0.2</v>
      </c>
      <c r="W2312">
        <v>0.2</v>
      </c>
      <c r="X2312">
        <v>114</v>
      </c>
      <c r="Y2312" s="47">
        <v>42664</v>
      </c>
      <c r="Z2312" t="s">
        <v>28</v>
      </c>
      <c r="AA2312" t="s">
        <v>177</v>
      </c>
      <c r="AJ2312" s="47">
        <v>42501</v>
      </c>
      <c r="AK2312" t="s">
        <v>186</v>
      </c>
      <c r="AL2312">
        <v>0.1</v>
      </c>
      <c r="AM2312">
        <v>0.1</v>
      </c>
      <c r="AN2312">
        <v>114</v>
      </c>
      <c r="AO2312" s="47">
        <v>42664</v>
      </c>
      <c r="AP2312" t="s">
        <v>28</v>
      </c>
      <c r="AQ2312" t="s">
        <v>177</v>
      </c>
      <c r="AZ2312" s="47">
        <v>42501</v>
      </c>
      <c r="BA2312" t="s">
        <v>186</v>
      </c>
      <c r="BB2312">
        <v>0.2</v>
      </c>
      <c r="BC2312">
        <v>0.2</v>
      </c>
      <c r="BD2312">
        <v>114</v>
      </c>
      <c r="BE2312" s="47">
        <v>42664</v>
      </c>
      <c r="BF2312" t="s">
        <v>28</v>
      </c>
      <c r="BG2312" t="s">
        <v>177</v>
      </c>
    </row>
    <row r="2313" spans="3:59" x14ac:dyDescent="0.25">
      <c r="C2313" s="55"/>
      <c r="D2313" s="43"/>
      <c r="E2313" s="43"/>
      <c r="T2313" s="47">
        <v>42501</v>
      </c>
      <c r="U2313" t="s">
        <v>187</v>
      </c>
      <c r="V2313">
        <v>0</v>
      </c>
      <c r="W2313">
        <v>0</v>
      </c>
      <c r="X2313">
        <v>74</v>
      </c>
      <c r="Y2313" s="47">
        <v>42566</v>
      </c>
      <c r="Z2313" t="s">
        <v>40</v>
      </c>
      <c r="AA2313" t="s">
        <v>177</v>
      </c>
      <c r="AJ2313" s="47">
        <v>42501</v>
      </c>
      <c r="AK2313" t="s">
        <v>187</v>
      </c>
      <c r="AL2313">
        <v>0</v>
      </c>
      <c r="AM2313">
        <v>0</v>
      </c>
      <c r="AN2313">
        <v>74</v>
      </c>
      <c r="AO2313" s="47">
        <v>42566</v>
      </c>
      <c r="AP2313" t="s">
        <v>40</v>
      </c>
      <c r="AQ2313" t="s">
        <v>177</v>
      </c>
      <c r="AZ2313" s="47">
        <v>42501</v>
      </c>
      <c r="BA2313" t="s">
        <v>187</v>
      </c>
      <c r="BB2313">
        <v>0</v>
      </c>
      <c r="BC2313">
        <v>0</v>
      </c>
      <c r="BD2313">
        <v>74</v>
      </c>
      <c r="BE2313" s="47">
        <v>42566</v>
      </c>
      <c r="BF2313" t="s">
        <v>40</v>
      </c>
      <c r="BG2313" t="s">
        <v>177</v>
      </c>
    </row>
    <row r="2314" spans="3:59" x14ac:dyDescent="0.25">
      <c r="C2314" s="55"/>
      <c r="D2314" s="43"/>
      <c r="E2314" s="43"/>
      <c r="T2314" s="47">
        <v>42501</v>
      </c>
      <c r="U2314" t="s">
        <v>188</v>
      </c>
      <c r="V2314">
        <v>7.0000000000000007E-2</v>
      </c>
      <c r="W2314">
        <v>7.0000000000000007E-2</v>
      </c>
      <c r="X2314">
        <v>84</v>
      </c>
      <c r="Y2314" s="47">
        <v>42566</v>
      </c>
      <c r="Z2314" t="s">
        <v>40</v>
      </c>
      <c r="AA2314" t="s">
        <v>177</v>
      </c>
      <c r="AJ2314" s="47">
        <v>42501</v>
      </c>
      <c r="AK2314" t="s">
        <v>188</v>
      </c>
      <c r="AL2314">
        <v>0.2</v>
      </c>
      <c r="AM2314">
        <v>0.2</v>
      </c>
      <c r="AN2314">
        <v>84</v>
      </c>
      <c r="AO2314" s="47">
        <v>42566</v>
      </c>
      <c r="AP2314" t="s">
        <v>40</v>
      </c>
      <c r="AQ2314" t="s">
        <v>177</v>
      </c>
      <c r="AZ2314" s="47">
        <v>42501</v>
      </c>
      <c r="BA2314" t="s">
        <v>188</v>
      </c>
      <c r="BB2314">
        <v>7.0000000000000007E-2</v>
      </c>
      <c r="BC2314">
        <v>7.0000000000000007E-2</v>
      </c>
      <c r="BD2314">
        <v>84</v>
      </c>
      <c r="BE2314" s="47">
        <v>42566</v>
      </c>
      <c r="BF2314" t="s">
        <v>40</v>
      </c>
      <c r="BG2314" t="s">
        <v>177</v>
      </c>
    </row>
    <row r="2315" spans="3:59" x14ac:dyDescent="0.25">
      <c r="C2315" s="55"/>
      <c r="D2315" s="43"/>
      <c r="E2315" s="43"/>
      <c r="T2315" s="47">
        <v>42501</v>
      </c>
      <c r="U2315" t="s">
        <v>189</v>
      </c>
      <c r="V2315">
        <v>2</v>
      </c>
      <c r="W2315">
        <v>2.02</v>
      </c>
      <c r="X2315">
        <v>94</v>
      </c>
      <c r="Y2315" s="47">
        <v>42566</v>
      </c>
      <c r="Z2315" t="s">
        <v>40</v>
      </c>
      <c r="AA2315" t="s">
        <v>177</v>
      </c>
      <c r="AJ2315" s="47">
        <v>42501</v>
      </c>
      <c r="AK2315" t="s">
        <v>189</v>
      </c>
      <c r="AL2315">
        <v>3.32</v>
      </c>
      <c r="AM2315">
        <v>3.33</v>
      </c>
      <c r="AN2315">
        <v>94</v>
      </c>
      <c r="AO2315" s="47">
        <v>42566</v>
      </c>
      <c r="AP2315" t="s">
        <v>40</v>
      </c>
      <c r="AQ2315" t="s">
        <v>177</v>
      </c>
      <c r="AZ2315" s="47">
        <v>42501</v>
      </c>
      <c r="BA2315" t="s">
        <v>189</v>
      </c>
      <c r="BB2315">
        <v>2</v>
      </c>
      <c r="BC2315">
        <v>2.02</v>
      </c>
      <c r="BD2315">
        <v>94</v>
      </c>
      <c r="BE2315" s="47">
        <v>42566</v>
      </c>
      <c r="BF2315" t="s">
        <v>40</v>
      </c>
      <c r="BG2315" t="s">
        <v>177</v>
      </c>
    </row>
    <row r="2316" spans="3:59" x14ac:dyDescent="0.25">
      <c r="C2316" s="55"/>
      <c r="D2316" s="43"/>
      <c r="E2316" s="43"/>
      <c r="T2316" s="47">
        <v>42501</v>
      </c>
      <c r="U2316" t="s">
        <v>190</v>
      </c>
      <c r="V2316">
        <v>9.1300000000000008</v>
      </c>
      <c r="W2316">
        <v>9.18</v>
      </c>
      <c r="X2316">
        <v>104</v>
      </c>
      <c r="Y2316" s="47">
        <v>42566</v>
      </c>
      <c r="Z2316" t="s">
        <v>40</v>
      </c>
      <c r="AA2316" t="s">
        <v>177</v>
      </c>
      <c r="AJ2316" s="47">
        <v>42501</v>
      </c>
      <c r="AK2316" t="s">
        <v>190</v>
      </c>
      <c r="AL2316">
        <v>11.59</v>
      </c>
      <c r="AM2316">
        <v>11.62</v>
      </c>
      <c r="AN2316">
        <v>104</v>
      </c>
      <c r="AO2316" s="47">
        <v>42566</v>
      </c>
      <c r="AP2316" t="s">
        <v>40</v>
      </c>
      <c r="AQ2316" t="s">
        <v>177</v>
      </c>
      <c r="AZ2316" s="47">
        <v>42501</v>
      </c>
      <c r="BA2316" t="s">
        <v>190</v>
      </c>
      <c r="BB2316">
        <v>9.1300000000000008</v>
      </c>
      <c r="BC2316">
        <v>9.18</v>
      </c>
      <c r="BD2316">
        <v>104</v>
      </c>
      <c r="BE2316" s="47">
        <v>42566</v>
      </c>
      <c r="BF2316" t="s">
        <v>40</v>
      </c>
      <c r="BG2316" t="s">
        <v>177</v>
      </c>
    </row>
    <row r="2317" spans="3:59" x14ac:dyDescent="0.25">
      <c r="C2317" s="55"/>
      <c r="D2317" s="43"/>
      <c r="E2317" s="43"/>
      <c r="T2317" s="47">
        <v>42501</v>
      </c>
      <c r="U2317" t="s">
        <v>191</v>
      </c>
      <c r="V2317">
        <v>19.13</v>
      </c>
      <c r="W2317">
        <v>19.29</v>
      </c>
      <c r="X2317">
        <v>114</v>
      </c>
      <c r="Y2317" s="47">
        <v>42566</v>
      </c>
      <c r="Z2317" t="s">
        <v>40</v>
      </c>
      <c r="AA2317" t="s">
        <v>177</v>
      </c>
      <c r="AJ2317" s="47">
        <v>42501</v>
      </c>
      <c r="AK2317" t="s">
        <v>191</v>
      </c>
      <c r="AL2317">
        <v>21.86</v>
      </c>
      <c r="AM2317">
        <v>22.01</v>
      </c>
      <c r="AN2317">
        <v>114</v>
      </c>
      <c r="AO2317" s="47">
        <v>42566</v>
      </c>
      <c r="AP2317" t="s">
        <v>40</v>
      </c>
      <c r="AQ2317" t="s">
        <v>177</v>
      </c>
      <c r="AZ2317" s="47">
        <v>42501</v>
      </c>
      <c r="BA2317" t="s">
        <v>191</v>
      </c>
      <c r="BB2317">
        <v>19.13</v>
      </c>
      <c r="BC2317">
        <v>19.29</v>
      </c>
      <c r="BD2317">
        <v>114</v>
      </c>
      <c r="BE2317" s="47">
        <v>42566</v>
      </c>
      <c r="BF2317" t="s">
        <v>40</v>
      </c>
      <c r="BG2317" t="s">
        <v>177</v>
      </c>
    </row>
    <row r="2318" spans="3:59" x14ac:dyDescent="0.25">
      <c r="C2318" s="55"/>
      <c r="D2318" s="43"/>
      <c r="E2318" s="43"/>
      <c r="T2318" s="47">
        <v>42501</v>
      </c>
      <c r="U2318" t="s">
        <v>192</v>
      </c>
      <c r="V2318">
        <v>0.02</v>
      </c>
      <c r="W2318">
        <v>0.02</v>
      </c>
      <c r="X2318">
        <v>74</v>
      </c>
      <c r="Y2318" s="47">
        <v>42664</v>
      </c>
      <c r="Z2318" t="s">
        <v>40</v>
      </c>
      <c r="AA2318" t="s">
        <v>177</v>
      </c>
      <c r="AJ2318" s="47">
        <v>42501</v>
      </c>
      <c r="AK2318" t="s">
        <v>192</v>
      </c>
      <c r="AL2318">
        <v>0.05</v>
      </c>
      <c r="AM2318">
        <v>0.05</v>
      </c>
      <c r="AN2318">
        <v>74</v>
      </c>
      <c r="AO2318" s="47">
        <v>42664</v>
      </c>
      <c r="AP2318" t="s">
        <v>40</v>
      </c>
      <c r="AQ2318" t="s">
        <v>177</v>
      </c>
      <c r="AZ2318" s="47">
        <v>42501</v>
      </c>
      <c r="BA2318" t="s">
        <v>192</v>
      </c>
      <c r="BB2318">
        <v>0.02</v>
      </c>
      <c r="BC2318">
        <v>0.02</v>
      </c>
      <c r="BD2318">
        <v>74</v>
      </c>
      <c r="BE2318" s="47">
        <v>42664</v>
      </c>
      <c r="BF2318" t="s">
        <v>40</v>
      </c>
      <c r="BG2318" t="s">
        <v>177</v>
      </c>
    </row>
    <row r="2319" spans="3:59" x14ac:dyDescent="0.25">
      <c r="C2319" s="55"/>
      <c r="D2319" s="43"/>
      <c r="E2319" s="43"/>
      <c r="T2319" s="47">
        <v>42501</v>
      </c>
      <c r="U2319" t="s">
        <v>193</v>
      </c>
      <c r="V2319">
        <v>0.49</v>
      </c>
      <c r="W2319">
        <v>0.5</v>
      </c>
      <c r="X2319">
        <v>84</v>
      </c>
      <c r="Y2319" s="47">
        <v>42664</v>
      </c>
      <c r="Z2319" t="s">
        <v>40</v>
      </c>
      <c r="AA2319" t="s">
        <v>177</v>
      </c>
      <c r="AJ2319" s="47">
        <v>42501</v>
      </c>
      <c r="AK2319" t="s">
        <v>193</v>
      </c>
      <c r="AL2319">
        <v>0.83</v>
      </c>
      <c r="AM2319">
        <v>0.84</v>
      </c>
      <c r="AN2319">
        <v>84</v>
      </c>
      <c r="AO2319" s="47">
        <v>42664</v>
      </c>
      <c r="AP2319" t="s">
        <v>40</v>
      </c>
      <c r="AQ2319" t="s">
        <v>177</v>
      </c>
      <c r="AZ2319" s="47">
        <v>42501</v>
      </c>
      <c r="BA2319" t="s">
        <v>193</v>
      </c>
      <c r="BB2319">
        <v>0.49</v>
      </c>
      <c r="BC2319">
        <v>0.5</v>
      </c>
      <c r="BD2319">
        <v>84</v>
      </c>
      <c r="BE2319" s="47">
        <v>42664</v>
      </c>
      <c r="BF2319" t="s">
        <v>40</v>
      </c>
      <c r="BG2319" t="s">
        <v>177</v>
      </c>
    </row>
    <row r="2320" spans="3:59" x14ac:dyDescent="0.25">
      <c r="C2320" s="55"/>
      <c r="D2320" s="43"/>
      <c r="E2320" s="43"/>
      <c r="T2320" s="47">
        <v>42501</v>
      </c>
      <c r="U2320" t="s">
        <v>194</v>
      </c>
      <c r="V2320">
        <v>3.26</v>
      </c>
      <c r="W2320">
        <v>3.28</v>
      </c>
      <c r="X2320">
        <v>94</v>
      </c>
      <c r="Y2320" s="47">
        <v>42664</v>
      </c>
      <c r="Z2320" t="s">
        <v>40</v>
      </c>
      <c r="AA2320" t="s">
        <v>177</v>
      </c>
      <c r="AJ2320" s="47">
        <v>42501</v>
      </c>
      <c r="AK2320" t="s">
        <v>194</v>
      </c>
      <c r="AL2320">
        <v>4.5199999999999996</v>
      </c>
      <c r="AM2320">
        <v>4.55</v>
      </c>
      <c r="AN2320">
        <v>94</v>
      </c>
      <c r="AO2320" s="47">
        <v>42664</v>
      </c>
      <c r="AP2320" t="s">
        <v>40</v>
      </c>
      <c r="AQ2320" t="s">
        <v>177</v>
      </c>
      <c r="AZ2320" s="47">
        <v>42501</v>
      </c>
      <c r="BA2320" t="s">
        <v>194</v>
      </c>
      <c r="BB2320">
        <v>3.26</v>
      </c>
      <c r="BC2320">
        <v>3.28</v>
      </c>
      <c r="BD2320">
        <v>94</v>
      </c>
      <c r="BE2320" s="47">
        <v>42664</v>
      </c>
      <c r="BF2320" t="s">
        <v>40</v>
      </c>
      <c r="BG2320" t="s">
        <v>177</v>
      </c>
    </row>
    <row r="2321" spans="3:59" x14ac:dyDescent="0.25">
      <c r="C2321" s="55"/>
      <c r="D2321" s="43"/>
      <c r="E2321" s="43"/>
      <c r="T2321" s="47">
        <v>42501</v>
      </c>
      <c r="U2321" t="s">
        <v>195</v>
      </c>
      <c r="V2321">
        <v>9.76</v>
      </c>
      <c r="W2321">
        <v>9.8000000000000007</v>
      </c>
      <c r="X2321">
        <v>104</v>
      </c>
      <c r="Y2321" s="47">
        <v>42664</v>
      </c>
      <c r="Z2321" t="s">
        <v>40</v>
      </c>
      <c r="AA2321" t="s">
        <v>177</v>
      </c>
      <c r="AJ2321" s="47">
        <v>42501</v>
      </c>
      <c r="AK2321" t="s">
        <v>195</v>
      </c>
      <c r="AL2321">
        <v>11.97</v>
      </c>
      <c r="AM2321">
        <v>12</v>
      </c>
      <c r="AN2321">
        <v>104</v>
      </c>
      <c r="AO2321" s="47">
        <v>42664</v>
      </c>
      <c r="AP2321" t="s">
        <v>40</v>
      </c>
      <c r="AQ2321" t="s">
        <v>177</v>
      </c>
      <c r="AZ2321" s="47">
        <v>42501</v>
      </c>
      <c r="BA2321" t="s">
        <v>195</v>
      </c>
      <c r="BB2321">
        <v>9.76</v>
      </c>
      <c r="BC2321">
        <v>9.8000000000000007</v>
      </c>
      <c r="BD2321">
        <v>104</v>
      </c>
      <c r="BE2321" s="47">
        <v>42664</v>
      </c>
      <c r="BF2321" t="s">
        <v>40</v>
      </c>
      <c r="BG2321" t="s">
        <v>177</v>
      </c>
    </row>
    <row r="2322" spans="3:59" x14ac:dyDescent="0.25">
      <c r="C2322" s="55"/>
      <c r="D2322" s="43"/>
      <c r="E2322" s="43"/>
      <c r="T2322" s="47">
        <v>42501</v>
      </c>
      <c r="U2322" t="s">
        <v>196</v>
      </c>
      <c r="V2322">
        <v>18.39</v>
      </c>
      <c r="W2322">
        <v>18.489999999999998</v>
      </c>
      <c r="X2322">
        <v>114</v>
      </c>
      <c r="Y2322" s="47">
        <v>42664</v>
      </c>
      <c r="Z2322" t="s">
        <v>40</v>
      </c>
      <c r="AA2322" t="s">
        <v>177</v>
      </c>
      <c r="AJ2322" s="47">
        <v>42501</v>
      </c>
      <c r="AK2322" t="s">
        <v>196</v>
      </c>
      <c r="AL2322">
        <v>21.35</v>
      </c>
      <c r="AM2322">
        <v>21.46</v>
      </c>
      <c r="AN2322">
        <v>114</v>
      </c>
      <c r="AO2322" s="47">
        <v>42664</v>
      </c>
      <c r="AP2322" t="s">
        <v>40</v>
      </c>
      <c r="AQ2322" t="s">
        <v>177</v>
      </c>
      <c r="AZ2322" s="47">
        <v>42501</v>
      </c>
      <c r="BA2322" t="s">
        <v>196</v>
      </c>
      <c r="BB2322">
        <v>18.39</v>
      </c>
      <c r="BC2322">
        <v>18.489999999999998</v>
      </c>
      <c r="BD2322">
        <v>114</v>
      </c>
      <c r="BE2322" s="47">
        <v>42664</v>
      </c>
      <c r="BF2322" t="s">
        <v>40</v>
      </c>
      <c r="BG2322" t="s">
        <v>177</v>
      </c>
    </row>
    <row r="2323" spans="3:59" x14ac:dyDescent="0.25">
      <c r="C2323" s="55"/>
      <c r="D2323" s="43"/>
      <c r="E2323" s="43"/>
      <c r="T2323" s="47">
        <v>42501</v>
      </c>
      <c r="U2323" t="s">
        <v>197</v>
      </c>
      <c r="V2323">
        <v>8.35</v>
      </c>
      <c r="W2323">
        <v>8.39</v>
      </c>
      <c r="X2323">
        <v>76</v>
      </c>
      <c r="Y2323" s="47">
        <v>42566</v>
      </c>
      <c r="Z2323" t="s">
        <v>28</v>
      </c>
      <c r="AA2323" t="s">
        <v>198</v>
      </c>
      <c r="AJ2323" s="47">
        <v>42501</v>
      </c>
      <c r="AK2323" t="s">
        <v>197</v>
      </c>
      <c r="AL2323">
        <v>55.8</v>
      </c>
      <c r="AM2323">
        <v>55.84</v>
      </c>
      <c r="AN2323">
        <v>76</v>
      </c>
      <c r="AO2323" s="47">
        <v>42566</v>
      </c>
      <c r="AP2323" t="s">
        <v>28</v>
      </c>
      <c r="AQ2323" t="s">
        <v>198</v>
      </c>
      <c r="AZ2323" s="47">
        <v>42501</v>
      </c>
      <c r="BA2323" t="s">
        <v>197</v>
      </c>
      <c r="BB2323">
        <v>8.35</v>
      </c>
      <c r="BC2323">
        <v>8.39</v>
      </c>
      <c r="BD2323">
        <v>76</v>
      </c>
      <c r="BE2323" s="47">
        <v>42566</v>
      </c>
      <c r="BF2323" t="s">
        <v>28</v>
      </c>
      <c r="BG2323" t="s">
        <v>198</v>
      </c>
    </row>
    <row r="2324" spans="3:59" x14ac:dyDescent="0.25">
      <c r="C2324" s="55"/>
      <c r="D2324" s="43"/>
      <c r="E2324" s="43"/>
      <c r="T2324" s="47">
        <v>42501</v>
      </c>
      <c r="U2324" t="s">
        <v>199</v>
      </c>
      <c r="V2324">
        <v>4.9800000000000004</v>
      </c>
      <c r="W2324">
        <v>4.99</v>
      </c>
      <c r="X2324">
        <v>96</v>
      </c>
      <c r="Y2324" s="47">
        <v>42566</v>
      </c>
      <c r="Z2324" t="s">
        <v>28</v>
      </c>
      <c r="AA2324" t="s">
        <v>198</v>
      </c>
      <c r="AJ2324" s="47">
        <v>42501</v>
      </c>
      <c r="AK2324" t="s">
        <v>199</v>
      </c>
      <c r="AL2324">
        <v>43.19</v>
      </c>
      <c r="AM2324">
        <v>43.59</v>
      </c>
      <c r="AN2324">
        <v>96</v>
      </c>
      <c r="AO2324" s="47">
        <v>42566</v>
      </c>
      <c r="AP2324" t="s">
        <v>28</v>
      </c>
      <c r="AQ2324" t="s">
        <v>198</v>
      </c>
      <c r="AZ2324" s="47">
        <v>42501</v>
      </c>
      <c r="BA2324" t="s">
        <v>199</v>
      </c>
      <c r="BB2324">
        <v>4.9800000000000004</v>
      </c>
      <c r="BC2324">
        <v>4.99</v>
      </c>
      <c r="BD2324">
        <v>96</v>
      </c>
      <c r="BE2324" s="47">
        <v>42566</v>
      </c>
      <c r="BF2324" t="s">
        <v>28</v>
      </c>
      <c r="BG2324" t="s">
        <v>198</v>
      </c>
    </row>
    <row r="2325" spans="3:59" x14ac:dyDescent="0.25">
      <c r="C2325" s="55"/>
      <c r="D2325" s="43"/>
      <c r="E2325" s="43"/>
      <c r="T2325" s="47">
        <v>42501</v>
      </c>
      <c r="U2325" t="s">
        <v>200</v>
      </c>
      <c r="V2325">
        <v>3.03</v>
      </c>
      <c r="W2325">
        <v>3.05</v>
      </c>
      <c r="X2325">
        <v>116</v>
      </c>
      <c r="Y2325" s="47">
        <v>42566</v>
      </c>
      <c r="Z2325" t="s">
        <v>28</v>
      </c>
      <c r="AA2325" t="s">
        <v>198</v>
      </c>
      <c r="AJ2325" s="47">
        <v>42501</v>
      </c>
      <c r="AK2325" t="s">
        <v>200</v>
      </c>
      <c r="AL2325">
        <v>34.840000000000003</v>
      </c>
      <c r="AM2325">
        <v>34.909999999999997</v>
      </c>
      <c r="AN2325">
        <v>116</v>
      </c>
      <c r="AO2325" s="47">
        <v>42566</v>
      </c>
      <c r="AP2325" t="s">
        <v>28</v>
      </c>
      <c r="AQ2325" t="s">
        <v>198</v>
      </c>
      <c r="AZ2325" s="47">
        <v>42501</v>
      </c>
      <c r="BA2325" t="s">
        <v>200</v>
      </c>
      <c r="BB2325">
        <v>3.03</v>
      </c>
      <c r="BC2325">
        <v>3.05</v>
      </c>
      <c r="BD2325">
        <v>116</v>
      </c>
      <c r="BE2325" s="47">
        <v>42566</v>
      </c>
      <c r="BF2325" t="s">
        <v>28</v>
      </c>
      <c r="BG2325" t="s">
        <v>198</v>
      </c>
    </row>
    <row r="2326" spans="3:59" x14ac:dyDescent="0.25">
      <c r="C2326" s="55"/>
      <c r="D2326" s="43"/>
      <c r="E2326" s="43"/>
      <c r="T2326" s="47">
        <v>42501</v>
      </c>
      <c r="U2326" t="s">
        <v>201</v>
      </c>
      <c r="V2326">
        <v>1.86</v>
      </c>
      <c r="W2326">
        <v>1.88</v>
      </c>
      <c r="X2326">
        <v>136</v>
      </c>
      <c r="Y2326" s="47">
        <v>42566</v>
      </c>
      <c r="Z2326" t="s">
        <v>28</v>
      </c>
      <c r="AA2326" t="s">
        <v>198</v>
      </c>
      <c r="AJ2326" s="47">
        <v>42501</v>
      </c>
      <c r="AK2326" t="s">
        <v>201</v>
      </c>
      <c r="AL2326">
        <v>26.36</v>
      </c>
      <c r="AM2326">
        <v>26.53</v>
      </c>
      <c r="AN2326">
        <v>136</v>
      </c>
      <c r="AO2326" s="47">
        <v>42566</v>
      </c>
      <c r="AP2326" t="s">
        <v>28</v>
      </c>
      <c r="AQ2326" t="s">
        <v>198</v>
      </c>
      <c r="AZ2326" s="47">
        <v>42501</v>
      </c>
      <c r="BA2326" t="s">
        <v>201</v>
      </c>
      <c r="BB2326">
        <v>1.86</v>
      </c>
      <c r="BC2326">
        <v>1.88</v>
      </c>
      <c r="BD2326">
        <v>136</v>
      </c>
      <c r="BE2326" s="47">
        <v>42566</v>
      </c>
      <c r="BF2326" t="s">
        <v>28</v>
      </c>
      <c r="BG2326" t="s">
        <v>198</v>
      </c>
    </row>
    <row r="2327" spans="3:59" x14ac:dyDescent="0.25">
      <c r="C2327" s="55"/>
      <c r="D2327" s="43"/>
      <c r="E2327" s="43"/>
      <c r="T2327" s="47">
        <v>42501</v>
      </c>
      <c r="U2327" t="s">
        <v>202</v>
      </c>
      <c r="V2327">
        <v>1.21</v>
      </c>
      <c r="W2327">
        <v>1.22</v>
      </c>
      <c r="X2327">
        <v>156</v>
      </c>
      <c r="Y2327" s="47">
        <v>42566</v>
      </c>
      <c r="Z2327" t="s">
        <v>28</v>
      </c>
      <c r="AA2327" t="s">
        <v>198</v>
      </c>
      <c r="AJ2327" s="47">
        <v>42501</v>
      </c>
      <c r="AK2327" t="s">
        <v>202</v>
      </c>
      <c r="AL2327">
        <v>21.19</v>
      </c>
      <c r="AM2327">
        <v>21.25</v>
      </c>
      <c r="AN2327">
        <v>156</v>
      </c>
      <c r="AO2327" s="47">
        <v>42566</v>
      </c>
      <c r="AP2327" t="s">
        <v>28</v>
      </c>
      <c r="AQ2327" t="s">
        <v>198</v>
      </c>
      <c r="AZ2327" s="47">
        <v>42501</v>
      </c>
      <c r="BA2327" t="s">
        <v>202</v>
      </c>
      <c r="BB2327">
        <v>1.21</v>
      </c>
      <c r="BC2327">
        <v>1.22</v>
      </c>
      <c r="BD2327">
        <v>156</v>
      </c>
      <c r="BE2327" s="47">
        <v>42566</v>
      </c>
      <c r="BF2327" t="s">
        <v>28</v>
      </c>
      <c r="BG2327" t="s">
        <v>198</v>
      </c>
    </row>
    <row r="2328" spans="3:59" x14ac:dyDescent="0.25">
      <c r="C2328" s="55"/>
      <c r="D2328" s="43"/>
      <c r="E2328" s="43"/>
      <c r="T2328" s="47">
        <v>42501</v>
      </c>
      <c r="U2328" t="s">
        <v>203</v>
      </c>
      <c r="V2328">
        <v>16.170000000000002</v>
      </c>
      <c r="W2328">
        <v>16.239999999999998</v>
      </c>
      <c r="X2328">
        <v>76</v>
      </c>
      <c r="Y2328" s="47">
        <v>42664</v>
      </c>
      <c r="Z2328" t="s">
        <v>28</v>
      </c>
      <c r="AA2328" t="s">
        <v>198</v>
      </c>
      <c r="AJ2328" s="47">
        <v>42501</v>
      </c>
      <c r="AK2328" t="s">
        <v>203</v>
      </c>
      <c r="AL2328">
        <v>66.23</v>
      </c>
      <c r="AM2328">
        <v>66.78</v>
      </c>
      <c r="AN2328">
        <v>76</v>
      </c>
      <c r="AO2328" s="47">
        <v>42664</v>
      </c>
      <c r="AP2328" t="s">
        <v>28</v>
      </c>
      <c r="AQ2328" t="s">
        <v>198</v>
      </c>
      <c r="AZ2328" s="47">
        <v>42501</v>
      </c>
      <c r="BA2328" t="s">
        <v>203</v>
      </c>
      <c r="BB2328">
        <v>16.170000000000002</v>
      </c>
      <c r="BC2328">
        <v>16.239999999999998</v>
      </c>
      <c r="BD2328">
        <v>76</v>
      </c>
      <c r="BE2328" s="47">
        <v>42664</v>
      </c>
      <c r="BF2328" t="s">
        <v>28</v>
      </c>
      <c r="BG2328" t="s">
        <v>198</v>
      </c>
    </row>
    <row r="2329" spans="3:59" x14ac:dyDescent="0.25">
      <c r="C2329" s="55"/>
      <c r="D2329" s="43"/>
      <c r="E2329" s="43"/>
      <c r="T2329" s="47">
        <v>42501</v>
      </c>
      <c r="U2329" t="s">
        <v>204</v>
      </c>
      <c r="V2329">
        <v>12.87</v>
      </c>
      <c r="W2329">
        <v>12.93</v>
      </c>
      <c r="X2329">
        <v>96</v>
      </c>
      <c r="Y2329" s="47">
        <v>42664</v>
      </c>
      <c r="Z2329" t="s">
        <v>28</v>
      </c>
      <c r="AA2329" t="s">
        <v>198</v>
      </c>
      <c r="AJ2329" s="47">
        <v>42501</v>
      </c>
      <c r="AK2329" t="s">
        <v>204</v>
      </c>
      <c r="AL2329">
        <v>58.32</v>
      </c>
      <c r="AM2329">
        <v>58.59</v>
      </c>
      <c r="AN2329">
        <v>96</v>
      </c>
      <c r="AO2329" s="47">
        <v>42664</v>
      </c>
      <c r="AP2329" t="s">
        <v>28</v>
      </c>
      <c r="AQ2329" t="s">
        <v>198</v>
      </c>
      <c r="AZ2329" s="47">
        <v>42501</v>
      </c>
      <c r="BA2329" t="s">
        <v>204</v>
      </c>
      <c r="BB2329">
        <v>12.87</v>
      </c>
      <c r="BC2329">
        <v>12.93</v>
      </c>
      <c r="BD2329">
        <v>96</v>
      </c>
      <c r="BE2329" s="47">
        <v>42664</v>
      </c>
      <c r="BF2329" t="s">
        <v>28</v>
      </c>
      <c r="BG2329" t="s">
        <v>198</v>
      </c>
    </row>
    <row r="2330" spans="3:59" x14ac:dyDescent="0.25">
      <c r="C2330" s="55"/>
      <c r="D2330" s="43"/>
      <c r="E2330" s="43"/>
      <c r="T2330" s="47">
        <v>42501</v>
      </c>
      <c r="U2330" t="s">
        <v>205</v>
      </c>
      <c r="V2330">
        <v>10.130000000000001</v>
      </c>
      <c r="W2330">
        <v>10.14</v>
      </c>
      <c r="X2330">
        <v>116</v>
      </c>
      <c r="Y2330" s="47">
        <v>42664</v>
      </c>
      <c r="Z2330" t="s">
        <v>28</v>
      </c>
      <c r="AA2330" t="s">
        <v>198</v>
      </c>
      <c r="AJ2330" s="47">
        <v>42501</v>
      </c>
      <c r="AK2330" t="s">
        <v>205</v>
      </c>
      <c r="AL2330">
        <v>51.23</v>
      </c>
      <c r="AM2330">
        <v>51.48</v>
      </c>
      <c r="AN2330">
        <v>116</v>
      </c>
      <c r="AO2330" s="47">
        <v>42664</v>
      </c>
      <c r="AP2330" t="s">
        <v>28</v>
      </c>
      <c r="AQ2330" t="s">
        <v>198</v>
      </c>
      <c r="AZ2330" s="47">
        <v>42501</v>
      </c>
      <c r="BA2330" t="s">
        <v>205</v>
      </c>
      <c r="BB2330">
        <v>10.130000000000001</v>
      </c>
      <c r="BC2330">
        <v>10.14</v>
      </c>
      <c r="BD2330">
        <v>116</v>
      </c>
      <c r="BE2330" s="47">
        <v>42664</v>
      </c>
      <c r="BF2330" t="s">
        <v>28</v>
      </c>
      <c r="BG2330" t="s">
        <v>198</v>
      </c>
    </row>
    <row r="2331" spans="3:59" x14ac:dyDescent="0.25">
      <c r="C2331" s="55"/>
      <c r="D2331" s="43"/>
      <c r="E2331" s="43"/>
      <c r="T2331" s="47">
        <v>42501</v>
      </c>
      <c r="U2331" t="s">
        <v>206</v>
      </c>
      <c r="V2331">
        <v>8.1300000000000008</v>
      </c>
      <c r="W2331">
        <v>8.14</v>
      </c>
      <c r="X2331">
        <v>136</v>
      </c>
      <c r="Y2331" s="47">
        <v>42664</v>
      </c>
      <c r="Z2331" t="s">
        <v>28</v>
      </c>
      <c r="AA2331" t="s">
        <v>198</v>
      </c>
      <c r="AJ2331" s="47">
        <v>42501</v>
      </c>
      <c r="AK2331" t="s">
        <v>206</v>
      </c>
      <c r="AL2331">
        <v>43.54</v>
      </c>
      <c r="AM2331">
        <v>43.78</v>
      </c>
      <c r="AN2331">
        <v>136</v>
      </c>
      <c r="AO2331" s="47">
        <v>42664</v>
      </c>
      <c r="AP2331" t="s">
        <v>28</v>
      </c>
      <c r="AQ2331" t="s">
        <v>198</v>
      </c>
      <c r="AZ2331" s="47">
        <v>42501</v>
      </c>
      <c r="BA2331" t="s">
        <v>206</v>
      </c>
      <c r="BB2331">
        <v>8.1300000000000008</v>
      </c>
      <c r="BC2331">
        <v>8.14</v>
      </c>
      <c r="BD2331">
        <v>136</v>
      </c>
      <c r="BE2331" s="47">
        <v>42664</v>
      </c>
      <c r="BF2331" t="s">
        <v>28</v>
      </c>
      <c r="BG2331" t="s">
        <v>198</v>
      </c>
    </row>
    <row r="2332" spans="3:59" x14ac:dyDescent="0.25">
      <c r="C2332" s="55"/>
      <c r="D2332" s="43"/>
      <c r="E2332" s="43"/>
      <c r="T2332" s="47">
        <v>42501</v>
      </c>
      <c r="U2332" t="s">
        <v>207</v>
      </c>
      <c r="V2332">
        <v>6.86</v>
      </c>
      <c r="W2332">
        <v>6.9</v>
      </c>
      <c r="X2332">
        <v>156</v>
      </c>
      <c r="Y2332" s="47">
        <v>42664</v>
      </c>
      <c r="Z2332" t="s">
        <v>28</v>
      </c>
      <c r="AA2332" t="s">
        <v>198</v>
      </c>
      <c r="AJ2332" s="47">
        <v>42501</v>
      </c>
      <c r="AK2332" t="s">
        <v>207</v>
      </c>
      <c r="AL2332">
        <v>38.479999999999997</v>
      </c>
      <c r="AM2332">
        <v>38.76</v>
      </c>
      <c r="AN2332">
        <v>156</v>
      </c>
      <c r="AO2332" s="47">
        <v>42664</v>
      </c>
      <c r="AP2332" t="s">
        <v>28</v>
      </c>
      <c r="AQ2332" t="s">
        <v>198</v>
      </c>
      <c r="AZ2332" s="47">
        <v>42501</v>
      </c>
      <c r="BA2332" t="s">
        <v>207</v>
      </c>
      <c r="BB2332">
        <v>6.86</v>
      </c>
      <c r="BC2332">
        <v>6.9</v>
      </c>
      <c r="BD2332">
        <v>156</v>
      </c>
      <c r="BE2332" s="47">
        <v>42664</v>
      </c>
      <c r="BF2332" t="s">
        <v>28</v>
      </c>
      <c r="BG2332" t="s">
        <v>198</v>
      </c>
    </row>
    <row r="2333" spans="3:59" x14ac:dyDescent="0.25">
      <c r="C2333" s="55"/>
      <c r="D2333" s="43"/>
      <c r="E2333" s="43"/>
      <c r="T2333" s="47">
        <v>42501</v>
      </c>
      <c r="U2333" t="s">
        <v>208</v>
      </c>
      <c r="V2333">
        <v>27.42</v>
      </c>
      <c r="W2333">
        <v>27.68</v>
      </c>
      <c r="X2333">
        <v>76</v>
      </c>
      <c r="Y2333" s="47">
        <v>42566</v>
      </c>
      <c r="Z2333" t="s">
        <v>40</v>
      </c>
      <c r="AA2333" t="s">
        <v>198</v>
      </c>
      <c r="AJ2333" s="47">
        <v>42501</v>
      </c>
      <c r="AK2333" t="s">
        <v>208</v>
      </c>
      <c r="AL2333">
        <v>7</v>
      </c>
      <c r="AM2333">
        <v>7.03</v>
      </c>
      <c r="AN2333">
        <v>76</v>
      </c>
      <c r="AO2333" s="47">
        <v>42566</v>
      </c>
      <c r="AP2333" t="s">
        <v>40</v>
      </c>
      <c r="AQ2333" t="s">
        <v>198</v>
      </c>
      <c r="AZ2333" s="47">
        <v>42501</v>
      </c>
      <c r="BA2333" t="s">
        <v>208</v>
      </c>
      <c r="BB2333">
        <v>27.42</v>
      </c>
      <c r="BC2333">
        <v>27.68</v>
      </c>
      <c r="BD2333">
        <v>76</v>
      </c>
      <c r="BE2333" s="47">
        <v>42566</v>
      </c>
      <c r="BF2333" t="s">
        <v>40</v>
      </c>
      <c r="BG2333" t="s">
        <v>198</v>
      </c>
    </row>
    <row r="2334" spans="3:59" x14ac:dyDescent="0.25">
      <c r="C2334" s="55"/>
      <c r="D2334" s="43"/>
      <c r="E2334" s="43"/>
      <c r="T2334" s="47">
        <v>42501</v>
      </c>
      <c r="U2334" t="s">
        <v>209</v>
      </c>
      <c r="V2334">
        <v>43.59</v>
      </c>
      <c r="W2334">
        <v>43.79</v>
      </c>
      <c r="X2334">
        <v>96</v>
      </c>
      <c r="Y2334" s="47">
        <v>42566</v>
      </c>
      <c r="Z2334" t="s">
        <v>40</v>
      </c>
      <c r="AA2334" t="s">
        <v>198</v>
      </c>
      <c r="AJ2334" s="47">
        <v>42501</v>
      </c>
      <c r="AK2334" t="s">
        <v>209</v>
      </c>
      <c r="AL2334">
        <v>14.46</v>
      </c>
      <c r="AM2334">
        <v>14.49</v>
      </c>
      <c r="AN2334">
        <v>96</v>
      </c>
      <c r="AO2334" s="47">
        <v>42566</v>
      </c>
      <c r="AP2334" t="s">
        <v>40</v>
      </c>
      <c r="AQ2334" t="s">
        <v>198</v>
      </c>
      <c r="AZ2334" s="47">
        <v>42501</v>
      </c>
      <c r="BA2334" t="s">
        <v>209</v>
      </c>
      <c r="BB2334">
        <v>43.59</v>
      </c>
      <c r="BC2334">
        <v>43.79</v>
      </c>
      <c r="BD2334">
        <v>96</v>
      </c>
      <c r="BE2334" s="47">
        <v>42566</v>
      </c>
      <c r="BF2334" t="s">
        <v>40</v>
      </c>
      <c r="BG2334" t="s">
        <v>198</v>
      </c>
    </row>
    <row r="2335" spans="3:59" x14ac:dyDescent="0.25">
      <c r="C2335" s="55"/>
      <c r="D2335" s="43"/>
      <c r="E2335" s="43"/>
      <c r="T2335" s="47">
        <v>42501</v>
      </c>
      <c r="U2335" t="s">
        <v>210</v>
      </c>
      <c r="V2335">
        <v>61.62</v>
      </c>
      <c r="W2335">
        <v>61.98</v>
      </c>
      <c r="X2335">
        <v>116</v>
      </c>
      <c r="Y2335" s="47">
        <v>42566</v>
      </c>
      <c r="Z2335" t="s">
        <v>40</v>
      </c>
      <c r="AA2335" t="s">
        <v>198</v>
      </c>
      <c r="AJ2335" s="47">
        <v>42501</v>
      </c>
      <c r="AK2335" t="s">
        <v>210</v>
      </c>
      <c r="AL2335">
        <v>25.01</v>
      </c>
      <c r="AM2335">
        <v>25.12</v>
      </c>
      <c r="AN2335">
        <v>116</v>
      </c>
      <c r="AO2335" s="47">
        <v>42566</v>
      </c>
      <c r="AP2335" t="s">
        <v>40</v>
      </c>
      <c r="AQ2335" t="s">
        <v>198</v>
      </c>
      <c r="AZ2335" s="47">
        <v>42501</v>
      </c>
      <c r="BA2335" t="s">
        <v>210</v>
      </c>
      <c r="BB2335">
        <v>61.62</v>
      </c>
      <c r="BC2335">
        <v>61.98</v>
      </c>
      <c r="BD2335">
        <v>116</v>
      </c>
      <c r="BE2335" s="47">
        <v>42566</v>
      </c>
      <c r="BF2335" t="s">
        <v>40</v>
      </c>
      <c r="BG2335" t="s">
        <v>198</v>
      </c>
    </row>
    <row r="2336" spans="3:59" x14ac:dyDescent="0.25">
      <c r="C2336" s="55"/>
      <c r="D2336" s="43"/>
      <c r="E2336" s="43"/>
      <c r="T2336" s="47">
        <v>42501</v>
      </c>
      <c r="U2336" t="s">
        <v>211</v>
      </c>
      <c r="V2336">
        <v>79.209999999999994</v>
      </c>
      <c r="W2336">
        <v>79.790000000000006</v>
      </c>
      <c r="X2336">
        <v>136</v>
      </c>
      <c r="Y2336" s="47">
        <v>42566</v>
      </c>
      <c r="Z2336" t="s">
        <v>40</v>
      </c>
      <c r="AA2336" t="s">
        <v>198</v>
      </c>
      <c r="AJ2336" s="47">
        <v>42501</v>
      </c>
      <c r="AK2336" t="s">
        <v>211</v>
      </c>
      <c r="AL2336">
        <v>36.979999999999997</v>
      </c>
      <c r="AM2336">
        <v>37.07</v>
      </c>
      <c r="AN2336">
        <v>136</v>
      </c>
      <c r="AO2336" s="47">
        <v>42566</v>
      </c>
      <c r="AP2336" t="s">
        <v>40</v>
      </c>
      <c r="AQ2336" t="s">
        <v>198</v>
      </c>
      <c r="AZ2336" s="47">
        <v>42501</v>
      </c>
      <c r="BA2336" t="s">
        <v>211</v>
      </c>
      <c r="BB2336">
        <v>79.209999999999994</v>
      </c>
      <c r="BC2336">
        <v>79.790000000000006</v>
      </c>
      <c r="BD2336">
        <v>136</v>
      </c>
      <c r="BE2336" s="47">
        <v>42566</v>
      </c>
      <c r="BF2336" t="s">
        <v>40</v>
      </c>
      <c r="BG2336" t="s">
        <v>198</v>
      </c>
    </row>
    <row r="2337" spans="3:59" x14ac:dyDescent="0.25">
      <c r="C2337" s="55"/>
      <c r="D2337" s="43"/>
      <c r="E2337" s="43"/>
      <c r="T2337" s="47">
        <v>42501</v>
      </c>
      <c r="U2337" t="s">
        <v>212</v>
      </c>
      <c r="V2337">
        <v>101.32</v>
      </c>
      <c r="W2337">
        <v>101.46</v>
      </c>
      <c r="X2337">
        <v>156</v>
      </c>
      <c r="Y2337" s="47">
        <v>42566</v>
      </c>
      <c r="Z2337" t="s">
        <v>40</v>
      </c>
      <c r="AA2337" t="s">
        <v>198</v>
      </c>
      <c r="AJ2337" s="47">
        <v>42501</v>
      </c>
      <c r="AK2337" t="s">
        <v>212</v>
      </c>
      <c r="AL2337">
        <v>51.51</v>
      </c>
      <c r="AM2337">
        <v>51.64</v>
      </c>
      <c r="AN2337">
        <v>156</v>
      </c>
      <c r="AO2337" s="47">
        <v>42566</v>
      </c>
      <c r="AP2337" t="s">
        <v>40</v>
      </c>
      <c r="AQ2337" t="s">
        <v>198</v>
      </c>
      <c r="AZ2337" s="47">
        <v>42501</v>
      </c>
      <c r="BA2337" t="s">
        <v>212</v>
      </c>
      <c r="BB2337">
        <v>101.32</v>
      </c>
      <c r="BC2337">
        <v>101.46</v>
      </c>
      <c r="BD2337">
        <v>156</v>
      </c>
      <c r="BE2337" s="47">
        <v>42566</v>
      </c>
      <c r="BF2337" t="s">
        <v>40</v>
      </c>
      <c r="BG2337" t="s">
        <v>198</v>
      </c>
    </row>
    <row r="2338" spans="3:59" x14ac:dyDescent="0.25">
      <c r="C2338" s="55"/>
      <c r="D2338" s="43"/>
      <c r="E2338" s="43"/>
      <c r="T2338" s="47">
        <v>42501</v>
      </c>
      <c r="U2338" t="s">
        <v>213</v>
      </c>
      <c r="V2338">
        <v>34.43</v>
      </c>
      <c r="W2338">
        <v>34.57</v>
      </c>
      <c r="X2338">
        <v>76</v>
      </c>
      <c r="Y2338" s="47">
        <v>42664</v>
      </c>
      <c r="Z2338" t="s">
        <v>40</v>
      </c>
      <c r="AA2338" t="s">
        <v>198</v>
      </c>
      <c r="AJ2338" s="47">
        <v>42501</v>
      </c>
      <c r="AK2338" t="s">
        <v>213</v>
      </c>
      <c r="AL2338">
        <v>16.940000000000001</v>
      </c>
      <c r="AM2338">
        <v>17.07</v>
      </c>
      <c r="AN2338">
        <v>76</v>
      </c>
      <c r="AO2338" s="47">
        <v>42664</v>
      </c>
      <c r="AP2338" t="s">
        <v>40</v>
      </c>
      <c r="AQ2338" t="s">
        <v>198</v>
      </c>
      <c r="AZ2338" s="47">
        <v>42501</v>
      </c>
      <c r="BA2338" t="s">
        <v>213</v>
      </c>
      <c r="BB2338">
        <v>34.43</v>
      </c>
      <c r="BC2338">
        <v>34.57</v>
      </c>
      <c r="BD2338">
        <v>76</v>
      </c>
      <c r="BE2338" s="47">
        <v>42664</v>
      </c>
      <c r="BF2338" t="s">
        <v>40</v>
      </c>
      <c r="BG2338" t="s">
        <v>198</v>
      </c>
    </row>
    <row r="2339" spans="3:59" x14ac:dyDescent="0.25">
      <c r="C2339" s="55"/>
      <c r="D2339" s="43"/>
      <c r="E2339" s="43"/>
      <c r="T2339" s="47">
        <v>42501</v>
      </c>
      <c r="U2339" t="s">
        <v>214</v>
      </c>
      <c r="V2339">
        <v>50.57</v>
      </c>
      <c r="W2339">
        <v>50.76</v>
      </c>
      <c r="X2339">
        <v>96</v>
      </c>
      <c r="Y2339" s="47">
        <v>42664</v>
      </c>
      <c r="Z2339" t="s">
        <v>40</v>
      </c>
      <c r="AA2339" t="s">
        <v>198</v>
      </c>
      <c r="AJ2339" s="47">
        <v>42501</v>
      </c>
      <c r="AK2339" t="s">
        <v>214</v>
      </c>
      <c r="AL2339">
        <v>27.88</v>
      </c>
      <c r="AM2339">
        <v>27.99</v>
      </c>
      <c r="AN2339">
        <v>96</v>
      </c>
      <c r="AO2339" s="47">
        <v>42664</v>
      </c>
      <c r="AP2339" t="s">
        <v>40</v>
      </c>
      <c r="AQ2339" t="s">
        <v>198</v>
      </c>
      <c r="AZ2339" s="47">
        <v>42501</v>
      </c>
      <c r="BA2339" t="s">
        <v>214</v>
      </c>
      <c r="BB2339">
        <v>50.57</v>
      </c>
      <c r="BC2339">
        <v>50.76</v>
      </c>
      <c r="BD2339">
        <v>96</v>
      </c>
      <c r="BE2339" s="47">
        <v>42664</v>
      </c>
      <c r="BF2339" t="s">
        <v>40</v>
      </c>
      <c r="BG2339" t="s">
        <v>198</v>
      </c>
    </row>
    <row r="2340" spans="3:59" x14ac:dyDescent="0.25">
      <c r="C2340" s="55"/>
      <c r="D2340" s="43"/>
      <c r="E2340" s="43"/>
      <c r="T2340" s="47">
        <v>42501</v>
      </c>
      <c r="U2340" t="s">
        <v>215</v>
      </c>
      <c r="V2340">
        <v>68.569999999999993</v>
      </c>
      <c r="W2340">
        <v>68.86</v>
      </c>
      <c r="X2340">
        <v>116</v>
      </c>
      <c r="Y2340" s="47">
        <v>42664</v>
      </c>
      <c r="Z2340" t="s">
        <v>40</v>
      </c>
      <c r="AA2340" t="s">
        <v>198</v>
      </c>
      <c r="AJ2340" s="47">
        <v>42501</v>
      </c>
      <c r="AK2340" t="s">
        <v>215</v>
      </c>
      <c r="AL2340">
        <v>39.39</v>
      </c>
      <c r="AM2340">
        <v>39.49</v>
      </c>
      <c r="AN2340">
        <v>116</v>
      </c>
      <c r="AO2340" s="47">
        <v>42664</v>
      </c>
      <c r="AP2340" t="s">
        <v>40</v>
      </c>
      <c r="AQ2340" t="s">
        <v>198</v>
      </c>
      <c r="AZ2340" s="47">
        <v>42501</v>
      </c>
      <c r="BA2340" t="s">
        <v>215</v>
      </c>
      <c r="BB2340">
        <v>68.569999999999993</v>
      </c>
      <c r="BC2340">
        <v>68.86</v>
      </c>
      <c r="BD2340">
        <v>116</v>
      </c>
      <c r="BE2340" s="47">
        <v>42664</v>
      </c>
      <c r="BF2340" t="s">
        <v>40</v>
      </c>
      <c r="BG2340" t="s">
        <v>198</v>
      </c>
    </row>
    <row r="2341" spans="3:59" x14ac:dyDescent="0.25">
      <c r="C2341" s="55"/>
      <c r="D2341" s="43"/>
      <c r="E2341" s="43"/>
      <c r="T2341" s="47">
        <v>42501</v>
      </c>
      <c r="U2341" t="s">
        <v>216</v>
      </c>
      <c r="V2341">
        <v>87.2</v>
      </c>
      <c r="W2341">
        <v>87.8</v>
      </c>
      <c r="X2341">
        <v>136</v>
      </c>
      <c r="Y2341" s="47">
        <v>42664</v>
      </c>
      <c r="Z2341" t="s">
        <v>40</v>
      </c>
      <c r="AA2341" t="s">
        <v>198</v>
      </c>
      <c r="AJ2341" s="47">
        <v>42501</v>
      </c>
      <c r="AK2341" t="s">
        <v>216</v>
      </c>
      <c r="AL2341">
        <v>53.89</v>
      </c>
      <c r="AM2341">
        <v>54.3</v>
      </c>
      <c r="AN2341">
        <v>136</v>
      </c>
      <c r="AO2341" s="47">
        <v>42664</v>
      </c>
      <c r="AP2341" t="s">
        <v>40</v>
      </c>
      <c r="AQ2341" t="s">
        <v>198</v>
      </c>
      <c r="AZ2341" s="47">
        <v>42501</v>
      </c>
      <c r="BA2341" t="s">
        <v>216</v>
      </c>
      <c r="BB2341">
        <v>87.2</v>
      </c>
      <c r="BC2341">
        <v>87.8</v>
      </c>
      <c r="BD2341">
        <v>136</v>
      </c>
      <c r="BE2341" s="47">
        <v>42664</v>
      </c>
      <c r="BF2341" t="s">
        <v>40</v>
      </c>
      <c r="BG2341" t="s">
        <v>198</v>
      </c>
    </row>
    <row r="2342" spans="3:59" x14ac:dyDescent="0.25">
      <c r="C2342" s="55"/>
      <c r="D2342" s="43"/>
      <c r="E2342" s="43"/>
      <c r="T2342" s="47">
        <v>42501</v>
      </c>
      <c r="U2342" t="s">
        <v>217</v>
      </c>
      <c r="V2342">
        <v>104.23</v>
      </c>
      <c r="W2342">
        <v>104.68</v>
      </c>
      <c r="X2342">
        <v>156</v>
      </c>
      <c r="Y2342" s="47">
        <v>42664</v>
      </c>
      <c r="Z2342" t="s">
        <v>40</v>
      </c>
      <c r="AA2342" t="s">
        <v>198</v>
      </c>
      <c r="AJ2342" s="47">
        <v>42501</v>
      </c>
      <c r="AK2342" t="s">
        <v>217</v>
      </c>
      <c r="AL2342">
        <v>68.260000000000005</v>
      </c>
      <c r="AM2342">
        <v>68.739999999999995</v>
      </c>
      <c r="AN2342">
        <v>156</v>
      </c>
      <c r="AO2342" s="47">
        <v>42664</v>
      </c>
      <c r="AP2342" t="s">
        <v>40</v>
      </c>
      <c r="AQ2342" t="s">
        <v>198</v>
      </c>
      <c r="AZ2342" s="47">
        <v>42501</v>
      </c>
      <c r="BA2342" t="s">
        <v>217</v>
      </c>
      <c r="BB2342">
        <v>104.23</v>
      </c>
      <c r="BC2342">
        <v>104.68</v>
      </c>
      <c r="BD2342">
        <v>156</v>
      </c>
      <c r="BE2342" s="47">
        <v>42664</v>
      </c>
      <c r="BF2342" t="s">
        <v>40</v>
      </c>
      <c r="BG2342" t="s">
        <v>198</v>
      </c>
    </row>
    <row r="2343" spans="3:59" x14ac:dyDescent="0.25">
      <c r="C2343" s="55"/>
      <c r="D2343" s="43"/>
      <c r="E2343" s="43"/>
      <c r="T2343" s="47">
        <v>42501</v>
      </c>
      <c r="U2343" t="s">
        <v>218</v>
      </c>
      <c r="V2343">
        <v>19.32</v>
      </c>
      <c r="W2343">
        <v>19.36</v>
      </c>
      <c r="X2343">
        <v>42</v>
      </c>
      <c r="Y2343" s="47">
        <v>42566</v>
      </c>
      <c r="Z2343" t="s">
        <v>28</v>
      </c>
      <c r="AA2343" t="s">
        <v>219</v>
      </c>
      <c r="AJ2343" s="47">
        <v>42501</v>
      </c>
      <c r="AK2343" t="s">
        <v>218</v>
      </c>
      <c r="AL2343">
        <v>14.95</v>
      </c>
      <c r="AM2343">
        <v>14.98</v>
      </c>
      <c r="AN2343">
        <v>42</v>
      </c>
      <c r="AO2343" s="47">
        <v>42566</v>
      </c>
      <c r="AP2343" t="s">
        <v>28</v>
      </c>
      <c r="AQ2343" t="s">
        <v>219</v>
      </c>
      <c r="AZ2343" s="47">
        <v>42501</v>
      </c>
      <c r="BA2343" t="s">
        <v>218</v>
      </c>
      <c r="BB2343">
        <v>19.32</v>
      </c>
      <c r="BC2343">
        <v>19.36</v>
      </c>
      <c r="BD2343">
        <v>42</v>
      </c>
      <c r="BE2343" s="47">
        <v>42566</v>
      </c>
      <c r="BF2343" t="s">
        <v>28</v>
      </c>
      <c r="BG2343" t="s">
        <v>219</v>
      </c>
    </row>
    <row r="2344" spans="3:59" x14ac:dyDescent="0.25">
      <c r="C2344" s="55"/>
      <c r="D2344" s="43"/>
      <c r="E2344" s="43"/>
      <c r="T2344" s="47">
        <v>42501</v>
      </c>
      <c r="U2344" t="s">
        <v>220</v>
      </c>
      <c r="V2344">
        <v>9.85</v>
      </c>
      <c r="W2344">
        <v>9.8800000000000008</v>
      </c>
      <c r="X2344">
        <v>52</v>
      </c>
      <c r="Y2344" s="47">
        <v>42566</v>
      </c>
      <c r="Z2344" t="s">
        <v>28</v>
      </c>
      <c r="AA2344" t="s">
        <v>219</v>
      </c>
      <c r="AJ2344" s="47">
        <v>42501</v>
      </c>
      <c r="AK2344" t="s">
        <v>220</v>
      </c>
      <c r="AL2344">
        <v>5.94</v>
      </c>
      <c r="AM2344">
        <v>5.97</v>
      </c>
      <c r="AN2344">
        <v>52</v>
      </c>
      <c r="AO2344" s="47">
        <v>42566</v>
      </c>
      <c r="AP2344" t="s">
        <v>28</v>
      </c>
      <c r="AQ2344" t="s">
        <v>219</v>
      </c>
      <c r="AZ2344" s="47">
        <v>42501</v>
      </c>
      <c r="BA2344" t="s">
        <v>220</v>
      </c>
      <c r="BB2344">
        <v>9.85</v>
      </c>
      <c r="BC2344">
        <v>9.8800000000000008</v>
      </c>
      <c r="BD2344">
        <v>52</v>
      </c>
      <c r="BE2344" s="47">
        <v>42566</v>
      </c>
      <c r="BF2344" t="s">
        <v>28</v>
      </c>
      <c r="BG2344" t="s">
        <v>219</v>
      </c>
    </row>
    <row r="2345" spans="3:59" x14ac:dyDescent="0.25">
      <c r="C2345" s="55"/>
      <c r="D2345" s="43"/>
      <c r="E2345" s="43"/>
      <c r="T2345" s="47">
        <v>42501</v>
      </c>
      <c r="U2345" t="s">
        <v>221</v>
      </c>
      <c r="V2345">
        <v>3.07</v>
      </c>
      <c r="W2345">
        <v>3.08</v>
      </c>
      <c r="X2345">
        <v>62</v>
      </c>
      <c r="Y2345" s="47">
        <v>42566</v>
      </c>
      <c r="Z2345" t="s">
        <v>28</v>
      </c>
      <c r="AA2345" t="s">
        <v>219</v>
      </c>
      <c r="AJ2345" s="47">
        <v>42501</v>
      </c>
      <c r="AK2345" t="s">
        <v>221</v>
      </c>
      <c r="AL2345">
        <v>1.2</v>
      </c>
      <c r="AM2345">
        <v>1.21</v>
      </c>
      <c r="AN2345">
        <v>62</v>
      </c>
      <c r="AO2345" s="47">
        <v>42566</v>
      </c>
      <c r="AP2345" t="s">
        <v>28</v>
      </c>
      <c r="AQ2345" t="s">
        <v>219</v>
      </c>
      <c r="AZ2345" s="47">
        <v>42501</v>
      </c>
      <c r="BA2345" t="s">
        <v>221</v>
      </c>
      <c r="BB2345">
        <v>3.07</v>
      </c>
      <c r="BC2345">
        <v>3.08</v>
      </c>
      <c r="BD2345">
        <v>62</v>
      </c>
      <c r="BE2345" s="47">
        <v>42566</v>
      </c>
      <c r="BF2345" t="s">
        <v>28</v>
      </c>
      <c r="BG2345" t="s">
        <v>219</v>
      </c>
    </row>
    <row r="2346" spans="3:59" x14ac:dyDescent="0.25">
      <c r="C2346" s="55"/>
      <c r="D2346" s="43"/>
      <c r="E2346" s="43"/>
      <c r="T2346" s="47">
        <v>42501</v>
      </c>
      <c r="U2346" t="s">
        <v>222</v>
      </c>
      <c r="V2346">
        <v>0.54</v>
      </c>
      <c r="W2346">
        <v>0.54</v>
      </c>
      <c r="X2346">
        <v>72</v>
      </c>
      <c r="Y2346" s="47">
        <v>42566</v>
      </c>
      <c r="Z2346" t="s">
        <v>28</v>
      </c>
      <c r="AA2346" t="s">
        <v>219</v>
      </c>
      <c r="AJ2346" s="47">
        <v>42501</v>
      </c>
      <c r="AK2346" t="s">
        <v>222</v>
      </c>
      <c r="AL2346">
        <v>0.13</v>
      </c>
      <c r="AM2346">
        <v>0.13</v>
      </c>
      <c r="AN2346">
        <v>72</v>
      </c>
      <c r="AO2346" s="47">
        <v>42566</v>
      </c>
      <c r="AP2346" t="s">
        <v>28</v>
      </c>
      <c r="AQ2346" t="s">
        <v>219</v>
      </c>
      <c r="AZ2346" s="47">
        <v>42501</v>
      </c>
      <c r="BA2346" t="s">
        <v>222</v>
      </c>
      <c r="BB2346">
        <v>0.54</v>
      </c>
      <c r="BC2346">
        <v>0.54</v>
      </c>
      <c r="BD2346">
        <v>72</v>
      </c>
      <c r="BE2346" s="47">
        <v>42566</v>
      </c>
      <c r="BF2346" t="s">
        <v>28</v>
      </c>
      <c r="BG2346" t="s">
        <v>219</v>
      </c>
    </row>
    <row r="2347" spans="3:59" x14ac:dyDescent="0.25">
      <c r="C2347" s="55"/>
      <c r="D2347" s="43"/>
      <c r="E2347" s="43"/>
      <c r="T2347" s="47">
        <v>42501</v>
      </c>
      <c r="U2347" t="s">
        <v>223</v>
      </c>
      <c r="V2347">
        <v>0.05</v>
      </c>
      <c r="W2347">
        <v>0.05</v>
      </c>
      <c r="X2347">
        <v>82</v>
      </c>
      <c r="Y2347" s="47">
        <v>42566</v>
      </c>
      <c r="Z2347" t="s">
        <v>28</v>
      </c>
      <c r="AA2347" t="s">
        <v>219</v>
      </c>
      <c r="AJ2347" s="47">
        <v>42501</v>
      </c>
      <c r="AK2347" t="s">
        <v>223</v>
      </c>
      <c r="AL2347">
        <v>0.01</v>
      </c>
      <c r="AM2347">
        <v>0.01</v>
      </c>
      <c r="AN2347">
        <v>82</v>
      </c>
      <c r="AO2347" s="47">
        <v>42566</v>
      </c>
      <c r="AP2347" t="s">
        <v>28</v>
      </c>
      <c r="AQ2347" t="s">
        <v>219</v>
      </c>
      <c r="AZ2347" s="47">
        <v>42501</v>
      </c>
      <c r="BA2347" t="s">
        <v>223</v>
      </c>
      <c r="BB2347">
        <v>0.05</v>
      </c>
      <c r="BC2347">
        <v>0.05</v>
      </c>
      <c r="BD2347">
        <v>82</v>
      </c>
      <c r="BE2347" s="47">
        <v>42566</v>
      </c>
      <c r="BF2347" t="s">
        <v>28</v>
      </c>
      <c r="BG2347" t="s">
        <v>219</v>
      </c>
    </row>
    <row r="2348" spans="3:59" x14ac:dyDescent="0.25">
      <c r="C2348" s="55"/>
      <c r="D2348" s="43"/>
      <c r="E2348" s="43"/>
      <c r="T2348" s="47">
        <v>42501</v>
      </c>
      <c r="U2348" t="s">
        <v>224</v>
      </c>
      <c r="V2348">
        <v>19.89</v>
      </c>
      <c r="W2348">
        <v>19.989999999999998</v>
      </c>
      <c r="X2348">
        <v>42</v>
      </c>
      <c r="Y2348" s="47">
        <v>42664</v>
      </c>
      <c r="Z2348" t="s">
        <v>28</v>
      </c>
      <c r="AA2348" t="s">
        <v>219</v>
      </c>
      <c r="AJ2348" s="47">
        <v>42501</v>
      </c>
      <c r="AK2348" t="s">
        <v>224</v>
      </c>
      <c r="AL2348">
        <v>15.51</v>
      </c>
      <c r="AM2348">
        <v>15.59</v>
      </c>
      <c r="AN2348">
        <v>42</v>
      </c>
      <c r="AO2348" s="47">
        <v>42664</v>
      </c>
      <c r="AP2348" t="s">
        <v>28</v>
      </c>
      <c r="AQ2348" t="s">
        <v>219</v>
      </c>
      <c r="AZ2348" s="47">
        <v>42501</v>
      </c>
      <c r="BA2348" t="s">
        <v>224</v>
      </c>
      <c r="BB2348">
        <v>19.89</v>
      </c>
      <c r="BC2348">
        <v>19.989999999999998</v>
      </c>
      <c r="BD2348">
        <v>42</v>
      </c>
      <c r="BE2348" s="47">
        <v>42664</v>
      </c>
      <c r="BF2348" t="s">
        <v>28</v>
      </c>
      <c r="BG2348" t="s">
        <v>219</v>
      </c>
    </row>
    <row r="2349" spans="3:59" x14ac:dyDescent="0.25">
      <c r="C2349" s="55"/>
      <c r="D2349" s="43"/>
      <c r="E2349" s="43"/>
      <c r="T2349" s="47">
        <v>42501</v>
      </c>
      <c r="U2349" t="s">
        <v>225</v>
      </c>
      <c r="V2349">
        <v>11.16</v>
      </c>
      <c r="W2349">
        <v>11.22</v>
      </c>
      <c r="X2349">
        <v>52</v>
      </c>
      <c r="Y2349" s="47">
        <v>42664</v>
      </c>
      <c r="Z2349" t="s">
        <v>28</v>
      </c>
      <c r="AA2349" t="s">
        <v>219</v>
      </c>
      <c r="AJ2349" s="47">
        <v>42501</v>
      </c>
      <c r="AK2349" t="s">
        <v>225</v>
      </c>
      <c r="AL2349">
        <v>7.45</v>
      </c>
      <c r="AM2349">
        <v>7.47</v>
      </c>
      <c r="AN2349">
        <v>52</v>
      </c>
      <c r="AO2349" s="47">
        <v>42664</v>
      </c>
      <c r="AP2349" t="s">
        <v>28</v>
      </c>
      <c r="AQ2349" t="s">
        <v>219</v>
      </c>
      <c r="AZ2349" s="47">
        <v>42501</v>
      </c>
      <c r="BA2349" t="s">
        <v>225</v>
      </c>
      <c r="BB2349">
        <v>11.16</v>
      </c>
      <c r="BC2349">
        <v>11.22</v>
      </c>
      <c r="BD2349">
        <v>52</v>
      </c>
      <c r="BE2349" s="47">
        <v>42664</v>
      </c>
      <c r="BF2349" t="s">
        <v>28</v>
      </c>
      <c r="BG2349" t="s">
        <v>219</v>
      </c>
    </row>
    <row r="2350" spans="3:59" x14ac:dyDescent="0.25">
      <c r="D2350" s="43"/>
      <c r="E2350" s="43"/>
      <c r="T2350" s="47">
        <v>42501</v>
      </c>
      <c r="U2350" t="s">
        <v>226</v>
      </c>
      <c r="V2350">
        <v>5.2</v>
      </c>
      <c r="W2350">
        <v>5.21</v>
      </c>
      <c r="X2350">
        <v>62</v>
      </c>
      <c r="Y2350" s="47">
        <v>42664</v>
      </c>
      <c r="Z2350" t="s">
        <v>28</v>
      </c>
      <c r="AA2350" t="s">
        <v>219</v>
      </c>
      <c r="AJ2350" s="47">
        <v>42501</v>
      </c>
      <c r="AK2350" t="s">
        <v>226</v>
      </c>
      <c r="AL2350">
        <v>2.93</v>
      </c>
      <c r="AM2350">
        <v>2.93</v>
      </c>
      <c r="AN2350">
        <v>62</v>
      </c>
      <c r="AO2350" s="47">
        <v>42664</v>
      </c>
      <c r="AP2350" t="s">
        <v>28</v>
      </c>
      <c r="AQ2350" t="s">
        <v>219</v>
      </c>
      <c r="AZ2350" s="47">
        <v>42501</v>
      </c>
      <c r="BA2350" t="s">
        <v>226</v>
      </c>
      <c r="BB2350">
        <v>5.2</v>
      </c>
      <c r="BC2350">
        <v>5.21</v>
      </c>
      <c r="BD2350">
        <v>62</v>
      </c>
      <c r="BE2350" s="47">
        <v>42664</v>
      </c>
      <c r="BF2350" t="s">
        <v>28</v>
      </c>
      <c r="BG2350" t="s">
        <v>219</v>
      </c>
    </row>
    <row r="2351" spans="3:59" x14ac:dyDescent="0.25">
      <c r="D2351" s="43"/>
      <c r="E2351" s="43"/>
      <c r="T2351" s="47">
        <v>42501</v>
      </c>
      <c r="U2351" t="s">
        <v>227</v>
      </c>
      <c r="V2351">
        <v>1.9</v>
      </c>
      <c r="W2351">
        <v>1.92</v>
      </c>
      <c r="X2351">
        <v>72</v>
      </c>
      <c r="Y2351" s="47">
        <v>42664</v>
      </c>
      <c r="Z2351" t="s">
        <v>28</v>
      </c>
      <c r="AA2351" t="s">
        <v>219</v>
      </c>
      <c r="AJ2351" s="47">
        <v>42501</v>
      </c>
      <c r="AK2351" t="s">
        <v>227</v>
      </c>
      <c r="AL2351">
        <v>0.9</v>
      </c>
      <c r="AM2351">
        <v>0.91</v>
      </c>
      <c r="AN2351">
        <v>72</v>
      </c>
      <c r="AO2351" s="47">
        <v>42664</v>
      </c>
      <c r="AP2351" t="s">
        <v>28</v>
      </c>
      <c r="AQ2351" t="s">
        <v>219</v>
      </c>
      <c r="AZ2351" s="47">
        <v>42501</v>
      </c>
      <c r="BA2351" t="s">
        <v>227</v>
      </c>
      <c r="BB2351">
        <v>1.9</v>
      </c>
      <c r="BC2351">
        <v>1.92</v>
      </c>
      <c r="BD2351">
        <v>72</v>
      </c>
      <c r="BE2351" s="47">
        <v>42664</v>
      </c>
      <c r="BF2351" t="s">
        <v>28</v>
      </c>
      <c r="BG2351" t="s">
        <v>219</v>
      </c>
    </row>
    <row r="2352" spans="3:59" x14ac:dyDescent="0.25">
      <c r="D2352" s="43"/>
      <c r="E2352" s="43"/>
      <c r="T2352" s="47">
        <v>42501</v>
      </c>
      <c r="U2352" t="s">
        <v>228</v>
      </c>
      <c r="V2352">
        <v>0.63</v>
      </c>
      <c r="W2352">
        <v>0.64</v>
      </c>
      <c r="X2352">
        <v>82</v>
      </c>
      <c r="Y2352" s="47">
        <v>42664</v>
      </c>
      <c r="Z2352" t="s">
        <v>28</v>
      </c>
      <c r="AA2352" t="s">
        <v>219</v>
      </c>
      <c r="AJ2352" s="47">
        <v>42501</v>
      </c>
      <c r="AK2352" t="s">
        <v>228</v>
      </c>
      <c r="AL2352">
        <v>0.25</v>
      </c>
      <c r="AM2352">
        <v>0.25</v>
      </c>
      <c r="AN2352">
        <v>82</v>
      </c>
      <c r="AO2352" s="47">
        <v>42664</v>
      </c>
      <c r="AP2352" t="s">
        <v>28</v>
      </c>
      <c r="AQ2352" t="s">
        <v>219</v>
      </c>
      <c r="AZ2352" s="47">
        <v>42501</v>
      </c>
      <c r="BA2352" t="s">
        <v>228</v>
      </c>
      <c r="BB2352">
        <v>0.63</v>
      </c>
      <c r="BC2352">
        <v>0.64</v>
      </c>
      <c r="BD2352">
        <v>82</v>
      </c>
      <c r="BE2352" s="47">
        <v>42664</v>
      </c>
      <c r="BF2352" t="s">
        <v>28</v>
      </c>
      <c r="BG2352" t="s">
        <v>219</v>
      </c>
    </row>
    <row r="2353" spans="4:59" x14ac:dyDescent="0.25">
      <c r="D2353" s="43"/>
      <c r="E2353" s="43"/>
      <c r="T2353" s="47">
        <v>42501</v>
      </c>
      <c r="U2353" t="s">
        <v>229</v>
      </c>
      <c r="V2353">
        <v>0</v>
      </c>
      <c r="W2353">
        <v>0</v>
      </c>
      <c r="X2353">
        <v>42</v>
      </c>
      <c r="Y2353" s="47">
        <v>42566</v>
      </c>
      <c r="Z2353" t="s">
        <v>40</v>
      </c>
      <c r="AA2353" t="s">
        <v>219</v>
      </c>
      <c r="AJ2353" s="47">
        <v>42501</v>
      </c>
      <c r="AK2353" t="s">
        <v>229</v>
      </c>
      <c r="AL2353">
        <v>0.02</v>
      </c>
      <c r="AM2353">
        <v>0.02</v>
      </c>
      <c r="AN2353">
        <v>42</v>
      </c>
      <c r="AO2353" s="47">
        <v>42566</v>
      </c>
      <c r="AP2353" t="s">
        <v>40</v>
      </c>
      <c r="AQ2353" t="s">
        <v>219</v>
      </c>
      <c r="AZ2353" s="47">
        <v>42501</v>
      </c>
      <c r="BA2353" t="s">
        <v>229</v>
      </c>
      <c r="BB2353">
        <v>0</v>
      </c>
      <c r="BC2353">
        <v>0</v>
      </c>
      <c r="BD2353">
        <v>42</v>
      </c>
      <c r="BE2353" s="47">
        <v>42566</v>
      </c>
      <c r="BF2353" t="s">
        <v>40</v>
      </c>
      <c r="BG2353" t="s">
        <v>219</v>
      </c>
    </row>
    <row r="2354" spans="4:59" x14ac:dyDescent="0.25">
      <c r="D2354" s="43"/>
      <c r="E2354" s="43"/>
      <c r="T2354" s="47">
        <v>42501</v>
      </c>
      <c r="U2354" t="s">
        <v>230</v>
      </c>
      <c r="V2354">
        <v>0.34</v>
      </c>
      <c r="W2354">
        <v>0.34</v>
      </c>
      <c r="X2354">
        <v>52</v>
      </c>
      <c r="Y2354" s="47">
        <v>42566</v>
      </c>
      <c r="Z2354" t="s">
        <v>40</v>
      </c>
      <c r="AA2354" t="s">
        <v>219</v>
      </c>
      <c r="AJ2354" s="47">
        <v>42501</v>
      </c>
      <c r="AK2354" t="s">
        <v>230</v>
      </c>
      <c r="AL2354">
        <v>1.08</v>
      </c>
      <c r="AM2354">
        <v>1.0900000000000001</v>
      </c>
      <c r="AN2354">
        <v>52</v>
      </c>
      <c r="AO2354" s="47">
        <v>42566</v>
      </c>
      <c r="AP2354" t="s">
        <v>40</v>
      </c>
      <c r="AQ2354" t="s">
        <v>219</v>
      </c>
      <c r="AZ2354" s="47">
        <v>42501</v>
      </c>
      <c r="BA2354" t="s">
        <v>230</v>
      </c>
      <c r="BB2354">
        <v>0.34</v>
      </c>
      <c r="BC2354">
        <v>0.34</v>
      </c>
      <c r="BD2354">
        <v>52</v>
      </c>
      <c r="BE2354" s="47">
        <v>42566</v>
      </c>
      <c r="BF2354" t="s">
        <v>40</v>
      </c>
      <c r="BG2354" t="s">
        <v>219</v>
      </c>
    </row>
    <row r="2355" spans="4:59" x14ac:dyDescent="0.25">
      <c r="D2355" s="43"/>
      <c r="E2355" s="43"/>
      <c r="T2355" s="47">
        <v>42501</v>
      </c>
      <c r="U2355" t="s">
        <v>231</v>
      </c>
      <c r="V2355">
        <v>3.37</v>
      </c>
      <c r="W2355">
        <v>3.39</v>
      </c>
      <c r="X2355">
        <v>62</v>
      </c>
      <c r="Y2355" s="47">
        <v>42566</v>
      </c>
      <c r="Z2355" t="s">
        <v>40</v>
      </c>
      <c r="AA2355" t="s">
        <v>219</v>
      </c>
      <c r="AJ2355" s="47">
        <v>42501</v>
      </c>
      <c r="AK2355" t="s">
        <v>231</v>
      </c>
      <c r="AL2355">
        <v>6.23</v>
      </c>
      <c r="AM2355">
        <v>6.27</v>
      </c>
      <c r="AN2355">
        <v>62</v>
      </c>
      <c r="AO2355" s="47">
        <v>42566</v>
      </c>
      <c r="AP2355" t="s">
        <v>40</v>
      </c>
      <c r="AQ2355" t="s">
        <v>219</v>
      </c>
      <c r="AZ2355" s="47">
        <v>42501</v>
      </c>
      <c r="BA2355" t="s">
        <v>231</v>
      </c>
      <c r="BB2355">
        <v>3.37</v>
      </c>
      <c r="BC2355">
        <v>3.39</v>
      </c>
      <c r="BD2355">
        <v>62</v>
      </c>
      <c r="BE2355" s="47">
        <v>42566</v>
      </c>
      <c r="BF2355" t="s">
        <v>40</v>
      </c>
      <c r="BG2355" t="s">
        <v>219</v>
      </c>
    </row>
    <row r="2356" spans="4:59" x14ac:dyDescent="0.25">
      <c r="D2356" s="43"/>
      <c r="E2356" s="43"/>
      <c r="T2356" s="47">
        <v>42501</v>
      </c>
      <c r="U2356" t="s">
        <v>232</v>
      </c>
      <c r="V2356">
        <v>10.81</v>
      </c>
      <c r="W2356">
        <v>10.85</v>
      </c>
      <c r="X2356">
        <v>72</v>
      </c>
      <c r="Y2356" s="47">
        <v>42566</v>
      </c>
      <c r="Z2356" t="s">
        <v>40</v>
      </c>
      <c r="AA2356" t="s">
        <v>219</v>
      </c>
      <c r="AJ2356" s="47">
        <v>42501</v>
      </c>
      <c r="AK2356" t="s">
        <v>232</v>
      </c>
      <c r="AL2356">
        <v>15.3</v>
      </c>
      <c r="AM2356">
        <v>15.37</v>
      </c>
      <c r="AN2356">
        <v>72</v>
      </c>
      <c r="AO2356" s="47">
        <v>42566</v>
      </c>
      <c r="AP2356" t="s">
        <v>40</v>
      </c>
      <c r="AQ2356" t="s">
        <v>219</v>
      </c>
      <c r="AZ2356" s="47">
        <v>42501</v>
      </c>
      <c r="BA2356" t="s">
        <v>232</v>
      </c>
      <c r="BB2356">
        <v>10.81</v>
      </c>
      <c r="BC2356">
        <v>10.85</v>
      </c>
      <c r="BD2356">
        <v>72</v>
      </c>
      <c r="BE2356" s="47">
        <v>42566</v>
      </c>
      <c r="BF2356" t="s">
        <v>40</v>
      </c>
      <c r="BG2356" t="s">
        <v>219</v>
      </c>
    </row>
    <row r="2357" spans="4:59" x14ac:dyDescent="0.25">
      <c r="D2357" s="43"/>
      <c r="E2357" s="43"/>
      <c r="T2357" s="47">
        <v>42501</v>
      </c>
      <c r="U2357" t="s">
        <v>233</v>
      </c>
      <c r="V2357">
        <v>20.5</v>
      </c>
      <c r="W2357">
        <v>20.64</v>
      </c>
      <c r="X2357">
        <v>82</v>
      </c>
      <c r="Y2357" s="47">
        <v>42566</v>
      </c>
      <c r="Z2357" t="s">
        <v>40</v>
      </c>
      <c r="AA2357" t="s">
        <v>219</v>
      </c>
      <c r="AJ2357" s="47">
        <v>42501</v>
      </c>
      <c r="AK2357" t="s">
        <v>233</v>
      </c>
      <c r="AL2357">
        <v>24.71</v>
      </c>
      <c r="AM2357">
        <v>24.77</v>
      </c>
      <c r="AN2357">
        <v>82</v>
      </c>
      <c r="AO2357" s="47">
        <v>42566</v>
      </c>
      <c r="AP2357" t="s">
        <v>40</v>
      </c>
      <c r="AQ2357" t="s">
        <v>219</v>
      </c>
      <c r="AZ2357" s="47">
        <v>42501</v>
      </c>
      <c r="BA2357" t="s">
        <v>233</v>
      </c>
      <c r="BB2357">
        <v>20.5</v>
      </c>
      <c r="BC2357">
        <v>20.64</v>
      </c>
      <c r="BD2357">
        <v>82</v>
      </c>
      <c r="BE2357" s="47">
        <v>42566</v>
      </c>
      <c r="BF2357" t="s">
        <v>40</v>
      </c>
      <c r="BG2357" t="s">
        <v>219</v>
      </c>
    </row>
    <row r="2358" spans="4:59" x14ac:dyDescent="0.25">
      <c r="D2358" s="43"/>
      <c r="E2358" s="43"/>
      <c r="T2358" s="47">
        <v>42501</v>
      </c>
      <c r="U2358" t="s">
        <v>234</v>
      </c>
      <c r="V2358">
        <v>0.13</v>
      </c>
      <c r="W2358">
        <v>0.13</v>
      </c>
      <c r="X2358">
        <v>42</v>
      </c>
      <c r="Y2358" s="47">
        <v>42664</v>
      </c>
      <c r="Z2358" t="s">
        <v>40</v>
      </c>
      <c r="AA2358" t="s">
        <v>219</v>
      </c>
      <c r="AJ2358" s="47">
        <v>42501</v>
      </c>
      <c r="AK2358" t="s">
        <v>234</v>
      </c>
      <c r="AL2358">
        <v>0.32</v>
      </c>
      <c r="AM2358">
        <v>0.32</v>
      </c>
      <c r="AN2358">
        <v>42</v>
      </c>
      <c r="AO2358" s="47">
        <v>42664</v>
      </c>
      <c r="AP2358" t="s">
        <v>40</v>
      </c>
      <c r="AQ2358" t="s">
        <v>219</v>
      </c>
      <c r="AZ2358" s="47">
        <v>42501</v>
      </c>
      <c r="BA2358" t="s">
        <v>234</v>
      </c>
      <c r="BB2358">
        <v>0.13</v>
      </c>
      <c r="BC2358">
        <v>0.13</v>
      </c>
      <c r="BD2358">
        <v>42</v>
      </c>
      <c r="BE2358" s="47">
        <v>42664</v>
      </c>
      <c r="BF2358" t="s">
        <v>40</v>
      </c>
      <c r="BG2358" t="s">
        <v>219</v>
      </c>
    </row>
    <row r="2359" spans="4:59" x14ac:dyDescent="0.25">
      <c r="D2359" s="43"/>
      <c r="E2359" s="43"/>
      <c r="T2359" s="47">
        <v>42501</v>
      </c>
      <c r="U2359" t="s">
        <v>235</v>
      </c>
      <c r="V2359">
        <v>1.3</v>
      </c>
      <c r="W2359">
        <v>1.31</v>
      </c>
      <c r="X2359">
        <v>52</v>
      </c>
      <c r="Y2359" s="47">
        <v>42664</v>
      </c>
      <c r="Z2359" t="s">
        <v>40</v>
      </c>
      <c r="AA2359" t="s">
        <v>219</v>
      </c>
      <c r="AJ2359" s="47">
        <v>42501</v>
      </c>
      <c r="AK2359" t="s">
        <v>235</v>
      </c>
      <c r="AL2359">
        <v>2.4300000000000002</v>
      </c>
      <c r="AM2359">
        <v>2.44</v>
      </c>
      <c r="AN2359">
        <v>52</v>
      </c>
      <c r="AO2359" s="47">
        <v>42664</v>
      </c>
      <c r="AP2359" t="s">
        <v>40</v>
      </c>
      <c r="AQ2359" t="s">
        <v>219</v>
      </c>
      <c r="AZ2359" s="47">
        <v>42501</v>
      </c>
      <c r="BA2359" t="s">
        <v>235</v>
      </c>
      <c r="BB2359">
        <v>1.3</v>
      </c>
      <c r="BC2359">
        <v>1.31</v>
      </c>
      <c r="BD2359">
        <v>52</v>
      </c>
      <c r="BE2359" s="47">
        <v>42664</v>
      </c>
      <c r="BF2359" t="s">
        <v>40</v>
      </c>
      <c r="BG2359" t="s">
        <v>219</v>
      </c>
    </row>
    <row r="2360" spans="4:59" x14ac:dyDescent="0.25">
      <c r="D2360" s="43"/>
      <c r="E2360" s="43"/>
      <c r="T2360" s="47">
        <v>42501</v>
      </c>
      <c r="U2360" t="s">
        <v>236</v>
      </c>
      <c r="V2360">
        <v>5.04</v>
      </c>
      <c r="W2360">
        <v>5.0599999999999996</v>
      </c>
      <c r="X2360">
        <v>62</v>
      </c>
      <c r="Y2360" s="47">
        <v>42664</v>
      </c>
      <c r="Z2360" t="s">
        <v>40</v>
      </c>
      <c r="AA2360" t="s">
        <v>219</v>
      </c>
      <c r="AJ2360" s="47">
        <v>42501</v>
      </c>
      <c r="AK2360" t="s">
        <v>236</v>
      </c>
      <c r="AL2360">
        <v>7.55</v>
      </c>
      <c r="AM2360">
        <v>7.57</v>
      </c>
      <c r="AN2360">
        <v>62</v>
      </c>
      <c r="AO2360" s="47">
        <v>42664</v>
      </c>
      <c r="AP2360" t="s">
        <v>40</v>
      </c>
      <c r="AQ2360" t="s">
        <v>219</v>
      </c>
      <c r="AZ2360" s="47">
        <v>42501</v>
      </c>
      <c r="BA2360" t="s">
        <v>236</v>
      </c>
      <c r="BB2360">
        <v>5.04</v>
      </c>
      <c r="BC2360">
        <v>5.0599999999999996</v>
      </c>
      <c r="BD2360">
        <v>62</v>
      </c>
      <c r="BE2360" s="47">
        <v>42664</v>
      </c>
      <c r="BF2360" t="s">
        <v>40</v>
      </c>
      <c r="BG2360" t="s">
        <v>219</v>
      </c>
    </row>
    <row r="2361" spans="4:59" x14ac:dyDescent="0.25">
      <c r="D2361" s="43"/>
      <c r="E2361" s="43"/>
      <c r="T2361" s="47">
        <v>42501</v>
      </c>
      <c r="U2361" t="s">
        <v>237</v>
      </c>
      <c r="V2361">
        <v>11.78</v>
      </c>
      <c r="W2361">
        <v>11.86</v>
      </c>
      <c r="X2361">
        <v>72</v>
      </c>
      <c r="Y2361" s="47">
        <v>42664</v>
      </c>
      <c r="Z2361" t="s">
        <v>40</v>
      </c>
      <c r="AA2361" t="s">
        <v>219</v>
      </c>
      <c r="AJ2361" s="47">
        <v>42501</v>
      </c>
      <c r="AK2361" t="s">
        <v>237</v>
      </c>
      <c r="AL2361">
        <v>15.38</v>
      </c>
      <c r="AM2361">
        <v>15.46</v>
      </c>
      <c r="AN2361">
        <v>72</v>
      </c>
      <c r="AO2361" s="47">
        <v>42664</v>
      </c>
      <c r="AP2361" t="s">
        <v>40</v>
      </c>
      <c r="AQ2361" t="s">
        <v>219</v>
      </c>
      <c r="AZ2361" s="47">
        <v>42501</v>
      </c>
      <c r="BA2361" t="s">
        <v>237</v>
      </c>
      <c r="BB2361">
        <v>11.78</v>
      </c>
      <c r="BC2361">
        <v>11.86</v>
      </c>
      <c r="BD2361">
        <v>72</v>
      </c>
      <c r="BE2361" s="47">
        <v>42664</v>
      </c>
      <c r="BF2361" t="s">
        <v>40</v>
      </c>
      <c r="BG2361" t="s">
        <v>219</v>
      </c>
    </row>
    <row r="2362" spans="4:59" x14ac:dyDescent="0.25">
      <c r="D2362" s="43"/>
      <c r="E2362" s="43"/>
      <c r="T2362" s="47">
        <v>42501</v>
      </c>
      <c r="U2362" t="s">
        <v>238</v>
      </c>
      <c r="V2362">
        <v>20.59</v>
      </c>
      <c r="W2362">
        <v>20.72</v>
      </c>
      <c r="X2362">
        <v>82</v>
      </c>
      <c r="Y2362" s="47">
        <v>42664</v>
      </c>
      <c r="Z2362" t="s">
        <v>40</v>
      </c>
      <c r="AA2362" t="s">
        <v>219</v>
      </c>
      <c r="AJ2362" s="47">
        <v>42501</v>
      </c>
      <c r="AK2362" t="s">
        <v>238</v>
      </c>
      <c r="AL2362">
        <v>25.33</v>
      </c>
      <c r="AM2362">
        <v>25.34</v>
      </c>
      <c r="AN2362">
        <v>82</v>
      </c>
      <c r="AO2362" s="47">
        <v>42664</v>
      </c>
      <c r="AP2362" t="s">
        <v>40</v>
      </c>
      <c r="AQ2362" t="s">
        <v>219</v>
      </c>
      <c r="AZ2362" s="47">
        <v>42501</v>
      </c>
      <c r="BA2362" t="s">
        <v>238</v>
      </c>
      <c r="BB2362">
        <v>20.59</v>
      </c>
      <c r="BC2362">
        <v>20.72</v>
      </c>
      <c r="BD2362">
        <v>82</v>
      </c>
      <c r="BE2362" s="47">
        <v>42664</v>
      </c>
      <c r="BF2362" t="s">
        <v>40</v>
      </c>
      <c r="BG2362" t="s">
        <v>219</v>
      </c>
    </row>
    <row r="2363" spans="4:59" x14ac:dyDescent="0.25">
      <c r="D2363" s="43"/>
      <c r="E2363" s="43"/>
      <c r="T2363" s="47">
        <v>42501</v>
      </c>
      <c r="U2363" t="s">
        <v>239</v>
      </c>
      <c r="V2363">
        <v>19.13</v>
      </c>
      <c r="W2363">
        <v>19.18</v>
      </c>
      <c r="X2363">
        <v>49</v>
      </c>
      <c r="Y2363" s="47">
        <v>42566</v>
      </c>
      <c r="Z2363" t="s">
        <v>28</v>
      </c>
      <c r="AA2363" t="s">
        <v>240</v>
      </c>
      <c r="AJ2363" s="47">
        <v>42501</v>
      </c>
      <c r="AK2363" t="s">
        <v>239</v>
      </c>
      <c r="AL2363">
        <v>21.42</v>
      </c>
      <c r="AM2363">
        <v>21.54</v>
      </c>
      <c r="AN2363">
        <v>49</v>
      </c>
      <c r="AO2363" s="47">
        <v>42566</v>
      </c>
      <c r="AP2363" t="s">
        <v>28</v>
      </c>
      <c r="AQ2363" t="s">
        <v>240</v>
      </c>
      <c r="AZ2363" s="47">
        <v>42501</v>
      </c>
      <c r="BA2363" t="s">
        <v>239</v>
      </c>
      <c r="BB2363">
        <v>19.13</v>
      </c>
      <c r="BC2363">
        <v>19.18</v>
      </c>
      <c r="BD2363">
        <v>49</v>
      </c>
      <c r="BE2363" s="47">
        <v>42566</v>
      </c>
      <c r="BF2363" t="s">
        <v>28</v>
      </c>
      <c r="BG2363" t="s">
        <v>240</v>
      </c>
    </row>
    <row r="2364" spans="4:59" x14ac:dyDescent="0.25">
      <c r="D2364" s="43"/>
      <c r="E2364" s="43"/>
      <c r="T2364" s="47">
        <v>42501</v>
      </c>
      <c r="U2364" t="s">
        <v>241</v>
      </c>
      <c r="V2364">
        <v>9.58</v>
      </c>
      <c r="W2364">
        <v>9.66</v>
      </c>
      <c r="X2364">
        <v>59</v>
      </c>
      <c r="Y2364" s="47">
        <v>42566</v>
      </c>
      <c r="Z2364" t="s">
        <v>28</v>
      </c>
      <c r="AA2364" t="s">
        <v>240</v>
      </c>
      <c r="AJ2364" s="47">
        <v>42501</v>
      </c>
      <c r="AK2364" t="s">
        <v>241</v>
      </c>
      <c r="AL2364">
        <v>11.74</v>
      </c>
      <c r="AM2364">
        <v>11.79</v>
      </c>
      <c r="AN2364">
        <v>59</v>
      </c>
      <c r="AO2364" s="47">
        <v>42566</v>
      </c>
      <c r="AP2364" t="s">
        <v>28</v>
      </c>
      <c r="AQ2364" t="s">
        <v>240</v>
      </c>
      <c r="AZ2364" s="47">
        <v>42501</v>
      </c>
      <c r="BA2364" t="s">
        <v>241</v>
      </c>
      <c r="BB2364">
        <v>9.58</v>
      </c>
      <c r="BC2364">
        <v>9.66</v>
      </c>
      <c r="BD2364">
        <v>59</v>
      </c>
      <c r="BE2364" s="47">
        <v>42566</v>
      </c>
      <c r="BF2364" t="s">
        <v>28</v>
      </c>
      <c r="BG2364" t="s">
        <v>240</v>
      </c>
    </row>
    <row r="2365" spans="4:59" x14ac:dyDescent="0.25">
      <c r="D2365" s="43"/>
      <c r="E2365" s="43"/>
      <c r="T2365" s="47">
        <v>42501</v>
      </c>
      <c r="U2365" t="s">
        <v>242</v>
      </c>
      <c r="V2365">
        <v>1.61</v>
      </c>
      <c r="W2365">
        <v>1.62</v>
      </c>
      <c r="X2365">
        <v>69</v>
      </c>
      <c r="Y2365" s="47">
        <v>42566</v>
      </c>
      <c r="Z2365" t="s">
        <v>28</v>
      </c>
      <c r="AA2365" t="s">
        <v>240</v>
      </c>
      <c r="AJ2365" s="47">
        <v>42501</v>
      </c>
      <c r="AK2365" t="s">
        <v>242</v>
      </c>
      <c r="AL2365">
        <v>2.78</v>
      </c>
      <c r="AM2365">
        <v>2.79</v>
      </c>
      <c r="AN2365">
        <v>69</v>
      </c>
      <c r="AO2365" s="47">
        <v>42566</v>
      </c>
      <c r="AP2365" t="s">
        <v>28</v>
      </c>
      <c r="AQ2365" t="s">
        <v>240</v>
      </c>
      <c r="AZ2365" s="47">
        <v>42501</v>
      </c>
      <c r="BA2365" t="s">
        <v>242</v>
      </c>
      <c r="BB2365">
        <v>1.61</v>
      </c>
      <c r="BC2365">
        <v>1.62</v>
      </c>
      <c r="BD2365">
        <v>69</v>
      </c>
      <c r="BE2365" s="47">
        <v>42566</v>
      </c>
      <c r="BF2365" t="s">
        <v>28</v>
      </c>
      <c r="BG2365" t="s">
        <v>240</v>
      </c>
    </row>
    <row r="2366" spans="4:59" x14ac:dyDescent="0.25">
      <c r="D2366" s="43"/>
      <c r="E2366" s="43"/>
      <c r="T2366" s="47">
        <v>42501</v>
      </c>
      <c r="U2366" t="s">
        <v>243</v>
      </c>
      <c r="V2366">
        <v>0.03</v>
      </c>
      <c r="W2366">
        <v>0.03</v>
      </c>
      <c r="X2366">
        <v>79</v>
      </c>
      <c r="Y2366" s="47">
        <v>42566</v>
      </c>
      <c r="Z2366" t="s">
        <v>28</v>
      </c>
      <c r="AA2366" t="s">
        <v>240</v>
      </c>
      <c r="AJ2366" s="47">
        <v>42501</v>
      </c>
      <c r="AK2366" t="s">
        <v>243</v>
      </c>
      <c r="AL2366">
        <v>0.1</v>
      </c>
      <c r="AM2366">
        <v>0.11</v>
      </c>
      <c r="AN2366">
        <v>79</v>
      </c>
      <c r="AO2366" s="47">
        <v>42566</v>
      </c>
      <c r="AP2366" t="s">
        <v>28</v>
      </c>
      <c r="AQ2366" t="s">
        <v>240</v>
      </c>
      <c r="AZ2366" s="47">
        <v>42501</v>
      </c>
      <c r="BA2366" t="s">
        <v>243</v>
      </c>
      <c r="BB2366">
        <v>0.03</v>
      </c>
      <c r="BC2366">
        <v>0.03</v>
      </c>
      <c r="BD2366">
        <v>79</v>
      </c>
      <c r="BE2366" s="47">
        <v>42566</v>
      </c>
      <c r="BF2366" t="s">
        <v>28</v>
      </c>
      <c r="BG2366" t="s">
        <v>240</v>
      </c>
    </row>
    <row r="2367" spans="4:59" x14ac:dyDescent="0.25">
      <c r="D2367" s="43"/>
      <c r="E2367" s="43"/>
      <c r="T2367" s="47">
        <v>42501</v>
      </c>
      <c r="U2367" t="s">
        <v>244</v>
      </c>
      <c r="V2367">
        <v>0</v>
      </c>
      <c r="W2367">
        <v>0</v>
      </c>
      <c r="X2367">
        <v>89</v>
      </c>
      <c r="Y2367" s="47">
        <v>42566</v>
      </c>
      <c r="Z2367" t="s">
        <v>28</v>
      </c>
      <c r="AA2367" t="s">
        <v>240</v>
      </c>
      <c r="AJ2367" s="47">
        <v>42501</v>
      </c>
      <c r="AK2367" t="s">
        <v>244</v>
      </c>
      <c r="AL2367">
        <v>0</v>
      </c>
      <c r="AM2367">
        <v>0</v>
      </c>
      <c r="AN2367">
        <v>89</v>
      </c>
      <c r="AO2367" s="47">
        <v>42566</v>
      </c>
      <c r="AP2367" t="s">
        <v>28</v>
      </c>
      <c r="AQ2367" t="s">
        <v>240</v>
      </c>
      <c r="AZ2367" s="47">
        <v>42501</v>
      </c>
      <c r="BA2367" t="s">
        <v>244</v>
      </c>
      <c r="BB2367">
        <v>0</v>
      </c>
      <c r="BC2367">
        <v>0</v>
      </c>
      <c r="BD2367">
        <v>89</v>
      </c>
      <c r="BE2367" s="47">
        <v>42566</v>
      </c>
      <c r="BF2367" t="s">
        <v>28</v>
      </c>
      <c r="BG2367" t="s">
        <v>240</v>
      </c>
    </row>
    <row r="2368" spans="4:59" x14ac:dyDescent="0.25">
      <c r="D2368" s="43"/>
      <c r="E2368" s="43"/>
      <c r="T2368" s="47">
        <v>42501</v>
      </c>
      <c r="U2368" t="s">
        <v>245</v>
      </c>
      <c r="V2368">
        <v>19.7</v>
      </c>
      <c r="W2368">
        <v>19.829999999999998</v>
      </c>
      <c r="X2368">
        <v>49</v>
      </c>
      <c r="Y2368" s="47">
        <v>42664</v>
      </c>
      <c r="Z2368" t="s">
        <v>28</v>
      </c>
      <c r="AA2368" t="s">
        <v>240</v>
      </c>
      <c r="AJ2368" s="47">
        <v>42501</v>
      </c>
      <c r="AK2368" t="s">
        <v>245</v>
      </c>
      <c r="AL2368">
        <v>22.01</v>
      </c>
      <c r="AM2368">
        <v>22.1</v>
      </c>
      <c r="AN2368">
        <v>49</v>
      </c>
      <c r="AO2368" s="47">
        <v>42664</v>
      </c>
      <c r="AP2368" t="s">
        <v>28</v>
      </c>
      <c r="AQ2368" t="s">
        <v>240</v>
      </c>
      <c r="AZ2368" s="47">
        <v>42501</v>
      </c>
      <c r="BA2368" t="s">
        <v>245</v>
      </c>
      <c r="BB2368">
        <v>19.7</v>
      </c>
      <c r="BC2368">
        <v>19.829999999999998</v>
      </c>
      <c r="BD2368">
        <v>49</v>
      </c>
      <c r="BE2368" s="47">
        <v>42664</v>
      </c>
      <c r="BF2368" t="s">
        <v>28</v>
      </c>
      <c r="BG2368" t="s">
        <v>240</v>
      </c>
    </row>
    <row r="2369" spans="4:59" x14ac:dyDescent="0.25">
      <c r="D2369" s="43"/>
      <c r="E2369" s="43"/>
      <c r="T2369" s="47">
        <v>42501</v>
      </c>
      <c r="U2369" t="s">
        <v>246</v>
      </c>
      <c r="V2369">
        <v>9.8000000000000007</v>
      </c>
      <c r="W2369">
        <v>9.85</v>
      </c>
      <c r="X2369">
        <v>59</v>
      </c>
      <c r="Y2369" s="47">
        <v>42664</v>
      </c>
      <c r="Z2369" t="s">
        <v>28</v>
      </c>
      <c r="AA2369" t="s">
        <v>240</v>
      </c>
      <c r="AJ2369" s="47">
        <v>42501</v>
      </c>
      <c r="AK2369" t="s">
        <v>246</v>
      </c>
      <c r="AL2369">
        <v>11.83</v>
      </c>
      <c r="AM2369">
        <v>11.85</v>
      </c>
      <c r="AN2369">
        <v>59</v>
      </c>
      <c r="AO2369" s="47">
        <v>42664</v>
      </c>
      <c r="AP2369" t="s">
        <v>28</v>
      </c>
      <c r="AQ2369" t="s">
        <v>240</v>
      </c>
      <c r="AZ2369" s="47">
        <v>42501</v>
      </c>
      <c r="BA2369" t="s">
        <v>246</v>
      </c>
      <c r="BB2369">
        <v>9.8000000000000007</v>
      </c>
      <c r="BC2369">
        <v>9.85</v>
      </c>
      <c r="BD2369">
        <v>59</v>
      </c>
      <c r="BE2369" s="47">
        <v>42664</v>
      </c>
      <c r="BF2369" t="s">
        <v>28</v>
      </c>
      <c r="BG2369" t="s">
        <v>240</v>
      </c>
    </row>
    <row r="2370" spans="4:59" x14ac:dyDescent="0.25">
      <c r="D2370" s="43"/>
      <c r="E2370" s="43"/>
      <c r="T2370" s="47">
        <v>42501</v>
      </c>
      <c r="U2370" t="s">
        <v>247</v>
      </c>
      <c r="V2370">
        <v>2.82</v>
      </c>
      <c r="W2370">
        <v>2.84</v>
      </c>
      <c r="X2370">
        <v>69</v>
      </c>
      <c r="Y2370" s="47">
        <v>42664</v>
      </c>
      <c r="Z2370" t="s">
        <v>28</v>
      </c>
      <c r="AA2370" t="s">
        <v>240</v>
      </c>
      <c r="AJ2370" s="47">
        <v>42501</v>
      </c>
      <c r="AK2370" t="s">
        <v>247</v>
      </c>
      <c r="AL2370">
        <v>4.12</v>
      </c>
      <c r="AM2370">
        <v>4.13</v>
      </c>
      <c r="AN2370">
        <v>69</v>
      </c>
      <c r="AO2370" s="47">
        <v>42664</v>
      </c>
      <c r="AP2370" t="s">
        <v>28</v>
      </c>
      <c r="AQ2370" t="s">
        <v>240</v>
      </c>
      <c r="AZ2370" s="47">
        <v>42501</v>
      </c>
      <c r="BA2370" t="s">
        <v>247</v>
      </c>
      <c r="BB2370">
        <v>2.82</v>
      </c>
      <c r="BC2370">
        <v>2.84</v>
      </c>
      <c r="BD2370">
        <v>69</v>
      </c>
      <c r="BE2370" s="47">
        <v>42664</v>
      </c>
      <c r="BF2370" t="s">
        <v>28</v>
      </c>
      <c r="BG2370" t="s">
        <v>240</v>
      </c>
    </row>
    <row r="2371" spans="4:59" x14ac:dyDescent="0.25">
      <c r="D2371" s="43"/>
      <c r="E2371" s="43"/>
      <c r="T2371" s="47">
        <v>42501</v>
      </c>
      <c r="U2371" t="s">
        <v>248</v>
      </c>
      <c r="V2371">
        <v>0.37</v>
      </c>
      <c r="W2371">
        <v>0.37</v>
      </c>
      <c r="X2371">
        <v>79</v>
      </c>
      <c r="Y2371" s="47">
        <v>42664</v>
      </c>
      <c r="Z2371" t="s">
        <v>28</v>
      </c>
      <c r="AA2371" t="s">
        <v>240</v>
      </c>
      <c r="AJ2371" s="47">
        <v>42501</v>
      </c>
      <c r="AK2371" t="s">
        <v>248</v>
      </c>
      <c r="AL2371">
        <v>0.68</v>
      </c>
      <c r="AM2371">
        <v>0.69</v>
      </c>
      <c r="AN2371">
        <v>79</v>
      </c>
      <c r="AO2371" s="47">
        <v>42664</v>
      </c>
      <c r="AP2371" t="s">
        <v>28</v>
      </c>
      <c r="AQ2371" t="s">
        <v>240</v>
      </c>
      <c r="AZ2371" s="47">
        <v>42501</v>
      </c>
      <c r="BA2371" t="s">
        <v>248</v>
      </c>
      <c r="BB2371">
        <v>0.37</v>
      </c>
      <c r="BC2371">
        <v>0.37</v>
      </c>
      <c r="BD2371">
        <v>79</v>
      </c>
      <c r="BE2371" s="47">
        <v>42664</v>
      </c>
      <c r="BF2371" t="s">
        <v>28</v>
      </c>
      <c r="BG2371" t="s">
        <v>240</v>
      </c>
    </row>
    <row r="2372" spans="4:59" x14ac:dyDescent="0.25">
      <c r="D2372" s="43"/>
      <c r="E2372" s="43"/>
      <c r="T2372" s="47">
        <v>42501</v>
      </c>
      <c r="U2372" t="s">
        <v>249</v>
      </c>
      <c r="V2372">
        <v>0.02</v>
      </c>
      <c r="W2372">
        <v>0.02</v>
      </c>
      <c r="X2372">
        <v>89</v>
      </c>
      <c r="Y2372" s="47">
        <v>42664</v>
      </c>
      <c r="Z2372" t="s">
        <v>28</v>
      </c>
      <c r="AA2372" t="s">
        <v>240</v>
      </c>
      <c r="AJ2372" s="47">
        <v>42501</v>
      </c>
      <c r="AK2372" t="s">
        <v>249</v>
      </c>
      <c r="AL2372">
        <v>0.05</v>
      </c>
      <c r="AM2372">
        <v>0.05</v>
      </c>
      <c r="AN2372">
        <v>89</v>
      </c>
      <c r="AO2372" s="47">
        <v>42664</v>
      </c>
      <c r="AP2372" t="s">
        <v>28</v>
      </c>
      <c r="AQ2372" t="s">
        <v>240</v>
      </c>
      <c r="AZ2372" s="47">
        <v>42501</v>
      </c>
      <c r="BA2372" t="s">
        <v>249</v>
      </c>
      <c r="BB2372">
        <v>0.02</v>
      </c>
      <c r="BC2372">
        <v>0.02</v>
      </c>
      <c r="BD2372">
        <v>89</v>
      </c>
      <c r="BE2372" s="47">
        <v>42664</v>
      </c>
      <c r="BF2372" t="s">
        <v>28</v>
      </c>
      <c r="BG2372" t="s">
        <v>240</v>
      </c>
    </row>
    <row r="2373" spans="4:59" x14ac:dyDescent="0.25">
      <c r="D2373" s="43"/>
      <c r="E2373" s="43"/>
      <c r="T2373" s="47">
        <v>42501</v>
      </c>
      <c r="U2373" t="s">
        <v>250</v>
      </c>
      <c r="V2373">
        <v>0</v>
      </c>
      <c r="W2373">
        <v>0</v>
      </c>
      <c r="X2373">
        <v>49</v>
      </c>
      <c r="Y2373" s="47">
        <v>42566</v>
      </c>
      <c r="Z2373" t="s">
        <v>40</v>
      </c>
      <c r="AA2373" t="s">
        <v>240</v>
      </c>
      <c r="AJ2373" s="47">
        <v>42501</v>
      </c>
      <c r="AK2373" t="s">
        <v>250</v>
      </c>
      <c r="AL2373">
        <v>0</v>
      </c>
      <c r="AM2373">
        <v>0</v>
      </c>
      <c r="AN2373">
        <v>49</v>
      </c>
      <c r="AO2373" s="47">
        <v>42566</v>
      </c>
      <c r="AP2373" t="s">
        <v>40</v>
      </c>
      <c r="AQ2373" t="s">
        <v>240</v>
      </c>
      <c r="AZ2373" s="47">
        <v>42501</v>
      </c>
      <c r="BA2373" t="s">
        <v>250</v>
      </c>
      <c r="BB2373">
        <v>0</v>
      </c>
      <c r="BC2373">
        <v>0</v>
      </c>
      <c r="BD2373">
        <v>49</v>
      </c>
      <c r="BE2373" s="47">
        <v>42566</v>
      </c>
      <c r="BF2373" t="s">
        <v>40</v>
      </c>
      <c r="BG2373" t="s">
        <v>240</v>
      </c>
    </row>
    <row r="2374" spans="4:59" x14ac:dyDescent="0.25">
      <c r="D2374" s="43"/>
      <c r="E2374" s="43"/>
      <c r="T2374" s="47">
        <v>42501</v>
      </c>
      <c r="U2374" t="s">
        <v>251</v>
      </c>
      <c r="V2374">
        <v>0.02</v>
      </c>
      <c r="W2374">
        <v>0.02</v>
      </c>
      <c r="X2374">
        <v>59</v>
      </c>
      <c r="Y2374" s="47">
        <v>42566</v>
      </c>
      <c r="Z2374" t="s">
        <v>40</v>
      </c>
      <c r="AA2374" t="s">
        <v>240</v>
      </c>
      <c r="AJ2374" s="47">
        <v>42501</v>
      </c>
      <c r="AK2374" t="s">
        <v>251</v>
      </c>
      <c r="AL2374">
        <v>0.01</v>
      </c>
      <c r="AM2374">
        <v>0.01</v>
      </c>
      <c r="AN2374">
        <v>59</v>
      </c>
      <c r="AO2374" s="47">
        <v>42566</v>
      </c>
      <c r="AP2374" t="s">
        <v>40</v>
      </c>
      <c r="AQ2374" t="s">
        <v>240</v>
      </c>
      <c r="AZ2374" s="47">
        <v>42501</v>
      </c>
      <c r="BA2374" t="s">
        <v>251</v>
      </c>
      <c r="BB2374">
        <v>0.02</v>
      </c>
      <c r="BC2374">
        <v>0.02</v>
      </c>
      <c r="BD2374">
        <v>59</v>
      </c>
      <c r="BE2374" s="47">
        <v>42566</v>
      </c>
      <c r="BF2374" t="s">
        <v>40</v>
      </c>
      <c r="BG2374" t="s">
        <v>240</v>
      </c>
    </row>
    <row r="2375" spans="4:59" x14ac:dyDescent="0.25">
      <c r="D2375" s="43"/>
      <c r="E2375" s="43"/>
      <c r="T2375" s="47">
        <v>42501</v>
      </c>
      <c r="U2375" t="s">
        <v>252</v>
      </c>
      <c r="V2375">
        <v>2.14</v>
      </c>
      <c r="W2375">
        <v>2.14</v>
      </c>
      <c r="X2375">
        <v>69</v>
      </c>
      <c r="Y2375" s="47">
        <v>42566</v>
      </c>
      <c r="Z2375" t="s">
        <v>40</v>
      </c>
      <c r="AA2375" t="s">
        <v>240</v>
      </c>
      <c r="AJ2375" s="47">
        <v>42501</v>
      </c>
      <c r="AK2375" t="s">
        <v>252</v>
      </c>
      <c r="AL2375">
        <v>1.1599999999999999</v>
      </c>
      <c r="AM2375">
        <v>1.17</v>
      </c>
      <c r="AN2375">
        <v>69</v>
      </c>
      <c r="AO2375" s="47">
        <v>42566</v>
      </c>
      <c r="AP2375" t="s">
        <v>40</v>
      </c>
      <c r="AQ2375" t="s">
        <v>240</v>
      </c>
      <c r="AZ2375" s="47">
        <v>42501</v>
      </c>
      <c r="BA2375" t="s">
        <v>252</v>
      </c>
      <c r="BB2375">
        <v>2.14</v>
      </c>
      <c r="BC2375">
        <v>2.14</v>
      </c>
      <c r="BD2375">
        <v>69</v>
      </c>
      <c r="BE2375" s="47">
        <v>42566</v>
      </c>
      <c r="BF2375" t="s">
        <v>40</v>
      </c>
      <c r="BG2375" t="s">
        <v>240</v>
      </c>
    </row>
    <row r="2376" spans="4:59" x14ac:dyDescent="0.25">
      <c r="D2376" s="43"/>
      <c r="E2376" s="43"/>
      <c r="T2376" s="47">
        <v>42501</v>
      </c>
      <c r="U2376" t="s">
        <v>253</v>
      </c>
      <c r="V2376">
        <v>10.34</v>
      </c>
      <c r="W2376">
        <v>10.37</v>
      </c>
      <c r="X2376">
        <v>79</v>
      </c>
      <c r="Y2376" s="47">
        <v>42566</v>
      </c>
      <c r="Z2376" t="s">
        <v>40</v>
      </c>
      <c r="AA2376" t="s">
        <v>240</v>
      </c>
      <c r="AJ2376" s="47">
        <v>42501</v>
      </c>
      <c r="AK2376" t="s">
        <v>253</v>
      </c>
      <c r="AL2376">
        <v>8.4499999999999993</v>
      </c>
      <c r="AM2376">
        <v>8.49</v>
      </c>
      <c r="AN2376">
        <v>79</v>
      </c>
      <c r="AO2376" s="47">
        <v>42566</v>
      </c>
      <c r="AP2376" t="s">
        <v>40</v>
      </c>
      <c r="AQ2376" t="s">
        <v>240</v>
      </c>
      <c r="AZ2376" s="47">
        <v>42501</v>
      </c>
      <c r="BA2376" t="s">
        <v>253</v>
      </c>
      <c r="BB2376">
        <v>10.34</v>
      </c>
      <c r="BC2376">
        <v>10.37</v>
      </c>
      <c r="BD2376">
        <v>79</v>
      </c>
      <c r="BE2376" s="47">
        <v>42566</v>
      </c>
      <c r="BF2376" t="s">
        <v>40</v>
      </c>
      <c r="BG2376" t="s">
        <v>240</v>
      </c>
    </row>
    <row r="2377" spans="4:59" x14ac:dyDescent="0.25">
      <c r="D2377" s="43"/>
      <c r="E2377" s="43"/>
      <c r="T2377" s="47">
        <v>42501</v>
      </c>
      <c r="U2377" t="s">
        <v>254</v>
      </c>
      <c r="V2377">
        <v>20.53</v>
      </c>
      <c r="W2377">
        <v>20.6</v>
      </c>
      <c r="X2377">
        <v>89</v>
      </c>
      <c r="Y2377" s="47">
        <v>42566</v>
      </c>
      <c r="Z2377" t="s">
        <v>40</v>
      </c>
      <c r="AA2377" t="s">
        <v>240</v>
      </c>
      <c r="AJ2377" s="47">
        <v>42501</v>
      </c>
      <c r="AK2377" t="s">
        <v>254</v>
      </c>
      <c r="AL2377">
        <v>18.32</v>
      </c>
      <c r="AM2377">
        <v>18.48</v>
      </c>
      <c r="AN2377">
        <v>89</v>
      </c>
      <c r="AO2377" s="47">
        <v>42566</v>
      </c>
      <c r="AP2377" t="s">
        <v>40</v>
      </c>
      <c r="AQ2377" t="s">
        <v>240</v>
      </c>
      <c r="AZ2377" s="47">
        <v>42501</v>
      </c>
      <c r="BA2377" t="s">
        <v>254</v>
      </c>
      <c r="BB2377">
        <v>20.53</v>
      </c>
      <c r="BC2377">
        <v>20.6</v>
      </c>
      <c r="BD2377">
        <v>89</v>
      </c>
      <c r="BE2377" s="47">
        <v>42566</v>
      </c>
      <c r="BF2377" t="s">
        <v>40</v>
      </c>
      <c r="BG2377" t="s">
        <v>240</v>
      </c>
    </row>
    <row r="2378" spans="4:59" x14ac:dyDescent="0.25">
      <c r="D2378" s="43"/>
      <c r="E2378" s="43"/>
      <c r="T2378" s="47">
        <v>42501</v>
      </c>
      <c r="U2378" t="s">
        <v>255</v>
      </c>
      <c r="V2378">
        <v>0</v>
      </c>
      <c r="W2378">
        <v>0</v>
      </c>
      <c r="X2378">
        <v>49</v>
      </c>
      <c r="Y2378" s="47">
        <v>42664</v>
      </c>
      <c r="Z2378" t="s">
        <v>40</v>
      </c>
      <c r="AA2378" t="s">
        <v>240</v>
      </c>
      <c r="AJ2378" s="47">
        <v>42501</v>
      </c>
      <c r="AK2378" t="s">
        <v>255</v>
      </c>
      <c r="AL2378">
        <v>0</v>
      </c>
      <c r="AM2378">
        <v>0</v>
      </c>
      <c r="AN2378">
        <v>49</v>
      </c>
      <c r="AO2378" s="47">
        <v>42664</v>
      </c>
      <c r="AP2378" t="s">
        <v>40</v>
      </c>
      <c r="AQ2378" t="s">
        <v>240</v>
      </c>
      <c r="AZ2378" s="47">
        <v>42501</v>
      </c>
      <c r="BA2378" t="s">
        <v>255</v>
      </c>
      <c r="BB2378">
        <v>0</v>
      </c>
      <c r="BC2378">
        <v>0</v>
      </c>
      <c r="BD2378">
        <v>49</v>
      </c>
      <c r="BE2378" s="47">
        <v>42664</v>
      </c>
      <c r="BF2378" t="s">
        <v>40</v>
      </c>
      <c r="BG2378" t="s">
        <v>240</v>
      </c>
    </row>
    <row r="2379" spans="4:59" x14ac:dyDescent="0.25">
      <c r="D2379" s="43"/>
      <c r="E2379" s="43"/>
      <c r="T2379" s="47">
        <v>42501</v>
      </c>
      <c r="U2379" t="s">
        <v>256</v>
      </c>
      <c r="V2379">
        <v>0.23</v>
      </c>
      <c r="W2379">
        <v>0.23</v>
      </c>
      <c r="X2379">
        <v>59</v>
      </c>
      <c r="Y2379" s="47">
        <v>42664</v>
      </c>
      <c r="Z2379" t="s">
        <v>40</v>
      </c>
      <c r="AA2379" t="s">
        <v>240</v>
      </c>
      <c r="AJ2379" s="47">
        <v>42501</v>
      </c>
      <c r="AK2379" t="s">
        <v>256</v>
      </c>
      <c r="AL2379">
        <v>0.12</v>
      </c>
      <c r="AM2379">
        <v>0.12</v>
      </c>
      <c r="AN2379">
        <v>59</v>
      </c>
      <c r="AO2379" s="47">
        <v>42664</v>
      </c>
      <c r="AP2379" t="s">
        <v>40</v>
      </c>
      <c r="AQ2379" t="s">
        <v>240</v>
      </c>
      <c r="AZ2379" s="47">
        <v>42501</v>
      </c>
      <c r="BA2379" t="s">
        <v>256</v>
      </c>
      <c r="BB2379">
        <v>0.23</v>
      </c>
      <c r="BC2379">
        <v>0.23</v>
      </c>
      <c r="BD2379">
        <v>59</v>
      </c>
      <c r="BE2379" s="47">
        <v>42664</v>
      </c>
      <c r="BF2379" t="s">
        <v>40</v>
      </c>
      <c r="BG2379" t="s">
        <v>240</v>
      </c>
    </row>
    <row r="2380" spans="4:59" x14ac:dyDescent="0.25">
      <c r="D2380" s="43"/>
      <c r="E2380" s="43"/>
      <c r="T2380" s="47">
        <v>42501</v>
      </c>
      <c r="U2380" t="s">
        <v>257</v>
      </c>
      <c r="V2380">
        <v>3.02</v>
      </c>
      <c r="W2380">
        <v>3.04</v>
      </c>
      <c r="X2380">
        <v>69</v>
      </c>
      <c r="Y2380" s="47">
        <v>42664</v>
      </c>
      <c r="Z2380" t="s">
        <v>40</v>
      </c>
      <c r="AA2380" t="s">
        <v>240</v>
      </c>
      <c r="AJ2380" s="47">
        <v>42501</v>
      </c>
      <c r="AK2380" t="s">
        <v>257</v>
      </c>
      <c r="AL2380">
        <v>2.11</v>
      </c>
      <c r="AM2380">
        <v>2.13</v>
      </c>
      <c r="AN2380">
        <v>69</v>
      </c>
      <c r="AO2380" s="47">
        <v>42664</v>
      </c>
      <c r="AP2380" t="s">
        <v>40</v>
      </c>
      <c r="AQ2380" t="s">
        <v>240</v>
      </c>
      <c r="AZ2380" s="47">
        <v>42501</v>
      </c>
      <c r="BA2380" t="s">
        <v>257</v>
      </c>
      <c r="BB2380">
        <v>3.02</v>
      </c>
      <c r="BC2380">
        <v>3.04</v>
      </c>
      <c r="BD2380">
        <v>69</v>
      </c>
      <c r="BE2380" s="47">
        <v>42664</v>
      </c>
      <c r="BF2380" t="s">
        <v>40</v>
      </c>
      <c r="BG2380" t="s">
        <v>240</v>
      </c>
    </row>
    <row r="2381" spans="4:59" x14ac:dyDescent="0.25">
      <c r="D2381" s="43"/>
      <c r="E2381" s="43"/>
      <c r="T2381" s="47">
        <v>42501</v>
      </c>
      <c r="U2381" t="s">
        <v>258</v>
      </c>
      <c r="V2381">
        <v>10.24</v>
      </c>
      <c r="W2381">
        <v>10.26</v>
      </c>
      <c r="X2381">
        <v>79</v>
      </c>
      <c r="Y2381" s="47">
        <v>42664</v>
      </c>
      <c r="Z2381" t="s">
        <v>40</v>
      </c>
      <c r="AA2381" t="s">
        <v>240</v>
      </c>
      <c r="AJ2381" s="47">
        <v>42501</v>
      </c>
      <c r="AK2381" t="s">
        <v>258</v>
      </c>
      <c r="AL2381">
        <v>8.7200000000000006</v>
      </c>
      <c r="AM2381">
        <v>8.75</v>
      </c>
      <c r="AN2381">
        <v>79</v>
      </c>
      <c r="AO2381" s="47">
        <v>42664</v>
      </c>
      <c r="AP2381" t="s">
        <v>40</v>
      </c>
      <c r="AQ2381" t="s">
        <v>240</v>
      </c>
      <c r="AZ2381" s="47">
        <v>42501</v>
      </c>
      <c r="BA2381" t="s">
        <v>258</v>
      </c>
      <c r="BB2381">
        <v>10.24</v>
      </c>
      <c r="BC2381">
        <v>10.26</v>
      </c>
      <c r="BD2381">
        <v>79</v>
      </c>
      <c r="BE2381" s="47">
        <v>42664</v>
      </c>
      <c r="BF2381" t="s">
        <v>40</v>
      </c>
      <c r="BG2381" t="s">
        <v>240</v>
      </c>
    </row>
    <row r="2382" spans="4:59" x14ac:dyDescent="0.25">
      <c r="D2382" s="43"/>
      <c r="E2382" s="43"/>
      <c r="T2382" s="47">
        <v>42501</v>
      </c>
      <c r="U2382" t="s">
        <v>259</v>
      </c>
      <c r="V2382">
        <v>20.27</v>
      </c>
      <c r="W2382">
        <v>20.440000000000001</v>
      </c>
      <c r="X2382">
        <v>89</v>
      </c>
      <c r="Y2382" s="47">
        <v>42664</v>
      </c>
      <c r="Z2382" t="s">
        <v>40</v>
      </c>
      <c r="AA2382" t="s">
        <v>240</v>
      </c>
      <c r="AJ2382" s="47">
        <v>42501</v>
      </c>
      <c r="AK2382" t="s">
        <v>259</v>
      </c>
      <c r="AL2382">
        <v>17.649999999999999</v>
      </c>
      <c r="AM2382">
        <v>17.73</v>
      </c>
      <c r="AN2382">
        <v>89</v>
      </c>
      <c r="AO2382" s="47">
        <v>42664</v>
      </c>
      <c r="AP2382" t="s">
        <v>40</v>
      </c>
      <c r="AQ2382" t="s">
        <v>240</v>
      </c>
      <c r="AZ2382" s="47">
        <v>42501</v>
      </c>
      <c r="BA2382" t="s">
        <v>259</v>
      </c>
      <c r="BB2382">
        <v>20.27</v>
      </c>
      <c r="BC2382">
        <v>20.440000000000001</v>
      </c>
      <c r="BD2382">
        <v>89</v>
      </c>
      <c r="BE2382" s="47">
        <v>42664</v>
      </c>
      <c r="BF2382" t="s">
        <v>40</v>
      </c>
      <c r="BG2382" t="s">
        <v>240</v>
      </c>
    </row>
    <row r="2383" spans="4:59" x14ac:dyDescent="0.25">
      <c r="D2383" s="43"/>
      <c r="E2383" s="43"/>
      <c r="T2383" s="47">
        <v>42501</v>
      </c>
      <c r="U2383" t="s">
        <v>260</v>
      </c>
      <c r="V2383">
        <v>20.23</v>
      </c>
      <c r="W2383">
        <v>20.350000000000001</v>
      </c>
      <c r="X2383">
        <v>63</v>
      </c>
      <c r="Y2383" s="47">
        <v>42566</v>
      </c>
      <c r="Z2383" t="s">
        <v>28</v>
      </c>
      <c r="AA2383" t="s">
        <v>261</v>
      </c>
      <c r="AJ2383" s="47">
        <v>42501</v>
      </c>
      <c r="AK2383" t="s">
        <v>260</v>
      </c>
      <c r="AL2383">
        <v>20.16</v>
      </c>
      <c r="AM2383">
        <v>20.23</v>
      </c>
      <c r="AN2383">
        <v>63</v>
      </c>
      <c r="AO2383" s="47">
        <v>42566</v>
      </c>
      <c r="AP2383" t="s">
        <v>28</v>
      </c>
      <c r="AQ2383" t="s">
        <v>261</v>
      </c>
      <c r="AZ2383" s="47">
        <v>42501</v>
      </c>
      <c r="BA2383" t="s">
        <v>260</v>
      </c>
      <c r="BB2383">
        <v>20.23</v>
      </c>
      <c r="BC2383">
        <v>20.350000000000001</v>
      </c>
      <c r="BD2383">
        <v>63</v>
      </c>
      <c r="BE2383" s="47">
        <v>42566</v>
      </c>
      <c r="BF2383" t="s">
        <v>28</v>
      </c>
      <c r="BG2383" t="s">
        <v>261</v>
      </c>
    </row>
    <row r="2384" spans="4:59" x14ac:dyDescent="0.25">
      <c r="D2384" s="43"/>
      <c r="E2384" s="43"/>
      <c r="T2384" s="47">
        <v>42501</v>
      </c>
      <c r="U2384" t="s">
        <v>262</v>
      </c>
      <c r="V2384">
        <v>10.52</v>
      </c>
      <c r="W2384">
        <v>10.56</v>
      </c>
      <c r="X2384">
        <v>73</v>
      </c>
      <c r="Y2384" s="47">
        <v>42566</v>
      </c>
      <c r="Z2384" t="s">
        <v>28</v>
      </c>
      <c r="AA2384" t="s">
        <v>261</v>
      </c>
      <c r="AJ2384" s="47">
        <v>42501</v>
      </c>
      <c r="AK2384" t="s">
        <v>262</v>
      </c>
      <c r="AL2384">
        <v>10.37</v>
      </c>
      <c r="AM2384">
        <v>10.45</v>
      </c>
      <c r="AN2384">
        <v>73</v>
      </c>
      <c r="AO2384" s="47">
        <v>42566</v>
      </c>
      <c r="AP2384" t="s">
        <v>28</v>
      </c>
      <c r="AQ2384" t="s">
        <v>261</v>
      </c>
      <c r="AZ2384" s="47">
        <v>42501</v>
      </c>
      <c r="BA2384" t="s">
        <v>262</v>
      </c>
      <c r="BB2384">
        <v>10.52</v>
      </c>
      <c r="BC2384">
        <v>10.56</v>
      </c>
      <c r="BD2384">
        <v>73</v>
      </c>
      <c r="BE2384" s="47">
        <v>42566</v>
      </c>
      <c r="BF2384" t="s">
        <v>28</v>
      </c>
      <c r="BG2384" t="s">
        <v>261</v>
      </c>
    </row>
    <row r="2385" spans="4:59" x14ac:dyDescent="0.25">
      <c r="D2385" s="43"/>
      <c r="E2385" s="43"/>
      <c r="T2385" s="47">
        <v>42501</v>
      </c>
      <c r="U2385" t="s">
        <v>263</v>
      </c>
      <c r="V2385">
        <v>2.93</v>
      </c>
      <c r="W2385">
        <v>2.95</v>
      </c>
      <c r="X2385">
        <v>83</v>
      </c>
      <c r="Y2385" s="47">
        <v>42566</v>
      </c>
      <c r="Z2385" t="s">
        <v>28</v>
      </c>
      <c r="AA2385" t="s">
        <v>261</v>
      </c>
      <c r="AJ2385" s="47">
        <v>42501</v>
      </c>
      <c r="AK2385" t="s">
        <v>263</v>
      </c>
      <c r="AL2385">
        <v>2.92</v>
      </c>
      <c r="AM2385">
        <v>2.94</v>
      </c>
      <c r="AN2385">
        <v>83</v>
      </c>
      <c r="AO2385" s="47">
        <v>42566</v>
      </c>
      <c r="AP2385" t="s">
        <v>28</v>
      </c>
      <c r="AQ2385" t="s">
        <v>261</v>
      </c>
      <c r="AZ2385" s="47">
        <v>42501</v>
      </c>
      <c r="BA2385" t="s">
        <v>263</v>
      </c>
      <c r="BB2385">
        <v>2.93</v>
      </c>
      <c r="BC2385">
        <v>2.95</v>
      </c>
      <c r="BD2385">
        <v>83</v>
      </c>
      <c r="BE2385" s="47">
        <v>42566</v>
      </c>
      <c r="BF2385" t="s">
        <v>28</v>
      </c>
      <c r="BG2385" t="s">
        <v>261</v>
      </c>
    </row>
    <row r="2386" spans="4:59" x14ac:dyDescent="0.25">
      <c r="D2386" s="43"/>
      <c r="E2386" s="43"/>
      <c r="T2386" s="47">
        <v>42501</v>
      </c>
      <c r="U2386" t="s">
        <v>264</v>
      </c>
      <c r="V2386">
        <v>0.37</v>
      </c>
      <c r="W2386">
        <v>0.37</v>
      </c>
      <c r="X2386">
        <v>93</v>
      </c>
      <c r="Y2386" s="47">
        <v>42566</v>
      </c>
      <c r="Z2386" t="s">
        <v>28</v>
      </c>
      <c r="AA2386" t="s">
        <v>261</v>
      </c>
      <c r="AJ2386" s="47">
        <v>42501</v>
      </c>
      <c r="AK2386" t="s">
        <v>264</v>
      </c>
      <c r="AL2386">
        <v>0.37</v>
      </c>
      <c r="AM2386">
        <v>0.37</v>
      </c>
      <c r="AN2386">
        <v>93</v>
      </c>
      <c r="AO2386" s="47">
        <v>42566</v>
      </c>
      <c r="AP2386" t="s">
        <v>28</v>
      </c>
      <c r="AQ2386" t="s">
        <v>261</v>
      </c>
      <c r="AZ2386" s="47">
        <v>42501</v>
      </c>
      <c r="BA2386" t="s">
        <v>264</v>
      </c>
      <c r="BB2386">
        <v>0.37</v>
      </c>
      <c r="BC2386">
        <v>0.37</v>
      </c>
      <c r="BD2386">
        <v>93</v>
      </c>
      <c r="BE2386" s="47">
        <v>42566</v>
      </c>
      <c r="BF2386" t="s">
        <v>28</v>
      </c>
      <c r="BG2386" t="s">
        <v>261</v>
      </c>
    </row>
    <row r="2387" spans="4:59" x14ac:dyDescent="0.25">
      <c r="D2387" s="43"/>
      <c r="E2387" s="43"/>
      <c r="T2387" s="47">
        <v>42501</v>
      </c>
      <c r="U2387" t="s">
        <v>265</v>
      </c>
      <c r="V2387">
        <v>0.02</v>
      </c>
      <c r="W2387">
        <v>0.02</v>
      </c>
      <c r="X2387">
        <v>103</v>
      </c>
      <c r="Y2387" s="47">
        <v>42566</v>
      </c>
      <c r="Z2387" t="s">
        <v>28</v>
      </c>
      <c r="AA2387" t="s">
        <v>261</v>
      </c>
      <c r="AJ2387" s="47">
        <v>42501</v>
      </c>
      <c r="AK2387" t="s">
        <v>265</v>
      </c>
      <c r="AL2387">
        <v>0.02</v>
      </c>
      <c r="AM2387">
        <v>0.02</v>
      </c>
      <c r="AN2387">
        <v>103</v>
      </c>
      <c r="AO2387" s="47">
        <v>42566</v>
      </c>
      <c r="AP2387" t="s">
        <v>28</v>
      </c>
      <c r="AQ2387" t="s">
        <v>261</v>
      </c>
      <c r="AZ2387" s="47">
        <v>42501</v>
      </c>
      <c r="BA2387" t="s">
        <v>265</v>
      </c>
      <c r="BB2387">
        <v>0.02</v>
      </c>
      <c r="BC2387">
        <v>0.02</v>
      </c>
      <c r="BD2387">
        <v>103</v>
      </c>
      <c r="BE2387" s="47">
        <v>42566</v>
      </c>
      <c r="BF2387" t="s">
        <v>28</v>
      </c>
      <c r="BG2387" t="s">
        <v>261</v>
      </c>
    </row>
    <row r="2388" spans="4:59" x14ac:dyDescent="0.25">
      <c r="D2388" s="43"/>
      <c r="E2388" s="43"/>
      <c r="T2388" s="47">
        <v>42501</v>
      </c>
      <c r="U2388" t="s">
        <v>266</v>
      </c>
      <c r="V2388">
        <v>20.41</v>
      </c>
      <c r="W2388">
        <v>20.52</v>
      </c>
      <c r="X2388">
        <v>63</v>
      </c>
      <c r="Y2388" s="47">
        <v>42664</v>
      </c>
      <c r="Z2388" t="s">
        <v>28</v>
      </c>
      <c r="AA2388" t="s">
        <v>261</v>
      </c>
      <c r="AJ2388" s="47">
        <v>42501</v>
      </c>
      <c r="AK2388" t="s">
        <v>266</v>
      </c>
      <c r="AL2388">
        <v>20.54</v>
      </c>
      <c r="AM2388">
        <v>20.63</v>
      </c>
      <c r="AN2388">
        <v>63</v>
      </c>
      <c r="AO2388" s="47">
        <v>42664</v>
      </c>
      <c r="AP2388" t="s">
        <v>28</v>
      </c>
      <c r="AQ2388" t="s">
        <v>261</v>
      </c>
      <c r="AZ2388" s="47">
        <v>42501</v>
      </c>
      <c r="BA2388" t="s">
        <v>266</v>
      </c>
      <c r="BB2388">
        <v>20.41</v>
      </c>
      <c r="BC2388">
        <v>20.52</v>
      </c>
      <c r="BD2388">
        <v>63</v>
      </c>
      <c r="BE2388" s="47">
        <v>42664</v>
      </c>
      <c r="BF2388" t="s">
        <v>28</v>
      </c>
      <c r="BG2388" t="s">
        <v>261</v>
      </c>
    </row>
    <row r="2389" spans="4:59" x14ac:dyDescent="0.25">
      <c r="D2389" s="43"/>
      <c r="E2389" s="43"/>
      <c r="T2389" s="47">
        <v>42501</v>
      </c>
      <c r="U2389" t="s">
        <v>267</v>
      </c>
      <c r="V2389">
        <v>11.63</v>
      </c>
      <c r="W2389">
        <v>11.69</v>
      </c>
      <c r="X2389">
        <v>73</v>
      </c>
      <c r="Y2389" s="47">
        <v>42664</v>
      </c>
      <c r="Z2389" t="s">
        <v>28</v>
      </c>
      <c r="AA2389" t="s">
        <v>261</v>
      </c>
      <c r="AJ2389" s="47">
        <v>42501</v>
      </c>
      <c r="AK2389" t="s">
        <v>267</v>
      </c>
      <c r="AL2389">
        <v>11.59</v>
      </c>
      <c r="AM2389">
        <v>11.67</v>
      </c>
      <c r="AN2389">
        <v>73</v>
      </c>
      <c r="AO2389" s="47">
        <v>42664</v>
      </c>
      <c r="AP2389" t="s">
        <v>28</v>
      </c>
      <c r="AQ2389" t="s">
        <v>261</v>
      </c>
      <c r="AZ2389" s="47">
        <v>42501</v>
      </c>
      <c r="BA2389" t="s">
        <v>267</v>
      </c>
      <c r="BB2389">
        <v>11.63</v>
      </c>
      <c r="BC2389">
        <v>11.69</v>
      </c>
      <c r="BD2389">
        <v>73</v>
      </c>
      <c r="BE2389" s="47">
        <v>42664</v>
      </c>
      <c r="BF2389" t="s">
        <v>28</v>
      </c>
      <c r="BG2389" t="s">
        <v>261</v>
      </c>
    </row>
    <row r="2390" spans="4:59" x14ac:dyDescent="0.25">
      <c r="D2390" s="43"/>
      <c r="E2390" s="43"/>
      <c r="T2390" s="47">
        <v>42501</v>
      </c>
      <c r="U2390" t="s">
        <v>268</v>
      </c>
      <c r="V2390">
        <v>4.9000000000000004</v>
      </c>
      <c r="W2390">
        <v>4.93</v>
      </c>
      <c r="X2390">
        <v>83</v>
      </c>
      <c r="Y2390" s="47">
        <v>42664</v>
      </c>
      <c r="Z2390" t="s">
        <v>28</v>
      </c>
      <c r="AA2390" t="s">
        <v>261</v>
      </c>
      <c r="AJ2390" s="47">
        <v>42501</v>
      </c>
      <c r="AK2390" t="s">
        <v>268</v>
      </c>
      <c r="AL2390">
        <v>4.83</v>
      </c>
      <c r="AM2390">
        <v>4.8499999999999996</v>
      </c>
      <c r="AN2390">
        <v>83</v>
      </c>
      <c r="AO2390" s="47">
        <v>42664</v>
      </c>
      <c r="AP2390" t="s">
        <v>28</v>
      </c>
      <c r="AQ2390" t="s">
        <v>261</v>
      </c>
      <c r="AZ2390" s="47">
        <v>42501</v>
      </c>
      <c r="BA2390" t="s">
        <v>268</v>
      </c>
      <c r="BB2390">
        <v>4.9000000000000004</v>
      </c>
      <c r="BC2390">
        <v>4.93</v>
      </c>
      <c r="BD2390">
        <v>83</v>
      </c>
      <c r="BE2390" s="47">
        <v>42664</v>
      </c>
      <c r="BF2390" t="s">
        <v>28</v>
      </c>
      <c r="BG2390" t="s">
        <v>261</v>
      </c>
    </row>
    <row r="2391" spans="4:59" x14ac:dyDescent="0.25">
      <c r="D2391" s="43"/>
      <c r="E2391" s="43"/>
      <c r="T2391" s="47">
        <v>42501</v>
      </c>
      <c r="U2391" t="s">
        <v>269</v>
      </c>
      <c r="V2391">
        <v>1.53</v>
      </c>
      <c r="W2391">
        <v>1.54</v>
      </c>
      <c r="X2391">
        <v>93</v>
      </c>
      <c r="Y2391" s="47">
        <v>42664</v>
      </c>
      <c r="Z2391" t="s">
        <v>28</v>
      </c>
      <c r="AA2391" t="s">
        <v>261</v>
      </c>
      <c r="AJ2391" s="47">
        <v>42501</v>
      </c>
      <c r="AK2391" t="s">
        <v>269</v>
      </c>
      <c r="AL2391">
        <v>1.53</v>
      </c>
      <c r="AM2391">
        <v>1.53</v>
      </c>
      <c r="AN2391">
        <v>93</v>
      </c>
      <c r="AO2391" s="47">
        <v>42664</v>
      </c>
      <c r="AP2391" t="s">
        <v>28</v>
      </c>
      <c r="AQ2391" t="s">
        <v>261</v>
      </c>
      <c r="AZ2391" s="47">
        <v>42501</v>
      </c>
      <c r="BA2391" t="s">
        <v>269</v>
      </c>
      <c r="BB2391">
        <v>1.53</v>
      </c>
      <c r="BC2391">
        <v>1.54</v>
      </c>
      <c r="BD2391">
        <v>93</v>
      </c>
      <c r="BE2391" s="47">
        <v>42664</v>
      </c>
      <c r="BF2391" t="s">
        <v>28</v>
      </c>
      <c r="BG2391" t="s">
        <v>261</v>
      </c>
    </row>
    <row r="2392" spans="4:59" x14ac:dyDescent="0.25">
      <c r="D2392" s="43"/>
      <c r="E2392" s="43"/>
      <c r="T2392" s="47">
        <v>42501</v>
      </c>
      <c r="U2392" t="s">
        <v>270</v>
      </c>
      <c r="V2392">
        <v>0.37</v>
      </c>
      <c r="W2392">
        <v>0.37</v>
      </c>
      <c r="X2392">
        <v>103</v>
      </c>
      <c r="Y2392" s="47">
        <v>42664</v>
      </c>
      <c r="Z2392" t="s">
        <v>28</v>
      </c>
      <c r="AA2392" t="s">
        <v>261</v>
      </c>
      <c r="AJ2392" s="47">
        <v>42501</v>
      </c>
      <c r="AK2392" t="s">
        <v>270</v>
      </c>
      <c r="AL2392">
        <v>0.37</v>
      </c>
      <c r="AM2392">
        <v>0.37</v>
      </c>
      <c r="AN2392">
        <v>103</v>
      </c>
      <c r="AO2392" s="47">
        <v>42664</v>
      </c>
      <c r="AP2392" t="s">
        <v>28</v>
      </c>
      <c r="AQ2392" t="s">
        <v>261</v>
      </c>
      <c r="AZ2392" s="47">
        <v>42501</v>
      </c>
      <c r="BA2392" t="s">
        <v>270</v>
      </c>
      <c r="BB2392">
        <v>0.37</v>
      </c>
      <c r="BC2392">
        <v>0.37</v>
      </c>
      <c r="BD2392">
        <v>103</v>
      </c>
      <c r="BE2392" s="47">
        <v>42664</v>
      </c>
      <c r="BF2392" t="s">
        <v>28</v>
      </c>
      <c r="BG2392" t="s">
        <v>261</v>
      </c>
    </row>
    <row r="2393" spans="4:59" x14ac:dyDescent="0.25">
      <c r="D2393" s="43"/>
      <c r="E2393" s="43"/>
      <c r="T2393" s="47">
        <v>42501</v>
      </c>
      <c r="U2393" t="s">
        <v>271</v>
      </c>
      <c r="V2393">
        <v>0</v>
      </c>
      <c r="W2393">
        <v>0</v>
      </c>
      <c r="X2393">
        <v>63</v>
      </c>
      <c r="Y2393" s="47">
        <v>42566</v>
      </c>
      <c r="Z2393" t="s">
        <v>40</v>
      </c>
      <c r="AA2393" t="s">
        <v>261</v>
      </c>
      <c r="AJ2393" s="47">
        <v>42501</v>
      </c>
      <c r="AK2393" t="s">
        <v>271</v>
      </c>
      <c r="AL2393">
        <v>0</v>
      </c>
      <c r="AM2393">
        <v>0</v>
      </c>
      <c r="AN2393">
        <v>63</v>
      </c>
      <c r="AO2393" s="47">
        <v>42566</v>
      </c>
      <c r="AP2393" t="s">
        <v>40</v>
      </c>
      <c r="AQ2393" t="s">
        <v>261</v>
      </c>
      <c r="AZ2393" s="47">
        <v>42501</v>
      </c>
      <c r="BA2393" t="s">
        <v>271</v>
      </c>
      <c r="BB2393">
        <v>0</v>
      </c>
      <c r="BC2393">
        <v>0</v>
      </c>
      <c r="BD2393">
        <v>63</v>
      </c>
      <c r="BE2393" s="47">
        <v>42566</v>
      </c>
      <c r="BF2393" t="s">
        <v>40</v>
      </c>
      <c r="BG2393" t="s">
        <v>261</v>
      </c>
    </row>
    <row r="2394" spans="4:59" x14ac:dyDescent="0.25">
      <c r="D2394" s="43"/>
      <c r="E2394" s="43"/>
      <c r="T2394" s="47">
        <v>42501</v>
      </c>
      <c r="U2394" t="s">
        <v>272</v>
      </c>
      <c r="V2394">
        <v>0.2</v>
      </c>
      <c r="W2394">
        <v>0.2</v>
      </c>
      <c r="X2394">
        <v>73</v>
      </c>
      <c r="Y2394" s="47">
        <v>42566</v>
      </c>
      <c r="Z2394" t="s">
        <v>40</v>
      </c>
      <c r="AA2394" t="s">
        <v>261</v>
      </c>
      <c r="AJ2394" s="47">
        <v>42501</v>
      </c>
      <c r="AK2394" t="s">
        <v>272</v>
      </c>
      <c r="AL2394">
        <v>0.21</v>
      </c>
      <c r="AM2394">
        <v>0.21</v>
      </c>
      <c r="AN2394">
        <v>73</v>
      </c>
      <c r="AO2394" s="47">
        <v>42566</v>
      </c>
      <c r="AP2394" t="s">
        <v>40</v>
      </c>
      <c r="AQ2394" t="s">
        <v>261</v>
      </c>
      <c r="AZ2394" s="47">
        <v>42501</v>
      </c>
      <c r="BA2394" t="s">
        <v>272</v>
      </c>
      <c r="BB2394">
        <v>0.2</v>
      </c>
      <c r="BC2394">
        <v>0.2</v>
      </c>
      <c r="BD2394">
        <v>73</v>
      </c>
      <c r="BE2394" s="47">
        <v>42566</v>
      </c>
      <c r="BF2394" t="s">
        <v>40</v>
      </c>
      <c r="BG2394" t="s">
        <v>261</v>
      </c>
    </row>
    <row r="2395" spans="4:59" x14ac:dyDescent="0.25">
      <c r="D2395" s="43"/>
      <c r="E2395" s="43"/>
      <c r="T2395" s="47">
        <v>42501</v>
      </c>
      <c r="U2395" t="s">
        <v>273</v>
      </c>
      <c r="V2395">
        <v>2.76</v>
      </c>
      <c r="W2395">
        <v>2.78</v>
      </c>
      <c r="X2395">
        <v>83</v>
      </c>
      <c r="Y2395" s="47">
        <v>42566</v>
      </c>
      <c r="Z2395" t="s">
        <v>40</v>
      </c>
      <c r="AA2395" t="s">
        <v>261</v>
      </c>
      <c r="AJ2395" s="47">
        <v>42501</v>
      </c>
      <c r="AK2395" t="s">
        <v>273</v>
      </c>
      <c r="AL2395">
        <v>2.79</v>
      </c>
      <c r="AM2395">
        <v>2.8</v>
      </c>
      <c r="AN2395">
        <v>83</v>
      </c>
      <c r="AO2395" s="47">
        <v>42566</v>
      </c>
      <c r="AP2395" t="s">
        <v>40</v>
      </c>
      <c r="AQ2395" t="s">
        <v>261</v>
      </c>
      <c r="AZ2395" s="47">
        <v>42501</v>
      </c>
      <c r="BA2395" t="s">
        <v>273</v>
      </c>
      <c r="BB2395">
        <v>2.76</v>
      </c>
      <c r="BC2395">
        <v>2.78</v>
      </c>
      <c r="BD2395">
        <v>83</v>
      </c>
      <c r="BE2395" s="47">
        <v>42566</v>
      </c>
      <c r="BF2395" t="s">
        <v>40</v>
      </c>
      <c r="BG2395" t="s">
        <v>261</v>
      </c>
    </row>
    <row r="2396" spans="4:59" x14ac:dyDescent="0.25">
      <c r="D2396" s="43"/>
      <c r="E2396" s="43"/>
      <c r="T2396" s="47">
        <v>42501</v>
      </c>
      <c r="U2396" t="s">
        <v>274</v>
      </c>
      <c r="V2396">
        <v>10.039999999999999</v>
      </c>
      <c r="W2396">
        <v>10.09</v>
      </c>
      <c r="X2396">
        <v>93</v>
      </c>
      <c r="Y2396" s="47">
        <v>42566</v>
      </c>
      <c r="Z2396" t="s">
        <v>40</v>
      </c>
      <c r="AA2396" t="s">
        <v>261</v>
      </c>
      <c r="AJ2396" s="47">
        <v>42501</v>
      </c>
      <c r="AK2396" t="s">
        <v>274</v>
      </c>
      <c r="AL2396">
        <v>10.029999999999999</v>
      </c>
      <c r="AM2396">
        <v>10.050000000000001</v>
      </c>
      <c r="AN2396">
        <v>93</v>
      </c>
      <c r="AO2396" s="47">
        <v>42566</v>
      </c>
      <c r="AP2396" t="s">
        <v>40</v>
      </c>
      <c r="AQ2396" t="s">
        <v>261</v>
      </c>
      <c r="AZ2396" s="47">
        <v>42501</v>
      </c>
      <c r="BA2396" t="s">
        <v>274</v>
      </c>
      <c r="BB2396">
        <v>10.039999999999999</v>
      </c>
      <c r="BC2396">
        <v>10.09</v>
      </c>
      <c r="BD2396">
        <v>93</v>
      </c>
      <c r="BE2396" s="47">
        <v>42566</v>
      </c>
      <c r="BF2396" t="s">
        <v>40</v>
      </c>
      <c r="BG2396" t="s">
        <v>261</v>
      </c>
    </row>
    <row r="2397" spans="4:59" x14ac:dyDescent="0.25">
      <c r="D2397" s="43"/>
      <c r="E2397" s="43"/>
      <c r="T2397" s="47">
        <v>42501</v>
      </c>
      <c r="U2397" t="s">
        <v>275</v>
      </c>
      <c r="V2397">
        <v>19.350000000000001</v>
      </c>
      <c r="W2397">
        <v>19.47</v>
      </c>
      <c r="X2397">
        <v>103</v>
      </c>
      <c r="Y2397" s="47">
        <v>42566</v>
      </c>
      <c r="Z2397" t="s">
        <v>40</v>
      </c>
      <c r="AA2397" t="s">
        <v>261</v>
      </c>
      <c r="AJ2397" s="47">
        <v>42501</v>
      </c>
      <c r="AK2397" t="s">
        <v>275</v>
      </c>
      <c r="AL2397">
        <v>19.47</v>
      </c>
      <c r="AM2397">
        <v>19.59</v>
      </c>
      <c r="AN2397">
        <v>103</v>
      </c>
      <c r="AO2397" s="47">
        <v>42566</v>
      </c>
      <c r="AP2397" t="s">
        <v>40</v>
      </c>
      <c r="AQ2397" t="s">
        <v>261</v>
      </c>
      <c r="AZ2397" s="47">
        <v>42501</v>
      </c>
      <c r="BA2397" t="s">
        <v>275</v>
      </c>
      <c r="BB2397">
        <v>19.350000000000001</v>
      </c>
      <c r="BC2397">
        <v>19.47</v>
      </c>
      <c r="BD2397">
        <v>103</v>
      </c>
      <c r="BE2397" s="47">
        <v>42566</v>
      </c>
      <c r="BF2397" t="s">
        <v>40</v>
      </c>
      <c r="BG2397" t="s">
        <v>261</v>
      </c>
    </row>
    <row r="2398" spans="4:59" x14ac:dyDescent="0.25">
      <c r="D2398" s="43"/>
      <c r="E2398" s="43"/>
      <c r="T2398" s="47">
        <v>42501</v>
      </c>
      <c r="U2398" t="s">
        <v>276</v>
      </c>
      <c r="V2398">
        <v>0.08</v>
      </c>
      <c r="W2398">
        <v>0.08</v>
      </c>
      <c r="X2398">
        <v>63</v>
      </c>
      <c r="Y2398" s="47">
        <v>42664</v>
      </c>
      <c r="Z2398" t="s">
        <v>40</v>
      </c>
      <c r="AA2398" t="s">
        <v>261</v>
      </c>
      <c r="AJ2398" s="47">
        <v>42501</v>
      </c>
      <c r="AK2398" t="s">
        <v>276</v>
      </c>
      <c r="AL2398">
        <v>0.08</v>
      </c>
      <c r="AM2398">
        <v>0.08</v>
      </c>
      <c r="AN2398">
        <v>63</v>
      </c>
      <c r="AO2398" s="47">
        <v>42664</v>
      </c>
      <c r="AP2398" t="s">
        <v>40</v>
      </c>
      <c r="AQ2398" t="s">
        <v>261</v>
      </c>
      <c r="AZ2398" s="47">
        <v>42501</v>
      </c>
      <c r="BA2398" t="s">
        <v>276</v>
      </c>
      <c r="BB2398">
        <v>0.08</v>
      </c>
      <c r="BC2398">
        <v>0.08</v>
      </c>
      <c r="BD2398">
        <v>63</v>
      </c>
      <c r="BE2398" s="47">
        <v>42664</v>
      </c>
      <c r="BF2398" t="s">
        <v>40</v>
      </c>
      <c r="BG2398" t="s">
        <v>261</v>
      </c>
    </row>
    <row r="2399" spans="4:59" x14ac:dyDescent="0.25">
      <c r="D2399" s="43"/>
      <c r="E2399" s="43"/>
      <c r="T2399" s="47">
        <v>42501</v>
      </c>
      <c r="U2399" t="s">
        <v>277</v>
      </c>
      <c r="V2399">
        <v>0.94</v>
      </c>
      <c r="W2399">
        <v>0.95</v>
      </c>
      <c r="X2399">
        <v>73</v>
      </c>
      <c r="Y2399" s="47">
        <v>42664</v>
      </c>
      <c r="Z2399" t="s">
        <v>40</v>
      </c>
      <c r="AA2399" t="s">
        <v>261</v>
      </c>
      <c r="AJ2399" s="47">
        <v>42501</v>
      </c>
      <c r="AK2399" t="s">
        <v>277</v>
      </c>
      <c r="AL2399">
        <v>0.94</v>
      </c>
      <c r="AM2399">
        <v>0.95</v>
      </c>
      <c r="AN2399">
        <v>73</v>
      </c>
      <c r="AO2399" s="47">
        <v>42664</v>
      </c>
      <c r="AP2399" t="s">
        <v>40</v>
      </c>
      <c r="AQ2399" t="s">
        <v>261</v>
      </c>
      <c r="AZ2399" s="47">
        <v>42501</v>
      </c>
      <c r="BA2399" t="s">
        <v>277</v>
      </c>
      <c r="BB2399">
        <v>0.94</v>
      </c>
      <c r="BC2399">
        <v>0.95</v>
      </c>
      <c r="BD2399">
        <v>73</v>
      </c>
      <c r="BE2399" s="47">
        <v>42664</v>
      </c>
      <c r="BF2399" t="s">
        <v>40</v>
      </c>
      <c r="BG2399" t="s">
        <v>261</v>
      </c>
    </row>
    <row r="2400" spans="4:59" x14ac:dyDescent="0.25">
      <c r="D2400" s="43"/>
      <c r="E2400" s="43"/>
      <c r="T2400" s="47">
        <v>42501</v>
      </c>
      <c r="U2400" t="s">
        <v>278</v>
      </c>
      <c r="V2400">
        <v>4.33</v>
      </c>
      <c r="W2400">
        <v>4.3600000000000003</v>
      </c>
      <c r="X2400">
        <v>83</v>
      </c>
      <c r="Y2400" s="47">
        <v>42664</v>
      </c>
      <c r="Z2400" t="s">
        <v>40</v>
      </c>
      <c r="AA2400" t="s">
        <v>261</v>
      </c>
      <c r="AJ2400" s="47">
        <v>42501</v>
      </c>
      <c r="AK2400" t="s">
        <v>278</v>
      </c>
      <c r="AL2400">
        <v>4.24</v>
      </c>
      <c r="AM2400">
        <v>4.26</v>
      </c>
      <c r="AN2400">
        <v>83</v>
      </c>
      <c r="AO2400" s="47">
        <v>42664</v>
      </c>
      <c r="AP2400" t="s">
        <v>40</v>
      </c>
      <c r="AQ2400" t="s">
        <v>261</v>
      </c>
      <c r="AZ2400" s="47">
        <v>42501</v>
      </c>
      <c r="BA2400" t="s">
        <v>278</v>
      </c>
      <c r="BB2400">
        <v>4.33</v>
      </c>
      <c r="BC2400">
        <v>4.3600000000000003</v>
      </c>
      <c r="BD2400">
        <v>83</v>
      </c>
      <c r="BE2400" s="47">
        <v>42664</v>
      </c>
      <c r="BF2400" t="s">
        <v>40</v>
      </c>
      <c r="BG2400" t="s">
        <v>261</v>
      </c>
    </row>
    <row r="2401" spans="4:59" x14ac:dyDescent="0.25">
      <c r="D2401" s="43"/>
      <c r="E2401" s="43"/>
      <c r="T2401" s="47">
        <v>42501</v>
      </c>
      <c r="U2401" t="s">
        <v>279</v>
      </c>
      <c r="V2401">
        <v>10.86</v>
      </c>
      <c r="W2401">
        <v>10.9</v>
      </c>
      <c r="X2401">
        <v>93</v>
      </c>
      <c r="Y2401" s="47">
        <v>42664</v>
      </c>
      <c r="Z2401" t="s">
        <v>40</v>
      </c>
      <c r="AA2401" t="s">
        <v>261</v>
      </c>
      <c r="AJ2401" s="47">
        <v>42501</v>
      </c>
      <c r="AK2401" t="s">
        <v>279</v>
      </c>
      <c r="AL2401">
        <v>10.95</v>
      </c>
      <c r="AM2401">
        <v>10.99</v>
      </c>
      <c r="AN2401">
        <v>93</v>
      </c>
      <c r="AO2401" s="47">
        <v>42664</v>
      </c>
      <c r="AP2401" t="s">
        <v>40</v>
      </c>
      <c r="AQ2401" t="s">
        <v>261</v>
      </c>
      <c r="AZ2401" s="47">
        <v>42501</v>
      </c>
      <c r="BA2401" t="s">
        <v>279</v>
      </c>
      <c r="BB2401">
        <v>10.86</v>
      </c>
      <c r="BC2401">
        <v>10.9</v>
      </c>
      <c r="BD2401">
        <v>93</v>
      </c>
      <c r="BE2401" s="47">
        <v>42664</v>
      </c>
      <c r="BF2401" t="s">
        <v>40</v>
      </c>
      <c r="BG2401" t="s">
        <v>261</v>
      </c>
    </row>
    <row r="2402" spans="4:59" x14ac:dyDescent="0.25">
      <c r="D2402" s="43"/>
      <c r="E2402" s="43"/>
      <c r="T2402" s="47">
        <v>42501</v>
      </c>
      <c r="U2402" t="s">
        <v>280</v>
      </c>
      <c r="V2402">
        <v>19.54</v>
      </c>
      <c r="W2402">
        <v>19.690000000000001</v>
      </c>
      <c r="X2402">
        <v>103</v>
      </c>
      <c r="Y2402" s="47">
        <v>42664</v>
      </c>
      <c r="Z2402" t="s">
        <v>40</v>
      </c>
      <c r="AA2402" t="s">
        <v>261</v>
      </c>
      <c r="AJ2402" s="47">
        <v>42501</v>
      </c>
      <c r="AK2402" t="s">
        <v>280</v>
      </c>
      <c r="AL2402">
        <v>19.29</v>
      </c>
      <c r="AM2402">
        <v>19.399999999999999</v>
      </c>
      <c r="AN2402">
        <v>103</v>
      </c>
      <c r="AO2402" s="47">
        <v>42664</v>
      </c>
      <c r="AP2402" t="s">
        <v>40</v>
      </c>
      <c r="AQ2402" t="s">
        <v>261</v>
      </c>
      <c r="AZ2402" s="47">
        <v>42501</v>
      </c>
      <c r="BA2402" t="s">
        <v>280</v>
      </c>
      <c r="BB2402">
        <v>19.54</v>
      </c>
      <c r="BC2402">
        <v>19.690000000000001</v>
      </c>
      <c r="BD2402">
        <v>103</v>
      </c>
      <c r="BE2402" s="47">
        <v>42664</v>
      </c>
      <c r="BF2402" t="s">
        <v>40</v>
      </c>
      <c r="BG2402" t="s">
        <v>261</v>
      </c>
    </row>
    <row r="2403" spans="4:59" x14ac:dyDescent="0.25">
      <c r="D2403" s="43"/>
      <c r="E2403" s="43"/>
      <c r="T2403" s="47">
        <v>42502</v>
      </c>
      <c r="U2403" t="s">
        <v>50</v>
      </c>
      <c r="V2403">
        <v>35.979999999999997</v>
      </c>
      <c r="W2403">
        <v>36.14</v>
      </c>
      <c r="X2403">
        <v>70</v>
      </c>
      <c r="Y2403" s="47">
        <v>42566</v>
      </c>
      <c r="Z2403" t="s">
        <v>28</v>
      </c>
      <c r="AA2403" t="s">
        <v>51</v>
      </c>
      <c r="AJ2403" s="47">
        <v>42502</v>
      </c>
      <c r="AK2403" t="s">
        <v>50</v>
      </c>
      <c r="AL2403">
        <v>45.67</v>
      </c>
      <c r="AM2403">
        <v>45.96</v>
      </c>
      <c r="AN2403">
        <v>70</v>
      </c>
      <c r="AO2403" s="47">
        <v>42566</v>
      </c>
      <c r="AP2403" t="s">
        <v>28</v>
      </c>
      <c r="AQ2403" t="s">
        <v>51</v>
      </c>
      <c r="AZ2403" s="47">
        <v>42502</v>
      </c>
      <c r="BA2403" t="s">
        <v>50</v>
      </c>
      <c r="BB2403">
        <v>35.979999999999997</v>
      </c>
      <c r="BC2403">
        <v>36.14</v>
      </c>
      <c r="BD2403">
        <v>70</v>
      </c>
      <c r="BE2403" s="47">
        <v>42566</v>
      </c>
      <c r="BF2403" t="s">
        <v>28</v>
      </c>
      <c r="BG2403" t="s">
        <v>51</v>
      </c>
    </row>
    <row r="2404" spans="4:59" x14ac:dyDescent="0.25">
      <c r="D2404" s="43"/>
      <c r="E2404" s="43"/>
      <c r="T2404" s="47">
        <v>42502</v>
      </c>
      <c r="U2404" t="s">
        <v>52</v>
      </c>
      <c r="V2404">
        <v>16.809999999999999</v>
      </c>
      <c r="W2404">
        <v>16.920000000000002</v>
      </c>
      <c r="X2404">
        <v>90</v>
      </c>
      <c r="Y2404" s="47">
        <v>42566</v>
      </c>
      <c r="Z2404" t="s">
        <v>28</v>
      </c>
      <c r="AA2404" t="s">
        <v>51</v>
      </c>
      <c r="AJ2404" s="47">
        <v>42502</v>
      </c>
      <c r="AK2404" t="s">
        <v>52</v>
      </c>
      <c r="AL2404">
        <v>25.58</v>
      </c>
      <c r="AM2404">
        <v>25.73</v>
      </c>
      <c r="AN2404">
        <v>90</v>
      </c>
      <c r="AO2404" s="47">
        <v>42566</v>
      </c>
      <c r="AP2404" t="s">
        <v>28</v>
      </c>
      <c r="AQ2404" t="s">
        <v>51</v>
      </c>
      <c r="AZ2404" s="47">
        <v>42502</v>
      </c>
      <c r="BA2404" t="s">
        <v>52</v>
      </c>
      <c r="BB2404">
        <v>16.809999999999999</v>
      </c>
      <c r="BC2404">
        <v>16.920000000000002</v>
      </c>
      <c r="BD2404">
        <v>90</v>
      </c>
      <c r="BE2404" s="47">
        <v>42566</v>
      </c>
      <c r="BF2404" t="s">
        <v>28</v>
      </c>
      <c r="BG2404" t="s">
        <v>51</v>
      </c>
    </row>
    <row r="2405" spans="4:59" x14ac:dyDescent="0.25">
      <c r="D2405" s="43"/>
      <c r="E2405" s="43"/>
      <c r="T2405" s="47">
        <v>42502</v>
      </c>
      <c r="U2405" t="s">
        <v>53</v>
      </c>
      <c r="V2405">
        <v>2.38</v>
      </c>
      <c r="W2405">
        <v>2.39</v>
      </c>
      <c r="X2405">
        <v>110</v>
      </c>
      <c r="Y2405" s="47">
        <v>42566</v>
      </c>
      <c r="Z2405" t="s">
        <v>28</v>
      </c>
      <c r="AA2405" t="s">
        <v>51</v>
      </c>
      <c r="AJ2405" s="47">
        <v>42502</v>
      </c>
      <c r="AK2405" t="s">
        <v>53</v>
      </c>
      <c r="AL2405">
        <v>7.19</v>
      </c>
      <c r="AM2405">
        <v>7.22</v>
      </c>
      <c r="AN2405">
        <v>110</v>
      </c>
      <c r="AO2405" s="47">
        <v>42566</v>
      </c>
      <c r="AP2405" t="s">
        <v>28</v>
      </c>
      <c r="AQ2405" t="s">
        <v>51</v>
      </c>
      <c r="AZ2405" s="47">
        <v>42502</v>
      </c>
      <c r="BA2405" t="s">
        <v>53</v>
      </c>
      <c r="BB2405">
        <v>2.38</v>
      </c>
      <c r="BC2405">
        <v>2.39</v>
      </c>
      <c r="BD2405">
        <v>110</v>
      </c>
      <c r="BE2405" s="47">
        <v>42566</v>
      </c>
      <c r="BF2405" t="s">
        <v>28</v>
      </c>
      <c r="BG2405" t="s">
        <v>51</v>
      </c>
    </row>
    <row r="2406" spans="4:59" x14ac:dyDescent="0.25">
      <c r="D2406" s="43"/>
      <c r="E2406" s="43"/>
      <c r="T2406" s="47">
        <v>42502</v>
      </c>
      <c r="U2406" t="s">
        <v>54</v>
      </c>
      <c r="V2406">
        <v>0.05</v>
      </c>
      <c r="W2406">
        <v>0.05</v>
      </c>
      <c r="X2406">
        <v>130</v>
      </c>
      <c r="Y2406" s="47">
        <v>42566</v>
      </c>
      <c r="Z2406" t="s">
        <v>28</v>
      </c>
      <c r="AA2406" t="s">
        <v>51</v>
      </c>
      <c r="AJ2406" s="47">
        <v>42502</v>
      </c>
      <c r="AK2406" t="s">
        <v>54</v>
      </c>
      <c r="AL2406">
        <v>0.46</v>
      </c>
      <c r="AM2406">
        <v>0.46</v>
      </c>
      <c r="AN2406">
        <v>130</v>
      </c>
      <c r="AO2406" s="47">
        <v>42566</v>
      </c>
      <c r="AP2406" t="s">
        <v>28</v>
      </c>
      <c r="AQ2406" t="s">
        <v>51</v>
      </c>
      <c r="AZ2406" s="47">
        <v>42502</v>
      </c>
      <c r="BA2406" t="s">
        <v>54</v>
      </c>
      <c r="BB2406">
        <v>0.05</v>
      </c>
      <c r="BC2406">
        <v>0.05</v>
      </c>
      <c r="BD2406">
        <v>130</v>
      </c>
      <c r="BE2406" s="47">
        <v>42566</v>
      </c>
      <c r="BF2406" t="s">
        <v>28</v>
      </c>
      <c r="BG2406" t="s">
        <v>51</v>
      </c>
    </row>
    <row r="2407" spans="4:59" x14ac:dyDescent="0.25">
      <c r="D2407" s="43"/>
      <c r="E2407" s="43"/>
      <c r="T2407" s="47">
        <v>42502</v>
      </c>
      <c r="U2407" t="s">
        <v>55</v>
      </c>
      <c r="V2407">
        <v>0</v>
      </c>
      <c r="W2407">
        <v>0</v>
      </c>
      <c r="X2407">
        <v>150</v>
      </c>
      <c r="Y2407" s="47">
        <v>42566</v>
      </c>
      <c r="Z2407" t="s">
        <v>28</v>
      </c>
      <c r="AA2407" t="s">
        <v>51</v>
      </c>
      <c r="AJ2407" s="47">
        <v>42502</v>
      </c>
      <c r="AK2407" t="s">
        <v>55</v>
      </c>
      <c r="AL2407">
        <v>0.01</v>
      </c>
      <c r="AM2407">
        <v>0.01</v>
      </c>
      <c r="AN2407">
        <v>150</v>
      </c>
      <c r="AO2407" s="47">
        <v>42566</v>
      </c>
      <c r="AP2407" t="s">
        <v>28</v>
      </c>
      <c r="AQ2407" t="s">
        <v>51</v>
      </c>
      <c r="AZ2407" s="47">
        <v>42502</v>
      </c>
      <c r="BA2407" t="s">
        <v>55</v>
      </c>
      <c r="BB2407">
        <v>0</v>
      </c>
      <c r="BC2407">
        <v>0</v>
      </c>
      <c r="BD2407">
        <v>150</v>
      </c>
      <c r="BE2407" s="47">
        <v>42566</v>
      </c>
      <c r="BF2407" t="s">
        <v>28</v>
      </c>
      <c r="BG2407" t="s">
        <v>51</v>
      </c>
    </row>
    <row r="2408" spans="4:59" x14ac:dyDescent="0.25">
      <c r="D2408" s="43"/>
      <c r="E2408" s="43"/>
      <c r="T2408" s="47">
        <v>42502</v>
      </c>
      <c r="U2408" t="s">
        <v>56</v>
      </c>
      <c r="V2408">
        <v>36.75</v>
      </c>
      <c r="W2408">
        <v>36.85</v>
      </c>
      <c r="X2408">
        <v>70</v>
      </c>
      <c r="Y2408" s="47">
        <v>42664</v>
      </c>
      <c r="Z2408" t="s">
        <v>28</v>
      </c>
      <c r="AA2408" t="s">
        <v>51</v>
      </c>
      <c r="AJ2408" s="47">
        <v>42502</v>
      </c>
      <c r="AK2408" t="s">
        <v>56</v>
      </c>
      <c r="AL2408">
        <v>46.28</v>
      </c>
      <c r="AM2408">
        <v>46.63</v>
      </c>
      <c r="AN2408">
        <v>70</v>
      </c>
      <c r="AO2408" s="47">
        <v>42664</v>
      </c>
      <c r="AP2408" t="s">
        <v>28</v>
      </c>
      <c r="AQ2408" t="s">
        <v>51</v>
      </c>
      <c r="AZ2408" s="47">
        <v>42502</v>
      </c>
      <c r="BA2408" t="s">
        <v>56</v>
      </c>
      <c r="BB2408">
        <v>36.75</v>
      </c>
      <c r="BC2408">
        <v>36.85</v>
      </c>
      <c r="BD2408">
        <v>70</v>
      </c>
      <c r="BE2408" s="47">
        <v>42664</v>
      </c>
      <c r="BF2408" t="s">
        <v>28</v>
      </c>
      <c r="BG2408" t="s">
        <v>51</v>
      </c>
    </row>
    <row r="2409" spans="4:59" x14ac:dyDescent="0.25">
      <c r="D2409" s="43"/>
      <c r="E2409" s="43"/>
      <c r="T2409" s="47">
        <v>42502</v>
      </c>
      <c r="U2409" t="s">
        <v>57</v>
      </c>
      <c r="V2409">
        <v>17.78</v>
      </c>
      <c r="W2409">
        <v>17.89</v>
      </c>
      <c r="X2409">
        <v>90</v>
      </c>
      <c r="Y2409" s="47">
        <v>42664</v>
      </c>
      <c r="Z2409" t="s">
        <v>28</v>
      </c>
      <c r="AA2409" t="s">
        <v>51</v>
      </c>
      <c r="AJ2409" s="47">
        <v>42502</v>
      </c>
      <c r="AK2409" t="s">
        <v>57</v>
      </c>
      <c r="AL2409">
        <v>26.15</v>
      </c>
      <c r="AM2409">
        <v>26.34</v>
      </c>
      <c r="AN2409">
        <v>90</v>
      </c>
      <c r="AO2409" s="47">
        <v>42664</v>
      </c>
      <c r="AP2409" t="s">
        <v>28</v>
      </c>
      <c r="AQ2409" t="s">
        <v>51</v>
      </c>
      <c r="AZ2409" s="47">
        <v>42502</v>
      </c>
      <c r="BA2409" t="s">
        <v>57</v>
      </c>
      <c r="BB2409">
        <v>17.78</v>
      </c>
      <c r="BC2409">
        <v>17.89</v>
      </c>
      <c r="BD2409">
        <v>90</v>
      </c>
      <c r="BE2409" s="47">
        <v>42664</v>
      </c>
      <c r="BF2409" t="s">
        <v>28</v>
      </c>
      <c r="BG2409" t="s">
        <v>51</v>
      </c>
    </row>
    <row r="2410" spans="4:59" x14ac:dyDescent="0.25">
      <c r="D2410" s="43"/>
      <c r="E2410" s="43"/>
      <c r="T2410" s="47">
        <v>42502</v>
      </c>
      <c r="U2410" t="s">
        <v>58</v>
      </c>
      <c r="V2410">
        <v>4.78</v>
      </c>
      <c r="W2410">
        <v>4.8099999999999996</v>
      </c>
      <c r="X2410">
        <v>110</v>
      </c>
      <c r="Y2410" s="47">
        <v>42664</v>
      </c>
      <c r="Z2410" t="s">
        <v>28</v>
      </c>
      <c r="AA2410" t="s">
        <v>51</v>
      </c>
      <c r="AJ2410" s="47">
        <v>42502</v>
      </c>
      <c r="AK2410" t="s">
        <v>58</v>
      </c>
      <c r="AL2410">
        <v>9.8800000000000008</v>
      </c>
      <c r="AM2410">
        <v>9.94</v>
      </c>
      <c r="AN2410">
        <v>110</v>
      </c>
      <c r="AO2410" s="47">
        <v>42664</v>
      </c>
      <c r="AP2410" t="s">
        <v>28</v>
      </c>
      <c r="AQ2410" t="s">
        <v>51</v>
      </c>
      <c r="AZ2410" s="47">
        <v>42502</v>
      </c>
      <c r="BA2410" t="s">
        <v>58</v>
      </c>
      <c r="BB2410">
        <v>4.78</v>
      </c>
      <c r="BC2410">
        <v>4.8099999999999996</v>
      </c>
      <c r="BD2410">
        <v>110</v>
      </c>
      <c r="BE2410" s="47">
        <v>42664</v>
      </c>
      <c r="BF2410" t="s">
        <v>28</v>
      </c>
      <c r="BG2410" t="s">
        <v>51</v>
      </c>
    </row>
    <row r="2411" spans="4:59" x14ac:dyDescent="0.25">
      <c r="D2411" s="43"/>
      <c r="E2411" s="43"/>
      <c r="T2411" s="47">
        <v>42502</v>
      </c>
      <c r="U2411" t="s">
        <v>59</v>
      </c>
      <c r="V2411">
        <v>0.66</v>
      </c>
      <c r="W2411">
        <v>0.66</v>
      </c>
      <c r="X2411">
        <v>130</v>
      </c>
      <c r="Y2411" s="47">
        <v>42664</v>
      </c>
      <c r="Z2411" t="s">
        <v>28</v>
      </c>
      <c r="AA2411" t="s">
        <v>51</v>
      </c>
      <c r="AJ2411" s="47">
        <v>42502</v>
      </c>
      <c r="AK2411" t="s">
        <v>59</v>
      </c>
      <c r="AL2411">
        <v>2.0499999999999998</v>
      </c>
      <c r="AM2411">
        <v>2.06</v>
      </c>
      <c r="AN2411">
        <v>130</v>
      </c>
      <c r="AO2411" s="47">
        <v>42664</v>
      </c>
      <c r="AP2411" t="s">
        <v>28</v>
      </c>
      <c r="AQ2411" t="s">
        <v>51</v>
      </c>
      <c r="AZ2411" s="47">
        <v>42502</v>
      </c>
      <c r="BA2411" t="s">
        <v>59</v>
      </c>
      <c r="BB2411">
        <v>0.66</v>
      </c>
      <c r="BC2411">
        <v>0.66</v>
      </c>
      <c r="BD2411">
        <v>130</v>
      </c>
      <c r="BE2411" s="47">
        <v>42664</v>
      </c>
      <c r="BF2411" t="s">
        <v>28</v>
      </c>
      <c r="BG2411" t="s">
        <v>51</v>
      </c>
    </row>
    <row r="2412" spans="4:59" x14ac:dyDescent="0.25">
      <c r="D2412" s="43"/>
      <c r="E2412" s="43"/>
      <c r="T2412" s="47">
        <v>42502</v>
      </c>
      <c r="U2412" t="s">
        <v>60</v>
      </c>
      <c r="V2412">
        <v>0.05</v>
      </c>
      <c r="W2412">
        <v>0.05</v>
      </c>
      <c r="X2412">
        <v>150</v>
      </c>
      <c r="Y2412" s="47">
        <v>42664</v>
      </c>
      <c r="Z2412" t="s">
        <v>28</v>
      </c>
      <c r="AA2412" t="s">
        <v>51</v>
      </c>
      <c r="AJ2412" s="47">
        <v>42502</v>
      </c>
      <c r="AK2412" t="s">
        <v>60</v>
      </c>
      <c r="AL2412">
        <v>0.26</v>
      </c>
      <c r="AM2412">
        <v>0.26</v>
      </c>
      <c r="AN2412">
        <v>150</v>
      </c>
      <c r="AO2412" s="47">
        <v>42664</v>
      </c>
      <c r="AP2412" t="s">
        <v>28</v>
      </c>
      <c r="AQ2412" t="s">
        <v>51</v>
      </c>
      <c r="AZ2412" s="47">
        <v>42502</v>
      </c>
      <c r="BA2412" t="s">
        <v>60</v>
      </c>
      <c r="BB2412">
        <v>0.05</v>
      </c>
      <c r="BC2412">
        <v>0.05</v>
      </c>
      <c r="BD2412">
        <v>150</v>
      </c>
      <c r="BE2412" s="47">
        <v>42664</v>
      </c>
      <c r="BF2412" t="s">
        <v>28</v>
      </c>
      <c r="BG2412" t="s">
        <v>51</v>
      </c>
    </row>
    <row r="2413" spans="4:59" x14ac:dyDescent="0.25">
      <c r="D2413" s="43"/>
      <c r="E2413" s="43"/>
      <c r="T2413" s="47">
        <v>42502</v>
      </c>
      <c r="U2413" t="s">
        <v>61</v>
      </c>
      <c r="V2413">
        <v>0</v>
      </c>
      <c r="W2413">
        <v>0</v>
      </c>
      <c r="X2413">
        <v>70</v>
      </c>
      <c r="Y2413" s="47">
        <v>42566</v>
      </c>
      <c r="Z2413" t="s">
        <v>40</v>
      </c>
      <c r="AA2413" t="s">
        <v>51</v>
      </c>
      <c r="AJ2413" s="47">
        <v>42502</v>
      </c>
      <c r="AK2413" t="s">
        <v>61</v>
      </c>
      <c r="AL2413">
        <v>0</v>
      </c>
      <c r="AM2413">
        <v>0</v>
      </c>
      <c r="AN2413">
        <v>70</v>
      </c>
      <c r="AO2413" s="47">
        <v>42566</v>
      </c>
      <c r="AP2413" t="s">
        <v>40</v>
      </c>
      <c r="AQ2413" t="s">
        <v>51</v>
      </c>
      <c r="AZ2413" s="47">
        <v>42502</v>
      </c>
      <c r="BA2413" t="s">
        <v>61</v>
      </c>
      <c r="BB2413">
        <v>0</v>
      </c>
      <c r="BC2413">
        <v>0</v>
      </c>
      <c r="BD2413">
        <v>70</v>
      </c>
      <c r="BE2413" s="47">
        <v>42566</v>
      </c>
      <c r="BF2413" t="s">
        <v>40</v>
      </c>
      <c r="BG2413" t="s">
        <v>51</v>
      </c>
    </row>
    <row r="2414" spans="4:59" x14ac:dyDescent="0.25">
      <c r="D2414" s="43"/>
      <c r="E2414" s="43"/>
      <c r="T2414" s="47">
        <v>42502</v>
      </c>
      <c r="U2414" t="s">
        <v>62</v>
      </c>
      <c r="V2414">
        <v>0.1</v>
      </c>
      <c r="W2414">
        <v>0.1</v>
      </c>
      <c r="X2414">
        <v>90</v>
      </c>
      <c r="Y2414" s="47">
        <v>42566</v>
      </c>
      <c r="Z2414" t="s">
        <v>40</v>
      </c>
      <c r="AA2414" t="s">
        <v>51</v>
      </c>
      <c r="AJ2414" s="47">
        <v>42502</v>
      </c>
      <c r="AK2414" t="s">
        <v>62</v>
      </c>
      <c r="AL2414">
        <v>0.01</v>
      </c>
      <c r="AM2414">
        <v>0.01</v>
      </c>
      <c r="AN2414">
        <v>90</v>
      </c>
      <c r="AO2414" s="47">
        <v>42566</v>
      </c>
      <c r="AP2414" t="s">
        <v>40</v>
      </c>
      <c r="AQ2414" t="s">
        <v>51</v>
      </c>
      <c r="AZ2414" s="47">
        <v>42502</v>
      </c>
      <c r="BA2414" t="s">
        <v>62</v>
      </c>
      <c r="BB2414">
        <v>0.1</v>
      </c>
      <c r="BC2414">
        <v>0.1</v>
      </c>
      <c r="BD2414">
        <v>90</v>
      </c>
      <c r="BE2414" s="47">
        <v>42566</v>
      </c>
      <c r="BF2414" t="s">
        <v>40</v>
      </c>
      <c r="BG2414" t="s">
        <v>51</v>
      </c>
    </row>
    <row r="2415" spans="4:59" x14ac:dyDescent="0.25">
      <c r="D2415" s="43"/>
      <c r="E2415" s="43"/>
      <c r="T2415" s="47">
        <v>42502</v>
      </c>
      <c r="U2415" t="s">
        <v>63</v>
      </c>
      <c r="V2415">
        <v>5.72</v>
      </c>
      <c r="W2415">
        <v>5.75</v>
      </c>
      <c r="X2415">
        <v>110</v>
      </c>
      <c r="Y2415" s="47">
        <v>42566</v>
      </c>
      <c r="Z2415" t="s">
        <v>40</v>
      </c>
      <c r="AA2415" t="s">
        <v>51</v>
      </c>
      <c r="AJ2415" s="47">
        <v>42502</v>
      </c>
      <c r="AK2415" t="s">
        <v>63</v>
      </c>
      <c r="AL2415">
        <v>1.85</v>
      </c>
      <c r="AM2415">
        <v>1.86</v>
      </c>
      <c r="AN2415">
        <v>110</v>
      </c>
      <c r="AO2415" s="47">
        <v>42566</v>
      </c>
      <c r="AP2415" t="s">
        <v>40</v>
      </c>
      <c r="AQ2415" t="s">
        <v>51</v>
      </c>
      <c r="AZ2415" s="47">
        <v>42502</v>
      </c>
      <c r="BA2415" t="s">
        <v>63</v>
      </c>
      <c r="BB2415">
        <v>5.72</v>
      </c>
      <c r="BC2415">
        <v>5.75</v>
      </c>
      <c r="BD2415">
        <v>110</v>
      </c>
      <c r="BE2415" s="47">
        <v>42566</v>
      </c>
      <c r="BF2415" t="s">
        <v>40</v>
      </c>
      <c r="BG2415" t="s">
        <v>51</v>
      </c>
    </row>
    <row r="2416" spans="4:59" x14ac:dyDescent="0.25">
      <c r="D2416" s="43"/>
      <c r="E2416" s="43"/>
      <c r="T2416" s="47">
        <v>42502</v>
      </c>
      <c r="U2416" t="s">
        <v>64</v>
      </c>
      <c r="V2416">
        <v>23.63</v>
      </c>
      <c r="W2416">
        <v>23.79</v>
      </c>
      <c r="X2416">
        <v>130</v>
      </c>
      <c r="Y2416" s="47">
        <v>42566</v>
      </c>
      <c r="Z2416" t="s">
        <v>40</v>
      </c>
      <c r="AA2416" t="s">
        <v>51</v>
      </c>
      <c r="AJ2416" s="47">
        <v>42502</v>
      </c>
      <c r="AK2416" t="s">
        <v>64</v>
      </c>
      <c r="AL2416">
        <v>14.81</v>
      </c>
      <c r="AM2416">
        <v>14.9</v>
      </c>
      <c r="AN2416">
        <v>130</v>
      </c>
      <c r="AO2416" s="47">
        <v>42566</v>
      </c>
      <c r="AP2416" t="s">
        <v>40</v>
      </c>
      <c r="AQ2416" t="s">
        <v>51</v>
      </c>
      <c r="AZ2416" s="47">
        <v>42502</v>
      </c>
      <c r="BA2416" t="s">
        <v>64</v>
      </c>
      <c r="BB2416">
        <v>23.63</v>
      </c>
      <c r="BC2416">
        <v>23.79</v>
      </c>
      <c r="BD2416">
        <v>130</v>
      </c>
      <c r="BE2416" s="47">
        <v>42566</v>
      </c>
      <c r="BF2416" t="s">
        <v>40</v>
      </c>
      <c r="BG2416" t="s">
        <v>51</v>
      </c>
    </row>
    <row r="2417" spans="4:59" x14ac:dyDescent="0.25">
      <c r="D2417" s="43"/>
      <c r="E2417" s="43"/>
      <c r="T2417" s="47">
        <v>42502</v>
      </c>
      <c r="U2417" t="s">
        <v>65</v>
      </c>
      <c r="V2417">
        <v>43.84</v>
      </c>
      <c r="W2417">
        <v>44.06</v>
      </c>
      <c r="X2417">
        <v>150</v>
      </c>
      <c r="Y2417" s="47">
        <v>42566</v>
      </c>
      <c r="Z2417" t="s">
        <v>40</v>
      </c>
      <c r="AA2417" t="s">
        <v>51</v>
      </c>
      <c r="AJ2417" s="47">
        <v>42502</v>
      </c>
      <c r="AK2417" t="s">
        <v>65</v>
      </c>
      <c r="AL2417">
        <v>34.049999999999997</v>
      </c>
      <c r="AM2417">
        <v>34.21</v>
      </c>
      <c r="AN2417">
        <v>150</v>
      </c>
      <c r="AO2417" s="47">
        <v>42566</v>
      </c>
      <c r="AP2417" t="s">
        <v>40</v>
      </c>
      <c r="AQ2417" t="s">
        <v>51</v>
      </c>
      <c r="AZ2417" s="47">
        <v>42502</v>
      </c>
      <c r="BA2417" t="s">
        <v>65</v>
      </c>
      <c r="BB2417">
        <v>43.84</v>
      </c>
      <c r="BC2417">
        <v>44.06</v>
      </c>
      <c r="BD2417">
        <v>150</v>
      </c>
      <c r="BE2417" s="47">
        <v>42566</v>
      </c>
      <c r="BF2417" t="s">
        <v>40</v>
      </c>
      <c r="BG2417" t="s">
        <v>51</v>
      </c>
    </row>
    <row r="2418" spans="4:59" x14ac:dyDescent="0.25">
      <c r="D2418" s="43"/>
      <c r="E2418" s="43"/>
      <c r="T2418" s="47">
        <v>42502</v>
      </c>
      <c r="U2418" t="s">
        <v>66</v>
      </c>
      <c r="V2418">
        <v>0</v>
      </c>
      <c r="W2418">
        <v>0</v>
      </c>
      <c r="X2418">
        <v>70</v>
      </c>
      <c r="Y2418" s="47">
        <v>42664</v>
      </c>
      <c r="Z2418" t="s">
        <v>40</v>
      </c>
      <c r="AA2418" t="s">
        <v>51</v>
      </c>
      <c r="AJ2418" s="47">
        <v>42502</v>
      </c>
      <c r="AK2418" t="s">
        <v>66</v>
      </c>
      <c r="AL2418">
        <v>0</v>
      </c>
      <c r="AM2418">
        <v>0</v>
      </c>
      <c r="AN2418">
        <v>70</v>
      </c>
      <c r="AO2418" s="47">
        <v>42664</v>
      </c>
      <c r="AP2418" t="s">
        <v>40</v>
      </c>
      <c r="AQ2418" t="s">
        <v>51</v>
      </c>
      <c r="AZ2418" s="47">
        <v>42502</v>
      </c>
      <c r="BA2418" t="s">
        <v>66</v>
      </c>
      <c r="BB2418">
        <v>0</v>
      </c>
      <c r="BC2418">
        <v>0</v>
      </c>
      <c r="BD2418">
        <v>70</v>
      </c>
      <c r="BE2418" s="47">
        <v>42664</v>
      </c>
      <c r="BF2418" t="s">
        <v>40</v>
      </c>
      <c r="BG2418" t="s">
        <v>51</v>
      </c>
    </row>
    <row r="2419" spans="4:59" x14ac:dyDescent="0.25">
      <c r="D2419" s="43"/>
      <c r="E2419" s="43"/>
      <c r="T2419" s="47">
        <v>42502</v>
      </c>
      <c r="U2419" t="s">
        <v>67</v>
      </c>
      <c r="V2419">
        <v>0.72</v>
      </c>
      <c r="W2419">
        <v>0.73</v>
      </c>
      <c r="X2419">
        <v>90</v>
      </c>
      <c r="Y2419" s="47">
        <v>42664</v>
      </c>
      <c r="Z2419" t="s">
        <v>40</v>
      </c>
      <c r="AA2419" t="s">
        <v>51</v>
      </c>
      <c r="AJ2419" s="47">
        <v>42502</v>
      </c>
      <c r="AK2419" t="s">
        <v>67</v>
      </c>
      <c r="AL2419">
        <v>0.21</v>
      </c>
      <c r="AM2419">
        <v>0.21</v>
      </c>
      <c r="AN2419">
        <v>90</v>
      </c>
      <c r="AO2419" s="47">
        <v>42664</v>
      </c>
      <c r="AP2419" t="s">
        <v>40</v>
      </c>
      <c r="AQ2419" t="s">
        <v>51</v>
      </c>
      <c r="AZ2419" s="47">
        <v>42502</v>
      </c>
      <c r="BA2419" t="s">
        <v>67</v>
      </c>
      <c r="BB2419">
        <v>0.72</v>
      </c>
      <c r="BC2419">
        <v>0.73</v>
      </c>
      <c r="BD2419">
        <v>90</v>
      </c>
      <c r="BE2419" s="47">
        <v>42664</v>
      </c>
      <c r="BF2419" t="s">
        <v>40</v>
      </c>
      <c r="BG2419" t="s">
        <v>51</v>
      </c>
    </row>
    <row r="2420" spans="4:59" x14ac:dyDescent="0.25">
      <c r="D2420" s="43"/>
      <c r="E2420" s="43"/>
      <c r="T2420" s="47">
        <v>42502</v>
      </c>
      <c r="U2420" t="s">
        <v>68</v>
      </c>
      <c r="V2420">
        <v>7.44</v>
      </c>
      <c r="W2420">
        <v>7.48</v>
      </c>
      <c r="X2420">
        <v>110</v>
      </c>
      <c r="Y2420" s="47">
        <v>42664</v>
      </c>
      <c r="Z2420" t="s">
        <v>40</v>
      </c>
      <c r="AA2420" t="s">
        <v>51</v>
      </c>
      <c r="AJ2420" s="47">
        <v>42502</v>
      </c>
      <c r="AK2420" t="s">
        <v>68</v>
      </c>
      <c r="AL2420">
        <v>3.77</v>
      </c>
      <c r="AM2420">
        <v>3.79</v>
      </c>
      <c r="AN2420">
        <v>110</v>
      </c>
      <c r="AO2420" s="47">
        <v>42664</v>
      </c>
      <c r="AP2420" t="s">
        <v>40</v>
      </c>
      <c r="AQ2420" t="s">
        <v>51</v>
      </c>
      <c r="AZ2420" s="47">
        <v>42502</v>
      </c>
      <c r="BA2420" t="s">
        <v>68</v>
      </c>
      <c r="BB2420">
        <v>7.44</v>
      </c>
      <c r="BC2420">
        <v>7.48</v>
      </c>
      <c r="BD2420">
        <v>110</v>
      </c>
      <c r="BE2420" s="47">
        <v>42664</v>
      </c>
      <c r="BF2420" t="s">
        <v>40</v>
      </c>
      <c r="BG2420" t="s">
        <v>51</v>
      </c>
    </row>
    <row r="2421" spans="4:59" x14ac:dyDescent="0.25">
      <c r="D2421" s="43"/>
      <c r="E2421" s="43"/>
      <c r="T2421" s="47">
        <v>42502</v>
      </c>
      <c r="U2421" t="s">
        <v>69</v>
      </c>
      <c r="V2421">
        <v>23.03</v>
      </c>
      <c r="W2421">
        <v>23.19</v>
      </c>
      <c r="X2421">
        <v>130</v>
      </c>
      <c r="Y2421" s="47">
        <v>42664</v>
      </c>
      <c r="Z2421" t="s">
        <v>40</v>
      </c>
      <c r="AA2421" t="s">
        <v>51</v>
      </c>
      <c r="AJ2421" s="47">
        <v>42502</v>
      </c>
      <c r="AK2421" t="s">
        <v>69</v>
      </c>
      <c r="AL2421">
        <v>15.81</v>
      </c>
      <c r="AM2421">
        <v>15.93</v>
      </c>
      <c r="AN2421">
        <v>130</v>
      </c>
      <c r="AO2421" s="47">
        <v>42664</v>
      </c>
      <c r="AP2421" t="s">
        <v>40</v>
      </c>
      <c r="AQ2421" t="s">
        <v>51</v>
      </c>
      <c r="AZ2421" s="47">
        <v>42502</v>
      </c>
      <c r="BA2421" t="s">
        <v>69</v>
      </c>
      <c r="BB2421">
        <v>23.03</v>
      </c>
      <c r="BC2421">
        <v>23.19</v>
      </c>
      <c r="BD2421">
        <v>130</v>
      </c>
      <c r="BE2421" s="47">
        <v>42664</v>
      </c>
      <c r="BF2421" t="s">
        <v>40</v>
      </c>
      <c r="BG2421" t="s">
        <v>51</v>
      </c>
    </row>
    <row r="2422" spans="4:59" x14ac:dyDescent="0.25">
      <c r="D2422" s="43"/>
      <c r="E2422" s="43"/>
      <c r="T2422" s="47">
        <v>42502</v>
      </c>
      <c r="U2422" t="s">
        <v>70</v>
      </c>
      <c r="V2422">
        <v>42.67</v>
      </c>
      <c r="W2422">
        <v>42.95</v>
      </c>
      <c r="X2422">
        <v>150</v>
      </c>
      <c r="Y2422" s="47">
        <v>42664</v>
      </c>
      <c r="Z2422" t="s">
        <v>40</v>
      </c>
      <c r="AA2422" t="s">
        <v>51</v>
      </c>
      <c r="AJ2422" s="47">
        <v>42502</v>
      </c>
      <c r="AK2422" t="s">
        <v>70</v>
      </c>
      <c r="AL2422">
        <v>33.93</v>
      </c>
      <c r="AM2422">
        <v>34</v>
      </c>
      <c r="AN2422">
        <v>150</v>
      </c>
      <c r="AO2422" s="47">
        <v>42664</v>
      </c>
      <c r="AP2422" t="s">
        <v>40</v>
      </c>
      <c r="AQ2422" t="s">
        <v>51</v>
      </c>
      <c r="AZ2422" s="47">
        <v>42502</v>
      </c>
      <c r="BA2422" t="s">
        <v>70</v>
      </c>
      <c r="BB2422">
        <v>42.67</v>
      </c>
      <c r="BC2422">
        <v>42.95</v>
      </c>
      <c r="BD2422">
        <v>150</v>
      </c>
      <c r="BE2422" s="47">
        <v>42664</v>
      </c>
      <c r="BF2422" t="s">
        <v>40</v>
      </c>
      <c r="BG2422" t="s">
        <v>51</v>
      </c>
    </row>
    <row r="2423" spans="4:59" x14ac:dyDescent="0.25">
      <c r="D2423" s="43"/>
      <c r="E2423" s="43"/>
      <c r="T2423" s="47">
        <v>42502</v>
      </c>
      <c r="U2423" t="s">
        <v>27</v>
      </c>
      <c r="V2423">
        <v>26.72</v>
      </c>
      <c r="W2423">
        <v>26.85</v>
      </c>
      <c r="X2423">
        <v>59</v>
      </c>
      <c r="Y2423" s="47">
        <v>42566</v>
      </c>
      <c r="Z2423" t="s">
        <v>28</v>
      </c>
      <c r="AA2423" t="s">
        <v>29</v>
      </c>
      <c r="AJ2423" s="47">
        <v>42502</v>
      </c>
      <c r="AK2423" t="s">
        <v>27</v>
      </c>
      <c r="AL2423">
        <v>23.15</v>
      </c>
      <c r="AM2423">
        <v>23.23</v>
      </c>
      <c r="AN2423">
        <v>59</v>
      </c>
      <c r="AO2423" s="47">
        <v>42566</v>
      </c>
      <c r="AP2423" t="s">
        <v>28</v>
      </c>
      <c r="AQ2423" t="s">
        <v>29</v>
      </c>
      <c r="AZ2423" s="47">
        <v>42502</v>
      </c>
      <c r="BA2423" t="s">
        <v>27</v>
      </c>
      <c r="BB2423">
        <v>26.72</v>
      </c>
      <c r="BC2423">
        <v>26.85</v>
      </c>
      <c r="BD2423">
        <v>59</v>
      </c>
      <c r="BE2423" s="47">
        <v>42566</v>
      </c>
      <c r="BF2423" t="s">
        <v>28</v>
      </c>
      <c r="BG2423" t="s">
        <v>29</v>
      </c>
    </row>
    <row r="2424" spans="4:59" x14ac:dyDescent="0.25">
      <c r="D2424" s="43"/>
      <c r="E2424" s="43"/>
      <c r="T2424" s="47">
        <v>42502</v>
      </c>
      <c r="U2424" t="s">
        <v>30</v>
      </c>
      <c r="V2424">
        <v>17.53</v>
      </c>
      <c r="W2424">
        <v>17.579999999999998</v>
      </c>
      <c r="X2424">
        <v>69</v>
      </c>
      <c r="Y2424" s="47">
        <v>42566</v>
      </c>
      <c r="Z2424" t="s">
        <v>28</v>
      </c>
      <c r="AA2424" t="s">
        <v>29</v>
      </c>
      <c r="AJ2424" s="47">
        <v>42502</v>
      </c>
      <c r="AK2424" t="s">
        <v>30</v>
      </c>
      <c r="AL2424">
        <v>13.3</v>
      </c>
      <c r="AM2424">
        <v>13.42</v>
      </c>
      <c r="AN2424">
        <v>69</v>
      </c>
      <c r="AO2424" s="47">
        <v>42566</v>
      </c>
      <c r="AP2424" t="s">
        <v>28</v>
      </c>
      <c r="AQ2424" t="s">
        <v>29</v>
      </c>
      <c r="AZ2424" s="47">
        <v>42502</v>
      </c>
      <c r="BA2424" t="s">
        <v>30</v>
      </c>
      <c r="BB2424">
        <v>17.53</v>
      </c>
      <c r="BC2424">
        <v>17.579999999999998</v>
      </c>
      <c r="BD2424">
        <v>69</v>
      </c>
      <c r="BE2424" s="47">
        <v>42566</v>
      </c>
      <c r="BF2424" t="s">
        <v>28</v>
      </c>
      <c r="BG2424" t="s">
        <v>29</v>
      </c>
    </row>
    <row r="2425" spans="4:59" x14ac:dyDescent="0.25">
      <c r="D2425" s="43"/>
      <c r="E2425" s="43"/>
      <c r="T2425" s="47">
        <v>42502</v>
      </c>
      <c r="U2425" t="s">
        <v>31</v>
      </c>
      <c r="V2425">
        <v>9.11</v>
      </c>
      <c r="W2425">
        <v>9.16</v>
      </c>
      <c r="X2425">
        <v>79</v>
      </c>
      <c r="Y2425" s="47">
        <v>42566</v>
      </c>
      <c r="Z2425" t="s">
        <v>28</v>
      </c>
      <c r="AA2425" t="s">
        <v>29</v>
      </c>
      <c r="AJ2425" s="47">
        <v>42502</v>
      </c>
      <c r="AK2425" t="s">
        <v>31</v>
      </c>
      <c r="AL2425">
        <v>6.28</v>
      </c>
      <c r="AM2425">
        <v>6.3</v>
      </c>
      <c r="AN2425">
        <v>79</v>
      </c>
      <c r="AO2425" s="47">
        <v>42566</v>
      </c>
      <c r="AP2425" t="s">
        <v>28</v>
      </c>
      <c r="AQ2425" t="s">
        <v>29</v>
      </c>
      <c r="AZ2425" s="47">
        <v>42502</v>
      </c>
      <c r="BA2425" t="s">
        <v>31</v>
      </c>
      <c r="BB2425">
        <v>9.11</v>
      </c>
      <c r="BC2425">
        <v>9.16</v>
      </c>
      <c r="BD2425">
        <v>79</v>
      </c>
      <c r="BE2425" s="47">
        <v>42566</v>
      </c>
      <c r="BF2425" t="s">
        <v>28</v>
      </c>
      <c r="BG2425" t="s">
        <v>29</v>
      </c>
    </row>
    <row r="2426" spans="4:59" x14ac:dyDescent="0.25">
      <c r="D2426" s="43"/>
      <c r="E2426" s="43"/>
      <c r="T2426" s="47">
        <v>42502</v>
      </c>
      <c r="U2426" t="s">
        <v>32</v>
      </c>
      <c r="V2426">
        <v>3.83</v>
      </c>
      <c r="W2426">
        <v>3.85</v>
      </c>
      <c r="X2426">
        <v>89</v>
      </c>
      <c r="Y2426" s="47">
        <v>42566</v>
      </c>
      <c r="Z2426" t="s">
        <v>28</v>
      </c>
      <c r="AA2426" t="s">
        <v>29</v>
      </c>
      <c r="AJ2426" s="47">
        <v>42502</v>
      </c>
      <c r="AK2426" t="s">
        <v>32</v>
      </c>
      <c r="AL2426">
        <v>2.19</v>
      </c>
      <c r="AM2426">
        <v>2.21</v>
      </c>
      <c r="AN2426">
        <v>89</v>
      </c>
      <c r="AO2426" s="47">
        <v>42566</v>
      </c>
      <c r="AP2426" t="s">
        <v>28</v>
      </c>
      <c r="AQ2426" t="s">
        <v>29</v>
      </c>
      <c r="AZ2426" s="47">
        <v>42502</v>
      </c>
      <c r="BA2426" t="s">
        <v>32</v>
      </c>
      <c r="BB2426">
        <v>3.83</v>
      </c>
      <c r="BC2426">
        <v>3.85</v>
      </c>
      <c r="BD2426">
        <v>89</v>
      </c>
      <c r="BE2426" s="47">
        <v>42566</v>
      </c>
      <c r="BF2426" t="s">
        <v>28</v>
      </c>
      <c r="BG2426" t="s">
        <v>29</v>
      </c>
    </row>
    <row r="2427" spans="4:59" x14ac:dyDescent="0.25">
      <c r="D2427" s="43"/>
      <c r="E2427" s="43"/>
      <c r="T2427" s="47">
        <v>42502</v>
      </c>
      <c r="U2427" t="s">
        <v>33</v>
      </c>
      <c r="V2427">
        <v>1.24</v>
      </c>
      <c r="W2427">
        <v>1.25</v>
      </c>
      <c r="X2427">
        <v>99</v>
      </c>
      <c r="Y2427" s="47">
        <v>42566</v>
      </c>
      <c r="Z2427" t="s">
        <v>28</v>
      </c>
      <c r="AA2427" t="s">
        <v>29</v>
      </c>
      <c r="AJ2427" s="47">
        <v>42502</v>
      </c>
      <c r="AK2427" t="s">
        <v>33</v>
      </c>
      <c r="AL2427">
        <v>0.57999999999999996</v>
      </c>
      <c r="AM2427">
        <v>0.57999999999999996</v>
      </c>
      <c r="AN2427">
        <v>99</v>
      </c>
      <c r="AO2427" s="47">
        <v>42566</v>
      </c>
      <c r="AP2427" t="s">
        <v>28</v>
      </c>
      <c r="AQ2427" t="s">
        <v>29</v>
      </c>
      <c r="AZ2427" s="47">
        <v>42502</v>
      </c>
      <c r="BA2427" t="s">
        <v>33</v>
      </c>
      <c r="BB2427">
        <v>1.24</v>
      </c>
      <c r="BC2427">
        <v>1.25</v>
      </c>
      <c r="BD2427">
        <v>99</v>
      </c>
      <c r="BE2427" s="47">
        <v>42566</v>
      </c>
      <c r="BF2427" t="s">
        <v>28</v>
      </c>
      <c r="BG2427" t="s">
        <v>29</v>
      </c>
    </row>
    <row r="2428" spans="4:59" x14ac:dyDescent="0.25">
      <c r="D2428" s="43"/>
      <c r="E2428" s="43"/>
      <c r="T2428" s="47">
        <v>42502</v>
      </c>
      <c r="U2428" t="s">
        <v>34</v>
      </c>
      <c r="V2428">
        <v>27.44</v>
      </c>
      <c r="W2428">
        <v>27.56</v>
      </c>
      <c r="X2428">
        <v>59</v>
      </c>
      <c r="Y2428" s="47">
        <v>42664</v>
      </c>
      <c r="Z2428" t="s">
        <v>28</v>
      </c>
      <c r="AA2428" t="s">
        <v>29</v>
      </c>
      <c r="AJ2428" s="47">
        <v>42502</v>
      </c>
      <c r="AK2428" t="s">
        <v>34</v>
      </c>
      <c r="AL2428">
        <v>23.31</v>
      </c>
      <c r="AM2428">
        <v>23.46</v>
      </c>
      <c r="AN2428">
        <v>59</v>
      </c>
      <c r="AO2428" s="47">
        <v>42664</v>
      </c>
      <c r="AP2428" t="s">
        <v>28</v>
      </c>
      <c r="AQ2428" t="s">
        <v>29</v>
      </c>
      <c r="AZ2428" s="47">
        <v>42502</v>
      </c>
      <c r="BA2428" t="s">
        <v>34</v>
      </c>
      <c r="BB2428">
        <v>27.44</v>
      </c>
      <c r="BC2428">
        <v>27.56</v>
      </c>
      <c r="BD2428">
        <v>59</v>
      </c>
      <c r="BE2428" s="47">
        <v>42664</v>
      </c>
      <c r="BF2428" t="s">
        <v>28</v>
      </c>
      <c r="BG2428" t="s">
        <v>29</v>
      </c>
    </row>
    <row r="2429" spans="4:59" x14ac:dyDescent="0.25">
      <c r="D2429" s="43"/>
      <c r="E2429" s="43"/>
      <c r="T2429" s="47">
        <v>42502</v>
      </c>
      <c r="U2429" t="s">
        <v>35</v>
      </c>
      <c r="V2429">
        <v>18.89</v>
      </c>
      <c r="W2429">
        <v>18.93</v>
      </c>
      <c r="X2429">
        <v>69</v>
      </c>
      <c r="Y2429" s="47">
        <v>42664</v>
      </c>
      <c r="Z2429" t="s">
        <v>28</v>
      </c>
      <c r="AA2429" t="s">
        <v>29</v>
      </c>
      <c r="AJ2429" s="47">
        <v>42502</v>
      </c>
      <c r="AK2429" t="s">
        <v>35</v>
      </c>
      <c r="AL2429">
        <v>15.68</v>
      </c>
      <c r="AM2429">
        <v>15.76</v>
      </c>
      <c r="AN2429">
        <v>69</v>
      </c>
      <c r="AO2429" s="47">
        <v>42664</v>
      </c>
      <c r="AP2429" t="s">
        <v>28</v>
      </c>
      <c r="AQ2429" t="s">
        <v>29</v>
      </c>
      <c r="AZ2429" s="47">
        <v>42502</v>
      </c>
      <c r="BA2429" t="s">
        <v>35</v>
      </c>
      <c r="BB2429">
        <v>18.89</v>
      </c>
      <c r="BC2429">
        <v>18.93</v>
      </c>
      <c r="BD2429">
        <v>69</v>
      </c>
      <c r="BE2429" s="47">
        <v>42664</v>
      </c>
      <c r="BF2429" t="s">
        <v>28</v>
      </c>
      <c r="BG2429" t="s">
        <v>29</v>
      </c>
    </row>
    <row r="2430" spans="4:59" x14ac:dyDescent="0.25">
      <c r="D2430" s="43"/>
      <c r="E2430" s="43"/>
      <c r="T2430" s="47">
        <v>42502</v>
      </c>
      <c r="U2430" t="s">
        <v>36</v>
      </c>
      <c r="V2430">
        <v>11.91</v>
      </c>
      <c r="W2430">
        <v>11.96</v>
      </c>
      <c r="X2430">
        <v>79</v>
      </c>
      <c r="Y2430" s="47">
        <v>42664</v>
      </c>
      <c r="Z2430" t="s">
        <v>28</v>
      </c>
      <c r="AA2430" t="s">
        <v>29</v>
      </c>
      <c r="AJ2430" s="47">
        <v>42502</v>
      </c>
      <c r="AK2430" t="s">
        <v>36</v>
      </c>
      <c r="AL2430">
        <v>9.25</v>
      </c>
      <c r="AM2430">
        <v>9.32</v>
      </c>
      <c r="AN2430">
        <v>79</v>
      </c>
      <c r="AO2430" s="47">
        <v>42664</v>
      </c>
      <c r="AP2430" t="s">
        <v>28</v>
      </c>
      <c r="AQ2430" t="s">
        <v>29</v>
      </c>
      <c r="AZ2430" s="47">
        <v>42502</v>
      </c>
      <c r="BA2430" t="s">
        <v>36</v>
      </c>
      <c r="BB2430">
        <v>11.91</v>
      </c>
      <c r="BC2430">
        <v>11.96</v>
      </c>
      <c r="BD2430">
        <v>79</v>
      </c>
      <c r="BE2430" s="47">
        <v>42664</v>
      </c>
      <c r="BF2430" t="s">
        <v>28</v>
      </c>
      <c r="BG2430" t="s">
        <v>29</v>
      </c>
    </row>
    <row r="2431" spans="4:59" x14ac:dyDescent="0.25">
      <c r="D2431" s="43"/>
      <c r="E2431" s="43"/>
      <c r="T2431" s="47">
        <v>42502</v>
      </c>
      <c r="U2431" t="s">
        <v>37</v>
      </c>
      <c r="V2431">
        <v>7.02</v>
      </c>
      <c r="W2431">
        <v>7.05</v>
      </c>
      <c r="X2431">
        <v>89</v>
      </c>
      <c r="Y2431" s="47">
        <v>42664</v>
      </c>
      <c r="Z2431" t="s">
        <v>28</v>
      </c>
      <c r="AA2431" t="s">
        <v>29</v>
      </c>
      <c r="AJ2431" s="47">
        <v>42502</v>
      </c>
      <c r="AK2431" t="s">
        <v>37</v>
      </c>
      <c r="AL2431">
        <v>4.8600000000000003</v>
      </c>
      <c r="AM2431">
        <v>4.88</v>
      </c>
      <c r="AN2431">
        <v>89</v>
      </c>
      <c r="AO2431" s="47">
        <v>42664</v>
      </c>
      <c r="AP2431" t="s">
        <v>28</v>
      </c>
      <c r="AQ2431" t="s">
        <v>29</v>
      </c>
      <c r="AZ2431" s="47">
        <v>42502</v>
      </c>
      <c r="BA2431" t="s">
        <v>37</v>
      </c>
      <c r="BB2431">
        <v>7.02</v>
      </c>
      <c r="BC2431">
        <v>7.05</v>
      </c>
      <c r="BD2431">
        <v>89</v>
      </c>
      <c r="BE2431" s="47">
        <v>42664</v>
      </c>
      <c r="BF2431" t="s">
        <v>28</v>
      </c>
      <c r="BG2431" t="s">
        <v>29</v>
      </c>
    </row>
    <row r="2432" spans="4:59" x14ac:dyDescent="0.25">
      <c r="D2432" s="43"/>
      <c r="E2432" s="43"/>
      <c r="T2432" s="47">
        <v>42502</v>
      </c>
      <c r="U2432" t="s">
        <v>38</v>
      </c>
      <c r="V2432">
        <v>3.66</v>
      </c>
      <c r="W2432">
        <v>3.69</v>
      </c>
      <c r="X2432">
        <v>99</v>
      </c>
      <c r="Y2432" s="47">
        <v>42664</v>
      </c>
      <c r="Z2432" t="s">
        <v>28</v>
      </c>
      <c r="AA2432" t="s">
        <v>29</v>
      </c>
      <c r="AJ2432" s="47">
        <v>42502</v>
      </c>
      <c r="AK2432" t="s">
        <v>38</v>
      </c>
      <c r="AL2432">
        <v>2.44</v>
      </c>
      <c r="AM2432">
        <v>2.4500000000000002</v>
      </c>
      <c r="AN2432">
        <v>99</v>
      </c>
      <c r="AO2432" s="47">
        <v>42664</v>
      </c>
      <c r="AP2432" t="s">
        <v>28</v>
      </c>
      <c r="AQ2432" t="s">
        <v>29</v>
      </c>
      <c r="AZ2432" s="47">
        <v>42502</v>
      </c>
      <c r="BA2432" t="s">
        <v>38</v>
      </c>
      <c r="BB2432">
        <v>3.66</v>
      </c>
      <c r="BC2432">
        <v>3.69</v>
      </c>
      <c r="BD2432">
        <v>99</v>
      </c>
      <c r="BE2432" s="47">
        <v>42664</v>
      </c>
      <c r="BF2432" t="s">
        <v>28</v>
      </c>
      <c r="BG2432" t="s">
        <v>29</v>
      </c>
    </row>
    <row r="2433" spans="4:59" x14ac:dyDescent="0.25">
      <c r="D2433" s="43"/>
      <c r="E2433" s="43"/>
      <c r="T2433" s="47">
        <v>42502</v>
      </c>
      <c r="U2433" t="s">
        <v>39</v>
      </c>
      <c r="V2433">
        <v>0.01</v>
      </c>
      <c r="W2433">
        <v>0.01</v>
      </c>
      <c r="X2433">
        <v>59</v>
      </c>
      <c r="Y2433" s="47">
        <v>42566</v>
      </c>
      <c r="Z2433" t="s">
        <v>40</v>
      </c>
      <c r="AA2433" t="s">
        <v>29</v>
      </c>
      <c r="AJ2433" s="47">
        <v>42502</v>
      </c>
      <c r="AK2433" t="s">
        <v>39</v>
      </c>
      <c r="AL2433">
        <v>0.04</v>
      </c>
      <c r="AM2433">
        <v>0.04</v>
      </c>
      <c r="AN2433">
        <v>59</v>
      </c>
      <c r="AO2433" s="47">
        <v>42566</v>
      </c>
      <c r="AP2433" t="s">
        <v>40</v>
      </c>
      <c r="AQ2433" t="s">
        <v>29</v>
      </c>
      <c r="AZ2433" s="47">
        <v>42502</v>
      </c>
      <c r="BA2433" t="s">
        <v>39</v>
      </c>
      <c r="BB2433">
        <v>0.01</v>
      </c>
      <c r="BC2433">
        <v>0.01</v>
      </c>
      <c r="BD2433">
        <v>59</v>
      </c>
      <c r="BE2433" s="47">
        <v>42566</v>
      </c>
      <c r="BF2433" t="s">
        <v>40</v>
      </c>
      <c r="BG2433" t="s">
        <v>29</v>
      </c>
    </row>
    <row r="2434" spans="4:59" x14ac:dyDescent="0.25">
      <c r="D2434" s="43"/>
      <c r="E2434" s="43"/>
      <c r="T2434" s="47">
        <v>42502</v>
      </c>
      <c r="U2434" t="s">
        <v>41</v>
      </c>
      <c r="V2434">
        <v>0.28999999999999998</v>
      </c>
      <c r="W2434">
        <v>0.3</v>
      </c>
      <c r="X2434">
        <v>69</v>
      </c>
      <c r="Y2434" s="47">
        <v>42566</v>
      </c>
      <c r="Z2434" t="s">
        <v>40</v>
      </c>
      <c r="AA2434" t="s">
        <v>29</v>
      </c>
      <c r="AJ2434" s="47">
        <v>42502</v>
      </c>
      <c r="AK2434" t="s">
        <v>41</v>
      </c>
      <c r="AL2434">
        <v>0.63</v>
      </c>
      <c r="AM2434">
        <v>0.63</v>
      </c>
      <c r="AN2434">
        <v>69</v>
      </c>
      <c r="AO2434" s="47">
        <v>42566</v>
      </c>
      <c r="AP2434" t="s">
        <v>40</v>
      </c>
      <c r="AQ2434" t="s">
        <v>29</v>
      </c>
      <c r="AZ2434" s="47">
        <v>42502</v>
      </c>
      <c r="BA2434" t="s">
        <v>41</v>
      </c>
      <c r="BB2434">
        <v>0.28999999999999998</v>
      </c>
      <c r="BC2434">
        <v>0.3</v>
      </c>
      <c r="BD2434">
        <v>69</v>
      </c>
      <c r="BE2434" s="47">
        <v>42566</v>
      </c>
      <c r="BF2434" t="s">
        <v>40</v>
      </c>
      <c r="BG2434" t="s">
        <v>29</v>
      </c>
    </row>
    <row r="2435" spans="4:59" x14ac:dyDescent="0.25">
      <c r="D2435" s="43"/>
      <c r="E2435" s="43"/>
      <c r="T2435" s="47">
        <v>42502</v>
      </c>
      <c r="U2435" t="s">
        <v>42</v>
      </c>
      <c r="V2435">
        <v>1.93</v>
      </c>
      <c r="W2435">
        <v>1.93</v>
      </c>
      <c r="X2435">
        <v>79</v>
      </c>
      <c r="Y2435" s="47">
        <v>42566</v>
      </c>
      <c r="Z2435" t="s">
        <v>40</v>
      </c>
      <c r="AA2435" t="s">
        <v>29</v>
      </c>
      <c r="AJ2435" s="47">
        <v>42502</v>
      </c>
      <c r="AK2435" t="s">
        <v>42</v>
      </c>
      <c r="AL2435">
        <v>3.25</v>
      </c>
      <c r="AM2435">
        <v>3.27</v>
      </c>
      <c r="AN2435">
        <v>79</v>
      </c>
      <c r="AO2435" s="47">
        <v>42566</v>
      </c>
      <c r="AP2435" t="s">
        <v>40</v>
      </c>
      <c r="AQ2435" t="s">
        <v>29</v>
      </c>
      <c r="AZ2435" s="47">
        <v>42502</v>
      </c>
      <c r="BA2435" t="s">
        <v>42</v>
      </c>
      <c r="BB2435">
        <v>1.93</v>
      </c>
      <c r="BC2435">
        <v>1.93</v>
      </c>
      <c r="BD2435">
        <v>79</v>
      </c>
      <c r="BE2435" s="47">
        <v>42566</v>
      </c>
      <c r="BF2435" t="s">
        <v>40</v>
      </c>
      <c r="BG2435" t="s">
        <v>29</v>
      </c>
    </row>
    <row r="2436" spans="4:59" x14ac:dyDescent="0.25">
      <c r="T2436" s="47">
        <v>42502</v>
      </c>
      <c r="U2436" t="s">
        <v>43</v>
      </c>
      <c r="V2436">
        <v>6.47</v>
      </c>
      <c r="W2436">
        <v>6.49</v>
      </c>
      <c r="X2436">
        <v>89</v>
      </c>
      <c r="Y2436" s="47">
        <v>42566</v>
      </c>
      <c r="Z2436" t="s">
        <v>40</v>
      </c>
      <c r="AA2436" t="s">
        <v>29</v>
      </c>
      <c r="AJ2436" s="47">
        <v>42502</v>
      </c>
      <c r="AK2436" t="s">
        <v>43</v>
      </c>
      <c r="AL2436">
        <v>9.34</v>
      </c>
      <c r="AM2436">
        <v>9.39</v>
      </c>
      <c r="AN2436">
        <v>89</v>
      </c>
      <c r="AO2436" s="47">
        <v>42566</v>
      </c>
      <c r="AP2436" t="s">
        <v>40</v>
      </c>
      <c r="AQ2436" t="s">
        <v>29</v>
      </c>
      <c r="AZ2436" s="47">
        <v>42502</v>
      </c>
      <c r="BA2436" t="s">
        <v>43</v>
      </c>
      <c r="BB2436">
        <v>6.47</v>
      </c>
      <c r="BC2436">
        <v>6.49</v>
      </c>
      <c r="BD2436">
        <v>89</v>
      </c>
      <c r="BE2436" s="47">
        <v>42566</v>
      </c>
      <c r="BF2436" t="s">
        <v>40</v>
      </c>
      <c r="BG2436" t="s">
        <v>29</v>
      </c>
    </row>
    <row r="2437" spans="4:59" x14ac:dyDescent="0.25">
      <c r="T2437" s="47">
        <v>42502</v>
      </c>
      <c r="U2437" t="s">
        <v>44</v>
      </c>
      <c r="V2437">
        <v>13.72</v>
      </c>
      <c r="W2437">
        <v>13.76</v>
      </c>
      <c r="X2437">
        <v>99</v>
      </c>
      <c r="Y2437" s="47">
        <v>42566</v>
      </c>
      <c r="Z2437" t="s">
        <v>40</v>
      </c>
      <c r="AA2437" t="s">
        <v>29</v>
      </c>
      <c r="AJ2437" s="47">
        <v>42502</v>
      </c>
      <c r="AK2437" t="s">
        <v>44</v>
      </c>
      <c r="AL2437">
        <v>17.899999999999999</v>
      </c>
      <c r="AM2437">
        <v>17.96</v>
      </c>
      <c r="AN2437">
        <v>99</v>
      </c>
      <c r="AO2437" s="47">
        <v>42566</v>
      </c>
      <c r="AP2437" t="s">
        <v>40</v>
      </c>
      <c r="AQ2437" t="s">
        <v>29</v>
      </c>
      <c r="AZ2437" s="47">
        <v>42502</v>
      </c>
      <c r="BA2437" t="s">
        <v>44</v>
      </c>
      <c r="BB2437">
        <v>13.72</v>
      </c>
      <c r="BC2437">
        <v>13.76</v>
      </c>
      <c r="BD2437">
        <v>99</v>
      </c>
      <c r="BE2437" s="47">
        <v>42566</v>
      </c>
      <c r="BF2437" t="s">
        <v>40</v>
      </c>
      <c r="BG2437" t="s">
        <v>29</v>
      </c>
    </row>
    <row r="2438" spans="4:59" x14ac:dyDescent="0.25">
      <c r="T2438" s="47">
        <v>42502</v>
      </c>
      <c r="U2438" t="s">
        <v>45</v>
      </c>
      <c r="V2438">
        <v>0.32</v>
      </c>
      <c r="W2438">
        <v>0.32</v>
      </c>
      <c r="X2438">
        <v>59</v>
      </c>
      <c r="Y2438" s="47">
        <v>42664</v>
      </c>
      <c r="Z2438" t="s">
        <v>40</v>
      </c>
      <c r="AA2438" t="s">
        <v>29</v>
      </c>
      <c r="AJ2438" s="47">
        <v>42502</v>
      </c>
      <c r="AK2438" t="s">
        <v>45</v>
      </c>
      <c r="AL2438">
        <v>0.51</v>
      </c>
      <c r="AM2438">
        <v>0.52</v>
      </c>
      <c r="AN2438">
        <v>59</v>
      </c>
      <c r="AO2438" s="47">
        <v>42664</v>
      </c>
      <c r="AP2438" t="s">
        <v>40</v>
      </c>
      <c r="AQ2438" t="s">
        <v>29</v>
      </c>
      <c r="AZ2438" s="47">
        <v>42502</v>
      </c>
      <c r="BA2438" t="s">
        <v>45</v>
      </c>
      <c r="BB2438">
        <v>0.32</v>
      </c>
      <c r="BC2438">
        <v>0.32</v>
      </c>
      <c r="BD2438">
        <v>59</v>
      </c>
      <c r="BE2438" s="47">
        <v>42664</v>
      </c>
      <c r="BF2438" t="s">
        <v>40</v>
      </c>
      <c r="BG2438" t="s">
        <v>29</v>
      </c>
    </row>
    <row r="2439" spans="4:59" x14ac:dyDescent="0.25">
      <c r="T2439" s="47">
        <v>42502</v>
      </c>
      <c r="U2439" t="s">
        <v>46</v>
      </c>
      <c r="V2439">
        <v>1.5</v>
      </c>
      <c r="W2439">
        <v>1.51</v>
      </c>
      <c r="X2439">
        <v>69</v>
      </c>
      <c r="Y2439" s="47">
        <v>42664</v>
      </c>
      <c r="Z2439" t="s">
        <v>40</v>
      </c>
      <c r="AA2439" t="s">
        <v>29</v>
      </c>
      <c r="AJ2439" s="47">
        <v>42502</v>
      </c>
      <c r="AK2439" t="s">
        <v>46</v>
      </c>
      <c r="AL2439">
        <v>2.17</v>
      </c>
      <c r="AM2439">
        <v>2.19</v>
      </c>
      <c r="AN2439">
        <v>69</v>
      </c>
      <c r="AO2439" s="47">
        <v>42664</v>
      </c>
      <c r="AP2439" t="s">
        <v>40</v>
      </c>
      <c r="AQ2439" t="s">
        <v>29</v>
      </c>
      <c r="AZ2439" s="47">
        <v>42502</v>
      </c>
      <c r="BA2439" t="s">
        <v>46</v>
      </c>
      <c r="BB2439">
        <v>1.5</v>
      </c>
      <c r="BC2439">
        <v>1.51</v>
      </c>
      <c r="BD2439">
        <v>69</v>
      </c>
      <c r="BE2439" s="47">
        <v>42664</v>
      </c>
      <c r="BF2439" t="s">
        <v>40</v>
      </c>
      <c r="BG2439" t="s">
        <v>29</v>
      </c>
    </row>
    <row r="2440" spans="4:59" x14ac:dyDescent="0.25">
      <c r="T2440" s="47">
        <v>42502</v>
      </c>
      <c r="U2440" t="s">
        <v>47</v>
      </c>
      <c r="V2440">
        <v>4.37</v>
      </c>
      <c r="W2440">
        <v>4.3899999999999997</v>
      </c>
      <c r="X2440">
        <v>79</v>
      </c>
      <c r="Y2440" s="47">
        <v>42664</v>
      </c>
      <c r="Z2440" t="s">
        <v>40</v>
      </c>
      <c r="AA2440" t="s">
        <v>29</v>
      </c>
      <c r="AJ2440" s="47">
        <v>42502</v>
      </c>
      <c r="AK2440" t="s">
        <v>47</v>
      </c>
      <c r="AL2440">
        <v>5.85</v>
      </c>
      <c r="AM2440">
        <v>5.89</v>
      </c>
      <c r="AN2440">
        <v>79</v>
      </c>
      <c r="AO2440" s="47">
        <v>42664</v>
      </c>
      <c r="AP2440" t="s">
        <v>40</v>
      </c>
      <c r="AQ2440" t="s">
        <v>29</v>
      </c>
      <c r="AZ2440" s="47">
        <v>42502</v>
      </c>
      <c r="BA2440" t="s">
        <v>47</v>
      </c>
      <c r="BB2440">
        <v>4.37</v>
      </c>
      <c r="BC2440">
        <v>4.3899999999999997</v>
      </c>
      <c r="BD2440">
        <v>79</v>
      </c>
      <c r="BE2440" s="47">
        <v>42664</v>
      </c>
      <c r="BF2440" t="s">
        <v>40</v>
      </c>
      <c r="BG2440" t="s">
        <v>29</v>
      </c>
    </row>
    <row r="2441" spans="4:59" x14ac:dyDescent="0.25">
      <c r="T2441" s="47">
        <v>42502</v>
      </c>
      <c r="U2441" t="s">
        <v>48</v>
      </c>
      <c r="V2441">
        <v>8.9700000000000006</v>
      </c>
      <c r="W2441">
        <v>9.02</v>
      </c>
      <c r="X2441">
        <v>89</v>
      </c>
      <c r="Y2441" s="47">
        <v>42664</v>
      </c>
      <c r="Z2441" t="s">
        <v>40</v>
      </c>
      <c r="AA2441" t="s">
        <v>29</v>
      </c>
      <c r="AJ2441" s="47">
        <v>42502</v>
      </c>
      <c r="AK2441" t="s">
        <v>48</v>
      </c>
      <c r="AL2441">
        <v>11.33</v>
      </c>
      <c r="AM2441">
        <v>11.4</v>
      </c>
      <c r="AN2441">
        <v>89</v>
      </c>
      <c r="AO2441" s="47">
        <v>42664</v>
      </c>
      <c r="AP2441" t="s">
        <v>40</v>
      </c>
      <c r="AQ2441" t="s">
        <v>29</v>
      </c>
      <c r="AZ2441" s="47">
        <v>42502</v>
      </c>
      <c r="BA2441" t="s">
        <v>48</v>
      </c>
      <c r="BB2441">
        <v>8.9700000000000006</v>
      </c>
      <c r="BC2441">
        <v>9.02</v>
      </c>
      <c r="BD2441">
        <v>89</v>
      </c>
      <c r="BE2441" s="47">
        <v>42664</v>
      </c>
      <c r="BF2441" t="s">
        <v>40</v>
      </c>
      <c r="BG2441" t="s">
        <v>29</v>
      </c>
    </row>
    <row r="2442" spans="4:59" x14ac:dyDescent="0.25">
      <c r="T2442" s="47">
        <v>42502</v>
      </c>
      <c r="U2442" t="s">
        <v>49</v>
      </c>
      <c r="V2442">
        <v>15.63</v>
      </c>
      <c r="W2442">
        <v>15.69</v>
      </c>
      <c r="X2442">
        <v>99</v>
      </c>
      <c r="Y2442" s="47">
        <v>42664</v>
      </c>
      <c r="Z2442" t="s">
        <v>40</v>
      </c>
      <c r="AA2442" t="s">
        <v>29</v>
      </c>
      <c r="AJ2442" s="47">
        <v>42502</v>
      </c>
      <c r="AK2442" t="s">
        <v>49</v>
      </c>
      <c r="AL2442">
        <v>18.739999999999998</v>
      </c>
      <c r="AM2442">
        <v>18.77</v>
      </c>
      <c r="AN2442">
        <v>99</v>
      </c>
      <c r="AO2442" s="47">
        <v>42664</v>
      </c>
      <c r="AP2442" t="s">
        <v>40</v>
      </c>
      <c r="AQ2442" t="s">
        <v>29</v>
      </c>
      <c r="AZ2442" s="47">
        <v>42502</v>
      </c>
      <c r="BA2442" t="s">
        <v>49</v>
      </c>
      <c r="BB2442">
        <v>15.63</v>
      </c>
      <c r="BC2442">
        <v>15.69</v>
      </c>
      <c r="BD2442">
        <v>99</v>
      </c>
      <c r="BE2442" s="47">
        <v>42664</v>
      </c>
      <c r="BF2442" t="s">
        <v>40</v>
      </c>
      <c r="BG2442" t="s">
        <v>29</v>
      </c>
    </row>
    <row r="2443" spans="4:59" x14ac:dyDescent="0.25">
      <c r="T2443" s="47">
        <v>42502</v>
      </c>
      <c r="U2443" t="s">
        <v>71</v>
      </c>
      <c r="V2443">
        <v>85.12</v>
      </c>
      <c r="W2443">
        <v>85.5</v>
      </c>
      <c r="X2443">
        <v>243</v>
      </c>
      <c r="Y2443" s="47">
        <v>42566</v>
      </c>
      <c r="Z2443" t="s">
        <v>28</v>
      </c>
      <c r="AA2443" t="s">
        <v>72</v>
      </c>
      <c r="AJ2443" s="47">
        <v>42502</v>
      </c>
      <c r="AK2443" t="s">
        <v>71</v>
      </c>
      <c r="AL2443">
        <v>105.34</v>
      </c>
      <c r="AM2443">
        <v>105.53</v>
      </c>
      <c r="AN2443">
        <v>243</v>
      </c>
      <c r="AO2443" s="47">
        <v>42566</v>
      </c>
      <c r="AP2443" t="s">
        <v>28</v>
      </c>
      <c r="AQ2443" t="s">
        <v>72</v>
      </c>
      <c r="AZ2443" s="47">
        <v>42502</v>
      </c>
      <c r="BA2443" t="s">
        <v>71</v>
      </c>
      <c r="BB2443">
        <v>85.12</v>
      </c>
      <c r="BC2443">
        <v>85.5</v>
      </c>
      <c r="BD2443">
        <v>243</v>
      </c>
      <c r="BE2443" s="47">
        <v>42566</v>
      </c>
      <c r="BF2443" t="s">
        <v>28</v>
      </c>
      <c r="BG2443" t="s">
        <v>72</v>
      </c>
    </row>
    <row r="2444" spans="4:59" x14ac:dyDescent="0.25">
      <c r="T2444" s="47">
        <v>42502</v>
      </c>
      <c r="U2444" t="s">
        <v>73</v>
      </c>
      <c r="V2444">
        <v>39.6</v>
      </c>
      <c r="W2444">
        <v>39.79</v>
      </c>
      <c r="X2444">
        <v>293</v>
      </c>
      <c r="Y2444" s="47">
        <v>42566</v>
      </c>
      <c r="Z2444" t="s">
        <v>28</v>
      </c>
      <c r="AA2444" t="s">
        <v>72</v>
      </c>
      <c r="AJ2444" s="47">
        <v>42502</v>
      </c>
      <c r="AK2444" t="s">
        <v>73</v>
      </c>
      <c r="AL2444">
        <v>55.17</v>
      </c>
      <c r="AM2444">
        <v>55.35</v>
      </c>
      <c r="AN2444">
        <v>293</v>
      </c>
      <c r="AO2444" s="47">
        <v>42566</v>
      </c>
      <c r="AP2444" t="s">
        <v>28</v>
      </c>
      <c r="AQ2444" t="s">
        <v>72</v>
      </c>
      <c r="AZ2444" s="47">
        <v>42502</v>
      </c>
      <c r="BA2444" t="s">
        <v>73</v>
      </c>
      <c r="BB2444">
        <v>39.6</v>
      </c>
      <c r="BC2444">
        <v>39.79</v>
      </c>
      <c r="BD2444">
        <v>293</v>
      </c>
      <c r="BE2444" s="47">
        <v>42566</v>
      </c>
      <c r="BF2444" t="s">
        <v>28</v>
      </c>
      <c r="BG2444" t="s">
        <v>72</v>
      </c>
    </row>
    <row r="2445" spans="4:59" x14ac:dyDescent="0.25">
      <c r="T2445" s="47">
        <v>42502</v>
      </c>
      <c r="U2445" t="s">
        <v>74</v>
      </c>
      <c r="V2445">
        <v>10.71</v>
      </c>
      <c r="W2445">
        <v>10.77</v>
      </c>
      <c r="X2445">
        <v>343</v>
      </c>
      <c r="Y2445" s="47">
        <v>42566</v>
      </c>
      <c r="Z2445" t="s">
        <v>28</v>
      </c>
      <c r="AA2445" t="s">
        <v>72</v>
      </c>
      <c r="AJ2445" s="47">
        <v>42502</v>
      </c>
      <c r="AK2445" t="s">
        <v>74</v>
      </c>
      <c r="AL2445">
        <v>19.36</v>
      </c>
      <c r="AM2445">
        <v>19.48</v>
      </c>
      <c r="AN2445">
        <v>343</v>
      </c>
      <c r="AO2445" s="47">
        <v>42566</v>
      </c>
      <c r="AP2445" t="s">
        <v>28</v>
      </c>
      <c r="AQ2445" t="s">
        <v>72</v>
      </c>
      <c r="AZ2445" s="47">
        <v>42502</v>
      </c>
      <c r="BA2445" t="s">
        <v>74</v>
      </c>
      <c r="BB2445">
        <v>10.71</v>
      </c>
      <c r="BC2445">
        <v>10.77</v>
      </c>
      <c r="BD2445">
        <v>343</v>
      </c>
      <c r="BE2445" s="47">
        <v>42566</v>
      </c>
      <c r="BF2445" t="s">
        <v>28</v>
      </c>
      <c r="BG2445" t="s">
        <v>72</v>
      </c>
    </row>
    <row r="2446" spans="4:59" x14ac:dyDescent="0.25">
      <c r="T2446" s="47">
        <v>42502</v>
      </c>
      <c r="U2446" t="s">
        <v>75</v>
      </c>
      <c r="V2446">
        <v>1.64</v>
      </c>
      <c r="W2446">
        <v>1.65</v>
      </c>
      <c r="X2446">
        <v>393</v>
      </c>
      <c r="Y2446" s="47">
        <v>42566</v>
      </c>
      <c r="Z2446" t="s">
        <v>28</v>
      </c>
      <c r="AA2446" t="s">
        <v>72</v>
      </c>
      <c r="AJ2446" s="47">
        <v>42502</v>
      </c>
      <c r="AK2446" t="s">
        <v>75</v>
      </c>
      <c r="AL2446">
        <v>3.87</v>
      </c>
      <c r="AM2446">
        <v>3.89</v>
      </c>
      <c r="AN2446">
        <v>393</v>
      </c>
      <c r="AO2446" s="47">
        <v>42566</v>
      </c>
      <c r="AP2446" t="s">
        <v>28</v>
      </c>
      <c r="AQ2446" t="s">
        <v>72</v>
      </c>
      <c r="AZ2446" s="47">
        <v>42502</v>
      </c>
      <c r="BA2446" t="s">
        <v>75</v>
      </c>
      <c r="BB2446">
        <v>1.64</v>
      </c>
      <c r="BC2446">
        <v>1.65</v>
      </c>
      <c r="BD2446">
        <v>393</v>
      </c>
      <c r="BE2446" s="47">
        <v>42566</v>
      </c>
      <c r="BF2446" t="s">
        <v>28</v>
      </c>
      <c r="BG2446" t="s">
        <v>72</v>
      </c>
    </row>
    <row r="2447" spans="4:59" x14ac:dyDescent="0.25">
      <c r="T2447" s="47">
        <v>42502</v>
      </c>
      <c r="U2447" t="s">
        <v>76</v>
      </c>
      <c r="V2447">
        <v>0.14000000000000001</v>
      </c>
      <c r="W2447">
        <v>0.14000000000000001</v>
      </c>
      <c r="X2447">
        <v>443</v>
      </c>
      <c r="Y2447" s="47">
        <v>42566</v>
      </c>
      <c r="Z2447" t="s">
        <v>28</v>
      </c>
      <c r="AA2447" t="s">
        <v>72</v>
      </c>
      <c r="AJ2447" s="47">
        <v>42502</v>
      </c>
      <c r="AK2447" t="s">
        <v>76</v>
      </c>
      <c r="AL2447">
        <v>0.47</v>
      </c>
      <c r="AM2447">
        <v>0.47</v>
      </c>
      <c r="AN2447">
        <v>443</v>
      </c>
      <c r="AO2447" s="47">
        <v>42566</v>
      </c>
      <c r="AP2447" t="s">
        <v>28</v>
      </c>
      <c r="AQ2447" t="s">
        <v>72</v>
      </c>
      <c r="AZ2447" s="47">
        <v>42502</v>
      </c>
      <c r="BA2447" t="s">
        <v>76</v>
      </c>
      <c r="BB2447">
        <v>0.14000000000000001</v>
      </c>
      <c r="BC2447">
        <v>0.14000000000000001</v>
      </c>
      <c r="BD2447">
        <v>443</v>
      </c>
      <c r="BE2447" s="47">
        <v>42566</v>
      </c>
      <c r="BF2447" t="s">
        <v>28</v>
      </c>
      <c r="BG2447" t="s">
        <v>72</v>
      </c>
    </row>
    <row r="2448" spans="4:59" x14ac:dyDescent="0.25">
      <c r="T2448" s="47">
        <v>42502</v>
      </c>
      <c r="U2448" t="s">
        <v>77</v>
      </c>
      <c r="V2448">
        <v>87.76</v>
      </c>
      <c r="W2448">
        <v>88.18</v>
      </c>
      <c r="X2448">
        <v>243</v>
      </c>
      <c r="Y2448" s="47">
        <v>42664</v>
      </c>
      <c r="Z2448" t="s">
        <v>28</v>
      </c>
      <c r="AA2448" t="s">
        <v>72</v>
      </c>
      <c r="AJ2448" s="47">
        <v>42502</v>
      </c>
      <c r="AK2448" t="s">
        <v>77</v>
      </c>
      <c r="AL2448">
        <v>104.86</v>
      </c>
      <c r="AM2448">
        <v>105.42</v>
      </c>
      <c r="AN2448">
        <v>243</v>
      </c>
      <c r="AO2448" s="47">
        <v>42664</v>
      </c>
      <c r="AP2448" t="s">
        <v>28</v>
      </c>
      <c r="AQ2448" t="s">
        <v>72</v>
      </c>
      <c r="AZ2448" s="47">
        <v>42502</v>
      </c>
      <c r="BA2448" t="s">
        <v>77</v>
      </c>
      <c r="BB2448">
        <v>87.76</v>
      </c>
      <c r="BC2448">
        <v>88.18</v>
      </c>
      <c r="BD2448">
        <v>243</v>
      </c>
      <c r="BE2448" s="47">
        <v>42664</v>
      </c>
      <c r="BF2448" t="s">
        <v>28</v>
      </c>
      <c r="BG2448" t="s">
        <v>72</v>
      </c>
    </row>
    <row r="2449" spans="20:59" x14ac:dyDescent="0.25">
      <c r="T2449" s="47">
        <v>42502</v>
      </c>
      <c r="U2449" t="s">
        <v>78</v>
      </c>
      <c r="V2449">
        <v>48.48</v>
      </c>
      <c r="W2449">
        <v>48.73</v>
      </c>
      <c r="X2449">
        <v>293</v>
      </c>
      <c r="Y2449" s="47">
        <v>42664</v>
      </c>
      <c r="Z2449" t="s">
        <v>28</v>
      </c>
      <c r="AA2449" t="s">
        <v>72</v>
      </c>
      <c r="AJ2449" s="47">
        <v>42502</v>
      </c>
      <c r="AK2449" t="s">
        <v>78</v>
      </c>
      <c r="AL2449">
        <v>60.93</v>
      </c>
      <c r="AM2449">
        <v>61.31</v>
      </c>
      <c r="AN2449">
        <v>293</v>
      </c>
      <c r="AO2449" s="47">
        <v>42664</v>
      </c>
      <c r="AP2449" t="s">
        <v>28</v>
      </c>
      <c r="AQ2449" t="s">
        <v>72</v>
      </c>
      <c r="AZ2449" s="47">
        <v>42502</v>
      </c>
      <c r="BA2449" t="s">
        <v>78</v>
      </c>
      <c r="BB2449">
        <v>48.48</v>
      </c>
      <c r="BC2449">
        <v>48.73</v>
      </c>
      <c r="BD2449">
        <v>293</v>
      </c>
      <c r="BE2449" s="47">
        <v>42664</v>
      </c>
      <c r="BF2449" t="s">
        <v>28</v>
      </c>
      <c r="BG2449" t="s">
        <v>72</v>
      </c>
    </row>
    <row r="2450" spans="20:59" x14ac:dyDescent="0.25">
      <c r="T2450" s="47">
        <v>42502</v>
      </c>
      <c r="U2450" t="s">
        <v>79</v>
      </c>
      <c r="V2450">
        <v>21.25</v>
      </c>
      <c r="W2450">
        <v>21.36</v>
      </c>
      <c r="X2450">
        <v>343</v>
      </c>
      <c r="Y2450" s="47">
        <v>42664</v>
      </c>
      <c r="Z2450" t="s">
        <v>28</v>
      </c>
      <c r="AA2450" t="s">
        <v>72</v>
      </c>
      <c r="AJ2450" s="47">
        <v>42502</v>
      </c>
      <c r="AK2450" t="s">
        <v>79</v>
      </c>
      <c r="AL2450">
        <v>30.44</v>
      </c>
      <c r="AM2450">
        <v>30.57</v>
      </c>
      <c r="AN2450">
        <v>343</v>
      </c>
      <c r="AO2450" s="47">
        <v>42664</v>
      </c>
      <c r="AP2450" t="s">
        <v>28</v>
      </c>
      <c r="AQ2450" t="s">
        <v>72</v>
      </c>
      <c r="AZ2450" s="47">
        <v>42502</v>
      </c>
      <c r="BA2450" t="s">
        <v>79</v>
      </c>
      <c r="BB2450">
        <v>21.25</v>
      </c>
      <c r="BC2450">
        <v>21.36</v>
      </c>
      <c r="BD2450">
        <v>343</v>
      </c>
      <c r="BE2450" s="47">
        <v>42664</v>
      </c>
      <c r="BF2450" t="s">
        <v>28</v>
      </c>
      <c r="BG2450" t="s">
        <v>72</v>
      </c>
    </row>
    <row r="2451" spans="20:59" x14ac:dyDescent="0.25">
      <c r="T2451" s="47">
        <v>42502</v>
      </c>
      <c r="U2451" t="s">
        <v>80</v>
      </c>
      <c r="V2451">
        <v>7.81</v>
      </c>
      <c r="W2451">
        <v>7.86</v>
      </c>
      <c r="X2451">
        <v>393</v>
      </c>
      <c r="Y2451" s="47">
        <v>42664</v>
      </c>
      <c r="Z2451" t="s">
        <v>28</v>
      </c>
      <c r="AA2451" t="s">
        <v>72</v>
      </c>
      <c r="AJ2451" s="47">
        <v>42502</v>
      </c>
      <c r="AK2451" t="s">
        <v>80</v>
      </c>
      <c r="AL2451">
        <v>12.55</v>
      </c>
      <c r="AM2451">
        <v>12.56</v>
      </c>
      <c r="AN2451">
        <v>393</v>
      </c>
      <c r="AO2451" s="47">
        <v>42664</v>
      </c>
      <c r="AP2451" t="s">
        <v>28</v>
      </c>
      <c r="AQ2451" t="s">
        <v>72</v>
      </c>
      <c r="AZ2451" s="47">
        <v>42502</v>
      </c>
      <c r="BA2451" t="s">
        <v>80</v>
      </c>
      <c r="BB2451">
        <v>7.81</v>
      </c>
      <c r="BC2451">
        <v>7.86</v>
      </c>
      <c r="BD2451">
        <v>393</v>
      </c>
      <c r="BE2451" s="47">
        <v>42664</v>
      </c>
      <c r="BF2451" t="s">
        <v>28</v>
      </c>
      <c r="BG2451" t="s">
        <v>72</v>
      </c>
    </row>
    <row r="2452" spans="20:59" x14ac:dyDescent="0.25">
      <c r="T2452" s="47">
        <v>42502</v>
      </c>
      <c r="U2452" t="s">
        <v>81</v>
      </c>
      <c r="V2452">
        <v>2.38</v>
      </c>
      <c r="W2452">
        <v>2.38</v>
      </c>
      <c r="X2452">
        <v>443</v>
      </c>
      <c r="Y2452" s="47">
        <v>42664</v>
      </c>
      <c r="Z2452" t="s">
        <v>28</v>
      </c>
      <c r="AA2452" t="s">
        <v>72</v>
      </c>
      <c r="AJ2452" s="47">
        <v>42502</v>
      </c>
      <c r="AK2452" t="s">
        <v>81</v>
      </c>
      <c r="AL2452">
        <v>4.38</v>
      </c>
      <c r="AM2452">
        <v>4.4000000000000004</v>
      </c>
      <c r="AN2452">
        <v>443</v>
      </c>
      <c r="AO2452" s="47">
        <v>42664</v>
      </c>
      <c r="AP2452" t="s">
        <v>28</v>
      </c>
      <c r="AQ2452" t="s">
        <v>72</v>
      </c>
      <c r="AZ2452" s="47">
        <v>42502</v>
      </c>
      <c r="BA2452" t="s">
        <v>81</v>
      </c>
      <c r="BB2452">
        <v>2.38</v>
      </c>
      <c r="BC2452">
        <v>2.38</v>
      </c>
      <c r="BD2452">
        <v>443</v>
      </c>
      <c r="BE2452" s="47">
        <v>42664</v>
      </c>
      <c r="BF2452" t="s">
        <v>28</v>
      </c>
      <c r="BG2452" t="s">
        <v>72</v>
      </c>
    </row>
    <row r="2453" spans="20:59" x14ac:dyDescent="0.25">
      <c r="T2453" s="47">
        <v>42502</v>
      </c>
      <c r="U2453" t="s">
        <v>82</v>
      </c>
      <c r="V2453">
        <v>0.09</v>
      </c>
      <c r="W2453">
        <v>0.09</v>
      </c>
      <c r="X2453">
        <v>243</v>
      </c>
      <c r="Y2453" s="47">
        <v>42566</v>
      </c>
      <c r="Z2453" t="s">
        <v>40</v>
      </c>
      <c r="AA2453" t="s">
        <v>72</v>
      </c>
      <c r="AJ2453" s="47">
        <v>42502</v>
      </c>
      <c r="AK2453" t="s">
        <v>82</v>
      </c>
      <c r="AL2453">
        <v>0.02</v>
      </c>
      <c r="AM2453">
        <v>0.02</v>
      </c>
      <c r="AN2453">
        <v>243</v>
      </c>
      <c r="AO2453" s="47">
        <v>42566</v>
      </c>
      <c r="AP2453" t="s">
        <v>40</v>
      </c>
      <c r="AQ2453" t="s">
        <v>72</v>
      </c>
      <c r="AZ2453" s="47">
        <v>42502</v>
      </c>
      <c r="BA2453" t="s">
        <v>82</v>
      </c>
      <c r="BB2453">
        <v>0.09</v>
      </c>
      <c r="BC2453">
        <v>0.09</v>
      </c>
      <c r="BD2453">
        <v>243</v>
      </c>
      <c r="BE2453" s="47">
        <v>42566</v>
      </c>
      <c r="BF2453" t="s">
        <v>40</v>
      </c>
      <c r="BG2453" t="s">
        <v>72</v>
      </c>
    </row>
    <row r="2454" spans="20:59" x14ac:dyDescent="0.25">
      <c r="T2454" s="47">
        <v>42502</v>
      </c>
      <c r="U2454" t="s">
        <v>83</v>
      </c>
      <c r="V2454">
        <v>3.65</v>
      </c>
      <c r="W2454">
        <v>3.68</v>
      </c>
      <c r="X2454">
        <v>293</v>
      </c>
      <c r="Y2454" s="47">
        <v>42566</v>
      </c>
      <c r="Z2454" t="s">
        <v>40</v>
      </c>
      <c r="AA2454" t="s">
        <v>72</v>
      </c>
      <c r="AJ2454" s="47">
        <v>42502</v>
      </c>
      <c r="AK2454" t="s">
        <v>83</v>
      </c>
      <c r="AL2454">
        <v>1.62</v>
      </c>
      <c r="AM2454">
        <v>1.63</v>
      </c>
      <c r="AN2454">
        <v>293</v>
      </c>
      <c r="AO2454" s="47">
        <v>42566</v>
      </c>
      <c r="AP2454" t="s">
        <v>40</v>
      </c>
      <c r="AQ2454" t="s">
        <v>72</v>
      </c>
      <c r="AZ2454" s="47">
        <v>42502</v>
      </c>
      <c r="BA2454" t="s">
        <v>83</v>
      </c>
      <c r="BB2454">
        <v>3.65</v>
      </c>
      <c r="BC2454">
        <v>3.68</v>
      </c>
      <c r="BD2454">
        <v>293</v>
      </c>
      <c r="BE2454" s="47">
        <v>42566</v>
      </c>
      <c r="BF2454" t="s">
        <v>40</v>
      </c>
      <c r="BG2454" t="s">
        <v>72</v>
      </c>
    </row>
    <row r="2455" spans="20:59" x14ac:dyDescent="0.25">
      <c r="T2455" s="47">
        <v>42502</v>
      </c>
      <c r="U2455" t="s">
        <v>84</v>
      </c>
      <c r="V2455">
        <v>24.49</v>
      </c>
      <c r="W2455">
        <v>24.6</v>
      </c>
      <c r="X2455">
        <v>343</v>
      </c>
      <c r="Y2455" s="47">
        <v>42566</v>
      </c>
      <c r="Z2455" t="s">
        <v>40</v>
      </c>
      <c r="AA2455" t="s">
        <v>72</v>
      </c>
      <c r="AJ2455" s="47">
        <v>42502</v>
      </c>
      <c r="AK2455" t="s">
        <v>84</v>
      </c>
      <c r="AL2455">
        <v>15.2</v>
      </c>
      <c r="AM2455">
        <v>15.24</v>
      </c>
      <c r="AN2455">
        <v>343</v>
      </c>
      <c r="AO2455" s="47">
        <v>42566</v>
      </c>
      <c r="AP2455" t="s">
        <v>40</v>
      </c>
      <c r="AQ2455" t="s">
        <v>72</v>
      </c>
      <c r="AZ2455" s="47">
        <v>42502</v>
      </c>
      <c r="BA2455" t="s">
        <v>84</v>
      </c>
      <c r="BB2455">
        <v>24.49</v>
      </c>
      <c r="BC2455">
        <v>24.6</v>
      </c>
      <c r="BD2455">
        <v>343</v>
      </c>
      <c r="BE2455" s="47">
        <v>42566</v>
      </c>
      <c r="BF2455" t="s">
        <v>40</v>
      </c>
      <c r="BG2455" t="s">
        <v>72</v>
      </c>
    </row>
    <row r="2456" spans="20:59" x14ac:dyDescent="0.25">
      <c r="T2456" s="47">
        <v>42502</v>
      </c>
      <c r="U2456" t="s">
        <v>85</v>
      </c>
      <c r="V2456">
        <v>63.81</v>
      </c>
      <c r="W2456">
        <v>64.25</v>
      </c>
      <c r="X2456">
        <v>393</v>
      </c>
      <c r="Y2456" s="47">
        <v>42566</v>
      </c>
      <c r="Z2456" t="s">
        <v>40</v>
      </c>
      <c r="AA2456" t="s">
        <v>72</v>
      </c>
      <c r="AJ2456" s="47">
        <v>42502</v>
      </c>
      <c r="AK2456" t="s">
        <v>85</v>
      </c>
      <c r="AL2456">
        <v>49.42</v>
      </c>
      <c r="AM2456">
        <v>49.7</v>
      </c>
      <c r="AN2456">
        <v>393</v>
      </c>
      <c r="AO2456" s="47">
        <v>42566</v>
      </c>
      <c r="AP2456" t="s">
        <v>40</v>
      </c>
      <c r="AQ2456" t="s">
        <v>72</v>
      </c>
      <c r="AZ2456" s="47">
        <v>42502</v>
      </c>
      <c r="BA2456" t="s">
        <v>85</v>
      </c>
      <c r="BB2456">
        <v>63.81</v>
      </c>
      <c r="BC2456">
        <v>64.25</v>
      </c>
      <c r="BD2456">
        <v>393</v>
      </c>
      <c r="BE2456" s="47">
        <v>42566</v>
      </c>
      <c r="BF2456" t="s">
        <v>40</v>
      </c>
      <c r="BG2456" t="s">
        <v>72</v>
      </c>
    </row>
    <row r="2457" spans="20:59" x14ac:dyDescent="0.25">
      <c r="T2457" s="47">
        <v>42502</v>
      </c>
      <c r="U2457" t="s">
        <v>86</v>
      </c>
      <c r="V2457">
        <v>113</v>
      </c>
      <c r="W2457">
        <v>113.75</v>
      </c>
      <c r="X2457">
        <v>443</v>
      </c>
      <c r="Y2457" s="47">
        <v>42566</v>
      </c>
      <c r="Z2457" t="s">
        <v>40</v>
      </c>
      <c r="AA2457" t="s">
        <v>72</v>
      </c>
      <c r="AJ2457" s="47">
        <v>42502</v>
      </c>
      <c r="AK2457" t="s">
        <v>86</v>
      </c>
      <c r="AL2457">
        <v>97.08</v>
      </c>
      <c r="AM2457">
        <v>97.63</v>
      </c>
      <c r="AN2457">
        <v>443</v>
      </c>
      <c r="AO2457" s="47">
        <v>42566</v>
      </c>
      <c r="AP2457" t="s">
        <v>40</v>
      </c>
      <c r="AQ2457" t="s">
        <v>72</v>
      </c>
      <c r="AZ2457" s="47">
        <v>42502</v>
      </c>
      <c r="BA2457" t="s">
        <v>86</v>
      </c>
      <c r="BB2457">
        <v>113</v>
      </c>
      <c r="BC2457">
        <v>113.75</v>
      </c>
      <c r="BD2457">
        <v>443</v>
      </c>
      <c r="BE2457" s="47">
        <v>42566</v>
      </c>
      <c r="BF2457" t="s">
        <v>40</v>
      </c>
      <c r="BG2457" t="s">
        <v>72</v>
      </c>
    </row>
    <row r="2458" spans="20:59" x14ac:dyDescent="0.25">
      <c r="T2458" s="47">
        <v>42502</v>
      </c>
      <c r="U2458" t="s">
        <v>87</v>
      </c>
      <c r="V2458">
        <v>1.45</v>
      </c>
      <c r="W2458">
        <v>1.46</v>
      </c>
      <c r="X2458">
        <v>243</v>
      </c>
      <c r="Y2458" s="47">
        <v>42664</v>
      </c>
      <c r="Z2458" t="s">
        <v>40</v>
      </c>
      <c r="AA2458" t="s">
        <v>72</v>
      </c>
      <c r="AJ2458" s="47">
        <v>42502</v>
      </c>
      <c r="AK2458" t="s">
        <v>87</v>
      </c>
      <c r="AL2458">
        <v>0.77</v>
      </c>
      <c r="AM2458">
        <v>0.77</v>
      </c>
      <c r="AN2458">
        <v>243</v>
      </c>
      <c r="AO2458" s="47">
        <v>42664</v>
      </c>
      <c r="AP2458" t="s">
        <v>40</v>
      </c>
      <c r="AQ2458" t="s">
        <v>72</v>
      </c>
      <c r="AZ2458" s="47">
        <v>42502</v>
      </c>
      <c r="BA2458" t="s">
        <v>87</v>
      </c>
      <c r="BB2458">
        <v>1.45</v>
      </c>
      <c r="BC2458">
        <v>1.46</v>
      </c>
      <c r="BD2458">
        <v>243</v>
      </c>
      <c r="BE2458" s="47">
        <v>42664</v>
      </c>
      <c r="BF2458" t="s">
        <v>40</v>
      </c>
      <c r="BG2458" t="s">
        <v>72</v>
      </c>
    </row>
    <row r="2459" spans="20:59" x14ac:dyDescent="0.25">
      <c r="T2459" s="47">
        <v>42502</v>
      </c>
      <c r="U2459" t="s">
        <v>88</v>
      </c>
      <c r="V2459">
        <v>9.9</v>
      </c>
      <c r="W2459">
        <v>9.99</v>
      </c>
      <c r="X2459">
        <v>293</v>
      </c>
      <c r="Y2459" s="47">
        <v>42664</v>
      </c>
      <c r="Z2459" t="s">
        <v>40</v>
      </c>
      <c r="AA2459" t="s">
        <v>72</v>
      </c>
      <c r="AJ2459" s="47">
        <v>42502</v>
      </c>
      <c r="AK2459" t="s">
        <v>88</v>
      </c>
      <c r="AL2459">
        <v>6.58</v>
      </c>
      <c r="AM2459">
        <v>6.63</v>
      </c>
      <c r="AN2459">
        <v>293</v>
      </c>
      <c r="AO2459" s="47">
        <v>42664</v>
      </c>
      <c r="AP2459" t="s">
        <v>40</v>
      </c>
      <c r="AQ2459" t="s">
        <v>72</v>
      </c>
      <c r="AZ2459" s="47">
        <v>42502</v>
      </c>
      <c r="BA2459" t="s">
        <v>88</v>
      </c>
      <c r="BB2459">
        <v>9.9</v>
      </c>
      <c r="BC2459">
        <v>9.99</v>
      </c>
      <c r="BD2459">
        <v>293</v>
      </c>
      <c r="BE2459" s="47">
        <v>42664</v>
      </c>
      <c r="BF2459" t="s">
        <v>40</v>
      </c>
      <c r="BG2459" t="s">
        <v>72</v>
      </c>
    </row>
    <row r="2460" spans="20:59" x14ac:dyDescent="0.25">
      <c r="T2460" s="47">
        <v>42502</v>
      </c>
      <c r="U2460" t="s">
        <v>89</v>
      </c>
      <c r="V2460">
        <v>33.090000000000003</v>
      </c>
      <c r="W2460">
        <v>33.28</v>
      </c>
      <c r="X2460">
        <v>343</v>
      </c>
      <c r="Y2460" s="47">
        <v>42664</v>
      </c>
      <c r="Z2460" t="s">
        <v>40</v>
      </c>
      <c r="AA2460" t="s">
        <v>72</v>
      </c>
      <c r="AJ2460" s="47">
        <v>42502</v>
      </c>
      <c r="AK2460" t="s">
        <v>89</v>
      </c>
      <c r="AL2460">
        <v>24.23</v>
      </c>
      <c r="AM2460">
        <v>24.4</v>
      </c>
      <c r="AN2460">
        <v>343</v>
      </c>
      <c r="AO2460" s="47">
        <v>42664</v>
      </c>
      <c r="AP2460" t="s">
        <v>40</v>
      </c>
      <c r="AQ2460" t="s">
        <v>72</v>
      </c>
      <c r="AZ2460" s="47">
        <v>42502</v>
      </c>
      <c r="BA2460" t="s">
        <v>89</v>
      </c>
      <c r="BB2460">
        <v>33.090000000000003</v>
      </c>
      <c r="BC2460">
        <v>33.28</v>
      </c>
      <c r="BD2460">
        <v>343</v>
      </c>
      <c r="BE2460" s="47">
        <v>42664</v>
      </c>
      <c r="BF2460" t="s">
        <v>40</v>
      </c>
      <c r="BG2460" t="s">
        <v>72</v>
      </c>
    </row>
    <row r="2461" spans="20:59" x14ac:dyDescent="0.25">
      <c r="T2461" s="47">
        <v>42502</v>
      </c>
      <c r="U2461" t="s">
        <v>90</v>
      </c>
      <c r="V2461">
        <v>69.34</v>
      </c>
      <c r="W2461">
        <v>69.45</v>
      </c>
      <c r="X2461">
        <v>393</v>
      </c>
      <c r="Y2461" s="47">
        <v>42664</v>
      </c>
      <c r="Z2461" t="s">
        <v>40</v>
      </c>
      <c r="AA2461" t="s">
        <v>72</v>
      </c>
      <c r="AJ2461" s="47">
        <v>42502</v>
      </c>
      <c r="AK2461" t="s">
        <v>90</v>
      </c>
      <c r="AL2461">
        <v>55.37</v>
      </c>
      <c r="AM2461">
        <v>55.52</v>
      </c>
      <c r="AN2461">
        <v>393</v>
      </c>
      <c r="AO2461" s="47">
        <v>42664</v>
      </c>
      <c r="AP2461" t="s">
        <v>40</v>
      </c>
      <c r="AQ2461" t="s">
        <v>72</v>
      </c>
      <c r="AZ2461" s="47">
        <v>42502</v>
      </c>
      <c r="BA2461" t="s">
        <v>90</v>
      </c>
      <c r="BB2461">
        <v>69.34</v>
      </c>
      <c r="BC2461">
        <v>69.45</v>
      </c>
      <c r="BD2461">
        <v>393</v>
      </c>
      <c r="BE2461" s="47">
        <v>42664</v>
      </c>
      <c r="BF2461" t="s">
        <v>40</v>
      </c>
      <c r="BG2461" t="s">
        <v>72</v>
      </c>
    </row>
    <row r="2462" spans="20:59" x14ac:dyDescent="0.25">
      <c r="T2462" s="47">
        <v>42502</v>
      </c>
      <c r="U2462" t="s">
        <v>91</v>
      </c>
      <c r="V2462">
        <v>112.37</v>
      </c>
      <c r="W2462">
        <v>113.3</v>
      </c>
      <c r="X2462">
        <v>443</v>
      </c>
      <c r="Y2462" s="47">
        <v>42664</v>
      </c>
      <c r="Z2462" t="s">
        <v>40</v>
      </c>
      <c r="AA2462" t="s">
        <v>72</v>
      </c>
      <c r="AJ2462" s="47">
        <v>42502</v>
      </c>
      <c r="AK2462" t="s">
        <v>91</v>
      </c>
      <c r="AL2462">
        <v>96.07</v>
      </c>
      <c r="AM2462">
        <v>96.78</v>
      </c>
      <c r="AN2462">
        <v>443</v>
      </c>
      <c r="AO2462" s="47">
        <v>42664</v>
      </c>
      <c r="AP2462" t="s">
        <v>40</v>
      </c>
      <c r="AQ2462" t="s">
        <v>72</v>
      </c>
      <c r="AZ2462" s="47">
        <v>42502</v>
      </c>
      <c r="BA2462" t="s">
        <v>91</v>
      </c>
      <c r="BB2462">
        <v>112.37</v>
      </c>
      <c r="BC2462">
        <v>113.3</v>
      </c>
      <c r="BD2462">
        <v>443</v>
      </c>
      <c r="BE2462" s="47">
        <v>42664</v>
      </c>
      <c r="BF2462" t="s">
        <v>40</v>
      </c>
      <c r="BG2462" t="s">
        <v>72</v>
      </c>
    </row>
    <row r="2463" spans="20:59" x14ac:dyDescent="0.25">
      <c r="T2463" s="47">
        <v>42502</v>
      </c>
      <c r="U2463" t="s">
        <v>92</v>
      </c>
      <c r="V2463">
        <v>8.0399999999999991</v>
      </c>
      <c r="W2463">
        <v>8.07</v>
      </c>
      <c r="X2463">
        <v>32</v>
      </c>
      <c r="Y2463" s="47">
        <v>42566</v>
      </c>
      <c r="Z2463" t="s">
        <v>28</v>
      </c>
      <c r="AA2463" t="s">
        <v>93</v>
      </c>
      <c r="AJ2463" s="47">
        <v>42502</v>
      </c>
      <c r="AK2463" t="s">
        <v>92</v>
      </c>
      <c r="AL2463">
        <v>9</v>
      </c>
      <c r="AM2463">
        <v>9.02</v>
      </c>
      <c r="AN2463">
        <v>32</v>
      </c>
      <c r="AO2463" s="47">
        <v>42566</v>
      </c>
      <c r="AP2463" t="s">
        <v>28</v>
      </c>
      <c r="AQ2463" t="s">
        <v>93</v>
      </c>
      <c r="AZ2463" s="47">
        <v>42502</v>
      </c>
      <c r="BA2463" t="s">
        <v>92</v>
      </c>
      <c r="BB2463">
        <v>8.0399999999999991</v>
      </c>
      <c r="BC2463">
        <v>8.07</v>
      </c>
      <c r="BD2463">
        <v>32</v>
      </c>
      <c r="BE2463" s="47">
        <v>42566</v>
      </c>
      <c r="BF2463" t="s">
        <v>28</v>
      </c>
      <c r="BG2463" t="s">
        <v>93</v>
      </c>
    </row>
    <row r="2464" spans="20:59" x14ac:dyDescent="0.25">
      <c r="T2464" s="47">
        <v>42502</v>
      </c>
      <c r="U2464" t="s">
        <v>94</v>
      </c>
      <c r="V2464">
        <v>5.25</v>
      </c>
      <c r="W2464">
        <v>5.26</v>
      </c>
      <c r="X2464">
        <v>36</v>
      </c>
      <c r="Y2464" s="47">
        <v>42566</v>
      </c>
      <c r="Z2464" t="s">
        <v>28</v>
      </c>
      <c r="AA2464" t="s">
        <v>93</v>
      </c>
      <c r="AJ2464" s="47">
        <v>42502</v>
      </c>
      <c r="AK2464" t="s">
        <v>94</v>
      </c>
      <c r="AL2464">
        <v>6.37</v>
      </c>
      <c r="AM2464">
        <v>6.39</v>
      </c>
      <c r="AN2464">
        <v>36</v>
      </c>
      <c r="AO2464" s="47">
        <v>42566</v>
      </c>
      <c r="AP2464" t="s">
        <v>28</v>
      </c>
      <c r="AQ2464" t="s">
        <v>93</v>
      </c>
      <c r="AZ2464" s="47">
        <v>42502</v>
      </c>
      <c r="BA2464" t="s">
        <v>94</v>
      </c>
      <c r="BB2464">
        <v>5.25</v>
      </c>
      <c r="BC2464">
        <v>5.26</v>
      </c>
      <c r="BD2464">
        <v>36</v>
      </c>
      <c r="BE2464" s="47">
        <v>42566</v>
      </c>
      <c r="BF2464" t="s">
        <v>28</v>
      </c>
      <c r="BG2464" t="s">
        <v>93</v>
      </c>
    </row>
    <row r="2465" spans="20:59" x14ac:dyDescent="0.25">
      <c r="T2465" s="47">
        <v>42502</v>
      </c>
      <c r="U2465" t="s">
        <v>95</v>
      </c>
      <c r="V2465">
        <v>3.39</v>
      </c>
      <c r="W2465">
        <v>3.42</v>
      </c>
      <c r="X2465">
        <v>40</v>
      </c>
      <c r="Y2465" s="47">
        <v>42566</v>
      </c>
      <c r="Z2465" t="s">
        <v>28</v>
      </c>
      <c r="AA2465" t="s">
        <v>93</v>
      </c>
      <c r="AJ2465" s="47">
        <v>42502</v>
      </c>
      <c r="AK2465" t="s">
        <v>95</v>
      </c>
      <c r="AL2465">
        <v>4</v>
      </c>
      <c r="AM2465">
        <v>4.01</v>
      </c>
      <c r="AN2465">
        <v>40</v>
      </c>
      <c r="AO2465" s="47">
        <v>42566</v>
      </c>
      <c r="AP2465" t="s">
        <v>28</v>
      </c>
      <c r="AQ2465" t="s">
        <v>93</v>
      </c>
      <c r="AZ2465" s="47">
        <v>42502</v>
      </c>
      <c r="BA2465" t="s">
        <v>95</v>
      </c>
      <c r="BB2465">
        <v>3.39</v>
      </c>
      <c r="BC2465">
        <v>3.42</v>
      </c>
      <c r="BD2465">
        <v>40</v>
      </c>
      <c r="BE2465" s="47">
        <v>42566</v>
      </c>
      <c r="BF2465" t="s">
        <v>28</v>
      </c>
      <c r="BG2465" t="s">
        <v>93</v>
      </c>
    </row>
    <row r="2466" spans="20:59" x14ac:dyDescent="0.25">
      <c r="T2466" s="47">
        <v>42502</v>
      </c>
      <c r="U2466" t="s">
        <v>96</v>
      </c>
      <c r="V2466">
        <v>1.97</v>
      </c>
      <c r="W2466">
        <v>1.98</v>
      </c>
      <c r="X2466">
        <v>44</v>
      </c>
      <c r="Y2466" s="47">
        <v>42566</v>
      </c>
      <c r="Z2466" t="s">
        <v>28</v>
      </c>
      <c r="AA2466" t="s">
        <v>93</v>
      </c>
      <c r="AJ2466" s="47">
        <v>42502</v>
      </c>
      <c r="AK2466" t="s">
        <v>96</v>
      </c>
      <c r="AL2466">
        <v>2.5299999999999998</v>
      </c>
      <c r="AM2466">
        <v>2.54</v>
      </c>
      <c r="AN2466">
        <v>44</v>
      </c>
      <c r="AO2466" s="47">
        <v>42566</v>
      </c>
      <c r="AP2466" t="s">
        <v>28</v>
      </c>
      <c r="AQ2466" t="s">
        <v>93</v>
      </c>
      <c r="AZ2466" s="47">
        <v>42502</v>
      </c>
      <c r="BA2466" t="s">
        <v>96</v>
      </c>
      <c r="BB2466">
        <v>1.97</v>
      </c>
      <c r="BC2466">
        <v>1.98</v>
      </c>
      <c r="BD2466">
        <v>44</v>
      </c>
      <c r="BE2466" s="47">
        <v>42566</v>
      </c>
      <c r="BF2466" t="s">
        <v>28</v>
      </c>
      <c r="BG2466" t="s">
        <v>93</v>
      </c>
    </row>
    <row r="2467" spans="20:59" x14ac:dyDescent="0.25">
      <c r="T2467" s="47">
        <v>42502</v>
      </c>
      <c r="U2467" t="s">
        <v>97</v>
      </c>
      <c r="V2467">
        <v>1.1399999999999999</v>
      </c>
      <c r="W2467">
        <v>1.1399999999999999</v>
      </c>
      <c r="X2467">
        <v>48</v>
      </c>
      <c r="Y2467" s="47">
        <v>42566</v>
      </c>
      <c r="Z2467" t="s">
        <v>28</v>
      </c>
      <c r="AA2467" t="s">
        <v>93</v>
      </c>
      <c r="AJ2467" s="47">
        <v>42502</v>
      </c>
      <c r="AK2467" t="s">
        <v>97</v>
      </c>
      <c r="AL2467">
        <v>1.48</v>
      </c>
      <c r="AM2467">
        <v>1.49</v>
      </c>
      <c r="AN2467">
        <v>48</v>
      </c>
      <c r="AO2467" s="47">
        <v>42566</v>
      </c>
      <c r="AP2467" t="s">
        <v>28</v>
      </c>
      <c r="AQ2467" t="s">
        <v>93</v>
      </c>
      <c r="AZ2467" s="47">
        <v>42502</v>
      </c>
      <c r="BA2467" t="s">
        <v>97</v>
      </c>
      <c r="BB2467">
        <v>1.1399999999999999</v>
      </c>
      <c r="BC2467">
        <v>1.1399999999999999</v>
      </c>
      <c r="BD2467">
        <v>48</v>
      </c>
      <c r="BE2467" s="47">
        <v>42566</v>
      </c>
      <c r="BF2467" t="s">
        <v>28</v>
      </c>
      <c r="BG2467" t="s">
        <v>93</v>
      </c>
    </row>
    <row r="2468" spans="20:59" x14ac:dyDescent="0.25">
      <c r="T2468" s="47">
        <v>42502</v>
      </c>
      <c r="U2468" t="s">
        <v>98</v>
      </c>
      <c r="V2468">
        <v>9.64</v>
      </c>
      <c r="W2468">
        <v>9.66</v>
      </c>
      <c r="X2468">
        <v>32</v>
      </c>
      <c r="Y2468" s="47">
        <v>42664</v>
      </c>
      <c r="Z2468" t="s">
        <v>28</v>
      </c>
      <c r="AA2468" t="s">
        <v>93</v>
      </c>
      <c r="AJ2468" s="47">
        <v>42502</v>
      </c>
      <c r="AK2468" t="s">
        <v>98</v>
      </c>
      <c r="AL2468">
        <v>10.61</v>
      </c>
      <c r="AM2468">
        <v>10.66</v>
      </c>
      <c r="AN2468">
        <v>32</v>
      </c>
      <c r="AO2468" s="47">
        <v>42664</v>
      </c>
      <c r="AP2468" t="s">
        <v>28</v>
      </c>
      <c r="AQ2468" t="s">
        <v>93</v>
      </c>
      <c r="AZ2468" s="47">
        <v>42502</v>
      </c>
      <c r="BA2468" t="s">
        <v>98</v>
      </c>
      <c r="BB2468">
        <v>9.64</v>
      </c>
      <c r="BC2468">
        <v>9.66</v>
      </c>
      <c r="BD2468">
        <v>32</v>
      </c>
      <c r="BE2468" s="47">
        <v>42664</v>
      </c>
      <c r="BF2468" t="s">
        <v>28</v>
      </c>
      <c r="BG2468" t="s">
        <v>93</v>
      </c>
    </row>
    <row r="2469" spans="20:59" x14ac:dyDescent="0.25">
      <c r="T2469" s="47">
        <v>42502</v>
      </c>
      <c r="U2469" t="s">
        <v>99</v>
      </c>
      <c r="V2469">
        <v>7.38</v>
      </c>
      <c r="W2469">
        <v>7.42</v>
      </c>
      <c r="X2469">
        <v>36</v>
      </c>
      <c r="Y2469" s="47">
        <v>42664</v>
      </c>
      <c r="Z2469" t="s">
        <v>28</v>
      </c>
      <c r="AA2469" t="s">
        <v>93</v>
      </c>
      <c r="AJ2469" s="47">
        <v>42502</v>
      </c>
      <c r="AK2469" t="s">
        <v>99</v>
      </c>
      <c r="AL2469">
        <v>8.44</v>
      </c>
      <c r="AM2469">
        <v>8.49</v>
      </c>
      <c r="AN2469">
        <v>36</v>
      </c>
      <c r="AO2469" s="47">
        <v>42664</v>
      </c>
      <c r="AP2469" t="s">
        <v>28</v>
      </c>
      <c r="AQ2469" t="s">
        <v>93</v>
      </c>
      <c r="AZ2469" s="47">
        <v>42502</v>
      </c>
      <c r="BA2469" t="s">
        <v>99</v>
      </c>
      <c r="BB2469">
        <v>7.38</v>
      </c>
      <c r="BC2469">
        <v>7.42</v>
      </c>
      <c r="BD2469">
        <v>36</v>
      </c>
      <c r="BE2469" s="47">
        <v>42664</v>
      </c>
      <c r="BF2469" t="s">
        <v>28</v>
      </c>
      <c r="BG2469" t="s">
        <v>93</v>
      </c>
    </row>
    <row r="2470" spans="20:59" x14ac:dyDescent="0.25">
      <c r="T2470" s="47">
        <v>42502</v>
      </c>
      <c r="U2470" t="s">
        <v>100</v>
      </c>
      <c r="V2470">
        <v>5.61</v>
      </c>
      <c r="W2470">
        <v>5.63</v>
      </c>
      <c r="X2470">
        <v>40</v>
      </c>
      <c r="Y2470" s="47">
        <v>42664</v>
      </c>
      <c r="Z2470" t="s">
        <v>28</v>
      </c>
      <c r="AA2470" t="s">
        <v>93</v>
      </c>
      <c r="AJ2470" s="47">
        <v>42502</v>
      </c>
      <c r="AK2470" t="s">
        <v>100</v>
      </c>
      <c r="AL2470">
        <v>6.52</v>
      </c>
      <c r="AM2470">
        <v>6.57</v>
      </c>
      <c r="AN2470">
        <v>40</v>
      </c>
      <c r="AO2470" s="47">
        <v>42664</v>
      </c>
      <c r="AP2470" t="s">
        <v>28</v>
      </c>
      <c r="AQ2470" t="s">
        <v>93</v>
      </c>
      <c r="AZ2470" s="47">
        <v>42502</v>
      </c>
      <c r="BA2470" t="s">
        <v>100</v>
      </c>
      <c r="BB2470">
        <v>5.61</v>
      </c>
      <c r="BC2470">
        <v>5.63</v>
      </c>
      <c r="BD2470">
        <v>40</v>
      </c>
      <c r="BE2470" s="47">
        <v>42664</v>
      </c>
      <c r="BF2470" t="s">
        <v>28</v>
      </c>
      <c r="BG2470" t="s">
        <v>93</v>
      </c>
    </row>
    <row r="2471" spans="20:59" x14ac:dyDescent="0.25">
      <c r="T2471" s="47">
        <v>42502</v>
      </c>
      <c r="U2471" t="s">
        <v>101</v>
      </c>
      <c r="V2471">
        <v>4.18</v>
      </c>
      <c r="W2471">
        <v>4.1900000000000004</v>
      </c>
      <c r="X2471">
        <v>44</v>
      </c>
      <c r="Y2471" s="47">
        <v>42664</v>
      </c>
      <c r="Z2471" t="s">
        <v>28</v>
      </c>
      <c r="AA2471" t="s">
        <v>93</v>
      </c>
      <c r="AJ2471" s="47">
        <v>42502</v>
      </c>
      <c r="AK2471" t="s">
        <v>101</v>
      </c>
      <c r="AL2471">
        <v>4.8600000000000003</v>
      </c>
      <c r="AM2471">
        <v>4.88</v>
      </c>
      <c r="AN2471">
        <v>44</v>
      </c>
      <c r="AO2471" s="47">
        <v>42664</v>
      </c>
      <c r="AP2471" t="s">
        <v>28</v>
      </c>
      <c r="AQ2471" t="s">
        <v>93</v>
      </c>
      <c r="AZ2471" s="47">
        <v>42502</v>
      </c>
      <c r="BA2471" t="s">
        <v>101</v>
      </c>
      <c r="BB2471">
        <v>4.18</v>
      </c>
      <c r="BC2471">
        <v>4.1900000000000004</v>
      </c>
      <c r="BD2471">
        <v>44</v>
      </c>
      <c r="BE2471" s="47">
        <v>42664</v>
      </c>
      <c r="BF2471" t="s">
        <v>28</v>
      </c>
      <c r="BG2471" t="s">
        <v>93</v>
      </c>
    </row>
    <row r="2472" spans="20:59" x14ac:dyDescent="0.25">
      <c r="T2472" s="47">
        <v>42502</v>
      </c>
      <c r="U2472" t="s">
        <v>102</v>
      </c>
      <c r="V2472">
        <v>3.13</v>
      </c>
      <c r="W2472">
        <v>3.13</v>
      </c>
      <c r="X2472">
        <v>48</v>
      </c>
      <c r="Y2472" s="47">
        <v>42664</v>
      </c>
      <c r="Z2472" t="s">
        <v>28</v>
      </c>
      <c r="AA2472" t="s">
        <v>93</v>
      </c>
      <c r="AJ2472" s="47">
        <v>42502</v>
      </c>
      <c r="AK2472" t="s">
        <v>102</v>
      </c>
      <c r="AL2472">
        <v>3.76</v>
      </c>
      <c r="AM2472">
        <v>3.78</v>
      </c>
      <c r="AN2472">
        <v>48</v>
      </c>
      <c r="AO2472" s="47">
        <v>42664</v>
      </c>
      <c r="AP2472" t="s">
        <v>28</v>
      </c>
      <c r="AQ2472" t="s">
        <v>93</v>
      </c>
      <c r="AZ2472" s="47">
        <v>42502</v>
      </c>
      <c r="BA2472" t="s">
        <v>102</v>
      </c>
      <c r="BB2472">
        <v>3.13</v>
      </c>
      <c r="BC2472">
        <v>3.13</v>
      </c>
      <c r="BD2472">
        <v>48</v>
      </c>
      <c r="BE2472" s="47">
        <v>42664</v>
      </c>
      <c r="BF2472" t="s">
        <v>28</v>
      </c>
      <c r="BG2472" t="s">
        <v>93</v>
      </c>
    </row>
    <row r="2473" spans="20:59" x14ac:dyDescent="0.25">
      <c r="T2473" s="47">
        <v>42502</v>
      </c>
      <c r="U2473" t="s">
        <v>103</v>
      </c>
      <c r="V2473">
        <v>1.01</v>
      </c>
      <c r="W2473">
        <v>1.01</v>
      </c>
      <c r="X2473">
        <v>32</v>
      </c>
      <c r="Y2473" s="47">
        <v>42566</v>
      </c>
      <c r="Z2473" t="s">
        <v>40</v>
      </c>
      <c r="AA2473" t="s">
        <v>93</v>
      </c>
      <c r="AJ2473" s="47">
        <v>42502</v>
      </c>
      <c r="AK2473" t="s">
        <v>103</v>
      </c>
      <c r="AL2473">
        <v>0.77</v>
      </c>
      <c r="AM2473">
        <v>0.78</v>
      </c>
      <c r="AN2473">
        <v>32</v>
      </c>
      <c r="AO2473" s="47">
        <v>42566</v>
      </c>
      <c r="AP2473" t="s">
        <v>40</v>
      </c>
      <c r="AQ2473" t="s">
        <v>93</v>
      </c>
      <c r="AZ2473" s="47">
        <v>42502</v>
      </c>
      <c r="BA2473" t="s">
        <v>103</v>
      </c>
      <c r="BB2473">
        <v>1.01</v>
      </c>
      <c r="BC2473">
        <v>1.01</v>
      </c>
      <c r="BD2473">
        <v>32</v>
      </c>
      <c r="BE2473" s="47">
        <v>42566</v>
      </c>
      <c r="BF2473" t="s">
        <v>40</v>
      </c>
      <c r="BG2473" t="s">
        <v>93</v>
      </c>
    </row>
    <row r="2474" spans="20:59" x14ac:dyDescent="0.25">
      <c r="T2474" s="47">
        <v>42502</v>
      </c>
      <c r="U2474" t="s">
        <v>104</v>
      </c>
      <c r="V2474">
        <v>2.2799999999999998</v>
      </c>
      <c r="W2474">
        <v>2.29</v>
      </c>
      <c r="X2474">
        <v>36</v>
      </c>
      <c r="Y2474" s="47">
        <v>42566</v>
      </c>
      <c r="Z2474" t="s">
        <v>40</v>
      </c>
      <c r="AA2474" t="s">
        <v>93</v>
      </c>
      <c r="AJ2474" s="47">
        <v>42502</v>
      </c>
      <c r="AK2474" t="s">
        <v>104</v>
      </c>
      <c r="AL2474">
        <v>1.9</v>
      </c>
      <c r="AM2474">
        <v>1.91</v>
      </c>
      <c r="AN2474">
        <v>36</v>
      </c>
      <c r="AO2474" s="47">
        <v>42566</v>
      </c>
      <c r="AP2474" t="s">
        <v>40</v>
      </c>
      <c r="AQ2474" t="s">
        <v>93</v>
      </c>
      <c r="AZ2474" s="47">
        <v>42502</v>
      </c>
      <c r="BA2474" t="s">
        <v>104</v>
      </c>
      <c r="BB2474">
        <v>2.2799999999999998</v>
      </c>
      <c r="BC2474">
        <v>2.29</v>
      </c>
      <c r="BD2474">
        <v>36</v>
      </c>
      <c r="BE2474" s="47">
        <v>42566</v>
      </c>
      <c r="BF2474" t="s">
        <v>40</v>
      </c>
      <c r="BG2474" t="s">
        <v>93</v>
      </c>
    </row>
    <row r="2475" spans="20:59" x14ac:dyDescent="0.25">
      <c r="T2475" s="47">
        <v>42502</v>
      </c>
      <c r="U2475" t="s">
        <v>105</v>
      </c>
      <c r="V2475">
        <v>4.34</v>
      </c>
      <c r="W2475">
        <v>4.34</v>
      </c>
      <c r="X2475">
        <v>40</v>
      </c>
      <c r="Y2475" s="47">
        <v>42566</v>
      </c>
      <c r="Z2475" t="s">
        <v>40</v>
      </c>
      <c r="AA2475" t="s">
        <v>93</v>
      </c>
      <c r="AJ2475" s="47">
        <v>42502</v>
      </c>
      <c r="AK2475" t="s">
        <v>105</v>
      </c>
      <c r="AL2475">
        <v>3.63</v>
      </c>
      <c r="AM2475">
        <v>3.64</v>
      </c>
      <c r="AN2475">
        <v>40</v>
      </c>
      <c r="AO2475" s="47">
        <v>42566</v>
      </c>
      <c r="AP2475" t="s">
        <v>40</v>
      </c>
      <c r="AQ2475" t="s">
        <v>93</v>
      </c>
      <c r="AZ2475" s="47">
        <v>42502</v>
      </c>
      <c r="BA2475" t="s">
        <v>105</v>
      </c>
      <c r="BB2475">
        <v>4.34</v>
      </c>
      <c r="BC2475">
        <v>4.34</v>
      </c>
      <c r="BD2475">
        <v>40</v>
      </c>
      <c r="BE2475" s="47">
        <v>42566</v>
      </c>
      <c r="BF2475" t="s">
        <v>40</v>
      </c>
      <c r="BG2475" t="s">
        <v>93</v>
      </c>
    </row>
    <row r="2476" spans="20:59" x14ac:dyDescent="0.25">
      <c r="T2476" s="47">
        <v>42502</v>
      </c>
      <c r="U2476" t="s">
        <v>106</v>
      </c>
      <c r="V2476">
        <v>6.9</v>
      </c>
      <c r="W2476">
        <v>6.95</v>
      </c>
      <c r="X2476">
        <v>44</v>
      </c>
      <c r="Y2476" s="47">
        <v>42566</v>
      </c>
      <c r="Z2476" t="s">
        <v>40</v>
      </c>
      <c r="AA2476" t="s">
        <v>93</v>
      </c>
      <c r="AJ2476" s="47">
        <v>42502</v>
      </c>
      <c r="AK2476" t="s">
        <v>106</v>
      </c>
      <c r="AL2476">
        <v>6.16</v>
      </c>
      <c r="AM2476">
        <v>6.16</v>
      </c>
      <c r="AN2476">
        <v>44</v>
      </c>
      <c r="AO2476" s="47">
        <v>42566</v>
      </c>
      <c r="AP2476" t="s">
        <v>40</v>
      </c>
      <c r="AQ2476" t="s">
        <v>93</v>
      </c>
      <c r="AZ2476" s="47">
        <v>42502</v>
      </c>
      <c r="BA2476" t="s">
        <v>106</v>
      </c>
      <c r="BB2476">
        <v>6.9</v>
      </c>
      <c r="BC2476">
        <v>6.95</v>
      </c>
      <c r="BD2476">
        <v>44</v>
      </c>
      <c r="BE2476" s="47">
        <v>42566</v>
      </c>
      <c r="BF2476" t="s">
        <v>40</v>
      </c>
      <c r="BG2476" t="s">
        <v>93</v>
      </c>
    </row>
    <row r="2477" spans="20:59" x14ac:dyDescent="0.25">
      <c r="T2477" s="47">
        <v>42502</v>
      </c>
      <c r="U2477" t="s">
        <v>107</v>
      </c>
      <c r="V2477">
        <v>10.02</v>
      </c>
      <c r="W2477">
        <v>10.1</v>
      </c>
      <c r="X2477">
        <v>48</v>
      </c>
      <c r="Y2477" s="47">
        <v>42566</v>
      </c>
      <c r="Z2477" t="s">
        <v>40</v>
      </c>
      <c r="AA2477" t="s">
        <v>93</v>
      </c>
      <c r="AJ2477" s="47">
        <v>42502</v>
      </c>
      <c r="AK2477" t="s">
        <v>107</v>
      </c>
      <c r="AL2477">
        <v>9.06</v>
      </c>
      <c r="AM2477">
        <v>9.09</v>
      </c>
      <c r="AN2477">
        <v>48</v>
      </c>
      <c r="AO2477" s="47">
        <v>42566</v>
      </c>
      <c r="AP2477" t="s">
        <v>40</v>
      </c>
      <c r="AQ2477" t="s">
        <v>93</v>
      </c>
      <c r="AZ2477" s="47">
        <v>42502</v>
      </c>
      <c r="BA2477" t="s">
        <v>107</v>
      </c>
      <c r="BB2477">
        <v>10.02</v>
      </c>
      <c r="BC2477">
        <v>10.1</v>
      </c>
      <c r="BD2477">
        <v>48</v>
      </c>
      <c r="BE2477" s="47">
        <v>42566</v>
      </c>
      <c r="BF2477" t="s">
        <v>40</v>
      </c>
      <c r="BG2477" t="s">
        <v>93</v>
      </c>
    </row>
    <row r="2478" spans="20:59" x14ac:dyDescent="0.25">
      <c r="T2478" s="47">
        <v>42502</v>
      </c>
      <c r="U2478" t="s">
        <v>108</v>
      </c>
      <c r="V2478">
        <v>2.5499999999999998</v>
      </c>
      <c r="W2478">
        <v>2.5499999999999998</v>
      </c>
      <c r="X2478">
        <v>32</v>
      </c>
      <c r="Y2478" s="47">
        <v>42664</v>
      </c>
      <c r="Z2478" t="s">
        <v>40</v>
      </c>
      <c r="AA2478" t="s">
        <v>93</v>
      </c>
      <c r="AJ2478" s="47">
        <v>42502</v>
      </c>
      <c r="AK2478" t="s">
        <v>108</v>
      </c>
      <c r="AL2478">
        <v>2.2599999999999998</v>
      </c>
      <c r="AM2478">
        <v>2.27</v>
      </c>
      <c r="AN2478">
        <v>32</v>
      </c>
      <c r="AO2478" s="47">
        <v>42664</v>
      </c>
      <c r="AP2478" t="s">
        <v>40</v>
      </c>
      <c r="AQ2478" t="s">
        <v>93</v>
      </c>
      <c r="AZ2478" s="47">
        <v>42502</v>
      </c>
      <c r="BA2478" t="s">
        <v>108</v>
      </c>
      <c r="BB2478">
        <v>2.5499999999999998</v>
      </c>
      <c r="BC2478">
        <v>2.5499999999999998</v>
      </c>
      <c r="BD2478">
        <v>32</v>
      </c>
      <c r="BE2478" s="47">
        <v>42664</v>
      </c>
      <c r="BF2478" t="s">
        <v>40</v>
      </c>
      <c r="BG2478" t="s">
        <v>93</v>
      </c>
    </row>
    <row r="2479" spans="20:59" x14ac:dyDescent="0.25">
      <c r="T2479" s="47">
        <v>42502</v>
      </c>
      <c r="U2479" t="s">
        <v>109</v>
      </c>
      <c r="V2479">
        <v>4.28</v>
      </c>
      <c r="W2479">
        <v>4.29</v>
      </c>
      <c r="X2479">
        <v>36</v>
      </c>
      <c r="Y2479" s="47">
        <v>42664</v>
      </c>
      <c r="Z2479" t="s">
        <v>40</v>
      </c>
      <c r="AA2479" t="s">
        <v>93</v>
      </c>
      <c r="AJ2479" s="47">
        <v>42502</v>
      </c>
      <c r="AK2479" t="s">
        <v>109</v>
      </c>
      <c r="AL2479">
        <v>3.88</v>
      </c>
      <c r="AM2479">
        <v>3.89</v>
      </c>
      <c r="AN2479">
        <v>36</v>
      </c>
      <c r="AO2479" s="47">
        <v>42664</v>
      </c>
      <c r="AP2479" t="s">
        <v>40</v>
      </c>
      <c r="AQ2479" t="s">
        <v>93</v>
      </c>
      <c r="AZ2479" s="47">
        <v>42502</v>
      </c>
      <c r="BA2479" t="s">
        <v>109</v>
      </c>
      <c r="BB2479">
        <v>4.28</v>
      </c>
      <c r="BC2479">
        <v>4.29</v>
      </c>
      <c r="BD2479">
        <v>36</v>
      </c>
      <c r="BE2479" s="47">
        <v>42664</v>
      </c>
      <c r="BF2479" t="s">
        <v>40</v>
      </c>
      <c r="BG2479" t="s">
        <v>93</v>
      </c>
    </row>
    <row r="2480" spans="20:59" x14ac:dyDescent="0.25">
      <c r="T2480" s="47">
        <v>42502</v>
      </c>
      <c r="U2480" t="s">
        <v>110</v>
      </c>
      <c r="V2480">
        <v>6.36</v>
      </c>
      <c r="W2480">
        <v>6.36</v>
      </c>
      <c r="X2480">
        <v>40</v>
      </c>
      <c r="Y2480" s="47">
        <v>42664</v>
      </c>
      <c r="Z2480" t="s">
        <v>40</v>
      </c>
      <c r="AA2480" t="s">
        <v>93</v>
      </c>
      <c r="AJ2480" s="47">
        <v>42502</v>
      </c>
      <c r="AK2480" t="s">
        <v>110</v>
      </c>
      <c r="AL2480">
        <v>5.91</v>
      </c>
      <c r="AM2480">
        <v>5.94</v>
      </c>
      <c r="AN2480">
        <v>40</v>
      </c>
      <c r="AO2480" s="47">
        <v>42664</v>
      </c>
      <c r="AP2480" t="s">
        <v>40</v>
      </c>
      <c r="AQ2480" t="s">
        <v>93</v>
      </c>
      <c r="AZ2480" s="47">
        <v>42502</v>
      </c>
      <c r="BA2480" t="s">
        <v>110</v>
      </c>
      <c r="BB2480">
        <v>6.36</v>
      </c>
      <c r="BC2480">
        <v>6.36</v>
      </c>
      <c r="BD2480">
        <v>40</v>
      </c>
      <c r="BE2480" s="47">
        <v>42664</v>
      </c>
      <c r="BF2480" t="s">
        <v>40</v>
      </c>
      <c r="BG2480" t="s">
        <v>93</v>
      </c>
    </row>
    <row r="2481" spans="20:59" x14ac:dyDescent="0.25">
      <c r="T2481" s="47">
        <v>42502</v>
      </c>
      <c r="U2481" t="s">
        <v>111</v>
      </c>
      <c r="V2481">
        <v>9.1199999999999992</v>
      </c>
      <c r="W2481">
        <v>9.18</v>
      </c>
      <c r="X2481">
        <v>44</v>
      </c>
      <c r="Y2481" s="47">
        <v>42664</v>
      </c>
      <c r="Z2481" t="s">
        <v>40</v>
      </c>
      <c r="AA2481" t="s">
        <v>93</v>
      </c>
      <c r="AJ2481" s="47">
        <v>42502</v>
      </c>
      <c r="AK2481" t="s">
        <v>111</v>
      </c>
      <c r="AL2481">
        <v>8.3699999999999992</v>
      </c>
      <c r="AM2481">
        <v>8.43</v>
      </c>
      <c r="AN2481">
        <v>44</v>
      </c>
      <c r="AO2481" s="47">
        <v>42664</v>
      </c>
      <c r="AP2481" t="s">
        <v>40</v>
      </c>
      <c r="AQ2481" t="s">
        <v>93</v>
      </c>
      <c r="AZ2481" s="47">
        <v>42502</v>
      </c>
      <c r="BA2481" t="s">
        <v>111</v>
      </c>
      <c r="BB2481">
        <v>9.1199999999999992</v>
      </c>
      <c r="BC2481">
        <v>9.18</v>
      </c>
      <c r="BD2481">
        <v>44</v>
      </c>
      <c r="BE2481" s="47">
        <v>42664</v>
      </c>
      <c r="BF2481" t="s">
        <v>40</v>
      </c>
      <c r="BG2481" t="s">
        <v>93</v>
      </c>
    </row>
    <row r="2482" spans="20:59" x14ac:dyDescent="0.25">
      <c r="T2482" s="47">
        <v>42502</v>
      </c>
      <c r="U2482" t="s">
        <v>112</v>
      </c>
      <c r="V2482">
        <v>11.88</v>
      </c>
      <c r="W2482">
        <v>11.91</v>
      </c>
      <c r="X2482">
        <v>48</v>
      </c>
      <c r="Y2482" s="47">
        <v>42664</v>
      </c>
      <c r="Z2482" t="s">
        <v>40</v>
      </c>
      <c r="AA2482" t="s">
        <v>93</v>
      </c>
      <c r="AJ2482" s="47">
        <v>42502</v>
      </c>
      <c r="AK2482" t="s">
        <v>112</v>
      </c>
      <c r="AL2482">
        <v>11.2</v>
      </c>
      <c r="AM2482">
        <v>11.25</v>
      </c>
      <c r="AN2482">
        <v>48</v>
      </c>
      <c r="AO2482" s="47">
        <v>42664</v>
      </c>
      <c r="AP2482" t="s">
        <v>40</v>
      </c>
      <c r="AQ2482" t="s">
        <v>93</v>
      </c>
      <c r="AZ2482" s="47">
        <v>42502</v>
      </c>
      <c r="BA2482" t="s">
        <v>112</v>
      </c>
      <c r="BB2482">
        <v>11.88</v>
      </c>
      <c r="BC2482">
        <v>11.91</v>
      </c>
      <c r="BD2482">
        <v>48</v>
      </c>
      <c r="BE2482" s="47">
        <v>42664</v>
      </c>
      <c r="BF2482" t="s">
        <v>40</v>
      </c>
      <c r="BG2482" t="s">
        <v>93</v>
      </c>
    </row>
    <row r="2483" spans="20:59" x14ac:dyDescent="0.25">
      <c r="T2483" s="47">
        <v>42502</v>
      </c>
      <c r="U2483" t="s">
        <v>113</v>
      </c>
      <c r="V2483">
        <v>42.73</v>
      </c>
      <c r="W2483">
        <v>42.86</v>
      </c>
      <c r="X2483">
        <v>118</v>
      </c>
      <c r="Y2483" s="47">
        <v>42566</v>
      </c>
      <c r="Z2483" t="s">
        <v>28</v>
      </c>
      <c r="AA2483" t="s">
        <v>114</v>
      </c>
      <c r="AJ2483" s="47">
        <v>42502</v>
      </c>
      <c r="AK2483" t="s">
        <v>113</v>
      </c>
      <c r="AL2483">
        <v>32.47</v>
      </c>
      <c r="AM2483">
        <v>32.65</v>
      </c>
      <c r="AN2483">
        <v>118</v>
      </c>
      <c r="AO2483" s="47">
        <v>42566</v>
      </c>
      <c r="AP2483" t="s">
        <v>28</v>
      </c>
      <c r="AQ2483" t="s">
        <v>114</v>
      </c>
      <c r="AZ2483" s="47">
        <v>42502</v>
      </c>
      <c r="BA2483" t="s">
        <v>113</v>
      </c>
      <c r="BB2483">
        <v>42.73</v>
      </c>
      <c r="BC2483">
        <v>42.86</v>
      </c>
      <c r="BD2483">
        <v>118</v>
      </c>
      <c r="BE2483" s="47">
        <v>42566</v>
      </c>
      <c r="BF2483" t="s">
        <v>28</v>
      </c>
      <c r="BG2483" t="s">
        <v>114</v>
      </c>
    </row>
    <row r="2484" spans="20:59" x14ac:dyDescent="0.25">
      <c r="T2484" s="47">
        <v>42502</v>
      </c>
      <c r="U2484" t="s">
        <v>115</v>
      </c>
      <c r="V2484">
        <v>22.88</v>
      </c>
      <c r="W2484">
        <v>22.96</v>
      </c>
      <c r="X2484">
        <v>138</v>
      </c>
      <c r="Y2484" s="47">
        <v>42566</v>
      </c>
      <c r="Z2484" t="s">
        <v>28</v>
      </c>
      <c r="AA2484" t="s">
        <v>114</v>
      </c>
      <c r="AJ2484" s="47">
        <v>42502</v>
      </c>
      <c r="AK2484" t="s">
        <v>115</v>
      </c>
      <c r="AL2484">
        <v>13.55</v>
      </c>
      <c r="AM2484">
        <v>13.62</v>
      </c>
      <c r="AN2484">
        <v>138</v>
      </c>
      <c r="AO2484" s="47">
        <v>42566</v>
      </c>
      <c r="AP2484" t="s">
        <v>28</v>
      </c>
      <c r="AQ2484" t="s">
        <v>114</v>
      </c>
      <c r="AZ2484" s="47">
        <v>42502</v>
      </c>
      <c r="BA2484" t="s">
        <v>115</v>
      </c>
      <c r="BB2484">
        <v>22.88</v>
      </c>
      <c r="BC2484">
        <v>22.96</v>
      </c>
      <c r="BD2484">
        <v>138</v>
      </c>
      <c r="BE2484" s="47">
        <v>42566</v>
      </c>
      <c r="BF2484" t="s">
        <v>28</v>
      </c>
      <c r="BG2484" t="s">
        <v>114</v>
      </c>
    </row>
    <row r="2485" spans="20:59" x14ac:dyDescent="0.25">
      <c r="T2485" s="47">
        <v>42502</v>
      </c>
      <c r="U2485" t="s">
        <v>116</v>
      </c>
      <c r="V2485">
        <v>6.64</v>
      </c>
      <c r="W2485">
        <v>6.68</v>
      </c>
      <c r="X2485">
        <v>158</v>
      </c>
      <c r="Y2485" s="47">
        <v>42566</v>
      </c>
      <c r="Z2485" t="s">
        <v>28</v>
      </c>
      <c r="AA2485" t="s">
        <v>114</v>
      </c>
      <c r="AJ2485" s="47">
        <v>42502</v>
      </c>
      <c r="AK2485" t="s">
        <v>116</v>
      </c>
      <c r="AL2485">
        <v>2.16</v>
      </c>
      <c r="AM2485">
        <v>2.16</v>
      </c>
      <c r="AN2485">
        <v>158</v>
      </c>
      <c r="AO2485" s="47">
        <v>42566</v>
      </c>
      <c r="AP2485" t="s">
        <v>28</v>
      </c>
      <c r="AQ2485" t="s">
        <v>114</v>
      </c>
      <c r="AZ2485" s="47">
        <v>42502</v>
      </c>
      <c r="BA2485" t="s">
        <v>116</v>
      </c>
      <c r="BB2485">
        <v>6.64</v>
      </c>
      <c r="BC2485">
        <v>6.68</v>
      </c>
      <c r="BD2485">
        <v>158</v>
      </c>
      <c r="BE2485" s="47">
        <v>42566</v>
      </c>
      <c r="BF2485" t="s">
        <v>28</v>
      </c>
      <c r="BG2485" t="s">
        <v>114</v>
      </c>
    </row>
    <row r="2486" spans="20:59" x14ac:dyDescent="0.25">
      <c r="T2486" s="47">
        <v>42502</v>
      </c>
      <c r="U2486" t="s">
        <v>117</v>
      </c>
      <c r="V2486">
        <v>0.7</v>
      </c>
      <c r="W2486">
        <v>0.7</v>
      </c>
      <c r="X2486">
        <v>178</v>
      </c>
      <c r="Y2486" s="47">
        <v>42566</v>
      </c>
      <c r="Z2486" t="s">
        <v>28</v>
      </c>
      <c r="AA2486" t="s">
        <v>114</v>
      </c>
      <c r="AJ2486" s="47">
        <v>42502</v>
      </c>
      <c r="AK2486" t="s">
        <v>117</v>
      </c>
      <c r="AL2486">
        <v>0.1</v>
      </c>
      <c r="AM2486">
        <v>0.1</v>
      </c>
      <c r="AN2486">
        <v>178</v>
      </c>
      <c r="AO2486" s="47">
        <v>42566</v>
      </c>
      <c r="AP2486" t="s">
        <v>28</v>
      </c>
      <c r="AQ2486" t="s">
        <v>114</v>
      </c>
      <c r="AZ2486" s="47">
        <v>42502</v>
      </c>
      <c r="BA2486" t="s">
        <v>117</v>
      </c>
      <c r="BB2486">
        <v>0.7</v>
      </c>
      <c r="BC2486">
        <v>0.7</v>
      </c>
      <c r="BD2486">
        <v>178</v>
      </c>
      <c r="BE2486" s="47">
        <v>42566</v>
      </c>
      <c r="BF2486" t="s">
        <v>28</v>
      </c>
      <c r="BG2486" t="s">
        <v>114</v>
      </c>
    </row>
    <row r="2487" spans="20:59" x14ac:dyDescent="0.25">
      <c r="T2487" s="47">
        <v>42502</v>
      </c>
      <c r="U2487" t="s">
        <v>118</v>
      </c>
      <c r="V2487">
        <v>0.02</v>
      </c>
      <c r="W2487">
        <v>0.02</v>
      </c>
      <c r="X2487">
        <v>198</v>
      </c>
      <c r="Y2487" s="47">
        <v>42566</v>
      </c>
      <c r="Z2487" t="s">
        <v>28</v>
      </c>
      <c r="AA2487" t="s">
        <v>114</v>
      </c>
      <c r="AJ2487" s="47">
        <v>42502</v>
      </c>
      <c r="AK2487" t="s">
        <v>118</v>
      </c>
      <c r="AL2487">
        <v>0</v>
      </c>
      <c r="AM2487">
        <v>0</v>
      </c>
      <c r="AN2487">
        <v>198</v>
      </c>
      <c r="AO2487" s="47">
        <v>42566</v>
      </c>
      <c r="AP2487" t="s">
        <v>28</v>
      </c>
      <c r="AQ2487" t="s">
        <v>114</v>
      </c>
      <c r="AZ2487" s="47">
        <v>42502</v>
      </c>
      <c r="BA2487" t="s">
        <v>118</v>
      </c>
      <c r="BB2487">
        <v>0.02</v>
      </c>
      <c r="BC2487">
        <v>0.02</v>
      </c>
      <c r="BD2487">
        <v>198</v>
      </c>
      <c r="BE2487" s="47">
        <v>42566</v>
      </c>
      <c r="BF2487" t="s">
        <v>28</v>
      </c>
      <c r="BG2487" t="s">
        <v>114</v>
      </c>
    </row>
    <row r="2488" spans="20:59" x14ac:dyDescent="0.25">
      <c r="T2488" s="47">
        <v>42502</v>
      </c>
      <c r="U2488" t="s">
        <v>119</v>
      </c>
      <c r="V2488">
        <v>43.3</v>
      </c>
      <c r="W2488">
        <v>43.46</v>
      </c>
      <c r="X2488">
        <v>118</v>
      </c>
      <c r="Y2488" s="47">
        <v>42664</v>
      </c>
      <c r="Z2488" t="s">
        <v>28</v>
      </c>
      <c r="AA2488" t="s">
        <v>114</v>
      </c>
      <c r="AJ2488" s="47">
        <v>42502</v>
      </c>
      <c r="AK2488" t="s">
        <v>119</v>
      </c>
      <c r="AL2488">
        <v>33.119999999999997</v>
      </c>
      <c r="AM2488">
        <v>33.31</v>
      </c>
      <c r="AN2488">
        <v>118</v>
      </c>
      <c r="AO2488" s="47">
        <v>42664</v>
      </c>
      <c r="AP2488" t="s">
        <v>28</v>
      </c>
      <c r="AQ2488" t="s">
        <v>114</v>
      </c>
      <c r="AZ2488" s="47">
        <v>42502</v>
      </c>
      <c r="BA2488" t="s">
        <v>119</v>
      </c>
      <c r="BB2488">
        <v>43.3</v>
      </c>
      <c r="BC2488">
        <v>43.46</v>
      </c>
      <c r="BD2488">
        <v>118</v>
      </c>
      <c r="BE2488" s="47">
        <v>42664</v>
      </c>
      <c r="BF2488" t="s">
        <v>28</v>
      </c>
      <c r="BG2488" t="s">
        <v>114</v>
      </c>
    </row>
    <row r="2489" spans="20:59" x14ac:dyDescent="0.25">
      <c r="T2489" s="47">
        <v>42502</v>
      </c>
      <c r="U2489" t="s">
        <v>120</v>
      </c>
      <c r="V2489">
        <v>24.8</v>
      </c>
      <c r="W2489">
        <v>24.94</v>
      </c>
      <c r="X2489">
        <v>138</v>
      </c>
      <c r="Y2489" s="47">
        <v>42664</v>
      </c>
      <c r="Z2489" t="s">
        <v>28</v>
      </c>
      <c r="AA2489" t="s">
        <v>114</v>
      </c>
      <c r="AJ2489" s="47">
        <v>42502</v>
      </c>
      <c r="AK2489" t="s">
        <v>120</v>
      </c>
      <c r="AL2489">
        <v>15.91</v>
      </c>
      <c r="AM2489">
        <v>16</v>
      </c>
      <c r="AN2489">
        <v>138</v>
      </c>
      <c r="AO2489" s="47">
        <v>42664</v>
      </c>
      <c r="AP2489" t="s">
        <v>28</v>
      </c>
      <c r="AQ2489" t="s">
        <v>114</v>
      </c>
      <c r="AZ2489" s="47">
        <v>42502</v>
      </c>
      <c r="BA2489" t="s">
        <v>120</v>
      </c>
      <c r="BB2489">
        <v>24.8</v>
      </c>
      <c r="BC2489">
        <v>24.94</v>
      </c>
      <c r="BD2489">
        <v>138</v>
      </c>
      <c r="BE2489" s="47">
        <v>42664</v>
      </c>
      <c r="BF2489" t="s">
        <v>28</v>
      </c>
      <c r="BG2489" t="s">
        <v>114</v>
      </c>
    </row>
    <row r="2490" spans="20:59" x14ac:dyDescent="0.25">
      <c r="T2490" s="47">
        <v>42502</v>
      </c>
      <c r="U2490" t="s">
        <v>121</v>
      </c>
      <c r="V2490">
        <v>10.130000000000001</v>
      </c>
      <c r="W2490">
        <v>10.19</v>
      </c>
      <c r="X2490">
        <v>158</v>
      </c>
      <c r="Y2490" s="47">
        <v>42664</v>
      </c>
      <c r="Z2490" t="s">
        <v>28</v>
      </c>
      <c r="AA2490" t="s">
        <v>114</v>
      </c>
      <c r="AJ2490" s="47">
        <v>42502</v>
      </c>
      <c r="AK2490" t="s">
        <v>121</v>
      </c>
      <c r="AL2490">
        <v>5.05</v>
      </c>
      <c r="AM2490">
        <v>5.09</v>
      </c>
      <c r="AN2490">
        <v>158</v>
      </c>
      <c r="AO2490" s="47">
        <v>42664</v>
      </c>
      <c r="AP2490" t="s">
        <v>28</v>
      </c>
      <c r="AQ2490" t="s">
        <v>114</v>
      </c>
      <c r="AZ2490" s="47">
        <v>42502</v>
      </c>
      <c r="BA2490" t="s">
        <v>121</v>
      </c>
      <c r="BB2490">
        <v>10.130000000000001</v>
      </c>
      <c r="BC2490">
        <v>10.19</v>
      </c>
      <c r="BD2490">
        <v>158</v>
      </c>
      <c r="BE2490" s="47">
        <v>42664</v>
      </c>
      <c r="BF2490" t="s">
        <v>28</v>
      </c>
      <c r="BG2490" t="s">
        <v>114</v>
      </c>
    </row>
    <row r="2491" spans="20:59" x14ac:dyDescent="0.25">
      <c r="T2491" s="47">
        <v>42502</v>
      </c>
      <c r="U2491" t="s">
        <v>122</v>
      </c>
      <c r="V2491">
        <v>2.87</v>
      </c>
      <c r="W2491">
        <v>2.89</v>
      </c>
      <c r="X2491">
        <v>178</v>
      </c>
      <c r="Y2491" s="47">
        <v>42664</v>
      </c>
      <c r="Z2491" t="s">
        <v>28</v>
      </c>
      <c r="AA2491" t="s">
        <v>114</v>
      </c>
      <c r="AJ2491" s="47">
        <v>42502</v>
      </c>
      <c r="AK2491" t="s">
        <v>122</v>
      </c>
      <c r="AL2491">
        <v>1.07</v>
      </c>
      <c r="AM2491">
        <v>1.08</v>
      </c>
      <c r="AN2491">
        <v>178</v>
      </c>
      <c r="AO2491" s="47">
        <v>42664</v>
      </c>
      <c r="AP2491" t="s">
        <v>28</v>
      </c>
      <c r="AQ2491" t="s">
        <v>114</v>
      </c>
      <c r="AZ2491" s="47">
        <v>42502</v>
      </c>
      <c r="BA2491" t="s">
        <v>122</v>
      </c>
      <c r="BB2491">
        <v>2.87</v>
      </c>
      <c r="BC2491">
        <v>2.89</v>
      </c>
      <c r="BD2491">
        <v>178</v>
      </c>
      <c r="BE2491" s="47">
        <v>42664</v>
      </c>
      <c r="BF2491" t="s">
        <v>28</v>
      </c>
      <c r="BG2491" t="s">
        <v>114</v>
      </c>
    </row>
    <row r="2492" spans="20:59" x14ac:dyDescent="0.25">
      <c r="T2492" s="47">
        <v>42502</v>
      </c>
      <c r="U2492" t="s">
        <v>123</v>
      </c>
      <c r="V2492">
        <v>0.57999999999999996</v>
      </c>
      <c r="W2492">
        <v>0.59</v>
      </c>
      <c r="X2492">
        <v>198</v>
      </c>
      <c r="Y2492" s="47">
        <v>42664</v>
      </c>
      <c r="Z2492" t="s">
        <v>28</v>
      </c>
      <c r="AA2492" t="s">
        <v>114</v>
      </c>
      <c r="AJ2492" s="47">
        <v>42502</v>
      </c>
      <c r="AK2492" t="s">
        <v>123</v>
      </c>
      <c r="AL2492">
        <v>0.16</v>
      </c>
      <c r="AM2492">
        <v>0.16</v>
      </c>
      <c r="AN2492">
        <v>198</v>
      </c>
      <c r="AO2492" s="47">
        <v>42664</v>
      </c>
      <c r="AP2492" t="s">
        <v>28</v>
      </c>
      <c r="AQ2492" t="s">
        <v>114</v>
      </c>
      <c r="AZ2492" s="47">
        <v>42502</v>
      </c>
      <c r="BA2492" t="s">
        <v>123</v>
      </c>
      <c r="BB2492">
        <v>0.57999999999999996</v>
      </c>
      <c r="BC2492">
        <v>0.59</v>
      </c>
      <c r="BD2492">
        <v>198</v>
      </c>
      <c r="BE2492" s="47">
        <v>42664</v>
      </c>
      <c r="BF2492" t="s">
        <v>28</v>
      </c>
      <c r="BG2492" t="s">
        <v>114</v>
      </c>
    </row>
    <row r="2493" spans="20:59" x14ac:dyDescent="0.25">
      <c r="T2493" s="47">
        <v>42502</v>
      </c>
      <c r="U2493" t="s">
        <v>124</v>
      </c>
      <c r="V2493">
        <v>0</v>
      </c>
      <c r="W2493">
        <v>0</v>
      </c>
      <c r="X2493">
        <v>118</v>
      </c>
      <c r="Y2493" s="47">
        <v>42566</v>
      </c>
      <c r="Z2493" t="s">
        <v>40</v>
      </c>
      <c r="AA2493" t="s">
        <v>114</v>
      </c>
      <c r="AJ2493" s="47">
        <v>42502</v>
      </c>
      <c r="AK2493" t="s">
        <v>124</v>
      </c>
      <c r="AL2493">
        <v>0</v>
      </c>
      <c r="AM2493">
        <v>0</v>
      </c>
      <c r="AN2493">
        <v>118</v>
      </c>
      <c r="AO2493" s="47">
        <v>42566</v>
      </c>
      <c r="AP2493" t="s">
        <v>40</v>
      </c>
      <c r="AQ2493" t="s">
        <v>114</v>
      </c>
      <c r="AZ2493" s="47">
        <v>42502</v>
      </c>
      <c r="BA2493" t="s">
        <v>124</v>
      </c>
      <c r="BB2493">
        <v>0</v>
      </c>
      <c r="BC2493">
        <v>0</v>
      </c>
      <c r="BD2493">
        <v>118</v>
      </c>
      <c r="BE2493" s="47">
        <v>42566</v>
      </c>
      <c r="BF2493" t="s">
        <v>40</v>
      </c>
      <c r="BG2493" t="s">
        <v>114</v>
      </c>
    </row>
    <row r="2494" spans="20:59" x14ac:dyDescent="0.25">
      <c r="T2494" s="47">
        <v>42502</v>
      </c>
      <c r="U2494" t="s">
        <v>125</v>
      </c>
      <c r="V2494">
        <v>0.14000000000000001</v>
      </c>
      <c r="W2494">
        <v>0.15</v>
      </c>
      <c r="X2494">
        <v>138</v>
      </c>
      <c r="Y2494" s="47">
        <v>42566</v>
      </c>
      <c r="Z2494" t="s">
        <v>40</v>
      </c>
      <c r="AA2494" t="s">
        <v>114</v>
      </c>
      <c r="AJ2494" s="47">
        <v>42502</v>
      </c>
      <c r="AK2494" t="s">
        <v>125</v>
      </c>
      <c r="AL2494">
        <v>0.85</v>
      </c>
      <c r="AM2494">
        <v>0.85</v>
      </c>
      <c r="AN2494">
        <v>138</v>
      </c>
      <c r="AO2494" s="47">
        <v>42566</v>
      </c>
      <c r="AP2494" t="s">
        <v>40</v>
      </c>
      <c r="AQ2494" t="s">
        <v>114</v>
      </c>
      <c r="AZ2494" s="47">
        <v>42502</v>
      </c>
      <c r="BA2494" t="s">
        <v>125</v>
      </c>
      <c r="BB2494">
        <v>0.14000000000000001</v>
      </c>
      <c r="BC2494">
        <v>0.15</v>
      </c>
      <c r="BD2494">
        <v>138</v>
      </c>
      <c r="BE2494" s="47">
        <v>42566</v>
      </c>
      <c r="BF2494" t="s">
        <v>40</v>
      </c>
      <c r="BG2494" t="s">
        <v>114</v>
      </c>
    </row>
    <row r="2495" spans="20:59" x14ac:dyDescent="0.25">
      <c r="T2495" s="47">
        <v>42502</v>
      </c>
      <c r="U2495" t="s">
        <v>126</v>
      </c>
      <c r="V2495">
        <v>3.87</v>
      </c>
      <c r="W2495">
        <v>3.88</v>
      </c>
      <c r="X2495">
        <v>158</v>
      </c>
      <c r="Y2495" s="47">
        <v>42566</v>
      </c>
      <c r="Z2495" t="s">
        <v>40</v>
      </c>
      <c r="AA2495" t="s">
        <v>114</v>
      </c>
      <c r="AJ2495" s="47">
        <v>42502</v>
      </c>
      <c r="AK2495" t="s">
        <v>126</v>
      </c>
      <c r="AL2495">
        <v>9.5299999999999994</v>
      </c>
      <c r="AM2495">
        <v>9.56</v>
      </c>
      <c r="AN2495">
        <v>158</v>
      </c>
      <c r="AO2495" s="47">
        <v>42566</v>
      </c>
      <c r="AP2495" t="s">
        <v>40</v>
      </c>
      <c r="AQ2495" t="s">
        <v>114</v>
      </c>
      <c r="AZ2495" s="47">
        <v>42502</v>
      </c>
      <c r="BA2495" t="s">
        <v>126</v>
      </c>
      <c r="BB2495">
        <v>3.87</v>
      </c>
      <c r="BC2495">
        <v>3.88</v>
      </c>
      <c r="BD2495">
        <v>158</v>
      </c>
      <c r="BE2495" s="47">
        <v>42566</v>
      </c>
      <c r="BF2495" t="s">
        <v>40</v>
      </c>
      <c r="BG2495" t="s">
        <v>114</v>
      </c>
    </row>
    <row r="2496" spans="20:59" x14ac:dyDescent="0.25">
      <c r="T2496" s="47">
        <v>42502</v>
      </c>
      <c r="U2496" t="s">
        <v>127</v>
      </c>
      <c r="V2496">
        <v>18.010000000000002</v>
      </c>
      <c r="W2496">
        <v>18.12</v>
      </c>
      <c r="X2496">
        <v>178</v>
      </c>
      <c r="Y2496" s="47">
        <v>42566</v>
      </c>
      <c r="Z2496" t="s">
        <v>40</v>
      </c>
      <c r="AA2496" t="s">
        <v>114</v>
      </c>
      <c r="AJ2496" s="47">
        <v>42502</v>
      </c>
      <c r="AK2496" t="s">
        <v>127</v>
      </c>
      <c r="AL2496">
        <v>27.51</v>
      </c>
      <c r="AM2496">
        <v>27.62</v>
      </c>
      <c r="AN2496">
        <v>178</v>
      </c>
      <c r="AO2496" s="47">
        <v>42566</v>
      </c>
      <c r="AP2496" t="s">
        <v>40</v>
      </c>
      <c r="AQ2496" t="s">
        <v>114</v>
      </c>
      <c r="AZ2496" s="47">
        <v>42502</v>
      </c>
      <c r="BA2496" t="s">
        <v>127</v>
      </c>
      <c r="BB2496">
        <v>18.010000000000002</v>
      </c>
      <c r="BC2496">
        <v>18.12</v>
      </c>
      <c r="BD2496">
        <v>178</v>
      </c>
      <c r="BE2496" s="47">
        <v>42566</v>
      </c>
      <c r="BF2496" t="s">
        <v>40</v>
      </c>
      <c r="BG2496" t="s">
        <v>114</v>
      </c>
    </row>
    <row r="2497" spans="20:59" x14ac:dyDescent="0.25">
      <c r="T2497" s="47">
        <v>42502</v>
      </c>
      <c r="U2497" t="s">
        <v>128</v>
      </c>
      <c r="V2497">
        <v>37.47</v>
      </c>
      <c r="W2497">
        <v>37.799999999999997</v>
      </c>
      <c r="X2497">
        <v>198</v>
      </c>
      <c r="Y2497" s="47">
        <v>42566</v>
      </c>
      <c r="Z2497" t="s">
        <v>40</v>
      </c>
      <c r="AA2497" t="s">
        <v>114</v>
      </c>
      <c r="AJ2497" s="47">
        <v>42502</v>
      </c>
      <c r="AK2497" t="s">
        <v>128</v>
      </c>
      <c r="AL2497">
        <v>46.83</v>
      </c>
      <c r="AM2497">
        <v>47.15</v>
      </c>
      <c r="AN2497">
        <v>198</v>
      </c>
      <c r="AO2497" s="47">
        <v>42566</v>
      </c>
      <c r="AP2497" t="s">
        <v>40</v>
      </c>
      <c r="AQ2497" t="s">
        <v>114</v>
      </c>
      <c r="AZ2497" s="47">
        <v>42502</v>
      </c>
      <c r="BA2497" t="s">
        <v>128</v>
      </c>
      <c r="BB2497">
        <v>37.47</v>
      </c>
      <c r="BC2497">
        <v>37.799999999999997</v>
      </c>
      <c r="BD2497">
        <v>198</v>
      </c>
      <c r="BE2497" s="47">
        <v>42566</v>
      </c>
      <c r="BF2497" t="s">
        <v>40</v>
      </c>
      <c r="BG2497" t="s">
        <v>114</v>
      </c>
    </row>
    <row r="2498" spans="20:59" x14ac:dyDescent="0.25">
      <c r="T2498" s="47">
        <v>42502</v>
      </c>
      <c r="U2498" t="s">
        <v>129</v>
      </c>
      <c r="V2498">
        <v>0.05</v>
      </c>
      <c r="W2498">
        <v>0.05</v>
      </c>
      <c r="X2498">
        <v>118</v>
      </c>
      <c r="Y2498" s="47">
        <v>42664</v>
      </c>
      <c r="Z2498" t="s">
        <v>40</v>
      </c>
      <c r="AA2498" t="s">
        <v>114</v>
      </c>
      <c r="AJ2498" s="47">
        <v>42502</v>
      </c>
      <c r="AK2498" t="s">
        <v>129</v>
      </c>
      <c r="AL2498">
        <v>0.17</v>
      </c>
      <c r="AM2498">
        <v>0.18</v>
      </c>
      <c r="AN2498">
        <v>118</v>
      </c>
      <c r="AO2498" s="47">
        <v>42664</v>
      </c>
      <c r="AP2498" t="s">
        <v>40</v>
      </c>
      <c r="AQ2498" t="s">
        <v>114</v>
      </c>
      <c r="AZ2498" s="47">
        <v>42502</v>
      </c>
      <c r="BA2498" t="s">
        <v>129</v>
      </c>
      <c r="BB2498">
        <v>0.05</v>
      </c>
      <c r="BC2498">
        <v>0.05</v>
      </c>
      <c r="BD2498">
        <v>118</v>
      </c>
      <c r="BE2498" s="47">
        <v>42664</v>
      </c>
      <c r="BF2498" t="s">
        <v>40</v>
      </c>
      <c r="BG2498" t="s">
        <v>114</v>
      </c>
    </row>
    <row r="2499" spans="20:59" x14ac:dyDescent="0.25">
      <c r="T2499" s="47">
        <v>42502</v>
      </c>
      <c r="U2499" t="s">
        <v>130</v>
      </c>
      <c r="V2499">
        <v>1.06</v>
      </c>
      <c r="W2499">
        <v>1.07</v>
      </c>
      <c r="X2499">
        <v>138</v>
      </c>
      <c r="Y2499" s="47">
        <v>42664</v>
      </c>
      <c r="Z2499" t="s">
        <v>40</v>
      </c>
      <c r="AA2499" t="s">
        <v>114</v>
      </c>
      <c r="AJ2499" s="47">
        <v>42502</v>
      </c>
      <c r="AK2499" t="s">
        <v>130</v>
      </c>
      <c r="AL2499">
        <v>2.5499999999999998</v>
      </c>
      <c r="AM2499">
        <v>2.56</v>
      </c>
      <c r="AN2499">
        <v>138</v>
      </c>
      <c r="AO2499" s="47">
        <v>42664</v>
      </c>
      <c r="AP2499" t="s">
        <v>40</v>
      </c>
      <c r="AQ2499" t="s">
        <v>114</v>
      </c>
      <c r="AZ2499" s="47">
        <v>42502</v>
      </c>
      <c r="BA2499" t="s">
        <v>130</v>
      </c>
      <c r="BB2499">
        <v>1.06</v>
      </c>
      <c r="BC2499">
        <v>1.07</v>
      </c>
      <c r="BD2499">
        <v>138</v>
      </c>
      <c r="BE2499" s="47">
        <v>42664</v>
      </c>
      <c r="BF2499" t="s">
        <v>40</v>
      </c>
      <c r="BG2499" t="s">
        <v>114</v>
      </c>
    </row>
    <row r="2500" spans="20:59" x14ac:dyDescent="0.25">
      <c r="T2500" s="47">
        <v>42502</v>
      </c>
      <c r="U2500" t="s">
        <v>131</v>
      </c>
      <c r="V2500">
        <v>6.66</v>
      </c>
      <c r="W2500">
        <v>6.72</v>
      </c>
      <c r="X2500">
        <v>158</v>
      </c>
      <c r="Y2500" s="47">
        <v>42664</v>
      </c>
      <c r="Z2500" t="s">
        <v>40</v>
      </c>
      <c r="AA2500" t="s">
        <v>114</v>
      </c>
      <c r="AJ2500" s="47">
        <v>42502</v>
      </c>
      <c r="AK2500" t="s">
        <v>131</v>
      </c>
      <c r="AL2500">
        <v>11.36</v>
      </c>
      <c r="AM2500">
        <v>11.43</v>
      </c>
      <c r="AN2500">
        <v>158</v>
      </c>
      <c r="AO2500" s="47">
        <v>42664</v>
      </c>
      <c r="AP2500" t="s">
        <v>40</v>
      </c>
      <c r="AQ2500" t="s">
        <v>114</v>
      </c>
      <c r="AZ2500" s="47">
        <v>42502</v>
      </c>
      <c r="BA2500" t="s">
        <v>131</v>
      </c>
      <c r="BB2500">
        <v>6.66</v>
      </c>
      <c r="BC2500">
        <v>6.72</v>
      </c>
      <c r="BD2500">
        <v>158</v>
      </c>
      <c r="BE2500" s="47">
        <v>42664</v>
      </c>
      <c r="BF2500" t="s">
        <v>40</v>
      </c>
      <c r="BG2500" t="s">
        <v>114</v>
      </c>
    </row>
    <row r="2501" spans="20:59" x14ac:dyDescent="0.25">
      <c r="T2501" s="47">
        <v>42502</v>
      </c>
      <c r="U2501" t="s">
        <v>132</v>
      </c>
      <c r="V2501">
        <v>19.149999999999999</v>
      </c>
      <c r="W2501">
        <v>19.260000000000002</v>
      </c>
      <c r="X2501">
        <v>178</v>
      </c>
      <c r="Y2501" s="47">
        <v>42664</v>
      </c>
      <c r="Z2501" t="s">
        <v>40</v>
      </c>
      <c r="AA2501" t="s">
        <v>114</v>
      </c>
      <c r="AJ2501" s="47">
        <v>42502</v>
      </c>
      <c r="AK2501" t="s">
        <v>132</v>
      </c>
      <c r="AL2501">
        <v>27.44</v>
      </c>
      <c r="AM2501">
        <v>27.6</v>
      </c>
      <c r="AN2501">
        <v>178</v>
      </c>
      <c r="AO2501" s="47">
        <v>42664</v>
      </c>
      <c r="AP2501" t="s">
        <v>40</v>
      </c>
      <c r="AQ2501" t="s">
        <v>114</v>
      </c>
      <c r="AZ2501" s="47">
        <v>42502</v>
      </c>
      <c r="BA2501" t="s">
        <v>132</v>
      </c>
      <c r="BB2501">
        <v>19.149999999999999</v>
      </c>
      <c r="BC2501">
        <v>19.260000000000002</v>
      </c>
      <c r="BD2501">
        <v>178</v>
      </c>
      <c r="BE2501" s="47">
        <v>42664</v>
      </c>
      <c r="BF2501" t="s">
        <v>40</v>
      </c>
      <c r="BG2501" t="s">
        <v>114</v>
      </c>
    </row>
    <row r="2502" spans="20:59" x14ac:dyDescent="0.25">
      <c r="T2502" s="47">
        <v>42502</v>
      </c>
      <c r="U2502" t="s">
        <v>133</v>
      </c>
      <c r="V2502">
        <v>36.4</v>
      </c>
      <c r="W2502">
        <v>36.630000000000003</v>
      </c>
      <c r="X2502">
        <v>198</v>
      </c>
      <c r="Y2502" s="47">
        <v>42664</v>
      </c>
      <c r="Z2502" t="s">
        <v>40</v>
      </c>
      <c r="AA2502" t="s">
        <v>114</v>
      </c>
      <c r="AJ2502" s="47">
        <v>42502</v>
      </c>
      <c r="AK2502" t="s">
        <v>133</v>
      </c>
      <c r="AL2502">
        <v>46.52</v>
      </c>
      <c r="AM2502">
        <v>46.68</v>
      </c>
      <c r="AN2502">
        <v>198</v>
      </c>
      <c r="AO2502" s="47">
        <v>42664</v>
      </c>
      <c r="AP2502" t="s">
        <v>40</v>
      </c>
      <c r="AQ2502" t="s">
        <v>114</v>
      </c>
      <c r="AZ2502" s="47">
        <v>42502</v>
      </c>
      <c r="BA2502" t="s">
        <v>133</v>
      </c>
      <c r="BB2502">
        <v>36.4</v>
      </c>
      <c r="BC2502">
        <v>36.630000000000003</v>
      </c>
      <c r="BD2502">
        <v>198</v>
      </c>
      <c r="BE2502" s="47">
        <v>42664</v>
      </c>
      <c r="BF2502" t="s">
        <v>40</v>
      </c>
      <c r="BG2502" t="s">
        <v>114</v>
      </c>
    </row>
    <row r="2503" spans="20:59" x14ac:dyDescent="0.25">
      <c r="T2503" s="47">
        <v>42502</v>
      </c>
      <c r="U2503" t="s">
        <v>134</v>
      </c>
      <c r="V2503">
        <v>3.52</v>
      </c>
      <c r="W2503">
        <v>3.53</v>
      </c>
      <c r="X2503">
        <v>12</v>
      </c>
      <c r="Y2503" s="47">
        <v>42566</v>
      </c>
      <c r="Z2503" t="s">
        <v>28</v>
      </c>
      <c r="AA2503" t="s">
        <v>135</v>
      </c>
      <c r="AJ2503" s="47">
        <v>42502</v>
      </c>
      <c r="AK2503" t="s">
        <v>134</v>
      </c>
      <c r="AL2503">
        <v>5.68</v>
      </c>
      <c r="AM2503">
        <v>5.72</v>
      </c>
      <c r="AN2503">
        <v>12</v>
      </c>
      <c r="AO2503" s="47">
        <v>42566</v>
      </c>
      <c r="AP2503" t="s">
        <v>28</v>
      </c>
      <c r="AQ2503" t="s">
        <v>135</v>
      </c>
      <c r="AZ2503" s="47">
        <v>42502</v>
      </c>
      <c r="BA2503" t="s">
        <v>134</v>
      </c>
      <c r="BB2503">
        <v>3.52</v>
      </c>
      <c r="BC2503">
        <v>3.53</v>
      </c>
      <c r="BD2503">
        <v>12</v>
      </c>
      <c r="BE2503" s="47">
        <v>42566</v>
      </c>
      <c r="BF2503" t="s">
        <v>28</v>
      </c>
      <c r="BG2503" t="s">
        <v>135</v>
      </c>
    </row>
    <row r="2504" spans="20:59" x14ac:dyDescent="0.25">
      <c r="T2504" s="47">
        <v>42502</v>
      </c>
      <c r="U2504" t="s">
        <v>136</v>
      </c>
      <c r="V2504">
        <v>1.61</v>
      </c>
      <c r="W2504">
        <v>1.62</v>
      </c>
      <c r="X2504">
        <v>15</v>
      </c>
      <c r="Y2504" s="47">
        <v>42566</v>
      </c>
      <c r="Z2504" t="s">
        <v>28</v>
      </c>
      <c r="AA2504" t="s">
        <v>135</v>
      </c>
      <c r="AJ2504" s="47">
        <v>42502</v>
      </c>
      <c r="AK2504" t="s">
        <v>136</v>
      </c>
      <c r="AL2504">
        <v>3.18</v>
      </c>
      <c r="AM2504">
        <v>3.19</v>
      </c>
      <c r="AN2504">
        <v>15</v>
      </c>
      <c r="AO2504" s="47">
        <v>42566</v>
      </c>
      <c r="AP2504" t="s">
        <v>28</v>
      </c>
      <c r="AQ2504" t="s">
        <v>135</v>
      </c>
      <c r="AZ2504" s="47">
        <v>42502</v>
      </c>
      <c r="BA2504" t="s">
        <v>136</v>
      </c>
      <c r="BB2504">
        <v>1.61</v>
      </c>
      <c r="BC2504">
        <v>1.62</v>
      </c>
      <c r="BD2504">
        <v>15</v>
      </c>
      <c r="BE2504" s="47">
        <v>42566</v>
      </c>
      <c r="BF2504" t="s">
        <v>28</v>
      </c>
      <c r="BG2504" t="s">
        <v>135</v>
      </c>
    </row>
    <row r="2505" spans="20:59" x14ac:dyDescent="0.25">
      <c r="T2505" s="47">
        <v>42502</v>
      </c>
      <c r="U2505" t="s">
        <v>137</v>
      </c>
      <c r="V2505">
        <v>0.85</v>
      </c>
      <c r="W2505">
        <v>0.86</v>
      </c>
      <c r="X2505">
        <v>17</v>
      </c>
      <c r="Y2505" s="47">
        <v>42566</v>
      </c>
      <c r="Z2505" t="s">
        <v>28</v>
      </c>
      <c r="AA2505" t="s">
        <v>135</v>
      </c>
      <c r="AJ2505" s="47">
        <v>42502</v>
      </c>
      <c r="AK2505" t="s">
        <v>137</v>
      </c>
      <c r="AL2505">
        <v>1.95</v>
      </c>
      <c r="AM2505">
        <v>1.96</v>
      </c>
      <c r="AN2505">
        <v>17</v>
      </c>
      <c r="AO2505" s="47">
        <v>42566</v>
      </c>
      <c r="AP2505" t="s">
        <v>28</v>
      </c>
      <c r="AQ2505" t="s">
        <v>135</v>
      </c>
      <c r="AZ2505" s="47">
        <v>42502</v>
      </c>
      <c r="BA2505" t="s">
        <v>137</v>
      </c>
      <c r="BB2505">
        <v>0.85</v>
      </c>
      <c r="BC2505">
        <v>0.86</v>
      </c>
      <c r="BD2505">
        <v>17</v>
      </c>
      <c r="BE2505" s="47">
        <v>42566</v>
      </c>
      <c r="BF2505" t="s">
        <v>28</v>
      </c>
      <c r="BG2505" t="s">
        <v>135</v>
      </c>
    </row>
    <row r="2506" spans="20:59" x14ac:dyDescent="0.25">
      <c r="T2506" s="47">
        <v>42502</v>
      </c>
      <c r="U2506" t="s">
        <v>138</v>
      </c>
      <c r="V2506">
        <v>0.41</v>
      </c>
      <c r="W2506">
        <v>0.42</v>
      </c>
      <c r="X2506">
        <v>19</v>
      </c>
      <c r="Y2506" s="47">
        <v>42566</v>
      </c>
      <c r="Z2506" t="s">
        <v>28</v>
      </c>
      <c r="AA2506" t="s">
        <v>135</v>
      </c>
      <c r="AJ2506" s="47">
        <v>42502</v>
      </c>
      <c r="AK2506" t="s">
        <v>138</v>
      </c>
      <c r="AL2506">
        <v>1.0900000000000001</v>
      </c>
      <c r="AM2506">
        <v>1.0900000000000001</v>
      </c>
      <c r="AN2506">
        <v>19</v>
      </c>
      <c r="AO2506" s="47">
        <v>42566</v>
      </c>
      <c r="AP2506" t="s">
        <v>28</v>
      </c>
      <c r="AQ2506" t="s">
        <v>135</v>
      </c>
      <c r="AZ2506" s="47">
        <v>42502</v>
      </c>
      <c r="BA2506" t="s">
        <v>138</v>
      </c>
      <c r="BB2506">
        <v>0.41</v>
      </c>
      <c r="BC2506">
        <v>0.42</v>
      </c>
      <c r="BD2506">
        <v>19</v>
      </c>
      <c r="BE2506" s="47">
        <v>42566</v>
      </c>
      <c r="BF2506" t="s">
        <v>28</v>
      </c>
      <c r="BG2506" t="s">
        <v>135</v>
      </c>
    </row>
    <row r="2507" spans="20:59" x14ac:dyDescent="0.25">
      <c r="T2507" s="47">
        <v>42502</v>
      </c>
      <c r="U2507" t="s">
        <v>139</v>
      </c>
      <c r="V2507">
        <v>0.13</v>
      </c>
      <c r="W2507">
        <v>0.13</v>
      </c>
      <c r="X2507">
        <v>22</v>
      </c>
      <c r="Y2507" s="47">
        <v>42566</v>
      </c>
      <c r="Z2507" t="s">
        <v>28</v>
      </c>
      <c r="AA2507" t="s">
        <v>135</v>
      </c>
      <c r="AJ2507" s="47">
        <v>42502</v>
      </c>
      <c r="AK2507" t="s">
        <v>139</v>
      </c>
      <c r="AL2507">
        <v>0.44</v>
      </c>
      <c r="AM2507">
        <v>0.44</v>
      </c>
      <c r="AN2507">
        <v>22</v>
      </c>
      <c r="AO2507" s="47">
        <v>42566</v>
      </c>
      <c r="AP2507" t="s">
        <v>28</v>
      </c>
      <c r="AQ2507" t="s">
        <v>135</v>
      </c>
      <c r="AZ2507" s="47">
        <v>42502</v>
      </c>
      <c r="BA2507" t="s">
        <v>139</v>
      </c>
      <c r="BB2507">
        <v>0.13</v>
      </c>
      <c r="BC2507">
        <v>0.13</v>
      </c>
      <c r="BD2507">
        <v>22</v>
      </c>
      <c r="BE2507" s="47">
        <v>42566</v>
      </c>
      <c r="BF2507" t="s">
        <v>28</v>
      </c>
      <c r="BG2507" t="s">
        <v>135</v>
      </c>
    </row>
    <row r="2508" spans="20:59" x14ac:dyDescent="0.25">
      <c r="T2508" s="47">
        <v>42502</v>
      </c>
      <c r="U2508" t="s">
        <v>140</v>
      </c>
      <c r="V2508">
        <v>4.24</v>
      </c>
      <c r="W2508">
        <v>4.25</v>
      </c>
      <c r="X2508">
        <v>12</v>
      </c>
      <c r="Y2508" s="47">
        <v>42664</v>
      </c>
      <c r="Z2508" t="s">
        <v>28</v>
      </c>
      <c r="AA2508" t="s">
        <v>135</v>
      </c>
      <c r="AJ2508" s="47">
        <v>42502</v>
      </c>
      <c r="AK2508" t="s">
        <v>140</v>
      </c>
      <c r="AL2508">
        <v>5.93</v>
      </c>
      <c r="AM2508">
        <v>5.96</v>
      </c>
      <c r="AN2508">
        <v>12</v>
      </c>
      <c r="AO2508" s="47">
        <v>42664</v>
      </c>
      <c r="AP2508" t="s">
        <v>28</v>
      </c>
      <c r="AQ2508" t="s">
        <v>135</v>
      </c>
      <c r="AZ2508" s="47">
        <v>42502</v>
      </c>
      <c r="BA2508" t="s">
        <v>140</v>
      </c>
      <c r="BB2508">
        <v>4.24</v>
      </c>
      <c r="BC2508">
        <v>4.25</v>
      </c>
      <c r="BD2508">
        <v>12</v>
      </c>
      <c r="BE2508" s="47">
        <v>42664</v>
      </c>
      <c r="BF2508" t="s">
        <v>28</v>
      </c>
      <c r="BG2508" t="s">
        <v>135</v>
      </c>
    </row>
    <row r="2509" spans="20:59" x14ac:dyDescent="0.25">
      <c r="T2509" s="47">
        <v>42502</v>
      </c>
      <c r="U2509" t="s">
        <v>141</v>
      </c>
      <c r="V2509">
        <v>2.4900000000000002</v>
      </c>
      <c r="W2509">
        <v>2.5</v>
      </c>
      <c r="X2509">
        <v>15</v>
      </c>
      <c r="Y2509" s="47">
        <v>42664</v>
      </c>
      <c r="Z2509" t="s">
        <v>28</v>
      </c>
      <c r="AA2509" t="s">
        <v>135</v>
      </c>
      <c r="AJ2509" s="47">
        <v>42502</v>
      </c>
      <c r="AK2509" t="s">
        <v>141</v>
      </c>
      <c r="AL2509">
        <v>3.88</v>
      </c>
      <c r="AM2509">
        <v>3.9</v>
      </c>
      <c r="AN2509">
        <v>15</v>
      </c>
      <c r="AO2509" s="47">
        <v>42664</v>
      </c>
      <c r="AP2509" t="s">
        <v>28</v>
      </c>
      <c r="AQ2509" t="s">
        <v>135</v>
      </c>
      <c r="AZ2509" s="47">
        <v>42502</v>
      </c>
      <c r="BA2509" t="s">
        <v>141</v>
      </c>
      <c r="BB2509">
        <v>2.4900000000000002</v>
      </c>
      <c r="BC2509">
        <v>2.5</v>
      </c>
      <c r="BD2509">
        <v>15</v>
      </c>
      <c r="BE2509" s="47">
        <v>42664</v>
      </c>
      <c r="BF2509" t="s">
        <v>28</v>
      </c>
      <c r="BG2509" t="s">
        <v>135</v>
      </c>
    </row>
    <row r="2510" spans="20:59" x14ac:dyDescent="0.25">
      <c r="T2510" s="47">
        <v>42502</v>
      </c>
      <c r="U2510" t="s">
        <v>142</v>
      </c>
      <c r="V2510">
        <v>1.71</v>
      </c>
      <c r="W2510">
        <v>1.71</v>
      </c>
      <c r="X2510">
        <v>17</v>
      </c>
      <c r="Y2510" s="47">
        <v>42664</v>
      </c>
      <c r="Z2510" t="s">
        <v>28</v>
      </c>
      <c r="AA2510" t="s">
        <v>135</v>
      </c>
      <c r="AJ2510" s="47">
        <v>42502</v>
      </c>
      <c r="AK2510" t="s">
        <v>142</v>
      </c>
      <c r="AL2510">
        <v>2.86</v>
      </c>
      <c r="AM2510">
        <v>2.86</v>
      </c>
      <c r="AN2510">
        <v>17</v>
      </c>
      <c r="AO2510" s="47">
        <v>42664</v>
      </c>
      <c r="AP2510" t="s">
        <v>28</v>
      </c>
      <c r="AQ2510" t="s">
        <v>135</v>
      </c>
      <c r="AZ2510" s="47">
        <v>42502</v>
      </c>
      <c r="BA2510" t="s">
        <v>142</v>
      </c>
      <c r="BB2510">
        <v>1.71</v>
      </c>
      <c r="BC2510">
        <v>1.71</v>
      </c>
      <c r="BD2510">
        <v>17</v>
      </c>
      <c r="BE2510" s="47">
        <v>42664</v>
      </c>
      <c r="BF2510" t="s">
        <v>28</v>
      </c>
      <c r="BG2510" t="s">
        <v>135</v>
      </c>
    </row>
    <row r="2511" spans="20:59" x14ac:dyDescent="0.25">
      <c r="T2511" s="47">
        <v>42502</v>
      </c>
      <c r="U2511" t="s">
        <v>143</v>
      </c>
      <c r="V2511">
        <v>1.1599999999999999</v>
      </c>
      <c r="W2511">
        <v>1.17</v>
      </c>
      <c r="X2511">
        <v>19</v>
      </c>
      <c r="Y2511" s="47">
        <v>42664</v>
      </c>
      <c r="Z2511" t="s">
        <v>28</v>
      </c>
      <c r="AA2511" t="s">
        <v>135</v>
      </c>
      <c r="AJ2511" s="47">
        <v>42502</v>
      </c>
      <c r="AK2511" t="s">
        <v>143</v>
      </c>
      <c r="AL2511">
        <v>2.14</v>
      </c>
      <c r="AM2511">
        <v>2.15</v>
      </c>
      <c r="AN2511">
        <v>19</v>
      </c>
      <c r="AO2511" s="47">
        <v>42664</v>
      </c>
      <c r="AP2511" t="s">
        <v>28</v>
      </c>
      <c r="AQ2511" t="s">
        <v>135</v>
      </c>
      <c r="AZ2511" s="47">
        <v>42502</v>
      </c>
      <c r="BA2511" t="s">
        <v>143</v>
      </c>
      <c r="BB2511">
        <v>1.1599999999999999</v>
      </c>
      <c r="BC2511">
        <v>1.17</v>
      </c>
      <c r="BD2511">
        <v>19</v>
      </c>
      <c r="BE2511" s="47">
        <v>42664</v>
      </c>
      <c r="BF2511" t="s">
        <v>28</v>
      </c>
      <c r="BG2511" t="s">
        <v>135</v>
      </c>
    </row>
    <row r="2512" spans="20:59" x14ac:dyDescent="0.25">
      <c r="T2512" s="47">
        <v>42502</v>
      </c>
      <c r="U2512" t="s">
        <v>144</v>
      </c>
      <c r="V2512">
        <v>0.65</v>
      </c>
      <c r="W2512">
        <v>0.65</v>
      </c>
      <c r="X2512">
        <v>22</v>
      </c>
      <c r="Y2512" s="47">
        <v>42664</v>
      </c>
      <c r="Z2512" t="s">
        <v>28</v>
      </c>
      <c r="AA2512" t="s">
        <v>135</v>
      </c>
      <c r="AJ2512" s="47">
        <v>42502</v>
      </c>
      <c r="AK2512" t="s">
        <v>144</v>
      </c>
      <c r="AL2512">
        <v>1.26</v>
      </c>
      <c r="AM2512">
        <v>1.27</v>
      </c>
      <c r="AN2512">
        <v>22</v>
      </c>
      <c r="AO2512" s="47">
        <v>42664</v>
      </c>
      <c r="AP2512" t="s">
        <v>28</v>
      </c>
      <c r="AQ2512" t="s">
        <v>135</v>
      </c>
      <c r="AZ2512" s="47">
        <v>42502</v>
      </c>
      <c r="BA2512" t="s">
        <v>144</v>
      </c>
      <c r="BB2512">
        <v>0.65</v>
      </c>
      <c r="BC2512">
        <v>0.65</v>
      </c>
      <c r="BD2512">
        <v>22</v>
      </c>
      <c r="BE2512" s="47">
        <v>42664</v>
      </c>
      <c r="BF2512" t="s">
        <v>28</v>
      </c>
      <c r="BG2512" t="s">
        <v>135</v>
      </c>
    </row>
    <row r="2513" spans="20:59" x14ac:dyDescent="0.25">
      <c r="T2513" s="47">
        <v>42502</v>
      </c>
      <c r="U2513" t="s">
        <v>145</v>
      </c>
      <c r="V2513">
        <v>0.26</v>
      </c>
      <c r="W2513">
        <v>0.26</v>
      </c>
      <c r="X2513">
        <v>12</v>
      </c>
      <c r="Y2513" s="47">
        <v>42566</v>
      </c>
      <c r="Z2513" t="s">
        <v>40</v>
      </c>
      <c r="AA2513" t="s">
        <v>135</v>
      </c>
      <c r="AJ2513" s="47">
        <v>42502</v>
      </c>
      <c r="AK2513" t="s">
        <v>145</v>
      </c>
      <c r="AL2513">
        <v>0.08</v>
      </c>
      <c r="AM2513">
        <v>0.08</v>
      </c>
      <c r="AN2513">
        <v>12</v>
      </c>
      <c r="AO2513" s="47">
        <v>42566</v>
      </c>
      <c r="AP2513" t="s">
        <v>40</v>
      </c>
      <c r="AQ2513" t="s">
        <v>135</v>
      </c>
      <c r="AZ2513" s="47">
        <v>42502</v>
      </c>
      <c r="BA2513" t="s">
        <v>145</v>
      </c>
      <c r="BB2513">
        <v>0.26</v>
      </c>
      <c r="BC2513">
        <v>0.26</v>
      </c>
      <c r="BD2513">
        <v>12</v>
      </c>
      <c r="BE2513" s="47">
        <v>42566</v>
      </c>
      <c r="BF2513" t="s">
        <v>40</v>
      </c>
      <c r="BG2513" t="s">
        <v>135</v>
      </c>
    </row>
    <row r="2514" spans="20:59" x14ac:dyDescent="0.25">
      <c r="T2514" s="47">
        <v>42502</v>
      </c>
      <c r="U2514" t="s">
        <v>146</v>
      </c>
      <c r="V2514">
        <v>1.28</v>
      </c>
      <c r="W2514">
        <v>1.29</v>
      </c>
      <c r="X2514">
        <v>15</v>
      </c>
      <c r="Y2514" s="47">
        <v>42566</v>
      </c>
      <c r="Z2514" t="s">
        <v>40</v>
      </c>
      <c r="AA2514" t="s">
        <v>135</v>
      </c>
      <c r="AJ2514" s="47">
        <v>42502</v>
      </c>
      <c r="AK2514" t="s">
        <v>146</v>
      </c>
      <c r="AL2514">
        <v>0.59</v>
      </c>
      <c r="AM2514">
        <v>0.59</v>
      </c>
      <c r="AN2514">
        <v>15</v>
      </c>
      <c r="AO2514" s="47">
        <v>42566</v>
      </c>
      <c r="AP2514" t="s">
        <v>40</v>
      </c>
      <c r="AQ2514" t="s">
        <v>135</v>
      </c>
      <c r="AZ2514" s="47">
        <v>42502</v>
      </c>
      <c r="BA2514" t="s">
        <v>146</v>
      </c>
      <c r="BB2514">
        <v>1.28</v>
      </c>
      <c r="BC2514">
        <v>1.29</v>
      </c>
      <c r="BD2514">
        <v>15</v>
      </c>
      <c r="BE2514" s="47">
        <v>42566</v>
      </c>
      <c r="BF2514" t="s">
        <v>40</v>
      </c>
      <c r="BG2514" t="s">
        <v>135</v>
      </c>
    </row>
    <row r="2515" spans="20:59" x14ac:dyDescent="0.25">
      <c r="T2515" s="47">
        <v>42502</v>
      </c>
      <c r="U2515" t="s">
        <v>147</v>
      </c>
      <c r="V2515">
        <v>2.52</v>
      </c>
      <c r="W2515">
        <v>2.5299999999999998</v>
      </c>
      <c r="X2515">
        <v>17</v>
      </c>
      <c r="Y2515" s="47">
        <v>42566</v>
      </c>
      <c r="Z2515" t="s">
        <v>40</v>
      </c>
      <c r="AA2515" t="s">
        <v>135</v>
      </c>
      <c r="AJ2515" s="47">
        <v>42502</v>
      </c>
      <c r="AK2515" t="s">
        <v>147</v>
      </c>
      <c r="AL2515">
        <v>1.37</v>
      </c>
      <c r="AM2515">
        <v>1.38</v>
      </c>
      <c r="AN2515">
        <v>17</v>
      </c>
      <c r="AO2515" s="47">
        <v>42566</v>
      </c>
      <c r="AP2515" t="s">
        <v>40</v>
      </c>
      <c r="AQ2515" t="s">
        <v>135</v>
      </c>
      <c r="AZ2515" s="47">
        <v>42502</v>
      </c>
      <c r="BA2515" t="s">
        <v>147</v>
      </c>
      <c r="BB2515">
        <v>2.52</v>
      </c>
      <c r="BC2515">
        <v>2.5299999999999998</v>
      </c>
      <c r="BD2515">
        <v>17</v>
      </c>
      <c r="BE2515" s="47">
        <v>42566</v>
      </c>
      <c r="BF2515" t="s">
        <v>40</v>
      </c>
      <c r="BG2515" t="s">
        <v>135</v>
      </c>
    </row>
    <row r="2516" spans="20:59" x14ac:dyDescent="0.25">
      <c r="T2516" s="47">
        <v>42502</v>
      </c>
      <c r="U2516" t="s">
        <v>148</v>
      </c>
      <c r="V2516">
        <v>4.1100000000000003</v>
      </c>
      <c r="W2516">
        <v>4.12</v>
      </c>
      <c r="X2516">
        <v>19</v>
      </c>
      <c r="Y2516" s="47">
        <v>42566</v>
      </c>
      <c r="Z2516" t="s">
        <v>40</v>
      </c>
      <c r="AA2516" t="s">
        <v>135</v>
      </c>
      <c r="AJ2516" s="47">
        <v>42502</v>
      </c>
      <c r="AK2516" t="s">
        <v>148</v>
      </c>
      <c r="AL2516">
        <v>2.59</v>
      </c>
      <c r="AM2516">
        <v>2.6</v>
      </c>
      <c r="AN2516">
        <v>19</v>
      </c>
      <c r="AO2516" s="47">
        <v>42566</v>
      </c>
      <c r="AP2516" t="s">
        <v>40</v>
      </c>
      <c r="AQ2516" t="s">
        <v>135</v>
      </c>
      <c r="AZ2516" s="47">
        <v>42502</v>
      </c>
      <c r="BA2516" t="s">
        <v>148</v>
      </c>
      <c r="BB2516">
        <v>4.1100000000000003</v>
      </c>
      <c r="BC2516">
        <v>4.12</v>
      </c>
      <c r="BD2516">
        <v>19</v>
      </c>
      <c r="BE2516" s="47">
        <v>42566</v>
      </c>
      <c r="BF2516" t="s">
        <v>40</v>
      </c>
      <c r="BG2516" t="s">
        <v>135</v>
      </c>
    </row>
    <row r="2517" spans="20:59" x14ac:dyDescent="0.25">
      <c r="T2517" s="47">
        <v>42502</v>
      </c>
      <c r="U2517" t="s">
        <v>149</v>
      </c>
      <c r="V2517">
        <v>6.79</v>
      </c>
      <c r="W2517">
        <v>6.84</v>
      </c>
      <c r="X2517">
        <v>22</v>
      </c>
      <c r="Y2517" s="47">
        <v>42566</v>
      </c>
      <c r="Z2517" t="s">
        <v>40</v>
      </c>
      <c r="AA2517" t="s">
        <v>135</v>
      </c>
      <c r="AJ2517" s="47">
        <v>42502</v>
      </c>
      <c r="AK2517" t="s">
        <v>149</v>
      </c>
      <c r="AL2517">
        <v>4.8499999999999996</v>
      </c>
      <c r="AM2517">
        <v>4.8600000000000003</v>
      </c>
      <c r="AN2517">
        <v>22</v>
      </c>
      <c r="AO2517" s="47">
        <v>42566</v>
      </c>
      <c r="AP2517" t="s">
        <v>40</v>
      </c>
      <c r="AQ2517" t="s">
        <v>135</v>
      </c>
      <c r="AZ2517" s="47">
        <v>42502</v>
      </c>
      <c r="BA2517" t="s">
        <v>149</v>
      </c>
      <c r="BB2517">
        <v>6.79</v>
      </c>
      <c r="BC2517">
        <v>6.84</v>
      </c>
      <c r="BD2517">
        <v>22</v>
      </c>
      <c r="BE2517" s="47">
        <v>42566</v>
      </c>
      <c r="BF2517" t="s">
        <v>40</v>
      </c>
      <c r="BG2517" t="s">
        <v>135</v>
      </c>
    </row>
    <row r="2518" spans="20:59" x14ac:dyDescent="0.25">
      <c r="T2518" s="47">
        <v>42502</v>
      </c>
      <c r="U2518" t="s">
        <v>150</v>
      </c>
      <c r="V2518">
        <v>0.78</v>
      </c>
      <c r="W2518">
        <v>0.78</v>
      </c>
      <c r="X2518">
        <v>12</v>
      </c>
      <c r="Y2518" s="47">
        <v>42664</v>
      </c>
      <c r="Z2518" t="s">
        <v>40</v>
      </c>
      <c r="AA2518" t="s">
        <v>135</v>
      </c>
      <c r="AJ2518" s="47">
        <v>42502</v>
      </c>
      <c r="AK2518" t="s">
        <v>150</v>
      </c>
      <c r="AL2518">
        <v>0.45</v>
      </c>
      <c r="AM2518">
        <v>0.45</v>
      </c>
      <c r="AN2518">
        <v>12</v>
      </c>
      <c r="AO2518" s="47">
        <v>42664</v>
      </c>
      <c r="AP2518" t="s">
        <v>40</v>
      </c>
      <c r="AQ2518" t="s">
        <v>135</v>
      </c>
      <c r="AZ2518" s="47">
        <v>42502</v>
      </c>
      <c r="BA2518" t="s">
        <v>150</v>
      </c>
      <c r="BB2518">
        <v>0.78</v>
      </c>
      <c r="BC2518">
        <v>0.78</v>
      </c>
      <c r="BD2518">
        <v>12</v>
      </c>
      <c r="BE2518" s="47">
        <v>42664</v>
      </c>
      <c r="BF2518" t="s">
        <v>40</v>
      </c>
      <c r="BG2518" t="s">
        <v>135</v>
      </c>
    </row>
    <row r="2519" spans="20:59" x14ac:dyDescent="0.25">
      <c r="T2519" s="47">
        <v>42502</v>
      </c>
      <c r="U2519" t="s">
        <v>151</v>
      </c>
      <c r="V2519">
        <v>2.08</v>
      </c>
      <c r="W2519">
        <v>2.09</v>
      </c>
      <c r="X2519">
        <v>15</v>
      </c>
      <c r="Y2519" s="47">
        <v>42664</v>
      </c>
      <c r="Z2519" t="s">
        <v>40</v>
      </c>
      <c r="AA2519" t="s">
        <v>135</v>
      </c>
      <c r="AJ2519" s="47">
        <v>42502</v>
      </c>
      <c r="AK2519" t="s">
        <v>151</v>
      </c>
      <c r="AL2519">
        <v>1.37</v>
      </c>
      <c r="AM2519">
        <v>1.37</v>
      </c>
      <c r="AN2519">
        <v>15</v>
      </c>
      <c r="AO2519" s="47">
        <v>42664</v>
      </c>
      <c r="AP2519" t="s">
        <v>40</v>
      </c>
      <c r="AQ2519" t="s">
        <v>135</v>
      </c>
      <c r="AZ2519" s="47">
        <v>42502</v>
      </c>
      <c r="BA2519" t="s">
        <v>151</v>
      </c>
      <c r="BB2519">
        <v>2.08</v>
      </c>
      <c r="BC2519">
        <v>2.09</v>
      </c>
      <c r="BD2519">
        <v>15</v>
      </c>
      <c r="BE2519" s="47">
        <v>42664</v>
      </c>
      <c r="BF2519" t="s">
        <v>40</v>
      </c>
      <c r="BG2519" t="s">
        <v>135</v>
      </c>
    </row>
    <row r="2520" spans="20:59" x14ac:dyDescent="0.25">
      <c r="T2520" s="47">
        <v>42502</v>
      </c>
      <c r="U2520" t="s">
        <v>152</v>
      </c>
      <c r="V2520">
        <v>3.29</v>
      </c>
      <c r="W2520">
        <v>3.32</v>
      </c>
      <c r="X2520">
        <v>17</v>
      </c>
      <c r="Y2520" s="47">
        <v>42664</v>
      </c>
      <c r="Z2520" t="s">
        <v>40</v>
      </c>
      <c r="AA2520" t="s">
        <v>135</v>
      </c>
      <c r="AJ2520" s="47">
        <v>42502</v>
      </c>
      <c r="AK2520" t="s">
        <v>152</v>
      </c>
      <c r="AL2520">
        <v>2.3199999999999998</v>
      </c>
      <c r="AM2520">
        <v>2.34</v>
      </c>
      <c r="AN2520">
        <v>17</v>
      </c>
      <c r="AO2520" s="47">
        <v>42664</v>
      </c>
      <c r="AP2520" t="s">
        <v>40</v>
      </c>
      <c r="AQ2520" t="s">
        <v>135</v>
      </c>
      <c r="AZ2520" s="47">
        <v>42502</v>
      </c>
      <c r="BA2520" t="s">
        <v>152</v>
      </c>
      <c r="BB2520">
        <v>3.29</v>
      </c>
      <c r="BC2520">
        <v>3.32</v>
      </c>
      <c r="BD2520">
        <v>17</v>
      </c>
      <c r="BE2520" s="47">
        <v>42664</v>
      </c>
      <c r="BF2520" t="s">
        <v>40</v>
      </c>
      <c r="BG2520" t="s">
        <v>135</v>
      </c>
    </row>
    <row r="2521" spans="20:59" x14ac:dyDescent="0.25">
      <c r="T2521" s="47">
        <v>42502</v>
      </c>
      <c r="U2521" t="s">
        <v>153</v>
      </c>
      <c r="V2521">
        <v>4.71</v>
      </c>
      <c r="W2521">
        <v>4.7300000000000004</v>
      </c>
      <c r="X2521">
        <v>19</v>
      </c>
      <c r="Y2521" s="47">
        <v>42664</v>
      </c>
      <c r="Z2521" t="s">
        <v>40</v>
      </c>
      <c r="AA2521" t="s">
        <v>135</v>
      </c>
      <c r="AJ2521" s="47">
        <v>42502</v>
      </c>
      <c r="AK2521" t="s">
        <v>153</v>
      </c>
      <c r="AL2521">
        <v>3.46</v>
      </c>
      <c r="AM2521">
        <v>3.49</v>
      </c>
      <c r="AN2521">
        <v>19</v>
      </c>
      <c r="AO2521" s="47">
        <v>42664</v>
      </c>
      <c r="AP2521" t="s">
        <v>40</v>
      </c>
      <c r="AQ2521" t="s">
        <v>135</v>
      </c>
      <c r="AZ2521" s="47">
        <v>42502</v>
      </c>
      <c r="BA2521" t="s">
        <v>153</v>
      </c>
      <c r="BB2521">
        <v>4.71</v>
      </c>
      <c r="BC2521">
        <v>4.7300000000000004</v>
      </c>
      <c r="BD2521">
        <v>19</v>
      </c>
      <c r="BE2521" s="47">
        <v>42664</v>
      </c>
      <c r="BF2521" t="s">
        <v>40</v>
      </c>
      <c r="BG2521" t="s">
        <v>135</v>
      </c>
    </row>
    <row r="2522" spans="20:59" x14ac:dyDescent="0.25">
      <c r="T2522" s="47">
        <v>42502</v>
      </c>
      <c r="U2522" t="s">
        <v>154</v>
      </c>
      <c r="V2522">
        <v>7.14</v>
      </c>
      <c r="W2522">
        <v>7.18</v>
      </c>
      <c r="X2522">
        <v>22</v>
      </c>
      <c r="Y2522" s="47">
        <v>42664</v>
      </c>
      <c r="Z2522" t="s">
        <v>40</v>
      </c>
      <c r="AA2522" t="s">
        <v>135</v>
      </c>
      <c r="AJ2522" s="47">
        <v>42502</v>
      </c>
      <c r="AK2522" t="s">
        <v>154</v>
      </c>
      <c r="AL2522">
        <v>5.55</v>
      </c>
      <c r="AM2522">
        <v>5.57</v>
      </c>
      <c r="AN2522">
        <v>22</v>
      </c>
      <c r="AO2522" s="47">
        <v>42664</v>
      </c>
      <c r="AP2522" t="s">
        <v>40</v>
      </c>
      <c r="AQ2522" t="s">
        <v>135</v>
      </c>
      <c r="AZ2522" s="47">
        <v>42502</v>
      </c>
      <c r="BA2522" t="s">
        <v>154</v>
      </c>
      <c r="BB2522">
        <v>7.14</v>
      </c>
      <c r="BC2522">
        <v>7.18</v>
      </c>
      <c r="BD2522">
        <v>22</v>
      </c>
      <c r="BE2522" s="47">
        <v>42664</v>
      </c>
      <c r="BF2522" t="s">
        <v>40</v>
      </c>
      <c r="BG2522" t="s">
        <v>135</v>
      </c>
    </row>
    <row r="2523" spans="20:59" x14ac:dyDescent="0.25">
      <c r="T2523" s="47">
        <v>42502</v>
      </c>
      <c r="U2523" t="s">
        <v>155</v>
      </c>
      <c r="V2523">
        <v>6.26</v>
      </c>
      <c r="W2523">
        <v>6.28</v>
      </c>
      <c r="X2523">
        <v>10</v>
      </c>
      <c r="Y2523" s="47">
        <v>42566</v>
      </c>
      <c r="Z2523" t="s">
        <v>28</v>
      </c>
      <c r="AA2523" t="s">
        <v>156</v>
      </c>
      <c r="AJ2523" s="47">
        <v>42502</v>
      </c>
      <c r="AK2523" t="s">
        <v>155</v>
      </c>
      <c r="AL2523">
        <v>5.41</v>
      </c>
      <c r="AM2523">
        <v>5.46</v>
      </c>
      <c r="AN2523">
        <v>10</v>
      </c>
      <c r="AO2523" s="47">
        <v>42566</v>
      </c>
      <c r="AP2523" t="s">
        <v>28</v>
      </c>
      <c r="AQ2523" t="s">
        <v>156</v>
      </c>
      <c r="AZ2523" s="47">
        <v>42502</v>
      </c>
      <c r="BA2523" t="s">
        <v>155</v>
      </c>
      <c r="BB2523">
        <v>6.26</v>
      </c>
      <c r="BC2523">
        <v>6.28</v>
      </c>
      <c r="BD2523">
        <v>10</v>
      </c>
      <c r="BE2523" s="47">
        <v>42566</v>
      </c>
      <c r="BF2523" t="s">
        <v>28</v>
      </c>
      <c r="BG2523" t="s">
        <v>156</v>
      </c>
    </row>
    <row r="2524" spans="20:59" x14ac:dyDescent="0.25">
      <c r="T2524" s="47">
        <v>42502</v>
      </c>
      <c r="U2524" t="s">
        <v>157</v>
      </c>
      <c r="V2524">
        <v>3.91</v>
      </c>
      <c r="W2524">
        <v>3.92</v>
      </c>
      <c r="X2524">
        <v>13</v>
      </c>
      <c r="Y2524" s="47">
        <v>42566</v>
      </c>
      <c r="Z2524" t="s">
        <v>28</v>
      </c>
      <c r="AA2524" t="s">
        <v>156</v>
      </c>
      <c r="AJ2524" s="47">
        <v>42502</v>
      </c>
      <c r="AK2524" t="s">
        <v>157</v>
      </c>
      <c r="AL2524">
        <v>3.42</v>
      </c>
      <c r="AM2524">
        <v>3.43</v>
      </c>
      <c r="AN2524">
        <v>13</v>
      </c>
      <c r="AO2524" s="47">
        <v>42566</v>
      </c>
      <c r="AP2524" t="s">
        <v>28</v>
      </c>
      <c r="AQ2524" t="s">
        <v>156</v>
      </c>
      <c r="AZ2524" s="47">
        <v>42502</v>
      </c>
      <c r="BA2524" t="s">
        <v>157</v>
      </c>
      <c r="BB2524">
        <v>3.91</v>
      </c>
      <c r="BC2524">
        <v>3.92</v>
      </c>
      <c r="BD2524">
        <v>13</v>
      </c>
      <c r="BE2524" s="47">
        <v>42566</v>
      </c>
      <c r="BF2524" t="s">
        <v>28</v>
      </c>
      <c r="BG2524" t="s">
        <v>156</v>
      </c>
    </row>
    <row r="2525" spans="20:59" x14ac:dyDescent="0.25">
      <c r="T2525" s="47">
        <v>42502</v>
      </c>
      <c r="U2525" t="s">
        <v>158</v>
      </c>
      <c r="V2525">
        <v>2.77</v>
      </c>
      <c r="W2525">
        <v>2.78</v>
      </c>
      <c r="X2525">
        <v>15</v>
      </c>
      <c r="Y2525" s="47">
        <v>42566</v>
      </c>
      <c r="Z2525" t="s">
        <v>28</v>
      </c>
      <c r="AA2525" t="s">
        <v>156</v>
      </c>
      <c r="AJ2525" s="47">
        <v>42502</v>
      </c>
      <c r="AK2525" t="s">
        <v>158</v>
      </c>
      <c r="AL2525">
        <v>2.4</v>
      </c>
      <c r="AM2525">
        <v>2.41</v>
      </c>
      <c r="AN2525">
        <v>15</v>
      </c>
      <c r="AO2525" s="47">
        <v>42566</v>
      </c>
      <c r="AP2525" t="s">
        <v>28</v>
      </c>
      <c r="AQ2525" t="s">
        <v>156</v>
      </c>
      <c r="AZ2525" s="47">
        <v>42502</v>
      </c>
      <c r="BA2525" t="s">
        <v>158</v>
      </c>
      <c r="BB2525">
        <v>2.77</v>
      </c>
      <c r="BC2525">
        <v>2.78</v>
      </c>
      <c r="BD2525">
        <v>15</v>
      </c>
      <c r="BE2525" s="47">
        <v>42566</v>
      </c>
      <c r="BF2525" t="s">
        <v>28</v>
      </c>
      <c r="BG2525" t="s">
        <v>156</v>
      </c>
    </row>
    <row r="2526" spans="20:59" x14ac:dyDescent="0.25">
      <c r="T2526" s="47">
        <v>42502</v>
      </c>
      <c r="U2526" t="s">
        <v>159</v>
      </c>
      <c r="V2526">
        <v>2</v>
      </c>
      <c r="W2526">
        <v>2.0099999999999998</v>
      </c>
      <c r="X2526">
        <v>17</v>
      </c>
      <c r="Y2526" s="47">
        <v>42566</v>
      </c>
      <c r="Z2526" t="s">
        <v>28</v>
      </c>
      <c r="AA2526" t="s">
        <v>156</v>
      </c>
      <c r="AJ2526" s="47">
        <v>42502</v>
      </c>
      <c r="AK2526" t="s">
        <v>159</v>
      </c>
      <c r="AL2526">
        <v>1.61</v>
      </c>
      <c r="AM2526">
        <v>1.62</v>
      </c>
      <c r="AN2526">
        <v>17</v>
      </c>
      <c r="AO2526" s="47">
        <v>42566</v>
      </c>
      <c r="AP2526" t="s">
        <v>28</v>
      </c>
      <c r="AQ2526" t="s">
        <v>156</v>
      </c>
      <c r="AZ2526" s="47">
        <v>42502</v>
      </c>
      <c r="BA2526" t="s">
        <v>159</v>
      </c>
      <c r="BB2526">
        <v>2</v>
      </c>
      <c r="BC2526">
        <v>2.0099999999999998</v>
      </c>
      <c r="BD2526">
        <v>17</v>
      </c>
      <c r="BE2526" s="47">
        <v>42566</v>
      </c>
      <c r="BF2526" t="s">
        <v>28</v>
      </c>
      <c r="BG2526" t="s">
        <v>156</v>
      </c>
    </row>
    <row r="2527" spans="20:59" x14ac:dyDescent="0.25">
      <c r="T2527" s="47">
        <v>42502</v>
      </c>
      <c r="U2527" t="s">
        <v>160</v>
      </c>
      <c r="V2527">
        <v>1.1399999999999999</v>
      </c>
      <c r="W2527">
        <v>1.1499999999999999</v>
      </c>
      <c r="X2527">
        <v>20</v>
      </c>
      <c r="Y2527" s="47">
        <v>42566</v>
      </c>
      <c r="Z2527" t="s">
        <v>28</v>
      </c>
      <c r="AA2527" t="s">
        <v>156</v>
      </c>
      <c r="AJ2527" s="47">
        <v>42502</v>
      </c>
      <c r="AK2527" t="s">
        <v>160</v>
      </c>
      <c r="AL2527">
        <v>0.89</v>
      </c>
      <c r="AM2527">
        <v>0.9</v>
      </c>
      <c r="AN2527">
        <v>20</v>
      </c>
      <c r="AO2527" s="47">
        <v>42566</v>
      </c>
      <c r="AP2527" t="s">
        <v>28</v>
      </c>
      <c r="AQ2527" t="s">
        <v>156</v>
      </c>
      <c r="AZ2527" s="47">
        <v>42502</v>
      </c>
      <c r="BA2527" t="s">
        <v>160</v>
      </c>
      <c r="BB2527">
        <v>1.1399999999999999</v>
      </c>
      <c r="BC2527">
        <v>1.1499999999999999</v>
      </c>
      <c r="BD2527">
        <v>20</v>
      </c>
      <c r="BE2527" s="47">
        <v>42566</v>
      </c>
      <c r="BF2527" t="s">
        <v>28</v>
      </c>
      <c r="BG2527" t="s">
        <v>156</v>
      </c>
    </row>
    <row r="2528" spans="20:59" x14ac:dyDescent="0.25">
      <c r="T2528" s="47">
        <v>42502</v>
      </c>
      <c r="U2528" t="s">
        <v>161</v>
      </c>
      <c r="V2528">
        <v>6.77</v>
      </c>
      <c r="W2528">
        <v>6.82</v>
      </c>
      <c r="X2528">
        <v>10</v>
      </c>
      <c r="Y2528" s="47">
        <v>42664</v>
      </c>
      <c r="Z2528" t="s">
        <v>28</v>
      </c>
      <c r="AA2528" t="s">
        <v>156</v>
      </c>
      <c r="AJ2528" s="47">
        <v>42502</v>
      </c>
      <c r="AK2528" t="s">
        <v>161</v>
      </c>
      <c r="AL2528">
        <v>6.22</v>
      </c>
      <c r="AM2528">
        <v>6.26</v>
      </c>
      <c r="AN2528">
        <v>10</v>
      </c>
      <c r="AO2528" s="47">
        <v>42664</v>
      </c>
      <c r="AP2528" t="s">
        <v>28</v>
      </c>
      <c r="AQ2528" t="s">
        <v>156</v>
      </c>
      <c r="AZ2528" s="47">
        <v>42502</v>
      </c>
      <c r="BA2528" t="s">
        <v>161</v>
      </c>
      <c r="BB2528">
        <v>6.77</v>
      </c>
      <c r="BC2528">
        <v>6.82</v>
      </c>
      <c r="BD2528">
        <v>10</v>
      </c>
      <c r="BE2528" s="47">
        <v>42664</v>
      </c>
      <c r="BF2528" t="s">
        <v>28</v>
      </c>
      <c r="BG2528" t="s">
        <v>156</v>
      </c>
    </row>
    <row r="2529" spans="20:59" x14ac:dyDescent="0.25">
      <c r="T2529" s="47">
        <v>42502</v>
      </c>
      <c r="U2529" t="s">
        <v>162</v>
      </c>
      <c r="V2529">
        <v>5.13</v>
      </c>
      <c r="W2529">
        <v>5.14</v>
      </c>
      <c r="X2529">
        <v>13</v>
      </c>
      <c r="Y2529" s="47">
        <v>42664</v>
      </c>
      <c r="Z2529" t="s">
        <v>28</v>
      </c>
      <c r="AA2529" t="s">
        <v>156</v>
      </c>
      <c r="AJ2529" s="47">
        <v>42502</v>
      </c>
      <c r="AK2529" t="s">
        <v>162</v>
      </c>
      <c r="AL2529">
        <v>4.5599999999999996</v>
      </c>
      <c r="AM2529">
        <v>4.5999999999999996</v>
      </c>
      <c r="AN2529">
        <v>13</v>
      </c>
      <c r="AO2529" s="47">
        <v>42664</v>
      </c>
      <c r="AP2529" t="s">
        <v>28</v>
      </c>
      <c r="AQ2529" t="s">
        <v>156</v>
      </c>
      <c r="AZ2529" s="47">
        <v>42502</v>
      </c>
      <c r="BA2529" t="s">
        <v>162</v>
      </c>
      <c r="BB2529">
        <v>5.13</v>
      </c>
      <c r="BC2529">
        <v>5.14</v>
      </c>
      <c r="BD2529">
        <v>13</v>
      </c>
      <c r="BE2529" s="47">
        <v>42664</v>
      </c>
      <c r="BF2529" t="s">
        <v>28</v>
      </c>
      <c r="BG2529" t="s">
        <v>156</v>
      </c>
    </row>
    <row r="2530" spans="20:59" x14ac:dyDescent="0.25">
      <c r="T2530" s="47">
        <v>42502</v>
      </c>
      <c r="U2530" t="s">
        <v>163</v>
      </c>
      <c r="V2530">
        <v>4.24</v>
      </c>
      <c r="W2530">
        <v>4.26</v>
      </c>
      <c r="X2530">
        <v>15</v>
      </c>
      <c r="Y2530" s="47">
        <v>42664</v>
      </c>
      <c r="Z2530" t="s">
        <v>28</v>
      </c>
      <c r="AA2530" t="s">
        <v>156</v>
      </c>
      <c r="AJ2530" s="47">
        <v>42502</v>
      </c>
      <c r="AK2530" t="s">
        <v>163</v>
      </c>
      <c r="AL2530">
        <v>3.78</v>
      </c>
      <c r="AM2530">
        <v>3.79</v>
      </c>
      <c r="AN2530">
        <v>15</v>
      </c>
      <c r="AO2530" s="47">
        <v>42664</v>
      </c>
      <c r="AP2530" t="s">
        <v>28</v>
      </c>
      <c r="AQ2530" t="s">
        <v>156</v>
      </c>
      <c r="AZ2530" s="47">
        <v>42502</v>
      </c>
      <c r="BA2530" t="s">
        <v>163</v>
      </c>
      <c r="BB2530">
        <v>4.24</v>
      </c>
      <c r="BC2530">
        <v>4.26</v>
      </c>
      <c r="BD2530">
        <v>15</v>
      </c>
      <c r="BE2530" s="47">
        <v>42664</v>
      </c>
      <c r="BF2530" t="s">
        <v>28</v>
      </c>
      <c r="BG2530" t="s">
        <v>156</v>
      </c>
    </row>
    <row r="2531" spans="20:59" x14ac:dyDescent="0.25">
      <c r="T2531" s="47">
        <v>42502</v>
      </c>
      <c r="U2531" t="s">
        <v>164</v>
      </c>
      <c r="V2531">
        <v>3.36</v>
      </c>
      <c r="W2531">
        <v>3.38</v>
      </c>
      <c r="X2531">
        <v>17</v>
      </c>
      <c r="Y2531" s="47">
        <v>42664</v>
      </c>
      <c r="Z2531" t="s">
        <v>28</v>
      </c>
      <c r="AA2531" t="s">
        <v>156</v>
      </c>
      <c r="AJ2531" s="47">
        <v>42502</v>
      </c>
      <c r="AK2531" t="s">
        <v>164</v>
      </c>
      <c r="AL2531">
        <v>2.98</v>
      </c>
      <c r="AM2531">
        <v>3</v>
      </c>
      <c r="AN2531">
        <v>17</v>
      </c>
      <c r="AO2531" s="47">
        <v>42664</v>
      </c>
      <c r="AP2531" t="s">
        <v>28</v>
      </c>
      <c r="AQ2531" t="s">
        <v>156</v>
      </c>
      <c r="AZ2531" s="47">
        <v>42502</v>
      </c>
      <c r="BA2531" t="s">
        <v>164</v>
      </c>
      <c r="BB2531">
        <v>3.36</v>
      </c>
      <c r="BC2531">
        <v>3.38</v>
      </c>
      <c r="BD2531">
        <v>17</v>
      </c>
      <c r="BE2531" s="47">
        <v>42664</v>
      </c>
      <c r="BF2531" t="s">
        <v>28</v>
      </c>
      <c r="BG2531" t="s">
        <v>156</v>
      </c>
    </row>
    <row r="2532" spans="20:59" x14ac:dyDescent="0.25">
      <c r="T2532" s="47">
        <v>42502</v>
      </c>
      <c r="U2532" t="s">
        <v>165</v>
      </c>
      <c r="V2532">
        <v>2.48</v>
      </c>
      <c r="W2532">
        <v>2.4900000000000002</v>
      </c>
      <c r="X2532">
        <v>20</v>
      </c>
      <c r="Y2532" s="47">
        <v>42664</v>
      </c>
      <c r="Z2532" t="s">
        <v>28</v>
      </c>
      <c r="AA2532" t="s">
        <v>156</v>
      </c>
      <c r="AJ2532" s="47">
        <v>42502</v>
      </c>
      <c r="AK2532" t="s">
        <v>165</v>
      </c>
      <c r="AL2532">
        <v>2.2200000000000002</v>
      </c>
      <c r="AM2532">
        <v>2.2400000000000002</v>
      </c>
      <c r="AN2532">
        <v>20</v>
      </c>
      <c r="AO2532" s="47">
        <v>42664</v>
      </c>
      <c r="AP2532" t="s">
        <v>28</v>
      </c>
      <c r="AQ2532" t="s">
        <v>156</v>
      </c>
      <c r="AZ2532" s="47">
        <v>42502</v>
      </c>
      <c r="BA2532" t="s">
        <v>165</v>
      </c>
      <c r="BB2532">
        <v>2.48</v>
      </c>
      <c r="BC2532">
        <v>2.4900000000000002</v>
      </c>
      <c r="BD2532">
        <v>20</v>
      </c>
      <c r="BE2532" s="47">
        <v>42664</v>
      </c>
      <c r="BF2532" t="s">
        <v>28</v>
      </c>
      <c r="BG2532" t="s">
        <v>156</v>
      </c>
    </row>
    <row r="2533" spans="20:59" x14ac:dyDescent="0.25">
      <c r="T2533" s="47">
        <v>42502</v>
      </c>
      <c r="U2533" t="s">
        <v>166</v>
      </c>
      <c r="V2533">
        <v>0.25</v>
      </c>
      <c r="W2533">
        <v>0.25</v>
      </c>
      <c r="X2533">
        <v>10</v>
      </c>
      <c r="Y2533" s="47">
        <v>42566</v>
      </c>
      <c r="Z2533" t="s">
        <v>40</v>
      </c>
      <c r="AA2533" t="s">
        <v>156</v>
      </c>
      <c r="AJ2533" s="47">
        <v>42502</v>
      </c>
      <c r="AK2533" t="s">
        <v>166</v>
      </c>
      <c r="AL2533">
        <v>0.3</v>
      </c>
      <c r="AM2533">
        <v>0.31</v>
      </c>
      <c r="AN2533">
        <v>10</v>
      </c>
      <c r="AO2533" s="47">
        <v>42566</v>
      </c>
      <c r="AP2533" t="s">
        <v>40</v>
      </c>
      <c r="AQ2533" t="s">
        <v>156</v>
      </c>
      <c r="AZ2533" s="47">
        <v>42502</v>
      </c>
      <c r="BA2533" t="s">
        <v>166</v>
      </c>
      <c r="BB2533">
        <v>0.25</v>
      </c>
      <c r="BC2533">
        <v>0.25</v>
      </c>
      <c r="BD2533">
        <v>10</v>
      </c>
      <c r="BE2533" s="47">
        <v>42566</v>
      </c>
      <c r="BF2533" t="s">
        <v>40</v>
      </c>
      <c r="BG2533" t="s">
        <v>156</v>
      </c>
    </row>
    <row r="2534" spans="20:59" x14ac:dyDescent="0.25">
      <c r="T2534" s="47">
        <v>42502</v>
      </c>
      <c r="U2534" t="s">
        <v>167</v>
      </c>
      <c r="V2534">
        <v>1</v>
      </c>
      <c r="W2534">
        <v>1.01</v>
      </c>
      <c r="X2534">
        <v>13</v>
      </c>
      <c r="Y2534" s="47">
        <v>42566</v>
      </c>
      <c r="Z2534" t="s">
        <v>40</v>
      </c>
      <c r="AA2534" t="s">
        <v>156</v>
      </c>
      <c r="AJ2534" s="47">
        <v>42502</v>
      </c>
      <c r="AK2534" t="s">
        <v>167</v>
      </c>
      <c r="AL2534">
        <v>1.19</v>
      </c>
      <c r="AM2534">
        <v>1.2</v>
      </c>
      <c r="AN2534">
        <v>13</v>
      </c>
      <c r="AO2534" s="47">
        <v>42566</v>
      </c>
      <c r="AP2534" t="s">
        <v>40</v>
      </c>
      <c r="AQ2534" t="s">
        <v>156</v>
      </c>
      <c r="AZ2534" s="47">
        <v>42502</v>
      </c>
      <c r="BA2534" t="s">
        <v>167</v>
      </c>
      <c r="BB2534">
        <v>1</v>
      </c>
      <c r="BC2534">
        <v>1.01</v>
      </c>
      <c r="BD2534">
        <v>13</v>
      </c>
      <c r="BE2534" s="47">
        <v>42566</v>
      </c>
      <c r="BF2534" t="s">
        <v>40</v>
      </c>
      <c r="BG2534" t="s">
        <v>156</v>
      </c>
    </row>
    <row r="2535" spans="20:59" x14ac:dyDescent="0.25">
      <c r="T2535" s="47">
        <v>42502</v>
      </c>
      <c r="U2535" t="s">
        <v>168</v>
      </c>
      <c r="V2535">
        <v>1.86</v>
      </c>
      <c r="W2535">
        <v>1.87</v>
      </c>
      <c r="X2535">
        <v>15</v>
      </c>
      <c r="Y2535" s="47">
        <v>42566</v>
      </c>
      <c r="Z2535" t="s">
        <v>40</v>
      </c>
      <c r="AA2535" t="s">
        <v>156</v>
      </c>
      <c r="AJ2535" s="47">
        <v>42502</v>
      </c>
      <c r="AK2535" t="s">
        <v>168</v>
      </c>
      <c r="AL2535">
        <v>2.16</v>
      </c>
      <c r="AM2535">
        <v>2.17</v>
      </c>
      <c r="AN2535">
        <v>15</v>
      </c>
      <c r="AO2535" s="47">
        <v>42566</v>
      </c>
      <c r="AP2535" t="s">
        <v>40</v>
      </c>
      <c r="AQ2535" t="s">
        <v>156</v>
      </c>
      <c r="AZ2535" s="47">
        <v>42502</v>
      </c>
      <c r="BA2535" t="s">
        <v>168</v>
      </c>
      <c r="BB2535">
        <v>1.86</v>
      </c>
      <c r="BC2535">
        <v>1.87</v>
      </c>
      <c r="BD2535">
        <v>15</v>
      </c>
      <c r="BE2535" s="47">
        <v>42566</v>
      </c>
      <c r="BF2535" t="s">
        <v>40</v>
      </c>
      <c r="BG2535" t="s">
        <v>156</v>
      </c>
    </row>
    <row r="2536" spans="20:59" x14ac:dyDescent="0.25">
      <c r="T2536" s="47">
        <v>42502</v>
      </c>
      <c r="U2536" t="s">
        <v>169</v>
      </c>
      <c r="V2536">
        <v>3</v>
      </c>
      <c r="W2536">
        <v>3.01</v>
      </c>
      <c r="X2536">
        <v>17</v>
      </c>
      <c r="Y2536" s="47">
        <v>42566</v>
      </c>
      <c r="Z2536" t="s">
        <v>40</v>
      </c>
      <c r="AA2536" t="s">
        <v>156</v>
      </c>
      <c r="AJ2536" s="47">
        <v>42502</v>
      </c>
      <c r="AK2536" t="s">
        <v>169</v>
      </c>
      <c r="AL2536">
        <v>3.32</v>
      </c>
      <c r="AM2536">
        <v>3.34</v>
      </c>
      <c r="AN2536">
        <v>17</v>
      </c>
      <c r="AO2536" s="47">
        <v>42566</v>
      </c>
      <c r="AP2536" t="s">
        <v>40</v>
      </c>
      <c r="AQ2536" t="s">
        <v>156</v>
      </c>
      <c r="AZ2536" s="47">
        <v>42502</v>
      </c>
      <c r="BA2536" t="s">
        <v>169</v>
      </c>
      <c r="BB2536">
        <v>3</v>
      </c>
      <c r="BC2536">
        <v>3.01</v>
      </c>
      <c r="BD2536">
        <v>17</v>
      </c>
      <c r="BE2536" s="47">
        <v>42566</v>
      </c>
      <c r="BF2536" t="s">
        <v>40</v>
      </c>
      <c r="BG2536" t="s">
        <v>156</v>
      </c>
    </row>
    <row r="2537" spans="20:59" x14ac:dyDescent="0.25">
      <c r="T2537" s="47">
        <v>42502</v>
      </c>
      <c r="U2537" t="s">
        <v>170</v>
      </c>
      <c r="V2537">
        <v>5.25</v>
      </c>
      <c r="W2537">
        <v>5.26</v>
      </c>
      <c r="X2537">
        <v>20</v>
      </c>
      <c r="Y2537" s="47">
        <v>42566</v>
      </c>
      <c r="Z2537" t="s">
        <v>40</v>
      </c>
      <c r="AA2537" t="s">
        <v>156</v>
      </c>
      <c r="AJ2537" s="47">
        <v>42502</v>
      </c>
      <c r="AK2537" t="s">
        <v>170</v>
      </c>
      <c r="AL2537">
        <v>5.69</v>
      </c>
      <c r="AM2537">
        <v>5.72</v>
      </c>
      <c r="AN2537">
        <v>20</v>
      </c>
      <c r="AO2537" s="47">
        <v>42566</v>
      </c>
      <c r="AP2537" t="s">
        <v>40</v>
      </c>
      <c r="AQ2537" t="s">
        <v>156</v>
      </c>
      <c r="AZ2537" s="47">
        <v>42502</v>
      </c>
      <c r="BA2537" t="s">
        <v>170</v>
      </c>
      <c r="BB2537">
        <v>5.25</v>
      </c>
      <c r="BC2537">
        <v>5.26</v>
      </c>
      <c r="BD2537">
        <v>20</v>
      </c>
      <c r="BE2537" s="47">
        <v>42566</v>
      </c>
      <c r="BF2537" t="s">
        <v>40</v>
      </c>
      <c r="BG2537" t="s">
        <v>156</v>
      </c>
    </row>
    <row r="2538" spans="20:59" x14ac:dyDescent="0.25">
      <c r="T2538" s="47">
        <v>42502</v>
      </c>
      <c r="U2538" t="s">
        <v>171</v>
      </c>
      <c r="V2538">
        <v>0.9</v>
      </c>
      <c r="W2538">
        <v>0.91</v>
      </c>
      <c r="X2538">
        <v>10</v>
      </c>
      <c r="Y2538" s="47">
        <v>42664</v>
      </c>
      <c r="Z2538" t="s">
        <v>40</v>
      </c>
      <c r="AA2538" t="s">
        <v>156</v>
      </c>
      <c r="AJ2538" s="47">
        <v>42502</v>
      </c>
      <c r="AK2538" t="s">
        <v>171</v>
      </c>
      <c r="AL2538">
        <v>1.02</v>
      </c>
      <c r="AM2538">
        <v>1.03</v>
      </c>
      <c r="AN2538">
        <v>10</v>
      </c>
      <c r="AO2538" s="47">
        <v>42664</v>
      </c>
      <c r="AP2538" t="s">
        <v>40</v>
      </c>
      <c r="AQ2538" t="s">
        <v>156</v>
      </c>
      <c r="AZ2538" s="47">
        <v>42502</v>
      </c>
      <c r="BA2538" t="s">
        <v>171</v>
      </c>
      <c r="BB2538">
        <v>0.9</v>
      </c>
      <c r="BC2538">
        <v>0.91</v>
      </c>
      <c r="BD2538">
        <v>10</v>
      </c>
      <c r="BE2538" s="47">
        <v>42664</v>
      </c>
      <c r="BF2538" t="s">
        <v>40</v>
      </c>
      <c r="BG2538" t="s">
        <v>156</v>
      </c>
    </row>
    <row r="2539" spans="20:59" x14ac:dyDescent="0.25">
      <c r="T2539" s="47">
        <v>42502</v>
      </c>
      <c r="U2539" t="s">
        <v>172</v>
      </c>
      <c r="V2539">
        <v>2.11</v>
      </c>
      <c r="W2539">
        <v>2.11</v>
      </c>
      <c r="X2539">
        <v>13</v>
      </c>
      <c r="Y2539" s="47">
        <v>42664</v>
      </c>
      <c r="Z2539" t="s">
        <v>40</v>
      </c>
      <c r="AA2539" t="s">
        <v>156</v>
      </c>
      <c r="AJ2539" s="47">
        <v>42502</v>
      </c>
      <c r="AK2539" t="s">
        <v>172</v>
      </c>
      <c r="AL2539">
        <v>2.2599999999999998</v>
      </c>
      <c r="AM2539">
        <v>2.2799999999999998</v>
      </c>
      <c r="AN2539">
        <v>13</v>
      </c>
      <c r="AO2539" s="47">
        <v>42664</v>
      </c>
      <c r="AP2539" t="s">
        <v>40</v>
      </c>
      <c r="AQ2539" t="s">
        <v>156</v>
      </c>
      <c r="AZ2539" s="47">
        <v>42502</v>
      </c>
      <c r="BA2539" t="s">
        <v>172</v>
      </c>
      <c r="BB2539">
        <v>2.11</v>
      </c>
      <c r="BC2539">
        <v>2.11</v>
      </c>
      <c r="BD2539">
        <v>13</v>
      </c>
      <c r="BE2539" s="47">
        <v>42664</v>
      </c>
      <c r="BF2539" t="s">
        <v>40</v>
      </c>
      <c r="BG2539" t="s">
        <v>156</v>
      </c>
    </row>
    <row r="2540" spans="20:59" x14ac:dyDescent="0.25">
      <c r="T2540" s="47">
        <v>42502</v>
      </c>
      <c r="U2540" t="s">
        <v>173</v>
      </c>
      <c r="V2540">
        <v>3.11</v>
      </c>
      <c r="W2540">
        <v>3.13</v>
      </c>
      <c r="X2540">
        <v>15</v>
      </c>
      <c r="Y2540" s="47">
        <v>42664</v>
      </c>
      <c r="Z2540" t="s">
        <v>40</v>
      </c>
      <c r="AA2540" t="s">
        <v>156</v>
      </c>
      <c r="AJ2540" s="47">
        <v>42502</v>
      </c>
      <c r="AK2540" t="s">
        <v>173</v>
      </c>
      <c r="AL2540">
        <v>3.42</v>
      </c>
      <c r="AM2540">
        <v>3.43</v>
      </c>
      <c r="AN2540">
        <v>15</v>
      </c>
      <c r="AO2540" s="47">
        <v>42664</v>
      </c>
      <c r="AP2540" t="s">
        <v>40</v>
      </c>
      <c r="AQ2540" t="s">
        <v>156</v>
      </c>
      <c r="AZ2540" s="47">
        <v>42502</v>
      </c>
      <c r="BA2540" t="s">
        <v>173</v>
      </c>
      <c r="BB2540">
        <v>3.11</v>
      </c>
      <c r="BC2540">
        <v>3.13</v>
      </c>
      <c r="BD2540">
        <v>15</v>
      </c>
      <c r="BE2540" s="47">
        <v>42664</v>
      </c>
      <c r="BF2540" t="s">
        <v>40</v>
      </c>
      <c r="BG2540" t="s">
        <v>156</v>
      </c>
    </row>
    <row r="2541" spans="20:59" x14ac:dyDescent="0.25">
      <c r="T2541" s="47">
        <v>42502</v>
      </c>
      <c r="U2541" t="s">
        <v>174</v>
      </c>
      <c r="V2541">
        <v>4.33</v>
      </c>
      <c r="W2541">
        <v>4.3499999999999996</v>
      </c>
      <c r="X2541">
        <v>17</v>
      </c>
      <c r="Y2541" s="47">
        <v>42664</v>
      </c>
      <c r="Z2541" t="s">
        <v>40</v>
      </c>
      <c r="AA2541" t="s">
        <v>156</v>
      </c>
      <c r="AJ2541" s="47">
        <v>42502</v>
      </c>
      <c r="AK2541" t="s">
        <v>174</v>
      </c>
      <c r="AL2541">
        <v>4.57</v>
      </c>
      <c r="AM2541">
        <v>4.59</v>
      </c>
      <c r="AN2541">
        <v>17</v>
      </c>
      <c r="AO2541" s="47">
        <v>42664</v>
      </c>
      <c r="AP2541" t="s">
        <v>40</v>
      </c>
      <c r="AQ2541" t="s">
        <v>156</v>
      </c>
      <c r="AZ2541" s="47">
        <v>42502</v>
      </c>
      <c r="BA2541" t="s">
        <v>174</v>
      </c>
      <c r="BB2541">
        <v>4.33</v>
      </c>
      <c r="BC2541">
        <v>4.3499999999999996</v>
      </c>
      <c r="BD2541">
        <v>17</v>
      </c>
      <c r="BE2541" s="47">
        <v>42664</v>
      </c>
      <c r="BF2541" t="s">
        <v>40</v>
      </c>
      <c r="BG2541" t="s">
        <v>156</v>
      </c>
    </row>
    <row r="2542" spans="20:59" x14ac:dyDescent="0.25">
      <c r="T2542" s="47">
        <v>42502</v>
      </c>
      <c r="U2542" t="s">
        <v>175</v>
      </c>
      <c r="V2542">
        <v>6.37</v>
      </c>
      <c r="W2542">
        <v>6.41</v>
      </c>
      <c r="X2542">
        <v>20</v>
      </c>
      <c r="Y2542" s="47">
        <v>42664</v>
      </c>
      <c r="Z2542" t="s">
        <v>40</v>
      </c>
      <c r="AA2542" t="s">
        <v>156</v>
      </c>
      <c r="AJ2542" s="47">
        <v>42502</v>
      </c>
      <c r="AK2542" t="s">
        <v>175</v>
      </c>
      <c r="AL2542">
        <v>6.75</v>
      </c>
      <c r="AM2542">
        <v>6.78</v>
      </c>
      <c r="AN2542">
        <v>20</v>
      </c>
      <c r="AO2542" s="47">
        <v>42664</v>
      </c>
      <c r="AP2542" t="s">
        <v>40</v>
      </c>
      <c r="AQ2542" t="s">
        <v>156</v>
      </c>
      <c r="AZ2542" s="47">
        <v>42502</v>
      </c>
      <c r="BA2542" t="s">
        <v>175</v>
      </c>
      <c r="BB2542">
        <v>6.37</v>
      </c>
      <c r="BC2542">
        <v>6.41</v>
      </c>
      <c r="BD2542">
        <v>20</v>
      </c>
      <c r="BE2542" s="47">
        <v>42664</v>
      </c>
      <c r="BF2542" t="s">
        <v>40</v>
      </c>
      <c r="BG2542" t="s">
        <v>156</v>
      </c>
    </row>
    <row r="2543" spans="20:59" x14ac:dyDescent="0.25">
      <c r="T2543" s="47">
        <v>42502</v>
      </c>
      <c r="U2543" t="s">
        <v>176</v>
      </c>
      <c r="V2543">
        <v>20.63</v>
      </c>
      <c r="W2543">
        <v>20.68</v>
      </c>
      <c r="X2543">
        <v>74</v>
      </c>
      <c r="Y2543" s="47">
        <v>42566</v>
      </c>
      <c r="Z2543" t="s">
        <v>28</v>
      </c>
      <c r="AA2543" t="s">
        <v>177</v>
      </c>
      <c r="AJ2543" s="47">
        <v>42502</v>
      </c>
      <c r="AK2543" t="s">
        <v>176</v>
      </c>
      <c r="AL2543">
        <v>19.37</v>
      </c>
      <c r="AM2543">
        <v>19.52</v>
      </c>
      <c r="AN2543">
        <v>74</v>
      </c>
      <c r="AO2543" s="47">
        <v>42566</v>
      </c>
      <c r="AP2543" t="s">
        <v>28</v>
      </c>
      <c r="AQ2543" t="s">
        <v>177</v>
      </c>
      <c r="AZ2543" s="47">
        <v>42502</v>
      </c>
      <c r="BA2543" t="s">
        <v>176</v>
      </c>
      <c r="BB2543">
        <v>20.63</v>
      </c>
      <c r="BC2543">
        <v>20.68</v>
      </c>
      <c r="BD2543">
        <v>74</v>
      </c>
      <c r="BE2543" s="47">
        <v>42566</v>
      </c>
      <c r="BF2543" t="s">
        <v>28</v>
      </c>
      <c r="BG2543" t="s">
        <v>177</v>
      </c>
    </row>
    <row r="2544" spans="20:59" x14ac:dyDescent="0.25">
      <c r="T2544" s="47">
        <v>42502</v>
      </c>
      <c r="U2544" t="s">
        <v>178</v>
      </c>
      <c r="V2544">
        <v>10.66</v>
      </c>
      <c r="W2544">
        <v>10.71</v>
      </c>
      <c r="X2544">
        <v>84</v>
      </c>
      <c r="Y2544" s="47">
        <v>42566</v>
      </c>
      <c r="Z2544" t="s">
        <v>28</v>
      </c>
      <c r="AA2544" t="s">
        <v>177</v>
      </c>
      <c r="AJ2544" s="47">
        <v>42502</v>
      </c>
      <c r="AK2544" t="s">
        <v>178</v>
      </c>
      <c r="AL2544">
        <v>9.83</v>
      </c>
      <c r="AM2544">
        <v>9.8699999999999992</v>
      </c>
      <c r="AN2544">
        <v>84</v>
      </c>
      <c r="AO2544" s="47">
        <v>42566</v>
      </c>
      <c r="AP2544" t="s">
        <v>28</v>
      </c>
      <c r="AQ2544" t="s">
        <v>177</v>
      </c>
      <c r="AZ2544" s="47">
        <v>42502</v>
      </c>
      <c r="BA2544" t="s">
        <v>178</v>
      </c>
      <c r="BB2544">
        <v>10.66</v>
      </c>
      <c r="BC2544">
        <v>10.71</v>
      </c>
      <c r="BD2544">
        <v>84</v>
      </c>
      <c r="BE2544" s="47">
        <v>42566</v>
      </c>
      <c r="BF2544" t="s">
        <v>28</v>
      </c>
      <c r="BG2544" t="s">
        <v>177</v>
      </c>
    </row>
    <row r="2545" spans="20:59" x14ac:dyDescent="0.25">
      <c r="T2545" s="47">
        <v>42502</v>
      </c>
      <c r="U2545" t="s">
        <v>179</v>
      </c>
      <c r="V2545">
        <v>2.68</v>
      </c>
      <c r="W2545">
        <v>2.69</v>
      </c>
      <c r="X2545">
        <v>94</v>
      </c>
      <c r="Y2545" s="47">
        <v>42566</v>
      </c>
      <c r="Z2545" t="s">
        <v>28</v>
      </c>
      <c r="AA2545" t="s">
        <v>177</v>
      </c>
      <c r="AJ2545" s="47">
        <v>42502</v>
      </c>
      <c r="AK2545" t="s">
        <v>179</v>
      </c>
      <c r="AL2545">
        <v>2.25</v>
      </c>
      <c r="AM2545">
        <v>2.2599999999999998</v>
      </c>
      <c r="AN2545">
        <v>94</v>
      </c>
      <c r="AO2545" s="47">
        <v>42566</v>
      </c>
      <c r="AP2545" t="s">
        <v>28</v>
      </c>
      <c r="AQ2545" t="s">
        <v>177</v>
      </c>
      <c r="AZ2545" s="47">
        <v>42502</v>
      </c>
      <c r="BA2545" t="s">
        <v>179</v>
      </c>
      <c r="BB2545">
        <v>2.68</v>
      </c>
      <c r="BC2545">
        <v>2.69</v>
      </c>
      <c r="BD2545">
        <v>94</v>
      </c>
      <c r="BE2545" s="47">
        <v>42566</v>
      </c>
      <c r="BF2545" t="s">
        <v>28</v>
      </c>
      <c r="BG2545" t="s">
        <v>177</v>
      </c>
    </row>
    <row r="2546" spans="20:59" x14ac:dyDescent="0.25">
      <c r="T2546" s="47">
        <v>42502</v>
      </c>
      <c r="U2546" t="s">
        <v>180</v>
      </c>
      <c r="V2546">
        <v>0.2</v>
      </c>
      <c r="W2546">
        <v>0.2</v>
      </c>
      <c r="X2546">
        <v>104</v>
      </c>
      <c r="Y2546" s="47">
        <v>42566</v>
      </c>
      <c r="Z2546" t="s">
        <v>28</v>
      </c>
      <c r="AA2546" t="s">
        <v>177</v>
      </c>
      <c r="AJ2546" s="47">
        <v>42502</v>
      </c>
      <c r="AK2546" t="s">
        <v>180</v>
      </c>
      <c r="AL2546">
        <v>0.15</v>
      </c>
      <c r="AM2546">
        <v>0.15</v>
      </c>
      <c r="AN2546">
        <v>104</v>
      </c>
      <c r="AO2546" s="47">
        <v>42566</v>
      </c>
      <c r="AP2546" t="s">
        <v>28</v>
      </c>
      <c r="AQ2546" t="s">
        <v>177</v>
      </c>
      <c r="AZ2546" s="47">
        <v>42502</v>
      </c>
      <c r="BA2546" t="s">
        <v>180</v>
      </c>
      <c r="BB2546">
        <v>0.2</v>
      </c>
      <c r="BC2546">
        <v>0.2</v>
      </c>
      <c r="BD2546">
        <v>104</v>
      </c>
      <c r="BE2546" s="47">
        <v>42566</v>
      </c>
      <c r="BF2546" t="s">
        <v>28</v>
      </c>
      <c r="BG2546" t="s">
        <v>177</v>
      </c>
    </row>
    <row r="2547" spans="20:59" x14ac:dyDescent="0.25">
      <c r="T2547" s="47">
        <v>42502</v>
      </c>
      <c r="U2547" t="s">
        <v>181</v>
      </c>
      <c r="V2547">
        <v>0</v>
      </c>
      <c r="W2547">
        <v>0</v>
      </c>
      <c r="X2547">
        <v>114</v>
      </c>
      <c r="Y2547" s="47">
        <v>42566</v>
      </c>
      <c r="Z2547" t="s">
        <v>28</v>
      </c>
      <c r="AA2547" t="s">
        <v>177</v>
      </c>
      <c r="AJ2547" s="47">
        <v>42502</v>
      </c>
      <c r="AK2547" t="s">
        <v>181</v>
      </c>
      <c r="AL2547">
        <v>0</v>
      </c>
      <c r="AM2547">
        <v>0</v>
      </c>
      <c r="AN2547">
        <v>114</v>
      </c>
      <c r="AO2547" s="47">
        <v>42566</v>
      </c>
      <c r="AP2547" t="s">
        <v>28</v>
      </c>
      <c r="AQ2547" t="s">
        <v>177</v>
      </c>
      <c r="AZ2547" s="47">
        <v>42502</v>
      </c>
      <c r="BA2547" t="s">
        <v>181</v>
      </c>
      <c r="BB2547">
        <v>0</v>
      </c>
      <c r="BC2547">
        <v>0</v>
      </c>
      <c r="BD2547">
        <v>114</v>
      </c>
      <c r="BE2547" s="47">
        <v>42566</v>
      </c>
      <c r="BF2547" t="s">
        <v>28</v>
      </c>
      <c r="BG2547" t="s">
        <v>177</v>
      </c>
    </row>
    <row r="2548" spans="20:59" x14ac:dyDescent="0.25">
      <c r="T2548" s="47">
        <v>42502</v>
      </c>
      <c r="U2548" t="s">
        <v>182</v>
      </c>
      <c r="V2548">
        <v>20.329999999999998</v>
      </c>
      <c r="W2548">
        <v>20.48</v>
      </c>
      <c r="X2548">
        <v>74</v>
      </c>
      <c r="Y2548" s="47">
        <v>42664</v>
      </c>
      <c r="Z2548" t="s">
        <v>28</v>
      </c>
      <c r="AA2548" t="s">
        <v>177</v>
      </c>
      <c r="AJ2548" s="47">
        <v>42502</v>
      </c>
      <c r="AK2548" t="s">
        <v>182</v>
      </c>
      <c r="AL2548">
        <v>20.260000000000002</v>
      </c>
      <c r="AM2548">
        <v>20.41</v>
      </c>
      <c r="AN2548">
        <v>74</v>
      </c>
      <c r="AO2548" s="47">
        <v>42664</v>
      </c>
      <c r="AP2548" t="s">
        <v>28</v>
      </c>
      <c r="AQ2548" t="s">
        <v>177</v>
      </c>
      <c r="AZ2548" s="47">
        <v>42502</v>
      </c>
      <c r="BA2548" t="s">
        <v>182</v>
      </c>
      <c r="BB2548">
        <v>20.329999999999998</v>
      </c>
      <c r="BC2548">
        <v>20.48</v>
      </c>
      <c r="BD2548">
        <v>74</v>
      </c>
      <c r="BE2548" s="47">
        <v>42664</v>
      </c>
      <c r="BF2548" t="s">
        <v>28</v>
      </c>
      <c r="BG2548" t="s">
        <v>177</v>
      </c>
    </row>
    <row r="2549" spans="20:59" x14ac:dyDescent="0.25">
      <c r="T2549" s="47">
        <v>42502</v>
      </c>
      <c r="U2549" t="s">
        <v>183</v>
      </c>
      <c r="V2549">
        <v>11.18</v>
      </c>
      <c r="W2549">
        <v>11.21</v>
      </c>
      <c r="X2549">
        <v>84</v>
      </c>
      <c r="Y2549" s="47">
        <v>42664</v>
      </c>
      <c r="Z2549" t="s">
        <v>28</v>
      </c>
      <c r="AA2549" t="s">
        <v>177</v>
      </c>
      <c r="AJ2549" s="47">
        <v>42502</v>
      </c>
      <c r="AK2549" t="s">
        <v>183</v>
      </c>
      <c r="AL2549">
        <v>10.52</v>
      </c>
      <c r="AM2549">
        <v>10.55</v>
      </c>
      <c r="AN2549">
        <v>84</v>
      </c>
      <c r="AO2549" s="47">
        <v>42664</v>
      </c>
      <c r="AP2549" t="s">
        <v>28</v>
      </c>
      <c r="AQ2549" t="s">
        <v>177</v>
      </c>
      <c r="AZ2549" s="47">
        <v>42502</v>
      </c>
      <c r="BA2549" t="s">
        <v>183</v>
      </c>
      <c r="BB2549">
        <v>11.18</v>
      </c>
      <c r="BC2549">
        <v>11.21</v>
      </c>
      <c r="BD2549">
        <v>84</v>
      </c>
      <c r="BE2549" s="47">
        <v>42664</v>
      </c>
      <c r="BF2549" t="s">
        <v>28</v>
      </c>
      <c r="BG2549" t="s">
        <v>177</v>
      </c>
    </row>
    <row r="2550" spans="20:59" x14ac:dyDescent="0.25">
      <c r="T2550" s="47">
        <v>42502</v>
      </c>
      <c r="U2550" t="s">
        <v>184</v>
      </c>
      <c r="V2550">
        <v>4.42</v>
      </c>
      <c r="W2550">
        <v>4.4400000000000004</v>
      </c>
      <c r="X2550">
        <v>94</v>
      </c>
      <c r="Y2550" s="47">
        <v>42664</v>
      </c>
      <c r="Z2550" t="s">
        <v>28</v>
      </c>
      <c r="AA2550" t="s">
        <v>177</v>
      </c>
      <c r="AJ2550" s="47">
        <v>42502</v>
      </c>
      <c r="AK2550" t="s">
        <v>184</v>
      </c>
      <c r="AL2550">
        <v>3.9</v>
      </c>
      <c r="AM2550">
        <v>3.91</v>
      </c>
      <c r="AN2550">
        <v>94</v>
      </c>
      <c r="AO2550" s="47">
        <v>42664</v>
      </c>
      <c r="AP2550" t="s">
        <v>28</v>
      </c>
      <c r="AQ2550" t="s">
        <v>177</v>
      </c>
      <c r="AZ2550" s="47">
        <v>42502</v>
      </c>
      <c r="BA2550" t="s">
        <v>184</v>
      </c>
      <c r="BB2550">
        <v>4.42</v>
      </c>
      <c r="BC2550">
        <v>4.4400000000000004</v>
      </c>
      <c r="BD2550">
        <v>94</v>
      </c>
      <c r="BE2550" s="47">
        <v>42664</v>
      </c>
      <c r="BF2550" t="s">
        <v>28</v>
      </c>
      <c r="BG2550" t="s">
        <v>177</v>
      </c>
    </row>
    <row r="2551" spans="20:59" x14ac:dyDescent="0.25">
      <c r="T2551" s="47">
        <v>42502</v>
      </c>
      <c r="U2551" t="s">
        <v>185</v>
      </c>
      <c r="V2551">
        <v>1.08</v>
      </c>
      <c r="W2551">
        <v>1.08</v>
      </c>
      <c r="X2551">
        <v>104</v>
      </c>
      <c r="Y2551" s="47">
        <v>42664</v>
      </c>
      <c r="Z2551" t="s">
        <v>28</v>
      </c>
      <c r="AA2551" t="s">
        <v>177</v>
      </c>
      <c r="AJ2551" s="47">
        <v>42502</v>
      </c>
      <c r="AK2551" t="s">
        <v>185</v>
      </c>
      <c r="AL2551">
        <v>0.91</v>
      </c>
      <c r="AM2551">
        <v>0.91</v>
      </c>
      <c r="AN2551">
        <v>104</v>
      </c>
      <c r="AO2551" s="47">
        <v>42664</v>
      </c>
      <c r="AP2551" t="s">
        <v>28</v>
      </c>
      <c r="AQ2551" t="s">
        <v>177</v>
      </c>
      <c r="AZ2551" s="47">
        <v>42502</v>
      </c>
      <c r="BA2551" t="s">
        <v>185</v>
      </c>
      <c r="BB2551">
        <v>1.08</v>
      </c>
      <c r="BC2551">
        <v>1.08</v>
      </c>
      <c r="BD2551">
        <v>104</v>
      </c>
      <c r="BE2551" s="47">
        <v>42664</v>
      </c>
      <c r="BF2551" t="s">
        <v>28</v>
      </c>
      <c r="BG2551" t="s">
        <v>177</v>
      </c>
    </row>
    <row r="2552" spans="20:59" x14ac:dyDescent="0.25">
      <c r="T2552" s="47">
        <v>42502</v>
      </c>
      <c r="U2552" t="s">
        <v>186</v>
      </c>
      <c r="V2552">
        <v>0.17</v>
      </c>
      <c r="W2552">
        <v>0.17</v>
      </c>
      <c r="X2552">
        <v>114</v>
      </c>
      <c r="Y2552" s="47">
        <v>42664</v>
      </c>
      <c r="Z2552" t="s">
        <v>28</v>
      </c>
      <c r="AA2552" t="s">
        <v>177</v>
      </c>
      <c r="AJ2552" s="47">
        <v>42502</v>
      </c>
      <c r="AK2552" t="s">
        <v>186</v>
      </c>
      <c r="AL2552">
        <v>0.14000000000000001</v>
      </c>
      <c r="AM2552">
        <v>0.14000000000000001</v>
      </c>
      <c r="AN2552">
        <v>114</v>
      </c>
      <c r="AO2552" s="47">
        <v>42664</v>
      </c>
      <c r="AP2552" t="s">
        <v>28</v>
      </c>
      <c r="AQ2552" t="s">
        <v>177</v>
      </c>
      <c r="AZ2552" s="47">
        <v>42502</v>
      </c>
      <c r="BA2552" t="s">
        <v>186</v>
      </c>
      <c r="BB2552">
        <v>0.17</v>
      </c>
      <c r="BC2552">
        <v>0.17</v>
      </c>
      <c r="BD2552">
        <v>114</v>
      </c>
      <c r="BE2552" s="47">
        <v>42664</v>
      </c>
      <c r="BF2552" t="s">
        <v>28</v>
      </c>
      <c r="BG2552" t="s">
        <v>177</v>
      </c>
    </row>
    <row r="2553" spans="20:59" x14ac:dyDescent="0.25">
      <c r="T2553" s="47">
        <v>42502</v>
      </c>
      <c r="U2553" t="s">
        <v>187</v>
      </c>
      <c r="V2553">
        <v>0</v>
      </c>
      <c r="W2553">
        <v>0</v>
      </c>
      <c r="X2553">
        <v>74</v>
      </c>
      <c r="Y2553" s="47">
        <v>42566</v>
      </c>
      <c r="Z2553" t="s">
        <v>40</v>
      </c>
      <c r="AA2553" t="s">
        <v>177</v>
      </c>
      <c r="AJ2553" s="47">
        <v>42502</v>
      </c>
      <c r="AK2553" t="s">
        <v>187</v>
      </c>
      <c r="AL2553">
        <v>0</v>
      </c>
      <c r="AM2553">
        <v>0</v>
      </c>
      <c r="AN2553">
        <v>74</v>
      </c>
      <c r="AO2553" s="47">
        <v>42566</v>
      </c>
      <c r="AP2553" t="s">
        <v>40</v>
      </c>
      <c r="AQ2553" t="s">
        <v>177</v>
      </c>
      <c r="AZ2553" s="47">
        <v>42502</v>
      </c>
      <c r="BA2553" t="s">
        <v>187</v>
      </c>
      <c r="BB2553">
        <v>0</v>
      </c>
      <c r="BC2553">
        <v>0</v>
      </c>
      <c r="BD2553">
        <v>74</v>
      </c>
      <c r="BE2553" s="47">
        <v>42566</v>
      </c>
      <c r="BF2553" t="s">
        <v>40</v>
      </c>
      <c r="BG2553" t="s">
        <v>177</v>
      </c>
    </row>
    <row r="2554" spans="20:59" x14ac:dyDescent="0.25">
      <c r="T2554" s="47">
        <v>42502</v>
      </c>
      <c r="U2554" t="s">
        <v>188</v>
      </c>
      <c r="V2554">
        <v>0.09</v>
      </c>
      <c r="W2554">
        <v>0.09</v>
      </c>
      <c r="X2554">
        <v>84</v>
      </c>
      <c r="Y2554" s="47">
        <v>42566</v>
      </c>
      <c r="Z2554" t="s">
        <v>40</v>
      </c>
      <c r="AA2554" t="s">
        <v>177</v>
      </c>
      <c r="AJ2554" s="47">
        <v>42502</v>
      </c>
      <c r="AK2554" t="s">
        <v>188</v>
      </c>
      <c r="AL2554">
        <v>0.12</v>
      </c>
      <c r="AM2554">
        <v>0.12</v>
      </c>
      <c r="AN2554">
        <v>84</v>
      </c>
      <c r="AO2554" s="47">
        <v>42566</v>
      </c>
      <c r="AP2554" t="s">
        <v>40</v>
      </c>
      <c r="AQ2554" t="s">
        <v>177</v>
      </c>
      <c r="AZ2554" s="47">
        <v>42502</v>
      </c>
      <c r="BA2554" t="s">
        <v>188</v>
      </c>
      <c r="BB2554">
        <v>0.09</v>
      </c>
      <c r="BC2554">
        <v>0.09</v>
      </c>
      <c r="BD2554">
        <v>84</v>
      </c>
      <c r="BE2554" s="47">
        <v>42566</v>
      </c>
      <c r="BF2554" t="s">
        <v>40</v>
      </c>
      <c r="BG2554" t="s">
        <v>177</v>
      </c>
    </row>
    <row r="2555" spans="20:59" x14ac:dyDescent="0.25">
      <c r="T2555" s="47">
        <v>42502</v>
      </c>
      <c r="U2555" t="s">
        <v>189</v>
      </c>
      <c r="V2555">
        <v>2.25</v>
      </c>
      <c r="W2555">
        <v>2.25</v>
      </c>
      <c r="X2555">
        <v>94</v>
      </c>
      <c r="Y2555" s="47">
        <v>42566</v>
      </c>
      <c r="Z2555" t="s">
        <v>40</v>
      </c>
      <c r="AA2555" t="s">
        <v>177</v>
      </c>
      <c r="AJ2555" s="47">
        <v>42502</v>
      </c>
      <c r="AK2555" t="s">
        <v>189</v>
      </c>
      <c r="AL2555">
        <v>2.61</v>
      </c>
      <c r="AM2555">
        <v>2.62</v>
      </c>
      <c r="AN2555">
        <v>94</v>
      </c>
      <c r="AO2555" s="47">
        <v>42566</v>
      </c>
      <c r="AP2555" t="s">
        <v>40</v>
      </c>
      <c r="AQ2555" t="s">
        <v>177</v>
      </c>
      <c r="AZ2555" s="47">
        <v>42502</v>
      </c>
      <c r="BA2555" t="s">
        <v>189</v>
      </c>
      <c r="BB2555">
        <v>2.25</v>
      </c>
      <c r="BC2555">
        <v>2.25</v>
      </c>
      <c r="BD2555">
        <v>94</v>
      </c>
      <c r="BE2555" s="47">
        <v>42566</v>
      </c>
      <c r="BF2555" t="s">
        <v>40</v>
      </c>
      <c r="BG2555" t="s">
        <v>177</v>
      </c>
    </row>
    <row r="2556" spans="20:59" x14ac:dyDescent="0.25">
      <c r="T2556" s="47">
        <v>42502</v>
      </c>
      <c r="U2556" t="s">
        <v>190</v>
      </c>
      <c r="V2556">
        <v>9.61</v>
      </c>
      <c r="W2556">
        <v>9.66</v>
      </c>
      <c r="X2556">
        <v>104</v>
      </c>
      <c r="Y2556" s="47">
        <v>42566</v>
      </c>
      <c r="Z2556" t="s">
        <v>40</v>
      </c>
      <c r="AA2556" t="s">
        <v>177</v>
      </c>
      <c r="AJ2556" s="47">
        <v>42502</v>
      </c>
      <c r="AK2556" t="s">
        <v>190</v>
      </c>
      <c r="AL2556">
        <v>10.52</v>
      </c>
      <c r="AM2556">
        <v>10.57</v>
      </c>
      <c r="AN2556">
        <v>104</v>
      </c>
      <c r="AO2556" s="47">
        <v>42566</v>
      </c>
      <c r="AP2556" t="s">
        <v>40</v>
      </c>
      <c r="AQ2556" t="s">
        <v>177</v>
      </c>
      <c r="AZ2556" s="47">
        <v>42502</v>
      </c>
      <c r="BA2556" t="s">
        <v>190</v>
      </c>
      <c r="BB2556">
        <v>9.61</v>
      </c>
      <c r="BC2556">
        <v>9.66</v>
      </c>
      <c r="BD2556">
        <v>104</v>
      </c>
      <c r="BE2556" s="47">
        <v>42566</v>
      </c>
      <c r="BF2556" t="s">
        <v>40</v>
      </c>
      <c r="BG2556" t="s">
        <v>177</v>
      </c>
    </row>
    <row r="2557" spans="20:59" x14ac:dyDescent="0.25">
      <c r="T2557" s="47">
        <v>42502</v>
      </c>
      <c r="U2557" t="s">
        <v>191</v>
      </c>
      <c r="V2557">
        <v>19.850000000000001</v>
      </c>
      <c r="W2557">
        <v>19.93</v>
      </c>
      <c r="X2557">
        <v>114</v>
      </c>
      <c r="Y2557" s="47">
        <v>42566</v>
      </c>
      <c r="Z2557" t="s">
        <v>40</v>
      </c>
      <c r="AA2557" t="s">
        <v>177</v>
      </c>
      <c r="AJ2557" s="47">
        <v>42502</v>
      </c>
      <c r="AK2557" t="s">
        <v>191</v>
      </c>
      <c r="AL2557">
        <v>20.7</v>
      </c>
      <c r="AM2557">
        <v>20.79</v>
      </c>
      <c r="AN2557">
        <v>114</v>
      </c>
      <c r="AO2557" s="47">
        <v>42566</v>
      </c>
      <c r="AP2557" t="s">
        <v>40</v>
      </c>
      <c r="AQ2557" t="s">
        <v>177</v>
      </c>
      <c r="AZ2557" s="47">
        <v>42502</v>
      </c>
      <c r="BA2557" t="s">
        <v>191</v>
      </c>
      <c r="BB2557">
        <v>19.850000000000001</v>
      </c>
      <c r="BC2557">
        <v>19.93</v>
      </c>
      <c r="BD2557">
        <v>114</v>
      </c>
      <c r="BE2557" s="47">
        <v>42566</v>
      </c>
      <c r="BF2557" t="s">
        <v>40</v>
      </c>
      <c r="BG2557" t="s">
        <v>177</v>
      </c>
    </row>
    <row r="2558" spans="20:59" x14ac:dyDescent="0.25">
      <c r="T2558" s="47">
        <v>42502</v>
      </c>
      <c r="U2558" t="s">
        <v>192</v>
      </c>
      <c r="V2558">
        <v>0.03</v>
      </c>
      <c r="W2558">
        <v>0.03</v>
      </c>
      <c r="X2558">
        <v>74</v>
      </c>
      <c r="Y2558" s="47">
        <v>42664</v>
      </c>
      <c r="Z2558" t="s">
        <v>40</v>
      </c>
      <c r="AA2558" t="s">
        <v>177</v>
      </c>
      <c r="AJ2558" s="47">
        <v>42502</v>
      </c>
      <c r="AK2558" t="s">
        <v>192</v>
      </c>
      <c r="AL2558">
        <v>0.03</v>
      </c>
      <c r="AM2558">
        <v>0.03</v>
      </c>
      <c r="AN2558">
        <v>74</v>
      </c>
      <c r="AO2558" s="47">
        <v>42664</v>
      </c>
      <c r="AP2558" t="s">
        <v>40</v>
      </c>
      <c r="AQ2558" t="s">
        <v>177</v>
      </c>
      <c r="AZ2558" s="47">
        <v>42502</v>
      </c>
      <c r="BA2558" t="s">
        <v>192</v>
      </c>
      <c r="BB2558">
        <v>0.03</v>
      </c>
      <c r="BC2558">
        <v>0.03</v>
      </c>
      <c r="BD2558">
        <v>74</v>
      </c>
      <c r="BE2558" s="47">
        <v>42664</v>
      </c>
      <c r="BF2558" t="s">
        <v>40</v>
      </c>
      <c r="BG2558" t="s">
        <v>177</v>
      </c>
    </row>
    <row r="2559" spans="20:59" x14ac:dyDescent="0.25">
      <c r="T2559" s="47">
        <v>42502</v>
      </c>
      <c r="U2559" t="s">
        <v>193</v>
      </c>
      <c r="V2559">
        <v>0.55000000000000004</v>
      </c>
      <c r="W2559">
        <v>0.55000000000000004</v>
      </c>
      <c r="X2559">
        <v>84</v>
      </c>
      <c r="Y2559" s="47">
        <v>42664</v>
      </c>
      <c r="Z2559" t="s">
        <v>40</v>
      </c>
      <c r="AA2559" t="s">
        <v>177</v>
      </c>
      <c r="AJ2559" s="47">
        <v>42502</v>
      </c>
      <c r="AK2559" t="s">
        <v>193</v>
      </c>
      <c r="AL2559">
        <v>0.65</v>
      </c>
      <c r="AM2559">
        <v>0.66</v>
      </c>
      <c r="AN2559">
        <v>84</v>
      </c>
      <c r="AO2559" s="47">
        <v>42664</v>
      </c>
      <c r="AP2559" t="s">
        <v>40</v>
      </c>
      <c r="AQ2559" t="s">
        <v>177</v>
      </c>
      <c r="AZ2559" s="47">
        <v>42502</v>
      </c>
      <c r="BA2559" t="s">
        <v>193</v>
      </c>
      <c r="BB2559">
        <v>0.55000000000000004</v>
      </c>
      <c r="BC2559">
        <v>0.55000000000000004</v>
      </c>
      <c r="BD2559">
        <v>84</v>
      </c>
      <c r="BE2559" s="47">
        <v>42664</v>
      </c>
      <c r="BF2559" t="s">
        <v>40</v>
      </c>
      <c r="BG2559" t="s">
        <v>177</v>
      </c>
    </row>
    <row r="2560" spans="20:59" x14ac:dyDescent="0.25">
      <c r="T2560" s="47">
        <v>42502</v>
      </c>
      <c r="U2560" t="s">
        <v>194</v>
      </c>
      <c r="V2560">
        <v>3.37</v>
      </c>
      <c r="W2560">
        <v>3.4</v>
      </c>
      <c r="X2560">
        <v>94</v>
      </c>
      <c r="Y2560" s="47">
        <v>42664</v>
      </c>
      <c r="Z2560" t="s">
        <v>40</v>
      </c>
      <c r="AA2560" t="s">
        <v>177</v>
      </c>
      <c r="AJ2560" s="47">
        <v>42502</v>
      </c>
      <c r="AK2560" t="s">
        <v>194</v>
      </c>
      <c r="AL2560">
        <v>3.9</v>
      </c>
      <c r="AM2560">
        <v>3.93</v>
      </c>
      <c r="AN2560">
        <v>94</v>
      </c>
      <c r="AO2560" s="47">
        <v>42664</v>
      </c>
      <c r="AP2560" t="s">
        <v>40</v>
      </c>
      <c r="AQ2560" t="s">
        <v>177</v>
      </c>
      <c r="AZ2560" s="47">
        <v>42502</v>
      </c>
      <c r="BA2560" t="s">
        <v>194</v>
      </c>
      <c r="BB2560">
        <v>3.37</v>
      </c>
      <c r="BC2560">
        <v>3.4</v>
      </c>
      <c r="BD2560">
        <v>94</v>
      </c>
      <c r="BE2560" s="47">
        <v>42664</v>
      </c>
      <c r="BF2560" t="s">
        <v>40</v>
      </c>
      <c r="BG2560" t="s">
        <v>177</v>
      </c>
    </row>
    <row r="2561" spans="20:59" x14ac:dyDescent="0.25">
      <c r="T2561" s="47">
        <v>42502</v>
      </c>
      <c r="U2561" t="s">
        <v>195</v>
      </c>
      <c r="V2561">
        <v>10.18</v>
      </c>
      <c r="W2561">
        <v>10.24</v>
      </c>
      <c r="X2561">
        <v>104</v>
      </c>
      <c r="Y2561" s="47">
        <v>42664</v>
      </c>
      <c r="Z2561" t="s">
        <v>40</v>
      </c>
      <c r="AA2561" t="s">
        <v>177</v>
      </c>
      <c r="AJ2561" s="47">
        <v>42502</v>
      </c>
      <c r="AK2561" t="s">
        <v>195</v>
      </c>
      <c r="AL2561">
        <v>10.91</v>
      </c>
      <c r="AM2561">
        <v>10.94</v>
      </c>
      <c r="AN2561">
        <v>104</v>
      </c>
      <c r="AO2561" s="47">
        <v>42664</v>
      </c>
      <c r="AP2561" t="s">
        <v>40</v>
      </c>
      <c r="AQ2561" t="s">
        <v>177</v>
      </c>
      <c r="AZ2561" s="47">
        <v>42502</v>
      </c>
      <c r="BA2561" t="s">
        <v>195</v>
      </c>
      <c r="BB2561">
        <v>10.18</v>
      </c>
      <c r="BC2561">
        <v>10.24</v>
      </c>
      <c r="BD2561">
        <v>104</v>
      </c>
      <c r="BE2561" s="47">
        <v>42664</v>
      </c>
      <c r="BF2561" t="s">
        <v>40</v>
      </c>
      <c r="BG2561" t="s">
        <v>177</v>
      </c>
    </row>
    <row r="2562" spans="20:59" x14ac:dyDescent="0.25">
      <c r="T2562" s="47">
        <v>42502</v>
      </c>
      <c r="U2562" t="s">
        <v>196</v>
      </c>
      <c r="V2562">
        <v>19.04</v>
      </c>
      <c r="W2562">
        <v>19.13</v>
      </c>
      <c r="X2562">
        <v>114</v>
      </c>
      <c r="Y2562" s="47">
        <v>42664</v>
      </c>
      <c r="Z2562" t="s">
        <v>40</v>
      </c>
      <c r="AA2562" t="s">
        <v>177</v>
      </c>
      <c r="AJ2562" s="47">
        <v>42502</v>
      </c>
      <c r="AK2562" t="s">
        <v>196</v>
      </c>
      <c r="AL2562">
        <v>19.45</v>
      </c>
      <c r="AM2562">
        <v>19.57</v>
      </c>
      <c r="AN2562">
        <v>114</v>
      </c>
      <c r="AO2562" s="47">
        <v>42664</v>
      </c>
      <c r="AP2562" t="s">
        <v>40</v>
      </c>
      <c r="AQ2562" t="s">
        <v>177</v>
      </c>
      <c r="AZ2562" s="47">
        <v>42502</v>
      </c>
      <c r="BA2562" t="s">
        <v>196</v>
      </c>
      <c r="BB2562">
        <v>19.04</v>
      </c>
      <c r="BC2562">
        <v>19.13</v>
      </c>
      <c r="BD2562">
        <v>114</v>
      </c>
      <c r="BE2562" s="47">
        <v>42664</v>
      </c>
      <c r="BF2562" t="s">
        <v>40</v>
      </c>
      <c r="BG2562" t="s">
        <v>177</v>
      </c>
    </row>
    <row r="2563" spans="20:59" x14ac:dyDescent="0.25">
      <c r="T2563" s="47">
        <v>42502</v>
      </c>
      <c r="U2563" t="s">
        <v>197</v>
      </c>
      <c r="V2563">
        <v>9.56</v>
      </c>
      <c r="W2563">
        <v>9.61</v>
      </c>
      <c r="X2563">
        <v>76</v>
      </c>
      <c r="Y2563" s="47">
        <v>42566</v>
      </c>
      <c r="Z2563" t="s">
        <v>28</v>
      </c>
      <c r="AA2563" t="s">
        <v>198</v>
      </c>
      <c r="AJ2563" s="47">
        <v>42502</v>
      </c>
      <c r="AK2563" t="s">
        <v>197</v>
      </c>
      <c r="AL2563">
        <v>48.89</v>
      </c>
      <c r="AM2563">
        <v>49.14</v>
      </c>
      <c r="AN2563">
        <v>76</v>
      </c>
      <c r="AO2563" s="47">
        <v>42566</v>
      </c>
      <c r="AP2563" t="s">
        <v>28</v>
      </c>
      <c r="AQ2563" t="s">
        <v>198</v>
      </c>
      <c r="AZ2563" s="47">
        <v>42502</v>
      </c>
      <c r="BA2563" t="s">
        <v>197</v>
      </c>
      <c r="BB2563">
        <v>9.56</v>
      </c>
      <c r="BC2563">
        <v>9.61</v>
      </c>
      <c r="BD2563">
        <v>76</v>
      </c>
      <c r="BE2563" s="47">
        <v>42566</v>
      </c>
      <c r="BF2563" t="s">
        <v>28</v>
      </c>
      <c r="BG2563" t="s">
        <v>198</v>
      </c>
    </row>
    <row r="2564" spans="20:59" x14ac:dyDescent="0.25">
      <c r="T2564" s="47">
        <v>42502</v>
      </c>
      <c r="U2564" t="s">
        <v>199</v>
      </c>
      <c r="V2564">
        <v>5.97</v>
      </c>
      <c r="W2564">
        <v>5.99</v>
      </c>
      <c r="X2564">
        <v>96</v>
      </c>
      <c r="Y2564" s="47">
        <v>42566</v>
      </c>
      <c r="Z2564" t="s">
        <v>28</v>
      </c>
      <c r="AA2564" t="s">
        <v>198</v>
      </c>
      <c r="AJ2564" s="47">
        <v>42502</v>
      </c>
      <c r="AK2564" t="s">
        <v>199</v>
      </c>
      <c r="AL2564">
        <v>37.409999999999997</v>
      </c>
      <c r="AM2564">
        <v>37.58</v>
      </c>
      <c r="AN2564">
        <v>96</v>
      </c>
      <c r="AO2564" s="47">
        <v>42566</v>
      </c>
      <c r="AP2564" t="s">
        <v>28</v>
      </c>
      <c r="AQ2564" t="s">
        <v>198</v>
      </c>
      <c r="AZ2564" s="47">
        <v>42502</v>
      </c>
      <c r="BA2564" t="s">
        <v>199</v>
      </c>
      <c r="BB2564">
        <v>5.97</v>
      </c>
      <c r="BC2564">
        <v>5.99</v>
      </c>
      <c r="BD2564">
        <v>96</v>
      </c>
      <c r="BE2564" s="47">
        <v>42566</v>
      </c>
      <c r="BF2564" t="s">
        <v>28</v>
      </c>
      <c r="BG2564" t="s">
        <v>198</v>
      </c>
    </row>
    <row r="2565" spans="20:59" x14ac:dyDescent="0.25">
      <c r="T2565" s="47">
        <v>42502</v>
      </c>
      <c r="U2565" t="s">
        <v>200</v>
      </c>
      <c r="V2565">
        <v>3.67</v>
      </c>
      <c r="W2565">
        <v>3.69</v>
      </c>
      <c r="X2565">
        <v>116</v>
      </c>
      <c r="Y2565" s="47">
        <v>42566</v>
      </c>
      <c r="Z2565" t="s">
        <v>28</v>
      </c>
      <c r="AA2565" t="s">
        <v>198</v>
      </c>
      <c r="AJ2565" s="47">
        <v>42502</v>
      </c>
      <c r="AK2565" t="s">
        <v>200</v>
      </c>
      <c r="AL2565">
        <v>29.37</v>
      </c>
      <c r="AM2565">
        <v>29.52</v>
      </c>
      <c r="AN2565">
        <v>116</v>
      </c>
      <c r="AO2565" s="47">
        <v>42566</v>
      </c>
      <c r="AP2565" t="s">
        <v>28</v>
      </c>
      <c r="AQ2565" t="s">
        <v>198</v>
      </c>
      <c r="AZ2565" s="47">
        <v>42502</v>
      </c>
      <c r="BA2565" t="s">
        <v>200</v>
      </c>
      <c r="BB2565">
        <v>3.67</v>
      </c>
      <c r="BC2565">
        <v>3.69</v>
      </c>
      <c r="BD2565">
        <v>116</v>
      </c>
      <c r="BE2565" s="47">
        <v>42566</v>
      </c>
      <c r="BF2565" t="s">
        <v>28</v>
      </c>
      <c r="BG2565" t="s">
        <v>198</v>
      </c>
    </row>
    <row r="2566" spans="20:59" x14ac:dyDescent="0.25">
      <c r="T2566" s="47">
        <v>42502</v>
      </c>
      <c r="U2566" t="s">
        <v>201</v>
      </c>
      <c r="V2566">
        <v>2.39</v>
      </c>
      <c r="W2566">
        <v>2.39</v>
      </c>
      <c r="X2566">
        <v>136</v>
      </c>
      <c r="Y2566" s="47">
        <v>42566</v>
      </c>
      <c r="Z2566" t="s">
        <v>28</v>
      </c>
      <c r="AA2566" t="s">
        <v>198</v>
      </c>
      <c r="AJ2566" s="47">
        <v>42502</v>
      </c>
      <c r="AK2566" t="s">
        <v>201</v>
      </c>
      <c r="AL2566">
        <v>22.57</v>
      </c>
      <c r="AM2566">
        <v>22.75</v>
      </c>
      <c r="AN2566">
        <v>136</v>
      </c>
      <c r="AO2566" s="47">
        <v>42566</v>
      </c>
      <c r="AP2566" t="s">
        <v>28</v>
      </c>
      <c r="AQ2566" t="s">
        <v>198</v>
      </c>
      <c r="AZ2566" s="47">
        <v>42502</v>
      </c>
      <c r="BA2566" t="s">
        <v>201</v>
      </c>
      <c r="BB2566">
        <v>2.39</v>
      </c>
      <c r="BC2566">
        <v>2.39</v>
      </c>
      <c r="BD2566">
        <v>136</v>
      </c>
      <c r="BE2566" s="47">
        <v>42566</v>
      </c>
      <c r="BF2566" t="s">
        <v>28</v>
      </c>
      <c r="BG2566" t="s">
        <v>198</v>
      </c>
    </row>
    <row r="2567" spans="20:59" x14ac:dyDescent="0.25">
      <c r="T2567" s="47">
        <v>42502</v>
      </c>
      <c r="U2567" t="s">
        <v>202</v>
      </c>
      <c r="V2567">
        <v>1.54</v>
      </c>
      <c r="W2567">
        <v>1.54</v>
      </c>
      <c r="X2567">
        <v>156</v>
      </c>
      <c r="Y2567" s="47">
        <v>42566</v>
      </c>
      <c r="Z2567" t="s">
        <v>28</v>
      </c>
      <c r="AA2567" t="s">
        <v>198</v>
      </c>
      <c r="AJ2567" s="47">
        <v>42502</v>
      </c>
      <c r="AK2567" t="s">
        <v>202</v>
      </c>
      <c r="AL2567">
        <v>17</v>
      </c>
      <c r="AM2567">
        <v>17.11</v>
      </c>
      <c r="AN2567">
        <v>156</v>
      </c>
      <c r="AO2567" s="47">
        <v>42566</v>
      </c>
      <c r="AP2567" t="s">
        <v>28</v>
      </c>
      <c r="AQ2567" t="s">
        <v>198</v>
      </c>
      <c r="AZ2567" s="47">
        <v>42502</v>
      </c>
      <c r="BA2567" t="s">
        <v>202</v>
      </c>
      <c r="BB2567">
        <v>1.54</v>
      </c>
      <c r="BC2567">
        <v>1.54</v>
      </c>
      <c r="BD2567">
        <v>156</v>
      </c>
      <c r="BE2567" s="47">
        <v>42566</v>
      </c>
      <c r="BF2567" t="s">
        <v>28</v>
      </c>
      <c r="BG2567" t="s">
        <v>198</v>
      </c>
    </row>
    <row r="2568" spans="20:59" x14ac:dyDescent="0.25">
      <c r="T2568" s="47">
        <v>42502</v>
      </c>
      <c r="U2568" t="s">
        <v>203</v>
      </c>
      <c r="V2568">
        <v>18.87</v>
      </c>
      <c r="W2568">
        <v>18.940000000000001</v>
      </c>
      <c r="X2568">
        <v>76</v>
      </c>
      <c r="Y2568" s="47">
        <v>42664</v>
      </c>
      <c r="Z2568" t="s">
        <v>28</v>
      </c>
      <c r="AA2568" t="s">
        <v>198</v>
      </c>
      <c r="AJ2568" s="47">
        <v>42502</v>
      </c>
      <c r="AK2568" t="s">
        <v>203</v>
      </c>
      <c r="AL2568">
        <v>60.31</v>
      </c>
      <c r="AM2568">
        <v>60.66</v>
      </c>
      <c r="AN2568">
        <v>76</v>
      </c>
      <c r="AO2568" s="47">
        <v>42664</v>
      </c>
      <c r="AP2568" t="s">
        <v>28</v>
      </c>
      <c r="AQ2568" t="s">
        <v>198</v>
      </c>
      <c r="AZ2568" s="47">
        <v>42502</v>
      </c>
      <c r="BA2568" t="s">
        <v>203</v>
      </c>
      <c r="BB2568">
        <v>18.87</v>
      </c>
      <c r="BC2568">
        <v>18.940000000000001</v>
      </c>
      <c r="BD2568">
        <v>76</v>
      </c>
      <c r="BE2568" s="47">
        <v>42664</v>
      </c>
      <c r="BF2568" t="s">
        <v>28</v>
      </c>
      <c r="BG2568" t="s">
        <v>198</v>
      </c>
    </row>
    <row r="2569" spans="20:59" x14ac:dyDescent="0.25">
      <c r="T2569" s="47">
        <v>42502</v>
      </c>
      <c r="U2569" t="s">
        <v>204</v>
      </c>
      <c r="V2569">
        <v>14.37</v>
      </c>
      <c r="W2569">
        <v>14.43</v>
      </c>
      <c r="X2569">
        <v>96</v>
      </c>
      <c r="Y2569" s="47">
        <v>42664</v>
      </c>
      <c r="Z2569" t="s">
        <v>28</v>
      </c>
      <c r="AA2569" t="s">
        <v>198</v>
      </c>
      <c r="AJ2569" s="47">
        <v>42502</v>
      </c>
      <c r="AK2569" t="s">
        <v>204</v>
      </c>
      <c r="AL2569">
        <v>51.76</v>
      </c>
      <c r="AM2569">
        <v>52.05</v>
      </c>
      <c r="AN2569">
        <v>96</v>
      </c>
      <c r="AO2569" s="47">
        <v>42664</v>
      </c>
      <c r="AP2569" t="s">
        <v>28</v>
      </c>
      <c r="AQ2569" t="s">
        <v>198</v>
      </c>
      <c r="AZ2569" s="47">
        <v>42502</v>
      </c>
      <c r="BA2569" t="s">
        <v>204</v>
      </c>
      <c r="BB2569">
        <v>14.37</v>
      </c>
      <c r="BC2569">
        <v>14.43</v>
      </c>
      <c r="BD2569">
        <v>96</v>
      </c>
      <c r="BE2569" s="47">
        <v>42664</v>
      </c>
      <c r="BF2569" t="s">
        <v>28</v>
      </c>
      <c r="BG2569" t="s">
        <v>198</v>
      </c>
    </row>
    <row r="2570" spans="20:59" x14ac:dyDescent="0.25">
      <c r="T2570" s="47">
        <v>42502</v>
      </c>
      <c r="U2570" t="s">
        <v>205</v>
      </c>
      <c r="V2570">
        <v>11.68</v>
      </c>
      <c r="W2570">
        <v>11.72</v>
      </c>
      <c r="X2570">
        <v>116</v>
      </c>
      <c r="Y2570" s="47">
        <v>42664</v>
      </c>
      <c r="Z2570" t="s">
        <v>28</v>
      </c>
      <c r="AA2570" t="s">
        <v>198</v>
      </c>
      <c r="AJ2570" s="47">
        <v>42502</v>
      </c>
      <c r="AK2570" t="s">
        <v>205</v>
      </c>
      <c r="AL2570">
        <v>45.13</v>
      </c>
      <c r="AM2570">
        <v>45.51</v>
      </c>
      <c r="AN2570">
        <v>116</v>
      </c>
      <c r="AO2570" s="47">
        <v>42664</v>
      </c>
      <c r="AP2570" t="s">
        <v>28</v>
      </c>
      <c r="AQ2570" t="s">
        <v>198</v>
      </c>
      <c r="AZ2570" s="47">
        <v>42502</v>
      </c>
      <c r="BA2570" t="s">
        <v>205</v>
      </c>
      <c r="BB2570">
        <v>11.68</v>
      </c>
      <c r="BC2570">
        <v>11.72</v>
      </c>
      <c r="BD2570">
        <v>116</v>
      </c>
      <c r="BE2570" s="47">
        <v>42664</v>
      </c>
      <c r="BF2570" t="s">
        <v>28</v>
      </c>
      <c r="BG2570" t="s">
        <v>198</v>
      </c>
    </row>
    <row r="2571" spans="20:59" x14ac:dyDescent="0.25">
      <c r="T2571" s="47">
        <v>42502</v>
      </c>
      <c r="U2571" t="s">
        <v>206</v>
      </c>
      <c r="V2571">
        <v>9.43</v>
      </c>
      <c r="W2571">
        <v>9.48</v>
      </c>
      <c r="X2571">
        <v>136</v>
      </c>
      <c r="Y2571" s="47">
        <v>42664</v>
      </c>
      <c r="Z2571" t="s">
        <v>28</v>
      </c>
      <c r="AA2571" t="s">
        <v>198</v>
      </c>
      <c r="AJ2571" s="47">
        <v>42502</v>
      </c>
      <c r="AK2571" t="s">
        <v>206</v>
      </c>
      <c r="AL2571">
        <v>39.08</v>
      </c>
      <c r="AM2571">
        <v>39.44</v>
      </c>
      <c r="AN2571">
        <v>136</v>
      </c>
      <c r="AO2571" s="47">
        <v>42664</v>
      </c>
      <c r="AP2571" t="s">
        <v>28</v>
      </c>
      <c r="AQ2571" t="s">
        <v>198</v>
      </c>
      <c r="AZ2571" s="47">
        <v>42502</v>
      </c>
      <c r="BA2571" t="s">
        <v>206</v>
      </c>
      <c r="BB2571">
        <v>9.43</v>
      </c>
      <c r="BC2571">
        <v>9.48</v>
      </c>
      <c r="BD2571">
        <v>136</v>
      </c>
      <c r="BE2571" s="47">
        <v>42664</v>
      </c>
      <c r="BF2571" t="s">
        <v>28</v>
      </c>
      <c r="BG2571" t="s">
        <v>198</v>
      </c>
    </row>
    <row r="2572" spans="20:59" x14ac:dyDescent="0.25">
      <c r="T2572" s="47">
        <v>42502</v>
      </c>
      <c r="U2572" t="s">
        <v>207</v>
      </c>
      <c r="V2572">
        <v>7.91</v>
      </c>
      <c r="W2572">
        <v>7.95</v>
      </c>
      <c r="X2572">
        <v>156</v>
      </c>
      <c r="Y2572" s="47">
        <v>42664</v>
      </c>
      <c r="Z2572" t="s">
        <v>28</v>
      </c>
      <c r="AA2572" t="s">
        <v>198</v>
      </c>
      <c r="AJ2572" s="47">
        <v>42502</v>
      </c>
      <c r="AK2572" t="s">
        <v>207</v>
      </c>
      <c r="AL2572">
        <v>34.909999999999997</v>
      </c>
      <c r="AM2572">
        <v>35.130000000000003</v>
      </c>
      <c r="AN2572">
        <v>156</v>
      </c>
      <c r="AO2572" s="47">
        <v>42664</v>
      </c>
      <c r="AP2572" t="s">
        <v>28</v>
      </c>
      <c r="AQ2572" t="s">
        <v>198</v>
      </c>
      <c r="AZ2572" s="47">
        <v>42502</v>
      </c>
      <c r="BA2572" t="s">
        <v>207</v>
      </c>
      <c r="BB2572">
        <v>7.91</v>
      </c>
      <c r="BC2572">
        <v>7.95</v>
      </c>
      <c r="BD2572">
        <v>156</v>
      </c>
      <c r="BE2572" s="47">
        <v>42664</v>
      </c>
      <c r="BF2572" t="s">
        <v>28</v>
      </c>
      <c r="BG2572" t="s">
        <v>198</v>
      </c>
    </row>
    <row r="2573" spans="20:59" x14ac:dyDescent="0.25">
      <c r="T2573" s="47">
        <v>42502</v>
      </c>
      <c r="U2573" t="s">
        <v>208</v>
      </c>
      <c r="V2573">
        <v>25.24</v>
      </c>
      <c r="W2573">
        <v>25.43</v>
      </c>
      <c r="X2573">
        <v>76</v>
      </c>
      <c r="Y2573" s="47">
        <v>42566</v>
      </c>
      <c r="Z2573" t="s">
        <v>40</v>
      </c>
      <c r="AA2573" t="s">
        <v>198</v>
      </c>
      <c r="AJ2573" s="47">
        <v>42502</v>
      </c>
      <c r="AK2573" t="s">
        <v>208</v>
      </c>
      <c r="AL2573">
        <v>7.92</v>
      </c>
      <c r="AM2573">
        <v>7.94</v>
      </c>
      <c r="AN2573">
        <v>76</v>
      </c>
      <c r="AO2573" s="47">
        <v>42566</v>
      </c>
      <c r="AP2573" t="s">
        <v>40</v>
      </c>
      <c r="AQ2573" t="s">
        <v>198</v>
      </c>
      <c r="AZ2573" s="47">
        <v>42502</v>
      </c>
      <c r="BA2573" t="s">
        <v>208</v>
      </c>
      <c r="BB2573">
        <v>25.24</v>
      </c>
      <c r="BC2573">
        <v>25.43</v>
      </c>
      <c r="BD2573">
        <v>76</v>
      </c>
      <c r="BE2573" s="47">
        <v>42566</v>
      </c>
      <c r="BF2573" t="s">
        <v>40</v>
      </c>
      <c r="BG2573" t="s">
        <v>198</v>
      </c>
    </row>
    <row r="2574" spans="20:59" x14ac:dyDescent="0.25">
      <c r="T2574" s="47">
        <v>42502</v>
      </c>
      <c r="U2574" t="s">
        <v>209</v>
      </c>
      <c r="V2574">
        <v>40.61</v>
      </c>
      <c r="W2574">
        <v>40.840000000000003</v>
      </c>
      <c r="X2574">
        <v>96</v>
      </c>
      <c r="Y2574" s="47">
        <v>42566</v>
      </c>
      <c r="Z2574" t="s">
        <v>40</v>
      </c>
      <c r="AA2574" t="s">
        <v>198</v>
      </c>
      <c r="AJ2574" s="47">
        <v>42502</v>
      </c>
      <c r="AK2574" t="s">
        <v>209</v>
      </c>
      <c r="AL2574">
        <v>16.18</v>
      </c>
      <c r="AM2574">
        <v>16.28</v>
      </c>
      <c r="AN2574">
        <v>96</v>
      </c>
      <c r="AO2574" s="47">
        <v>42566</v>
      </c>
      <c r="AP2574" t="s">
        <v>40</v>
      </c>
      <c r="AQ2574" t="s">
        <v>198</v>
      </c>
      <c r="AZ2574" s="47">
        <v>42502</v>
      </c>
      <c r="BA2574" t="s">
        <v>209</v>
      </c>
      <c r="BB2574">
        <v>40.61</v>
      </c>
      <c r="BC2574">
        <v>40.840000000000003</v>
      </c>
      <c r="BD2574">
        <v>96</v>
      </c>
      <c r="BE2574" s="47">
        <v>42566</v>
      </c>
      <c r="BF2574" t="s">
        <v>40</v>
      </c>
      <c r="BG2574" t="s">
        <v>198</v>
      </c>
    </row>
    <row r="2575" spans="20:59" x14ac:dyDescent="0.25">
      <c r="T2575" s="47">
        <v>42502</v>
      </c>
      <c r="U2575" t="s">
        <v>210</v>
      </c>
      <c r="V2575">
        <v>58.67</v>
      </c>
      <c r="W2575">
        <v>58.88</v>
      </c>
      <c r="X2575">
        <v>116</v>
      </c>
      <c r="Y2575" s="47">
        <v>42566</v>
      </c>
      <c r="Z2575" t="s">
        <v>40</v>
      </c>
      <c r="AA2575" t="s">
        <v>198</v>
      </c>
      <c r="AJ2575" s="47">
        <v>42502</v>
      </c>
      <c r="AK2575" t="s">
        <v>210</v>
      </c>
      <c r="AL2575">
        <v>27.27</v>
      </c>
      <c r="AM2575">
        <v>27.41</v>
      </c>
      <c r="AN2575">
        <v>116</v>
      </c>
      <c r="AO2575" s="47">
        <v>42566</v>
      </c>
      <c r="AP2575" t="s">
        <v>40</v>
      </c>
      <c r="AQ2575" t="s">
        <v>198</v>
      </c>
      <c r="AZ2575" s="47">
        <v>42502</v>
      </c>
      <c r="BA2575" t="s">
        <v>210</v>
      </c>
      <c r="BB2575">
        <v>58.67</v>
      </c>
      <c r="BC2575">
        <v>58.88</v>
      </c>
      <c r="BD2575">
        <v>116</v>
      </c>
      <c r="BE2575" s="47">
        <v>42566</v>
      </c>
      <c r="BF2575" t="s">
        <v>40</v>
      </c>
      <c r="BG2575" t="s">
        <v>198</v>
      </c>
    </row>
    <row r="2576" spans="20:59" x14ac:dyDescent="0.25">
      <c r="T2576" s="47">
        <v>42502</v>
      </c>
      <c r="U2576" t="s">
        <v>211</v>
      </c>
      <c r="V2576">
        <v>77.25</v>
      </c>
      <c r="W2576">
        <v>77.569999999999993</v>
      </c>
      <c r="X2576">
        <v>136</v>
      </c>
      <c r="Y2576" s="47">
        <v>42566</v>
      </c>
      <c r="Z2576" t="s">
        <v>40</v>
      </c>
      <c r="AA2576" t="s">
        <v>198</v>
      </c>
      <c r="AJ2576" s="47">
        <v>42502</v>
      </c>
      <c r="AK2576" t="s">
        <v>211</v>
      </c>
      <c r="AL2576">
        <v>40.909999999999997</v>
      </c>
      <c r="AM2576">
        <v>41.31</v>
      </c>
      <c r="AN2576">
        <v>136</v>
      </c>
      <c r="AO2576" s="47">
        <v>42566</v>
      </c>
      <c r="AP2576" t="s">
        <v>40</v>
      </c>
      <c r="AQ2576" t="s">
        <v>198</v>
      </c>
      <c r="AZ2576" s="47">
        <v>42502</v>
      </c>
      <c r="BA2576" t="s">
        <v>211</v>
      </c>
      <c r="BB2576">
        <v>77.25</v>
      </c>
      <c r="BC2576">
        <v>77.569999999999993</v>
      </c>
      <c r="BD2576">
        <v>136</v>
      </c>
      <c r="BE2576" s="47">
        <v>42566</v>
      </c>
      <c r="BF2576" t="s">
        <v>40</v>
      </c>
      <c r="BG2576" t="s">
        <v>198</v>
      </c>
    </row>
    <row r="2577" spans="20:59" x14ac:dyDescent="0.25">
      <c r="T2577" s="47">
        <v>42502</v>
      </c>
      <c r="U2577" t="s">
        <v>212</v>
      </c>
      <c r="V2577">
        <v>96.7</v>
      </c>
      <c r="W2577">
        <v>97.37</v>
      </c>
      <c r="X2577">
        <v>156</v>
      </c>
      <c r="Y2577" s="47">
        <v>42566</v>
      </c>
      <c r="Z2577" t="s">
        <v>40</v>
      </c>
      <c r="AA2577" t="s">
        <v>198</v>
      </c>
      <c r="AJ2577" s="47">
        <v>42502</v>
      </c>
      <c r="AK2577" t="s">
        <v>212</v>
      </c>
      <c r="AL2577">
        <v>55.93</v>
      </c>
      <c r="AM2577">
        <v>56.21</v>
      </c>
      <c r="AN2577">
        <v>156</v>
      </c>
      <c r="AO2577" s="47">
        <v>42566</v>
      </c>
      <c r="AP2577" t="s">
        <v>40</v>
      </c>
      <c r="AQ2577" t="s">
        <v>198</v>
      </c>
      <c r="AZ2577" s="47">
        <v>42502</v>
      </c>
      <c r="BA2577" t="s">
        <v>212</v>
      </c>
      <c r="BB2577">
        <v>96.7</v>
      </c>
      <c r="BC2577">
        <v>97.37</v>
      </c>
      <c r="BD2577">
        <v>156</v>
      </c>
      <c r="BE2577" s="47">
        <v>42566</v>
      </c>
      <c r="BF2577" t="s">
        <v>40</v>
      </c>
      <c r="BG2577" t="s">
        <v>198</v>
      </c>
    </row>
    <row r="2578" spans="20:59" x14ac:dyDescent="0.25">
      <c r="T2578" s="47">
        <v>42502</v>
      </c>
      <c r="U2578" t="s">
        <v>213</v>
      </c>
      <c r="V2578">
        <v>33.450000000000003</v>
      </c>
      <c r="W2578">
        <v>33.74</v>
      </c>
      <c r="X2578">
        <v>76</v>
      </c>
      <c r="Y2578" s="47">
        <v>42664</v>
      </c>
      <c r="Z2578" t="s">
        <v>40</v>
      </c>
      <c r="AA2578" t="s">
        <v>198</v>
      </c>
      <c r="AJ2578" s="47">
        <v>42502</v>
      </c>
      <c r="AK2578" t="s">
        <v>213</v>
      </c>
      <c r="AL2578">
        <v>18.28</v>
      </c>
      <c r="AM2578">
        <v>18.420000000000002</v>
      </c>
      <c r="AN2578">
        <v>76</v>
      </c>
      <c r="AO2578" s="47">
        <v>42664</v>
      </c>
      <c r="AP2578" t="s">
        <v>40</v>
      </c>
      <c r="AQ2578" t="s">
        <v>198</v>
      </c>
      <c r="AZ2578" s="47">
        <v>42502</v>
      </c>
      <c r="BA2578" t="s">
        <v>213</v>
      </c>
      <c r="BB2578">
        <v>33.450000000000003</v>
      </c>
      <c r="BC2578">
        <v>33.74</v>
      </c>
      <c r="BD2578">
        <v>76</v>
      </c>
      <c r="BE2578" s="47">
        <v>42664</v>
      </c>
      <c r="BF2578" t="s">
        <v>40</v>
      </c>
      <c r="BG2578" t="s">
        <v>198</v>
      </c>
    </row>
    <row r="2579" spans="20:59" x14ac:dyDescent="0.25">
      <c r="T2579" s="47">
        <v>42502</v>
      </c>
      <c r="U2579" t="s">
        <v>214</v>
      </c>
      <c r="V2579">
        <v>49.95</v>
      </c>
      <c r="W2579">
        <v>50.27</v>
      </c>
      <c r="X2579">
        <v>96</v>
      </c>
      <c r="Y2579" s="47">
        <v>42664</v>
      </c>
      <c r="Z2579" t="s">
        <v>40</v>
      </c>
      <c r="AA2579" t="s">
        <v>198</v>
      </c>
      <c r="AJ2579" s="47">
        <v>42502</v>
      </c>
      <c r="AK2579" t="s">
        <v>214</v>
      </c>
      <c r="AL2579">
        <v>29.06</v>
      </c>
      <c r="AM2579">
        <v>29.15</v>
      </c>
      <c r="AN2579">
        <v>96</v>
      </c>
      <c r="AO2579" s="47">
        <v>42664</v>
      </c>
      <c r="AP2579" t="s">
        <v>40</v>
      </c>
      <c r="AQ2579" t="s">
        <v>198</v>
      </c>
      <c r="AZ2579" s="47">
        <v>42502</v>
      </c>
      <c r="BA2579" t="s">
        <v>214</v>
      </c>
      <c r="BB2579">
        <v>49.95</v>
      </c>
      <c r="BC2579">
        <v>50.27</v>
      </c>
      <c r="BD2579">
        <v>96</v>
      </c>
      <c r="BE2579" s="47">
        <v>42664</v>
      </c>
      <c r="BF2579" t="s">
        <v>40</v>
      </c>
      <c r="BG2579" t="s">
        <v>198</v>
      </c>
    </row>
    <row r="2580" spans="20:59" x14ac:dyDescent="0.25">
      <c r="T2580" s="47">
        <v>42502</v>
      </c>
      <c r="U2580" t="s">
        <v>215</v>
      </c>
      <c r="V2580">
        <v>64.98</v>
      </c>
      <c r="W2580">
        <v>65.38</v>
      </c>
      <c r="X2580">
        <v>116</v>
      </c>
      <c r="Y2580" s="47">
        <v>42664</v>
      </c>
      <c r="Z2580" t="s">
        <v>40</v>
      </c>
      <c r="AA2580" t="s">
        <v>198</v>
      </c>
      <c r="AJ2580" s="47">
        <v>42502</v>
      </c>
      <c r="AK2580" t="s">
        <v>215</v>
      </c>
      <c r="AL2580">
        <v>42.76</v>
      </c>
      <c r="AM2580">
        <v>42.87</v>
      </c>
      <c r="AN2580">
        <v>116</v>
      </c>
      <c r="AO2580" s="47">
        <v>42664</v>
      </c>
      <c r="AP2580" t="s">
        <v>40</v>
      </c>
      <c r="AQ2580" t="s">
        <v>198</v>
      </c>
      <c r="AZ2580" s="47">
        <v>42502</v>
      </c>
      <c r="BA2580" t="s">
        <v>215</v>
      </c>
      <c r="BB2580">
        <v>64.98</v>
      </c>
      <c r="BC2580">
        <v>65.38</v>
      </c>
      <c r="BD2580">
        <v>116</v>
      </c>
      <c r="BE2580" s="47">
        <v>42664</v>
      </c>
      <c r="BF2580" t="s">
        <v>40</v>
      </c>
      <c r="BG2580" t="s">
        <v>198</v>
      </c>
    </row>
    <row r="2581" spans="20:59" x14ac:dyDescent="0.25">
      <c r="T2581" s="47">
        <v>42502</v>
      </c>
      <c r="U2581" t="s">
        <v>216</v>
      </c>
      <c r="V2581">
        <v>82.75</v>
      </c>
      <c r="W2581">
        <v>83.44</v>
      </c>
      <c r="X2581">
        <v>136</v>
      </c>
      <c r="Y2581" s="47">
        <v>42664</v>
      </c>
      <c r="Z2581" t="s">
        <v>40</v>
      </c>
      <c r="AA2581" t="s">
        <v>198</v>
      </c>
      <c r="AJ2581" s="47">
        <v>42502</v>
      </c>
      <c r="AK2581" t="s">
        <v>216</v>
      </c>
      <c r="AL2581">
        <v>55.68</v>
      </c>
      <c r="AM2581">
        <v>55.99</v>
      </c>
      <c r="AN2581">
        <v>136</v>
      </c>
      <c r="AO2581" s="47">
        <v>42664</v>
      </c>
      <c r="AP2581" t="s">
        <v>40</v>
      </c>
      <c r="AQ2581" t="s">
        <v>198</v>
      </c>
      <c r="AZ2581" s="47">
        <v>42502</v>
      </c>
      <c r="BA2581" t="s">
        <v>216</v>
      </c>
      <c r="BB2581">
        <v>82.75</v>
      </c>
      <c r="BC2581">
        <v>83.44</v>
      </c>
      <c r="BD2581">
        <v>136</v>
      </c>
      <c r="BE2581" s="47">
        <v>42664</v>
      </c>
      <c r="BF2581" t="s">
        <v>40</v>
      </c>
      <c r="BG2581" t="s">
        <v>198</v>
      </c>
    </row>
    <row r="2582" spans="20:59" x14ac:dyDescent="0.25">
      <c r="T2582" s="47">
        <v>42502</v>
      </c>
      <c r="U2582" t="s">
        <v>217</v>
      </c>
      <c r="V2582">
        <v>102.65</v>
      </c>
      <c r="W2582">
        <v>103.02</v>
      </c>
      <c r="X2582">
        <v>156</v>
      </c>
      <c r="Y2582" s="47">
        <v>42664</v>
      </c>
      <c r="Z2582" t="s">
        <v>40</v>
      </c>
      <c r="AA2582" t="s">
        <v>198</v>
      </c>
      <c r="AJ2582" s="47">
        <v>42502</v>
      </c>
      <c r="AK2582" t="s">
        <v>217</v>
      </c>
      <c r="AL2582">
        <v>72.66</v>
      </c>
      <c r="AM2582">
        <v>72.97</v>
      </c>
      <c r="AN2582">
        <v>156</v>
      </c>
      <c r="AO2582" s="47">
        <v>42664</v>
      </c>
      <c r="AP2582" t="s">
        <v>40</v>
      </c>
      <c r="AQ2582" t="s">
        <v>198</v>
      </c>
      <c r="AZ2582" s="47">
        <v>42502</v>
      </c>
      <c r="BA2582" t="s">
        <v>217</v>
      </c>
      <c r="BB2582">
        <v>102.65</v>
      </c>
      <c r="BC2582">
        <v>103.02</v>
      </c>
      <c r="BD2582">
        <v>156</v>
      </c>
      <c r="BE2582" s="47">
        <v>42664</v>
      </c>
      <c r="BF2582" t="s">
        <v>40</v>
      </c>
      <c r="BG2582" t="s">
        <v>198</v>
      </c>
    </row>
    <row r="2583" spans="20:59" x14ac:dyDescent="0.25">
      <c r="T2583" s="47">
        <v>42502</v>
      </c>
      <c r="U2583" t="s">
        <v>218</v>
      </c>
      <c r="V2583">
        <v>19.43</v>
      </c>
      <c r="W2583">
        <v>19.53</v>
      </c>
      <c r="X2583">
        <v>42</v>
      </c>
      <c r="Y2583" s="47">
        <v>42566</v>
      </c>
      <c r="Z2583" t="s">
        <v>28</v>
      </c>
      <c r="AA2583" t="s">
        <v>219</v>
      </c>
      <c r="AJ2583" s="47">
        <v>42502</v>
      </c>
      <c r="AK2583" t="s">
        <v>218</v>
      </c>
      <c r="AL2583">
        <v>16.71</v>
      </c>
      <c r="AM2583">
        <v>16.8</v>
      </c>
      <c r="AN2583">
        <v>42</v>
      </c>
      <c r="AO2583" s="47">
        <v>42566</v>
      </c>
      <c r="AP2583" t="s">
        <v>28</v>
      </c>
      <c r="AQ2583" t="s">
        <v>219</v>
      </c>
      <c r="AZ2583" s="47">
        <v>42502</v>
      </c>
      <c r="BA2583" t="s">
        <v>218</v>
      </c>
      <c r="BB2583">
        <v>19.43</v>
      </c>
      <c r="BC2583">
        <v>19.53</v>
      </c>
      <c r="BD2583">
        <v>42</v>
      </c>
      <c r="BE2583" s="47">
        <v>42566</v>
      </c>
      <c r="BF2583" t="s">
        <v>28</v>
      </c>
      <c r="BG2583" t="s">
        <v>219</v>
      </c>
    </row>
    <row r="2584" spans="20:59" x14ac:dyDescent="0.25">
      <c r="T2584" s="47">
        <v>42502</v>
      </c>
      <c r="U2584" t="s">
        <v>220</v>
      </c>
      <c r="V2584">
        <v>9.93</v>
      </c>
      <c r="W2584">
        <v>9.9700000000000006</v>
      </c>
      <c r="X2584">
        <v>52</v>
      </c>
      <c r="Y2584" s="47">
        <v>42566</v>
      </c>
      <c r="Z2584" t="s">
        <v>28</v>
      </c>
      <c r="AA2584" t="s">
        <v>219</v>
      </c>
      <c r="AJ2584" s="47">
        <v>42502</v>
      </c>
      <c r="AK2584" t="s">
        <v>220</v>
      </c>
      <c r="AL2584">
        <v>7.23</v>
      </c>
      <c r="AM2584">
        <v>7.28</v>
      </c>
      <c r="AN2584">
        <v>52</v>
      </c>
      <c r="AO2584" s="47">
        <v>42566</v>
      </c>
      <c r="AP2584" t="s">
        <v>28</v>
      </c>
      <c r="AQ2584" t="s">
        <v>219</v>
      </c>
      <c r="AZ2584" s="47">
        <v>42502</v>
      </c>
      <c r="BA2584" t="s">
        <v>220</v>
      </c>
      <c r="BB2584">
        <v>9.93</v>
      </c>
      <c r="BC2584">
        <v>9.9700000000000006</v>
      </c>
      <c r="BD2584">
        <v>52</v>
      </c>
      <c r="BE2584" s="47">
        <v>42566</v>
      </c>
      <c r="BF2584" t="s">
        <v>28</v>
      </c>
      <c r="BG2584" t="s">
        <v>219</v>
      </c>
    </row>
    <row r="2585" spans="20:59" x14ac:dyDescent="0.25">
      <c r="T2585" s="47">
        <v>42502</v>
      </c>
      <c r="U2585" t="s">
        <v>221</v>
      </c>
      <c r="V2585">
        <v>3</v>
      </c>
      <c r="W2585">
        <v>3.02</v>
      </c>
      <c r="X2585">
        <v>62</v>
      </c>
      <c r="Y2585" s="47">
        <v>42566</v>
      </c>
      <c r="Z2585" t="s">
        <v>28</v>
      </c>
      <c r="AA2585" t="s">
        <v>219</v>
      </c>
      <c r="AJ2585" s="47">
        <v>42502</v>
      </c>
      <c r="AK2585" t="s">
        <v>221</v>
      </c>
      <c r="AL2585">
        <v>1.76</v>
      </c>
      <c r="AM2585">
        <v>1.77</v>
      </c>
      <c r="AN2585">
        <v>62</v>
      </c>
      <c r="AO2585" s="47">
        <v>42566</v>
      </c>
      <c r="AP2585" t="s">
        <v>28</v>
      </c>
      <c r="AQ2585" t="s">
        <v>219</v>
      </c>
      <c r="AZ2585" s="47">
        <v>42502</v>
      </c>
      <c r="BA2585" t="s">
        <v>221</v>
      </c>
      <c r="BB2585">
        <v>3</v>
      </c>
      <c r="BC2585">
        <v>3.02</v>
      </c>
      <c r="BD2585">
        <v>62</v>
      </c>
      <c r="BE2585" s="47">
        <v>42566</v>
      </c>
      <c r="BF2585" t="s">
        <v>28</v>
      </c>
      <c r="BG2585" t="s">
        <v>219</v>
      </c>
    </row>
    <row r="2586" spans="20:59" x14ac:dyDescent="0.25">
      <c r="T2586" s="47">
        <v>42502</v>
      </c>
      <c r="U2586" t="s">
        <v>222</v>
      </c>
      <c r="V2586">
        <v>0.51</v>
      </c>
      <c r="W2586">
        <v>0.51</v>
      </c>
      <c r="X2586">
        <v>72</v>
      </c>
      <c r="Y2586" s="47">
        <v>42566</v>
      </c>
      <c r="Z2586" t="s">
        <v>28</v>
      </c>
      <c r="AA2586" t="s">
        <v>219</v>
      </c>
      <c r="AJ2586" s="47">
        <v>42502</v>
      </c>
      <c r="AK2586" t="s">
        <v>222</v>
      </c>
      <c r="AL2586">
        <v>0.21</v>
      </c>
      <c r="AM2586">
        <v>0.21</v>
      </c>
      <c r="AN2586">
        <v>72</v>
      </c>
      <c r="AO2586" s="47">
        <v>42566</v>
      </c>
      <c r="AP2586" t="s">
        <v>28</v>
      </c>
      <c r="AQ2586" t="s">
        <v>219</v>
      </c>
      <c r="AZ2586" s="47">
        <v>42502</v>
      </c>
      <c r="BA2586" t="s">
        <v>222</v>
      </c>
      <c r="BB2586">
        <v>0.51</v>
      </c>
      <c r="BC2586">
        <v>0.51</v>
      </c>
      <c r="BD2586">
        <v>72</v>
      </c>
      <c r="BE2586" s="47">
        <v>42566</v>
      </c>
      <c r="BF2586" t="s">
        <v>28</v>
      </c>
      <c r="BG2586" t="s">
        <v>219</v>
      </c>
    </row>
    <row r="2587" spans="20:59" x14ac:dyDescent="0.25">
      <c r="T2587" s="47">
        <v>42502</v>
      </c>
      <c r="U2587" t="s">
        <v>223</v>
      </c>
      <c r="V2587">
        <v>0.05</v>
      </c>
      <c r="W2587">
        <v>0.05</v>
      </c>
      <c r="X2587">
        <v>82</v>
      </c>
      <c r="Y2587" s="47">
        <v>42566</v>
      </c>
      <c r="Z2587" t="s">
        <v>28</v>
      </c>
      <c r="AA2587" t="s">
        <v>219</v>
      </c>
      <c r="AJ2587" s="47">
        <v>42502</v>
      </c>
      <c r="AK2587" t="s">
        <v>223</v>
      </c>
      <c r="AL2587">
        <v>0.02</v>
      </c>
      <c r="AM2587">
        <v>0.02</v>
      </c>
      <c r="AN2587">
        <v>82</v>
      </c>
      <c r="AO2587" s="47">
        <v>42566</v>
      </c>
      <c r="AP2587" t="s">
        <v>28</v>
      </c>
      <c r="AQ2587" t="s">
        <v>219</v>
      </c>
      <c r="AZ2587" s="47">
        <v>42502</v>
      </c>
      <c r="BA2587" t="s">
        <v>223</v>
      </c>
      <c r="BB2587">
        <v>0.05</v>
      </c>
      <c r="BC2587">
        <v>0.05</v>
      </c>
      <c r="BD2587">
        <v>82</v>
      </c>
      <c r="BE2587" s="47">
        <v>42566</v>
      </c>
      <c r="BF2587" t="s">
        <v>28</v>
      </c>
      <c r="BG2587" t="s">
        <v>219</v>
      </c>
    </row>
    <row r="2588" spans="20:59" x14ac:dyDescent="0.25">
      <c r="T2588" s="47">
        <v>42502</v>
      </c>
      <c r="U2588" t="s">
        <v>224</v>
      </c>
      <c r="V2588">
        <v>20.03</v>
      </c>
      <c r="W2588">
        <v>20.14</v>
      </c>
      <c r="X2588">
        <v>42</v>
      </c>
      <c r="Y2588" s="47">
        <v>42664</v>
      </c>
      <c r="Z2588" t="s">
        <v>28</v>
      </c>
      <c r="AA2588" t="s">
        <v>219</v>
      </c>
      <c r="AJ2588" s="47">
        <v>42502</v>
      </c>
      <c r="AK2588" t="s">
        <v>224</v>
      </c>
      <c r="AL2588">
        <v>16.899999999999999</v>
      </c>
      <c r="AM2588">
        <v>17.03</v>
      </c>
      <c r="AN2588">
        <v>42</v>
      </c>
      <c r="AO2588" s="47">
        <v>42664</v>
      </c>
      <c r="AP2588" t="s">
        <v>28</v>
      </c>
      <c r="AQ2588" t="s">
        <v>219</v>
      </c>
      <c r="AZ2588" s="47">
        <v>42502</v>
      </c>
      <c r="BA2588" t="s">
        <v>224</v>
      </c>
      <c r="BB2588">
        <v>20.03</v>
      </c>
      <c r="BC2588">
        <v>20.14</v>
      </c>
      <c r="BD2588">
        <v>42</v>
      </c>
      <c r="BE2588" s="47">
        <v>42664</v>
      </c>
      <c r="BF2588" t="s">
        <v>28</v>
      </c>
      <c r="BG2588" t="s">
        <v>219</v>
      </c>
    </row>
    <row r="2589" spans="20:59" x14ac:dyDescent="0.25">
      <c r="T2589" s="47">
        <v>42502</v>
      </c>
      <c r="U2589" t="s">
        <v>225</v>
      </c>
      <c r="V2589">
        <v>11.32</v>
      </c>
      <c r="W2589">
        <v>11.38</v>
      </c>
      <c r="X2589">
        <v>52</v>
      </c>
      <c r="Y2589" s="47">
        <v>42664</v>
      </c>
      <c r="Z2589" t="s">
        <v>28</v>
      </c>
      <c r="AA2589" t="s">
        <v>219</v>
      </c>
      <c r="AJ2589" s="47">
        <v>42502</v>
      </c>
      <c r="AK2589" t="s">
        <v>225</v>
      </c>
      <c r="AL2589">
        <v>8.61</v>
      </c>
      <c r="AM2589">
        <v>8.65</v>
      </c>
      <c r="AN2589">
        <v>52</v>
      </c>
      <c r="AO2589" s="47">
        <v>42664</v>
      </c>
      <c r="AP2589" t="s">
        <v>28</v>
      </c>
      <c r="AQ2589" t="s">
        <v>219</v>
      </c>
      <c r="AZ2589" s="47">
        <v>42502</v>
      </c>
      <c r="BA2589" t="s">
        <v>225</v>
      </c>
      <c r="BB2589">
        <v>11.32</v>
      </c>
      <c r="BC2589">
        <v>11.38</v>
      </c>
      <c r="BD2589">
        <v>52</v>
      </c>
      <c r="BE2589" s="47">
        <v>42664</v>
      </c>
      <c r="BF2589" t="s">
        <v>28</v>
      </c>
      <c r="BG2589" t="s">
        <v>219</v>
      </c>
    </row>
    <row r="2590" spans="20:59" x14ac:dyDescent="0.25">
      <c r="T2590" s="47">
        <v>42502</v>
      </c>
      <c r="U2590" t="s">
        <v>226</v>
      </c>
      <c r="V2590">
        <v>5.08</v>
      </c>
      <c r="W2590">
        <v>5.0999999999999996</v>
      </c>
      <c r="X2590">
        <v>62</v>
      </c>
      <c r="Y2590" s="47">
        <v>42664</v>
      </c>
      <c r="Z2590" t="s">
        <v>28</v>
      </c>
      <c r="AA2590" t="s">
        <v>219</v>
      </c>
      <c r="AJ2590" s="47">
        <v>42502</v>
      </c>
      <c r="AK2590" t="s">
        <v>226</v>
      </c>
      <c r="AL2590">
        <v>3.66</v>
      </c>
      <c r="AM2590">
        <v>3.68</v>
      </c>
      <c r="AN2590">
        <v>62</v>
      </c>
      <c r="AO2590" s="47">
        <v>42664</v>
      </c>
      <c r="AP2590" t="s">
        <v>28</v>
      </c>
      <c r="AQ2590" t="s">
        <v>219</v>
      </c>
      <c r="AZ2590" s="47">
        <v>42502</v>
      </c>
      <c r="BA2590" t="s">
        <v>226</v>
      </c>
      <c r="BB2590">
        <v>5.08</v>
      </c>
      <c r="BC2590">
        <v>5.0999999999999996</v>
      </c>
      <c r="BD2590">
        <v>62</v>
      </c>
      <c r="BE2590" s="47">
        <v>42664</v>
      </c>
      <c r="BF2590" t="s">
        <v>28</v>
      </c>
      <c r="BG2590" t="s">
        <v>219</v>
      </c>
    </row>
    <row r="2591" spans="20:59" x14ac:dyDescent="0.25">
      <c r="T2591" s="47">
        <v>42502</v>
      </c>
      <c r="U2591" t="s">
        <v>227</v>
      </c>
      <c r="V2591">
        <v>1.94</v>
      </c>
      <c r="W2591">
        <v>1.95</v>
      </c>
      <c r="X2591">
        <v>72</v>
      </c>
      <c r="Y2591" s="47">
        <v>42664</v>
      </c>
      <c r="Z2591" t="s">
        <v>28</v>
      </c>
      <c r="AA2591" t="s">
        <v>219</v>
      </c>
      <c r="AJ2591" s="47">
        <v>42502</v>
      </c>
      <c r="AK2591" t="s">
        <v>227</v>
      </c>
      <c r="AL2591">
        <v>1.2</v>
      </c>
      <c r="AM2591">
        <v>1.21</v>
      </c>
      <c r="AN2591">
        <v>72</v>
      </c>
      <c r="AO2591" s="47">
        <v>42664</v>
      </c>
      <c r="AP2591" t="s">
        <v>28</v>
      </c>
      <c r="AQ2591" t="s">
        <v>219</v>
      </c>
      <c r="AZ2591" s="47">
        <v>42502</v>
      </c>
      <c r="BA2591" t="s">
        <v>227</v>
      </c>
      <c r="BB2591">
        <v>1.94</v>
      </c>
      <c r="BC2591">
        <v>1.95</v>
      </c>
      <c r="BD2591">
        <v>72</v>
      </c>
      <c r="BE2591" s="47">
        <v>42664</v>
      </c>
      <c r="BF2591" t="s">
        <v>28</v>
      </c>
      <c r="BG2591" t="s">
        <v>219</v>
      </c>
    </row>
    <row r="2592" spans="20:59" x14ac:dyDescent="0.25">
      <c r="T2592" s="47">
        <v>42502</v>
      </c>
      <c r="U2592" t="s">
        <v>228</v>
      </c>
      <c r="V2592">
        <v>0.6</v>
      </c>
      <c r="W2592">
        <v>0.61</v>
      </c>
      <c r="X2592">
        <v>82</v>
      </c>
      <c r="Y2592" s="47">
        <v>42664</v>
      </c>
      <c r="Z2592" t="s">
        <v>28</v>
      </c>
      <c r="AA2592" t="s">
        <v>219</v>
      </c>
      <c r="AJ2592" s="47">
        <v>42502</v>
      </c>
      <c r="AK2592" t="s">
        <v>228</v>
      </c>
      <c r="AL2592">
        <v>0.35</v>
      </c>
      <c r="AM2592">
        <v>0.35</v>
      </c>
      <c r="AN2592">
        <v>82</v>
      </c>
      <c r="AO2592" s="47">
        <v>42664</v>
      </c>
      <c r="AP2592" t="s">
        <v>28</v>
      </c>
      <c r="AQ2592" t="s">
        <v>219</v>
      </c>
      <c r="AZ2592" s="47">
        <v>42502</v>
      </c>
      <c r="BA2592" t="s">
        <v>228</v>
      </c>
      <c r="BB2592">
        <v>0.6</v>
      </c>
      <c r="BC2592">
        <v>0.61</v>
      </c>
      <c r="BD2592">
        <v>82</v>
      </c>
      <c r="BE2592" s="47">
        <v>42664</v>
      </c>
      <c r="BF2592" t="s">
        <v>28</v>
      </c>
      <c r="BG2592" t="s">
        <v>219</v>
      </c>
    </row>
    <row r="2593" spans="20:59" x14ac:dyDescent="0.25">
      <c r="T2593" s="47">
        <v>42502</v>
      </c>
      <c r="U2593" t="s">
        <v>229</v>
      </c>
      <c r="V2593">
        <v>0</v>
      </c>
      <c r="W2593">
        <v>0</v>
      </c>
      <c r="X2593">
        <v>42</v>
      </c>
      <c r="Y2593" s="47">
        <v>42566</v>
      </c>
      <c r="Z2593" t="s">
        <v>40</v>
      </c>
      <c r="AA2593" t="s">
        <v>219</v>
      </c>
      <c r="AJ2593" s="47">
        <v>42502</v>
      </c>
      <c r="AK2593" t="s">
        <v>229</v>
      </c>
      <c r="AL2593">
        <v>0.01</v>
      </c>
      <c r="AM2593">
        <v>0.01</v>
      </c>
      <c r="AN2593">
        <v>42</v>
      </c>
      <c r="AO2593" s="47">
        <v>42566</v>
      </c>
      <c r="AP2593" t="s">
        <v>40</v>
      </c>
      <c r="AQ2593" t="s">
        <v>219</v>
      </c>
      <c r="AZ2593" s="47">
        <v>42502</v>
      </c>
      <c r="BA2593" t="s">
        <v>229</v>
      </c>
      <c r="BB2593">
        <v>0</v>
      </c>
      <c r="BC2593">
        <v>0</v>
      </c>
      <c r="BD2593">
        <v>42</v>
      </c>
      <c r="BE2593" s="47">
        <v>42566</v>
      </c>
      <c r="BF2593" t="s">
        <v>40</v>
      </c>
      <c r="BG2593" t="s">
        <v>219</v>
      </c>
    </row>
    <row r="2594" spans="20:59" x14ac:dyDescent="0.25">
      <c r="T2594" s="47">
        <v>42502</v>
      </c>
      <c r="U2594" t="s">
        <v>230</v>
      </c>
      <c r="V2594">
        <v>0.33</v>
      </c>
      <c r="W2594">
        <v>0.34</v>
      </c>
      <c r="X2594">
        <v>52</v>
      </c>
      <c r="Y2594" s="47">
        <v>42566</v>
      </c>
      <c r="Z2594" t="s">
        <v>40</v>
      </c>
      <c r="AA2594" t="s">
        <v>219</v>
      </c>
      <c r="AJ2594" s="47">
        <v>42502</v>
      </c>
      <c r="AK2594" t="s">
        <v>230</v>
      </c>
      <c r="AL2594">
        <v>0.73</v>
      </c>
      <c r="AM2594">
        <v>0.73</v>
      </c>
      <c r="AN2594">
        <v>52</v>
      </c>
      <c r="AO2594" s="47">
        <v>42566</v>
      </c>
      <c r="AP2594" t="s">
        <v>40</v>
      </c>
      <c r="AQ2594" t="s">
        <v>219</v>
      </c>
      <c r="AZ2594" s="47">
        <v>42502</v>
      </c>
      <c r="BA2594" t="s">
        <v>230</v>
      </c>
      <c r="BB2594">
        <v>0.33</v>
      </c>
      <c r="BC2594">
        <v>0.34</v>
      </c>
      <c r="BD2594">
        <v>52</v>
      </c>
      <c r="BE2594" s="47">
        <v>42566</v>
      </c>
      <c r="BF2594" t="s">
        <v>40</v>
      </c>
      <c r="BG2594" t="s">
        <v>219</v>
      </c>
    </row>
    <row r="2595" spans="20:59" x14ac:dyDescent="0.25">
      <c r="T2595" s="47">
        <v>42502</v>
      </c>
      <c r="U2595" t="s">
        <v>231</v>
      </c>
      <c r="V2595">
        <v>3.47</v>
      </c>
      <c r="W2595">
        <v>3.49</v>
      </c>
      <c r="X2595">
        <v>62</v>
      </c>
      <c r="Y2595" s="47">
        <v>42566</v>
      </c>
      <c r="Z2595" t="s">
        <v>40</v>
      </c>
      <c r="AA2595" t="s">
        <v>219</v>
      </c>
      <c r="AJ2595" s="47">
        <v>42502</v>
      </c>
      <c r="AK2595" t="s">
        <v>231</v>
      </c>
      <c r="AL2595">
        <v>5.0599999999999996</v>
      </c>
      <c r="AM2595">
        <v>5.08</v>
      </c>
      <c r="AN2595">
        <v>62</v>
      </c>
      <c r="AO2595" s="47">
        <v>42566</v>
      </c>
      <c r="AP2595" t="s">
        <v>40</v>
      </c>
      <c r="AQ2595" t="s">
        <v>219</v>
      </c>
      <c r="AZ2595" s="47">
        <v>42502</v>
      </c>
      <c r="BA2595" t="s">
        <v>231</v>
      </c>
      <c r="BB2595">
        <v>3.47</v>
      </c>
      <c r="BC2595">
        <v>3.49</v>
      </c>
      <c r="BD2595">
        <v>62</v>
      </c>
      <c r="BE2595" s="47">
        <v>42566</v>
      </c>
      <c r="BF2595" t="s">
        <v>40</v>
      </c>
      <c r="BG2595" t="s">
        <v>219</v>
      </c>
    </row>
    <row r="2596" spans="20:59" x14ac:dyDescent="0.25">
      <c r="T2596" s="47">
        <v>42502</v>
      </c>
      <c r="U2596" t="s">
        <v>232</v>
      </c>
      <c r="V2596">
        <v>10.84</v>
      </c>
      <c r="W2596">
        <v>10.87</v>
      </c>
      <c r="X2596">
        <v>72</v>
      </c>
      <c r="Y2596" s="47">
        <v>42566</v>
      </c>
      <c r="Z2596" t="s">
        <v>40</v>
      </c>
      <c r="AA2596" t="s">
        <v>219</v>
      </c>
      <c r="AJ2596" s="47">
        <v>42502</v>
      </c>
      <c r="AK2596" t="s">
        <v>232</v>
      </c>
      <c r="AL2596">
        <v>13.6</v>
      </c>
      <c r="AM2596">
        <v>13.62</v>
      </c>
      <c r="AN2596">
        <v>72</v>
      </c>
      <c r="AO2596" s="47">
        <v>42566</v>
      </c>
      <c r="AP2596" t="s">
        <v>40</v>
      </c>
      <c r="AQ2596" t="s">
        <v>219</v>
      </c>
      <c r="AZ2596" s="47">
        <v>42502</v>
      </c>
      <c r="BA2596" t="s">
        <v>232</v>
      </c>
      <c r="BB2596">
        <v>10.84</v>
      </c>
      <c r="BC2596">
        <v>10.87</v>
      </c>
      <c r="BD2596">
        <v>72</v>
      </c>
      <c r="BE2596" s="47">
        <v>42566</v>
      </c>
      <c r="BF2596" t="s">
        <v>40</v>
      </c>
      <c r="BG2596" t="s">
        <v>219</v>
      </c>
    </row>
    <row r="2597" spans="20:59" x14ac:dyDescent="0.25">
      <c r="T2597" s="47">
        <v>42502</v>
      </c>
      <c r="U2597" t="s">
        <v>233</v>
      </c>
      <c r="V2597">
        <v>20.3</v>
      </c>
      <c r="W2597">
        <v>20.46</v>
      </c>
      <c r="X2597">
        <v>82</v>
      </c>
      <c r="Y2597" s="47">
        <v>42566</v>
      </c>
      <c r="Z2597" t="s">
        <v>40</v>
      </c>
      <c r="AA2597" t="s">
        <v>219</v>
      </c>
      <c r="AJ2597" s="47">
        <v>42502</v>
      </c>
      <c r="AK2597" t="s">
        <v>233</v>
      </c>
      <c r="AL2597">
        <v>23.19</v>
      </c>
      <c r="AM2597">
        <v>23.28</v>
      </c>
      <c r="AN2597">
        <v>82</v>
      </c>
      <c r="AO2597" s="47">
        <v>42566</v>
      </c>
      <c r="AP2597" t="s">
        <v>40</v>
      </c>
      <c r="AQ2597" t="s">
        <v>219</v>
      </c>
      <c r="AZ2597" s="47">
        <v>42502</v>
      </c>
      <c r="BA2597" t="s">
        <v>233</v>
      </c>
      <c r="BB2597">
        <v>20.3</v>
      </c>
      <c r="BC2597">
        <v>20.46</v>
      </c>
      <c r="BD2597">
        <v>82</v>
      </c>
      <c r="BE2597" s="47">
        <v>42566</v>
      </c>
      <c r="BF2597" t="s">
        <v>40</v>
      </c>
      <c r="BG2597" t="s">
        <v>219</v>
      </c>
    </row>
    <row r="2598" spans="20:59" x14ac:dyDescent="0.25">
      <c r="T2598" s="47">
        <v>42502</v>
      </c>
      <c r="U2598" t="s">
        <v>234</v>
      </c>
      <c r="V2598">
        <v>0.13</v>
      </c>
      <c r="W2598">
        <v>0.13</v>
      </c>
      <c r="X2598">
        <v>42</v>
      </c>
      <c r="Y2598" s="47">
        <v>42664</v>
      </c>
      <c r="Z2598" t="s">
        <v>40</v>
      </c>
      <c r="AA2598" t="s">
        <v>219</v>
      </c>
      <c r="AJ2598" s="47">
        <v>42502</v>
      </c>
      <c r="AK2598" t="s">
        <v>234</v>
      </c>
      <c r="AL2598">
        <v>0.23</v>
      </c>
      <c r="AM2598">
        <v>0.23</v>
      </c>
      <c r="AN2598">
        <v>42</v>
      </c>
      <c r="AO2598" s="47">
        <v>42664</v>
      </c>
      <c r="AP2598" t="s">
        <v>40</v>
      </c>
      <c r="AQ2598" t="s">
        <v>219</v>
      </c>
      <c r="AZ2598" s="47">
        <v>42502</v>
      </c>
      <c r="BA2598" t="s">
        <v>234</v>
      </c>
      <c r="BB2598">
        <v>0.13</v>
      </c>
      <c r="BC2598">
        <v>0.13</v>
      </c>
      <c r="BD2598">
        <v>42</v>
      </c>
      <c r="BE2598" s="47">
        <v>42664</v>
      </c>
      <c r="BF2598" t="s">
        <v>40</v>
      </c>
      <c r="BG2598" t="s">
        <v>219</v>
      </c>
    </row>
    <row r="2599" spans="20:59" x14ac:dyDescent="0.25">
      <c r="T2599" s="47">
        <v>42502</v>
      </c>
      <c r="U2599" t="s">
        <v>235</v>
      </c>
      <c r="V2599">
        <v>1.31</v>
      </c>
      <c r="W2599">
        <v>1.31</v>
      </c>
      <c r="X2599">
        <v>52</v>
      </c>
      <c r="Y2599" s="47">
        <v>42664</v>
      </c>
      <c r="Z2599" t="s">
        <v>40</v>
      </c>
      <c r="AA2599" t="s">
        <v>219</v>
      </c>
      <c r="AJ2599" s="47">
        <v>42502</v>
      </c>
      <c r="AK2599" t="s">
        <v>235</v>
      </c>
      <c r="AL2599">
        <v>1.91</v>
      </c>
      <c r="AM2599">
        <v>1.92</v>
      </c>
      <c r="AN2599">
        <v>52</v>
      </c>
      <c r="AO2599" s="47">
        <v>42664</v>
      </c>
      <c r="AP2599" t="s">
        <v>40</v>
      </c>
      <c r="AQ2599" t="s">
        <v>219</v>
      </c>
      <c r="AZ2599" s="47">
        <v>42502</v>
      </c>
      <c r="BA2599" t="s">
        <v>235</v>
      </c>
      <c r="BB2599">
        <v>1.31</v>
      </c>
      <c r="BC2599">
        <v>1.31</v>
      </c>
      <c r="BD2599">
        <v>52</v>
      </c>
      <c r="BE2599" s="47">
        <v>42664</v>
      </c>
      <c r="BF2599" t="s">
        <v>40</v>
      </c>
      <c r="BG2599" t="s">
        <v>219</v>
      </c>
    </row>
    <row r="2600" spans="20:59" x14ac:dyDescent="0.25">
      <c r="T2600" s="47">
        <v>42502</v>
      </c>
      <c r="U2600" t="s">
        <v>236</v>
      </c>
      <c r="V2600">
        <v>5.21</v>
      </c>
      <c r="W2600">
        <v>5.25</v>
      </c>
      <c r="X2600">
        <v>62</v>
      </c>
      <c r="Y2600" s="47">
        <v>42664</v>
      </c>
      <c r="Z2600" t="s">
        <v>40</v>
      </c>
      <c r="AA2600" t="s">
        <v>219</v>
      </c>
      <c r="AJ2600" s="47">
        <v>42502</v>
      </c>
      <c r="AK2600" t="s">
        <v>236</v>
      </c>
      <c r="AL2600">
        <v>6.76</v>
      </c>
      <c r="AM2600">
        <v>6.81</v>
      </c>
      <c r="AN2600">
        <v>62</v>
      </c>
      <c r="AO2600" s="47">
        <v>42664</v>
      </c>
      <c r="AP2600" t="s">
        <v>40</v>
      </c>
      <c r="AQ2600" t="s">
        <v>219</v>
      </c>
      <c r="AZ2600" s="47">
        <v>42502</v>
      </c>
      <c r="BA2600" t="s">
        <v>236</v>
      </c>
      <c r="BB2600">
        <v>5.21</v>
      </c>
      <c r="BC2600">
        <v>5.25</v>
      </c>
      <c r="BD2600">
        <v>62</v>
      </c>
      <c r="BE2600" s="47">
        <v>42664</v>
      </c>
      <c r="BF2600" t="s">
        <v>40</v>
      </c>
      <c r="BG2600" t="s">
        <v>219</v>
      </c>
    </row>
    <row r="2601" spans="20:59" x14ac:dyDescent="0.25">
      <c r="T2601" s="47">
        <v>42502</v>
      </c>
      <c r="U2601" t="s">
        <v>237</v>
      </c>
      <c r="V2601">
        <v>11.98</v>
      </c>
      <c r="W2601">
        <v>12.08</v>
      </c>
      <c r="X2601">
        <v>72</v>
      </c>
      <c r="Y2601" s="47">
        <v>42664</v>
      </c>
      <c r="Z2601" t="s">
        <v>40</v>
      </c>
      <c r="AA2601" t="s">
        <v>219</v>
      </c>
      <c r="AJ2601" s="47">
        <v>42502</v>
      </c>
      <c r="AK2601" t="s">
        <v>237</v>
      </c>
      <c r="AL2601">
        <v>14.29</v>
      </c>
      <c r="AM2601">
        <v>14.35</v>
      </c>
      <c r="AN2601">
        <v>72</v>
      </c>
      <c r="AO2601" s="47">
        <v>42664</v>
      </c>
      <c r="AP2601" t="s">
        <v>40</v>
      </c>
      <c r="AQ2601" t="s">
        <v>219</v>
      </c>
      <c r="AZ2601" s="47">
        <v>42502</v>
      </c>
      <c r="BA2601" t="s">
        <v>237</v>
      </c>
      <c r="BB2601">
        <v>11.98</v>
      </c>
      <c r="BC2601">
        <v>12.08</v>
      </c>
      <c r="BD2601">
        <v>72</v>
      </c>
      <c r="BE2601" s="47">
        <v>42664</v>
      </c>
      <c r="BF2601" t="s">
        <v>40</v>
      </c>
      <c r="BG2601" t="s">
        <v>219</v>
      </c>
    </row>
    <row r="2602" spans="20:59" x14ac:dyDescent="0.25">
      <c r="T2602" s="47">
        <v>42502</v>
      </c>
      <c r="U2602" t="s">
        <v>238</v>
      </c>
      <c r="V2602">
        <v>20.75</v>
      </c>
      <c r="W2602">
        <v>20.86</v>
      </c>
      <c r="X2602">
        <v>82</v>
      </c>
      <c r="Y2602" s="47">
        <v>42664</v>
      </c>
      <c r="Z2602" t="s">
        <v>40</v>
      </c>
      <c r="AA2602" t="s">
        <v>219</v>
      </c>
      <c r="AJ2602" s="47">
        <v>42502</v>
      </c>
      <c r="AK2602" t="s">
        <v>238</v>
      </c>
      <c r="AL2602">
        <v>23.11</v>
      </c>
      <c r="AM2602">
        <v>23.16</v>
      </c>
      <c r="AN2602">
        <v>82</v>
      </c>
      <c r="AO2602" s="47">
        <v>42664</v>
      </c>
      <c r="AP2602" t="s">
        <v>40</v>
      </c>
      <c r="AQ2602" t="s">
        <v>219</v>
      </c>
      <c r="AZ2602" s="47">
        <v>42502</v>
      </c>
      <c r="BA2602" t="s">
        <v>238</v>
      </c>
      <c r="BB2602">
        <v>20.75</v>
      </c>
      <c r="BC2602">
        <v>20.86</v>
      </c>
      <c r="BD2602">
        <v>82</v>
      </c>
      <c r="BE2602" s="47">
        <v>42664</v>
      </c>
      <c r="BF2602" t="s">
        <v>40</v>
      </c>
      <c r="BG2602" t="s">
        <v>219</v>
      </c>
    </row>
    <row r="2603" spans="20:59" x14ac:dyDescent="0.25">
      <c r="T2603" s="47">
        <v>42502</v>
      </c>
      <c r="U2603" t="s">
        <v>239</v>
      </c>
      <c r="V2603">
        <v>19.329999999999998</v>
      </c>
      <c r="W2603">
        <v>19.43</v>
      </c>
      <c r="X2603">
        <v>49</v>
      </c>
      <c r="Y2603" s="47">
        <v>42566</v>
      </c>
      <c r="Z2603" t="s">
        <v>28</v>
      </c>
      <c r="AA2603" t="s">
        <v>240</v>
      </c>
      <c r="AJ2603" s="47">
        <v>42502</v>
      </c>
      <c r="AK2603" t="s">
        <v>239</v>
      </c>
      <c r="AL2603">
        <v>21.25</v>
      </c>
      <c r="AM2603">
        <v>21.32</v>
      </c>
      <c r="AN2603">
        <v>49</v>
      </c>
      <c r="AO2603" s="47">
        <v>42566</v>
      </c>
      <c r="AP2603" t="s">
        <v>28</v>
      </c>
      <c r="AQ2603" t="s">
        <v>240</v>
      </c>
      <c r="AZ2603" s="47">
        <v>42502</v>
      </c>
      <c r="BA2603" t="s">
        <v>239</v>
      </c>
      <c r="BB2603">
        <v>19.329999999999998</v>
      </c>
      <c r="BC2603">
        <v>19.43</v>
      </c>
      <c r="BD2603">
        <v>49</v>
      </c>
      <c r="BE2603" s="47">
        <v>42566</v>
      </c>
      <c r="BF2603" t="s">
        <v>28</v>
      </c>
      <c r="BG2603" t="s">
        <v>240</v>
      </c>
    </row>
    <row r="2604" spans="20:59" x14ac:dyDescent="0.25">
      <c r="T2604" s="47">
        <v>42502</v>
      </c>
      <c r="U2604" t="s">
        <v>241</v>
      </c>
      <c r="V2604">
        <v>9.34</v>
      </c>
      <c r="W2604">
        <v>9.3800000000000008</v>
      </c>
      <c r="X2604">
        <v>59</v>
      </c>
      <c r="Y2604" s="47">
        <v>42566</v>
      </c>
      <c r="Z2604" t="s">
        <v>28</v>
      </c>
      <c r="AA2604" t="s">
        <v>240</v>
      </c>
      <c r="AJ2604" s="47">
        <v>42502</v>
      </c>
      <c r="AK2604" t="s">
        <v>241</v>
      </c>
      <c r="AL2604">
        <v>11.69</v>
      </c>
      <c r="AM2604">
        <v>11.74</v>
      </c>
      <c r="AN2604">
        <v>59</v>
      </c>
      <c r="AO2604" s="47">
        <v>42566</v>
      </c>
      <c r="AP2604" t="s">
        <v>28</v>
      </c>
      <c r="AQ2604" t="s">
        <v>240</v>
      </c>
      <c r="AZ2604" s="47">
        <v>42502</v>
      </c>
      <c r="BA2604" t="s">
        <v>241</v>
      </c>
      <c r="BB2604">
        <v>9.34</v>
      </c>
      <c r="BC2604">
        <v>9.3800000000000008</v>
      </c>
      <c r="BD2604">
        <v>59</v>
      </c>
      <c r="BE2604" s="47">
        <v>42566</v>
      </c>
      <c r="BF2604" t="s">
        <v>28</v>
      </c>
      <c r="BG2604" t="s">
        <v>240</v>
      </c>
    </row>
    <row r="2605" spans="20:59" x14ac:dyDescent="0.25">
      <c r="T2605" s="47">
        <v>42502</v>
      </c>
      <c r="U2605" t="s">
        <v>242</v>
      </c>
      <c r="V2605">
        <v>1.47</v>
      </c>
      <c r="W2605">
        <v>1.49</v>
      </c>
      <c r="X2605">
        <v>69</v>
      </c>
      <c r="Y2605" s="47">
        <v>42566</v>
      </c>
      <c r="Z2605" t="s">
        <v>28</v>
      </c>
      <c r="AA2605" t="s">
        <v>240</v>
      </c>
      <c r="AJ2605" s="47">
        <v>42502</v>
      </c>
      <c r="AK2605" t="s">
        <v>242</v>
      </c>
      <c r="AL2605">
        <v>2.72</v>
      </c>
      <c r="AM2605">
        <v>2.73</v>
      </c>
      <c r="AN2605">
        <v>69</v>
      </c>
      <c r="AO2605" s="47">
        <v>42566</v>
      </c>
      <c r="AP2605" t="s">
        <v>28</v>
      </c>
      <c r="AQ2605" t="s">
        <v>240</v>
      </c>
      <c r="AZ2605" s="47">
        <v>42502</v>
      </c>
      <c r="BA2605" t="s">
        <v>242</v>
      </c>
      <c r="BB2605">
        <v>1.47</v>
      </c>
      <c r="BC2605">
        <v>1.49</v>
      </c>
      <c r="BD2605">
        <v>69</v>
      </c>
      <c r="BE2605" s="47">
        <v>42566</v>
      </c>
      <c r="BF2605" t="s">
        <v>28</v>
      </c>
      <c r="BG2605" t="s">
        <v>240</v>
      </c>
    </row>
    <row r="2606" spans="20:59" x14ac:dyDescent="0.25">
      <c r="T2606" s="47">
        <v>42502</v>
      </c>
      <c r="U2606" t="s">
        <v>243</v>
      </c>
      <c r="V2606">
        <v>0.03</v>
      </c>
      <c r="W2606">
        <v>0.03</v>
      </c>
      <c r="X2606">
        <v>79</v>
      </c>
      <c r="Y2606" s="47">
        <v>42566</v>
      </c>
      <c r="Z2606" t="s">
        <v>28</v>
      </c>
      <c r="AA2606" t="s">
        <v>240</v>
      </c>
      <c r="AJ2606" s="47">
        <v>42502</v>
      </c>
      <c r="AK2606" t="s">
        <v>243</v>
      </c>
      <c r="AL2606">
        <v>0.1</v>
      </c>
      <c r="AM2606">
        <v>0.1</v>
      </c>
      <c r="AN2606">
        <v>79</v>
      </c>
      <c r="AO2606" s="47">
        <v>42566</v>
      </c>
      <c r="AP2606" t="s">
        <v>28</v>
      </c>
      <c r="AQ2606" t="s">
        <v>240</v>
      </c>
      <c r="AZ2606" s="47">
        <v>42502</v>
      </c>
      <c r="BA2606" t="s">
        <v>243</v>
      </c>
      <c r="BB2606">
        <v>0.03</v>
      </c>
      <c r="BC2606">
        <v>0.03</v>
      </c>
      <c r="BD2606">
        <v>79</v>
      </c>
      <c r="BE2606" s="47">
        <v>42566</v>
      </c>
      <c r="BF2606" t="s">
        <v>28</v>
      </c>
      <c r="BG2606" t="s">
        <v>240</v>
      </c>
    </row>
    <row r="2607" spans="20:59" x14ac:dyDescent="0.25">
      <c r="T2607" s="47">
        <v>42502</v>
      </c>
      <c r="U2607" t="s">
        <v>244</v>
      </c>
      <c r="V2607">
        <v>0</v>
      </c>
      <c r="W2607">
        <v>0</v>
      </c>
      <c r="X2607">
        <v>89</v>
      </c>
      <c r="Y2607" s="47">
        <v>42566</v>
      </c>
      <c r="Z2607" t="s">
        <v>28</v>
      </c>
      <c r="AA2607" t="s">
        <v>240</v>
      </c>
      <c r="AJ2607" s="47">
        <v>42502</v>
      </c>
      <c r="AK2607" t="s">
        <v>244</v>
      </c>
      <c r="AL2607">
        <v>0</v>
      </c>
      <c r="AM2607">
        <v>0</v>
      </c>
      <c r="AN2607">
        <v>89</v>
      </c>
      <c r="AO2607" s="47">
        <v>42566</v>
      </c>
      <c r="AP2607" t="s">
        <v>28</v>
      </c>
      <c r="AQ2607" t="s">
        <v>240</v>
      </c>
      <c r="AZ2607" s="47">
        <v>42502</v>
      </c>
      <c r="BA2607" t="s">
        <v>244</v>
      </c>
      <c r="BB2607">
        <v>0</v>
      </c>
      <c r="BC2607">
        <v>0</v>
      </c>
      <c r="BD2607">
        <v>89</v>
      </c>
      <c r="BE2607" s="47">
        <v>42566</v>
      </c>
      <c r="BF2607" t="s">
        <v>28</v>
      </c>
      <c r="BG2607" t="s">
        <v>240</v>
      </c>
    </row>
    <row r="2608" spans="20:59" x14ac:dyDescent="0.25">
      <c r="T2608" s="47">
        <v>42502</v>
      </c>
      <c r="U2608" t="s">
        <v>245</v>
      </c>
      <c r="V2608">
        <v>19.7</v>
      </c>
      <c r="W2608">
        <v>19.829999999999998</v>
      </c>
      <c r="X2608">
        <v>49</v>
      </c>
      <c r="Y2608" s="47">
        <v>42664</v>
      </c>
      <c r="Z2608" t="s">
        <v>28</v>
      </c>
      <c r="AA2608" t="s">
        <v>240</v>
      </c>
      <c r="AJ2608" s="47">
        <v>42502</v>
      </c>
      <c r="AK2608" t="s">
        <v>245</v>
      </c>
      <c r="AL2608">
        <v>21.87</v>
      </c>
      <c r="AM2608">
        <v>22.01</v>
      </c>
      <c r="AN2608">
        <v>49</v>
      </c>
      <c r="AO2608" s="47">
        <v>42664</v>
      </c>
      <c r="AP2608" t="s">
        <v>28</v>
      </c>
      <c r="AQ2608" t="s">
        <v>240</v>
      </c>
      <c r="AZ2608" s="47">
        <v>42502</v>
      </c>
      <c r="BA2608" t="s">
        <v>245</v>
      </c>
      <c r="BB2608">
        <v>19.7</v>
      </c>
      <c r="BC2608">
        <v>19.829999999999998</v>
      </c>
      <c r="BD2608">
        <v>49</v>
      </c>
      <c r="BE2608" s="47">
        <v>42664</v>
      </c>
      <c r="BF2608" t="s">
        <v>28</v>
      </c>
      <c r="BG2608" t="s">
        <v>240</v>
      </c>
    </row>
    <row r="2609" spans="20:59" x14ac:dyDescent="0.25">
      <c r="T2609" s="47">
        <v>42502</v>
      </c>
      <c r="U2609" t="s">
        <v>246</v>
      </c>
      <c r="V2609">
        <v>9.7200000000000006</v>
      </c>
      <c r="W2609">
        <v>9.76</v>
      </c>
      <c r="X2609">
        <v>59</v>
      </c>
      <c r="Y2609" s="47">
        <v>42664</v>
      </c>
      <c r="Z2609" t="s">
        <v>28</v>
      </c>
      <c r="AA2609" t="s">
        <v>240</v>
      </c>
      <c r="AJ2609" s="47">
        <v>42502</v>
      </c>
      <c r="AK2609" t="s">
        <v>246</v>
      </c>
      <c r="AL2609">
        <v>11.79</v>
      </c>
      <c r="AM2609">
        <v>11.9</v>
      </c>
      <c r="AN2609">
        <v>59</v>
      </c>
      <c r="AO2609" s="47">
        <v>42664</v>
      </c>
      <c r="AP2609" t="s">
        <v>28</v>
      </c>
      <c r="AQ2609" t="s">
        <v>240</v>
      </c>
      <c r="AZ2609" s="47">
        <v>42502</v>
      </c>
      <c r="BA2609" t="s">
        <v>246</v>
      </c>
      <c r="BB2609">
        <v>9.7200000000000006</v>
      </c>
      <c r="BC2609">
        <v>9.76</v>
      </c>
      <c r="BD2609">
        <v>59</v>
      </c>
      <c r="BE2609" s="47">
        <v>42664</v>
      </c>
      <c r="BF2609" t="s">
        <v>28</v>
      </c>
      <c r="BG2609" t="s">
        <v>240</v>
      </c>
    </row>
    <row r="2610" spans="20:59" x14ac:dyDescent="0.25">
      <c r="T2610" s="47">
        <v>42502</v>
      </c>
      <c r="U2610" t="s">
        <v>247</v>
      </c>
      <c r="V2610">
        <v>2.8</v>
      </c>
      <c r="W2610">
        <v>2.81</v>
      </c>
      <c r="X2610">
        <v>69</v>
      </c>
      <c r="Y2610" s="47">
        <v>42664</v>
      </c>
      <c r="Z2610" t="s">
        <v>28</v>
      </c>
      <c r="AA2610" t="s">
        <v>240</v>
      </c>
      <c r="AJ2610" s="47">
        <v>42502</v>
      </c>
      <c r="AK2610" t="s">
        <v>247</v>
      </c>
      <c r="AL2610">
        <v>4.0199999999999996</v>
      </c>
      <c r="AM2610">
        <v>4.04</v>
      </c>
      <c r="AN2610">
        <v>69</v>
      </c>
      <c r="AO2610" s="47">
        <v>42664</v>
      </c>
      <c r="AP2610" t="s">
        <v>28</v>
      </c>
      <c r="AQ2610" t="s">
        <v>240</v>
      </c>
      <c r="AZ2610" s="47">
        <v>42502</v>
      </c>
      <c r="BA2610" t="s">
        <v>247</v>
      </c>
      <c r="BB2610">
        <v>2.8</v>
      </c>
      <c r="BC2610">
        <v>2.81</v>
      </c>
      <c r="BD2610">
        <v>69</v>
      </c>
      <c r="BE2610" s="47">
        <v>42664</v>
      </c>
      <c r="BF2610" t="s">
        <v>28</v>
      </c>
      <c r="BG2610" t="s">
        <v>240</v>
      </c>
    </row>
    <row r="2611" spans="20:59" x14ac:dyDescent="0.25">
      <c r="T2611" s="47">
        <v>42502</v>
      </c>
      <c r="U2611" t="s">
        <v>248</v>
      </c>
      <c r="V2611">
        <v>0.35</v>
      </c>
      <c r="W2611">
        <v>0.36</v>
      </c>
      <c r="X2611">
        <v>79</v>
      </c>
      <c r="Y2611" s="47">
        <v>42664</v>
      </c>
      <c r="Z2611" t="s">
        <v>28</v>
      </c>
      <c r="AA2611" t="s">
        <v>240</v>
      </c>
      <c r="AJ2611" s="47">
        <v>42502</v>
      </c>
      <c r="AK2611" t="s">
        <v>248</v>
      </c>
      <c r="AL2611">
        <v>0.67</v>
      </c>
      <c r="AM2611">
        <v>0.68</v>
      </c>
      <c r="AN2611">
        <v>79</v>
      </c>
      <c r="AO2611" s="47">
        <v>42664</v>
      </c>
      <c r="AP2611" t="s">
        <v>28</v>
      </c>
      <c r="AQ2611" t="s">
        <v>240</v>
      </c>
      <c r="AZ2611" s="47">
        <v>42502</v>
      </c>
      <c r="BA2611" t="s">
        <v>248</v>
      </c>
      <c r="BB2611">
        <v>0.35</v>
      </c>
      <c r="BC2611">
        <v>0.36</v>
      </c>
      <c r="BD2611">
        <v>79</v>
      </c>
      <c r="BE2611" s="47">
        <v>42664</v>
      </c>
      <c r="BF2611" t="s">
        <v>28</v>
      </c>
      <c r="BG2611" t="s">
        <v>240</v>
      </c>
    </row>
    <row r="2612" spans="20:59" x14ac:dyDescent="0.25">
      <c r="T2612" s="47">
        <v>42502</v>
      </c>
      <c r="U2612" t="s">
        <v>249</v>
      </c>
      <c r="V2612">
        <v>0.02</v>
      </c>
      <c r="W2612">
        <v>0.02</v>
      </c>
      <c r="X2612">
        <v>89</v>
      </c>
      <c r="Y2612" s="47">
        <v>42664</v>
      </c>
      <c r="Z2612" t="s">
        <v>28</v>
      </c>
      <c r="AA2612" t="s">
        <v>240</v>
      </c>
      <c r="AJ2612" s="47">
        <v>42502</v>
      </c>
      <c r="AK2612" t="s">
        <v>249</v>
      </c>
      <c r="AL2612">
        <v>0.05</v>
      </c>
      <c r="AM2612">
        <v>0.05</v>
      </c>
      <c r="AN2612">
        <v>89</v>
      </c>
      <c r="AO2612" s="47">
        <v>42664</v>
      </c>
      <c r="AP2612" t="s">
        <v>28</v>
      </c>
      <c r="AQ2612" t="s">
        <v>240</v>
      </c>
      <c r="AZ2612" s="47">
        <v>42502</v>
      </c>
      <c r="BA2612" t="s">
        <v>249</v>
      </c>
      <c r="BB2612">
        <v>0.02</v>
      </c>
      <c r="BC2612">
        <v>0.02</v>
      </c>
      <c r="BD2612">
        <v>89</v>
      </c>
      <c r="BE2612" s="47">
        <v>42664</v>
      </c>
      <c r="BF2612" t="s">
        <v>28</v>
      </c>
      <c r="BG2612" t="s">
        <v>240</v>
      </c>
    </row>
    <row r="2613" spans="20:59" x14ac:dyDescent="0.25">
      <c r="T2613" s="47">
        <v>42502</v>
      </c>
      <c r="U2613" t="s">
        <v>250</v>
      </c>
      <c r="V2613">
        <v>0</v>
      </c>
      <c r="W2613">
        <v>0</v>
      </c>
      <c r="X2613">
        <v>49</v>
      </c>
      <c r="Y2613" s="47">
        <v>42566</v>
      </c>
      <c r="Z2613" t="s">
        <v>40</v>
      </c>
      <c r="AA2613" t="s">
        <v>240</v>
      </c>
      <c r="AJ2613" s="47">
        <v>42502</v>
      </c>
      <c r="AK2613" t="s">
        <v>250</v>
      </c>
      <c r="AL2613">
        <v>0</v>
      </c>
      <c r="AM2613">
        <v>0</v>
      </c>
      <c r="AN2613">
        <v>49</v>
      </c>
      <c r="AO2613" s="47">
        <v>42566</v>
      </c>
      <c r="AP2613" t="s">
        <v>40</v>
      </c>
      <c r="AQ2613" t="s">
        <v>240</v>
      </c>
      <c r="AZ2613" s="47">
        <v>42502</v>
      </c>
      <c r="BA2613" t="s">
        <v>250</v>
      </c>
      <c r="BB2613">
        <v>0</v>
      </c>
      <c r="BC2613">
        <v>0</v>
      </c>
      <c r="BD2613">
        <v>49</v>
      </c>
      <c r="BE2613" s="47">
        <v>42566</v>
      </c>
      <c r="BF2613" t="s">
        <v>40</v>
      </c>
      <c r="BG2613" t="s">
        <v>240</v>
      </c>
    </row>
    <row r="2614" spans="20:59" x14ac:dyDescent="0.25">
      <c r="T2614" s="47">
        <v>42502</v>
      </c>
      <c r="U2614" t="s">
        <v>251</v>
      </c>
      <c r="V2614">
        <v>0.02</v>
      </c>
      <c r="W2614">
        <v>0.02</v>
      </c>
      <c r="X2614">
        <v>59</v>
      </c>
      <c r="Y2614" s="47">
        <v>42566</v>
      </c>
      <c r="Z2614" t="s">
        <v>40</v>
      </c>
      <c r="AA2614" t="s">
        <v>240</v>
      </c>
      <c r="AJ2614" s="47">
        <v>42502</v>
      </c>
      <c r="AK2614" t="s">
        <v>251</v>
      </c>
      <c r="AL2614">
        <v>0.01</v>
      </c>
      <c r="AM2614">
        <v>0.01</v>
      </c>
      <c r="AN2614">
        <v>59</v>
      </c>
      <c r="AO2614" s="47">
        <v>42566</v>
      </c>
      <c r="AP2614" t="s">
        <v>40</v>
      </c>
      <c r="AQ2614" t="s">
        <v>240</v>
      </c>
      <c r="AZ2614" s="47">
        <v>42502</v>
      </c>
      <c r="BA2614" t="s">
        <v>251</v>
      </c>
      <c r="BB2614">
        <v>0.02</v>
      </c>
      <c r="BC2614">
        <v>0.02</v>
      </c>
      <c r="BD2614">
        <v>59</v>
      </c>
      <c r="BE2614" s="47">
        <v>42566</v>
      </c>
      <c r="BF2614" t="s">
        <v>40</v>
      </c>
      <c r="BG2614" t="s">
        <v>240</v>
      </c>
    </row>
    <row r="2615" spans="20:59" x14ac:dyDescent="0.25">
      <c r="T2615" s="47">
        <v>42502</v>
      </c>
      <c r="U2615" t="s">
        <v>252</v>
      </c>
      <c r="V2615">
        <v>2.2200000000000002</v>
      </c>
      <c r="W2615">
        <v>2.2400000000000002</v>
      </c>
      <c r="X2615">
        <v>69</v>
      </c>
      <c r="Y2615" s="47">
        <v>42566</v>
      </c>
      <c r="Z2615" t="s">
        <v>40</v>
      </c>
      <c r="AA2615" t="s">
        <v>240</v>
      </c>
      <c r="AJ2615" s="47">
        <v>42502</v>
      </c>
      <c r="AK2615" t="s">
        <v>252</v>
      </c>
      <c r="AL2615">
        <v>1.17</v>
      </c>
      <c r="AM2615">
        <v>1.18</v>
      </c>
      <c r="AN2615">
        <v>69</v>
      </c>
      <c r="AO2615" s="47">
        <v>42566</v>
      </c>
      <c r="AP2615" t="s">
        <v>40</v>
      </c>
      <c r="AQ2615" t="s">
        <v>240</v>
      </c>
      <c r="AZ2615" s="47">
        <v>42502</v>
      </c>
      <c r="BA2615" t="s">
        <v>252</v>
      </c>
      <c r="BB2615">
        <v>2.2200000000000002</v>
      </c>
      <c r="BC2615">
        <v>2.2400000000000002</v>
      </c>
      <c r="BD2615">
        <v>69</v>
      </c>
      <c r="BE2615" s="47">
        <v>42566</v>
      </c>
      <c r="BF2615" t="s">
        <v>40</v>
      </c>
      <c r="BG2615" t="s">
        <v>240</v>
      </c>
    </row>
    <row r="2616" spans="20:59" x14ac:dyDescent="0.25">
      <c r="T2616" s="47">
        <v>42502</v>
      </c>
      <c r="U2616" t="s">
        <v>253</v>
      </c>
      <c r="V2616">
        <v>10.73</v>
      </c>
      <c r="W2616">
        <v>10.77</v>
      </c>
      <c r="X2616">
        <v>79</v>
      </c>
      <c r="Y2616" s="47">
        <v>42566</v>
      </c>
      <c r="Z2616" t="s">
        <v>40</v>
      </c>
      <c r="AA2616" t="s">
        <v>240</v>
      </c>
      <c r="AJ2616" s="47">
        <v>42502</v>
      </c>
      <c r="AK2616" t="s">
        <v>253</v>
      </c>
      <c r="AL2616">
        <v>8.48</v>
      </c>
      <c r="AM2616">
        <v>8.51</v>
      </c>
      <c r="AN2616">
        <v>79</v>
      </c>
      <c r="AO2616" s="47">
        <v>42566</v>
      </c>
      <c r="AP2616" t="s">
        <v>40</v>
      </c>
      <c r="AQ2616" t="s">
        <v>240</v>
      </c>
      <c r="AZ2616" s="47">
        <v>42502</v>
      </c>
      <c r="BA2616" t="s">
        <v>253</v>
      </c>
      <c r="BB2616">
        <v>10.73</v>
      </c>
      <c r="BC2616">
        <v>10.77</v>
      </c>
      <c r="BD2616">
        <v>79</v>
      </c>
      <c r="BE2616" s="47">
        <v>42566</v>
      </c>
      <c r="BF2616" t="s">
        <v>40</v>
      </c>
      <c r="BG2616" t="s">
        <v>240</v>
      </c>
    </row>
    <row r="2617" spans="20:59" x14ac:dyDescent="0.25">
      <c r="T2617" s="47">
        <v>42502</v>
      </c>
      <c r="U2617" t="s">
        <v>254</v>
      </c>
      <c r="V2617">
        <v>20.69</v>
      </c>
      <c r="W2617">
        <v>20.72</v>
      </c>
      <c r="X2617">
        <v>89</v>
      </c>
      <c r="Y2617" s="47">
        <v>42566</v>
      </c>
      <c r="Z2617" t="s">
        <v>40</v>
      </c>
      <c r="AA2617" t="s">
        <v>240</v>
      </c>
      <c r="AJ2617" s="47">
        <v>42502</v>
      </c>
      <c r="AK2617" t="s">
        <v>254</v>
      </c>
      <c r="AL2617">
        <v>18.579999999999998</v>
      </c>
      <c r="AM2617">
        <v>18.71</v>
      </c>
      <c r="AN2617">
        <v>89</v>
      </c>
      <c r="AO2617" s="47">
        <v>42566</v>
      </c>
      <c r="AP2617" t="s">
        <v>40</v>
      </c>
      <c r="AQ2617" t="s">
        <v>240</v>
      </c>
      <c r="AZ2617" s="47">
        <v>42502</v>
      </c>
      <c r="BA2617" t="s">
        <v>254</v>
      </c>
      <c r="BB2617">
        <v>20.69</v>
      </c>
      <c r="BC2617">
        <v>20.72</v>
      </c>
      <c r="BD2617">
        <v>89</v>
      </c>
      <c r="BE2617" s="47">
        <v>42566</v>
      </c>
      <c r="BF2617" t="s">
        <v>40</v>
      </c>
      <c r="BG2617" t="s">
        <v>240</v>
      </c>
    </row>
    <row r="2618" spans="20:59" x14ac:dyDescent="0.25">
      <c r="T2618" s="47">
        <v>42502</v>
      </c>
      <c r="U2618" t="s">
        <v>255</v>
      </c>
      <c r="V2618">
        <v>0</v>
      </c>
      <c r="W2618">
        <v>0</v>
      </c>
      <c r="X2618">
        <v>49</v>
      </c>
      <c r="Y2618" s="47">
        <v>42664</v>
      </c>
      <c r="Z2618" t="s">
        <v>40</v>
      </c>
      <c r="AA2618" t="s">
        <v>240</v>
      </c>
      <c r="AJ2618" s="47">
        <v>42502</v>
      </c>
      <c r="AK2618" t="s">
        <v>255</v>
      </c>
      <c r="AL2618">
        <v>0</v>
      </c>
      <c r="AM2618">
        <v>0</v>
      </c>
      <c r="AN2618">
        <v>49</v>
      </c>
      <c r="AO2618" s="47">
        <v>42664</v>
      </c>
      <c r="AP2618" t="s">
        <v>40</v>
      </c>
      <c r="AQ2618" t="s">
        <v>240</v>
      </c>
      <c r="AZ2618" s="47">
        <v>42502</v>
      </c>
      <c r="BA2618" t="s">
        <v>255</v>
      </c>
      <c r="BB2618">
        <v>0</v>
      </c>
      <c r="BC2618">
        <v>0</v>
      </c>
      <c r="BD2618">
        <v>49</v>
      </c>
      <c r="BE2618" s="47">
        <v>42664</v>
      </c>
      <c r="BF2618" t="s">
        <v>40</v>
      </c>
      <c r="BG2618" t="s">
        <v>240</v>
      </c>
    </row>
    <row r="2619" spans="20:59" x14ac:dyDescent="0.25">
      <c r="T2619" s="47">
        <v>42502</v>
      </c>
      <c r="U2619" t="s">
        <v>256</v>
      </c>
      <c r="V2619">
        <v>0.24</v>
      </c>
      <c r="W2619">
        <v>0.24</v>
      </c>
      <c r="X2619">
        <v>59</v>
      </c>
      <c r="Y2619" s="47">
        <v>42664</v>
      </c>
      <c r="Z2619" t="s">
        <v>40</v>
      </c>
      <c r="AA2619" t="s">
        <v>240</v>
      </c>
      <c r="AJ2619" s="47">
        <v>42502</v>
      </c>
      <c r="AK2619" t="s">
        <v>256</v>
      </c>
      <c r="AL2619">
        <v>0.12</v>
      </c>
      <c r="AM2619">
        <v>0.12</v>
      </c>
      <c r="AN2619">
        <v>59</v>
      </c>
      <c r="AO2619" s="47">
        <v>42664</v>
      </c>
      <c r="AP2619" t="s">
        <v>40</v>
      </c>
      <c r="AQ2619" t="s">
        <v>240</v>
      </c>
      <c r="AZ2619" s="47">
        <v>42502</v>
      </c>
      <c r="BA2619" t="s">
        <v>256</v>
      </c>
      <c r="BB2619">
        <v>0.24</v>
      </c>
      <c r="BC2619">
        <v>0.24</v>
      </c>
      <c r="BD2619">
        <v>59</v>
      </c>
      <c r="BE2619" s="47">
        <v>42664</v>
      </c>
      <c r="BF2619" t="s">
        <v>40</v>
      </c>
      <c r="BG2619" t="s">
        <v>240</v>
      </c>
    </row>
    <row r="2620" spans="20:59" x14ac:dyDescent="0.25">
      <c r="T2620" s="47">
        <v>42502</v>
      </c>
      <c r="U2620" t="s">
        <v>257</v>
      </c>
      <c r="V2620">
        <v>3.05</v>
      </c>
      <c r="W2620">
        <v>3.08</v>
      </c>
      <c r="X2620">
        <v>69</v>
      </c>
      <c r="Y2620" s="47">
        <v>42664</v>
      </c>
      <c r="Z2620" t="s">
        <v>40</v>
      </c>
      <c r="AA2620" t="s">
        <v>240</v>
      </c>
      <c r="AJ2620" s="47">
        <v>42502</v>
      </c>
      <c r="AK2620" t="s">
        <v>257</v>
      </c>
      <c r="AL2620">
        <v>2.06</v>
      </c>
      <c r="AM2620">
        <v>2.0699999999999998</v>
      </c>
      <c r="AN2620">
        <v>69</v>
      </c>
      <c r="AO2620" s="47">
        <v>42664</v>
      </c>
      <c r="AP2620" t="s">
        <v>40</v>
      </c>
      <c r="AQ2620" t="s">
        <v>240</v>
      </c>
      <c r="AZ2620" s="47">
        <v>42502</v>
      </c>
      <c r="BA2620" t="s">
        <v>257</v>
      </c>
      <c r="BB2620">
        <v>3.05</v>
      </c>
      <c r="BC2620">
        <v>3.08</v>
      </c>
      <c r="BD2620">
        <v>69</v>
      </c>
      <c r="BE2620" s="47">
        <v>42664</v>
      </c>
      <c r="BF2620" t="s">
        <v>40</v>
      </c>
      <c r="BG2620" t="s">
        <v>240</v>
      </c>
    </row>
    <row r="2621" spans="20:59" x14ac:dyDescent="0.25">
      <c r="T2621" s="47">
        <v>42502</v>
      </c>
      <c r="U2621" t="s">
        <v>258</v>
      </c>
      <c r="V2621">
        <v>10.46</v>
      </c>
      <c r="W2621">
        <v>10.51</v>
      </c>
      <c r="X2621">
        <v>79</v>
      </c>
      <c r="Y2621" s="47">
        <v>42664</v>
      </c>
      <c r="Z2621" t="s">
        <v>40</v>
      </c>
      <c r="AA2621" t="s">
        <v>240</v>
      </c>
      <c r="AJ2621" s="47">
        <v>42502</v>
      </c>
      <c r="AK2621" t="s">
        <v>258</v>
      </c>
      <c r="AL2621">
        <v>8.4499999999999993</v>
      </c>
      <c r="AM2621">
        <v>8.49</v>
      </c>
      <c r="AN2621">
        <v>79</v>
      </c>
      <c r="AO2621" s="47">
        <v>42664</v>
      </c>
      <c r="AP2621" t="s">
        <v>40</v>
      </c>
      <c r="AQ2621" t="s">
        <v>240</v>
      </c>
      <c r="AZ2621" s="47">
        <v>42502</v>
      </c>
      <c r="BA2621" t="s">
        <v>258</v>
      </c>
      <c r="BB2621">
        <v>10.46</v>
      </c>
      <c r="BC2621">
        <v>10.51</v>
      </c>
      <c r="BD2621">
        <v>79</v>
      </c>
      <c r="BE2621" s="47">
        <v>42664</v>
      </c>
      <c r="BF2621" t="s">
        <v>40</v>
      </c>
      <c r="BG2621" t="s">
        <v>240</v>
      </c>
    </row>
    <row r="2622" spans="20:59" x14ac:dyDescent="0.25">
      <c r="T2622" s="47">
        <v>42502</v>
      </c>
      <c r="U2622" t="s">
        <v>259</v>
      </c>
      <c r="V2622">
        <v>19.87</v>
      </c>
      <c r="W2622">
        <v>19.97</v>
      </c>
      <c r="X2622">
        <v>89</v>
      </c>
      <c r="Y2622" s="47">
        <v>42664</v>
      </c>
      <c r="Z2622" t="s">
        <v>40</v>
      </c>
      <c r="AA2622" t="s">
        <v>240</v>
      </c>
      <c r="AJ2622" s="47">
        <v>42502</v>
      </c>
      <c r="AK2622" t="s">
        <v>259</v>
      </c>
      <c r="AL2622">
        <v>18.03</v>
      </c>
      <c r="AM2622">
        <v>18.170000000000002</v>
      </c>
      <c r="AN2622">
        <v>89</v>
      </c>
      <c r="AO2622" s="47">
        <v>42664</v>
      </c>
      <c r="AP2622" t="s">
        <v>40</v>
      </c>
      <c r="AQ2622" t="s">
        <v>240</v>
      </c>
      <c r="AZ2622" s="47">
        <v>42502</v>
      </c>
      <c r="BA2622" t="s">
        <v>259</v>
      </c>
      <c r="BB2622">
        <v>19.87</v>
      </c>
      <c r="BC2622">
        <v>19.97</v>
      </c>
      <c r="BD2622">
        <v>89</v>
      </c>
      <c r="BE2622" s="47">
        <v>42664</v>
      </c>
      <c r="BF2622" t="s">
        <v>40</v>
      </c>
      <c r="BG2622" t="s">
        <v>240</v>
      </c>
    </row>
    <row r="2623" spans="20:59" x14ac:dyDescent="0.25">
      <c r="T2623" s="47">
        <v>42502</v>
      </c>
      <c r="U2623" t="s">
        <v>260</v>
      </c>
      <c r="V2623">
        <v>21.2</v>
      </c>
      <c r="W2623">
        <v>21.35</v>
      </c>
      <c r="X2623">
        <v>63</v>
      </c>
      <c r="Y2623" s="47">
        <v>42566</v>
      </c>
      <c r="Z2623" t="s">
        <v>28</v>
      </c>
      <c r="AA2623" t="s">
        <v>261</v>
      </c>
      <c r="AJ2623" s="47">
        <v>42502</v>
      </c>
      <c r="AK2623" t="s">
        <v>260</v>
      </c>
      <c r="AL2623">
        <v>21.47</v>
      </c>
      <c r="AM2623">
        <v>21.54</v>
      </c>
      <c r="AN2623">
        <v>63</v>
      </c>
      <c r="AO2623" s="47">
        <v>42566</v>
      </c>
      <c r="AP2623" t="s">
        <v>28</v>
      </c>
      <c r="AQ2623" t="s">
        <v>261</v>
      </c>
      <c r="AZ2623" s="47">
        <v>42502</v>
      </c>
      <c r="BA2623" t="s">
        <v>260</v>
      </c>
      <c r="BB2623">
        <v>21.2</v>
      </c>
      <c r="BC2623">
        <v>21.35</v>
      </c>
      <c r="BD2623">
        <v>63</v>
      </c>
      <c r="BE2623" s="47">
        <v>42566</v>
      </c>
      <c r="BF2623" t="s">
        <v>28</v>
      </c>
      <c r="BG2623" t="s">
        <v>261</v>
      </c>
    </row>
    <row r="2624" spans="20:59" x14ac:dyDescent="0.25">
      <c r="T2624" s="47">
        <v>42502</v>
      </c>
      <c r="U2624" t="s">
        <v>262</v>
      </c>
      <c r="V2624">
        <v>11.86</v>
      </c>
      <c r="W2624">
        <v>11.91</v>
      </c>
      <c r="X2624">
        <v>73</v>
      </c>
      <c r="Y2624" s="47">
        <v>42566</v>
      </c>
      <c r="Z2624" t="s">
        <v>28</v>
      </c>
      <c r="AA2624" t="s">
        <v>261</v>
      </c>
      <c r="AJ2624" s="47">
        <v>42502</v>
      </c>
      <c r="AK2624" t="s">
        <v>262</v>
      </c>
      <c r="AL2624">
        <v>11.19</v>
      </c>
      <c r="AM2624">
        <v>11.25</v>
      </c>
      <c r="AN2624">
        <v>73</v>
      </c>
      <c r="AO2624" s="47">
        <v>42566</v>
      </c>
      <c r="AP2624" t="s">
        <v>28</v>
      </c>
      <c r="AQ2624" t="s">
        <v>261</v>
      </c>
      <c r="AZ2624" s="47">
        <v>42502</v>
      </c>
      <c r="BA2624" t="s">
        <v>262</v>
      </c>
      <c r="BB2624">
        <v>11.86</v>
      </c>
      <c r="BC2624">
        <v>11.91</v>
      </c>
      <c r="BD2624">
        <v>73</v>
      </c>
      <c r="BE2624" s="47">
        <v>42566</v>
      </c>
      <c r="BF2624" t="s">
        <v>28</v>
      </c>
      <c r="BG2624" t="s">
        <v>261</v>
      </c>
    </row>
    <row r="2625" spans="20:59" x14ac:dyDescent="0.25">
      <c r="T2625" s="47">
        <v>42502</v>
      </c>
      <c r="U2625" t="s">
        <v>263</v>
      </c>
      <c r="V2625">
        <v>3.92</v>
      </c>
      <c r="W2625">
        <v>3.94</v>
      </c>
      <c r="X2625">
        <v>83</v>
      </c>
      <c r="Y2625" s="47">
        <v>42566</v>
      </c>
      <c r="Z2625" t="s">
        <v>28</v>
      </c>
      <c r="AA2625" t="s">
        <v>261</v>
      </c>
      <c r="AJ2625" s="47">
        <v>42502</v>
      </c>
      <c r="AK2625" t="s">
        <v>263</v>
      </c>
      <c r="AL2625">
        <v>3.53</v>
      </c>
      <c r="AM2625">
        <v>3.55</v>
      </c>
      <c r="AN2625">
        <v>83</v>
      </c>
      <c r="AO2625" s="47">
        <v>42566</v>
      </c>
      <c r="AP2625" t="s">
        <v>28</v>
      </c>
      <c r="AQ2625" t="s">
        <v>261</v>
      </c>
      <c r="AZ2625" s="47">
        <v>42502</v>
      </c>
      <c r="BA2625" t="s">
        <v>263</v>
      </c>
      <c r="BB2625">
        <v>3.92</v>
      </c>
      <c r="BC2625">
        <v>3.94</v>
      </c>
      <c r="BD2625">
        <v>83</v>
      </c>
      <c r="BE2625" s="47">
        <v>42566</v>
      </c>
      <c r="BF2625" t="s">
        <v>28</v>
      </c>
      <c r="BG2625" t="s">
        <v>261</v>
      </c>
    </row>
    <row r="2626" spans="20:59" x14ac:dyDescent="0.25">
      <c r="T2626" s="47">
        <v>42502</v>
      </c>
      <c r="U2626" t="s">
        <v>264</v>
      </c>
      <c r="V2626">
        <v>0.56000000000000005</v>
      </c>
      <c r="W2626">
        <v>0.56999999999999995</v>
      </c>
      <c r="X2626">
        <v>93</v>
      </c>
      <c r="Y2626" s="47">
        <v>42566</v>
      </c>
      <c r="Z2626" t="s">
        <v>28</v>
      </c>
      <c r="AA2626" t="s">
        <v>261</v>
      </c>
      <c r="AJ2626" s="47">
        <v>42502</v>
      </c>
      <c r="AK2626" t="s">
        <v>264</v>
      </c>
      <c r="AL2626">
        <v>0.49</v>
      </c>
      <c r="AM2626">
        <v>0.49</v>
      </c>
      <c r="AN2626">
        <v>93</v>
      </c>
      <c r="AO2626" s="47">
        <v>42566</v>
      </c>
      <c r="AP2626" t="s">
        <v>28</v>
      </c>
      <c r="AQ2626" t="s">
        <v>261</v>
      </c>
      <c r="AZ2626" s="47">
        <v>42502</v>
      </c>
      <c r="BA2626" t="s">
        <v>264</v>
      </c>
      <c r="BB2626">
        <v>0.56000000000000005</v>
      </c>
      <c r="BC2626">
        <v>0.56999999999999995</v>
      </c>
      <c r="BD2626">
        <v>93</v>
      </c>
      <c r="BE2626" s="47">
        <v>42566</v>
      </c>
      <c r="BF2626" t="s">
        <v>28</v>
      </c>
      <c r="BG2626" t="s">
        <v>261</v>
      </c>
    </row>
    <row r="2627" spans="20:59" x14ac:dyDescent="0.25">
      <c r="T2627" s="47">
        <v>42502</v>
      </c>
      <c r="U2627" t="s">
        <v>265</v>
      </c>
      <c r="V2627">
        <v>0.04</v>
      </c>
      <c r="W2627">
        <v>0.04</v>
      </c>
      <c r="X2627">
        <v>103</v>
      </c>
      <c r="Y2627" s="47">
        <v>42566</v>
      </c>
      <c r="Z2627" t="s">
        <v>28</v>
      </c>
      <c r="AA2627" t="s">
        <v>261</v>
      </c>
      <c r="AJ2627" s="47">
        <v>42502</v>
      </c>
      <c r="AK2627" t="s">
        <v>265</v>
      </c>
      <c r="AL2627">
        <v>0.03</v>
      </c>
      <c r="AM2627">
        <v>0.03</v>
      </c>
      <c r="AN2627">
        <v>103</v>
      </c>
      <c r="AO2627" s="47">
        <v>42566</v>
      </c>
      <c r="AP2627" t="s">
        <v>28</v>
      </c>
      <c r="AQ2627" t="s">
        <v>261</v>
      </c>
      <c r="AZ2627" s="47">
        <v>42502</v>
      </c>
      <c r="BA2627" t="s">
        <v>265</v>
      </c>
      <c r="BB2627">
        <v>0.04</v>
      </c>
      <c r="BC2627">
        <v>0.04</v>
      </c>
      <c r="BD2627">
        <v>103</v>
      </c>
      <c r="BE2627" s="47">
        <v>42566</v>
      </c>
      <c r="BF2627" t="s">
        <v>28</v>
      </c>
      <c r="BG2627" t="s">
        <v>261</v>
      </c>
    </row>
    <row r="2628" spans="20:59" x14ac:dyDescent="0.25">
      <c r="T2628" s="47">
        <v>42502</v>
      </c>
      <c r="U2628" t="s">
        <v>266</v>
      </c>
      <c r="V2628">
        <v>22.37</v>
      </c>
      <c r="W2628">
        <v>22.4</v>
      </c>
      <c r="X2628">
        <v>63</v>
      </c>
      <c r="Y2628" s="47">
        <v>42664</v>
      </c>
      <c r="Z2628" t="s">
        <v>28</v>
      </c>
      <c r="AA2628" t="s">
        <v>261</v>
      </c>
      <c r="AJ2628" s="47">
        <v>42502</v>
      </c>
      <c r="AK2628" t="s">
        <v>266</v>
      </c>
      <c r="AL2628">
        <v>21.3</v>
      </c>
      <c r="AM2628">
        <v>21.35</v>
      </c>
      <c r="AN2628">
        <v>63</v>
      </c>
      <c r="AO2628" s="47">
        <v>42664</v>
      </c>
      <c r="AP2628" t="s">
        <v>28</v>
      </c>
      <c r="AQ2628" t="s">
        <v>261</v>
      </c>
      <c r="AZ2628" s="47">
        <v>42502</v>
      </c>
      <c r="BA2628" t="s">
        <v>266</v>
      </c>
      <c r="BB2628">
        <v>22.37</v>
      </c>
      <c r="BC2628">
        <v>22.4</v>
      </c>
      <c r="BD2628">
        <v>63</v>
      </c>
      <c r="BE2628" s="47">
        <v>42664</v>
      </c>
      <c r="BF2628" t="s">
        <v>28</v>
      </c>
      <c r="BG2628" t="s">
        <v>261</v>
      </c>
    </row>
    <row r="2629" spans="20:59" x14ac:dyDescent="0.25">
      <c r="T2629" s="47">
        <v>42502</v>
      </c>
      <c r="U2629" t="s">
        <v>267</v>
      </c>
      <c r="V2629">
        <v>12.58</v>
      </c>
      <c r="W2629">
        <v>12.62</v>
      </c>
      <c r="X2629">
        <v>73</v>
      </c>
      <c r="Y2629" s="47">
        <v>42664</v>
      </c>
      <c r="Z2629" t="s">
        <v>28</v>
      </c>
      <c r="AA2629" t="s">
        <v>261</v>
      </c>
      <c r="AJ2629" s="47">
        <v>42502</v>
      </c>
      <c r="AK2629" t="s">
        <v>267</v>
      </c>
      <c r="AL2629">
        <v>12.12</v>
      </c>
      <c r="AM2629">
        <v>12.18</v>
      </c>
      <c r="AN2629">
        <v>73</v>
      </c>
      <c r="AO2629" s="47">
        <v>42664</v>
      </c>
      <c r="AP2629" t="s">
        <v>28</v>
      </c>
      <c r="AQ2629" t="s">
        <v>261</v>
      </c>
      <c r="AZ2629" s="47">
        <v>42502</v>
      </c>
      <c r="BA2629" t="s">
        <v>267</v>
      </c>
      <c r="BB2629">
        <v>12.58</v>
      </c>
      <c r="BC2629">
        <v>12.62</v>
      </c>
      <c r="BD2629">
        <v>73</v>
      </c>
      <c r="BE2629" s="47">
        <v>42664</v>
      </c>
      <c r="BF2629" t="s">
        <v>28</v>
      </c>
      <c r="BG2629" t="s">
        <v>261</v>
      </c>
    </row>
    <row r="2630" spans="20:59" x14ac:dyDescent="0.25">
      <c r="T2630" s="47">
        <v>42502</v>
      </c>
      <c r="U2630" t="s">
        <v>268</v>
      </c>
      <c r="V2630">
        <v>5.76</v>
      </c>
      <c r="W2630">
        <v>5.79</v>
      </c>
      <c r="X2630">
        <v>83</v>
      </c>
      <c r="Y2630" s="47">
        <v>42664</v>
      </c>
      <c r="Z2630" t="s">
        <v>28</v>
      </c>
      <c r="AA2630" t="s">
        <v>261</v>
      </c>
      <c r="AJ2630" s="47">
        <v>42502</v>
      </c>
      <c r="AK2630" t="s">
        <v>268</v>
      </c>
      <c r="AL2630">
        <v>5.45</v>
      </c>
      <c r="AM2630">
        <v>5.48</v>
      </c>
      <c r="AN2630">
        <v>83</v>
      </c>
      <c r="AO2630" s="47">
        <v>42664</v>
      </c>
      <c r="AP2630" t="s">
        <v>28</v>
      </c>
      <c r="AQ2630" t="s">
        <v>261</v>
      </c>
      <c r="AZ2630" s="47">
        <v>42502</v>
      </c>
      <c r="BA2630" t="s">
        <v>268</v>
      </c>
      <c r="BB2630">
        <v>5.76</v>
      </c>
      <c r="BC2630">
        <v>5.79</v>
      </c>
      <c r="BD2630">
        <v>83</v>
      </c>
      <c r="BE2630" s="47">
        <v>42664</v>
      </c>
      <c r="BF2630" t="s">
        <v>28</v>
      </c>
      <c r="BG2630" t="s">
        <v>261</v>
      </c>
    </row>
    <row r="2631" spans="20:59" x14ac:dyDescent="0.25">
      <c r="T2631" s="47">
        <v>42502</v>
      </c>
      <c r="U2631" t="s">
        <v>269</v>
      </c>
      <c r="V2631">
        <v>1.96</v>
      </c>
      <c r="W2631">
        <v>1.97</v>
      </c>
      <c r="X2631">
        <v>93</v>
      </c>
      <c r="Y2631" s="47">
        <v>42664</v>
      </c>
      <c r="Z2631" t="s">
        <v>28</v>
      </c>
      <c r="AA2631" t="s">
        <v>261</v>
      </c>
      <c r="AJ2631" s="47">
        <v>42502</v>
      </c>
      <c r="AK2631" t="s">
        <v>269</v>
      </c>
      <c r="AL2631">
        <v>1.8</v>
      </c>
      <c r="AM2631">
        <v>1.8</v>
      </c>
      <c r="AN2631">
        <v>93</v>
      </c>
      <c r="AO2631" s="47">
        <v>42664</v>
      </c>
      <c r="AP2631" t="s">
        <v>28</v>
      </c>
      <c r="AQ2631" t="s">
        <v>261</v>
      </c>
      <c r="AZ2631" s="47">
        <v>42502</v>
      </c>
      <c r="BA2631" t="s">
        <v>269</v>
      </c>
      <c r="BB2631">
        <v>1.96</v>
      </c>
      <c r="BC2631">
        <v>1.97</v>
      </c>
      <c r="BD2631">
        <v>93</v>
      </c>
      <c r="BE2631" s="47">
        <v>42664</v>
      </c>
      <c r="BF2631" t="s">
        <v>28</v>
      </c>
      <c r="BG2631" t="s">
        <v>261</v>
      </c>
    </row>
    <row r="2632" spans="20:59" x14ac:dyDescent="0.25">
      <c r="T2632" s="47">
        <v>42502</v>
      </c>
      <c r="U2632" t="s">
        <v>270</v>
      </c>
      <c r="V2632">
        <v>0.5</v>
      </c>
      <c r="W2632">
        <v>0.5</v>
      </c>
      <c r="X2632">
        <v>103</v>
      </c>
      <c r="Y2632" s="47">
        <v>42664</v>
      </c>
      <c r="Z2632" t="s">
        <v>28</v>
      </c>
      <c r="AA2632" t="s">
        <v>261</v>
      </c>
      <c r="AJ2632" s="47">
        <v>42502</v>
      </c>
      <c r="AK2632" t="s">
        <v>270</v>
      </c>
      <c r="AL2632">
        <v>0.46</v>
      </c>
      <c r="AM2632">
        <v>0.46</v>
      </c>
      <c r="AN2632">
        <v>103</v>
      </c>
      <c r="AO2632" s="47">
        <v>42664</v>
      </c>
      <c r="AP2632" t="s">
        <v>28</v>
      </c>
      <c r="AQ2632" t="s">
        <v>261</v>
      </c>
      <c r="AZ2632" s="47">
        <v>42502</v>
      </c>
      <c r="BA2632" t="s">
        <v>270</v>
      </c>
      <c r="BB2632">
        <v>0.5</v>
      </c>
      <c r="BC2632">
        <v>0.5</v>
      </c>
      <c r="BD2632">
        <v>103</v>
      </c>
      <c r="BE2632" s="47">
        <v>42664</v>
      </c>
      <c r="BF2632" t="s">
        <v>28</v>
      </c>
      <c r="BG2632" t="s">
        <v>261</v>
      </c>
    </row>
    <row r="2633" spans="20:59" x14ac:dyDescent="0.25">
      <c r="T2633" s="47">
        <v>42502</v>
      </c>
      <c r="U2633" t="s">
        <v>271</v>
      </c>
      <c r="V2633">
        <v>0</v>
      </c>
      <c r="W2633">
        <v>0</v>
      </c>
      <c r="X2633">
        <v>63</v>
      </c>
      <c r="Y2633" s="47">
        <v>42566</v>
      </c>
      <c r="Z2633" t="s">
        <v>40</v>
      </c>
      <c r="AA2633" t="s">
        <v>261</v>
      </c>
      <c r="AJ2633" s="47">
        <v>42502</v>
      </c>
      <c r="AK2633" t="s">
        <v>271</v>
      </c>
      <c r="AL2633">
        <v>0</v>
      </c>
      <c r="AM2633">
        <v>0</v>
      </c>
      <c r="AN2633">
        <v>63</v>
      </c>
      <c r="AO2633" s="47">
        <v>42566</v>
      </c>
      <c r="AP2633" t="s">
        <v>40</v>
      </c>
      <c r="AQ2633" t="s">
        <v>261</v>
      </c>
      <c r="AZ2633" s="47">
        <v>42502</v>
      </c>
      <c r="BA2633" t="s">
        <v>271</v>
      </c>
      <c r="BB2633">
        <v>0</v>
      </c>
      <c r="BC2633">
        <v>0</v>
      </c>
      <c r="BD2633">
        <v>63</v>
      </c>
      <c r="BE2633" s="47">
        <v>42566</v>
      </c>
      <c r="BF2633" t="s">
        <v>40</v>
      </c>
      <c r="BG2633" t="s">
        <v>261</v>
      </c>
    </row>
    <row r="2634" spans="20:59" x14ac:dyDescent="0.25">
      <c r="T2634" s="47">
        <v>42502</v>
      </c>
      <c r="U2634" t="s">
        <v>272</v>
      </c>
      <c r="V2634">
        <v>0.12</v>
      </c>
      <c r="W2634">
        <v>0.12</v>
      </c>
      <c r="X2634">
        <v>73</v>
      </c>
      <c r="Y2634" s="47">
        <v>42566</v>
      </c>
      <c r="Z2634" t="s">
        <v>40</v>
      </c>
      <c r="AA2634" t="s">
        <v>261</v>
      </c>
      <c r="AJ2634" s="47">
        <v>42502</v>
      </c>
      <c r="AK2634" t="s">
        <v>272</v>
      </c>
      <c r="AL2634">
        <v>0.14000000000000001</v>
      </c>
      <c r="AM2634">
        <v>0.15</v>
      </c>
      <c r="AN2634">
        <v>73</v>
      </c>
      <c r="AO2634" s="47">
        <v>42566</v>
      </c>
      <c r="AP2634" t="s">
        <v>40</v>
      </c>
      <c r="AQ2634" t="s">
        <v>261</v>
      </c>
      <c r="AZ2634" s="47">
        <v>42502</v>
      </c>
      <c r="BA2634" t="s">
        <v>272</v>
      </c>
      <c r="BB2634">
        <v>0.12</v>
      </c>
      <c r="BC2634">
        <v>0.12</v>
      </c>
      <c r="BD2634">
        <v>73</v>
      </c>
      <c r="BE2634" s="47">
        <v>42566</v>
      </c>
      <c r="BF2634" t="s">
        <v>40</v>
      </c>
      <c r="BG2634" t="s">
        <v>261</v>
      </c>
    </row>
    <row r="2635" spans="20:59" x14ac:dyDescent="0.25">
      <c r="T2635" s="47">
        <v>42502</v>
      </c>
      <c r="U2635" t="s">
        <v>273</v>
      </c>
      <c r="V2635">
        <v>2.15</v>
      </c>
      <c r="W2635">
        <v>2.16</v>
      </c>
      <c r="X2635">
        <v>83</v>
      </c>
      <c r="Y2635" s="47">
        <v>42566</v>
      </c>
      <c r="Z2635" t="s">
        <v>40</v>
      </c>
      <c r="AA2635" t="s">
        <v>261</v>
      </c>
      <c r="AJ2635" s="47">
        <v>42502</v>
      </c>
      <c r="AK2635" t="s">
        <v>273</v>
      </c>
      <c r="AL2635">
        <v>2.2799999999999998</v>
      </c>
      <c r="AM2635">
        <v>2.29</v>
      </c>
      <c r="AN2635">
        <v>83</v>
      </c>
      <c r="AO2635" s="47">
        <v>42566</v>
      </c>
      <c r="AP2635" t="s">
        <v>40</v>
      </c>
      <c r="AQ2635" t="s">
        <v>261</v>
      </c>
      <c r="AZ2635" s="47">
        <v>42502</v>
      </c>
      <c r="BA2635" t="s">
        <v>273</v>
      </c>
      <c r="BB2635">
        <v>2.15</v>
      </c>
      <c r="BC2635">
        <v>2.16</v>
      </c>
      <c r="BD2635">
        <v>83</v>
      </c>
      <c r="BE2635" s="47">
        <v>42566</v>
      </c>
      <c r="BF2635" t="s">
        <v>40</v>
      </c>
      <c r="BG2635" t="s">
        <v>261</v>
      </c>
    </row>
    <row r="2636" spans="20:59" x14ac:dyDescent="0.25">
      <c r="T2636" s="47">
        <v>42502</v>
      </c>
      <c r="U2636" t="s">
        <v>274</v>
      </c>
      <c r="V2636">
        <v>8.91</v>
      </c>
      <c r="W2636">
        <v>8.94</v>
      </c>
      <c r="X2636">
        <v>93</v>
      </c>
      <c r="Y2636" s="47">
        <v>42566</v>
      </c>
      <c r="Z2636" t="s">
        <v>40</v>
      </c>
      <c r="AA2636" t="s">
        <v>261</v>
      </c>
      <c r="AJ2636" s="47">
        <v>42502</v>
      </c>
      <c r="AK2636" t="s">
        <v>274</v>
      </c>
      <c r="AL2636">
        <v>9.1199999999999992</v>
      </c>
      <c r="AM2636">
        <v>9.15</v>
      </c>
      <c r="AN2636">
        <v>93</v>
      </c>
      <c r="AO2636" s="47">
        <v>42566</v>
      </c>
      <c r="AP2636" t="s">
        <v>40</v>
      </c>
      <c r="AQ2636" t="s">
        <v>261</v>
      </c>
      <c r="AZ2636" s="47">
        <v>42502</v>
      </c>
      <c r="BA2636" t="s">
        <v>274</v>
      </c>
      <c r="BB2636">
        <v>8.91</v>
      </c>
      <c r="BC2636">
        <v>8.94</v>
      </c>
      <c r="BD2636">
        <v>93</v>
      </c>
      <c r="BE2636" s="47">
        <v>42566</v>
      </c>
      <c r="BF2636" t="s">
        <v>40</v>
      </c>
      <c r="BG2636" t="s">
        <v>261</v>
      </c>
    </row>
    <row r="2637" spans="20:59" x14ac:dyDescent="0.25">
      <c r="T2637" s="47">
        <v>42502</v>
      </c>
      <c r="U2637" t="s">
        <v>275</v>
      </c>
      <c r="V2637">
        <v>18.13</v>
      </c>
      <c r="W2637">
        <v>18.23</v>
      </c>
      <c r="X2637">
        <v>103</v>
      </c>
      <c r="Y2637" s="47">
        <v>42566</v>
      </c>
      <c r="Z2637" t="s">
        <v>40</v>
      </c>
      <c r="AA2637" t="s">
        <v>261</v>
      </c>
      <c r="AJ2637" s="47">
        <v>42502</v>
      </c>
      <c r="AK2637" t="s">
        <v>275</v>
      </c>
      <c r="AL2637">
        <v>18.940000000000001</v>
      </c>
      <c r="AM2637">
        <v>19.05</v>
      </c>
      <c r="AN2637">
        <v>103</v>
      </c>
      <c r="AO2637" s="47">
        <v>42566</v>
      </c>
      <c r="AP2637" t="s">
        <v>40</v>
      </c>
      <c r="AQ2637" t="s">
        <v>261</v>
      </c>
      <c r="AZ2637" s="47">
        <v>42502</v>
      </c>
      <c r="BA2637" t="s">
        <v>275</v>
      </c>
      <c r="BB2637">
        <v>18.13</v>
      </c>
      <c r="BC2637">
        <v>18.23</v>
      </c>
      <c r="BD2637">
        <v>103</v>
      </c>
      <c r="BE2637" s="47">
        <v>42566</v>
      </c>
      <c r="BF2637" t="s">
        <v>40</v>
      </c>
      <c r="BG2637" t="s">
        <v>261</v>
      </c>
    </row>
    <row r="2638" spans="20:59" x14ac:dyDescent="0.25">
      <c r="T2638" s="47">
        <v>42502</v>
      </c>
      <c r="U2638" t="s">
        <v>276</v>
      </c>
      <c r="V2638">
        <v>0.05</v>
      </c>
      <c r="W2638">
        <v>0.05</v>
      </c>
      <c r="X2638">
        <v>63</v>
      </c>
      <c r="Y2638" s="47">
        <v>42664</v>
      </c>
      <c r="Z2638" t="s">
        <v>40</v>
      </c>
      <c r="AA2638" t="s">
        <v>261</v>
      </c>
      <c r="AJ2638" s="47">
        <v>42502</v>
      </c>
      <c r="AK2638" t="s">
        <v>276</v>
      </c>
      <c r="AL2638">
        <v>0.06</v>
      </c>
      <c r="AM2638">
        <v>0.06</v>
      </c>
      <c r="AN2638">
        <v>63</v>
      </c>
      <c r="AO2638" s="47">
        <v>42664</v>
      </c>
      <c r="AP2638" t="s">
        <v>40</v>
      </c>
      <c r="AQ2638" t="s">
        <v>261</v>
      </c>
      <c r="AZ2638" s="47">
        <v>42502</v>
      </c>
      <c r="BA2638" t="s">
        <v>276</v>
      </c>
      <c r="BB2638">
        <v>0.05</v>
      </c>
      <c r="BC2638">
        <v>0.05</v>
      </c>
      <c r="BD2638">
        <v>63</v>
      </c>
      <c r="BE2638" s="47">
        <v>42664</v>
      </c>
      <c r="BF2638" t="s">
        <v>40</v>
      </c>
      <c r="BG2638" t="s">
        <v>261</v>
      </c>
    </row>
    <row r="2639" spans="20:59" x14ac:dyDescent="0.25">
      <c r="T2639" s="47">
        <v>42502</v>
      </c>
      <c r="U2639" t="s">
        <v>277</v>
      </c>
      <c r="V2639">
        <v>0.73</v>
      </c>
      <c r="W2639">
        <v>0.73</v>
      </c>
      <c r="X2639">
        <v>73</v>
      </c>
      <c r="Y2639" s="47">
        <v>42664</v>
      </c>
      <c r="Z2639" t="s">
        <v>40</v>
      </c>
      <c r="AA2639" t="s">
        <v>261</v>
      </c>
      <c r="AJ2639" s="47">
        <v>42502</v>
      </c>
      <c r="AK2639" t="s">
        <v>277</v>
      </c>
      <c r="AL2639">
        <v>0.78</v>
      </c>
      <c r="AM2639">
        <v>0.78</v>
      </c>
      <c r="AN2639">
        <v>73</v>
      </c>
      <c r="AO2639" s="47">
        <v>42664</v>
      </c>
      <c r="AP2639" t="s">
        <v>40</v>
      </c>
      <c r="AQ2639" t="s">
        <v>261</v>
      </c>
      <c r="AZ2639" s="47">
        <v>42502</v>
      </c>
      <c r="BA2639" t="s">
        <v>277</v>
      </c>
      <c r="BB2639">
        <v>0.73</v>
      </c>
      <c r="BC2639">
        <v>0.73</v>
      </c>
      <c r="BD2639">
        <v>73</v>
      </c>
      <c r="BE2639" s="47">
        <v>42664</v>
      </c>
      <c r="BF2639" t="s">
        <v>40</v>
      </c>
      <c r="BG2639" t="s">
        <v>261</v>
      </c>
    </row>
    <row r="2640" spans="20:59" x14ac:dyDescent="0.25">
      <c r="T2640" s="47">
        <v>42502</v>
      </c>
      <c r="U2640" t="s">
        <v>278</v>
      </c>
      <c r="V2640">
        <v>3.56</v>
      </c>
      <c r="W2640">
        <v>3.58</v>
      </c>
      <c r="X2640">
        <v>83</v>
      </c>
      <c r="Y2640" s="47">
        <v>42664</v>
      </c>
      <c r="Z2640" t="s">
        <v>40</v>
      </c>
      <c r="AA2640" t="s">
        <v>261</v>
      </c>
      <c r="AJ2640" s="47">
        <v>42502</v>
      </c>
      <c r="AK2640" t="s">
        <v>278</v>
      </c>
      <c r="AL2640">
        <v>3.86</v>
      </c>
      <c r="AM2640">
        <v>3.86</v>
      </c>
      <c r="AN2640">
        <v>83</v>
      </c>
      <c r="AO2640" s="47">
        <v>42664</v>
      </c>
      <c r="AP2640" t="s">
        <v>40</v>
      </c>
      <c r="AQ2640" t="s">
        <v>261</v>
      </c>
      <c r="AZ2640" s="47">
        <v>42502</v>
      </c>
      <c r="BA2640" t="s">
        <v>278</v>
      </c>
      <c r="BB2640">
        <v>3.56</v>
      </c>
      <c r="BC2640">
        <v>3.58</v>
      </c>
      <c r="BD2640">
        <v>83</v>
      </c>
      <c r="BE2640" s="47">
        <v>42664</v>
      </c>
      <c r="BF2640" t="s">
        <v>40</v>
      </c>
      <c r="BG2640" t="s">
        <v>261</v>
      </c>
    </row>
    <row r="2641" spans="20:59" x14ac:dyDescent="0.25">
      <c r="T2641" s="47">
        <v>42502</v>
      </c>
      <c r="U2641" t="s">
        <v>279</v>
      </c>
      <c r="V2641">
        <v>9.75</v>
      </c>
      <c r="W2641">
        <v>9.7899999999999991</v>
      </c>
      <c r="X2641">
        <v>93</v>
      </c>
      <c r="Y2641" s="47">
        <v>42664</v>
      </c>
      <c r="Z2641" t="s">
        <v>40</v>
      </c>
      <c r="AA2641" t="s">
        <v>261</v>
      </c>
      <c r="AJ2641" s="47">
        <v>42502</v>
      </c>
      <c r="AK2641" t="s">
        <v>279</v>
      </c>
      <c r="AL2641">
        <v>10.050000000000001</v>
      </c>
      <c r="AM2641">
        <v>10.1</v>
      </c>
      <c r="AN2641">
        <v>93</v>
      </c>
      <c r="AO2641" s="47">
        <v>42664</v>
      </c>
      <c r="AP2641" t="s">
        <v>40</v>
      </c>
      <c r="AQ2641" t="s">
        <v>261</v>
      </c>
      <c r="AZ2641" s="47">
        <v>42502</v>
      </c>
      <c r="BA2641" t="s">
        <v>279</v>
      </c>
      <c r="BB2641">
        <v>9.75</v>
      </c>
      <c r="BC2641">
        <v>9.7899999999999991</v>
      </c>
      <c r="BD2641">
        <v>93</v>
      </c>
      <c r="BE2641" s="47">
        <v>42664</v>
      </c>
      <c r="BF2641" t="s">
        <v>40</v>
      </c>
      <c r="BG2641" t="s">
        <v>261</v>
      </c>
    </row>
    <row r="2642" spans="20:59" x14ac:dyDescent="0.25">
      <c r="T2642" s="47">
        <v>42502</v>
      </c>
      <c r="U2642" t="s">
        <v>280</v>
      </c>
      <c r="V2642">
        <v>18.27</v>
      </c>
      <c r="W2642">
        <v>18.350000000000001</v>
      </c>
      <c r="X2642">
        <v>103</v>
      </c>
      <c r="Y2642" s="47">
        <v>42664</v>
      </c>
      <c r="Z2642" t="s">
        <v>40</v>
      </c>
      <c r="AA2642" t="s">
        <v>261</v>
      </c>
      <c r="AJ2642" s="47">
        <v>42502</v>
      </c>
      <c r="AK2642" t="s">
        <v>280</v>
      </c>
      <c r="AL2642">
        <v>18.27</v>
      </c>
      <c r="AM2642">
        <v>18.399999999999999</v>
      </c>
      <c r="AN2642">
        <v>103</v>
      </c>
      <c r="AO2642" s="47">
        <v>42664</v>
      </c>
      <c r="AP2642" t="s">
        <v>40</v>
      </c>
      <c r="AQ2642" t="s">
        <v>261</v>
      </c>
      <c r="AZ2642" s="47">
        <v>42502</v>
      </c>
      <c r="BA2642" t="s">
        <v>280</v>
      </c>
      <c r="BB2642">
        <v>18.27</v>
      </c>
      <c r="BC2642">
        <v>18.350000000000001</v>
      </c>
      <c r="BD2642">
        <v>103</v>
      </c>
      <c r="BE2642" s="47">
        <v>42664</v>
      </c>
      <c r="BF2642" t="s">
        <v>40</v>
      </c>
      <c r="BG2642" t="s">
        <v>261</v>
      </c>
    </row>
    <row r="2643" spans="20:59" x14ac:dyDescent="0.25">
      <c r="T2643" s="47">
        <v>42503</v>
      </c>
      <c r="U2643" t="s">
        <v>50</v>
      </c>
      <c r="V2643">
        <v>37.49</v>
      </c>
      <c r="W2643">
        <v>37.76</v>
      </c>
      <c r="X2643">
        <v>70</v>
      </c>
      <c r="Y2643" s="47">
        <v>42566</v>
      </c>
      <c r="Z2643" t="s">
        <v>28</v>
      </c>
      <c r="AA2643" t="s">
        <v>51</v>
      </c>
      <c r="AJ2643" s="47">
        <v>42503</v>
      </c>
      <c r="AK2643" t="s">
        <v>50</v>
      </c>
      <c r="AL2643">
        <v>46.07</v>
      </c>
      <c r="AM2643">
        <v>46.2</v>
      </c>
      <c r="AN2643">
        <v>70</v>
      </c>
      <c r="AO2643" s="47">
        <v>42566</v>
      </c>
      <c r="AP2643" t="s">
        <v>28</v>
      </c>
      <c r="AQ2643" t="s">
        <v>51</v>
      </c>
      <c r="AZ2643" s="47">
        <v>42503</v>
      </c>
      <c r="BA2643" t="s">
        <v>50</v>
      </c>
      <c r="BB2643">
        <v>37.49</v>
      </c>
      <c r="BC2643">
        <v>37.76</v>
      </c>
      <c r="BD2643">
        <v>70</v>
      </c>
      <c r="BE2643" s="47">
        <v>42566</v>
      </c>
      <c r="BF2643" t="s">
        <v>28</v>
      </c>
      <c r="BG2643" t="s">
        <v>51</v>
      </c>
    </row>
    <row r="2644" spans="20:59" x14ac:dyDescent="0.25">
      <c r="T2644" s="47">
        <v>42503</v>
      </c>
      <c r="U2644" t="s">
        <v>52</v>
      </c>
      <c r="V2644">
        <v>18.600000000000001</v>
      </c>
      <c r="W2644">
        <v>18.75</v>
      </c>
      <c r="X2644">
        <v>90</v>
      </c>
      <c r="Y2644" s="47">
        <v>42566</v>
      </c>
      <c r="Z2644" t="s">
        <v>28</v>
      </c>
      <c r="AA2644" t="s">
        <v>51</v>
      </c>
      <c r="AJ2644" s="47">
        <v>42503</v>
      </c>
      <c r="AK2644" t="s">
        <v>52</v>
      </c>
      <c r="AL2644">
        <v>26.18</v>
      </c>
      <c r="AM2644">
        <v>26.35</v>
      </c>
      <c r="AN2644">
        <v>90</v>
      </c>
      <c r="AO2644" s="47">
        <v>42566</v>
      </c>
      <c r="AP2644" t="s">
        <v>28</v>
      </c>
      <c r="AQ2644" t="s">
        <v>51</v>
      </c>
      <c r="AZ2644" s="47">
        <v>42503</v>
      </c>
      <c r="BA2644" t="s">
        <v>52</v>
      </c>
      <c r="BB2644">
        <v>18.600000000000001</v>
      </c>
      <c r="BC2644">
        <v>18.75</v>
      </c>
      <c r="BD2644">
        <v>90</v>
      </c>
      <c r="BE2644" s="47">
        <v>42566</v>
      </c>
      <c r="BF2644" t="s">
        <v>28</v>
      </c>
      <c r="BG2644" t="s">
        <v>51</v>
      </c>
    </row>
    <row r="2645" spans="20:59" x14ac:dyDescent="0.25">
      <c r="T2645" s="47">
        <v>42503</v>
      </c>
      <c r="U2645" t="s">
        <v>53</v>
      </c>
      <c r="V2645">
        <v>3.05</v>
      </c>
      <c r="W2645">
        <v>3.07</v>
      </c>
      <c r="X2645">
        <v>110</v>
      </c>
      <c r="Y2645" s="47">
        <v>42566</v>
      </c>
      <c r="Z2645" t="s">
        <v>28</v>
      </c>
      <c r="AA2645" t="s">
        <v>51</v>
      </c>
      <c r="AJ2645" s="47">
        <v>42503</v>
      </c>
      <c r="AK2645" t="s">
        <v>53</v>
      </c>
      <c r="AL2645">
        <v>7.69</v>
      </c>
      <c r="AM2645">
        <v>7.72</v>
      </c>
      <c r="AN2645">
        <v>110</v>
      </c>
      <c r="AO2645" s="47">
        <v>42566</v>
      </c>
      <c r="AP2645" t="s">
        <v>28</v>
      </c>
      <c r="AQ2645" t="s">
        <v>51</v>
      </c>
      <c r="AZ2645" s="47">
        <v>42503</v>
      </c>
      <c r="BA2645" t="s">
        <v>53</v>
      </c>
      <c r="BB2645">
        <v>3.05</v>
      </c>
      <c r="BC2645">
        <v>3.07</v>
      </c>
      <c r="BD2645">
        <v>110</v>
      </c>
      <c r="BE2645" s="47">
        <v>42566</v>
      </c>
      <c r="BF2645" t="s">
        <v>28</v>
      </c>
      <c r="BG2645" t="s">
        <v>51</v>
      </c>
    </row>
    <row r="2646" spans="20:59" x14ac:dyDescent="0.25">
      <c r="T2646" s="47">
        <v>42503</v>
      </c>
      <c r="U2646" t="s">
        <v>54</v>
      </c>
      <c r="V2646">
        <v>0.08</v>
      </c>
      <c r="W2646">
        <v>0.08</v>
      </c>
      <c r="X2646">
        <v>130</v>
      </c>
      <c r="Y2646" s="47">
        <v>42566</v>
      </c>
      <c r="Z2646" t="s">
        <v>28</v>
      </c>
      <c r="AA2646" t="s">
        <v>51</v>
      </c>
      <c r="AJ2646" s="47">
        <v>42503</v>
      </c>
      <c r="AK2646" t="s">
        <v>54</v>
      </c>
      <c r="AL2646">
        <v>0.51</v>
      </c>
      <c r="AM2646">
        <v>0.52</v>
      </c>
      <c r="AN2646">
        <v>130</v>
      </c>
      <c r="AO2646" s="47">
        <v>42566</v>
      </c>
      <c r="AP2646" t="s">
        <v>28</v>
      </c>
      <c r="AQ2646" t="s">
        <v>51</v>
      </c>
      <c r="AZ2646" s="47">
        <v>42503</v>
      </c>
      <c r="BA2646" t="s">
        <v>54</v>
      </c>
      <c r="BB2646">
        <v>0.08</v>
      </c>
      <c r="BC2646">
        <v>0.08</v>
      </c>
      <c r="BD2646">
        <v>130</v>
      </c>
      <c r="BE2646" s="47">
        <v>42566</v>
      </c>
      <c r="BF2646" t="s">
        <v>28</v>
      </c>
      <c r="BG2646" t="s">
        <v>51</v>
      </c>
    </row>
    <row r="2647" spans="20:59" x14ac:dyDescent="0.25">
      <c r="T2647" s="47">
        <v>42503</v>
      </c>
      <c r="U2647" t="s">
        <v>55</v>
      </c>
      <c r="V2647">
        <v>0</v>
      </c>
      <c r="W2647">
        <v>0</v>
      </c>
      <c r="X2647">
        <v>150</v>
      </c>
      <c r="Y2647" s="47">
        <v>42566</v>
      </c>
      <c r="Z2647" t="s">
        <v>28</v>
      </c>
      <c r="AA2647" t="s">
        <v>51</v>
      </c>
      <c r="AJ2647" s="47">
        <v>42503</v>
      </c>
      <c r="AK2647" t="s">
        <v>55</v>
      </c>
      <c r="AL2647">
        <v>0.01</v>
      </c>
      <c r="AM2647">
        <v>0.01</v>
      </c>
      <c r="AN2647">
        <v>150</v>
      </c>
      <c r="AO2647" s="47">
        <v>42566</v>
      </c>
      <c r="AP2647" t="s">
        <v>28</v>
      </c>
      <c r="AQ2647" t="s">
        <v>51</v>
      </c>
      <c r="AZ2647" s="47">
        <v>42503</v>
      </c>
      <c r="BA2647" t="s">
        <v>55</v>
      </c>
      <c r="BB2647">
        <v>0</v>
      </c>
      <c r="BC2647">
        <v>0</v>
      </c>
      <c r="BD2647">
        <v>150</v>
      </c>
      <c r="BE2647" s="47">
        <v>42566</v>
      </c>
      <c r="BF2647" t="s">
        <v>28</v>
      </c>
      <c r="BG2647" t="s">
        <v>51</v>
      </c>
    </row>
    <row r="2648" spans="20:59" x14ac:dyDescent="0.25">
      <c r="T2648" s="47">
        <v>42503</v>
      </c>
      <c r="U2648" t="s">
        <v>56</v>
      </c>
      <c r="V2648">
        <v>39.11</v>
      </c>
      <c r="W2648">
        <v>39.22</v>
      </c>
      <c r="X2648">
        <v>70</v>
      </c>
      <c r="Y2648" s="47">
        <v>42664</v>
      </c>
      <c r="Z2648" t="s">
        <v>28</v>
      </c>
      <c r="AA2648" t="s">
        <v>51</v>
      </c>
      <c r="AJ2648" s="47">
        <v>42503</v>
      </c>
      <c r="AK2648" t="s">
        <v>56</v>
      </c>
      <c r="AL2648">
        <v>47.01</v>
      </c>
      <c r="AM2648">
        <v>47.18</v>
      </c>
      <c r="AN2648">
        <v>70</v>
      </c>
      <c r="AO2648" s="47">
        <v>42664</v>
      </c>
      <c r="AP2648" t="s">
        <v>28</v>
      </c>
      <c r="AQ2648" t="s">
        <v>51</v>
      </c>
      <c r="AZ2648" s="47">
        <v>42503</v>
      </c>
      <c r="BA2648" t="s">
        <v>56</v>
      </c>
      <c r="BB2648">
        <v>39.11</v>
      </c>
      <c r="BC2648">
        <v>39.22</v>
      </c>
      <c r="BD2648">
        <v>70</v>
      </c>
      <c r="BE2648" s="47">
        <v>42664</v>
      </c>
      <c r="BF2648" t="s">
        <v>28</v>
      </c>
      <c r="BG2648" t="s">
        <v>51</v>
      </c>
    </row>
    <row r="2649" spans="20:59" x14ac:dyDescent="0.25">
      <c r="T2649" s="47">
        <v>42503</v>
      </c>
      <c r="U2649" t="s">
        <v>57</v>
      </c>
      <c r="V2649">
        <v>19.079999999999998</v>
      </c>
      <c r="W2649">
        <v>19.170000000000002</v>
      </c>
      <c r="X2649">
        <v>90</v>
      </c>
      <c r="Y2649" s="47">
        <v>42664</v>
      </c>
      <c r="Z2649" t="s">
        <v>28</v>
      </c>
      <c r="AA2649" t="s">
        <v>51</v>
      </c>
      <c r="AJ2649" s="47">
        <v>42503</v>
      </c>
      <c r="AK2649" t="s">
        <v>57</v>
      </c>
      <c r="AL2649">
        <v>26.1</v>
      </c>
      <c r="AM2649">
        <v>26.15</v>
      </c>
      <c r="AN2649">
        <v>90</v>
      </c>
      <c r="AO2649" s="47">
        <v>42664</v>
      </c>
      <c r="AP2649" t="s">
        <v>28</v>
      </c>
      <c r="AQ2649" t="s">
        <v>51</v>
      </c>
      <c r="AZ2649" s="47">
        <v>42503</v>
      </c>
      <c r="BA2649" t="s">
        <v>57</v>
      </c>
      <c r="BB2649">
        <v>19.079999999999998</v>
      </c>
      <c r="BC2649">
        <v>19.170000000000002</v>
      </c>
      <c r="BD2649">
        <v>90</v>
      </c>
      <c r="BE2649" s="47">
        <v>42664</v>
      </c>
      <c r="BF2649" t="s">
        <v>28</v>
      </c>
      <c r="BG2649" t="s">
        <v>51</v>
      </c>
    </row>
    <row r="2650" spans="20:59" x14ac:dyDescent="0.25">
      <c r="T2650" s="47">
        <v>42503</v>
      </c>
      <c r="U2650" t="s">
        <v>58</v>
      </c>
      <c r="V2650">
        <v>5.6</v>
      </c>
      <c r="W2650">
        <v>5.62</v>
      </c>
      <c r="X2650">
        <v>110</v>
      </c>
      <c r="Y2650" s="47">
        <v>42664</v>
      </c>
      <c r="Z2650" t="s">
        <v>28</v>
      </c>
      <c r="AA2650" t="s">
        <v>51</v>
      </c>
      <c r="AJ2650" s="47">
        <v>42503</v>
      </c>
      <c r="AK2650" t="s">
        <v>58</v>
      </c>
      <c r="AL2650">
        <v>10.3</v>
      </c>
      <c r="AM2650">
        <v>10.36</v>
      </c>
      <c r="AN2650">
        <v>110</v>
      </c>
      <c r="AO2650" s="47">
        <v>42664</v>
      </c>
      <c r="AP2650" t="s">
        <v>28</v>
      </c>
      <c r="AQ2650" t="s">
        <v>51</v>
      </c>
      <c r="AZ2650" s="47">
        <v>42503</v>
      </c>
      <c r="BA2650" t="s">
        <v>58</v>
      </c>
      <c r="BB2650">
        <v>5.6</v>
      </c>
      <c r="BC2650">
        <v>5.62</v>
      </c>
      <c r="BD2650">
        <v>110</v>
      </c>
      <c r="BE2650" s="47">
        <v>42664</v>
      </c>
      <c r="BF2650" t="s">
        <v>28</v>
      </c>
      <c r="BG2650" t="s">
        <v>51</v>
      </c>
    </row>
    <row r="2651" spans="20:59" x14ac:dyDescent="0.25">
      <c r="T2651" s="47">
        <v>42503</v>
      </c>
      <c r="U2651" t="s">
        <v>59</v>
      </c>
      <c r="V2651">
        <v>0.83</v>
      </c>
      <c r="W2651">
        <v>0.84</v>
      </c>
      <c r="X2651">
        <v>130</v>
      </c>
      <c r="Y2651" s="47">
        <v>42664</v>
      </c>
      <c r="Z2651" t="s">
        <v>28</v>
      </c>
      <c r="AA2651" t="s">
        <v>51</v>
      </c>
      <c r="AJ2651" s="47">
        <v>42503</v>
      </c>
      <c r="AK2651" t="s">
        <v>59</v>
      </c>
      <c r="AL2651">
        <v>2.19</v>
      </c>
      <c r="AM2651">
        <v>2.2000000000000002</v>
      </c>
      <c r="AN2651">
        <v>130</v>
      </c>
      <c r="AO2651" s="47">
        <v>42664</v>
      </c>
      <c r="AP2651" t="s">
        <v>28</v>
      </c>
      <c r="AQ2651" t="s">
        <v>51</v>
      </c>
      <c r="AZ2651" s="47">
        <v>42503</v>
      </c>
      <c r="BA2651" t="s">
        <v>59</v>
      </c>
      <c r="BB2651">
        <v>0.83</v>
      </c>
      <c r="BC2651">
        <v>0.84</v>
      </c>
      <c r="BD2651">
        <v>130</v>
      </c>
      <c r="BE2651" s="47">
        <v>42664</v>
      </c>
      <c r="BF2651" t="s">
        <v>28</v>
      </c>
      <c r="BG2651" t="s">
        <v>51</v>
      </c>
    </row>
    <row r="2652" spans="20:59" x14ac:dyDescent="0.25">
      <c r="T2652" s="47">
        <v>42503</v>
      </c>
      <c r="U2652" t="s">
        <v>60</v>
      </c>
      <c r="V2652">
        <v>7.0000000000000007E-2</v>
      </c>
      <c r="W2652">
        <v>7.0000000000000007E-2</v>
      </c>
      <c r="X2652">
        <v>150</v>
      </c>
      <c r="Y2652" s="47">
        <v>42664</v>
      </c>
      <c r="Z2652" t="s">
        <v>28</v>
      </c>
      <c r="AA2652" t="s">
        <v>51</v>
      </c>
      <c r="AJ2652" s="47">
        <v>42503</v>
      </c>
      <c r="AK2652" t="s">
        <v>60</v>
      </c>
      <c r="AL2652">
        <v>0.28000000000000003</v>
      </c>
      <c r="AM2652">
        <v>0.28000000000000003</v>
      </c>
      <c r="AN2652">
        <v>150</v>
      </c>
      <c r="AO2652" s="47">
        <v>42664</v>
      </c>
      <c r="AP2652" t="s">
        <v>28</v>
      </c>
      <c r="AQ2652" t="s">
        <v>51</v>
      </c>
      <c r="AZ2652" s="47">
        <v>42503</v>
      </c>
      <c r="BA2652" t="s">
        <v>60</v>
      </c>
      <c r="BB2652">
        <v>7.0000000000000007E-2</v>
      </c>
      <c r="BC2652">
        <v>7.0000000000000007E-2</v>
      </c>
      <c r="BD2652">
        <v>150</v>
      </c>
      <c r="BE2652" s="47">
        <v>42664</v>
      </c>
      <c r="BF2652" t="s">
        <v>28</v>
      </c>
      <c r="BG2652" t="s">
        <v>51</v>
      </c>
    </row>
    <row r="2653" spans="20:59" x14ac:dyDescent="0.25">
      <c r="T2653" s="47">
        <v>42503</v>
      </c>
      <c r="U2653" t="s">
        <v>61</v>
      </c>
      <c r="V2653">
        <v>0</v>
      </c>
      <c r="W2653">
        <v>0</v>
      </c>
      <c r="X2653">
        <v>70</v>
      </c>
      <c r="Y2653" s="47">
        <v>42566</v>
      </c>
      <c r="Z2653" t="s">
        <v>40</v>
      </c>
      <c r="AA2653" t="s">
        <v>51</v>
      </c>
      <c r="AJ2653" s="47">
        <v>42503</v>
      </c>
      <c r="AK2653" t="s">
        <v>61</v>
      </c>
      <c r="AL2653">
        <v>0</v>
      </c>
      <c r="AM2653">
        <v>0</v>
      </c>
      <c r="AN2653">
        <v>70</v>
      </c>
      <c r="AO2653" s="47">
        <v>42566</v>
      </c>
      <c r="AP2653" t="s">
        <v>40</v>
      </c>
      <c r="AQ2653" t="s">
        <v>51</v>
      </c>
      <c r="AZ2653" s="47">
        <v>42503</v>
      </c>
      <c r="BA2653" t="s">
        <v>61</v>
      </c>
      <c r="BB2653">
        <v>0</v>
      </c>
      <c r="BC2653">
        <v>0</v>
      </c>
      <c r="BD2653">
        <v>70</v>
      </c>
      <c r="BE2653" s="47">
        <v>42566</v>
      </c>
      <c r="BF2653" t="s">
        <v>40</v>
      </c>
      <c r="BG2653" t="s">
        <v>51</v>
      </c>
    </row>
    <row r="2654" spans="20:59" x14ac:dyDescent="0.25">
      <c r="T2654" s="47">
        <v>42503</v>
      </c>
      <c r="U2654" t="s">
        <v>62</v>
      </c>
      <c r="V2654">
        <v>0.06</v>
      </c>
      <c r="W2654">
        <v>0.06</v>
      </c>
      <c r="X2654">
        <v>90</v>
      </c>
      <c r="Y2654" s="47">
        <v>42566</v>
      </c>
      <c r="Z2654" t="s">
        <v>40</v>
      </c>
      <c r="AA2654" t="s">
        <v>51</v>
      </c>
      <c r="AJ2654" s="47">
        <v>42503</v>
      </c>
      <c r="AK2654" t="s">
        <v>62</v>
      </c>
      <c r="AL2654">
        <v>0.01</v>
      </c>
      <c r="AM2654">
        <v>0.01</v>
      </c>
      <c r="AN2654">
        <v>90</v>
      </c>
      <c r="AO2654" s="47">
        <v>42566</v>
      </c>
      <c r="AP2654" t="s">
        <v>40</v>
      </c>
      <c r="AQ2654" t="s">
        <v>51</v>
      </c>
      <c r="AZ2654" s="47">
        <v>42503</v>
      </c>
      <c r="BA2654" t="s">
        <v>62</v>
      </c>
      <c r="BB2654">
        <v>0.06</v>
      </c>
      <c r="BC2654">
        <v>0.06</v>
      </c>
      <c r="BD2654">
        <v>90</v>
      </c>
      <c r="BE2654" s="47">
        <v>42566</v>
      </c>
      <c r="BF2654" t="s">
        <v>40</v>
      </c>
      <c r="BG2654" t="s">
        <v>51</v>
      </c>
    </row>
    <row r="2655" spans="20:59" x14ac:dyDescent="0.25">
      <c r="T2655" s="47">
        <v>42503</v>
      </c>
      <c r="U2655" t="s">
        <v>63</v>
      </c>
      <c r="V2655">
        <v>4.62</v>
      </c>
      <c r="W2655">
        <v>4.6500000000000004</v>
      </c>
      <c r="X2655">
        <v>110</v>
      </c>
      <c r="Y2655" s="47">
        <v>42566</v>
      </c>
      <c r="Z2655" t="s">
        <v>40</v>
      </c>
      <c r="AA2655" t="s">
        <v>51</v>
      </c>
      <c r="AJ2655" s="47">
        <v>42503</v>
      </c>
      <c r="AK2655" t="s">
        <v>63</v>
      </c>
      <c r="AL2655">
        <v>1.7</v>
      </c>
      <c r="AM2655">
        <v>1.71</v>
      </c>
      <c r="AN2655">
        <v>110</v>
      </c>
      <c r="AO2655" s="47">
        <v>42566</v>
      </c>
      <c r="AP2655" t="s">
        <v>40</v>
      </c>
      <c r="AQ2655" t="s">
        <v>51</v>
      </c>
      <c r="AZ2655" s="47">
        <v>42503</v>
      </c>
      <c r="BA2655" t="s">
        <v>63</v>
      </c>
      <c r="BB2655">
        <v>4.62</v>
      </c>
      <c r="BC2655">
        <v>4.6500000000000004</v>
      </c>
      <c r="BD2655">
        <v>110</v>
      </c>
      <c r="BE2655" s="47">
        <v>42566</v>
      </c>
      <c r="BF2655" t="s">
        <v>40</v>
      </c>
      <c r="BG2655" t="s">
        <v>51</v>
      </c>
    </row>
    <row r="2656" spans="20:59" x14ac:dyDescent="0.25">
      <c r="T2656" s="47">
        <v>42503</v>
      </c>
      <c r="U2656" t="s">
        <v>64</v>
      </c>
      <c r="V2656">
        <v>21.24</v>
      </c>
      <c r="W2656">
        <v>21.4</v>
      </c>
      <c r="X2656">
        <v>130</v>
      </c>
      <c r="Y2656" s="47">
        <v>42566</v>
      </c>
      <c r="Z2656" t="s">
        <v>40</v>
      </c>
      <c r="AA2656" t="s">
        <v>51</v>
      </c>
      <c r="AJ2656" s="47">
        <v>42503</v>
      </c>
      <c r="AK2656" t="s">
        <v>64</v>
      </c>
      <c r="AL2656">
        <v>14.53</v>
      </c>
      <c r="AM2656">
        <v>14.6</v>
      </c>
      <c r="AN2656">
        <v>130</v>
      </c>
      <c r="AO2656" s="47">
        <v>42566</v>
      </c>
      <c r="AP2656" t="s">
        <v>40</v>
      </c>
      <c r="AQ2656" t="s">
        <v>51</v>
      </c>
      <c r="AZ2656" s="47">
        <v>42503</v>
      </c>
      <c r="BA2656" t="s">
        <v>64</v>
      </c>
      <c r="BB2656">
        <v>21.24</v>
      </c>
      <c r="BC2656">
        <v>21.4</v>
      </c>
      <c r="BD2656">
        <v>130</v>
      </c>
      <c r="BE2656" s="47">
        <v>42566</v>
      </c>
      <c r="BF2656" t="s">
        <v>40</v>
      </c>
      <c r="BG2656" t="s">
        <v>51</v>
      </c>
    </row>
    <row r="2657" spans="20:59" x14ac:dyDescent="0.25">
      <c r="T2657" s="47">
        <v>42503</v>
      </c>
      <c r="U2657" t="s">
        <v>65</v>
      </c>
      <c r="V2657">
        <v>40.61</v>
      </c>
      <c r="W2657">
        <v>40.71</v>
      </c>
      <c r="X2657">
        <v>150</v>
      </c>
      <c r="Y2657" s="47">
        <v>42566</v>
      </c>
      <c r="Z2657" t="s">
        <v>40</v>
      </c>
      <c r="AA2657" t="s">
        <v>51</v>
      </c>
      <c r="AJ2657" s="47">
        <v>42503</v>
      </c>
      <c r="AK2657" t="s">
        <v>65</v>
      </c>
      <c r="AL2657">
        <v>33.26</v>
      </c>
      <c r="AM2657">
        <v>33.450000000000003</v>
      </c>
      <c r="AN2657">
        <v>150</v>
      </c>
      <c r="AO2657" s="47">
        <v>42566</v>
      </c>
      <c r="AP2657" t="s">
        <v>40</v>
      </c>
      <c r="AQ2657" t="s">
        <v>51</v>
      </c>
      <c r="AZ2657" s="47">
        <v>42503</v>
      </c>
      <c r="BA2657" t="s">
        <v>65</v>
      </c>
      <c r="BB2657">
        <v>40.61</v>
      </c>
      <c r="BC2657">
        <v>40.71</v>
      </c>
      <c r="BD2657">
        <v>150</v>
      </c>
      <c r="BE2657" s="47">
        <v>42566</v>
      </c>
      <c r="BF2657" t="s">
        <v>40</v>
      </c>
      <c r="BG2657" t="s">
        <v>51</v>
      </c>
    </row>
    <row r="2658" spans="20:59" x14ac:dyDescent="0.25">
      <c r="T2658" s="47">
        <v>42503</v>
      </c>
      <c r="U2658" t="s">
        <v>66</v>
      </c>
      <c r="V2658">
        <v>0</v>
      </c>
      <c r="W2658">
        <v>0</v>
      </c>
      <c r="X2658">
        <v>70</v>
      </c>
      <c r="Y2658" s="47">
        <v>42664</v>
      </c>
      <c r="Z2658" t="s">
        <v>40</v>
      </c>
      <c r="AA2658" t="s">
        <v>51</v>
      </c>
      <c r="AJ2658" s="47">
        <v>42503</v>
      </c>
      <c r="AK2658" t="s">
        <v>66</v>
      </c>
      <c r="AL2658">
        <v>0</v>
      </c>
      <c r="AM2658">
        <v>0</v>
      </c>
      <c r="AN2658">
        <v>70</v>
      </c>
      <c r="AO2658" s="47">
        <v>42664</v>
      </c>
      <c r="AP2658" t="s">
        <v>40</v>
      </c>
      <c r="AQ2658" t="s">
        <v>51</v>
      </c>
      <c r="AZ2658" s="47">
        <v>42503</v>
      </c>
      <c r="BA2658" t="s">
        <v>66</v>
      </c>
      <c r="BB2658">
        <v>0</v>
      </c>
      <c r="BC2658">
        <v>0</v>
      </c>
      <c r="BD2658">
        <v>70</v>
      </c>
      <c r="BE2658" s="47">
        <v>42664</v>
      </c>
      <c r="BF2658" t="s">
        <v>40</v>
      </c>
      <c r="BG2658" t="s">
        <v>51</v>
      </c>
    </row>
    <row r="2659" spans="20:59" x14ac:dyDescent="0.25">
      <c r="T2659" s="47">
        <v>42503</v>
      </c>
      <c r="U2659" t="s">
        <v>67</v>
      </c>
      <c r="V2659">
        <v>0.56999999999999995</v>
      </c>
      <c r="W2659">
        <v>0.56999999999999995</v>
      </c>
      <c r="X2659">
        <v>90</v>
      </c>
      <c r="Y2659" s="47">
        <v>42664</v>
      </c>
      <c r="Z2659" t="s">
        <v>40</v>
      </c>
      <c r="AA2659" t="s">
        <v>51</v>
      </c>
      <c r="AJ2659" s="47">
        <v>42503</v>
      </c>
      <c r="AK2659" t="s">
        <v>67</v>
      </c>
      <c r="AL2659">
        <v>0.19</v>
      </c>
      <c r="AM2659">
        <v>0.19</v>
      </c>
      <c r="AN2659">
        <v>90</v>
      </c>
      <c r="AO2659" s="47">
        <v>42664</v>
      </c>
      <c r="AP2659" t="s">
        <v>40</v>
      </c>
      <c r="AQ2659" t="s">
        <v>51</v>
      </c>
      <c r="AZ2659" s="47">
        <v>42503</v>
      </c>
      <c r="BA2659" t="s">
        <v>67</v>
      </c>
      <c r="BB2659">
        <v>0.56999999999999995</v>
      </c>
      <c r="BC2659">
        <v>0.56999999999999995</v>
      </c>
      <c r="BD2659">
        <v>90</v>
      </c>
      <c r="BE2659" s="47">
        <v>42664</v>
      </c>
      <c r="BF2659" t="s">
        <v>40</v>
      </c>
      <c r="BG2659" t="s">
        <v>51</v>
      </c>
    </row>
    <row r="2660" spans="20:59" x14ac:dyDescent="0.25">
      <c r="T2660" s="47">
        <v>42503</v>
      </c>
      <c r="U2660" t="s">
        <v>68</v>
      </c>
      <c r="V2660">
        <v>6.59</v>
      </c>
      <c r="W2660">
        <v>6.61</v>
      </c>
      <c r="X2660">
        <v>110</v>
      </c>
      <c r="Y2660" s="47">
        <v>42664</v>
      </c>
      <c r="Z2660" t="s">
        <v>40</v>
      </c>
      <c r="AA2660" t="s">
        <v>51</v>
      </c>
      <c r="AJ2660" s="47">
        <v>42503</v>
      </c>
      <c r="AK2660" t="s">
        <v>68</v>
      </c>
      <c r="AL2660">
        <v>3.63</v>
      </c>
      <c r="AM2660">
        <v>3.64</v>
      </c>
      <c r="AN2660">
        <v>110</v>
      </c>
      <c r="AO2660" s="47">
        <v>42664</v>
      </c>
      <c r="AP2660" t="s">
        <v>40</v>
      </c>
      <c r="AQ2660" t="s">
        <v>51</v>
      </c>
      <c r="AZ2660" s="47">
        <v>42503</v>
      </c>
      <c r="BA2660" t="s">
        <v>68</v>
      </c>
      <c r="BB2660">
        <v>6.59</v>
      </c>
      <c r="BC2660">
        <v>6.61</v>
      </c>
      <c r="BD2660">
        <v>110</v>
      </c>
      <c r="BE2660" s="47">
        <v>42664</v>
      </c>
      <c r="BF2660" t="s">
        <v>40</v>
      </c>
      <c r="BG2660" t="s">
        <v>51</v>
      </c>
    </row>
    <row r="2661" spans="20:59" x14ac:dyDescent="0.25">
      <c r="T2661" s="47">
        <v>42503</v>
      </c>
      <c r="U2661" t="s">
        <v>69</v>
      </c>
      <c r="V2661">
        <v>21.7</v>
      </c>
      <c r="W2661">
        <v>21.77</v>
      </c>
      <c r="X2661">
        <v>130</v>
      </c>
      <c r="Y2661" s="47">
        <v>42664</v>
      </c>
      <c r="Z2661" t="s">
        <v>40</v>
      </c>
      <c r="AA2661" t="s">
        <v>51</v>
      </c>
      <c r="AJ2661" s="47">
        <v>42503</v>
      </c>
      <c r="AK2661" t="s">
        <v>69</v>
      </c>
      <c r="AL2661">
        <v>15.57</v>
      </c>
      <c r="AM2661">
        <v>15.64</v>
      </c>
      <c r="AN2661">
        <v>130</v>
      </c>
      <c r="AO2661" s="47">
        <v>42664</v>
      </c>
      <c r="AP2661" t="s">
        <v>40</v>
      </c>
      <c r="AQ2661" t="s">
        <v>51</v>
      </c>
      <c r="AZ2661" s="47">
        <v>42503</v>
      </c>
      <c r="BA2661" t="s">
        <v>69</v>
      </c>
      <c r="BB2661">
        <v>21.7</v>
      </c>
      <c r="BC2661">
        <v>21.77</v>
      </c>
      <c r="BD2661">
        <v>130</v>
      </c>
      <c r="BE2661" s="47">
        <v>42664</v>
      </c>
      <c r="BF2661" t="s">
        <v>40</v>
      </c>
      <c r="BG2661" t="s">
        <v>51</v>
      </c>
    </row>
    <row r="2662" spans="20:59" x14ac:dyDescent="0.25">
      <c r="T2662" s="47">
        <v>42503</v>
      </c>
      <c r="U2662" t="s">
        <v>70</v>
      </c>
      <c r="V2662">
        <v>40.18</v>
      </c>
      <c r="W2662">
        <v>40.47</v>
      </c>
      <c r="X2662">
        <v>150</v>
      </c>
      <c r="Y2662" s="47">
        <v>42664</v>
      </c>
      <c r="Z2662" t="s">
        <v>40</v>
      </c>
      <c r="AA2662" t="s">
        <v>51</v>
      </c>
      <c r="AJ2662" s="47">
        <v>42503</v>
      </c>
      <c r="AK2662" t="s">
        <v>70</v>
      </c>
      <c r="AL2662">
        <v>33.380000000000003</v>
      </c>
      <c r="AM2662">
        <v>33.51</v>
      </c>
      <c r="AN2662">
        <v>150</v>
      </c>
      <c r="AO2662" s="47">
        <v>42664</v>
      </c>
      <c r="AP2662" t="s">
        <v>40</v>
      </c>
      <c r="AQ2662" t="s">
        <v>51</v>
      </c>
      <c r="AZ2662" s="47">
        <v>42503</v>
      </c>
      <c r="BA2662" t="s">
        <v>70</v>
      </c>
      <c r="BB2662">
        <v>40.18</v>
      </c>
      <c r="BC2662">
        <v>40.47</v>
      </c>
      <c r="BD2662">
        <v>150</v>
      </c>
      <c r="BE2662" s="47">
        <v>42664</v>
      </c>
      <c r="BF2662" t="s">
        <v>40</v>
      </c>
      <c r="BG2662" t="s">
        <v>51</v>
      </c>
    </row>
    <row r="2663" spans="20:59" x14ac:dyDescent="0.25">
      <c r="T2663" s="47">
        <v>42503</v>
      </c>
      <c r="U2663" t="s">
        <v>27</v>
      </c>
      <c r="V2663">
        <v>28.29</v>
      </c>
      <c r="W2663">
        <v>28.38</v>
      </c>
      <c r="X2663">
        <v>59</v>
      </c>
      <c r="Y2663" s="47">
        <v>42566</v>
      </c>
      <c r="Z2663" t="s">
        <v>28</v>
      </c>
      <c r="AA2663" t="s">
        <v>29</v>
      </c>
      <c r="AJ2663" s="47">
        <v>42503</v>
      </c>
      <c r="AK2663" t="s">
        <v>27</v>
      </c>
      <c r="AL2663">
        <v>21.93</v>
      </c>
      <c r="AM2663">
        <v>22</v>
      </c>
      <c r="AN2663">
        <v>59</v>
      </c>
      <c r="AO2663" s="47">
        <v>42566</v>
      </c>
      <c r="AP2663" t="s">
        <v>28</v>
      </c>
      <c r="AQ2663" t="s">
        <v>29</v>
      </c>
      <c r="AZ2663" s="47">
        <v>42503</v>
      </c>
      <c r="BA2663" t="s">
        <v>27</v>
      </c>
      <c r="BB2663">
        <v>28.29</v>
      </c>
      <c r="BC2663">
        <v>28.38</v>
      </c>
      <c r="BD2663">
        <v>59</v>
      </c>
      <c r="BE2663" s="47">
        <v>42566</v>
      </c>
      <c r="BF2663" t="s">
        <v>28</v>
      </c>
      <c r="BG2663" t="s">
        <v>29</v>
      </c>
    </row>
    <row r="2664" spans="20:59" x14ac:dyDescent="0.25">
      <c r="T2664" s="47">
        <v>42503</v>
      </c>
      <c r="U2664" t="s">
        <v>30</v>
      </c>
      <c r="V2664">
        <v>18.940000000000001</v>
      </c>
      <c r="W2664">
        <v>19.02</v>
      </c>
      <c r="X2664">
        <v>69</v>
      </c>
      <c r="Y2664" s="47">
        <v>42566</v>
      </c>
      <c r="Z2664" t="s">
        <v>28</v>
      </c>
      <c r="AA2664" t="s">
        <v>29</v>
      </c>
      <c r="AJ2664" s="47">
        <v>42503</v>
      </c>
      <c r="AK2664" t="s">
        <v>30</v>
      </c>
      <c r="AL2664">
        <v>12.13</v>
      </c>
      <c r="AM2664">
        <v>12.19</v>
      </c>
      <c r="AN2664">
        <v>69</v>
      </c>
      <c r="AO2664" s="47">
        <v>42566</v>
      </c>
      <c r="AP2664" t="s">
        <v>28</v>
      </c>
      <c r="AQ2664" t="s">
        <v>29</v>
      </c>
      <c r="AZ2664" s="47">
        <v>42503</v>
      </c>
      <c r="BA2664" t="s">
        <v>30</v>
      </c>
      <c r="BB2664">
        <v>18.940000000000001</v>
      </c>
      <c r="BC2664">
        <v>19.02</v>
      </c>
      <c r="BD2664">
        <v>69</v>
      </c>
      <c r="BE2664" s="47">
        <v>42566</v>
      </c>
      <c r="BF2664" t="s">
        <v>28</v>
      </c>
      <c r="BG2664" t="s">
        <v>29</v>
      </c>
    </row>
    <row r="2665" spans="20:59" x14ac:dyDescent="0.25">
      <c r="T2665" s="47">
        <v>42503</v>
      </c>
      <c r="U2665" t="s">
        <v>31</v>
      </c>
      <c r="V2665">
        <v>10.199999999999999</v>
      </c>
      <c r="W2665">
        <v>10.210000000000001</v>
      </c>
      <c r="X2665">
        <v>79</v>
      </c>
      <c r="Y2665" s="47">
        <v>42566</v>
      </c>
      <c r="Z2665" t="s">
        <v>28</v>
      </c>
      <c r="AA2665" t="s">
        <v>29</v>
      </c>
      <c r="AJ2665" s="47">
        <v>42503</v>
      </c>
      <c r="AK2665" t="s">
        <v>31</v>
      </c>
      <c r="AL2665">
        <v>5.33</v>
      </c>
      <c r="AM2665">
        <v>5.36</v>
      </c>
      <c r="AN2665">
        <v>79</v>
      </c>
      <c r="AO2665" s="47">
        <v>42566</v>
      </c>
      <c r="AP2665" t="s">
        <v>28</v>
      </c>
      <c r="AQ2665" t="s">
        <v>29</v>
      </c>
      <c r="AZ2665" s="47">
        <v>42503</v>
      </c>
      <c r="BA2665" t="s">
        <v>31</v>
      </c>
      <c r="BB2665">
        <v>10.199999999999999</v>
      </c>
      <c r="BC2665">
        <v>10.210000000000001</v>
      </c>
      <c r="BD2665">
        <v>79</v>
      </c>
      <c r="BE2665" s="47">
        <v>42566</v>
      </c>
      <c r="BF2665" t="s">
        <v>28</v>
      </c>
      <c r="BG2665" t="s">
        <v>29</v>
      </c>
    </row>
    <row r="2666" spans="20:59" x14ac:dyDescent="0.25">
      <c r="T2666" s="47">
        <v>42503</v>
      </c>
      <c r="U2666" t="s">
        <v>32</v>
      </c>
      <c r="V2666">
        <v>4.21</v>
      </c>
      <c r="W2666">
        <v>4.2300000000000004</v>
      </c>
      <c r="X2666">
        <v>89</v>
      </c>
      <c r="Y2666" s="47">
        <v>42566</v>
      </c>
      <c r="Z2666" t="s">
        <v>28</v>
      </c>
      <c r="AA2666" t="s">
        <v>29</v>
      </c>
      <c r="AJ2666" s="47">
        <v>42503</v>
      </c>
      <c r="AK2666" t="s">
        <v>32</v>
      </c>
      <c r="AL2666">
        <v>1.74</v>
      </c>
      <c r="AM2666">
        <v>1.75</v>
      </c>
      <c r="AN2666">
        <v>89</v>
      </c>
      <c r="AO2666" s="47">
        <v>42566</v>
      </c>
      <c r="AP2666" t="s">
        <v>28</v>
      </c>
      <c r="AQ2666" t="s">
        <v>29</v>
      </c>
      <c r="AZ2666" s="47">
        <v>42503</v>
      </c>
      <c r="BA2666" t="s">
        <v>32</v>
      </c>
      <c r="BB2666">
        <v>4.21</v>
      </c>
      <c r="BC2666">
        <v>4.2300000000000004</v>
      </c>
      <c r="BD2666">
        <v>89</v>
      </c>
      <c r="BE2666" s="47">
        <v>42566</v>
      </c>
      <c r="BF2666" t="s">
        <v>28</v>
      </c>
      <c r="BG2666" t="s">
        <v>29</v>
      </c>
    </row>
    <row r="2667" spans="20:59" x14ac:dyDescent="0.25">
      <c r="T2667" s="47">
        <v>42503</v>
      </c>
      <c r="U2667" t="s">
        <v>33</v>
      </c>
      <c r="V2667">
        <v>1.44</v>
      </c>
      <c r="W2667">
        <v>1.45</v>
      </c>
      <c r="X2667">
        <v>99</v>
      </c>
      <c r="Y2667" s="47">
        <v>42566</v>
      </c>
      <c r="Z2667" t="s">
        <v>28</v>
      </c>
      <c r="AA2667" t="s">
        <v>29</v>
      </c>
      <c r="AJ2667" s="47">
        <v>42503</v>
      </c>
      <c r="AK2667" t="s">
        <v>33</v>
      </c>
      <c r="AL2667">
        <v>0.43</v>
      </c>
      <c r="AM2667">
        <v>0.43</v>
      </c>
      <c r="AN2667">
        <v>99</v>
      </c>
      <c r="AO2667" s="47">
        <v>42566</v>
      </c>
      <c r="AP2667" t="s">
        <v>28</v>
      </c>
      <c r="AQ2667" t="s">
        <v>29</v>
      </c>
      <c r="AZ2667" s="47">
        <v>42503</v>
      </c>
      <c r="BA2667" t="s">
        <v>33</v>
      </c>
      <c r="BB2667">
        <v>1.44</v>
      </c>
      <c r="BC2667">
        <v>1.45</v>
      </c>
      <c r="BD2667">
        <v>99</v>
      </c>
      <c r="BE2667" s="47">
        <v>42566</v>
      </c>
      <c r="BF2667" t="s">
        <v>28</v>
      </c>
      <c r="BG2667" t="s">
        <v>29</v>
      </c>
    </row>
    <row r="2668" spans="20:59" x14ac:dyDescent="0.25">
      <c r="T2668" s="47">
        <v>42503</v>
      </c>
      <c r="U2668" t="s">
        <v>34</v>
      </c>
      <c r="V2668">
        <v>28.81</v>
      </c>
      <c r="W2668">
        <v>28.85</v>
      </c>
      <c r="X2668">
        <v>59</v>
      </c>
      <c r="Y2668" s="47">
        <v>42664</v>
      </c>
      <c r="Z2668" t="s">
        <v>28</v>
      </c>
      <c r="AA2668" t="s">
        <v>29</v>
      </c>
      <c r="AJ2668" s="47">
        <v>42503</v>
      </c>
      <c r="AK2668" t="s">
        <v>34</v>
      </c>
      <c r="AL2668">
        <v>22.74</v>
      </c>
      <c r="AM2668">
        <v>22.89</v>
      </c>
      <c r="AN2668">
        <v>59</v>
      </c>
      <c r="AO2668" s="47">
        <v>42664</v>
      </c>
      <c r="AP2668" t="s">
        <v>28</v>
      </c>
      <c r="AQ2668" t="s">
        <v>29</v>
      </c>
      <c r="AZ2668" s="47">
        <v>42503</v>
      </c>
      <c r="BA2668" t="s">
        <v>34</v>
      </c>
      <c r="BB2668">
        <v>28.81</v>
      </c>
      <c r="BC2668">
        <v>28.85</v>
      </c>
      <c r="BD2668">
        <v>59</v>
      </c>
      <c r="BE2668" s="47">
        <v>42664</v>
      </c>
      <c r="BF2668" t="s">
        <v>28</v>
      </c>
      <c r="BG2668" t="s">
        <v>29</v>
      </c>
    </row>
    <row r="2669" spans="20:59" x14ac:dyDescent="0.25">
      <c r="T2669" s="47">
        <v>42503</v>
      </c>
      <c r="U2669" t="s">
        <v>35</v>
      </c>
      <c r="V2669">
        <v>20.239999999999998</v>
      </c>
      <c r="W2669">
        <v>20.329999999999998</v>
      </c>
      <c r="X2669">
        <v>69</v>
      </c>
      <c r="Y2669" s="47">
        <v>42664</v>
      </c>
      <c r="Z2669" t="s">
        <v>28</v>
      </c>
      <c r="AA2669" t="s">
        <v>29</v>
      </c>
      <c r="AJ2669" s="47">
        <v>42503</v>
      </c>
      <c r="AK2669" t="s">
        <v>35</v>
      </c>
      <c r="AL2669">
        <v>14.56</v>
      </c>
      <c r="AM2669">
        <v>14.65</v>
      </c>
      <c r="AN2669">
        <v>69</v>
      </c>
      <c r="AO2669" s="47">
        <v>42664</v>
      </c>
      <c r="AP2669" t="s">
        <v>28</v>
      </c>
      <c r="AQ2669" t="s">
        <v>29</v>
      </c>
      <c r="AZ2669" s="47">
        <v>42503</v>
      </c>
      <c r="BA2669" t="s">
        <v>35</v>
      </c>
      <c r="BB2669">
        <v>20.239999999999998</v>
      </c>
      <c r="BC2669">
        <v>20.329999999999998</v>
      </c>
      <c r="BD2669">
        <v>69</v>
      </c>
      <c r="BE2669" s="47">
        <v>42664</v>
      </c>
      <c r="BF2669" t="s">
        <v>28</v>
      </c>
      <c r="BG2669" t="s">
        <v>29</v>
      </c>
    </row>
    <row r="2670" spans="20:59" x14ac:dyDescent="0.25">
      <c r="T2670" s="47">
        <v>42503</v>
      </c>
      <c r="U2670" t="s">
        <v>36</v>
      </c>
      <c r="V2670">
        <v>12.52</v>
      </c>
      <c r="W2670">
        <v>12.59</v>
      </c>
      <c r="X2670">
        <v>79</v>
      </c>
      <c r="Y2670" s="47">
        <v>42664</v>
      </c>
      <c r="Z2670" t="s">
        <v>28</v>
      </c>
      <c r="AA2670" t="s">
        <v>29</v>
      </c>
      <c r="AJ2670" s="47">
        <v>42503</v>
      </c>
      <c r="AK2670" t="s">
        <v>36</v>
      </c>
      <c r="AL2670">
        <v>8.31</v>
      </c>
      <c r="AM2670">
        <v>8.3699999999999992</v>
      </c>
      <c r="AN2670">
        <v>79</v>
      </c>
      <c r="AO2670" s="47">
        <v>42664</v>
      </c>
      <c r="AP2670" t="s">
        <v>28</v>
      </c>
      <c r="AQ2670" t="s">
        <v>29</v>
      </c>
      <c r="AZ2670" s="47">
        <v>42503</v>
      </c>
      <c r="BA2670" t="s">
        <v>36</v>
      </c>
      <c r="BB2670">
        <v>12.52</v>
      </c>
      <c r="BC2670">
        <v>12.59</v>
      </c>
      <c r="BD2670">
        <v>79</v>
      </c>
      <c r="BE2670" s="47">
        <v>42664</v>
      </c>
      <c r="BF2670" t="s">
        <v>28</v>
      </c>
      <c r="BG2670" t="s">
        <v>29</v>
      </c>
    </row>
    <row r="2671" spans="20:59" x14ac:dyDescent="0.25">
      <c r="T2671" s="47">
        <v>42503</v>
      </c>
      <c r="U2671" t="s">
        <v>37</v>
      </c>
      <c r="V2671">
        <v>7.35</v>
      </c>
      <c r="W2671">
        <v>7.4</v>
      </c>
      <c r="X2671">
        <v>89</v>
      </c>
      <c r="Y2671" s="47">
        <v>42664</v>
      </c>
      <c r="Z2671" t="s">
        <v>28</v>
      </c>
      <c r="AA2671" t="s">
        <v>29</v>
      </c>
      <c r="AJ2671" s="47">
        <v>42503</v>
      </c>
      <c r="AK2671" t="s">
        <v>37</v>
      </c>
      <c r="AL2671">
        <v>4.37</v>
      </c>
      <c r="AM2671">
        <v>4.4000000000000004</v>
      </c>
      <c r="AN2671">
        <v>89</v>
      </c>
      <c r="AO2671" s="47">
        <v>42664</v>
      </c>
      <c r="AP2671" t="s">
        <v>28</v>
      </c>
      <c r="AQ2671" t="s">
        <v>29</v>
      </c>
      <c r="AZ2671" s="47">
        <v>42503</v>
      </c>
      <c r="BA2671" t="s">
        <v>37</v>
      </c>
      <c r="BB2671">
        <v>7.35</v>
      </c>
      <c r="BC2671">
        <v>7.4</v>
      </c>
      <c r="BD2671">
        <v>89</v>
      </c>
      <c r="BE2671" s="47">
        <v>42664</v>
      </c>
      <c r="BF2671" t="s">
        <v>28</v>
      </c>
      <c r="BG2671" t="s">
        <v>29</v>
      </c>
    </row>
    <row r="2672" spans="20:59" x14ac:dyDescent="0.25">
      <c r="T2672" s="47">
        <v>42503</v>
      </c>
      <c r="U2672" t="s">
        <v>38</v>
      </c>
      <c r="V2672">
        <v>4.01</v>
      </c>
      <c r="W2672">
        <v>4.0199999999999996</v>
      </c>
      <c r="X2672">
        <v>99</v>
      </c>
      <c r="Y2672" s="47">
        <v>42664</v>
      </c>
      <c r="Z2672" t="s">
        <v>28</v>
      </c>
      <c r="AA2672" t="s">
        <v>29</v>
      </c>
      <c r="AJ2672" s="47">
        <v>42503</v>
      </c>
      <c r="AK2672" t="s">
        <v>38</v>
      </c>
      <c r="AL2672">
        <v>2.11</v>
      </c>
      <c r="AM2672">
        <v>2.13</v>
      </c>
      <c r="AN2672">
        <v>99</v>
      </c>
      <c r="AO2672" s="47">
        <v>42664</v>
      </c>
      <c r="AP2672" t="s">
        <v>28</v>
      </c>
      <c r="AQ2672" t="s">
        <v>29</v>
      </c>
      <c r="AZ2672" s="47">
        <v>42503</v>
      </c>
      <c r="BA2672" t="s">
        <v>38</v>
      </c>
      <c r="BB2672">
        <v>4.01</v>
      </c>
      <c r="BC2672">
        <v>4.0199999999999996</v>
      </c>
      <c r="BD2672">
        <v>99</v>
      </c>
      <c r="BE2672" s="47">
        <v>42664</v>
      </c>
      <c r="BF2672" t="s">
        <v>28</v>
      </c>
      <c r="BG2672" t="s">
        <v>29</v>
      </c>
    </row>
    <row r="2673" spans="20:59" x14ac:dyDescent="0.25">
      <c r="T2673" s="47">
        <v>42503</v>
      </c>
      <c r="U2673" t="s">
        <v>39</v>
      </c>
      <c r="V2673">
        <v>0.01</v>
      </c>
      <c r="W2673">
        <v>0.01</v>
      </c>
      <c r="X2673">
        <v>59</v>
      </c>
      <c r="Y2673" s="47">
        <v>42566</v>
      </c>
      <c r="Z2673" t="s">
        <v>40</v>
      </c>
      <c r="AA2673" t="s">
        <v>29</v>
      </c>
      <c r="AJ2673" s="47">
        <v>42503</v>
      </c>
      <c r="AK2673" t="s">
        <v>39</v>
      </c>
      <c r="AL2673">
        <v>0.05</v>
      </c>
      <c r="AM2673">
        <v>0.05</v>
      </c>
      <c r="AN2673">
        <v>59</v>
      </c>
      <c r="AO2673" s="47">
        <v>42566</v>
      </c>
      <c r="AP2673" t="s">
        <v>40</v>
      </c>
      <c r="AQ2673" t="s">
        <v>29</v>
      </c>
      <c r="AZ2673" s="47">
        <v>42503</v>
      </c>
      <c r="BA2673" t="s">
        <v>39</v>
      </c>
      <c r="BB2673">
        <v>0.01</v>
      </c>
      <c r="BC2673">
        <v>0.01</v>
      </c>
      <c r="BD2673">
        <v>59</v>
      </c>
      <c r="BE2673" s="47">
        <v>42566</v>
      </c>
      <c r="BF2673" t="s">
        <v>40</v>
      </c>
      <c r="BG2673" t="s">
        <v>29</v>
      </c>
    </row>
    <row r="2674" spans="20:59" x14ac:dyDescent="0.25">
      <c r="T2674" s="47">
        <v>42503</v>
      </c>
      <c r="U2674" t="s">
        <v>41</v>
      </c>
      <c r="V2674">
        <v>0.22</v>
      </c>
      <c r="W2674">
        <v>0.23</v>
      </c>
      <c r="X2674">
        <v>69</v>
      </c>
      <c r="Y2674" s="47">
        <v>42566</v>
      </c>
      <c r="Z2674" t="s">
        <v>40</v>
      </c>
      <c r="AA2674" t="s">
        <v>29</v>
      </c>
      <c r="AJ2674" s="47">
        <v>42503</v>
      </c>
      <c r="AK2674" t="s">
        <v>41</v>
      </c>
      <c r="AL2674">
        <v>0.77</v>
      </c>
      <c r="AM2674">
        <v>0.77</v>
      </c>
      <c r="AN2674">
        <v>69</v>
      </c>
      <c r="AO2674" s="47">
        <v>42566</v>
      </c>
      <c r="AP2674" t="s">
        <v>40</v>
      </c>
      <c r="AQ2674" t="s">
        <v>29</v>
      </c>
      <c r="AZ2674" s="47">
        <v>42503</v>
      </c>
      <c r="BA2674" t="s">
        <v>41</v>
      </c>
      <c r="BB2674">
        <v>0.22</v>
      </c>
      <c r="BC2674">
        <v>0.23</v>
      </c>
      <c r="BD2674">
        <v>69</v>
      </c>
      <c r="BE2674" s="47">
        <v>42566</v>
      </c>
      <c r="BF2674" t="s">
        <v>40</v>
      </c>
      <c r="BG2674" t="s">
        <v>29</v>
      </c>
    </row>
    <row r="2675" spans="20:59" x14ac:dyDescent="0.25">
      <c r="T2675" s="47">
        <v>42503</v>
      </c>
      <c r="U2675" t="s">
        <v>42</v>
      </c>
      <c r="V2675">
        <v>1.65</v>
      </c>
      <c r="W2675">
        <v>1.66</v>
      </c>
      <c r="X2675">
        <v>79</v>
      </c>
      <c r="Y2675" s="47">
        <v>42566</v>
      </c>
      <c r="Z2675" t="s">
        <v>40</v>
      </c>
      <c r="AA2675" t="s">
        <v>29</v>
      </c>
      <c r="AJ2675" s="47">
        <v>42503</v>
      </c>
      <c r="AK2675" t="s">
        <v>42</v>
      </c>
      <c r="AL2675">
        <v>3.76</v>
      </c>
      <c r="AM2675">
        <v>3.77</v>
      </c>
      <c r="AN2675">
        <v>79</v>
      </c>
      <c r="AO2675" s="47">
        <v>42566</v>
      </c>
      <c r="AP2675" t="s">
        <v>40</v>
      </c>
      <c r="AQ2675" t="s">
        <v>29</v>
      </c>
      <c r="AZ2675" s="47">
        <v>42503</v>
      </c>
      <c r="BA2675" t="s">
        <v>42</v>
      </c>
      <c r="BB2675">
        <v>1.65</v>
      </c>
      <c r="BC2675">
        <v>1.66</v>
      </c>
      <c r="BD2675">
        <v>79</v>
      </c>
      <c r="BE2675" s="47">
        <v>42566</v>
      </c>
      <c r="BF2675" t="s">
        <v>40</v>
      </c>
      <c r="BG2675" t="s">
        <v>29</v>
      </c>
    </row>
    <row r="2676" spans="20:59" x14ac:dyDescent="0.25">
      <c r="T2676" s="47">
        <v>42503</v>
      </c>
      <c r="U2676" t="s">
        <v>43</v>
      </c>
      <c r="V2676">
        <v>5.85</v>
      </c>
      <c r="W2676">
        <v>5.88</v>
      </c>
      <c r="X2676">
        <v>89</v>
      </c>
      <c r="Y2676" s="47">
        <v>42566</v>
      </c>
      <c r="Z2676" t="s">
        <v>40</v>
      </c>
      <c r="AA2676" t="s">
        <v>29</v>
      </c>
      <c r="AJ2676" s="47">
        <v>42503</v>
      </c>
      <c r="AK2676" t="s">
        <v>43</v>
      </c>
      <c r="AL2676">
        <v>10.02</v>
      </c>
      <c r="AM2676">
        <v>10.029999999999999</v>
      </c>
      <c r="AN2676">
        <v>89</v>
      </c>
      <c r="AO2676" s="47">
        <v>42566</v>
      </c>
      <c r="AP2676" t="s">
        <v>40</v>
      </c>
      <c r="AQ2676" t="s">
        <v>29</v>
      </c>
      <c r="AZ2676" s="47">
        <v>42503</v>
      </c>
      <c r="BA2676" t="s">
        <v>43</v>
      </c>
      <c r="BB2676">
        <v>5.85</v>
      </c>
      <c r="BC2676">
        <v>5.88</v>
      </c>
      <c r="BD2676">
        <v>89</v>
      </c>
      <c r="BE2676" s="47">
        <v>42566</v>
      </c>
      <c r="BF2676" t="s">
        <v>40</v>
      </c>
      <c r="BG2676" t="s">
        <v>29</v>
      </c>
    </row>
    <row r="2677" spans="20:59" x14ac:dyDescent="0.25">
      <c r="T2677" s="47">
        <v>42503</v>
      </c>
      <c r="U2677" t="s">
        <v>44</v>
      </c>
      <c r="V2677">
        <v>12.98</v>
      </c>
      <c r="W2677">
        <v>13.04</v>
      </c>
      <c r="X2677">
        <v>99</v>
      </c>
      <c r="Y2677" s="47">
        <v>42566</v>
      </c>
      <c r="Z2677" t="s">
        <v>40</v>
      </c>
      <c r="AA2677" t="s">
        <v>29</v>
      </c>
      <c r="AJ2677" s="47">
        <v>42503</v>
      </c>
      <c r="AK2677" t="s">
        <v>44</v>
      </c>
      <c r="AL2677">
        <v>18.52</v>
      </c>
      <c r="AM2677">
        <v>18.63</v>
      </c>
      <c r="AN2677">
        <v>99</v>
      </c>
      <c r="AO2677" s="47">
        <v>42566</v>
      </c>
      <c r="AP2677" t="s">
        <v>40</v>
      </c>
      <c r="AQ2677" t="s">
        <v>29</v>
      </c>
      <c r="AZ2677" s="47">
        <v>42503</v>
      </c>
      <c r="BA2677" t="s">
        <v>44</v>
      </c>
      <c r="BB2677">
        <v>12.98</v>
      </c>
      <c r="BC2677">
        <v>13.04</v>
      </c>
      <c r="BD2677">
        <v>99</v>
      </c>
      <c r="BE2677" s="47">
        <v>42566</v>
      </c>
      <c r="BF2677" t="s">
        <v>40</v>
      </c>
      <c r="BG2677" t="s">
        <v>29</v>
      </c>
    </row>
    <row r="2678" spans="20:59" x14ac:dyDescent="0.25">
      <c r="T2678" s="47">
        <v>42503</v>
      </c>
      <c r="U2678" t="s">
        <v>45</v>
      </c>
      <c r="V2678">
        <v>0.27</v>
      </c>
      <c r="W2678">
        <v>0.27</v>
      </c>
      <c r="X2678">
        <v>59</v>
      </c>
      <c r="Y2678" s="47">
        <v>42664</v>
      </c>
      <c r="Z2678" t="s">
        <v>40</v>
      </c>
      <c r="AA2678" t="s">
        <v>29</v>
      </c>
      <c r="AJ2678" s="47">
        <v>42503</v>
      </c>
      <c r="AK2678" t="s">
        <v>45</v>
      </c>
      <c r="AL2678">
        <v>0.6</v>
      </c>
      <c r="AM2678">
        <v>0.61</v>
      </c>
      <c r="AN2678">
        <v>59</v>
      </c>
      <c r="AO2678" s="47">
        <v>42664</v>
      </c>
      <c r="AP2678" t="s">
        <v>40</v>
      </c>
      <c r="AQ2678" t="s">
        <v>29</v>
      </c>
      <c r="AZ2678" s="47">
        <v>42503</v>
      </c>
      <c r="BA2678" t="s">
        <v>45</v>
      </c>
      <c r="BB2678">
        <v>0.27</v>
      </c>
      <c r="BC2678">
        <v>0.27</v>
      </c>
      <c r="BD2678">
        <v>59</v>
      </c>
      <c r="BE2678" s="47">
        <v>42664</v>
      </c>
      <c r="BF2678" t="s">
        <v>40</v>
      </c>
      <c r="BG2678" t="s">
        <v>29</v>
      </c>
    </row>
    <row r="2679" spans="20:59" x14ac:dyDescent="0.25">
      <c r="T2679" s="47">
        <v>42503</v>
      </c>
      <c r="U2679" t="s">
        <v>46</v>
      </c>
      <c r="V2679">
        <v>1.32</v>
      </c>
      <c r="W2679">
        <v>1.33</v>
      </c>
      <c r="X2679">
        <v>69</v>
      </c>
      <c r="Y2679" s="47">
        <v>42664</v>
      </c>
      <c r="Z2679" t="s">
        <v>40</v>
      </c>
      <c r="AA2679" t="s">
        <v>29</v>
      </c>
      <c r="AJ2679" s="47">
        <v>42503</v>
      </c>
      <c r="AK2679" t="s">
        <v>46</v>
      </c>
      <c r="AL2679">
        <v>2.38</v>
      </c>
      <c r="AM2679">
        <v>2.39</v>
      </c>
      <c r="AN2679">
        <v>69</v>
      </c>
      <c r="AO2679" s="47">
        <v>42664</v>
      </c>
      <c r="AP2679" t="s">
        <v>40</v>
      </c>
      <c r="AQ2679" t="s">
        <v>29</v>
      </c>
      <c r="AZ2679" s="47">
        <v>42503</v>
      </c>
      <c r="BA2679" t="s">
        <v>46</v>
      </c>
      <c r="BB2679">
        <v>1.32</v>
      </c>
      <c r="BC2679">
        <v>1.33</v>
      </c>
      <c r="BD2679">
        <v>69</v>
      </c>
      <c r="BE2679" s="47">
        <v>42664</v>
      </c>
      <c r="BF2679" t="s">
        <v>40</v>
      </c>
      <c r="BG2679" t="s">
        <v>29</v>
      </c>
    </row>
    <row r="2680" spans="20:59" x14ac:dyDescent="0.25">
      <c r="T2680" s="47">
        <v>42503</v>
      </c>
      <c r="U2680" t="s">
        <v>47</v>
      </c>
      <c r="V2680">
        <v>4.01</v>
      </c>
      <c r="W2680">
        <v>4.04</v>
      </c>
      <c r="X2680">
        <v>79</v>
      </c>
      <c r="Y2680" s="47">
        <v>42664</v>
      </c>
      <c r="Z2680" t="s">
        <v>40</v>
      </c>
      <c r="AA2680" t="s">
        <v>29</v>
      </c>
      <c r="AJ2680" s="47">
        <v>42503</v>
      </c>
      <c r="AK2680" t="s">
        <v>47</v>
      </c>
      <c r="AL2680">
        <v>6.19</v>
      </c>
      <c r="AM2680">
        <v>6.23</v>
      </c>
      <c r="AN2680">
        <v>79</v>
      </c>
      <c r="AO2680" s="47">
        <v>42664</v>
      </c>
      <c r="AP2680" t="s">
        <v>40</v>
      </c>
      <c r="AQ2680" t="s">
        <v>29</v>
      </c>
      <c r="AZ2680" s="47">
        <v>42503</v>
      </c>
      <c r="BA2680" t="s">
        <v>47</v>
      </c>
      <c r="BB2680">
        <v>4.01</v>
      </c>
      <c r="BC2680">
        <v>4.04</v>
      </c>
      <c r="BD2680">
        <v>79</v>
      </c>
      <c r="BE2680" s="47">
        <v>42664</v>
      </c>
      <c r="BF2680" t="s">
        <v>40</v>
      </c>
      <c r="BG2680" t="s">
        <v>29</v>
      </c>
    </row>
    <row r="2681" spans="20:59" x14ac:dyDescent="0.25">
      <c r="T2681" s="47">
        <v>42503</v>
      </c>
      <c r="U2681" t="s">
        <v>48</v>
      </c>
      <c r="V2681">
        <v>8.58</v>
      </c>
      <c r="W2681">
        <v>8.6300000000000008</v>
      </c>
      <c r="X2681">
        <v>89</v>
      </c>
      <c r="Y2681" s="47">
        <v>42664</v>
      </c>
      <c r="Z2681" t="s">
        <v>40</v>
      </c>
      <c r="AA2681" t="s">
        <v>29</v>
      </c>
      <c r="AJ2681" s="47">
        <v>42503</v>
      </c>
      <c r="AK2681" t="s">
        <v>48</v>
      </c>
      <c r="AL2681">
        <v>12.44</v>
      </c>
      <c r="AM2681">
        <v>12.53</v>
      </c>
      <c r="AN2681">
        <v>89</v>
      </c>
      <c r="AO2681" s="47">
        <v>42664</v>
      </c>
      <c r="AP2681" t="s">
        <v>40</v>
      </c>
      <c r="AQ2681" t="s">
        <v>29</v>
      </c>
      <c r="AZ2681" s="47">
        <v>42503</v>
      </c>
      <c r="BA2681" t="s">
        <v>48</v>
      </c>
      <c r="BB2681">
        <v>8.58</v>
      </c>
      <c r="BC2681">
        <v>8.6300000000000008</v>
      </c>
      <c r="BD2681">
        <v>89</v>
      </c>
      <c r="BE2681" s="47">
        <v>42664</v>
      </c>
      <c r="BF2681" t="s">
        <v>40</v>
      </c>
      <c r="BG2681" t="s">
        <v>29</v>
      </c>
    </row>
    <row r="2682" spans="20:59" x14ac:dyDescent="0.25">
      <c r="T2682" s="47">
        <v>42503</v>
      </c>
      <c r="U2682" t="s">
        <v>49</v>
      </c>
      <c r="V2682">
        <v>14.75</v>
      </c>
      <c r="W2682">
        <v>14.81</v>
      </c>
      <c r="X2682">
        <v>99</v>
      </c>
      <c r="Y2682" s="47">
        <v>42664</v>
      </c>
      <c r="Z2682" t="s">
        <v>40</v>
      </c>
      <c r="AA2682" t="s">
        <v>29</v>
      </c>
      <c r="AJ2682" s="47">
        <v>42503</v>
      </c>
      <c r="AK2682" t="s">
        <v>49</v>
      </c>
      <c r="AL2682">
        <v>19.82</v>
      </c>
      <c r="AM2682">
        <v>19.91</v>
      </c>
      <c r="AN2682">
        <v>99</v>
      </c>
      <c r="AO2682" s="47">
        <v>42664</v>
      </c>
      <c r="AP2682" t="s">
        <v>40</v>
      </c>
      <c r="AQ2682" t="s">
        <v>29</v>
      </c>
      <c r="AZ2682" s="47">
        <v>42503</v>
      </c>
      <c r="BA2682" t="s">
        <v>49</v>
      </c>
      <c r="BB2682">
        <v>14.75</v>
      </c>
      <c r="BC2682">
        <v>14.81</v>
      </c>
      <c r="BD2682">
        <v>99</v>
      </c>
      <c r="BE2682" s="47">
        <v>42664</v>
      </c>
      <c r="BF2682" t="s">
        <v>40</v>
      </c>
      <c r="BG2682" t="s">
        <v>29</v>
      </c>
    </row>
    <row r="2683" spans="20:59" x14ac:dyDescent="0.25">
      <c r="T2683" s="47">
        <v>42503</v>
      </c>
      <c r="U2683" t="s">
        <v>71</v>
      </c>
      <c r="V2683">
        <v>96.83</v>
      </c>
      <c r="W2683">
        <v>97.28</v>
      </c>
      <c r="X2683">
        <v>243</v>
      </c>
      <c r="Y2683" s="47">
        <v>42566</v>
      </c>
      <c r="Z2683" t="s">
        <v>28</v>
      </c>
      <c r="AA2683" t="s">
        <v>72</v>
      </c>
      <c r="AJ2683" s="47">
        <v>42503</v>
      </c>
      <c r="AK2683" t="s">
        <v>71</v>
      </c>
      <c r="AL2683">
        <v>98.53</v>
      </c>
      <c r="AM2683">
        <v>99.28</v>
      </c>
      <c r="AN2683">
        <v>243</v>
      </c>
      <c r="AO2683" s="47">
        <v>42566</v>
      </c>
      <c r="AP2683" t="s">
        <v>28</v>
      </c>
      <c r="AQ2683" t="s">
        <v>72</v>
      </c>
      <c r="AZ2683" s="47">
        <v>42503</v>
      </c>
      <c r="BA2683" t="s">
        <v>71</v>
      </c>
      <c r="BB2683">
        <v>96.83</v>
      </c>
      <c r="BC2683">
        <v>97.28</v>
      </c>
      <c r="BD2683">
        <v>243</v>
      </c>
      <c r="BE2683" s="47">
        <v>42566</v>
      </c>
      <c r="BF2683" t="s">
        <v>28</v>
      </c>
      <c r="BG2683" t="s">
        <v>72</v>
      </c>
    </row>
    <row r="2684" spans="20:59" x14ac:dyDescent="0.25">
      <c r="T2684" s="47">
        <v>42503</v>
      </c>
      <c r="U2684" t="s">
        <v>73</v>
      </c>
      <c r="V2684">
        <v>49.55</v>
      </c>
      <c r="W2684">
        <v>49.86</v>
      </c>
      <c r="X2684">
        <v>293</v>
      </c>
      <c r="Y2684" s="47">
        <v>42566</v>
      </c>
      <c r="Z2684" t="s">
        <v>28</v>
      </c>
      <c r="AA2684" t="s">
        <v>72</v>
      </c>
      <c r="AJ2684" s="47">
        <v>42503</v>
      </c>
      <c r="AK2684" t="s">
        <v>73</v>
      </c>
      <c r="AL2684">
        <v>50.38</v>
      </c>
      <c r="AM2684">
        <v>50.69</v>
      </c>
      <c r="AN2684">
        <v>293</v>
      </c>
      <c r="AO2684" s="47">
        <v>42566</v>
      </c>
      <c r="AP2684" t="s">
        <v>28</v>
      </c>
      <c r="AQ2684" t="s">
        <v>72</v>
      </c>
      <c r="AZ2684" s="47">
        <v>42503</v>
      </c>
      <c r="BA2684" t="s">
        <v>73</v>
      </c>
      <c r="BB2684">
        <v>49.55</v>
      </c>
      <c r="BC2684">
        <v>49.86</v>
      </c>
      <c r="BD2684">
        <v>293</v>
      </c>
      <c r="BE2684" s="47">
        <v>42566</v>
      </c>
      <c r="BF2684" t="s">
        <v>28</v>
      </c>
      <c r="BG2684" t="s">
        <v>72</v>
      </c>
    </row>
    <row r="2685" spans="20:59" x14ac:dyDescent="0.25">
      <c r="T2685" s="47">
        <v>42503</v>
      </c>
      <c r="U2685" t="s">
        <v>74</v>
      </c>
      <c r="V2685">
        <v>16.100000000000001</v>
      </c>
      <c r="W2685">
        <v>16.16</v>
      </c>
      <c r="X2685">
        <v>343</v>
      </c>
      <c r="Y2685" s="47">
        <v>42566</v>
      </c>
      <c r="Z2685" t="s">
        <v>28</v>
      </c>
      <c r="AA2685" t="s">
        <v>72</v>
      </c>
      <c r="AJ2685" s="47">
        <v>42503</v>
      </c>
      <c r="AK2685" t="s">
        <v>74</v>
      </c>
      <c r="AL2685">
        <v>16.36</v>
      </c>
      <c r="AM2685">
        <v>16.48</v>
      </c>
      <c r="AN2685">
        <v>343</v>
      </c>
      <c r="AO2685" s="47">
        <v>42566</v>
      </c>
      <c r="AP2685" t="s">
        <v>28</v>
      </c>
      <c r="AQ2685" t="s">
        <v>72</v>
      </c>
      <c r="AZ2685" s="47">
        <v>42503</v>
      </c>
      <c r="BA2685" t="s">
        <v>74</v>
      </c>
      <c r="BB2685">
        <v>16.100000000000001</v>
      </c>
      <c r="BC2685">
        <v>16.16</v>
      </c>
      <c r="BD2685">
        <v>343</v>
      </c>
      <c r="BE2685" s="47">
        <v>42566</v>
      </c>
      <c r="BF2685" t="s">
        <v>28</v>
      </c>
      <c r="BG2685" t="s">
        <v>72</v>
      </c>
    </row>
    <row r="2686" spans="20:59" x14ac:dyDescent="0.25">
      <c r="T2686" s="47">
        <v>42503</v>
      </c>
      <c r="U2686" t="s">
        <v>75</v>
      </c>
      <c r="V2686">
        <v>2.85</v>
      </c>
      <c r="W2686">
        <v>2.87</v>
      </c>
      <c r="X2686">
        <v>393</v>
      </c>
      <c r="Y2686" s="47">
        <v>42566</v>
      </c>
      <c r="Z2686" t="s">
        <v>28</v>
      </c>
      <c r="AA2686" t="s">
        <v>72</v>
      </c>
      <c r="AJ2686" s="47">
        <v>42503</v>
      </c>
      <c r="AK2686" t="s">
        <v>75</v>
      </c>
      <c r="AL2686">
        <v>2.99</v>
      </c>
      <c r="AM2686">
        <v>3</v>
      </c>
      <c r="AN2686">
        <v>393</v>
      </c>
      <c r="AO2686" s="47">
        <v>42566</v>
      </c>
      <c r="AP2686" t="s">
        <v>28</v>
      </c>
      <c r="AQ2686" t="s">
        <v>72</v>
      </c>
      <c r="AZ2686" s="47">
        <v>42503</v>
      </c>
      <c r="BA2686" t="s">
        <v>75</v>
      </c>
      <c r="BB2686">
        <v>2.85</v>
      </c>
      <c r="BC2686">
        <v>2.87</v>
      </c>
      <c r="BD2686">
        <v>393</v>
      </c>
      <c r="BE2686" s="47">
        <v>42566</v>
      </c>
      <c r="BF2686" t="s">
        <v>28</v>
      </c>
      <c r="BG2686" t="s">
        <v>72</v>
      </c>
    </row>
    <row r="2687" spans="20:59" x14ac:dyDescent="0.25">
      <c r="T2687" s="47">
        <v>42503</v>
      </c>
      <c r="U2687" t="s">
        <v>76</v>
      </c>
      <c r="V2687">
        <v>0.32</v>
      </c>
      <c r="W2687">
        <v>0.32</v>
      </c>
      <c r="X2687">
        <v>443</v>
      </c>
      <c r="Y2687" s="47">
        <v>42566</v>
      </c>
      <c r="Z2687" t="s">
        <v>28</v>
      </c>
      <c r="AA2687" t="s">
        <v>72</v>
      </c>
      <c r="AJ2687" s="47">
        <v>42503</v>
      </c>
      <c r="AK2687" t="s">
        <v>76</v>
      </c>
      <c r="AL2687">
        <v>0.32</v>
      </c>
      <c r="AM2687">
        <v>0.33</v>
      </c>
      <c r="AN2687">
        <v>443</v>
      </c>
      <c r="AO2687" s="47">
        <v>42566</v>
      </c>
      <c r="AP2687" t="s">
        <v>28</v>
      </c>
      <c r="AQ2687" t="s">
        <v>72</v>
      </c>
      <c r="AZ2687" s="47">
        <v>42503</v>
      </c>
      <c r="BA2687" t="s">
        <v>76</v>
      </c>
      <c r="BB2687">
        <v>0.32</v>
      </c>
      <c r="BC2687">
        <v>0.32</v>
      </c>
      <c r="BD2687">
        <v>443</v>
      </c>
      <c r="BE2687" s="47">
        <v>42566</v>
      </c>
      <c r="BF2687" t="s">
        <v>28</v>
      </c>
      <c r="BG2687" t="s">
        <v>72</v>
      </c>
    </row>
    <row r="2688" spans="20:59" x14ac:dyDescent="0.25">
      <c r="T2688" s="47">
        <v>42503</v>
      </c>
      <c r="U2688" t="s">
        <v>77</v>
      </c>
      <c r="V2688">
        <v>99.36</v>
      </c>
      <c r="W2688">
        <v>99.46</v>
      </c>
      <c r="X2688">
        <v>243</v>
      </c>
      <c r="Y2688" s="47">
        <v>42664</v>
      </c>
      <c r="Z2688" t="s">
        <v>28</v>
      </c>
      <c r="AA2688" t="s">
        <v>72</v>
      </c>
      <c r="AJ2688" s="47">
        <v>42503</v>
      </c>
      <c r="AK2688" t="s">
        <v>77</v>
      </c>
      <c r="AL2688">
        <v>101.84</v>
      </c>
      <c r="AM2688">
        <v>102.32</v>
      </c>
      <c r="AN2688">
        <v>243</v>
      </c>
      <c r="AO2688" s="47">
        <v>42664</v>
      </c>
      <c r="AP2688" t="s">
        <v>28</v>
      </c>
      <c r="AQ2688" t="s">
        <v>72</v>
      </c>
      <c r="AZ2688" s="47">
        <v>42503</v>
      </c>
      <c r="BA2688" t="s">
        <v>77</v>
      </c>
      <c r="BB2688">
        <v>99.36</v>
      </c>
      <c r="BC2688">
        <v>99.46</v>
      </c>
      <c r="BD2688">
        <v>243</v>
      </c>
      <c r="BE2688" s="47">
        <v>42664</v>
      </c>
      <c r="BF2688" t="s">
        <v>28</v>
      </c>
      <c r="BG2688" t="s">
        <v>72</v>
      </c>
    </row>
    <row r="2689" spans="20:59" x14ac:dyDescent="0.25">
      <c r="T2689" s="47">
        <v>42503</v>
      </c>
      <c r="U2689" t="s">
        <v>78</v>
      </c>
      <c r="V2689">
        <v>56.96</v>
      </c>
      <c r="W2689">
        <v>57.38</v>
      </c>
      <c r="X2689">
        <v>293</v>
      </c>
      <c r="Y2689" s="47">
        <v>42664</v>
      </c>
      <c r="Z2689" t="s">
        <v>28</v>
      </c>
      <c r="AA2689" t="s">
        <v>72</v>
      </c>
      <c r="AJ2689" s="47">
        <v>42503</v>
      </c>
      <c r="AK2689" t="s">
        <v>78</v>
      </c>
      <c r="AL2689">
        <v>57.13</v>
      </c>
      <c r="AM2689">
        <v>57.46</v>
      </c>
      <c r="AN2689">
        <v>293</v>
      </c>
      <c r="AO2689" s="47">
        <v>42664</v>
      </c>
      <c r="AP2689" t="s">
        <v>28</v>
      </c>
      <c r="AQ2689" t="s">
        <v>72</v>
      </c>
      <c r="AZ2689" s="47">
        <v>42503</v>
      </c>
      <c r="BA2689" t="s">
        <v>78</v>
      </c>
      <c r="BB2689">
        <v>56.96</v>
      </c>
      <c r="BC2689">
        <v>57.38</v>
      </c>
      <c r="BD2689">
        <v>293</v>
      </c>
      <c r="BE2689" s="47">
        <v>42664</v>
      </c>
      <c r="BF2689" t="s">
        <v>28</v>
      </c>
      <c r="BG2689" t="s">
        <v>72</v>
      </c>
    </row>
    <row r="2690" spans="20:59" x14ac:dyDescent="0.25">
      <c r="T2690" s="47">
        <v>42503</v>
      </c>
      <c r="U2690" t="s">
        <v>79</v>
      </c>
      <c r="V2690">
        <v>27.25</v>
      </c>
      <c r="W2690">
        <v>27.36</v>
      </c>
      <c r="X2690">
        <v>343</v>
      </c>
      <c r="Y2690" s="47">
        <v>42664</v>
      </c>
      <c r="Z2690" t="s">
        <v>28</v>
      </c>
      <c r="AA2690" t="s">
        <v>72</v>
      </c>
      <c r="AJ2690" s="47">
        <v>42503</v>
      </c>
      <c r="AK2690" t="s">
        <v>79</v>
      </c>
      <c r="AL2690">
        <v>26.66</v>
      </c>
      <c r="AM2690">
        <v>26.75</v>
      </c>
      <c r="AN2690">
        <v>343</v>
      </c>
      <c r="AO2690" s="47">
        <v>42664</v>
      </c>
      <c r="AP2690" t="s">
        <v>28</v>
      </c>
      <c r="AQ2690" t="s">
        <v>72</v>
      </c>
      <c r="AZ2690" s="47">
        <v>42503</v>
      </c>
      <c r="BA2690" t="s">
        <v>79</v>
      </c>
      <c r="BB2690">
        <v>27.25</v>
      </c>
      <c r="BC2690">
        <v>27.36</v>
      </c>
      <c r="BD2690">
        <v>343</v>
      </c>
      <c r="BE2690" s="47">
        <v>42664</v>
      </c>
      <c r="BF2690" t="s">
        <v>28</v>
      </c>
      <c r="BG2690" t="s">
        <v>72</v>
      </c>
    </row>
    <row r="2691" spans="20:59" x14ac:dyDescent="0.25">
      <c r="T2691" s="47">
        <v>42503</v>
      </c>
      <c r="U2691" t="s">
        <v>80</v>
      </c>
      <c r="V2691">
        <v>10.66</v>
      </c>
      <c r="W2691">
        <v>10.7</v>
      </c>
      <c r="X2691">
        <v>393</v>
      </c>
      <c r="Y2691" s="47">
        <v>42664</v>
      </c>
      <c r="Z2691" t="s">
        <v>28</v>
      </c>
      <c r="AA2691" t="s">
        <v>72</v>
      </c>
      <c r="AJ2691" s="47">
        <v>42503</v>
      </c>
      <c r="AK2691" t="s">
        <v>80</v>
      </c>
      <c r="AL2691">
        <v>10.52</v>
      </c>
      <c r="AM2691">
        <v>10.52</v>
      </c>
      <c r="AN2691">
        <v>393</v>
      </c>
      <c r="AO2691" s="47">
        <v>42664</v>
      </c>
      <c r="AP2691" t="s">
        <v>28</v>
      </c>
      <c r="AQ2691" t="s">
        <v>72</v>
      </c>
      <c r="AZ2691" s="47">
        <v>42503</v>
      </c>
      <c r="BA2691" t="s">
        <v>80</v>
      </c>
      <c r="BB2691">
        <v>10.66</v>
      </c>
      <c r="BC2691">
        <v>10.7</v>
      </c>
      <c r="BD2691">
        <v>393</v>
      </c>
      <c r="BE2691" s="47">
        <v>42664</v>
      </c>
      <c r="BF2691" t="s">
        <v>28</v>
      </c>
      <c r="BG2691" t="s">
        <v>72</v>
      </c>
    </row>
    <row r="2692" spans="20:59" x14ac:dyDescent="0.25">
      <c r="T2692" s="47">
        <v>42503</v>
      </c>
      <c r="U2692" t="s">
        <v>81</v>
      </c>
      <c r="V2692">
        <v>3.52</v>
      </c>
      <c r="W2692">
        <v>3.53</v>
      </c>
      <c r="X2692">
        <v>443</v>
      </c>
      <c r="Y2692" s="47">
        <v>42664</v>
      </c>
      <c r="Z2692" t="s">
        <v>28</v>
      </c>
      <c r="AA2692" t="s">
        <v>72</v>
      </c>
      <c r="AJ2692" s="47">
        <v>42503</v>
      </c>
      <c r="AK2692" t="s">
        <v>81</v>
      </c>
      <c r="AL2692">
        <v>3.61</v>
      </c>
      <c r="AM2692">
        <v>3.63</v>
      </c>
      <c r="AN2692">
        <v>443</v>
      </c>
      <c r="AO2692" s="47">
        <v>42664</v>
      </c>
      <c r="AP2692" t="s">
        <v>28</v>
      </c>
      <c r="AQ2692" t="s">
        <v>72</v>
      </c>
      <c r="AZ2692" s="47">
        <v>42503</v>
      </c>
      <c r="BA2692" t="s">
        <v>81</v>
      </c>
      <c r="BB2692">
        <v>3.52</v>
      </c>
      <c r="BC2692">
        <v>3.53</v>
      </c>
      <c r="BD2692">
        <v>443</v>
      </c>
      <c r="BE2692" s="47">
        <v>42664</v>
      </c>
      <c r="BF2692" t="s">
        <v>28</v>
      </c>
      <c r="BG2692" t="s">
        <v>72</v>
      </c>
    </row>
    <row r="2693" spans="20:59" x14ac:dyDescent="0.25">
      <c r="T2693" s="47">
        <v>42503</v>
      </c>
      <c r="U2693" t="s">
        <v>82</v>
      </c>
      <c r="V2693">
        <v>0.03</v>
      </c>
      <c r="W2693">
        <v>0.03</v>
      </c>
      <c r="X2693">
        <v>243</v>
      </c>
      <c r="Y2693" s="47">
        <v>42566</v>
      </c>
      <c r="Z2693" t="s">
        <v>40</v>
      </c>
      <c r="AA2693" t="s">
        <v>72</v>
      </c>
      <c r="AJ2693" s="47">
        <v>42503</v>
      </c>
      <c r="AK2693" t="s">
        <v>82</v>
      </c>
      <c r="AL2693">
        <v>0.03</v>
      </c>
      <c r="AM2693">
        <v>0.03</v>
      </c>
      <c r="AN2693">
        <v>243</v>
      </c>
      <c r="AO2693" s="47">
        <v>42566</v>
      </c>
      <c r="AP2693" t="s">
        <v>40</v>
      </c>
      <c r="AQ2693" t="s">
        <v>72</v>
      </c>
      <c r="AZ2693" s="47">
        <v>42503</v>
      </c>
      <c r="BA2693" t="s">
        <v>82</v>
      </c>
      <c r="BB2693">
        <v>0.03</v>
      </c>
      <c r="BC2693">
        <v>0.03</v>
      </c>
      <c r="BD2693">
        <v>243</v>
      </c>
      <c r="BE2693" s="47">
        <v>42566</v>
      </c>
      <c r="BF2693" t="s">
        <v>40</v>
      </c>
      <c r="BG2693" t="s">
        <v>72</v>
      </c>
    </row>
    <row r="2694" spans="20:59" x14ac:dyDescent="0.25">
      <c r="T2694" s="47">
        <v>42503</v>
      </c>
      <c r="U2694" t="s">
        <v>83</v>
      </c>
      <c r="V2694">
        <v>2.0299999999999998</v>
      </c>
      <c r="W2694">
        <v>2.04</v>
      </c>
      <c r="X2694">
        <v>293</v>
      </c>
      <c r="Y2694" s="47">
        <v>42566</v>
      </c>
      <c r="Z2694" t="s">
        <v>40</v>
      </c>
      <c r="AA2694" t="s">
        <v>72</v>
      </c>
      <c r="AJ2694" s="47">
        <v>42503</v>
      </c>
      <c r="AK2694" t="s">
        <v>83</v>
      </c>
      <c r="AL2694">
        <v>1.99</v>
      </c>
      <c r="AM2694">
        <v>2</v>
      </c>
      <c r="AN2694">
        <v>293</v>
      </c>
      <c r="AO2694" s="47">
        <v>42566</v>
      </c>
      <c r="AP2694" t="s">
        <v>40</v>
      </c>
      <c r="AQ2694" t="s">
        <v>72</v>
      </c>
      <c r="AZ2694" s="47">
        <v>42503</v>
      </c>
      <c r="BA2694" t="s">
        <v>83</v>
      </c>
      <c r="BB2694">
        <v>2.0299999999999998</v>
      </c>
      <c r="BC2694">
        <v>2.04</v>
      </c>
      <c r="BD2694">
        <v>293</v>
      </c>
      <c r="BE2694" s="47">
        <v>42566</v>
      </c>
      <c r="BF2694" t="s">
        <v>40</v>
      </c>
      <c r="BG2694" t="s">
        <v>72</v>
      </c>
    </row>
    <row r="2695" spans="20:59" x14ac:dyDescent="0.25">
      <c r="T2695" s="47">
        <v>42503</v>
      </c>
      <c r="U2695" t="s">
        <v>84</v>
      </c>
      <c r="V2695">
        <v>17.850000000000001</v>
      </c>
      <c r="W2695">
        <v>17.87</v>
      </c>
      <c r="X2695">
        <v>343</v>
      </c>
      <c r="Y2695" s="47">
        <v>42566</v>
      </c>
      <c r="Z2695" t="s">
        <v>40</v>
      </c>
      <c r="AA2695" t="s">
        <v>72</v>
      </c>
      <c r="AJ2695" s="47">
        <v>42503</v>
      </c>
      <c r="AK2695" t="s">
        <v>84</v>
      </c>
      <c r="AL2695">
        <v>17.54</v>
      </c>
      <c r="AM2695">
        <v>17.62</v>
      </c>
      <c r="AN2695">
        <v>343</v>
      </c>
      <c r="AO2695" s="47">
        <v>42566</v>
      </c>
      <c r="AP2695" t="s">
        <v>40</v>
      </c>
      <c r="AQ2695" t="s">
        <v>72</v>
      </c>
      <c r="AZ2695" s="47">
        <v>42503</v>
      </c>
      <c r="BA2695" t="s">
        <v>84</v>
      </c>
      <c r="BB2695">
        <v>17.850000000000001</v>
      </c>
      <c r="BC2695">
        <v>17.87</v>
      </c>
      <c r="BD2695">
        <v>343</v>
      </c>
      <c r="BE2695" s="47">
        <v>42566</v>
      </c>
      <c r="BF2695" t="s">
        <v>40</v>
      </c>
      <c r="BG2695" t="s">
        <v>72</v>
      </c>
    </row>
    <row r="2696" spans="20:59" x14ac:dyDescent="0.25">
      <c r="T2696" s="47">
        <v>42503</v>
      </c>
      <c r="U2696" t="s">
        <v>85</v>
      </c>
      <c r="V2696">
        <v>55.22</v>
      </c>
      <c r="W2696">
        <v>55.43</v>
      </c>
      <c r="X2696">
        <v>393</v>
      </c>
      <c r="Y2696" s="47">
        <v>42566</v>
      </c>
      <c r="Z2696" t="s">
        <v>40</v>
      </c>
      <c r="AA2696" t="s">
        <v>72</v>
      </c>
      <c r="AJ2696" s="47">
        <v>42503</v>
      </c>
      <c r="AK2696" t="s">
        <v>85</v>
      </c>
      <c r="AL2696">
        <v>54.7</v>
      </c>
      <c r="AM2696">
        <v>54.96</v>
      </c>
      <c r="AN2696">
        <v>393</v>
      </c>
      <c r="AO2696" s="47">
        <v>42566</v>
      </c>
      <c r="AP2696" t="s">
        <v>40</v>
      </c>
      <c r="AQ2696" t="s">
        <v>72</v>
      </c>
      <c r="AZ2696" s="47">
        <v>42503</v>
      </c>
      <c r="BA2696" t="s">
        <v>85</v>
      </c>
      <c r="BB2696">
        <v>55.22</v>
      </c>
      <c r="BC2696">
        <v>55.43</v>
      </c>
      <c r="BD2696">
        <v>393</v>
      </c>
      <c r="BE2696" s="47">
        <v>42566</v>
      </c>
      <c r="BF2696" t="s">
        <v>40</v>
      </c>
      <c r="BG2696" t="s">
        <v>72</v>
      </c>
    </row>
    <row r="2697" spans="20:59" x14ac:dyDescent="0.25">
      <c r="T2697" s="47">
        <v>42503</v>
      </c>
      <c r="U2697" t="s">
        <v>86</v>
      </c>
      <c r="V2697">
        <v>101.4</v>
      </c>
      <c r="W2697">
        <v>101.97</v>
      </c>
      <c r="X2697">
        <v>443</v>
      </c>
      <c r="Y2697" s="47">
        <v>42566</v>
      </c>
      <c r="Z2697" t="s">
        <v>40</v>
      </c>
      <c r="AA2697" t="s">
        <v>72</v>
      </c>
      <c r="AJ2697" s="47">
        <v>42503</v>
      </c>
      <c r="AK2697" t="s">
        <v>86</v>
      </c>
      <c r="AL2697">
        <v>100.26</v>
      </c>
      <c r="AM2697">
        <v>100.56</v>
      </c>
      <c r="AN2697">
        <v>443</v>
      </c>
      <c r="AO2697" s="47">
        <v>42566</v>
      </c>
      <c r="AP2697" t="s">
        <v>40</v>
      </c>
      <c r="AQ2697" t="s">
        <v>72</v>
      </c>
      <c r="AZ2697" s="47">
        <v>42503</v>
      </c>
      <c r="BA2697" t="s">
        <v>86</v>
      </c>
      <c r="BB2697">
        <v>101.4</v>
      </c>
      <c r="BC2697">
        <v>101.97</v>
      </c>
      <c r="BD2697">
        <v>443</v>
      </c>
      <c r="BE2697" s="47">
        <v>42566</v>
      </c>
      <c r="BF2697" t="s">
        <v>40</v>
      </c>
      <c r="BG2697" t="s">
        <v>72</v>
      </c>
    </row>
    <row r="2698" spans="20:59" x14ac:dyDescent="0.25">
      <c r="T2698" s="47">
        <v>42503</v>
      </c>
      <c r="U2698" t="s">
        <v>87</v>
      </c>
      <c r="V2698">
        <v>0.93</v>
      </c>
      <c r="W2698">
        <v>0.94</v>
      </c>
      <c r="X2698">
        <v>243</v>
      </c>
      <c r="Y2698" s="47">
        <v>42664</v>
      </c>
      <c r="Z2698" t="s">
        <v>40</v>
      </c>
      <c r="AA2698" t="s">
        <v>72</v>
      </c>
      <c r="AJ2698" s="47">
        <v>42503</v>
      </c>
      <c r="AK2698" t="s">
        <v>87</v>
      </c>
      <c r="AL2698">
        <v>0.93</v>
      </c>
      <c r="AM2698">
        <v>0.94</v>
      </c>
      <c r="AN2698">
        <v>243</v>
      </c>
      <c r="AO2698" s="47">
        <v>42664</v>
      </c>
      <c r="AP2698" t="s">
        <v>40</v>
      </c>
      <c r="AQ2698" t="s">
        <v>72</v>
      </c>
      <c r="AZ2698" s="47">
        <v>42503</v>
      </c>
      <c r="BA2698" t="s">
        <v>87</v>
      </c>
      <c r="BB2698">
        <v>0.93</v>
      </c>
      <c r="BC2698">
        <v>0.94</v>
      </c>
      <c r="BD2698">
        <v>243</v>
      </c>
      <c r="BE2698" s="47">
        <v>42664</v>
      </c>
      <c r="BF2698" t="s">
        <v>40</v>
      </c>
      <c r="BG2698" t="s">
        <v>72</v>
      </c>
    </row>
    <row r="2699" spans="20:59" x14ac:dyDescent="0.25">
      <c r="T2699" s="47">
        <v>42503</v>
      </c>
      <c r="U2699" t="s">
        <v>88</v>
      </c>
      <c r="V2699">
        <v>7.38</v>
      </c>
      <c r="W2699">
        <v>7.44</v>
      </c>
      <c r="X2699">
        <v>293</v>
      </c>
      <c r="Y2699" s="47">
        <v>42664</v>
      </c>
      <c r="Z2699" t="s">
        <v>40</v>
      </c>
      <c r="AA2699" t="s">
        <v>72</v>
      </c>
      <c r="AJ2699" s="47">
        <v>42503</v>
      </c>
      <c r="AK2699" t="s">
        <v>88</v>
      </c>
      <c r="AL2699">
        <v>7.37</v>
      </c>
      <c r="AM2699">
        <v>7.38</v>
      </c>
      <c r="AN2699">
        <v>293</v>
      </c>
      <c r="AO2699" s="47">
        <v>42664</v>
      </c>
      <c r="AP2699" t="s">
        <v>40</v>
      </c>
      <c r="AQ2699" t="s">
        <v>72</v>
      </c>
      <c r="AZ2699" s="47">
        <v>42503</v>
      </c>
      <c r="BA2699" t="s">
        <v>88</v>
      </c>
      <c r="BB2699">
        <v>7.38</v>
      </c>
      <c r="BC2699">
        <v>7.44</v>
      </c>
      <c r="BD2699">
        <v>293</v>
      </c>
      <c r="BE2699" s="47">
        <v>42664</v>
      </c>
      <c r="BF2699" t="s">
        <v>40</v>
      </c>
      <c r="BG2699" t="s">
        <v>72</v>
      </c>
    </row>
    <row r="2700" spans="20:59" x14ac:dyDescent="0.25">
      <c r="T2700" s="47">
        <v>42503</v>
      </c>
      <c r="U2700" t="s">
        <v>89</v>
      </c>
      <c r="V2700">
        <v>26.88</v>
      </c>
      <c r="W2700">
        <v>26.97</v>
      </c>
      <c r="X2700">
        <v>343</v>
      </c>
      <c r="Y2700" s="47">
        <v>42664</v>
      </c>
      <c r="Z2700" t="s">
        <v>40</v>
      </c>
      <c r="AA2700" t="s">
        <v>72</v>
      </c>
      <c r="AJ2700" s="47">
        <v>42503</v>
      </c>
      <c r="AK2700" t="s">
        <v>89</v>
      </c>
      <c r="AL2700">
        <v>26.89</v>
      </c>
      <c r="AM2700">
        <v>27.07</v>
      </c>
      <c r="AN2700">
        <v>343</v>
      </c>
      <c r="AO2700" s="47">
        <v>42664</v>
      </c>
      <c r="AP2700" t="s">
        <v>40</v>
      </c>
      <c r="AQ2700" t="s">
        <v>72</v>
      </c>
      <c r="AZ2700" s="47">
        <v>42503</v>
      </c>
      <c r="BA2700" t="s">
        <v>89</v>
      </c>
      <c r="BB2700">
        <v>26.88</v>
      </c>
      <c r="BC2700">
        <v>26.97</v>
      </c>
      <c r="BD2700">
        <v>343</v>
      </c>
      <c r="BE2700" s="47">
        <v>42664</v>
      </c>
      <c r="BF2700" t="s">
        <v>40</v>
      </c>
      <c r="BG2700" t="s">
        <v>72</v>
      </c>
    </row>
    <row r="2701" spans="20:59" x14ac:dyDescent="0.25">
      <c r="T2701" s="47">
        <v>42503</v>
      </c>
      <c r="U2701" t="s">
        <v>90</v>
      </c>
      <c r="V2701">
        <v>60.09</v>
      </c>
      <c r="W2701">
        <v>60.42</v>
      </c>
      <c r="X2701">
        <v>393</v>
      </c>
      <c r="Y2701" s="47">
        <v>42664</v>
      </c>
      <c r="Z2701" t="s">
        <v>40</v>
      </c>
      <c r="AA2701" t="s">
        <v>72</v>
      </c>
      <c r="AJ2701" s="47">
        <v>42503</v>
      </c>
      <c r="AK2701" t="s">
        <v>90</v>
      </c>
      <c r="AL2701">
        <v>59.7</v>
      </c>
      <c r="AM2701">
        <v>60.01</v>
      </c>
      <c r="AN2701">
        <v>393</v>
      </c>
      <c r="AO2701" s="47">
        <v>42664</v>
      </c>
      <c r="AP2701" t="s">
        <v>40</v>
      </c>
      <c r="AQ2701" t="s">
        <v>72</v>
      </c>
      <c r="AZ2701" s="47">
        <v>42503</v>
      </c>
      <c r="BA2701" t="s">
        <v>90</v>
      </c>
      <c r="BB2701">
        <v>60.09</v>
      </c>
      <c r="BC2701">
        <v>60.42</v>
      </c>
      <c r="BD2701">
        <v>393</v>
      </c>
      <c r="BE2701" s="47">
        <v>42664</v>
      </c>
      <c r="BF2701" t="s">
        <v>40</v>
      </c>
      <c r="BG2701" t="s">
        <v>72</v>
      </c>
    </row>
    <row r="2702" spans="20:59" x14ac:dyDescent="0.25">
      <c r="T2702" s="47">
        <v>42503</v>
      </c>
      <c r="U2702" t="s">
        <v>91</v>
      </c>
      <c r="V2702">
        <v>103.88</v>
      </c>
      <c r="W2702">
        <v>104.55</v>
      </c>
      <c r="X2702">
        <v>443</v>
      </c>
      <c r="Y2702" s="47">
        <v>42664</v>
      </c>
      <c r="Z2702" t="s">
        <v>40</v>
      </c>
      <c r="AA2702" t="s">
        <v>72</v>
      </c>
      <c r="AJ2702" s="47">
        <v>42503</v>
      </c>
      <c r="AK2702" t="s">
        <v>91</v>
      </c>
      <c r="AL2702">
        <v>102.66</v>
      </c>
      <c r="AM2702">
        <v>103.33</v>
      </c>
      <c r="AN2702">
        <v>443</v>
      </c>
      <c r="AO2702" s="47">
        <v>42664</v>
      </c>
      <c r="AP2702" t="s">
        <v>40</v>
      </c>
      <c r="AQ2702" t="s">
        <v>72</v>
      </c>
      <c r="AZ2702" s="47">
        <v>42503</v>
      </c>
      <c r="BA2702" t="s">
        <v>91</v>
      </c>
      <c r="BB2702">
        <v>103.88</v>
      </c>
      <c r="BC2702">
        <v>104.55</v>
      </c>
      <c r="BD2702">
        <v>443</v>
      </c>
      <c r="BE2702" s="47">
        <v>42664</v>
      </c>
      <c r="BF2702" t="s">
        <v>40</v>
      </c>
      <c r="BG2702" t="s">
        <v>72</v>
      </c>
    </row>
    <row r="2703" spans="20:59" x14ac:dyDescent="0.25">
      <c r="T2703" s="47">
        <v>42503</v>
      </c>
      <c r="U2703" t="s">
        <v>92</v>
      </c>
      <c r="V2703">
        <v>8.61</v>
      </c>
      <c r="W2703">
        <v>8.66</v>
      </c>
      <c r="X2703">
        <v>32</v>
      </c>
      <c r="Y2703" s="47">
        <v>42566</v>
      </c>
      <c r="Z2703" t="s">
        <v>28</v>
      </c>
      <c r="AA2703" t="s">
        <v>93</v>
      </c>
      <c r="AJ2703" s="47">
        <v>42503</v>
      </c>
      <c r="AK2703" t="s">
        <v>92</v>
      </c>
      <c r="AL2703">
        <v>7.05</v>
      </c>
      <c r="AM2703">
        <v>7.11</v>
      </c>
      <c r="AN2703">
        <v>32</v>
      </c>
      <c r="AO2703" s="47">
        <v>42566</v>
      </c>
      <c r="AP2703" t="s">
        <v>28</v>
      </c>
      <c r="AQ2703" t="s">
        <v>93</v>
      </c>
      <c r="AZ2703" s="47">
        <v>42503</v>
      </c>
      <c r="BA2703" t="s">
        <v>92</v>
      </c>
      <c r="BB2703">
        <v>8.61</v>
      </c>
      <c r="BC2703">
        <v>8.66</v>
      </c>
      <c r="BD2703">
        <v>32</v>
      </c>
      <c r="BE2703" s="47">
        <v>42566</v>
      </c>
      <c r="BF2703" t="s">
        <v>28</v>
      </c>
      <c r="BG2703" t="s">
        <v>93</v>
      </c>
    </row>
    <row r="2704" spans="20:59" x14ac:dyDescent="0.25">
      <c r="T2704" s="47">
        <v>42503</v>
      </c>
      <c r="U2704" t="s">
        <v>94</v>
      </c>
      <c r="V2704">
        <v>5.76</v>
      </c>
      <c r="W2704">
        <v>5.78</v>
      </c>
      <c r="X2704">
        <v>36</v>
      </c>
      <c r="Y2704" s="47">
        <v>42566</v>
      </c>
      <c r="Z2704" t="s">
        <v>28</v>
      </c>
      <c r="AA2704" t="s">
        <v>93</v>
      </c>
      <c r="AJ2704" s="47">
        <v>42503</v>
      </c>
      <c r="AK2704" t="s">
        <v>94</v>
      </c>
      <c r="AL2704">
        <v>4.55</v>
      </c>
      <c r="AM2704">
        <v>4.58</v>
      </c>
      <c r="AN2704">
        <v>36</v>
      </c>
      <c r="AO2704" s="47">
        <v>42566</v>
      </c>
      <c r="AP2704" t="s">
        <v>28</v>
      </c>
      <c r="AQ2704" t="s">
        <v>93</v>
      </c>
      <c r="AZ2704" s="47">
        <v>42503</v>
      </c>
      <c r="BA2704" t="s">
        <v>94</v>
      </c>
      <c r="BB2704">
        <v>5.76</v>
      </c>
      <c r="BC2704">
        <v>5.78</v>
      </c>
      <c r="BD2704">
        <v>36</v>
      </c>
      <c r="BE2704" s="47">
        <v>42566</v>
      </c>
      <c r="BF2704" t="s">
        <v>28</v>
      </c>
      <c r="BG2704" t="s">
        <v>93</v>
      </c>
    </row>
    <row r="2705" spans="20:59" x14ac:dyDescent="0.25">
      <c r="T2705" s="47">
        <v>42503</v>
      </c>
      <c r="U2705" t="s">
        <v>95</v>
      </c>
      <c r="V2705">
        <v>3.61</v>
      </c>
      <c r="W2705">
        <v>3.64</v>
      </c>
      <c r="X2705">
        <v>40</v>
      </c>
      <c r="Y2705" s="47">
        <v>42566</v>
      </c>
      <c r="Z2705" t="s">
        <v>28</v>
      </c>
      <c r="AA2705" t="s">
        <v>93</v>
      </c>
      <c r="AJ2705" s="47">
        <v>42503</v>
      </c>
      <c r="AK2705" t="s">
        <v>95</v>
      </c>
      <c r="AL2705">
        <v>2.71</v>
      </c>
      <c r="AM2705">
        <v>2.72</v>
      </c>
      <c r="AN2705">
        <v>40</v>
      </c>
      <c r="AO2705" s="47">
        <v>42566</v>
      </c>
      <c r="AP2705" t="s">
        <v>28</v>
      </c>
      <c r="AQ2705" t="s">
        <v>93</v>
      </c>
      <c r="AZ2705" s="47">
        <v>42503</v>
      </c>
      <c r="BA2705" t="s">
        <v>95</v>
      </c>
      <c r="BB2705">
        <v>3.61</v>
      </c>
      <c r="BC2705">
        <v>3.64</v>
      </c>
      <c r="BD2705">
        <v>40</v>
      </c>
      <c r="BE2705" s="47">
        <v>42566</v>
      </c>
      <c r="BF2705" t="s">
        <v>28</v>
      </c>
      <c r="BG2705" t="s">
        <v>93</v>
      </c>
    </row>
    <row r="2706" spans="20:59" x14ac:dyDescent="0.25">
      <c r="T2706" s="47">
        <v>42503</v>
      </c>
      <c r="U2706" t="s">
        <v>96</v>
      </c>
      <c r="V2706">
        <v>2.2400000000000002</v>
      </c>
      <c r="W2706">
        <v>2.2400000000000002</v>
      </c>
      <c r="X2706">
        <v>44</v>
      </c>
      <c r="Y2706" s="47">
        <v>42566</v>
      </c>
      <c r="Z2706" t="s">
        <v>28</v>
      </c>
      <c r="AA2706" t="s">
        <v>93</v>
      </c>
      <c r="AJ2706" s="47">
        <v>42503</v>
      </c>
      <c r="AK2706" t="s">
        <v>96</v>
      </c>
      <c r="AL2706">
        <v>1.59</v>
      </c>
      <c r="AM2706">
        <v>1.6</v>
      </c>
      <c r="AN2706">
        <v>44</v>
      </c>
      <c r="AO2706" s="47">
        <v>42566</v>
      </c>
      <c r="AP2706" t="s">
        <v>28</v>
      </c>
      <c r="AQ2706" t="s">
        <v>93</v>
      </c>
      <c r="AZ2706" s="47">
        <v>42503</v>
      </c>
      <c r="BA2706" t="s">
        <v>96</v>
      </c>
      <c r="BB2706">
        <v>2.2400000000000002</v>
      </c>
      <c r="BC2706">
        <v>2.2400000000000002</v>
      </c>
      <c r="BD2706">
        <v>44</v>
      </c>
      <c r="BE2706" s="47">
        <v>42566</v>
      </c>
      <c r="BF2706" t="s">
        <v>28</v>
      </c>
      <c r="BG2706" t="s">
        <v>93</v>
      </c>
    </row>
    <row r="2707" spans="20:59" x14ac:dyDescent="0.25">
      <c r="T2707" s="47">
        <v>42503</v>
      </c>
      <c r="U2707" t="s">
        <v>97</v>
      </c>
      <c r="V2707">
        <v>1.32</v>
      </c>
      <c r="W2707">
        <v>1.33</v>
      </c>
      <c r="X2707">
        <v>48</v>
      </c>
      <c r="Y2707" s="47">
        <v>42566</v>
      </c>
      <c r="Z2707" t="s">
        <v>28</v>
      </c>
      <c r="AA2707" t="s">
        <v>93</v>
      </c>
      <c r="AJ2707" s="47">
        <v>42503</v>
      </c>
      <c r="AK2707" t="s">
        <v>97</v>
      </c>
      <c r="AL2707">
        <v>0.88</v>
      </c>
      <c r="AM2707">
        <v>0.88</v>
      </c>
      <c r="AN2707">
        <v>48</v>
      </c>
      <c r="AO2707" s="47">
        <v>42566</v>
      </c>
      <c r="AP2707" t="s">
        <v>28</v>
      </c>
      <c r="AQ2707" t="s">
        <v>93</v>
      </c>
      <c r="AZ2707" s="47">
        <v>42503</v>
      </c>
      <c r="BA2707" t="s">
        <v>97</v>
      </c>
      <c r="BB2707">
        <v>1.32</v>
      </c>
      <c r="BC2707">
        <v>1.33</v>
      </c>
      <c r="BD2707">
        <v>48</v>
      </c>
      <c r="BE2707" s="47">
        <v>42566</v>
      </c>
      <c r="BF2707" t="s">
        <v>28</v>
      </c>
      <c r="BG2707" t="s">
        <v>93</v>
      </c>
    </row>
    <row r="2708" spans="20:59" x14ac:dyDescent="0.25">
      <c r="T2708" s="47">
        <v>42503</v>
      </c>
      <c r="U2708" t="s">
        <v>98</v>
      </c>
      <c r="V2708">
        <v>10.38</v>
      </c>
      <c r="W2708">
        <v>10.43</v>
      </c>
      <c r="X2708">
        <v>32</v>
      </c>
      <c r="Y2708" s="47">
        <v>42664</v>
      </c>
      <c r="Z2708" t="s">
        <v>28</v>
      </c>
      <c r="AA2708" t="s">
        <v>93</v>
      </c>
      <c r="AJ2708" s="47">
        <v>42503</v>
      </c>
      <c r="AK2708" t="s">
        <v>98</v>
      </c>
      <c r="AL2708">
        <v>8.6300000000000008</v>
      </c>
      <c r="AM2708">
        <v>8.68</v>
      </c>
      <c r="AN2708">
        <v>32</v>
      </c>
      <c r="AO2708" s="47">
        <v>42664</v>
      </c>
      <c r="AP2708" t="s">
        <v>28</v>
      </c>
      <c r="AQ2708" t="s">
        <v>93</v>
      </c>
      <c r="AZ2708" s="47">
        <v>42503</v>
      </c>
      <c r="BA2708" t="s">
        <v>98</v>
      </c>
      <c r="BB2708">
        <v>10.38</v>
      </c>
      <c r="BC2708">
        <v>10.43</v>
      </c>
      <c r="BD2708">
        <v>32</v>
      </c>
      <c r="BE2708" s="47">
        <v>42664</v>
      </c>
      <c r="BF2708" t="s">
        <v>28</v>
      </c>
      <c r="BG2708" t="s">
        <v>93</v>
      </c>
    </row>
    <row r="2709" spans="20:59" x14ac:dyDescent="0.25">
      <c r="T2709" s="47">
        <v>42503</v>
      </c>
      <c r="U2709" t="s">
        <v>99</v>
      </c>
      <c r="V2709">
        <v>7.83</v>
      </c>
      <c r="W2709">
        <v>7.87</v>
      </c>
      <c r="X2709">
        <v>36</v>
      </c>
      <c r="Y2709" s="47">
        <v>42664</v>
      </c>
      <c r="Z2709" t="s">
        <v>28</v>
      </c>
      <c r="AA2709" t="s">
        <v>93</v>
      </c>
      <c r="AJ2709" s="47">
        <v>42503</v>
      </c>
      <c r="AK2709" t="s">
        <v>99</v>
      </c>
      <c r="AL2709">
        <v>6.72</v>
      </c>
      <c r="AM2709">
        <v>6.76</v>
      </c>
      <c r="AN2709">
        <v>36</v>
      </c>
      <c r="AO2709" s="47">
        <v>42664</v>
      </c>
      <c r="AP2709" t="s">
        <v>28</v>
      </c>
      <c r="AQ2709" t="s">
        <v>93</v>
      </c>
      <c r="AZ2709" s="47">
        <v>42503</v>
      </c>
      <c r="BA2709" t="s">
        <v>99</v>
      </c>
      <c r="BB2709">
        <v>7.83</v>
      </c>
      <c r="BC2709">
        <v>7.87</v>
      </c>
      <c r="BD2709">
        <v>36</v>
      </c>
      <c r="BE2709" s="47">
        <v>42664</v>
      </c>
      <c r="BF2709" t="s">
        <v>28</v>
      </c>
      <c r="BG2709" t="s">
        <v>93</v>
      </c>
    </row>
    <row r="2710" spans="20:59" x14ac:dyDescent="0.25">
      <c r="T2710" s="47">
        <v>42503</v>
      </c>
      <c r="U2710" t="s">
        <v>100</v>
      </c>
      <c r="V2710">
        <v>6.08</v>
      </c>
      <c r="W2710">
        <v>6.1</v>
      </c>
      <c r="X2710">
        <v>40</v>
      </c>
      <c r="Y2710" s="47">
        <v>42664</v>
      </c>
      <c r="Z2710" t="s">
        <v>28</v>
      </c>
      <c r="AA2710" t="s">
        <v>93</v>
      </c>
      <c r="AJ2710" s="47">
        <v>42503</v>
      </c>
      <c r="AK2710" t="s">
        <v>100</v>
      </c>
      <c r="AL2710">
        <v>4.9400000000000004</v>
      </c>
      <c r="AM2710">
        <v>4.96</v>
      </c>
      <c r="AN2710">
        <v>40</v>
      </c>
      <c r="AO2710" s="47">
        <v>42664</v>
      </c>
      <c r="AP2710" t="s">
        <v>28</v>
      </c>
      <c r="AQ2710" t="s">
        <v>93</v>
      </c>
      <c r="AZ2710" s="47">
        <v>42503</v>
      </c>
      <c r="BA2710" t="s">
        <v>100</v>
      </c>
      <c r="BB2710">
        <v>6.08</v>
      </c>
      <c r="BC2710">
        <v>6.1</v>
      </c>
      <c r="BD2710">
        <v>40</v>
      </c>
      <c r="BE2710" s="47">
        <v>42664</v>
      </c>
      <c r="BF2710" t="s">
        <v>28</v>
      </c>
      <c r="BG2710" t="s">
        <v>93</v>
      </c>
    </row>
    <row r="2711" spans="20:59" x14ac:dyDescent="0.25">
      <c r="T2711" s="47">
        <v>42503</v>
      </c>
      <c r="U2711" t="s">
        <v>101</v>
      </c>
      <c r="V2711">
        <v>4.63</v>
      </c>
      <c r="W2711">
        <v>4.66</v>
      </c>
      <c r="X2711">
        <v>44</v>
      </c>
      <c r="Y2711" s="47">
        <v>42664</v>
      </c>
      <c r="Z2711" t="s">
        <v>28</v>
      </c>
      <c r="AA2711" t="s">
        <v>93</v>
      </c>
      <c r="AJ2711" s="47">
        <v>42503</v>
      </c>
      <c r="AK2711" t="s">
        <v>101</v>
      </c>
      <c r="AL2711">
        <v>3.62</v>
      </c>
      <c r="AM2711">
        <v>3.63</v>
      </c>
      <c r="AN2711">
        <v>44</v>
      </c>
      <c r="AO2711" s="47">
        <v>42664</v>
      </c>
      <c r="AP2711" t="s">
        <v>28</v>
      </c>
      <c r="AQ2711" t="s">
        <v>93</v>
      </c>
      <c r="AZ2711" s="47">
        <v>42503</v>
      </c>
      <c r="BA2711" t="s">
        <v>101</v>
      </c>
      <c r="BB2711">
        <v>4.63</v>
      </c>
      <c r="BC2711">
        <v>4.66</v>
      </c>
      <c r="BD2711">
        <v>44</v>
      </c>
      <c r="BE2711" s="47">
        <v>42664</v>
      </c>
      <c r="BF2711" t="s">
        <v>28</v>
      </c>
      <c r="BG2711" t="s">
        <v>93</v>
      </c>
    </row>
    <row r="2712" spans="20:59" x14ac:dyDescent="0.25">
      <c r="T2712" s="47">
        <v>42503</v>
      </c>
      <c r="U2712" t="s">
        <v>102</v>
      </c>
      <c r="V2712">
        <v>3.42</v>
      </c>
      <c r="W2712">
        <v>3.44</v>
      </c>
      <c r="X2712">
        <v>48</v>
      </c>
      <c r="Y2712" s="47">
        <v>42664</v>
      </c>
      <c r="Z2712" t="s">
        <v>28</v>
      </c>
      <c r="AA2712" t="s">
        <v>93</v>
      </c>
      <c r="AJ2712" s="47">
        <v>42503</v>
      </c>
      <c r="AK2712" t="s">
        <v>102</v>
      </c>
      <c r="AL2712">
        <v>2.67</v>
      </c>
      <c r="AM2712">
        <v>2.69</v>
      </c>
      <c r="AN2712">
        <v>48</v>
      </c>
      <c r="AO2712" s="47">
        <v>42664</v>
      </c>
      <c r="AP2712" t="s">
        <v>28</v>
      </c>
      <c r="AQ2712" t="s">
        <v>93</v>
      </c>
      <c r="AZ2712" s="47">
        <v>42503</v>
      </c>
      <c r="BA2712" t="s">
        <v>102</v>
      </c>
      <c r="BB2712">
        <v>3.42</v>
      </c>
      <c r="BC2712">
        <v>3.44</v>
      </c>
      <c r="BD2712">
        <v>48</v>
      </c>
      <c r="BE2712" s="47">
        <v>42664</v>
      </c>
      <c r="BF2712" t="s">
        <v>28</v>
      </c>
      <c r="BG2712" t="s">
        <v>93</v>
      </c>
    </row>
    <row r="2713" spans="20:59" x14ac:dyDescent="0.25">
      <c r="T2713" s="47">
        <v>42503</v>
      </c>
      <c r="U2713" t="s">
        <v>103</v>
      </c>
      <c r="V2713">
        <v>0.85</v>
      </c>
      <c r="W2713">
        <v>0.86</v>
      </c>
      <c r="X2713">
        <v>32</v>
      </c>
      <c r="Y2713" s="47">
        <v>42566</v>
      </c>
      <c r="Z2713" t="s">
        <v>40</v>
      </c>
      <c r="AA2713" t="s">
        <v>93</v>
      </c>
      <c r="AJ2713" s="47">
        <v>42503</v>
      </c>
      <c r="AK2713" t="s">
        <v>103</v>
      </c>
      <c r="AL2713">
        <v>1.23</v>
      </c>
      <c r="AM2713">
        <v>1.24</v>
      </c>
      <c r="AN2713">
        <v>32</v>
      </c>
      <c r="AO2713" s="47">
        <v>42566</v>
      </c>
      <c r="AP2713" t="s">
        <v>40</v>
      </c>
      <c r="AQ2713" t="s">
        <v>93</v>
      </c>
      <c r="AZ2713" s="47">
        <v>42503</v>
      </c>
      <c r="BA2713" t="s">
        <v>103</v>
      </c>
      <c r="BB2713">
        <v>0.85</v>
      </c>
      <c r="BC2713">
        <v>0.86</v>
      </c>
      <c r="BD2713">
        <v>32</v>
      </c>
      <c r="BE2713" s="47">
        <v>42566</v>
      </c>
      <c r="BF2713" t="s">
        <v>40</v>
      </c>
      <c r="BG2713" t="s">
        <v>93</v>
      </c>
    </row>
    <row r="2714" spans="20:59" x14ac:dyDescent="0.25">
      <c r="T2714" s="47">
        <v>42503</v>
      </c>
      <c r="U2714" t="s">
        <v>104</v>
      </c>
      <c r="V2714">
        <v>2.0699999999999998</v>
      </c>
      <c r="W2714">
        <v>2.08</v>
      </c>
      <c r="X2714">
        <v>36</v>
      </c>
      <c r="Y2714" s="47">
        <v>42566</v>
      </c>
      <c r="Z2714" t="s">
        <v>40</v>
      </c>
      <c r="AA2714" t="s">
        <v>93</v>
      </c>
      <c r="AJ2714" s="47">
        <v>42503</v>
      </c>
      <c r="AK2714" t="s">
        <v>104</v>
      </c>
      <c r="AL2714">
        <v>2.72</v>
      </c>
      <c r="AM2714">
        <v>2.74</v>
      </c>
      <c r="AN2714">
        <v>36</v>
      </c>
      <c r="AO2714" s="47">
        <v>42566</v>
      </c>
      <c r="AP2714" t="s">
        <v>40</v>
      </c>
      <c r="AQ2714" t="s">
        <v>93</v>
      </c>
      <c r="AZ2714" s="47">
        <v>42503</v>
      </c>
      <c r="BA2714" t="s">
        <v>104</v>
      </c>
      <c r="BB2714">
        <v>2.0699999999999998</v>
      </c>
      <c r="BC2714">
        <v>2.08</v>
      </c>
      <c r="BD2714">
        <v>36</v>
      </c>
      <c r="BE2714" s="47">
        <v>42566</v>
      </c>
      <c r="BF2714" t="s">
        <v>40</v>
      </c>
      <c r="BG2714" t="s">
        <v>93</v>
      </c>
    </row>
    <row r="2715" spans="20:59" x14ac:dyDescent="0.25">
      <c r="T2715" s="47">
        <v>42503</v>
      </c>
      <c r="U2715" t="s">
        <v>105</v>
      </c>
      <c r="V2715">
        <v>4.0199999999999996</v>
      </c>
      <c r="W2715">
        <v>4.05</v>
      </c>
      <c r="X2715">
        <v>40</v>
      </c>
      <c r="Y2715" s="47">
        <v>42566</v>
      </c>
      <c r="Z2715" t="s">
        <v>40</v>
      </c>
      <c r="AA2715" t="s">
        <v>93</v>
      </c>
      <c r="AJ2715" s="47">
        <v>42503</v>
      </c>
      <c r="AK2715" t="s">
        <v>105</v>
      </c>
      <c r="AL2715">
        <v>4.97</v>
      </c>
      <c r="AM2715">
        <v>4.99</v>
      </c>
      <c r="AN2715">
        <v>40</v>
      </c>
      <c r="AO2715" s="47">
        <v>42566</v>
      </c>
      <c r="AP2715" t="s">
        <v>40</v>
      </c>
      <c r="AQ2715" t="s">
        <v>93</v>
      </c>
      <c r="AZ2715" s="47">
        <v>42503</v>
      </c>
      <c r="BA2715" t="s">
        <v>105</v>
      </c>
      <c r="BB2715">
        <v>4.0199999999999996</v>
      </c>
      <c r="BC2715">
        <v>4.05</v>
      </c>
      <c r="BD2715">
        <v>40</v>
      </c>
      <c r="BE2715" s="47">
        <v>42566</v>
      </c>
      <c r="BF2715" t="s">
        <v>40</v>
      </c>
      <c r="BG2715" t="s">
        <v>93</v>
      </c>
    </row>
    <row r="2716" spans="20:59" x14ac:dyDescent="0.25">
      <c r="T2716" s="47">
        <v>42503</v>
      </c>
      <c r="U2716" t="s">
        <v>106</v>
      </c>
      <c r="V2716">
        <v>6.46</v>
      </c>
      <c r="W2716">
        <v>6.49</v>
      </c>
      <c r="X2716">
        <v>44</v>
      </c>
      <c r="Y2716" s="47">
        <v>42566</v>
      </c>
      <c r="Z2716" t="s">
        <v>40</v>
      </c>
      <c r="AA2716" t="s">
        <v>93</v>
      </c>
      <c r="AJ2716" s="47">
        <v>42503</v>
      </c>
      <c r="AK2716" t="s">
        <v>106</v>
      </c>
      <c r="AL2716">
        <v>7.89</v>
      </c>
      <c r="AM2716">
        <v>7.93</v>
      </c>
      <c r="AN2716">
        <v>44</v>
      </c>
      <c r="AO2716" s="47">
        <v>42566</v>
      </c>
      <c r="AP2716" t="s">
        <v>40</v>
      </c>
      <c r="AQ2716" t="s">
        <v>93</v>
      </c>
      <c r="AZ2716" s="47">
        <v>42503</v>
      </c>
      <c r="BA2716" t="s">
        <v>106</v>
      </c>
      <c r="BB2716">
        <v>6.46</v>
      </c>
      <c r="BC2716">
        <v>6.49</v>
      </c>
      <c r="BD2716">
        <v>44</v>
      </c>
      <c r="BE2716" s="47">
        <v>42566</v>
      </c>
      <c r="BF2716" t="s">
        <v>40</v>
      </c>
      <c r="BG2716" t="s">
        <v>93</v>
      </c>
    </row>
    <row r="2717" spans="20:59" x14ac:dyDescent="0.25">
      <c r="T2717" s="47">
        <v>42503</v>
      </c>
      <c r="U2717" t="s">
        <v>107</v>
      </c>
      <c r="V2717">
        <v>9.56</v>
      </c>
      <c r="W2717">
        <v>9.61</v>
      </c>
      <c r="X2717">
        <v>48</v>
      </c>
      <c r="Y2717" s="47">
        <v>42566</v>
      </c>
      <c r="Z2717" t="s">
        <v>40</v>
      </c>
      <c r="AA2717" t="s">
        <v>93</v>
      </c>
      <c r="AJ2717" s="47">
        <v>42503</v>
      </c>
      <c r="AK2717" t="s">
        <v>107</v>
      </c>
      <c r="AL2717">
        <v>10.89</v>
      </c>
      <c r="AM2717">
        <v>10.95</v>
      </c>
      <c r="AN2717">
        <v>48</v>
      </c>
      <c r="AO2717" s="47">
        <v>42566</v>
      </c>
      <c r="AP2717" t="s">
        <v>40</v>
      </c>
      <c r="AQ2717" t="s">
        <v>93</v>
      </c>
      <c r="AZ2717" s="47">
        <v>42503</v>
      </c>
      <c r="BA2717" t="s">
        <v>107</v>
      </c>
      <c r="BB2717">
        <v>9.56</v>
      </c>
      <c r="BC2717">
        <v>9.61</v>
      </c>
      <c r="BD2717">
        <v>48</v>
      </c>
      <c r="BE2717" s="47">
        <v>42566</v>
      </c>
      <c r="BF2717" t="s">
        <v>40</v>
      </c>
      <c r="BG2717" t="s">
        <v>93</v>
      </c>
    </row>
    <row r="2718" spans="20:59" x14ac:dyDescent="0.25">
      <c r="T2718" s="47">
        <v>42503</v>
      </c>
      <c r="U2718" t="s">
        <v>108</v>
      </c>
      <c r="V2718">
        <v>2.35</v>
      </c>
      <c r="W2718">
        <v>2.36</v>
      </c>
      <c r="X2718">
        <v>32</v>
      </c>
      <c r="Y2718" s="47">
        <v>42664</v>
      </c>
      <c r="Z2718" t="s">
        <v>40</v>
      </c>
      <c r="AA2718" t="s">
        <v>93</v>
      </c>
      <c r="AJ2718" s="47">
        <v>42503</v>
      </c>
      <c r="AK2718" t="s">
        <v>108</v>
      </c>
      <c r="AL2718">
        <v>2.88</v>
      </c>
      <c r="AM2718">
        <v>2.9</v>
      </c>
      <c r="AN2718">
        <v>32</v>
      </c>
      <c r="AO2718" s="47">
        <v>42664</v>
      </c>
      <c r="AP2718" t="s">
        <v>40</v>
      </c>
      <c r="AQ2718" t="s">
        <v>93</v>
      </c>
      <c r="AZ2718" s="47">
        <v>42503</v>
      </c>
      <c r="BA2718" t="s">
        <v>108</v>
      </c>
      <c r="BB2718">
        <v>2.35</v>
      </c>
      <c r="BC2718">
        <v>2.36</v>
      </c>
      <c r="BD2718">
        <v>32</v>
      </c>
      <c r="BE2718" s="47">
        <v>42664</v>
      </c>
      <c r="BF2718" t="s">
        <v>40</v>
      </c>
      <c r="BG2718" t="s">
        <v>93</v>
      </c>
    </row>
    <row r="2719" spans="20:59" x14ac:dyDescent="0.25">
      <c r="T2719" s="47">
        <v>42503</v>
      </c>
      <c r="U2719" t="s">
        <v>109</v>
      </c>
      <c r="V2719">
        <v>3.98</v>
      </c>
      <c r="W2719">
        <v>4.01</v>
      </c>
      <c r="X2719">
        <v>36</v>
      </c>
      <c r="Y2719" s="47">
        <v>42664</v>
      </c>
      <c r="Z2719" t="s">
        <v>40</v>
      </c>
      <c r="AA2719" t="s">
        <v>93</v>
      </c>
      <c r="AJ2719" s="47">
        <v>42503</v>
      </c>
      <c r="AK2719" t="s">
        <v>109</v>
      </c>
      <c r="AL2719">
        <v>4.62</v>
      </c>
      <c r="AM2719">
        <v>4.63</v>
      </c>
      <c r="AN2719">
        <v>36</v>
      </c>
      <c r="AO2719" s="47">
        <v>42664</v>
      </c>
      <c r="AP2719" t="s">
        <v>40</v>
      </c>
      <c r="AQ2719" t="s">
        <v>93</v>
      </c>
      <c r="AZ2719" s="47">
        <v>42503</v>
      </c>
      <c r="BA2719" t="s">
        <v>109</v>
      </c>
      <c r="BB2719">
        <v>3.98</v>
      </c>
      <c r="BC2719">
        <v>4.01</v>
      </c>
      <c r="BD2719">
        <v>36</v>
      </c>
      <c r="BE2719" s="47">
        <v>42664</v>
      </c>
      <c r="BF2719" t="s">
        <v>40</v>
      </c>
      <c r="BG2719" t="s">
        <v>93</v>
      </c>
    </row>
    <row r="2720" spans="20:59" x14ac:dyDescent="0.25">
      <c r="T2720" s="47">
        <v>42503</v>
      </c>
      <c r="U2720" t="s">
        <v>110</v>
      </c>
      <c r="V2720">
        <v>6.19</v>
      </c>
      <c r="W2720">
        <v>6.21</v>
      </c>
      <c r="X2720">
        <v>40</v>
      </c>
      <c r="Y2720" s="47">
        <v>42664</v>
      </c>
      <c r="Z2720" t="s">
        <v>40</v>
      </c>
      <c r="AA2720" t="s">
        <v>93</v>
      </c>
      <c r="AJ2720" s="47">
        <v>42503</v>
      </c>
      <c r="AK2720" t="s">
        <v>110</v>
      </c>
      <c r="AL2720">
        <v>6.84</v>
      </c>
      <c r="AM2720">
        <v>6.91</v>
      </c>
      <c r="AN2720">
        <v>40</v>
      </c>
      <c r="AO2720" s="47">
        <v>42664</v>
      </c>
      <c r="AP2720" t="s">
        <v>40</v>
      </c>
      <c r="AQ2720" t="s">
        <v>93</v>
      </c>
      <c r="AZ2720" s="47">
        <v>42503</v>
      </c>
      <c r="BA2720" t="s">
        <v>110</v>
      </c>
      <c r="BB2720">
        <v>6.19</v>
      </c>
      <c r="BC2720">
        <v>6.21</v>
      </c>
      <c r="BD2720">
        <v>40</v>
      </c>
      <c r="BE2720" s="47">
        <v>42664</v>
      </c>
      <c r="BF2720" t="s">
        <v>40</v>
      </c>
      <c r="BG2720" t="s">
        <v>93</v>
      </c>
    </row>
    <row r="2721" spans="20:59" x14ac:dyDescent="0.25">
      <c r="T2721" s="47">
        <v>42503</v>
      </c>
      <c r="U2721" t="s">
        <v>111</v>
      </c>
      <c r="V2721">
        <v>8.66</v>
      </c>
      <c r="W2721">
        <v>8.6999999999999993</v>
      </c>
      <c r="X2721">
        <v>44</v>
      </c>
      <c r="Y2721" s="47">
        <v>42664</v>
      </c>
      <c r="Z2721" t="s">
        <v>40</v>
      </c>
      <c r="AA2721" t="s">
        <v>93</v>
      </c>
      <c r="AJ2721" s="47">
        <v>42503</v>
      </c>
      <c r="AK2721" t="s">
        <v>111</v>
      </c>
      <c r="AL2721">
        <v>9.84</v>
      </c>
      <c r="AM2721">
        <v>9.8800000000000008</v>
      </c>
      <c r="AN2721">
        <v>44</v>
      </c>
      <c r="AO2721" s="47">
        <v>42664</v>
      </c>
      <c r="AP2721" t="s">
        <v>40</v>
      </c>
      <c r="AQ2721" t="s">
        <v>93</v>
      </c>
      <c r="AZ2721" s="47">
        <v>42503</v>
      </c>
      <c r="BA2721" t="s">
        <v>111</v>
      </c>
      <c r="BB2721">
        <v>8.66</v>
      </c>
      <c r="BC2721">
        <v>8.6999999999999993</v>
      </c>
      <c r="BD2721">
        <v>44</v>
      </c>
      <c r="BE2721" s="47">
        <v>42664</v>
      </c>
      <c r="BF2721" t="s">
        <v>40</v>
      </c>
      <c r="BG2721" t="s">
        <v>93</v>
      </c>
    </row>
    <row r="2722" spans="20:59" x14ac:dyDescent="0.25">
      <c r="T2722" s="47">
        <v>42503</v>
      </c>
      <c r="U2722" t="s">
        <v>112</v>
      </c>
      <c r="V2722">
        <v>11.31</v>
      </c>
      <c r="W2722">
        <v>11.35</v>
      </c>
      <c r="X2722">
        <v>48</v>
      </c>
      <c r="Y2722" s="47">
        <v>42664</v>
      </c>
      <c r="Z2722" t="s">
        <v>40</v>
      </c>
      <c r="AA2722" t="s">
        <v>93</v>
      </c>
      <c r="AJ2722" s="47">
        <v>42503</v>
      </c>
      <c r="AK2722" t="s">
        <v>112</v>
      </c>
      <c r="AL2722">
        <v>12.77</v>
      </c>
      <c r="AM2722">
        <v>12.85</v>
      </c>
      <c r="AN2722">
        <v>48</v>
      </c>
      <c r="AO2722" s="47">
        <v>42664</v>
      </c>
      <c r="AP2722" t="s">
        <v>40</v>
      </c>
      <c r="AQ2722" t="s">
        <v>93</v>
      </c>
      <c r="AZ2722" s="47">
        <v>42503</v>
      </c>
      <c r="BA2722" t="s">
        <v>112</v>
      </c>
      <c r="BB2722">
        <v>11.31</v>
      </c>
      <c r="BC2722">
        <v>11.35</v>
      </c>
      <c r="BD2722">
        <v>48</v>
      </c>
      <c r="BE2722" s="47">
        <v>42664</v>
      </c>
      <c r="BF2722" t="s">
        <v>40</v>
      </c>
      <c r="BG2722" t="s">
        <v>93</v>
      </c>
    </row>
    <row r="2723" spans="20:59" x14ac:dyDescent="0.25">
      <c r="T2723" s="47">
        <v>42503</v>
      </c>
      <c r="U2723" t="s">
        <v>113</v>
      </c>
      <c r="V2723">
        <v>44.32</v>
      </c>
      <c r="W2723">
        <v>44.53</v>
      </c>
      <c r="X2723">
        <v>118</v>
      </c>
      <c r="Y2723" s="47">
        <v>42566</v>
      </c>
      <c r="Z2723" t="s">
        <v>28</v>
      </c>
      <c r="AA2723" t="s">
        <v>114</v>
      </c>
      <c r="AJ2723" s="47">
        <v>42503</v>
      </c>
      <c r="AK2723" t="s">
        <v>113</v>
      </c>
      <c r="AL2723">
        <v>31.39</v>
      </c>
      <c r="AM2723">
        <v>31.5</v>
      </c>
      <c r="AN2723">
        <v>118</v>
      </c>
      <c r="AO2723" s="47">
        <v>42566</v>
      </c>
      <c r="AP2723" t="s">
        <v>28</v>
      </c>
      <c r="AQ2723" t="s">
        <v>114</v>
      </c>
      <c r="AZ2723" s="47">
        <v>42503</v>
      </c>
      <c r="BA2723" t="s">
        <v>113</v>
      </c>
      <c r="BB2723">
        <v>44.32</v>
      </c>
      <c r="BC2723">
        <v>44.53</v>
      </c>
      <c r="BD2723">
        <v>118</v>
      </c>
      <c r="BE2723" s="47">
        <v>42566</v>
      </c>
      <c r="BF2723" t="s">
        <v>28</v>
      </c>
      <c r="BG2723" t="s">
        <v>114</v>
      </c>
    </row>
    <row r="2724" spans="20:59" x14ac:dyDescent="0.25">
      <c r="T2724" s="47">
        <v>42503</v>
      </c>
      <c r="U2724" t="s">
        <v>115</v>
      </c>
      <c r="V2724">
        <v>23.68</v>
      </c>
      <c r="W2724">
        <v>23.8</v>
      </c>
      <c r="X2724">
        <v>138</v>
      </c>
      <c r="Y2724" s="47">
        <v>42566</v>
      </c>
      <c r="Z2724" t="s">
        <v>28</v>
      </c>
      <c r="AA2724" t="s">
        <v>114</v>
      </c>
      <c r="AJ2724" s="47">
        <v>42503</v>
      </c>
      <c r="AK2724" t="s">
        <v>115</v>
      </c>
      <c r="AL2724">
        <v>12.16</v>
      </c>
      <c r="AM2724">
        <v>12.22</v>
      </c>
      <c r="AN2724">
        <v>138</v>
      </c>
      <c r="AO2724" s="47">
        <v>42566</v>
      </c>
      <c r="AP2724" t="s">
        <v>28</v>
      </c>
      <c r="AQ2724" t="s">
        <v>114</v>
      </c>
      <c r="AZ2724" s="47">
        <v>42503</v>
      </c>
      <c r="BA2724" t="s">
        <v>115</v>
      </c>
      <c r="BB2724">
        <v>23.68</v>
      </c>
      <c r="BC2724">
        <v>23.8</v>
      </c>
      <c r="BD2724">
        <v>138</v>
      </c>
      <c r="BE2724" s="47">
        <v>42566</v>
      </c>
      <c r="BF2724" t="s">
        <v>28</v>
      </c>
      <c r="BG2724" t="s">
        <v>114</v>
      </c>
    </row>
    <row r="2725" spans="20:59" x14ac:dyDescent="0.25">
      <c r="T2725" s="47">
        <v>42503</v>
      </c>
      <c r="U2725" t="s">
        <v>116</v>
      </c>
      <c r="V2725">
        <v>7.42</v>
      </c>
      <c r="W2725">
        <v>7.44</v>
      </c>
      <c r="X2725">
        <v>158</v>
      </c>
      <c r="Y2725" s="47">
        <v>42566</v>
      </c>
      <c r="Z2725" t="s">
        <v>28</v>
      </c>
      <c r="AA2725" t="s">
        <v>114</v>
      </c>
      <c r="AJ2725" s="47">
        <v>42503</v>
      </c>
      <c r="AK2725" t="s">
        <v>116</v>
      </c>
      <c r="AL2725">
        <v>1.67</v>
      </c>
      <c r="AM2725">
        <v>1.68</v>
      </c>
      <c r="AN2725">
        <v>158</v>
      </c>
      <c r="AO2725" s="47">
        <v>42566</v>
      </c>
      <c r="AP2725" t="s">
        <v>28</v>
      </c>
      <c r="AQ2725" t="s">
        <v>114</v>
      </c>
      <c r="AZ2725" s="47">
        <v>42503</v>
      </c>
      <c r="BA2725" t="s">
        <v>116</v>
      </c>
      <c r="BB2725">
        <v>7.42</v>
      </c>
      <c r="BC2725">
        <v>7.44</v>
      </c>
      <c r="BD2725">
        <v>158</v>
      </c>
      <c r="BE2725" s="47">
        <v>42566</v>
      </c>
      <c r="BF2725" t="s">
        <v>28</v>
      </c>
      <c r="BG2725" t="s">
        <v>114</v>
      </c>
    </row>
    <row r="2726" spans="20:59" x14ac:dyDescent="0.25">
      <c r="T2726" s="47">
        <v>42503</v>
      </c>
      <c r="U2726" t="s">
        <v>117</v>
      </c>
      <c r="V2726">
        <v>0.84</v>
      </c>
      <c r="W2726">
        <v>0.85</v>
      </c>
      <c r="X2726">
        <v>178</v>
      </c>
      <c r="Y2726" s="47">
        <v>42566</v>
      </c>
      <c r="Z2726" t="s">
        <v>28</v>
      </c>
      <c r="AA2726" t="s">
        <v>114</v>
      </c>
      <c r="AJ2726" s="47">
        <v>42503</v>
      </c>
      <c r="AK2726" t="s">
        <v>117</v>
      </c>
      <c r="AL2726">
        <v>0.06</v>
      </c>
      <c r="AM2726">
        <v>0.06</v>
      </c>
      <c r="AN2726">
        <v>178</v>
      </c>
      <c r="AO2726" s="47">
        <v>42566</v>
      </c>
      <c r="AP2726" t="s">
        <v>28</v>
      </c>
      <c r="AQ2726" t="s">
        <v>114</v>
      </c>
      <c r="AZ2726" s="47">
        <v>42503</v>
      </c>
      <c r="BA2726" t="s">
        <v>117</v>
      </c>
      <c r="BB2726">
        <v>0.84</v>
      </c>
      <c r="BC2726">
        <v>0.85</v>
      </c>
      <c r="BD2726">
        <v>178</v>
      </c>
      <c r="BE2726" s="47">
        <v>42566</v>
      </c>
      <c r="BF2726" t="s">
        <v>28</v>
      </c>
      <c r="BG2726" t="s">
        <v>114</v>
      </c>
    </row>
    <row r="2727" spans="20:59" x14ac:dyDescent="0.25">
      <c r="T2727" s="47">
        <v>42503</v>
      </c>
      <c r="U2727" t="s">
        <v>118</v>
      </c>
      <c r="V2727">
        <v>0.03</v>
      </c>
      <c r="W2727">
        <v>0.03</v>
      </c>
      <c r="X2727">
        <v>198</v>
      </c>
      <c r="Y2727" s="47">
        <v>42566</v>
      </c>
      <c r="Z2727" t="s">
        <v>28</v>
      </c>
      <c r="AA2727" t="s">
        <v>114</v>
      </c>
      <c r="AJ2727" s="47">
        <v>42503</v>
      </c>
      <c r="AK2727" t="s">
        <v>118</v>
      </c>
      <c r="AL2727">
        <v>0</v>
      </c>
      <c r="AM2727">
        <v>0</v>
      </c>
      <c r="AN2727">
        <v>198</v>
      </c>
      <c r="AO2727" s="47">
        <v>42566</v>
      </c>
      <c r="AP2727" t="s">
        <v>28</v>
      </c>
      <c r="AQ2727" t="s">
        <v>114</v>
      </c>
      <c r="AZ2727" s="47">
        <v>42503</v>
      </c>
      <c r="BA2727" t="s">
        <v>118</v>
      </c>
      <c r="BB2727">
        <v>0.03</v>
      </c>
      <c r="BC2727">
        <v>0.03</v>
      </c>
      <c r="BD2727">
        <v>198</v>
      </c>
      <c r="BE2727" s="47">
        <v>42566</v>
      </c>
      <c r="BF2727" t="s">
        <v>28</v>
      </c>
      <c r="BG2727" t="s">
        <v>114</v>
      </c>
    </row>
    <row r="2728" spans="20:59" x14ac:dyDescent="0.25">
      <c r="T2728" s="47">
        <v>42503</v>
      </c>
      <c r="U2728" t="s">
        <v>119</v>
      </c>
      <c r="V2728">
        <v>45.08</v>
      </c>
      <c r="W2728">
        <v>45.23</v>
      </c>
      <c r="X2728">
        <v>118</v>
      </c>
      <c r="Y2728" s="47">
        <v>42664</v>
      </c>
      <c r="Z2728" t="s">
        <v>28</v>
      </c>
      <c r="AA2728" t="s">
        <v>114</v>
      </c>
      <c r="AJ2728" s="47">
        <v>42503</v>
      </c>
      <c r="AK2728" t="s">
        <v>119</v>
      </c>
      <c r="AL2728">
        <v>32.04</v>
      </c>
      <c r="AM2728">
        <v>32.11</v>
      </c>
      <c r="AN2728">
        <v>118</v>
      </c>
      <c r="AO2728" s="47">
        <v>42664</v>
      </c>
      <c r="AP2728" t="s">
        <v>28</v>
      </c>
      <c r="AQ2728" t="s">
        <v>114</v>
      </c>
      <c r="AZ2728" s="47">
        <v>42503</v>
      </c>
      <c r="BA2728" t="s">
        <v>119</v>
      </c>
      <c r="BB2728">
        <v>45.08</v>
      </c>
      <c r="BC2728">
        <v>45.23</v>
      </c>
      <c r="BD2728">
        <v>118</v>
      </c>
      <c r="BE2728" s="47">
        <v>42664</v>
      </c>
      <c r="BF2728" t="s">
        <v>28</v>
      </c>
      <c r="BG2728" t="s">
        <v>114</v>
      </c>
    </row>
    <row r="2729" spans="20:59" x14ac:dyDescent="0.25">
      <c r="T2729" s="47">
        <v>42503</v>
      </c>
      <c r="U2729" t="s">
        <v>120</v>
      </c>
      <c r="V2729">
        <v>26.01</v>
      </c>
      <c r="W2729">
        <v>26.07</v>
      </c>
      <c r="X2729">
        <v>138</v>
      </c>
      <c r="Y2729" s="47">
        <v>42664</v>
      </c>
      <c r="Z2729" t="s">
        <v>28</v>
      </c>
      <c r="AA2729" t="s">
        <v>114</v>
      </c>
      <c r="AJ2729" s="47">
        <v>42503</v>
      </c>
      <c r="AK2729" t="s">
        <v>120</v>
      </c>
      <c r="AL2729">
        <v>14.65</v>
      </c>
      <c r="AM2729">
        <v>14.72</v>
      </c>
      <c r="AN2729">
        <v>138</v>
      </c>
      <c r="AO2729" s="47">
        <v>42664</v>
      </c>
      <c r="AP2729" t="s">
        <v>28</v>
      </c>
      <c r="AQ2729" t="s">
        <v>114</v>
      </c>
      <c r="AZ2729" s="47">
        <v>42503</v>
      </c>
      <c r="BA2729" t="s">
        <v>120</v>
      </c>
      <c r="BB2729">
        <v>26.01</v>
      </c>
      <c r="BC2729">
        <v>26.07</v>
      </c>
      <c r="BD2729">
        <v>138</v>
      </c>
      <c r="BE2729" s="47">
        <v>42664</v>
      </c>
      <c r="BF2729" t="s">
        <v>28</v>
      </c>
      <c r="BG2729" t="s">
        <v>114</v>
      </c>
    </row>
    <row r="2730" spans="20:59" x14ac:dyDescent="0.25">
      <c r="T2730" s="47">
        <v>42503</v>
      </c>
      <c r="U2730" t="s">
        <v>121</v>
      </c>
      <c r="V2730">
        <v>10.92</v>
      </c>
      <c r="W2730">
        <v>10.96</v>
      </c>
      <c r="X2730">
        <v>158</v>
      </c>
      <c r="Y2730" s="47">
        <v>42664</v>
      </c>
      <c r="Z2730" t="s">
        <v>28</v>
      </c>
      <c r="AA2730" t="s">
        <v>114</v>
      </c>
      <c r="AJ2730" s="47">
        <v>42503</v>
      </c>
      <c r="AK2730" t="s">
        <v>121</v>
      </c>
      <c r="AL2730">
        <v>4.4400000000000004</v>
      </c>
      <c r="AM2730">
        <v>4.47</v>
      </c>
      <c r="AN2730">
        <v>158</v>
      </c>
      <c r="AO2730" s="47">
        <v>42664</v>
      </c>
      <c r="AP2730" t="s">
        <v>28</v>
      </c>
      <c r="AQ2730" t="s">
        <v>114</v>
      </c>
      <c r="AZ2730" s="47">
        <v>42503</v>
      </c>
      <c r="BA2730" t="s">
        <v>121</v>
      </c>
      <c r="BB2730">
        <v>10.92</v>
      </c>
      <c r="BC2730">
        <v>10.96</v>
      </c>
      <c r="BD2730">
        <v>158</v>
      </c>
      <c r="BE2730" s="47">
        <v>42664</v>
      </c>
      <c r="BF2730" t="s">
        <v>28</v>
      </c>
      <c r="BG2730" t="s">
        <v>114</v>
      </c>
    </row>
    <row r="2731" spans="20:59" x14ac:dyDescent="0.25">
      <c r="T2731" s="47">
        <v>42503</v>
      </c>
      <c r="U2731" t="s">
        <v>122</v>
      </c>
      <c r="V2731">
        <v>3.19</v>
      </c>
      <c r="W2731">
        <v>3.19</v>
      </c>
      <c r="X2731">
        <v>178</v>
      </c>
      <c r="Y2731" s="47">
        <v>42664</v>
      </c>
      <c r="Z2731" t="s">
        <v>28</v>
      </c>
      <c r="AA2731" t="s">
        <v>114</v>
      </c>
      <c r="AJ2731" s="47">
        <v>42503</v>
      </c>
      <c r="AK2731" t="s">
        <v>122</v>
      </c>
      <c r="AL2731">
        <v>0.88</v>
      </c>
      <c r="AM2731">
        <v>0.89</v>
      </c>
      <c r="AN2731">
        <v>178</v>
      </c>
      <c r="AO2731" s="47">
        <v>42664</v>
      </c>
      <c r="AP2731" t="s">
        <v>28</v>
      </c>
      <c r="AQ2731" t="s">
        <v>114</v>
      </c>
      <c r="AZ2731" s="47">
        <v>42503</v>
      </c>
      <c r="BA2731" t="s">
        <v>122</v>
      </c>
      <c r="BB2731">
        <v>3.19</v>
      </c>
      <c r="BC2731">
        <v>3.19</v>
      </c>
      <c r="BD2731">
        <v>178</v>
      </c>
      <c r="BE2731" s="47">
        <v>42664</v>
      </c>
      <c r="BF2731" t="s">
        <v>28</v>
      </c>
      <c r="BG2731" t="s">
        <v>114</v>
      </c>
    </row>
    <row r="2732" spans="20:59" x14ac:dyDescent="0.25">
      <c r="T2732" s="47">
        <v>42503</v>
      </c>
      <c r="U2732" t="s">
        <v>123</v>
      </c>
      <c r="V2732">
        <v>0.65</v>
      </c>
      <c r="W2732">
        <v>0.66</v>
      </c>
      <c r="X2732">
        <v>198</v>
      </c>
      <c r="Y2732" s="47">
        <v>42664</v>
      </c>
      <c r="Z2732" t="s">
        <v>28</v>
      </c>
      <c r="AA2732" t="s">
        <v>114</v>
      </c>
      <c r="AJ2732" s="47">
        <v>42503</v>
      </c>
      <c r="AK2732" t="s">
        <v>123</v>
      </c>
      <c r="AL2732">
        <v>0.12</v>
      </c>
      <c r="AM2732">
        <v>0.12</v>
      </c>
      <c r="AN2732">
        <v>198</v>
      </c>
      <c r="AO2732" s="47">
        <v>42664</v>
      </c>
      <c r="AP2732" t="s">
        <v>28</v>
      </c>
      <c r="AQ2732" t="s">
        <v>114</v>
      </c>
      <c r="AZ2732" s="47">
        <v>42503</v>
      </c>
      <c r="BA2732" t="s">
        <v>123</v>
      </c>
      <c r="BB2732">
        <v>0.65</v>
      </c>
      <c r="BC2732">
        <v>0.66</v>
      </c>
      <c r="BD2732">
        <v>198</v>
      </c>
      <c r="BE2732" s="47">
        <v>42664</v>
      </c>
      <c r="BF2732" t="s">
        <v>28</v>
      </c>
      <c r="BG2732" t="s">
        <v>114</v>
      </c>
    </row>
    <row r="2733" spans="20:59" x14ac:dyDescent="0.25">
      <c r="T2733" s="47">
        <v>42503</v>
      </c>
      <c r="U2733" t="s">
        <v>124</v>
      </c>
      <c r="V2733">
        <v>0</v>
      </c>
      <c r="W2733">
        <v>0</v>
      </c>
      <c r="X2733">
        <v>118</v>
      </c>
      <c r="Y2733" s="47">
        <v>42566</v>
      </c>
      <c r="Z2733" t="s">
        <v>40</v>
      </c>
      <c r="AA2733" t="s">
        <v>114</v>
      </c>
      <c r="AJ2733" s="47">
        <v>42503</v>
      </c>
      <c r="AK2733" t="s">
        <v>124</v>
      </c>
      <c r="AL2733">
        <v>0.01</v>
      </c>
      <c r="AM2733">
        <v>0.01</v>
      </c>
      <c r="AN2733">
        <v>118</v>
      </c>
      <c r="AO2733" s="47">
        <v>42566</v>
      </c>
      <c r="AP2733" t="s">
        <v>40</v>
      </c>
      <c r="AQ2733" t="s">
        <v>114</v>
      </c>
      <c r="AZ2733" s="47">
        <v>42503</v>
      </c>
      <c r="BA2733" t="s">
        <v>124</v>
      </c>
      <c r="BB2733">
        <v>0</v>
      </c>
      <c r="BC2733">
        <v>0</v>
      </c>
      <c r="BD2733">
        <v>118</v>
      </c>
      <c r="BE2733" s="47">
        <v>42566</v>
      </c>
      <c r="BF2733" t="s">
        <v>40</v>
      </c>
      <c r="BG2733" t="s">
        <v>114</v>
      </c>
    </row>
    <row r="2734" spans="20:59" x14ac:dyDescent="0.25">
      <c r="T2734" s="47">
        <v>42503</v>
      </c>
      <c r="U2734" t="s">
        <v>125</v>
      </c>
      <c r="V2734">
        <v>0.11</v>
      </c>
      <c r="W2734">
        <v>0.11</v>
      </c>
      <c r="X2734">
        <v>138</v>
      </c>
      <c r="Y2734" s="47">
        <v>42566</v>
      </c>
      <c r="Z2734" t="s">
        <v>40</v>
      </c>
      <c r="AA2734" t="s">
        <v>114</v>
      </c>
      <c r="AJ2734" s="47">
        <v>42503</v>
      </c>
      <c r="AK2734" t="s">
        <v>125</v>
      </c>
      <c r="AL2734">
        <v>1.06</v>
      </c>
      <c r="AM2734">
        <v>1.06</v>
      </c>
      <c r="AN2734">
        <v>138</v>
      </c>
      <c r="AO2734" s="47">
        <v>42566</v>
      </c>
      <c r="AP2734" t="s">
        <v>40</v>
      </c>
      <c r="AQ2734" t="s">
        <v>114</v>
      </c>
      <c r="AZ2734" s="47">
        <v>42503</v>
      </c>
      <c r="BA2734" t="s">
        <v>125</v>
      </c>
      <c r="BB2734">
        <v>0.11</v>
      </c>
      <c r="BC2734">
        <v>0.11</v>
      </c>
      <c r="BD2734">
        <v>138</v>
      </c>
      <c r="BE2734" s="47">
        <v>42566</v>
      </c>
      <c r="BF2734" t="s">
        <v>40</v>
      </c>
      <c r="BG2734" t="s">
        <v>114</v>
      </c>
    </row>
    <row r="2735" spans="20:59" x14ac:dyDescent="0.25">
      <c r="T2735" s="47">
        <v>42503</v>
      </c>
      <c r="U2735" t="s">
        <v>126</v>
      </c>
      <c r="V2735">
        <v>3.39</v>
      </c>
      <c r="W2735">
        <v>3.42</v>
      </c>
      <c r="X2735">
        <v>158</v>
      </c>
      <c r="Y2735" s="47">
        <v>42566</v>
      </c>
      <c r="Z2735" t="s">
        <v>40</v>
      </c>
      <c r="AA2735" t="s">
        <v>114</v>
      </c>
      <c r="AJ2735" s="47">
        <v>42503</v>
      </c>
      <c r="AK2735" t="s">
        <v>126</v>
      </c>
      <c r="AL2735">
        <v>10.61</v>
      </c>
      <c r="AM2735">
        <v>10.65</v>
      </c>
      <c r="AN2735">
        <v>158</v>
      </c>
      <c r="AO2735" s="47">
        <v>42566</v>
      </c>
      <c r="AP2735" t="s">
        <v>40</v>
      </c>
      <c r="AQ2735" t="s">
        <v>114</v>
      </c>
      <c r="AZ2735" s="47">
        <v>42503</v>
      </c>
      <c r="BA2735" t="s">
        <v>126</v>
      </c>
      <c r="BB2735">
        <v>3.39</v>
      </c>
      <c r="BC2735">
        <v>3.42</v>
      </c>
      <c r="BD2735">
        <v>158</v>
      </c>
      <c r="BE2735" s="47">
        <v>42566</v>
      </c>
      <c r="BF2735" t="s">
        <v>40</v>
      </c>
      <c r="BG2735" t="s">
        <v>114</v>
      </c>
    </row>
    <row r="2736" spans="20:59" x14ac:dyDescent="0.25">
      <c r="T2736" s="47">
        <v>42503</v>
      </c>
      <c r="U2736" t="s">
        <v>127</v>
      </c>
      <c r="V2736">
        <v>16.53</v>
      </c>
      <c r="W2736">
        <v>16.579999999999998</v>
      </c>
      <c r="X2736">
        <v>178</v>
      </c>
      <c r="Y2736" s="47">
        <v>42566</v>
      </c>
      <c r="Z2736" t="s">
        <v>40</v>
      </c>
      <c r="AA2736" t="s">
        <v>114</v>
      </c>
      <c r="AJ2736" s="47">
        <v>42503</v>
      </c>
      <c r="AK2736" t="s">
        <v>127</v>
      </c>
      <c r="AL2736">
        <v>28.57</v>
      </c>
      <c r="AM2736">
        <v>28.61</v>
      </c>
      <c r="AN2736">
        <v>178</v>
      </c>
      <c r="AO2736" s="47">
        <v>42566</v>
      </c>
      <c r="AP2736" t="s">
        <v>40</v>
      </c>
      <c r="AQ2736" t="s">
        <v>114</v>
      </c>
      <c r="AZ2736" s="47">
        <v>42503</v>
      </c>
      <c r="BA2736" t="s">
        <v>127</v>
      </c>
      <c r="BB2736">
        <v>16.53</v>
      </c>
      <c r="BC2736">
        <v>16.579999999999998</v>
      </c>
      <c r="BD2736">
        <v>178</v>
      </c>
      <c r="BE2736" s="47">
        <v>42566</v>
      </c>
      <c r="BF2736" t="s">
        <v>40</v>
      </c>
      <c r="BG2736" t="s">
        <v>114</v>
      </c>
    </row>
    <row r="2737" spans="20:59" x14ac:dyDescent="0.25">
      <c r="T2737" s="47">
        <v>42503</v>
      </c>
      <c r="U2737" t="s">
        <v>128</v>
      </c>
      <c r="V2737">
        <v>35.17</v>
      </c>
      <c r="W2737">
        <v>35.340000000000003</v>
      </c>
      <c r="X2737">
        <v>198</v>
      </c>
      <c r="Y2737" s="47">
        <v>42566</v>
      </c>
      <c r="Z2737" t="s">
        <v>40</v>
      </c>
      <c r="AA2737" t="s">
        <v>114</v>
      </c>
      <c r="AJ2737" s="47">
        <v>42503</v>
      </c>
      <c r="AK2737" t="s">
        <v>128</v>
      </c>
      <c r="AL2737">
        <v>49.43</v>
      </c>
      <c r="AM2737">
        <v>49.83</v>
      </c>
      <c r="AN2737">
        <v>198</v>
      </c>
      <c r="AO2737" s="47">
        <v>42566</v>
      </c>
      <c r="AP2737" t="s">
        <v>40</v>
      </c>
      <c r="AQ2737" t="s">
        <v>114</v>
      </c>
      <c r="AZ2737" s="47">
        <v>42503</v>
      </c>
      <c r="BA2737" t="s">
        <v>128</v>
      </c>
      <c r="BB2737">
        <v>35.17</v>
      </c>
      <c r="BC2737">
        <v>35.340000000000003</v>
      </c>
      <c r="BD2737">
        <v>198</v>
      </c>
      <c r="BE2737" s="47">
        <v>42566</v>
      </c>
      <c r="BF2737" t="s">
        <v>40</v>
      </c>
      <c r="BG2737" t="s">
        <v>114</v>
      </c>
    </row>
    <row r="2738" spans="20:59" x14ac:dyDescent="0.25">
      <c r="T2738" s="47">
        <v>42503</v>
      </c>
      <c r="U2738" t="s">
        <v>129</v>
      </c>
      <c r="V2738">
        <v>0.04</v>
      </c>
      <c r="W2738">
        <v>0.04</v>
      </c>
      <c r="X2738">
        <v>118</v>
      </c>
      <c r="Y2738" s="47">
        <v>42664</v>
      </c>
      <c r="Z2738" t="s">
        <v>40</v>
      </c>
      <c r="AA2738" t="s">
        <v>114</v>
      </c>
      <c r="AJ2738" s="47">
        <v>42503</v>
      </c>
      <c r="AK2738" t="s">
        <v>129</v>
      </c>
      <c r="AL2738">
        <v>0.22</v>
      </c>
      <c r="AM2738">
        <v>0.22</v>
      </c>
      <c r="AN2738">
        <v>118</v>
      </c>
      <c r="AO2738" s="47">
        <v>42664</v>
      </c>
      <c r="AP2738" t="s">
        <v>40</v>
      </c>
      <c r="AQ2738" t="s">
        <v>114</v>
      </c>
      <c r="AZ2738" s="47">
        <v>42503</v>
      </c>
      <c r="BA2738" t="s">
        <v>129</v>
      </c>
      <c r="BB2738">
        <v>0.04</v>
      </c>
      <c r="BC2738">
        <v>0.04</v>
      </c>
      <c r="BD2738">
        <v>118</v>
      </c>
      <c r="BE2738" s="47">
        <v>42664</v>
      </c>
      <c r="BF2738" t="s">
        <v>40</v>
      </c>
      <c r="BG2738" t="s">
        <v>114</v>
      </c>
    </row>
    <row r="2739" spans="20:59" x14ac:dyDescent="0.25">
      <c r="T2739" s="47">
        <v>42503</v>
      </c>
      <c r="U2739" t="s">
        <v>130</v>
      </c>
      <c r="V2739">
        <v>0.89</v>
      </c>
      <c r="W2739">
        <v>0.9</v>
      </c>
      <c r="X2739">
        <v>138</v>
      </c>
      <c r="Y2739" s="47">
        <v>42664</v>
      </c>
      <c r="Z2739" t="s">
        <v>40</v>
      </c>
      <c r="AA2739" t="s">
        <v>114</v>
      </c>
      <c r="AJ2739" s="47">
        <v>42503</v>
      </c>
      <c r="AK2739" t="s">
        <v>130</v>
      </c>
      <c r="AL2739">
        <v>2.94</v>
      </c>
      <c r="AM2739">
        <v>2.96</v>
      </c>
      <c r="AN2739">
        <v>138</v>
      </c>
      <c r="AO2739" s="47">
        <v>42664</v>
      </c>
      <c r="AP2739" t="s">
        <v>40</v>
      </c>
      <c r="AQ2739" t="s">
        <v>114</v>
      </c>
      <c r="AZ2739" s="47">
        <v>42503</v>
      </c>
      <c r="BA2739" t="s">
        <v>130</v>
      </c>
      <c r="BB2739">
        <v>0.89</v>
      </c>
      <c r="BC2739">
        <v>0.9</v>
      </c>
      <c r="BD2739">
        <v>138</v>
      </c>
      <c r="BE2739" s="47">
        <v>42664</v>
      </c>
      <c r="BF2739" t="s">
        <v>40</v>
      </c>
      <c r="BG2739" t="s">
        <v>114</v>
      </c>
    </row>
    <row r="2740" spans="20:59" x14ac:dyDescent="0.25">
      <c r="T2740" s="47">
        <v>42503</v>
      </c>
      <c r="U2740" t="s">
        <v>131</v>
      </c>
      <c r="V2740">
        <v>6.07</v>
      </c>
      <c r="W2740">
        <v>6.09</v>
      </c>
      <c r="X2740">
        <v>158</v>
      </c>
      <c r="Y2740" s="47">
        <v>42664</v>
      </c>
      <c r="Z2740" t="s">
        <v>40</v>
      </c>
      <c r="AA2740" t="s">
        <v>114</v>
      </c>
      <c r="AJ2740" s="47">
        <v>42503</v>
      </c>
      <c r="AK2740" t="s">
        <v>131</v>
      </c>
      <c r="AL2740">
        <v>12.68</v>
      </c>
      <c r="AM2740">
        <v>12.71</v>
      </c>
      <c r="AN2740">
        <v>158</v>
      </c>
      <c r="AO2740" s="47">
        <v>42664</v>
      </c>
      <c r="AP2740" t="s">
        <v>40</v>
      </c>
      <c r="AQ2740" t="s">
        <v>114</v>
      </c>
      <c r="AZ2740" s="47">
        <v>42503</v>
      </c>
      <c r="BA2740" t="s">
        <v>131</v>
      </c>
      <c r="BB2740">
        <v>6.07</v>
      </c>
      <c r="BC2740">
        <v>6.09</v>
      </c>
      <c r="BD2740">
        <v>158</v>
      </c>
      <c r="BE2740" s="47">
        <v>42664</v>
      </c>
      <c r="BF2740" t="s">
        <v>40</v>
      </c>
      <c r="BG2740" t="s">
        <v>114</v>
      </c>
    </row>
    <row r="2741" spans="20:59" x14ac:dyDescent="0.25">
      <c r="T2741" s="47">
        <v>42503</v>
      </c>
      <c r="U2741" t="s">
        <v>132</v>
      </c>
      <c r="V2741">
        <v>18.37</v>
      </c>
      <c r="W2741">
        <v>18.46</v>
      </c>
      <c r="X2741">
        <v>178</v>
      </c>
      <c r="Y2741" s="47">
        <v>42664</v>
      </c>
      <c r="Z2741" t="s">
        <v>40</v>
      </c>
      <c r="AA2741" t="s">
        <v>114</v>
      </c>
      <c r="AJ2741" s="47">
        <v>42503</v>
      </c>
      <c r="AK2741" t="s">
        <v>132</v>
      </c>
      <c r="AL2741">
        <v>29.13</v>
      </c>
      <c r="AM2741">
        <v>29.32</v>
      </c>
      <c r="AN2741">
        <v>178</v>
      </c>
      <c r="AO2741" s="47">
        <v>42664</v>
      </c>
      <c r="AP2741" t="s">
        <v>40</v>
      </c>
      <c r="AQ2741" t="s">
        <v>114</v>
      </c>
      <c r="AZ2741" s="47">
        <v>42503</v>
      </c>
      <c r="BA2741" t="s">
        <v>132</v>
      </c>
      <c r="BB2741">
        <v>18.37</v>
      </c>
      <c r="BC2741">
        <v>18.46</v>
      </c>
      <c r="BD2741">
        <v>178</v>
      </c>
      <c r="BE2741" s="47">
        <v>42664</v>
      </c>
      <c r="BF2741" t="s">
        <v>40</v>
      </c>
      <c r="BG2741" t="s">
        <v>114</v>
      </c>
    </row>
    <row r="2742" spans="20:59" x14ac:dyDescent="0.25">
      <c r="T2742" s="47">
        <v>42503</v>
      </c>
      <c r="U2742" t="s">
        <v>133</v>
      </c>
      <c r="V2742">
        <v>35.79</v>
      </c>
      <c r="W2742">
        <v>36.07</v>
      </c>
      <c r="X2742">
        <v>198</v>
      </c>
      <c r="Y2742" s="47">
        <v>42664</v>
      </c>
      <c r="Z2742" t="s">
        <v>40</v>
      </c>
      <c r="AA2742" t="s">
        <v>114</v>
      </c>
      <c r="AJ2742" s="47">
        <v>42503</v>
      </c>
      <c r="AK2742" t="s">
        <v>133</v>
      </c>
      <c r="AL2742">
        <v>48.09</v>
      </c>
      <c r="AM2742">
        <v>48.23</v>
      </c>
      <c r="AN2742">
        <v>198</v>
      </c>
      <c r="AO2742" s="47">
        <v>42664</v>
      </c>
      <c r="AP2742" t="s">
        <v>40</v>
      </c>
      <c r="AQ2742" t="s">
        <v>114</v>
      </c>
      <c r="AZ2742" s="47">
        <v>42503</v>
      </c>
      <c r="BA2742" t="s">
        <v>133</v>
      </c>
      <c r="BB2742">
        <v>35.79</v>
      </c>
      <c r="BC2742">
        <v>36.07</v>
      </c>
      <c r="BD2742">
        <v>198</v>
      </c>
      <c r="BE2742" s="47">
        <v>42664</v>
      </c>
      <c r="BF2742" t="s">
        <v>40</v>
      </c>
      <c r="BG2742" t="s">
        <v>114</v>
      </c>
    </row>
    <row r="2743" spans="20:59" x14ac:dyDescent="0.25">
      <c r="T2743" s="47">
        <v>42503</v>
      </c>
      <c r="U2743" t="s">
        <v>134</v>
      </c>
      <c r="V2743">
        <v>4.41</v>
      </c>
      <c r="W2743">
        <v>4.4400000000000004</v>
      </c>
      <c r="X2743">
        <v>12</v>
      </c>
      <c r="Y2743" s="47">
        <v>42566</v>
      </c>
      <c r="Z2743" t="s">
        <v>28</v>
      </c>
      <c r="AA2743" t="s">
        <v>135</v>
      </c>
      <c r="AJ2743" s="47">
        <v>42503</v>
      </c>
      <c r="AK2743" t="s">
        <v>134</v>
      </c>
      <c r="AL2743">
        <v>4.72</v>
      </c>
      <c r="AM2743">
        <v>4.72</v>
      </c>
      <c r="AN2743">
        <v>12</v>
      </c>
      <c r="AO2743" s="47">
        <v>42566</v>
      </c>
      <c r="AP2743" t="s">
        <v>28</v>
      </c>
      <c r="AQ2743" t="s">
        <v>135</v>
      </c>
      <c r="AZ2743" s="47">
        <v>42503</v>
      </c>
      <c r="BA2743" t="s">
        <v>134</v>
      </c>
      <c r="BB2743">
        <v>4.41</v>
      </c>
      <c r="BC2743">
        <v>4.4400000000000004</v>
      </c>
      <c r="BD2743">
        <v>12</v>
      </c>
      <c r="BE2743" s="47">
        <v>42566</v>
      </c>
      <c r="BF2743" t="s">
        <v>28</v>
      </c>
      <c r="BG2743" t="s">
        <v>135</v>
      </c>
    </row>
    <row r="2744" spans="20:59" x14ac:dyDescent="0.25">
      <c r="T2744" s="47">
        <v>42503</v>
      </c>
      <c r="U2744" t="s">
        <v>136</v>
      </c>
      <c r="V2744">
        <v>2.11</v>
      </c>
      <c r="W2744">
        <v>2.13</v>
      </c>
      <c r="X2744">
        <v>15</v>
      </c>
      <c r="Y2744" s="47">
        <v>42566</v>
      </c>
      <c r="Z2744" t="s">
        <v>28</v>
      </c>
      <c r="AA2744" t="s">
        <v>135</v>
      </c>
      <c r="AJ2744" s="47">
        <v>42503</v>
      </c>
      <c r="AK2744" t="s">
        <v>136</v>
      </c>
      <c r="AL2744">
        <v>2.4500000000000002</v>
      </c>
      <c r="AM2744">
        <v>2.4700000000000002</v>
      </c>
      <c r="AN2744">
        <v>15</v>
      </c>
      <c r="AO2744" s="47">
        <v>42566</v>
      </c>
      <c r="AP2744" t="s">
        <v>28</v>
      </c>
      <c r="AQ2744" t="s">
        <v>135</v>
      </c>
      <c r="AZ2744" s="47">
        <v>42503</v>
      </c>
      <c r="BA2744" t="s">
        <v>136</v>
      </c>
      <c r="BB2744">
        <v>2.11</v>
      </c>
      <c r="BC2744">
        <v>2.13</v>
      </c>
      <c r="BD2744">
        <v>15</v>
      </c>
      <c r="BE2744" s="47">
        <v>42566</v>
      </c>
      <c r="BF2744" t="s">
        <v>28</v>
      </c>
      <c r="BG2744" t="s">
        <v>135</v>
      </c>
    </row>
    <row r="2745" spans="20:59" x14ac:dyDescent="0.25">
      <c r="T2745" s="47">
        <v>42503</v>
      </c>
      <c r="U2745" t="s">
        <v>137</v>
      </c>
      <c r="V2745">
        <v>1.21</v>
      </c>
      <c r="W2745">
        <v>1.22</v>
      </c>
      <c r="X2745">
        <v>17</v>
      </c>
      <c r="Y2745" s="47">
        <v>42566</v>
      </c>
      <c r="Z2745" t="s">
        <v>28</v>
      </c>
      <c r="AA2745" t="s">
        <v>135</v>
      </c>
      <c r="AJ2745" s="47">
        <v>42503</v>
      </c>
      <c r="AK2745" t="s">
        <v>137</v>
      </c>
      <c r="AL2745">
        <v>1.41</v>
      </c>
      <c r="AM2745">
        <v>1.41</v>
      </c>
      <c r="AN2745">
        <v>17</v>
      </c>
      <c r="AO2745" s="47">
        <v>42566</v>
      </c>
      <c r="AP2745" t="s">
        <v>28</v>
      </c>
      <c r="AQ2745" t="s">
        <v>135</v>
      </c>
      <c r="AZ2745" s="47">
        <v>42503</v>
      </c>
      <c r="BA2745" t="s">
        <v>137</v>
      </c>
      <c r="BB2745">
        <v>1.21</v>
      </c>
      <c r="BC2745">
        <v>1.22</v>
      </c>
      <c r="BD2745">
        <v>17</v>
      </c>
      <c r="BE2745" s="47">
        <v>42566</v>
      </c>
      <c r="BF2745" t="s">
        <v>28</v>
      </c>
      <c r="BG2745" t="s">
        <v>135</v>
      </c>
    </row>
    <row r="2746" spans="20:59" x14ac:dyDescent="0.25">
      <c r="T2746" s="47">
        <v>42503</v>
      </c>
      <c r="U2746" t="s">
        <v>138</v>
      </c>
      <c r="V2746">
        <v>0.62</v>
      </c>
      <c r="W2746">
        <v>0.63</v>
      </c>
      <c r="X2746">
        <v>19</v>
      </c>
      <c r="Y2746" s="47">
        <v>42566</v>
      </c>
      <c r="Z2746" t="s">
        <v>28</v>
      </c>
      <c r="AA2746" t="s">
        <v>135</v>
      </c>
      <c r="AJ2746" s="47">
        <v>42503</v>
      </c>
      <c r="AK2746" t="s">
        <v>138</v>
      </c>
      <c r="AL2746">
        <v>0.75</v>
      </c>
      <c r="AM2746">
        <v>0.75</v>
      </c>
      <c r="AN2746">
        <v>19</v>
      </c>
      <c r="AO2746" s="47">
        <v>42566</v>
      </c>
      <c r="AP2746" t="s">
        <v>28</v>
      </c>
      <c r="AQ2746" t="s">
        <v>135</v>
      </c>
      <c r="AZ2746" s="47">
        <v>42503</v>
      </c>
      <c r="BA2746" t="s">
        <v>138</v>
      </c>
      <c r="BB2746">
        <v>0.62</v>
      </c>
      <c r="BC2746">
        <v>0.63</v>
      </c>
      <c r="BD2746">
        <v>19</v>
      </c>
      <c r="BE2746" s="47">
        <v>42566</v>
      </c>
      <c r="BF2746" t="s">
        <v>28</v>
      </c>
      <c r="BG2746" t="s">
        <v>135</v>
      </c>
    </row>
    <row r="2747" spans="20:59" x14ac:dyDescent="0.25">
      <c r="T2747" s="47">
        <v>42503</v>
      </c>
      <c r="U2747" t="s">
        <v>139</v>
      </c>
      <c r="V2747">
        <v>0.21</v>
      </c>
      <c r="W2747">
        <v>0.21</v>
      </c>
      <c r="X2747">
        <v>22</v>
      </c>
      <c r="Y2747" s="47">
        <v>42566</v>
      </c>
      <c r="Z2747" t="s">
        <v>28</v>
      </c>
      <c r="AA2747" t="s">
        <v>135</v>
      </c>
      <c r="AJ2747" s="47">
        <v>42503</v>
      </c>
      <c r="AK2747" t="s">
        <v>139</v>
      </c>
      <c r="AL2747">
        <v>0.27</v>
      </c>
      <c r="AM2747">
        <v>0.27</v>
      </c>
      <c r="AN2747">
        <v>22</v>
      </c>
      <c r="AO2747" s="47">
        <v>42566</v>
      </c>
      <c r="AP2747" t="s">
        <v>28</v>
      </c>
      <c r="AQ2747" t="s">
        <v>135</v>
      </c>
      <c r="AZ2747" s="47">
        <v>42503</v>
      </c>
      <c r="BA2747" t="s">
        <v>139</v>
      </c>
      <c r="BB2747">
        <v>0.21</v>
      </c>
      <c r="BC2747">
        <v>0.21</v>
      </c>
      <c r="BD2747">
        <v>22</v>
      </c>
      <c r="BE2747" s="47">
        <v>42566</v>
      </c>
      <c r="BF2747" t="s">
        <v>28</v>
      </c>
      <c r="BG2747" t="s">
        <v>135</v>
      </c>
    </row>
    <row r="2748" spans="20:59" x14ac:dyDescent="0.25">
      <c r="T2748" s="47">
        <v>42503</v>
      </c>
      <c r="U2748" t="s">
        <v>140</v>
      </c>
      <c r="V2748">
        <v>4.83</v>
      </c>
      <c r="W2748">
        <v>4.84</v>
      </c>
      <c r="X2748">
        <v>12</v>
      </c>
      <c r="Y2748" s="47">
        <v>42664</v>
      </c>
      <c r="Z2748" t="s">
        <v>28</v>
      </c>
      <c r="AA2748" t="s">
        <v>135</v>
      </c>
      <c r="AJ2748" s="47">
        <v>42503</v>
      </c>
      <c r="AK2748" t="s">
        <v>140</v>
      </c>
      <c r="AL2748">
        <v>5.25</v>
      </c>
      <c r="AM2748">
        <v>5.28</v>
      </c>
      <c r="AN2748">
        <v>12</v>
      </c>
      <c r="AO2748" s="47">
        <v>42664</v>
      </c>
      <c r="AP2748" t="s">
        <v>28</v>
      </c>
      <c r="AQ2748" t="s">
        <v>135</v>
      </c>
      <c r="AZ2748" s="47">
        <v>42503</v>
      </c>
      <c r="BA2748" t="s">
        <v>140</v>
      </c>
      <c r="BB2748">
        <v>4.83</v>
      </c>
      <c r="BC2748">
        <v>4.84</v>
      </c>
      <c r="BD2748">
        <v>12</v>
      </c>
      <c r="BE2748" s="47">
        <v>42664</v>
      </c>
      <c r="BF2748" t="s">
        <v>28</v>
      </c>
      <c r="BG2748" t="s">
        <v>135</v>
      </c>
    </row>
    <row r="2749" spans="20:59" x14ac:dyDescent="0.25">
      <c r="T2749" s="47">
        <v>42503</v>
      </c>
      <c r="U2749" t="s">
        <v>141</v>
      </c>
      <c r="V2749">
        <v>3.01</v>
      </c>
      <c r="W2749">
        <v>3.03</v>
      </c>
      <c r="X2749">
        <v>15</v>
      </c>
      <c r="Y2749" s="47">
        <v>42664</v>
      </c>
      <c r="Z2749" t="s">
        <v>28</v>
      </c>
      <c r="AA2749" t="s">
        <v>135</v>
      </c>
      <c r="AJ2749" s="47">
        <v>42503</v>
      </c>
      <c r="AK2749" t="s">
        <v>141</v>
      </c>
      <c r="AL2749">
        <v>3.29</v>
      </c>
      <c r="AM2749">
        <v>3.3</v>
      </c>
      <c r="AN2749">
        <v>15</v>
      </c>
      <c r="AO2749" s="47">
        <v>42664</v>
      </c>
      <c r="AP2749" t="s">
        <v>28</v>
      </c>
      <c r="AQ2749" t="s">
        <v>135</v>
      </c>
      <c r="AZ2749" s="47">
        <v>42503</v>
      </c>
      <c r="BA2749" t="s">
        <v>141</v>
      </c>
      <c r="BB2749">
        <v>3.01</v>
      </c>
      <c r="BC2749">
        <v>3.03</v>
      </c>
      <c r="BD2749">
        <v>15</v>
      </c>
      <c r="BE2749" s="47">
        <v>42664</v>
      </c>
      <c r="BF2749" t="s">
        <v>28</v>
      </c>
      <c r="BG2749" t="s">
        <v>135</v>
      </c>
    </row>
    <row r="2750" spans="20:59" x14ac:dyDescent="0.25">
      <c r="T2750" s="47">
        <v>42503</v>
      </c>
      <c r="U2750" t="s">
        <v>142</v>
      </c>
      <c r="V2750">
        <v>2.11</v>
      </c>
      <c r="W2750">
        <v>2.13</v>
      </c>
      <c r="X2750">
        <v>17</v>
      </c>
      <c r="Y2750" s="47">
        <v>42664</v>
      </c>
      <c r="Z2750" t="s">
        <v>28</v>
      </c>
      <c r="AA2750" t="s">
        <v>135</v>
      </c>
      <c r="AJ2750" s="47">
        <v>42503</v>
      </c>
      <c r="AK2750" t="s">
        <v>142</v>
      </c>
      <c r="AL2750">
        <v>2.37</v>
      </c>
      <c r="AM2750">
        <v>2.39</v>
      </c>
      <c r="AN2750">
        <v>17</v>
      </c>
      <c r="AO2750" s="47">
        <v>42664</v>
      </c>
      <c r="AP2750" t="s">
        <v>28</v>
      </c>
      <c r="AQ2750" t="s">
        <v>135</v>
      </c>
      <c r="AZ2750" s="47">
        <v>42503</v>
      </c>
      <c r="BA2750" t="s">
        <v>142</v>
      </c>
      <c r="BB2750">
        <v>2.11</v>
      </c>
      <c r="BC2750">
        <v>2.13</v>
      </c>
      <c r="BD2750">
        <v>17</v>
      </c>
      <c r="BE2750" s="47">
        <v>42664</v>
      </c>
      <c r="BF2750" t="s">
        <v>28</v>
      </c>
      <c r="BG2750" t="s">
        <v>135</v>
      </c>
    </row>
    <row r="2751" spans="20:59" x14ac:dyDescent="0.25">
      <c r="T2751" s="47">
        <v>42503</v>
      </c>
      <c r="U2751" t="s">
        <v>143</v>
      </c>
      <c r="V2751">
        <v>1.5</v>
      </c>
      <c r="W2751">
        <v>1.51</v>
      </c>
      <c r="X2751">
        <v>19</v>
      </c>
      <c r="Y2751" s="47">
        <v>42664</v>
      </c>
      <c r="Z2751" t="s">
        <v>28</v>
      </c>
      <c r="AA2751" t="s">
        <v>135</v>
      </c>
      <c r="AJ2751" s="47">
        <v>42503</v>
      </c>
      <c r="AK2751" t="s">
        <v>143</v>
      </c>
      <c r="AL2751">
        <v>1.67</v>
      </c>
      <c r="AM2751">
        <v>1.68</v>
      </c>
      <c r="AN2751">
        <v>19</v>
      </c>
      <c r="AO2751" s="47">
        <v>42664</v>
      </c>
      <c r="AP2751" t="s">
        <v>28</v>
      </c>
      <c r="AQ2751" t="s">
        <v>135</v>
      </c>
      <c r="AZ2751" s="47">
        <v>42503</v>
      </c>
      <c r="BA2751" t="s">
        <v>143</v>
      </c>
      <c r="BB2751">
        <v>1.5</v>
      </c>
      <c r="BC2751">
        <v>1.51</v>
      </c>
      <c r="BD2751">
        <v>19</v>
      </c>
      <c r="BE2751" s="47">
        <v>42664</v>
      </c>
      <c r="BF2751" t="s">
        <v>28</v>
      </c>
      <c r="BG2751" t="s">
        <v>135</v>
      </c>
    </row>
    <row r="2752" spans="20:59" x14ac:dyDescent="0.25">
      <c r="T2752" s="47">
        <v>42503</v>
      </c>
      <c r="U2752" t="s">
        <v>144</v>
      </c>
      <c r="V2752">
        <v>0.86</v>
      </c>
      <c r="W2752">
        <v>0.86</v>
      </c>
      <c r="X2752">
        <v>22</v>
      </c>
      <c r="Y2752" s="47">
        <v>42664</v>
      </c>
      <c r="Z2752" t="s">
        <v>28</v>
      </c>
      <c r="AA2752" t="s">
        <v>135</v>
      </c>
      <c r="AJ2752" s="47">
        <v>42503</v>
      </c>
      <c r="AK2752" t="s">
        <v>144</v>
      </c>
      <c r="AL2752">
        <v>0.98</v>
      </c>
      <c r="AM2752">
        <v>0.99</v>
      </c>
      <c r="AN2752">
        <v>22</v>
      </c>
      <c r="AO2752" s="47">
        <v>42664</v>
      </c>
      <c r="AP2752" t="s">
        <v>28</v>
      </c>
      <c r="AQ2752" t="s">
        <v>135</v>
      </c>
      <c r="AZ2752" s="47">
        <v>42503</v>
      </c>
      <c r="BA2752" t="s">
        <v>144</v>
      </c>
      <c r="BB2752">
        <v>0.86</v>
      </c>
      <c r="BC2752">
        <v>0.86</v>
      </c>
      <c r="BD2752">
        <v>22</v>
      </c>
      <c r="BE2752" s="47">
        <v>42664</v>
      </c>
      <c r="BF2752" t="s">
        <v>28</v>
      </c>
      <c r="BG2752" t="s">
        <v>135</v>
      </c>
    </row>
    <row r="2753" spans="20:59" x14ac:dyDescent="0.25">
      <c r="T2753" s="47">
        <v>42503</v>
      </c>
      <c r="U2753" t="s">
        <v>145</v>
      </c>
      <c r="V2753">
        <v>0.16</v>
      </c>
      <c r="W2753">
        <v>0.17</v>
      </c>
      <c r="X2753">
        <v>12</v>
      </c>
      <c r="Y2753" s="47">
        <v>42566</v>
      </c>
      <c r="Z2753" t="s">
        <v>40</v>
      </c>
      <c r="AA2753" t="s">
        <v>135</v>
      </c>
      <c r="AJ2753" s="47">
        <v>42503</v>
      </c>
      <c r="AK2753" t="s">
        <v>145</v>
      </c>
      <c r="AL2753">
        <v>0.13</v>
      </c>
      <c r="AM2753">
        <v>0.13</v>
      </c>
      <c r="AN2753">
        <v>12</v>
      </c>
      <c r="AO2753" s="47">
        <v>42566</v>
      </c>
      <c r="AP2753" t="s">
        <v>40</v>
      </c>
      <c r="AQ2753" t="s">
        <v>135</v>
      </c>
      <c r="AZ2753" s="47">
        <v>42503</v>
      </c>
      <c r="BA2753" t="s">
        <v>145</v>
      </c>
      <c r="BB2753">
        <v>0.16</v>
      </c>
      <c r="BC2753">
        <v>0.17</v>
      </c>
      <c r="BD2753">
        <v>12</v>
      </c>
      <c r="BE2753" s="47">
        <v>42566</v>
      </c>
      <c r="BF2753" t="s">
        <v>40</v>
      </c>
      <c r="BG2753" t="s">
        <v>135</v>
      </c>
    </row>
    <row r="2754" spans="20:59" x14ac:dyDescent="0.25">
      <c r="T2754" s="47">
        <v>42503</v>
      </c>
      <c r="U2754" t="s">
        <v>146</v>
      </c>
      <c r="V2754">
        <v>0.94</v>
      </c>
      <c r="W2754">
        <v>0.94</v>
      </c>
      <c r="X2754">
        <v>15</v>
      </c>
      <c r="Y2754" s="47">
        <v>42566</v>
      </c>
      <c r="Z2754" t="s">
        <v>40</v>
      </c>
      <c r="AA2754" t="s">
        <v>135</v>
      </c>
      <c r="AJ2754" s="47">
        <v>42503</v>
      </c>
      <c r="AK2754" t="s">
        <v>146</v>
      </c>
      <c r="AL2754">
        <v>0.8</v>
      </c>
      <c r="AM2754">
        <v>0.8</v>
      </c>
      <c r="AN2754">
        <v>15</v>
      </c>
      <c r="AO2754" s="47">
        <v>42566</v>
      </c>
      <c r="AP2754" t="s">
        <v>40</v>
      </c>
      <c r="AQ2754" t="s">
        <v>135</v>
      </c>
      <c r="AZ2754" s="47">
        <v>42503</v>
      </c>
      <c r="BA2754" t="s">
        <v>146</v>
      </c>
      <c r="BB2754">
        <v>0.94</v>
      </c>
      <c r="BC2754">
        <v>0.94</v>
      </c>
      <c r="BD2754">
        <v>15</v>
      </c>
      <c r="BE2754" s="47">
        <v>42566</v>
      </c>
      <c r="BF2754" t="s">
        <v>40</v>
      </c>
      <c r="BG2754" t="s">
        <v>135</v>
      </c>
    </row>
    <row r="2755" spans="20:59" x14ac:dyDescent="0.25">
      <c r="T2755" s="47">
        <v>42503</v>
      </c>
      <c r="U2755" t="s">
        <v>147</v>
      </c>
      <c r="V2755">
        <v>2.0299999999999998</v>
      </c>
      <c r="W2755">
        <v>2.04</v>
      </c>
      <c r="X2755">
        <v>17</v>
      </c>
      <c r="Y2755" s="47">
        <v>42566</v>
      </c>
      <c r="Z2755" t="s">
        <v>40</v>
      </c>
      <c r="AA2755" t="s">
        <v>135</v>
      </c>
      <c r="AJ2755" s="47">
        <v>42503</v>
      </c>
      <c r="AK2755" t="s">
        <v>147</v>
      </c>
      <c r="AL2755">
        <v>1.73</v>
      </c>
      <c r="AM2755">
        <v>1.73</v>
      </c>
      <c r="AN2755">
        <v>17</v>
      </c>
      <c r="AO2755" s="47">
        <v>42566</v>
      </c>
      <c r="AP2755" t="s">
        <v>40</v>
      </c>
      <c r="AQ2755" t="s">
        <v>135</v>
      </c>
      <c r="AZ2755" s="47">
        <v>42503</v>
      </c>
      <c r="BA2755" t="s">
        <v>147</v>
      </c>
      <c r="BB2755">
        <v>2.0299999999999998</v>
      </c>
      <c r="BC2755">
        <v>2.04</v>
      </c>
      <c r="BD2755">
        <v>17</v>
      </c>
      <c r="BE2755" s="47">
        <v>42566</v>
      </c>
      <c r="BF2755" t="s">
        <v>40</v>
      </c>
      <c r="BG2755" t="s">
        <v>135</v>
      </c>
    </row>
    <row r="2756" spans="20:59" x14ac:dyDescent="0.25">
      <c r="T2756" s="47">
        <v>42503</v>
      </c>
      <c r="U2756" t="s">
        <v>148</v>
      </c>
      <c r="V2756">
        <v>3.39</v>
      </c>
      <c r="W2756">
        <v>3.4</v>
      </c>
      <c r="X2756">
        <v>19</v>
      </c>
      <c r="Y2756" s="47">
        <v>42566</v>
      </c>
      <c r="Z2756" t="s">
        <v>40</v>
      </c>
      <c r="AA2756" t="s">
        <v>135</v>
      </c>
      <c r="AJ2756" s="47">
        <v>42503</v>
      </c>
      <c r="AK2756" t="s">
        <v>148</v>
      </c>
      <c r="AL2756">
        <v>3.13</v>
      </c>
      <c r="AM2756">
        <v>3.15</v>
      </c>
      <c r="AN2756">
        <v>19</v>
      </c>
      <c r="AO2756" s="47">
        <v>42566</v>
      </c>
      <c r="AP2756" t="s">
        <v>40</v>
      </c>
      <c r="AQ2756" t="s">
        <v>135</v>
      </c>
      <c r="AZ2756" s="47">
        <v>42503</v>
      </c>
      <c r="BA2756" t="s">
        <v>148</v>
      </c>
      <c r="BB2756">
        <v>3.39</v>
      </c>
      <c r="BC2756">
        <v>3.4</v>
      </c>
      <c r="BD2756">
        <v>19</v>
      </c>
      <c r="BE2756" s="47">
        <v>42566</v>
      </c>
      <c r="BF2756" t="s">
        <v>40</v>
      </c>
      <c r="BG2756" t="s">
        <v>135</v>
      </c>
    </row>
    <row r="2757" spans="20:59" x14ac:dyDescent="0.25">
      <c r="T2757" s="47">
        <v>42503</v>
      </c>
      <c r="U2757" t="s">
        <v>149</v>
      </c>
      <c r="V2757">
        <v>5.87</v>
      </c>
      <c r="W2757">
        <v>5.91</v>
      </c>
      <c r="X2757">
        <v>22</v>
      </c>
      <c r="Y2757" s="47">
        <v>42566</v>
      </c>
      <c r="Z2757" t="s">
        <v>40</v>
      </c>
      <c r="AA2757" t="s">
        <v>135</v>
      </c>
      <c r="AJ2757" s="47">
        <v>42503</v>
      </c>
      <c r="AK2757" t="s">
        <v>149</v>
      </c>
      <c r="AL2757">
        <v>5.48</v>
      </c>
      <c r="AM2757">
        <v>5.51</v>
      </c>
      <c r="AN2757">
        <v>22</v>
      </c>
      <c r="AO2757" s="47">
        <v>42566</v>
      </c>
      <c r="AP2757" t="s">
        <v>40</v>
      </c>
      <c r="AQ2757" t="s">
        <v>135</v>
      </c>
      <c r="AZ2757" s="47">
        <v>42503</v>
      </c>
      <c r="BA2757" t="s">
        <v>149</v>
      </c>
      <c r="BB2757">
        <v>5.87</v>
      </c>
      <c r="BC2757">
        <v>5.91</v>
      </c>
      <c r="BD2757">
        <v>22</v>
      </c>
      <c r="BE2757" s="47">
        <v>42566</v>
      </c>
      <c r="BF2757" t="s">
        <v>40</v>
      </c>
      <c r="BG2757" t="s">
        <v>135</v>
      </c>
    </row>
    <row r="2758" spans="20:59" x14ac:dyDescent="0.25">
      <c r="T2758" s="47">
        <v>42503</v>
      </c>
      <c r="U2758" t="s">
        <v>150</v>
      </c>
      <c r="V2758">
        <v>0.61</v>
      </c>
      <c r="W2758">
        <v>0.62</v>
      </c>
      <c r="X2758">
        <v>12</v>
      </c>
      <c r="Y2758" s="47">
        <v>42664</v>
      </c>
      <c r="Z2758" t="s">
        <v>40</v>
      </c>
      <c r="AA2758" t="s">
        <v>135</v>
      </c>
      <c r="AJ2758" s="47">
        <v>42503</v>
      </c>
      <c r="AK2758" t="s">
        <v>150</v>
      </c>
      <c r="AL2758">
        <v>0.55000000000000004</v>
      </c>
      <c r="AM2758">
        <v>0.55000000000000004</v>
      </c>
      <c r="AN2758">
        <v>12</v>
      </c>
      <c r="AO2758" s="47">
        <v>42664</v>
      </c>
      <c r="AP2758" t="s">
        <v>40</v>
      </c>
      <c r="AQ2758" t="s">
        <v>135</v>
      </c>
      <c r="AZ2758" s="47">
        <v>42503</v>
      </c>
      <c r="BA2758" t="s">
        <v>150</v>
      </c>
      <c r="BB2758">
        <v>0.61</v>
      </c>
      <c r="BC2758">
        <v>0.62</v>
      </c>
      <c r="BD2758">
        <v>12</v>
      </c>
      <c r="BE2758" s="47">
        <v>42664</v>
      </c>
      <c r="BF2758" t="s">
        <v>40</v>
      </c>
      <c r="BG2758" t="s">
        <v>135</v>
      </c>
    </row>
    <row r="2759" spans="20:59" x14ac:dyDescent="0.25">
      <c r="T2759" s="47">
        <v>42503</v>
      </c>
      <c r="U2759" t="s">
        <v>151</v>
      </c>
      <c r="V2759">
        <v>1.76</v>
      </c>
      <c r="W2759">
        <v>1.77</v>
      </c>
      <c r="X2759">
        <v>15</v>
      </c>
      <c r="Y2759" s="47">
        <v>42664</v>
      </c>
      <c r="Z2759" t="s">
        <v>40</v>
      </c>
      <c r="AA2759" t="s">
        <v>135</v>
      </c>
      <c r="AJ2759" s="47">
        <v>42503</v>
      </c>
      <c r="AK2759" t="s">
        <v>151</v>
      </c>
      <c r="AL2759">
        <v>1.61</v>
      </c>
      <c r="AM2759">
        <v>1.63</v>
      </c>
      <c r="AN2759">
        <v>15</v>
      </c>
      <c r="AO2759" s="47">
        <v>42664</v>
      </c>
      <c r="AP2759" t="s">
        <v>40</v>
      </c>
      <c r="AQ2759" t="s">
        <v>135</v>
      </c>
      <c r="AZ2759" s="47">
        <v>42503</v>
      </c>
      <c r="BA2759" t="s">
        <v>151</v>
      </c>
      <c r="BB2759">
        <v>1.76</v>
      </c>
      <c r="BC2759">
        <v>1.77</v>
      </c>
      <c r="BD2759">
        <v>15</v>
      </c>
      <c r="BE2759" s="47">
        <v>42664</v>
      </c>
      <c r="BF2759" t="s">
        <v>40</v>
      </c>
      <c r="BG2759" t="s">
        <v>135</v>
      </c>
    </row>
    <row r="2760" spans="20:59" x14ac:dyDescent="0.25">
      <c r="T2760" s="47">
        <v>42503</v>
      </c>
      <c r="U2760" t="s">
        <v>152</v>
      </c>
      <c r="V2760">
        <v>2.89</v>
      </c>
      <c r="W2760">
        <v>2.89</v>
      </c>
      <c r="X2760">
        <v>17</v>
      </c>
      <c r="Y2760" s="47">
        <v>42664</v>
      </c>
      <c r="Z2760" t="s">
        <v>40</v>
      </c>
      <c r="AA2760" t="s">
        <v>135</v>
      </c>
      <c r="AJ2760" s="47">
        <v>42503</v>
      </c>
      <c r="AK2760" t="s">
        <v>152</v>
      </c>
      <c r="AL2760">
        <v>2.63</v>
      </c>
      <c r="AM2760">
        <v>2.64</v>
      </c>
      <c r="AN2760">
        <v>17</v>
      </c>
      <c r="AO2760" s="47">
        <v>42664</v>
      </c>
      <c r="AP2760" t="s">
        <v>40</v>
      </c>
      <c r="AQ2760" t="s">
        <v>135</v>
      </c>
      <c r="AZ2760" s="47">
        <v>42503</v>
      </c>
      <c r="BA2760" t="s">
        <v>152</v>
      </c>
      <c r="BB2760">
        <v>2.89</v>
      </c>
      <c r="BC2760">
        <v>2.89</v>
      </c>
      <c r="BD2760">
        <v>17</v>
      </c>
      <c r="BE2760" s="47">
        <v>42664</v>
      </c>
      <c r="BF2760" t="s">
        <v>40</v>
      </c>
      <c r="BG2760" t="s">
        <v>135</v>
      </c>
    </row>
    <row r="2761" spans="20:59" x14ac:dyDescent="0.25">
      <c r="T2761" s="47">
        <v>42503</v>
      </c>
      <c r="U2761" t="s">
        <v>153</v>
      </c>
      <c r="V2761">
        <v>4.1100000000000003</v>
      </c>
      <c r="W2761">
        <v>4.1399999999999997</v>
      </c>
      <c r="X2761">
        <v>19</v>
      </c>
      <c r="Y2761" s="47">
        <v>42664</v>
      </c>
      <c r="Z2761" t="s">
        <v>40</v>
      </c>
      <c r="AA2761" t="s">
        <v>135</v>
      </c>
      <c r="AJ2761" s="47">
        <v>42503</v>
      </c>
      <c r="AK2761" t="s">
        <v>153</v>
      </c>
      <c r="AL2761">
        <v>3.86</v>
      </c>
      <c r="AM2761">
        <v>3.9</v>
      </c>
      <c r="AN2761">
        <v>19</v>
      </c>
      <c r="AO2761" s="47">
        <v>42664</v>
      </c>
      <c r="AP2761" t="s">
        <v>40</v>
      </c>
      <c r="AQ2761" t="s">
        <v>135</v>
      </c>
      <c r="AZ2761" s="47">
        <v>42503</v>
      </c>
      <c r="BA2761" t="s">
        <v>153</v>
      </c>
      <c r="BB2761">
        <v>4.1100000000000003</v>
      </c>
      <c r="BC2761">
        <v>4.1399999999999997</v>
      </c>
      <c r="BD2761">
        <v>19</v>
      </c>
      <c r="BE2761" s="47">
        <v>42664</v>
      </c>
      <c r="BF2761" t="s">
        <v>40</v>
      </c>
      <c r="BG2761" t="s">
        <v>135</v>
      </c>
    </row>
    <row r="2762" spans="20:59" x14ac:dyDescent="0.25">
      <c r="T2762" s="47">
        <v>42503</v>
      </c>
      <c r="U2762" t="s">
        <v>154</v>
      </c>
      <c r="V2762">
        <v>6.53</v>
      </c>
      <c r="W2762">
        <v>6.58</v>
      </c>
      <c r="X2762">
        <v>22</v>
      </c>
      <c r="Y2762" s="47">
        <v>42664</v>
      </c>
      <c r="Z2762" t="s">
        <v>40</v>
      </c>
      <c r="AA2762" t="s">
        <v>135</v>
      </c>
      <c r="AJ2762" s="47">
        <v>42503</v>
      </c>
      <c r="AK2762" t="s">
        <v>154</v>
      </c>
      <c r="AL2762">
        <v>6.18</v>
      </c>
      <c r="AM2762">
        <v>6.22</v>
      </c>
      <c r="AN2762">
        <v>22</v>
      </c>
      <c r="AO2762" s="47">
        <v>42664</v>
      </c>
      <c r="AP2762" t="s">
        <v>40</v>
      </c>
      <c r="AQ2762" t="s">
        <v>135</v>
      </c>
      <c r="AZ2762" s="47">
        <v>42503</v>
      </c>
      <c r="BA2762" t="s">
        <v>154</v>
      </c>
      <c r="BB2762">
        <v>6.53</v>
      </c>
      <c r="BC2762">
        <v>6.58</v>
      </c>
      <c r="BD2762">
        <v>22</v>
      </c>
      <c r="BE2762" s="47">
        <v>42664</v>
      </c>
      <c r="BF2762" t="s">
        <v>40</v>
      </c>
      <c r="BG2762" t="s">
        <v>135</v>
      </c>
    </row>
    <row r="2763" spans="20:59" x14ac:dyDescent="0.25">
      <c r="T2763" s="47">
        <v>42503</v>
      </c>
      <c r="U2763" t="s">
        <v>155</v>
      </c>
      <c r="V2763">
        <v>5.76</v>
      </c>
      <c r="W2763">
        <v>5.78</v>
      </c>
      <c r="X2763">
        <v>10</v>
      </c>
      <c r="Y2763" s="47">
        <v>42566</v>
      </c>
      <c r="Z2763" t="s">
        <v>28</v>
      </c>
      <c r="AA2763" t="s">
        <v>156</v>
      </c>
      <c r="AJ2763" s="47">
        <v>42503</v>
      </c>
      <c r="AK2763" t="s">
        <v>155</v>
      </c>
      <c r="AL2763">
        <v>5.64</v>
      </c>
      <c r="AM2763">
        <v>5.66</v>
      </c>
      <c r="AN2763">
        <v>10</v>
      </c>
      <c r="AO2763" s="47">
        <v>42566</v>
      </c>
      <c r="AP2763" t="s">
        <v>28</v>
      </c>
      <c r="AQ2763" t="s">
        <v>156</v>
      </c>
      <c r="AZ2763" s="47">
        <v>42503</v>
      </c>
      <c r="BA2763" t="s">
        <v>155</v>
      </c>
      <c r="BB2763">
        <v>5.76</v>
      </c>
      <c r="BC2763">
        <v>5.78</v>
      </c>
      <c r="BD2763">
        <v>10</v>
      </c>
      <c r="BE2763" s="47">
        <v>42566</v>
      </c>
      <c r="BF2763" t="s">
        <v>28</v>
      </c>
      <c r="BG2763" t="s">
        <v>156</v>
      </c>
    </row>
    <row r="2764" spans="20:59" x14ac:dyDescent="0.25">
      <c r="T2764" s="47">
        <v>42503</v>
      </c>
      <c r="U2764" t="s">
        <v>157</v>
      </c>
      <c r="V2764">
        <v>3.68</v>
      </c>
      <c r="W2764">
        <v>3.7</v>
      </c>
      <c r="X2764">
        <v>13</v>
      </c>
      <c r="Y2764" s="47">
        <v>42566</v>
      </c>
      <c r="Z2764" t="s">
        <v>28</v>
      </c>
      <c r="AA2764" t="s">
        <v>156</v>
      </c>
      <c r="AJ2764" s="47">
        <v>42503</v>
      </c>
      <c r="AK2764" t="s">
        <v>157</v>
      </c>
      <c r="AL2764">
        <v>3.52</v>
      </c>
      <c r="AM2764">
        <v>3.53</v>
      </c>
      <c r="AN2764">
        <v>13</v>
      </c>
      <c r="AO2764" s="47">
        <v>42566</v>
      </c>
      <c r="AP2764" t="s">
        <v>28</v>
      </c>
      <c r="AQ2764" t="s">
        <v>156</v>
      </c>
      <c r="AZ2764" s="47">
        <v>42503</v>
      </c>
      <c r="BA2764" t="s">
        <v>157</v>
      </c>
      <c r="BB2764">
        <v>3.68</v>
      </c>
      <c r="BC2764">
        <v>3.7</v>
      </c>
      <c r="BD2764">
        <v>13</v>
      </c>
      <c r="BE2764" s="47">
        <v>42566</v>
      </c>
      <c r="BF2764" t="s">
        <v>28</v>
      </c>
      <c r="BG2764" t="s">
        <v>156</v>
      </c>
    </row>
    <row r="2765" spans="20:59" x14ac:dyDescent="0.25">
      <c r="T2765" s="47">
        <v>42503</v>
      </c>
      <c r="U2765" t="s">
        <v>158</v>
      </c>
      <c r="V2765">
        <v>2.59</v>
      </c>
      <c r="W2765">
        <v>2.6</v>
      </c>
      <c r="X2765">
        <v>15</v>
      </c>
      <c r="Y2765" s="47">
        <v>42566</v>
      </c>
      <c r="Z2765" t="s">
        <v>28</v>
      </c>
      <c r="AA2765" t="s">
        <v>156</v>
      </c>
      <c r="AJ2765" s="47">
        <v>42503</v>
      </c>
      <c r="AK2765" t="s">
        <v>158</v>
      </c>
      <c r="AL2765">
        <v>2.4300000000000002</v>
      </c>
      <c r="AM2765">
        <v>2.4300000000000002</v>
      </c>
      <c r="AN2765">
        <v>15</v>
      </c>
      <c r="AO2765" s="47">
        <v>42566</v>
      </c>
      <c r="AP2765" t="s">
        <v>28</v>
      </c>
      <c r="AQ2765" t="s">
        <v>156</v>
      </c>
      <c r="AZ2765" s="47">
        <v>42503</v>
      </c>
      <c r="BA2765" t="s">
        <v>158</v>
      </c>
      <c r="BB2765">
        <v>2.59</v>
      </c>
      <c r="BC2765">
        <v>2.6</v>
      </c>
      <c r="BD2765">
        <v>15</v>
      </c>
      <c r="BE2765" s="47">
        <v>42566</v>
      </c>
      <c r="BF2765" t="s">
        <v>28</v>
      </c>
      <c r="BG2765" t="s">
        <v>156</v>
      </c>
    </row>
    <row r="2766" spans="20:59" x14ac:dyDescent="0.25">
      <c r="T2766" s="47">
        <v>42503</v>
      </c>
      <c r="U2766" t="s">
        <v>159</v>
      </c>
      <c r="V2766">
        <v>1.79</v>
      </c>
      <c r="W2766">
        <v>1.81</v>
      </c>
      <c r="X2766">
        <v>17</v>
      </c>
      <c r="Y2766" s="47">
        <v>42566</v>
      </c>
      <c r="Z2766" t="s">
        <v>28</v>
      </c>
      <c r="AA2766" t="s">
        <v>156</v>
      </c>
      <c r="AJ2766" s="47">
        <v>42503</v>
      </c>
      <c r="AK2766" t="s">
        <v>159</v>
      </c>
      <c r="AL2766">
        <v>1.65</v>
      </c>
      <c r="AM2766">
        <v>1.67</v>
      </c>
      <c r="AN2766">
        <v>17</v>
      </c>
      <c r="AO2766" s="47">
        <v>42566</v>
      </c>
      <c r="AP2766" t="s">
        <v>28</v>
      </c>
      <c r="AQ2766" t="s">
        <v>156</v>
      </c>
      <c r="AZ2766" s="47">
        <v>42503</v>
      </c>
      <c r="BA2766" t="s">
        <v>159</v>
      </c>
      <c r="BB2766">
        <v>1.79</v>
      </c>
      <c r="BC2766">
        <v>1.81</v>
      </c>
      <c r="BD2766">
        <v>17</v>
      </c>
      <c r="BE2766" s="47">
        <v>42566</v>
      </c>
      <c r="BF2766" t="s">
        <v>28</v>
      </c>
      <c r="BG2766" t="s">
        <v>156</v>
      </c>
    </row>
    <row r="2767" spans="20:59" x14ac:dyDescent="0.25">
      <c r="T2767" s="47">
        <v>42503</v>
      </c>
      <c r="U2767" t="s">
        <v>160</v>
      </c>
      <c r="V2767">
        <v>1.01</v>
      </c>
      <c r="W2767">
        <v>1.02</v>
      </c>
      <c r="X2767">
        <v>20</v>
      </c>
      <c r="Y2767" s="47">
        <v>42566</v>
      </c>
      <c r="Z2767" t="s">
        <v>28</v>
      </c>
      <c r="AA2767" t="s">
        <v>156</v>
      </c>
      <c r="AJ2767" s="47">
        <v>42503</v>
      </c>
      <c r="AK2767" t="s">
        <v>160</v>
      </c>
      <c r="AL2767">
        <v>0.92</v>
      </c>
      <c r="AM2767">
        <v>0.93</v>
      </c>
      <c r="AN2767">
        <v>20</v>
      </c>
      <c r="AO2767" s="47">
        <v>42566</v>
      </c>
      <c r="AP2767" t="s">
        <v>28</v>
      </c>
      <c r="AQ2767" t="s">
        <v>156</v>
      </c>
      <c r="AZ2767" s="47">
        <v>42503</v>
      </c>
      <c r="BA2767" t="s">
        <v>160</v>
      </c>
      <c r="BB2767">
        <v>1.01</v>
      </c>
      <c r="BC2767">
        <v>1.02</v>
      </c>
      <c r="BD2767">
        <v>20</v>
      </c>
      <c r="BE2767" s="47">
        <v>42566</v>
      </c>
      <c r="BF2767" t="s">
        <v>28</v>
      </c>
      <c r="BG2767" t="s">
        <v>156</v>
      </c>
    </row>
    <row r="2768" spans="20:59" x14ac:dyDescent="0.25">
      <c r="T2768" s="47">
        <v>42503</v>
      </c>
      <c r="U2768" t="s">
        <v>161</v>
      </c>
      <c r="V2768">
        <v>6.46</v>
      </c>
      <c r="W2768">
        <v>6.48</v>
      </c>
      <c r="X2768">
        <v>10</v>
      </c>
      <c r="Y2768" s="47">
        <v>42664</v>
      </c>
      <c r="Z2768" t="s">
        <v>28</v>
      </c>
      <c r="AA2768" t="s">
        <v>156</v>
      </c>
      <c r="AJ2768" s="47">
        <v>42503</v>
      </c>
      <c r="AK2768" t="s">
        <v>161</v>
      </c>
      <c r="AL2768">
        <v>6.46</v>
      </c>
      <c r="AM2768">
        <v>6.47</v>
      </c>
      <c r="AN2768">
        <v>10</v>
      </c>
      <c r="AO2768" s="47">
        <v>42664</v>
      </c>
      <c r="AP2768" t="s">
        <v>28</v>
      </c>
      <c r="AQ2768" t="s">
        <v>156</v>
      </c>
      <c r="AZ2768" s="47">
        <v>42503</v>
      </c>
      <c r="BA2768" t="s">
        <v>161</v>
      </c>
      <c r="BB2768">
        <v>6.46</v>
      </c>
      <c r="BC2768">
        <v>6.48</v>
      </c>
      <c r="BD2768">
        <v>10</v>
      </c>
      <c r="BE2768" s="47">
        <v>42664</v>
      </c>
      <c r="BF2768" t="s">
        <v>28</v>
      </c>
      <c r="BG2768" t="s">
        <v>156</v>
      </c>
    </row>
    <row r="2769" spans="20:59" x14ac:dyDescent="0.25">
      <c r="T2769" s="47">
        <v>42503</v>
      </c>
      <c r="U2769" t="s">
        <v>162</v>
      </c>
      <c r="V2769">
        <v>4.91</v>
      </c>
      <c r="W2769">
        <v>4.92</v>
      </c>
      <c r="X2769">
        <v>13</v>
      </c>
      <c r="Y2769" s="47">
        <v>42664</v>
      </c>
      <c r="Z2769" t="s">
        <v>28</v>
      </c>
      <c r="AA2769" t="s">
        <v>156</v>
      </c>
      <c r="AJ2769" s="47">
        <v>42503</v>
      </c>
      <c r="AK2769" t="s">
        <v>162</v>
      </c>
      <c r="AL2769">
        <v>4.58</v>
      </c>
      <c r="AM2769">
        <v>4.59</v>
      </c>
      <c r="AN2769">
        <v>13</v>
      </c>
      <c r="AO2769" s="47">
        <v>42664</v>
      </c>
      <c r="AP2769" t="s">
        <v>28</v>
      </c>
      <c r="AQ2769" t="s">
        <v>156</v>
      </c>
      <c r="AZ2769" s="47">
        <v>42503</v>
      </c>
      <c r="BA2769" t="s">
        <v>162</v>
      </c>
      <c r="BB2769">
        <v>4.91</v>
      </c>
      <c r="BC2769">
        <v>4.92</v>
      </c>
      <c r="BD2769">
        <v>13</v>
      </c>
      <c r="BE2769" s="47">
        <v>42664</v>
      </c>
      <c r="BF2769" t="s">
        <v>28</v>
      </c>
      <c r="BG2769" t="s">
        <v>156</v>
      </c>
    </row>
    <row r="2770" spans="20:59" x14ac:dyDescent="0.25">
      <c r="T2770" s="47">
        <v>42503</v>
      </c>
      <c r="U2770" t="s">
        <v>163</v>
      </c>
      <c r="V2770">
        <v>3.9</v>
      </c>
      <c r="W2770">
        <v>3.9</v>
      </c>
      <c r="X2770">
        <v>15</v>
      </c>
      <c r="Y2770" s="47">
        <v>42664</v>
      </c>
      <c r="Z2770" t="s">
        <v>28</v>
      </c>
      <c r="AA2770" t="s">
        <v>156</v>
      </c>
      <c r="AJ2770" s="47">
        <v>42503</v>
      </c>
      <c r="AK2770" t="s">
        <v>163</v>
      </c>
      <c r="AL2770">
        <v>3.72</v>
      </c>
      <c r="AM2770">
        <v>3.74</v>
      </c>
      <c r="AN2770">
        <v>15</v>
      </c>
      <c r="AO2770" s="47">
        <v>42664</v>
      </c>
      <c r="AP2770" t="s">
        <v>28</v>
      </c>
      <c r="AQ2770" t="s">
        <v>156</v>
      </c>
      <c r="AZ2770" s="47">
        <v>42503</v>
      </c>
      <c r="BA2770" t="s">
        <v>163</v>
      </c>
      <c r="BB2770">
        <v>3.9</v>
      </c>
      <c r="BC2770">
        <v>3.9</v>
      </c>
      <c r="BD2770">
        <v>15</v>
      </c>
      <c r="BE2770" s="47">
        <v>42664</v>
      </c>
      <c r="BF2770" t="s">
        <v>28</v>
      </c>
      <c r="BG2770" t="s">
        <v>156</v>
      </c>
    </row>
    <row r="2771" spans="20:59" x14ac:dyDescent="0.25">
      <c r="T2771" s="47">
        <v>42503</v>
      </c>
      <c r="U2771" t="s">
        <v>164</v>
      </c>
      <c r="V2771">
        <v>3.25</v>
      </c>
      <c r="W2771">
        <v>3.26</v>
      </c>
      <c r="X2771">
        <v>17</v>
      </c>
      <c r="Y2771" s="47">
        <v>42664</v>
      </c>
      <c r="Z2771" t="s">
        <v>28</v>
      </c>
      <c r="AA2771" t="s">
        <v>156</v>
      </c>
      <c r="AJ2771" s="47">
        <v>42503</v>
      </c>
      <c r="AK2771" t="s">
        <v>164</v>
      </c>
      <c r="AL2771">
        <v>3.02</v>
      </c>
      <c r="AM2771">
        <v>3.04</v>
      </c>
      <c r="AN2771">
        <v>17</v>
      </c>
      <c r="AO2771" s="47">
        <v>42664</v>
      </c>
      <c r="AP2771" t="s">
        <v>28</v>
      </c>
      <c r="AQ2771" t="s">
        <v>156</v>
      </c>
      <c r="AZ2771" s="47">
        <v>42503</v>
      </c>
      <c r="BA2771" t="s">
        <v>164</v>
      </c>
      <c r="BB2771">
        <v>3.25</v>
      </c>
      <c r="BC2771">
        <v>3.26</v>
      </c>
      <c r="BD2771">
        <v>17</v>
      </c>
      <c r="BE2771" s="47">
        <v>42664</v>
      </c>
      <c r="BF2771" t="s">
        <v>28</v>
      </c>
      <c r="BG2771" t="s">
        <v>156</v>
      </c>
    </row>
    <row r="2772" spans="20:59" x14ac:dyDescent="0.25">
      <c r="T2772" s="47">
        <v>42503</v>
      </c>
      <c r="U2772" t="s">
        <v>165</v>
      </c>
      <c r="V2772">
        <v>2.33</v>
      </c>
      <c r="W2772">
        <v>2.34</v>
      </c>
      <c r="X2772">
        <v>20</v>
      </c>
      <c r="Y2772" s="47">
        <v>42664</v>
      </c>
      <c r="Z2772" t="s">
        <v>28</v>
      </c>
      <c r="AA2772" t="s">
        <v>156</v>
      </c>
      <c r="AJ2772" s="47">
        <v>42503</v>
      </c>
      <c r="AK2772" t="s">
        <v>165</v>
      </c>
      <c r="AL2772">
        <v>2.2400000000000002</v>
      </c>
      <c r="AM2772">
        <v>2.2400000000000002</v>
      </c>
      <c r="AN2772">
        <v>20</v>
      </c>
      <c r="AO2772" s="47">
        <v>42664</v>
      </c>
      <c r="AP2772" t="s">
        <v>28</v>
      </c>
      <c r="AQ2772" t="s">
        <v>156</v>
      </c>
      <c r="AZ2772" s="47">
        <v>42503</v>
      </c>
      <c r="BA2772" t="s">
        <v>165</v>
      </c>
      <c r="BB2772">
        <v>2.33</v>
      </c>
      <c r="BC2772">
        <v>2.34</v>
      </c>
      <c r="BD2772">
        <v>20</v>
      </c>
      <c r="BE2772" s="47">
        <v>42664</v>
      </c>
      <c r="BF2772" t="s">
        <v>28</v>
      </c>
      <c r="BG2772" t="s">
        <v>156</v>
      </c>
    </row>
    <row r="2773" spans="20:59" x14ac:dyDescent="0.25">
      <c r="T2773" s="47">
        <v>42503</v>
      </c>
      <c r="U2773" t="s">
        <v>166</v>
      </c>
      <c r="V2773">
        <v>0.27</v>
      </c>
      <c r="W2773">
        <v>0.27</v>
      </c>
      <c r="X2773">
        <v>10</v>
      </c>
      <c r="Y2773" s="47">
        <v>42566</v>
      </c>
      <c r="Z2773" t="s">
        <v>40</v>
      </c>
      <c r="AA2773" t="s">
        <v>156</v>
      </c>
      <c r="AJ2773" s="47">
        <v>42503</v>
      </c>
      <c r="AK2773" t="s">
        <v>166</v>
      </c>
      <c r="AL2773">
        <v>0.28999999999999998</v>
      </c>
      <c r="AM2773">
        <v>0.28999999999999998</v>
      </c>
      <c r="AN2773">
        <v>10</v>
      </c>
      <c r="AO2773" s="47">
        <v>42566</v>
      </c>
      <c r="AP2773" t="s">
        <v>40</v>
      </c>
      <c r="AQ2773" t="s">
        <v>156</v>
      </c>
      <c r="AZ2773" s="47">
        <v>42503</v>
      </c>
      <c r="BA2773" t="s">
        <v>166</v>
      </c>
      <c r="BB2773">
        <v>0.27</v>
      </c>
      <c r="BC2773">
        <v>0.27</v>
      </c>
      <c r="BD2773">
        <v>10</v>
      </c>
      <c r="BE2773" s="47">
        <v>42566</v>
      </c>
      <c r="BF2773" t="s">
        <v>40</v>
      </c>
      <c r="BG2773" t="s">
        <v>156</v>
      </c>
    </row>
    <row r="2774" spans="20:59" x14ac:dyDescent="0.25">
      <c r="T2774" s="47">
        <v>42503</v>
      </c>
      <c r="U2774" t="s">
        <v>167</v>
      </c>
      <c r="V2774">
        <v>1.04</v>
      </c>
      <c r="W2774">
        <v>1.04</v>
      </c>
      <c r="X2774">
        <v>13</v>
      </c>
      <c r="Y2774" s="47">
        <v>42566</v>
      </c>
      <c r="Z2774" t="s">
        <v>40</v>
      </c>
      <c r="AA2774" t="s">
        <v>156</v>
      </c>
      <c r="AJ2774" s="47">
        <v>42503</v>
      </c>
      <c r="AK2774" t="s">
        <v>167</v>
      </c>
      <c r="AL2774">
        <v>1.1399999999999999</v>
      </c>
      <c r="AM2774">
        <v>1.1399999999999999</v>
      </c>
      <c r="AN2774">
        <v>13</v>
      </c>
      <c r="AO2774" s="47">
        <v>42566</v>
      </c>
      <c r="AP2774" t="s">
        <v>40</v>
      </c>
      <c r="AQ2774" t="s">
        <v>156</v>
      </c>
      <c r="AZ2774" s="47">
        <v>42503</v>
      </c>
      <c r="BA2774" t="s">
        <v>167</v>
      </c>
      <c r="BB2774">
        <v>1.04</v>
      </c>
      <c r="BC2774">
        <v>1.04</v>
      </c>
      <c r="BD2774">
        <v>13</v>
      </c>
      <c r="BE2774" s="47">
        <v>42566</v>
      </c>
      <c r="BF2774" t="s">
        <v>40</v>
      </c>
      <c r="BG2774" t="s">
        <v>156</v>
      </c>
    </row>
    <row r="2775" spans="20:59" x14ac:dyDescent="0.25">
      <c r="T2775" s="47">
        <v>42503</v>
      </c>
      <c r="U2775" t="s">
        <v>168</v>
      </c>
      <c r="V2775">
        <v>1.96</v>
      </c>
      <c r="W2775">
        <v>1.96</v>
      </c>
      <c r="X2775">
        <v>15</v>
      </c>
      <c r="Y2775" s="47">
        <v>42566</v>
      </c>
      <c r="Z2775" t="s">
        <v>40</v>
      </c>
      <c r="AA2775" t="s">
        <v>156</v>
      </c>
      <c r="AJ2775" s="47">
        <v>42503</v>
      </c>
      <c r="AK2775" t="s">
        <v>168</v>
      </c>
      <c r="AL2775">
        <v>2.04</v>
      </c>
      <c r="AM2775">
        <v>2.0499999999999998</v>
      </c>
      <c r="AN2775">
        <v>15</v>
      </c>
      <c r="AO2775" s="47">
        <v>42566</v>
      </c>
      <c r="AP2775" t="s">
        <v>40</v>
      </c>
      <c r="AQ2775" t="s">
        <v>156</v>
      </c>
      <c r="AZ2775" s="47">
        <v>42503</v>
      </c>
      <c r="BA2775" t="s">
        <v>168</v>
      </c>
      <c r="BB2775">
        <v>1.96</v>
      </c>
      <c r="BC2775">
        <v>1.96</v>
      </c>
      <c r="BD2775">
        <v>15</v>
      </c>
      <c r="BE2775" s="47">
        <v>42566</v>
      </c>
      <c r="BF2775" t="s">
        <v>40</v>
      </c>
      <c r="BG2775" t="s">
        <v>156</v>
      </c>
    </row>
    <row r="2776" spans="20:59" x14ac:dyDescent="0.25">
      <c r="T2776" s="47">
        <v>42503</v>
      </c>
      <c r="U2776" t="s">
        <v>169</v>
      </c>
      <c r="V2776">
        <v>3.18</v>
      </c>
      <c r="W2776">
        <v>3.2</v>
      </c>
      <c r="X2776">
        <v>17</v>
      </c>
      <c r="Y2776" s="47">
        <v>42566</v>
      </c>
      <c r="Z2776" t="s">
        <v>40</v>
      </c>
      <c r="AA2776" t="s">
        <v>156</v>
      </c>
      <c r="AJ2776" s="47">
        <v>42503</v>
      </c>
      <c r="AK2776" t="s">
        <v>169</v>
      </c>
      <c r="AL2776">
        <v>3.33</v>
      </c>
      <c r="AM2776">
        <v>3.35</v>
      </c>
      <c r="AN2776">
        <v>17</v>
      </c>
      <c r="AO2776" s="47">
        <v>42566</v>
      </c>
      <c r="AP2776" t="s">
        <v>40</v>
      </c>
      <c r="AQ2776" t="s">
        <v>156</v>
      </c>
      <c r="AZ2776" s="47">
        <v>42503</v>
      </c>
      <c r="BA2776" t="s">
        <v>169</v>
      </c>
      <c r="BB2776">
        <v>3.18</v>
      </c>
      <c r="BC2776">
        <v>3.2</v>
      </c>
      <c r="BD2776">
        <v>17</v>
      </c>
      <c r="BE2776" s="47">
        <v>42566</v>
      </c>
      <c r="BF2776" t="s">
        <v>40</v>
      </c>
      <c r="BG2776" t="s">
        <v>156</v>
      </c>
    </row>
    <row r="2777" spans="20:59" x14ac:dyDescent="0.25">
      <c r="T2777" s="47">
        <v>42503</v>
      </c>
      <c r="U2777" t="s">
        <v>170</v>
      </c>
      <c r="V2777">
        <v>5.3</v>
      </c>
      <c r="W2777">
        <v>5.32</v>
      </c>
      <c r="X2777">
        <v>20</v>
      </c>
      <c r="Y2777" s="47">
        <v>42566</v>
      </c>
      <c r="Z2777" t="s">
        <v>40</v>
      </c>
      <c r="AA2777" t="s">
        <v>156</v>
      </c>
      <c r="AJ2777" s="47">
        <v>42503</v>
      </c>
      <c r="AK2777" t="s">
        <v>170</v>
      </c>
      <c r="AL2777">
        <v>5.58</v>
      </c>
      <c r="AM2777">
        <v>5.62</v>
      </c>
      <c r="AN2777">
        <v>20</v>
      </c>
      <c r="AO2777" s="47">
        <v>42566</v>
      </c>
      <c r="AP2777" t="s">
        <v>40</v>
      </c>
      <c r="AQ2777" t="s">
        <v>156</v>
      </c>
      <c r="AZ2777" s="47">
        <v>42503</v>
      </c>
      <c r="BA2777" t="s">
        <v>170</v>
      </c>
      <c r="BB2777">
        <v>5.3</v>
      </c>
      <c r="BC2777">
        <v>5.32</v>
      </c>
      <c r="BD2777">
        <v>20</v>
      </c>
      <c r="BE2777" s="47">
        <v>42566</v>
      </c>
      <c r="BF2777" t="s">
        <v>40</v>
      </c>
      <c r="BG2777" t="s">
        <v>156</v>
      </c>
    </row>
    <row r="2778" spans="20:59" x14ac:dyDescent="0.25">
      <c r="T2778" s="47">
        <v>42503</v>
      </c>
      <c r="U2778" t="s">
        <v>171</v>
      </c>
      <c r="V2778">
        <v>0.94</v>
      </c>
      <c r="W2778">
        <v>0.95</v>
      </c>
      <c r="X2778">
        <v>10</v>
      </c>
      <c r="Y2778" s="47">
        <v>42664</v>
      </c>
      <c r="Z2778" t="s">
        <v>40</v>
      </c>
      <c r="AA2778" t="s">
        <v>156</v>
      </c>
      <c r="AJ2778" s="47">
        <v>42503</v>
      </c>
      <c r="AK2778" t="s">
        <v>171</v>
      </c>
      <c r="AL2778">
        <v>0.99</v>
      </c>
      <c r="AM2778">
        <v>1</v>
      </c>
      <c r="AN2778">
        <v>10</v>
      </c>
      <c r="AO2778" s="47">
        <v>42664</v>
      </c>
      <c r="AP2778" t="s">
        <v>40</v>
      </c>
      <c r="AQ2778" t="s">
        <v>156</v>
      </c>
      <c r="AZ2778" s="47">
        <v>42503</v>
      </c>
      <c r="BA2778" t="s">
        <v>171</v>
      </c>
      <c r="BB2778">
        <v>0.94</v>
      </c>
      <c r="BC2778">
        <v>0.95</v>
      </c>
      <c r="BD2778">
        <v>10</v>
      </c>
      <c r="BE2778" s="47">
        <v>42664</v>
      </c>
      <c r="BF2778" t="s">
        <v>40</v>
      </c>
      <c r="BG2778" t="s">
        <v>156</v>
      </c>
    </row>
    <row r="2779" spans="20:59" x14ac:dyDescent="0.25">
      <c r="T2779" s="47">
        <v>42503</v>
      </c>
      <c r="U2779" t="s">
        <v>172</v>
      </c>
      <c r="V2779">
        <v>2.13</v>
      </c>
      <c r="W2779">
        <v>2.14</v>
      </c>
      <c r="X2779">
        <v>13</v>
      </c>
      <c r="Y2779" s="47">
        <v>42664</v>
      </c>
      <c r="Z2779" t="s">
        <v>40</v>
      </c>
      <c r="AA2779" t="s">
        <v>156</v>
      </c>
      <c r="AJ2779" s="47">
        <v>42503</v>
      </c>
      <c r="AK2779" t="s">
        <v>172</v>
      </c>
      <c r="AL2779">
        <v>2.19</v>
      </c>
      <c r="AM2779">
        <v>2.21</v>
      </c>
      <c r="AN2779">
        <v>13</v>
      </c>
      <c r="AO2779" s="47">
        <v>42664</v>
      </c>
      <c r="AP2779" t="s">
        <v>40</v>
      </c>
      <c r="AQ2779" t="s">
        <v>156</v>
      </c>
      <c r="AZ2779" s="47">
        <v>42503</v>
      </c>
      <c r="BA2779" t="s">
        <v>172</v>
      </c>
      <c r="BB2779">
        <v>2.13</v>
      </c>
      <c r="BC2779">
        <v>2.14</v>
      </c>
      <c r="BD2779">
        <v>13</v>
      </c>
      <c r="BE2779" s="47">
        <v>42664</v>
      </c>
      <c r="BF2779" t="s">
        <v>40</v>
      </c>
      <c r="BG2779" t="s">
        <v>156</v>
      </c>
    </row>
    <row r="2780" spans="20:59" x14ac:dyDescent="0.25">
      <c r="T2780" s="47">
        <v>42503</v>
      </c>
      <c r="U2780" t="s">
        <v>173</v>
      </c>
      <c r="V2780">
        <v>3.26</v>
      </c>
      <c r="W2780">
        <v>3.28</v>
      </c>
      <c r="X2780">
        <v>15</v>
      </c>
      <c r="Y2780" s="47">
        <v>42664</v>
      </c>
      <c r="Z2780" t="s">
        <v>40</v>
      </c>
      <c r="AA2780" t="s">
        <v>156</v>
      </c>
      <c r="AJ2780" s="47">
        <v>42503</v>
      </c>
      <c r="AK2780" t="s">
        <v>173</v>
      </c>
      <c r="AL2780">
        <v>3.37</v>
      </c>
      <c r="AM2780">
        <v>3.39</v>
      </c>
      <c r="AN2780">
        <v>15</v>
      </c>
      <c r="AO2780" s="47">
        <v>42664</v>
      </c>
      <c r="AP2780" t="s">
        <v>40</v>
      </c>
      <c r="AQ2780" t="s">
        <v>156</v>
      </c>
      <c r="AZ2780" s="47">
        <v>42503</v>
      </c>
      <c r="BA2780" t="s">
        <v>173</v>
      </c>
      <c r="BB2780">
        <v>3.26</v>
      </c>
      <c r="BC2780">
        <v>3.28</v>
      </c>
      <c r="BD2780">
        <v>15</v>
      </c>
      <c r="BE2780" s="47">
        <v>42664</v>
      </c>
      <c r="BF2780" t="s">
        <v>40</v>
      </c>
      <c r="BG2780" t="s">
        <v>156</v>
      </c>
    </row>
    <row r="2781" spans="20:59" x14ac:dyDescent="0.25">
      <c r="T2781" s="47">
        <v>42503</v>
      </c>
      <c r="U2781" t="s">
        <v>174</v>
      </c>
      <c r="V2781">
        <v>4.43</v>
      </c>
      <c r="W2781">
        <v>4.45</v>
      </c>
      <c r="X2781">
        <v>17</v>
      </c>
      <c r="Y2781" s="47">
        <v>42664</v>
      </c>
      <c r="Z2781" t="s">
        <v>40</v>
      </c>
      <c r="AA2781" t="s">
        <v>156</v>
      </c>
      <c r="AJ2781" s="47">
        <v>42503</v>
      </c>
      <c r="AK2781" t="s">
        <v>174</v>
      </c>
      <c r="AL2781">
        <v>4.63</v>
      </c>
      <c r="AM2781">
        <v>4.6500000000000004</v>
      </c>
      <c r="AN2781">
        <v>17</v>
      </c>
      <c r="AO2781" s="47">
        <v>42664</v>
      </c>
      <c r="AP2781" t="s">
        <v>40</v>
      </c>
      <c r="AQ2781" t="s">
        <v>156</v>
      </c>
      <c r="AZ2781" s="47">
        <v>42503</v>
      </c>
      <c r="BA2781" t="s">
        <v>174</v>
      </c>
      <c r="BB2781">
        <v>4.43</v>
      </c>
      <c r="BC2781">
        <v>4.45</v>
      </c>
      <c r="BD2781">
        <v>17</v>
      </c>
      <c r="BE2781" s="47">
        <v>42664</v>
      </c>
      <c r="BF2781" t="s">
        <v>40</v>
      </c>
      <c r="BG2781" t="s">
        <v>156</v>
      </c>
    </row>
    <row r="2782" spans="20:59" x14ac:dyDescent="0.25">
      <c r="T2782" s="47">
        <v>42503</v>
      </c>
      <c r="U2782" t="s">
        <v>175</v>
      </c>
      <c r="V2782">
        <v>6.58</v>
      </c>
      <c r="W2782">
        <v>6.62</v>
      </c>
      <c r="X2782">
        <v>20</v>
      </c>
      <c r="Y2782" s="47">
        <v>42664</v>
      </c>
      <c r="Z2782" t="s">
        <v>40</v>
      </c>
      <c r="AA2782" t="s">
        <v>156</v>
      </c>
      <c r="AJ2782" s="47">
        <v>42503</v>
      </c>
      <c r="AK2782" t="s">
        <v>175</v>
      </c>
      <c r="AL2782">
        <v>6.75</v>
      </c>
      <c r="AM2782">
        <v>6.78</v>
      </c>
      <c r="AN2782">
        <v>20</v>
      </c>
      <c r="AO2782" s="47">
        <v>42664</v>
      </c>
      <c r="AP2782" t="s">
        <v>40</v>
      </c>
      <c r="AQ2782" t="s">
        <v>156</v>
      </c>
      <c r="AZ2782" s="47">
        <v>42503</v>
      </c>
      <c r="BA2782" t="s">
        <v>175</v>
      </c>
      <c r="BB2782">
        <v>6.58</v>
      </c>
      <c r="BC2782">
        <v>6.62</v>
      </c>
      <c r="BD2782">
        <v>20</v>
      </c>
      <c r="BE2782" s="47">
        <v>42664</v>
      </c>
      <c r="BF2782" t="s">
        <v>40</v>
      </c>
      <c r="BG2782" t="s">
        <v>156</v>
      </c>
    </row>
    <row r="2783" spans="20:59" x14ac:dyDescent="0.25">
      <c r="T2783" s="47">
        <v>42503</v>
      </c>
      <c r="U2783" t="s">
        <v>176</v>
      </c>
      <c r="V2783">
        <v>20.440000000000001</v>
      </c>
      <c r="W2783">
        <v>20.58</v>
      </c>
      <c r="X2783">
        <v>74</v>
      </c>
      <c r="Y2783" s="47">
        <v>42566</v>
      </c>
      <c r="Z2783" t="s">
        <v>28</v>
      </c>
      <c r="AA2783" t="s">
        <v>177</v>
      </c>
      <c r="AJ2783" s="47">
        <v>42503</v>
      </c>
      <c r="AK2783" t="s">
        <v>176</v>
      </c>
      <c r="AL2783">
        <v>18.66</v>
      </c>
      <c r="AM2783">
        <v>18.77</v>
      </c>
      <c r="AN2783">
        <v>74</v>
      </c>
      <c r="AO2783" s="47">
        <v>42566</v>
      </c>
      <c r="AP2783" t="s">
        <v>28</v>
      </c>
      <c r="AQ2783" t="s">
        <v>177</v>
      </c>
      <c r="AZ2783" s="47">
        <v>42503</v>
      </c>
      <c r="BA2783" t="s">
        <v>176</v>
      </c>
      <c r="BB2783">
        <v>20.440000000000001</v>
      </c>
      <c r="BC2783">
        <v>20.58</v>
      </c>
      <c r="BD2783">
        <v>74</v>
      </c>
      <c r="BE2783" s="47">
        <v>42566</v>
      </c>
      <c r="BF2783" t="s">
        <v>28</v>
      </c>
      <c r="BG2783" t="s">
        <v>177</v>
      </c>
    </row>
    <row r="2784" spans="20:59" x14ac:dyDescent="0.25">
      <c r="T2784" s="47">
        <v>42503</v>
      </c>
      <c r="U2784" t="s">
        <v>178</v>
      </c>
      <c r="V2784">
        <v>10.17</v>
      </c>
      <c r="W2784">
        <v>10.25</v>
      </c>
      <c r="X2784">
        <v>84</v>
      </c>
      <c r="Y2784" s="47">
        <v>42566</v>
      </c>
      <c r="Z2784" t="s">
        <v>28</v>
      </c>
      <c r="AA2784" t="s">
        <v>177</v>
      </c>
      <c r="AJ2784" s="47">
        <v>42503</v>
      </c>
      <c r="AK2784" t="s">
        <v>178</v>
      </c>
      <c r="AL2784">
        <v>8.9700000000000006</v>
      </c>
      <c r="AM2784">
        <v>9.02</v>
      </c>
      <c r="AN2784">
        <v>84</v>
      </c>
      <c r="AO2784" s="47">
        <v>42566</v>
      </c>
      <c r="AP2784" t="s">
        <v>28</v>
      </c>
      <c r="AQ2784" t="s">
        <v>177</v>
      </c>
      <c r="AZ2784" s="47">
        <v>42503</v>
      </c>
      <c r="BA2784" t="s">
        <v>178</v>
      </c>
      <c r="BB2784">
        <v>10.17</v>
      </c>
      <c r="BC2784">
        <v>10.25</v>
      </c>
      <c r="BD2784">
        <v>84</v>
      </c>
      <c r="BE2784" s="47">
        <v>42566</v>
      </c>
      <c r="BF2784" t="s">
        <v>28</v>
      </c>
      <c r="BG2784" t="s">
        <v>177</v>
      </c>
    </row>
    <row r="2785" spans="20:59" x14ac:dyDescent="0.25">
      <c r="T2785" s="47">
        <v>42503</v>
      </c>
      <c r="U2785" t="s">
        <v>179</v>
      </c>
      <c r="V2785">
        <v>2.5</v>
      </c>
      <c r="W2785">
        <v>2.52</v>
      </c>
      <c r="X2785">
        <v>94</v>
      </c>
      <c r="Y2785" s="47">
        <v>42566</v>
      </c>
      <c r="Z2785" t="s">
        <v>28</v>
      </c>
      <c r="AA2785" t="s">
        <v>177</v>
      </c>
      <c r="AJ2785" s="47">
        <v>42503</v>
      </c>
      <c r="AK2785" t="s">
        <v>179</v>
      </c>
      <c r="AL2785">
        <v>1.84</v>
      </c>
      <c r="AM2785">
        <v>1.85</v>
      </c>
      <c r="AN2785">
        <v>94</v>
      </c>
      <c r="AO2785" s="47">
        <v>42566</v>
      </c>
      <c r="AP2785" t="s">
        <v>28</v>
      </c>
      <c r="AQ2785" t="s">
        <v>177</v>
      </c>
      <c r="AZ2785" s="47">
        <v>42503</v>
      </c>
      <c r="BA2785" t="s">
        <v>179</v>
      </c>
      <c r="BB2785">
        <v>2.5</v>
      </c>
      <c r="BC2785">
        <v>2.52</v>
      </c>
      <c r="BD2785">
        <v>94</v>
      </c>
      <c r="BE2785" s="47">
        <v>42566</v>
      </c>
      <c r="BF2785" t="s">
        <v>28</v>
      </c>
      <c r="BG2785" t="s">
        <v>177</v>
      </c>
    </row>
    <row r="2786" spans="20:59" x14ac:dyDescent="0.25">
      <c r="T2786" s="47">
        <v>42503</v>
      </c>
      <c r="U2786" t="s">
        <v>180</v>
      </c>
      <c r="V2786">
        <v>0.18</v>
      </c>
      <c r="W2786">
        <v>0.18</v>
      </c>
      <c r="X2786">
        <v>104</v>
      </c>
      <c r="Y2786" s="47">
        <v>42566</v>
      </c>
      <c r="Z2786" t="s">
        <v>28</v>
      </c>
      <c r="AA2786" t="s">
        <v>177</v>
      </c>
      <c r="AJ2786" s="47">
        <v>42503</v>
      </c>
      <c r="AK2786" t="s">
        <v>180</v>
      </c>
      <c r="AL2786">
        <v>0.1</v>
      </c>
      <c r="AM2786">
        <v>0.1</v>
      </c>
      <c r="AN2786">
        <v>104</v>
      </c>
      <c r="AO2786" s="47">
        <v>42566</v>
      </c>
      <c r="AP2786" t="s">
        <v>28</v>
      </c>
      <c r="AQ2786" t="s">
        <v>177</v>
      </c>
      <c r="AZ2786" s="47">
        <v>42503</v>
      </c>
      <c r="BA2786" t="s">
        <v>180</v>
      </c>
      <c r="BB2786">
        <v>0.18</v>
      </c>
      <c r="BC2786">
        <v>0.18</v>
      </c>
      <c r="BD2786">
        <v>104</v>
      </c>
      <c r="BE2786" s="47">
        <v>42566</v>
      </c>
      <c r="BF2786" t="s">
        <v>28</v>
      </c>
      <c r="BG2786" t="s">
        <v>177</v>
      </c>
    </row>
    <row r="2787" spans="20:59" x14ac:dyDescent="0.25">
      <c r="T2787" s="47">
        <v>42503</v>
      </c>
      <c r="U2787" t="s">
        <v>181</v>
      </c>
      <c r="V2787">
        <v>0</v>
      </c>
      <c r="W2787">
        <v>0</v>
      </c>
      <c r="X2787">
        <v>114</v>
      </c>
      <c r="Y2787" s="47">
        <v>42566</v>
      </c>
      <c r="Z2787" t="s">
        <v>28</v>
      </c>
      <c r="AA2787" t="s">
        <v>177</v>
      </c>
      <c r="AJ2787" s="47">
        <v>42503</v>
      </c>
      <c r="AK2787" t="s">
        <v>181</v>
      </c>
      <c r="AL2787">
        <v>0</v>
      </c>
      <c r="AM2787">
        <v>0</v>
      </c>
      <c r="AN2787">
        <v>114</v>
      </c>
      <c r="AO2787" s="47">
        <v>42566</v>
      </c>
      <c r="AP2787" t="s">
        <v>28</v>
      </c>
      <c r="AQ2787" t="s">
        <v>177</v>
      </c>
      <c r="AZ2787" s="47">
        <v>42503</v>
      </c>
      <c r="BA2787" t="s">
        <v>181</v>
      </c>
      <c r="BB2787">
        <v>0</v>
      </c>
      <c r="BC2787">
        <v>0</v>
      </c>
      <c r="BD2787">
        <v>114</v>
      </c>
      <c r="BE2787" s="47">
        <v>42566</v>
      </c>
      <c r="BF2787" t="s">
        <v>28</v>
      </c>
      <c r="BG2787" t="s">
        <v>177</v>
      </c>
    </row>
    <row r="2788" spans="20:59" x14ac:dyDescent="0.25">
      <c r="T2788" s="47">
        <v>42503</v>
      </c>
      <c r="U2788" t="s">
        <v>182</v>
      </c>
      <c r="V2788">
        <v>20.55</v>
      </c>
      <c r="W2788">
        <v>20.7</v>
      </c>
      <c r="X2788">
        <v>74</v>
      </c>
      <c r="Y2788" s="47">
        <v>42664</v>
      </c>
      <c r="Z2788" t="s">
        <v>28</v>
      </c>
      <c r="AA2788" t="s">
        <v>177</v>
      </c>
      <c r="AJ2788" s="47">
        <v>42503</v>
      </c>
      <c r="AK2788" t="s">
        <v>182</v>
      </c>
      <c r="AL2788">
        <v>19.309999999999999</v>
      </c>
      <c r="AM2788">
        <v>19.34</v>
      </c>
      <c r="AN2788">
        <v>74</v>
      </c>
      <c r="AO2788" s="47">
        <v>42664</v>
      </c>
      <c r="AP2788" t="s">
        <v>28</v>
      </c>
      <c r="AQ2788" t="s">
        <v>177</v>
      </c>
      <c r="AZ2788" s="47">
        <v>42503</v>
      </c>
      <c r="BA2788" t="s">
        <v>182</v>
      </c>
      <c r="BB2788">
        <v>20.55</v>
      </c>
      <c r="BC2788">
        <v>20.7</v>
      </c>
      <c r="BD2788">
        <v>74</v>
      </c>
      <c r="BE2788" s="47">
        <v>42664</v>
      </c>
      <c r="BF2788" t="s">
        <v>28</v>
      </c>
      <c r="BG2788" t="s">
        <v>177</v>
      </c>
    </row>
    <row r="2789" spans="20:59" x14ac:dyDescent="0.25">
      <c r="T2789" s="47">
        <v>42503</v>
      </c>
      <c r="U2789" t="s">
        <v>183</v>
      </c>
      <c r="V2789">
        <v>11.38</v>
      </c>
      <c r="W2789">
        <v>11.45</v>
      </c>
      <c r="X2789">
        <v>84</v>
      </c>
      <c r="Y2789" s="47">
        <v>42664</v>
      </c>
      <c r="Z2789" t="s">
        <v>28</v>
      </c>
      <c r="AA2789" t="s">
        <v>177</v>
      </c>
      <c r="AJ2789" s="47">
        <v>42503</v>
      </c>
      <c r="AK2789" t="s">
        <v>183</v>
      </c>
      <c r="AL2789">
        <v>9.86</v>
      </c>
      <c r="AM2789">
        <v>9.93</v>
      </c>
      <c r="AN2789">
        <v>84</v>
      </c>
      <c r="AO2789" s="47">
        <v>42664</v>
      </c>
      <c r="AP2789" t="s">
        <v>28</v>
      </c>
      <c r="AQ2789" t="s">
        <v>177</v>
      </c>
      <c r="AZ2789" s="47">
        <v>42503</v>
      </c>
      <c r="BA2789" t="s">
        <v>183</v>
      </c>
      <c r="BB2789">
        <v>11.38</v>
      </c>
      <c r="BC2789">
        <v>11.45</v>
      </c>
      <c r="BD2789">
        <v>84</v>
      </c>
      <c r="BE2789" s="47">
        <v>42664</v>
      </c>
      <c r="BF2789" t="s">
        <v>28</v>
      </c>
      <c r="BG2789" t="s">
        <v>177</v>
      </c>
    </row>
    <row r="2790" spans="20:59" x14ac:dyDescent="0.25">
      <c r="T2790" s="47">
        <v>42503</v>
      </c>
      <c r="U2790" t="s">
        <v>184</v>
      </c>
      <c r="V2790">
        <v>4.26</v>
      </c>
      <c r="W2790">
        <v>4.3</v>
      </c>
      <c r="X2790">
        <v>94</v>
      </c>
      <c r="Y2790" s="47">
        <v>42664</v>
      </c>
      <c r="Z2790" t="s">
        <v>28</v>
      </c>
      <c r="AA2790" t="s">
        <v>177</v>
      </c>
      <c r="AJ2790" s="47">
        <v>42503</v>
      </c>
      <c r="AK2790" t="s">
        <v>184</v>
      </c>
      <c r="AL2790">
        <v>3.5</v>
      </c>
      <c r="AM2790">
        <v>3.52</v>
      </c>
      <c r="AN2790">
        <v>94</v>
      </c>
      <c r="AO2790" s="47">
        <v>42664</v>
      </c>
      <c r="AP2790" t="s">
        <v>28</v>
      </c>
      <c r="AQ2790" t="s">
        <v>177</v>
      </c>
      <c r="AZ2790" s="47">
        <v>42503</v>
      </c>
      <c r="BA2790" t="s">
        <v>184</v>
      </c>
      <c r="BB2790">
        <v>4.26</v>
      </c>
      <c r="BC2790">
        <v>4.3</v>
      </c>
      <c r="BD2790">
        <v>94</v>
      </c>
      <c r="BE2790" s="47">
        <v>42664</v>
      </c>
      <c r="BF2790" t="s">
        <v>28</v>
      </c>
      <c r="BG2790" t="s">
        <v>177</v>
      </c>
    </row>
    <row r="2791" spans="20:59" x14ac:dyDescent="0.25">
      <c r="T2791" s="47">
        <v>42503</v>
      </c>
      <c r="U2791" t="s">
        <v>185</v>
      </c>
      <c r="V2791">
        <v>1.01</v>
      </c>
      <c r="W2791">
        <v>1.02</v>
      </c>
      <c r="X2791">
        <v>104</v>
      </c>
      <c r="Y2791" s="47">
        <v>42664</v>
      </c>
      <c r="Z2791" t="s">
        <v>28</v>
      </c>
      <c r="AA2791" t="s">
        <v>177</v>
      </c>
      <c r="AJ2791" s="47">
        <v>42503</v>
      </c>
      <c r="AK2791" t="s">
        <v>185</v>
      </c>
      <c r="AL2791">
        <v>0.75</v>
      </c>
      <c r="AM2791">
        <v>0.75</v>
      </c>
      <c r="AN2791">
        <v>104</v>
      </c>
      <c r="AO2791" s="47">
        <v>42664</v>
      </c>
      <c r="AP2791" t="s">
        <v>28</v>
      </c>
      <c r="AQ2791" t="s">
        <v>177</v>
      </c>
      <c r="AZ2791" s="47">
        <v>42503</v>
      </c>
      <c r="BA2791" t="s">
        <v>185</v>
      </c>
      <c r="BB2791">
        <v>1.01</v>
      </c>
      <c r="BC2791">
        <v>1.02</v>
      </c>
      <c r="BD2791">
        <v>104</v>
      </c>
      <c r="BE2791" s="47">
        <v>42664</v>
      </c>
      <c r="BF2791" t="s">
        <v>28</v>
      </c>
      <c r="BG2791" t="s">
        <v>177</v>
      </c>
    </row>
    <row r="2792" spans="20:59" x14ac:dyDescent="0.25">
      <c r="T2792" s="47">
        <v>42503</v>
      </c>
      <c r="U2792" t="s">
        <v>186</v>
      </c>
      <c r="V2792">
        <v>0.16</v>
      </c>
      <c r="W2792">
        <v>0.16</v>
      </c>
      <c r="X2792">
        <v>114</v>
      </c>
      <c r="Y2792" s="47">
        <v>42664</v>
      </c>
      <c r="Z2792" t="s">
        <v>28</v>
      </c>
      <c r="AA2792" t="s">
        <v>177</v>
      </c>
      <c r="AJ2792" s="47">
        <v>42503</v>
      </c>
      <c r="AK2792" t="s">
        <v>186</v>
      </c>
      <c r="AL2792">
        <v>0.11</v>
      </c>
      <c r="AM2792">
        <v>0.11</v>
      </c>
      <c r="AN2792">
        <v>114</v>
      </c>
      <c r="AO2792" s="47">
        <v>42664</v>
      </c>
      <c r="AP2792" t="s">
        <v>28</v>
      </c>
      <c r="AQ2792" t="s">
        <v>177</v>
      </c>
      <c r="AZ2792" s="47">
        <v>42503</v>
      </c>
      <c r="BA2792" t="s">
        <v>186</v>
      </c>
      <c r="BB2792">
        <v>0.16</v>
      </c>
      <c r="BC2792">
        <v>0.16</v>
      </c>
      <c r="BD2792">
        <v>114</v>
      </c>
      <c r="BE2792" s="47">
        <v>42664</v>
      </c>
      <c r="BF2792" t="s">
        <v>28</v>
      </c>
      <c r="BG2792" t="s">
        <v>177</v>
      </c>
    </row>
    <row r="2793" spans="20:59" x14ac:dyDescent="0.25">
      <c r="T2793" s="47">
        <v>42503</v>
      </c>
      <c r="U2793" t="s">
        <v>187</v>
      </c>
      <c r="V2793">
        <v>0</v>
      </c>
      <c r="W2793">
        <v>0</v>
      </c>
      <c r="X2793">
        <v>74</v>
      </c>
      <c r="Y2793" s="47">
        <v>42566</v>
      </c>
      <c r="Z2793" t="s">
        <v>40</v>
      </c>
      <c r="AA2793" t="s">
        <v>177</v>
      </c>
      <c r="AJ2793" s="47">
        <v>42503</v>
      </c>
      <c r="AK2793" t="s">
        <v>187</v>
      </c>
      <c r="AL2793">
        <v>0</v>
      </c>
      <c r="AM2793">
        <v>0</v>
      </c>
      <c r="AN2793">
        <v>74</v>
      </c>
      <c r="AO2793" s="47">
        <v>42566</v>
      </c>
      <c r="AP2793" t="s">
        <v>40</v>
      </c>
      <c r="AQ2793" t="s">
        <v>177</v>
      </c>
      <c r="AZ2793" s="47">
        <v>42503</v>
      </c>
      <c r="BA2793" t="s">
        <v>187</v>
      </c>
      <c r="BB2793">
        <v>0</v>
      </c>
      <c r="BC2793">
        <v>0</v>
      </c>
      <c r="BD2793">
        <v>74</v>
      </c>
      <c r="BE2793" s="47">
        <v>42566</v>
      </c>
      <c r="BF2793" t="s">
        <v>40</v>
      </c>
      <c r="BG2793" t="s">
        <v>177</v>
      </c>
    </row>
    <row r="2794" spans="20:59" x14ac:dyDescent="0.25">
      <c r="T2794" s="47">
        <v>42503</v>
      </c>
      <c r="U2794" t="s">
        <v>188</v>
      </c>
      <c r="V2794">
        <v>0.09</v>
      </c>
      <c r="W2794">
        <v>0.09</v>
      </c>
      <c r="X2794">
        <v>84</v>
      </c>
      <c r="Y2794" s="47">
        <v>42566</v>
      </c>
      <c r="Z2794" t="s">
        <v>40</v>
      </c>
      <c r="AA2794" t="s">
        <v>177</v>
      </c>
      <c r="AJ2794" s="47">
        <v>42503</v>
      </c>
      <c r="AK2794" t="s">
        <v>188</v>
      </c>
      <c r="AL2794">
        <v>0.16</v>
      </c>
      <c r="AM2794">
        <v>0.16</v>
      </c>
      <c r="AN2794">
        <v>84</v>
      </c>
      <c r="AO2794" s="47">
        <v>42566</v>
      </c>
      <c r="AP2794" t="s">
        <v>40</v>
      </c>
      <c r="AQ2794" t="s">
        <v>177</v>
      </c>
      <c r="AZ2794" s="47">
        <v>42503</v>
      </c>
      <c r="BA2794" t="s">
        <v>188</v>
      </c>
      <c r="BB2794">
        <v>0.09</v>
      </c>
      <c r="BC2794">
        <v>0.09</v>
      </c>
      <c r="BD2794">
        <v>84</v>
      </c>
      <c r="BE2794" s="47">
        <v>42566</v>
      </c>
      <c r="BF2794" t="s">
        <v>40</v>
      </c>
      <c r="BG2794" t="s">
        <v>177</v>
      </c>
    </row>
    <row r="2795" spans="20:59" x14ac:dyDescent="0.25">
      <c r="T2795" s="47">
        <v>42503</v>
      </c>
      <c r="U2795" t="s">
        <v>189</v>
      </c>
      <c r="V2795">
        <v>2.34</v>
      </c>
      <c r="W2795">
        <v>2.35</v>
      </c>
      <c r="X2795">
        <v>94</v>
      </c>
      <c r="Y2795" s="47">
        <v>42566</v>
      </c>
      <c r="Z2795" t="s">
        <v>40</v>
      </c>
      <c r="AA2795" t="s">
        <v>177</v>
      </c>
      <c r="AJ2795" s="47">
        <v>42503</v>
      </c>
      <c r="AK2795" t="s">
        <v>189</v>
      </c>
      <c r="AL2795">
        <v>3.16</v>
      </c>
      <c r="AM2795">
        <v>3.17</v>
      </c>
      <c r="AN2795">
        <v>94</v>
      </c>
      <c r="AO2795" s="47">
        <v>42566</v>
      </c>
      <c r="AP2795" t="s">
        <v>40</v>
      </c>
      <c r="AQ2795" t="s">
        <v>177</v>
      </c>
      <c r="AZ2795" s="47">
        <v>42503</v>
      </c>
      <c r="BA2795" t="s">
        <v>189</v>
      </c>
      <c r="BB2795">
        <v>2.34</v>
      </c>
      <c r="BC2795">
        <v>2.35</v>
      </c>
      <c r="BD2795">
        <v>94</v>
      </c>
      <c r="BE2795" s="47">
        <v>42566</v>
      </c>
      <c r="BF2795" t="s">
        <v>40</v>
      </c>
      <c r="BG2795" t="s">
        <v>177</v>
      </c>
    </row>
    <row r="2796" spans="20:59" x14ac:dyDescent="0.25">
      <c r="T2796" s="47">
        <v>42503</v>
      </c>
      <c r="U2796" t="s">
        <v>190</v>
      </c>
      <c r="V2796">
        <v>9.85</v>
      </c>
      <c r="W2796">
        <v>9.8800000000000008</v>
      </c>
      <c r="X2796">
        <v>104</v>
      </c>
      <c r="Y2796" s="47">
        <v>42566</v>
      </c>
      <c r="Z2796" t="s">
        <v>40</v>
      </c>
      <c r="AA2796" t="s">
        <v>177</v>
      </c>
      <c r="AJ2796" s="47">
        <v>42503</v>
      </c>
      <c r="AK2796" t="s">
        <v>190</v>
      </c>
      <c r="AL2796">
        <v>11.16</v>
      </c>
      <c r="AM2796">
        <v>11.19</v>
      </c>
      <c r="AN2796">
        <v>104</v>
      </c>
      <c r="AO2796" s="47">
        <v>42566</v>
      </c>
      <c r="AP2796" t="s">
        <v>40</v>
      </c>
      <c r="AQ2796" t="s">
        <v>177</v>
      </c>
      <c r="AZ2796" s="47">
        <v>42503</v>
      </c>
      <c r="BA2796" t="s">
        <v>190</v>
      </c>
      <c r="BB2796">
        <v>9.85</v>
      </c>
      <c r="BC2796">
        <v>9.8800000000000008</v>
      </c>
      <c r="BD2796">
        <v>104</v>
      </c>
      <c r="BE2796" s="47">
        <v>42566</v>
      </c>
      <c r="BF2796" t="s">
        <v>40</v>
      </c>
      <c r="BG2796" t="s">
        <v>177</v>
      </c>
    </row>
    <row r="2797" spans="20:59" x14ac:dyDescent="0.25">
      <c r="T2797" s="47">
        <v>42503</v>
      </c>
      <c r="U2797" t="s">
        <v>191</v>
      </c>
      <c r="V2797">
        <v>19.62</v>
      </c>
      <c r="W2797">
        <v>19.78</v>
      </c>
      <c r="X2797">
        <v>114</v>
      </c>
      <c r="Y2797" s="47">
        <v>42566</v>
      </c>
      <c r="Z2797" t="s">
        <v>40</v>
      </c>
      <c r="AA2797" t="s">
        <v>177</v>
      </c>
      <c r="AJ2797" s="47">
        <v>42503</v>
      </c>
      <c r="AK2797" t="s">
        <v>191</v>
      </c>
      <c r="AL2797">
        <v>21.35</v>
      </c>
      <c r="AM2797">
        <v>21.48</v>
      </c>
      <c r="AN2797">
        <v>114</v>
      </c>
      <c r="AO2797" s="47">
        <v>42566</v>
      </c>
      <c r="AP2797" t="s">
        <v>40</v>
      </c>
      <c r="AQ2797" t="s">
        <v>177</v>
      </c>
      <c r="AZ2797" s="47">
        <v>42503</v>
      </c>
      <c r="BA2797" t="s">
        <v>191</v>
      </c>
      <c r="BB2797">
        <v>19.62</v>
      </c>
      <c r="BC2797">
        <v>19.78</v>
      </c>
      <c r="BD2797">
        <v>114</v>
      </c>
      <c r="BE2797" s="47">
        <v>42566</v>
      </c>
      <c r="BF2797" t="s">
        <v>40</v>
      </c>
      <c r="BG2797" t="s">
        <v>177</v>
      </c>
    </row>
    <row r="2798" spans="20:59" x14ac:dyDescent="0.25">
      <c r="T2798" s="47">
        <v>42503</v>
      </c>
      <c r="U2798" t="s">
        <v>192</v>
      </c>
      <c r="V2798">
        <v>0.03</v>
      </c>
      <c r="W2798">
        <v>0.03</v>
      </c>
      <c r="X2798">
        <v>74</v>
      </c>
      <c r="Y2798" s="47">
        <v>42664</v>
      </c>
      <c r="Z2798" t="s">
        <v>40</v>
      </c>
      <c r="AA2798" t="s">
        <v>177</v>
      </c>
      <c r="AJ2798" s="47">
        <v>42503</v>
      </c>
      <c r="AK2798" t="s">
        <v>192</v>
      </c>
      <c r="AL2798">
        <v>0.04</v>
      </c>
      <c r="AM2798">
        <v>0.04</v>
      </c>
      <c r="AN2798">
        <v>74</v>
      </c>
      <c r="AO2798" s="47">
        <v>42664</v>
      </c>
      <c r="AP2798" t="s">
        <v>40</v>
      </c>
      <c r="AQ2798" t="s">
        <v>177</v>
      </c>
      <c r="AZ2798" s="47">
        <v>42503</v>
      </c>
      <c r="BA2798" t="s">
        <v>192</v>
      </c>
      <c r="BB2798">
        <v>0.03</v>
      </c>
      <c r="BC2798">
        <v>0.03</v>
      </c>
      <c r="BD2798">
        <v>74</v>
      </c>
      <c r="BE2798" s="47">
        <v>42664</v>
      </c>
      <c r="BF2798" t="s">
        <v>40</v>
      </c>
      <c r="BG2798" t="s">
        <v>177</v>
      </c>
    </row>
    <row r="2799" spans="20:59" x14ac:dyDescent="0.25">
      <c r="T2799" s="47">
        <v>42503</v>
      </c>
      <c r="U2799" t="s">
        <v>193</v>
      </c>
      <c r="V2799">
        <v>0.57999999999999996</v>
      </c>
      <c r="W2799">
        <v>0.57999999999999996</v>
      </c>
      <c r="X2799">
        <v>84</v>
      </c>
      <c r="Y2799" s="47">
        <v>42664</v>
      </c>
      <c r="Z2799" t="s">
        <v>40</v>
      </c>
      <c r="AA2799" t="s">
        <v>177</v>
      </c>
      <c r="AJ2799" s="47">
        <v>42503</v>
      </c>
      <c r="AK2799" t="s">
        <v>193</v>
      </c>
      <c r="AL2799">
        <v>0.77</v>
      </c>
      <c r="AM2799">
        <v>0.77</v>
      </c>
      <c r="AN2799">
        <v>84</v>
      </c>
      <c r="AO2799" s="47">
        <v>42664</v>
      </c>
      <c r="AP2799" t="s">
        <v>40</v>
      </c>
      <c r="AQ2799" t="s">
        <v>177</v>
      </c>
      <c r="AZ2799" s="47">
        <v>42503</v>
      </c>
      <c r="BA2799" t="s">
        <v>193</v>
      </c>
      <c r="BB2799">
        <v>0.57999999999999996</v>
      </c>
      <c r="BC2799">
        <v>0.57999999999999996</v>
      </c>
      <c r="BD2799">
        <v>84</v>
      </c>
      <c r="BE2799" s="47">
        <v>42664</v>
      </c>
      <c r="BF2799" t="s">
        <v>40</v>
      </c>
      <c r="BG2799" t="s">
        <v>177</v>
      </c>
    </row>
    <row r="2800" spans="20:59" x14ac:dyDescent="0.25">
      <c r="T2800" s="47">
        <v>42503</v>
      </c>
      <c r="U2800" t="s">
        <v>194</v>
      </c>
      <c r="V2800">
        <v>3.49</v>
      </c>
      <c r="W2800">
        <v>3.52</v>
      </c>
      <c r="X2800">
        <v>94</v>
      </c>
      <c r="Y2800" s="47">
        <v>42664</v>
      </c>
      <c r="Z2800" t="s">
        <v>40</v>
      </c>
      <c r="AA2800" t="s">
        <v>177</v>
      </c>
      <c r="AJ2800" s="47">
        <v>42503</v>
      </c>
      <c r="AK2800" t="s">
        <v>194</v>
      </c>
      <c r="AL2800">
        <v>4.3600000000000003</v>
      </c>
      <c r="AM2800">
        <v>4.37</v>
      </c>
      <c r="AN2800">
        <v>94</v>
      </c>
      <c r="AO2800" s="47">
        <v>42664</v>
      </c>
      <c r="AP2800" t="s">
        <v>40</v>
      </c>
      <c r="AQ2800" t="s">
        <v>177</v>
      </c>
      <c r="AZ2800" s="47">
        <v>42503</v>
      </c>
      <c r="BA2800" t="s">
        <v>194</v>
      </c>
      <c r="BB2800">
        <v>3.49</v>
      </c>
      <c r="BC2800">
        <v>3.52</v>
      </c>
      <c r="BD2800">
        <v>94</v>
      </c>
      <c r="BE2800" s="47">
        <v>42664</v>
      </c>
      <c r="BF2800" t="s">
        <v>40</v>
      </c>
      <c r="BG2800" t="s">
        <v>177</v>
      </c>
    </row>
    <row r="2801" spans="20:59" x14ac:dyDescent="0.25">
      <c r="T2801" s="47">
        <v>42503</v>
      </c>
      <c r="U2801" t="s">
        <v>195</v>
      </c>
      <c r="V2801">
        <v>10.09</v>
      </c>
      <c r="W2801">
        <v>10.14</v>
      </c>
      <c r="X2801">
        <v>104</v>
      </c>
      <c r="Y2801" s="47">
        <v>42664</v>
      </c>
      <c r="Z2801" t="s">
        <v>40</v>
      </c>
      <c r="AA2801" t="s">
        <v>177</v>
      </c>
      <c r="AJ2801" s="47">
        <v>42503</v>
      </c>
      <c r="AK2801" t="s">
        <v>195</v>
      </c>
      <c r="AL2801">
        <v>11.24</v>
      </c>
      <c r="AM2801">
        <v>11.31</v>
      </c>
      <c r="AN2801">
        <v>104</v>
      </c>
      <c r="AO2801" s="47">
        <v>42664</v>
      </c>
      <c r="AP2801" t="s">
        <v>40</v>
      </c>
      <c r="AQ2801" t="s">
        <v>177</v>
      </c>
      <c r="AZ2801" s="47">
        <v>42503</v>
      </c>
      <c r="BA2801" t="s">
        <v>195</v>
      </c>
      <c r="BB2801">
        <v>10.09</v>
      </c>
      <c r="BC2801">
        <v>10.14</v>
      </c>
      <c r="BD2801">
        <v>104</v>
      </c>
      <c r="BE2801" s="47">
        <v>42664</v>
      </c>
      <c r="BF2801" t="s">
        <v>40</v>
      </c>
      <c r="BG2801" t="s">
        <v>177</v>
      </c>
    </row>
    <row r="2802" spans="20:59" x14ac:dyDescent="0.25">
      <c r="T2802" s="47">
        <v>42503</v>
      </c>
      <c r="U2802" t="s">
        <v>196</v>
      </c>
      <c r="V2802">
        <v>19.170000000000002</v>
      </c>
      <c r="W2802">
        <v>19.27</v>
      </c>
      <c r="X2802">
        <v>114</v>
      </c>
      <c r="Y2802" s="47">
        <v>42664</v>
      </c>
      <c r="Z2802" t="s">
        <v>40</v>
      </c>
      <c r="AA2802" t="s">
        <v>177</v>
      </c>
      <c r="AJ2802" s="47">
        <v>42503</v>
      </c>
      <c r="AK2802" t="s">
        <v>196</v>
      </c>
      <c r="AL2802">
        <v>20.39</v>
      </c>
      <c r="AM2802">
        <v>20.48</v>
      </c>
      <c r="AN2802">
        <v>114</v>
      </c>
      <c r="AO2802" s="47">
        <v>42664</v>
      </c>
      <c r="AP2802" t="s">
        <v>40</v>
      </c>
      <c r="AQ2802" t="s">
        <v>177</v>
      </c>
      <c r="AZ2802" s="47">
        <v>42503</v>
      </c>
      <c r="BA2802" t="s">
        <v>196</v>
      </c>
      <c r="BB2802">
        <v>19.170000000000002</v>
      </c>
      <c r="BC2802">
        <v>19.27</v>
      </c>
      <c r="BD2802">
        <v>114</v>
      </c>
      <c r="BE2802" s="47">
        <v>42664</v>
      </c>
      <c r="BF2802" t="s">
        <v>40</v>
      </c>
      <c r="BG2802" t="s">
        <v>177</v>
      </c>
    </row>
    <row r="2803" spans="20:59" x14ac:dyDescent="0.25">
      <c r="T2803" s="47">
        <v>42503</v>
      </c>
      <c r="U2803" t="s">
        <v>197</v>
      </c>
      <c r="V2803">
        <v>9.39</v>
      </c>
      <c r="W2803">
        <v>9.42</v>
      </c>
      <c r="X2803">
        <v>76</v>
      </c>
      <c r="Y2803" s="47">
        <v>42566</v>
      </c>
      <c r="Z2803" t="s">
        <v>28</v>
      </c>
      <c r="AA2803" t="s">
        <v>198</v>
      </c>
      <c r="AJ2803" s="47">
        <v>42503</v>
      </c>
      <c r="AK2803" t="s">
        <v>197</v>
      </c>
      <c r="AL2803">
        <v>36.549999999999997</v>
      </c>
      <c r="AM2803">
        <v>36.729999999999997</v>
      </c>
      <c r="AN2803">
        <v>76</v>
      </c>
      <c r="AO2803" s="47">
        <v>42566</v>
      </c>
      <c r="AP2803" t="s">
        <v>28</v>
      </c>
      <c r="AQ2803" t="s">
        <v>198</v>
      </c>
      <c r="AZ2803" s="47">
        <v>42503</v>
      </c>
      <c r="BA2803" t="s">
        <v>197</v>
      </c>
      <c r="BB2803">
        <v>9.39</v>
      </c>
      <c r="BC2803">
        <v>9.42</v>
      </c>
      <c r="BD2803">
        <v>76</v>
      </c>
      <c r="BE2803" s="47">
        <v>42566</v>
      </c>
      <c r="BF2803" t="s">
        <v>28</v>
      </c>
      <c r="BG2803" t="s">
        <v>198</v>
      </c>
    </row>
    <row r="2804" spans="20:59" x14ac:dyDescent="0.25">
      <c r="T2804" s="47">
        <v>42503</v>
      </c>
      <c r="U2804" t="s">
        <v>199</v>
      </c>
      <c r="V2804">
        <v>5.73</v>
      </c>
      <c r="W2804">
        <v>5.77</v>
      </c>
      <c r="X2804">
        <v>96</v>
      </c>
      <c r="Y2804" s="47">
        <v>42566</v>
      </c>
      <c r="Z2804" t="s">
        <v>28</v>
      </c>
      <c r="AA2804" t="s">
        <v>198</v>
      </c>
      <c r="AJ2804" s="47">
        <v>42503</v>
      </c>
      <c r="AK2804" t="s">
        <v>199</v>
      </c>
      <c r="AL2804">
        <v>27.74</v>
      </c>
      <c r="AM2804">
        <v>27.8</v>
      </c>
      <c r="AN2804">
        <v>96</v>
      </c>
      <c r="AO2804" s="47">
        <v>42566</v>
      </c>
      <c r="AP2804" t="s">
        <v>28</v>
      </c>
      <c r="AQ2804" t="s">
        <v>198</v>
      </c>
      <c r="AZ2804" s="47">
        <v>42503</v>
      </c>
      <c r="BA2804" t="s">
        <v>199</v>
      </c>
      <c r="BB2804">
        <v>5.73</v>
      </c>
      <c r="BC2804">
        <v>5.77</v>
      </c>
      <c r="BD2804">
        <v>96</v>
      </c>
      <c r="BE2804" s="47">
        <v>42566</v>
      </c>
      <c r="BF2804" t="s">
        <v>28</v>
      </c>
      <c r="BG2804" t="s">
        <v>198</v>
      </c>
    </row>
    <row r="2805" spans="20:59" x14ac:dyDescent="0.25">
      <c r="T2805" s="47">
        <v>42503</v>
      </c>
      <c r="U2805" t="s">
        <v>200</v>
      </c>
      <c r="V2805">
        <v>3.48</v>
      </c>
      <c r="W2805">
        <v>3.51</v>
      </c>
      <c r="X2805">
        <v>116</v>
      </c>
      <c r="Y2805" s="47">
        <v>42566</v>
      </c>
      <c r="Z2805" t="s">
        <v>28</v>
      </c>
      <c r="AA2805" t="s">
        <v>198</v>
      </c>
      <c r="AJ2805" s="47">
        <v>42503</v>
      </c>
      <c r="AK2805" t="s">
        <v>200</v>
      </c>
      <c r="AL2805">
        <v>19.739999999999998</v>
      </c>
      <c r="AM2805">
        <v>19.88</v>
      </c>
      <c r="AN2805">
        <v>116</v>
      </c>
      <c r="AO2805" s="47">
        <v>42566</v>
      </c>
      <c r="AP2805" t="s">
        <v>28</v>
      </c>
      <c r="AQ2805" t="s">
        <v>198</v>
      </c>
      <c r="AZ2805" s="47">
        <v>42503</v>
      </c>
      <c r="BA2805" t="s">
        <v>200</v>
      </c>
      <c r="BB2805">
        <v>3.48</v>
      </c>
      <c r="BC2805">
        <v>3.51</v>
      </c>
      <c r="BD2805">
        <v>116</v>
      </c>
      <c r="BE2805" s="47">
        <v>42566</v>
      </c>
      <c r="BF2805" t="s">
        <v>28</v>
      </c>
      <c r="BG2805" t="s">
        <v>198</v>
      </c>
    </row>
    <row r="2806" spans="20:59" x14ac:dyDescent="0.25">
      <c r="T2806" s="47">
        <v>42503</v>
      </c>
      <c r="U2806" t="s">
        <v>201</v>
      </c>
      <c r="V2806">
        <v>2.2400000000000002</v>
      </c>
      <c r="W2806">
        <v>2.2400000000000002</v>
      </c>
      <c r="X2806">
        <v>136</v>
      </c>
      <c r="Y2806" s="47">
        <v>42566</v>
      </c>
      <c r="Z2806" t="s">
        <v>28</v>
      </c>
      <c r="AA2806" t="s">
        <v>198</v>
      </c>
      <c r="AJ2806" s="47">
        <v>42503</v>
      </c>
      <c r="AK2806" t="s">
        <v>201</v>
      </c>
      <c r="AL2806">
        <v>15.06</v>
      </c>
      <c r="AM2806">
        <v>15.11</v>
      </c>
      <c r="AN2806">
        <v>136</v>
      </c>
      <c r="AO2806" s="47">
        <v>42566</v>
      </c>
      <c r="AP2806" t="s">
        <v>28</v>
      </c>
      <c r="AQ2806" t="s">
        <v>198</v>
      </c>
      <c r="AZ2806" s="47">
        <v>42503</v>
      </c>
      <c r="BA2806" t="s">
        <v>201</v>
      </c>
      <c r="BB2806">
        <v>2.2400000000000002</v>
      </c>
      <c r="BC2806">
        <v>2.2400000000000002</v>
      </c>
      <c r="BD2806">
        <v>136</v>
      </c>
      <c r="BE2806" s="47">
        <v>42566</v>
      </c>
      <c r="BF2806" t="s">
        <v>28</v>
      </c>
      <c r="BG2806" t="s">
        <v>198</v>
      </c>
    </row>
    <row r="2807" spans="20:59" x14ac:dyDescent="0.25">
      <c r="T2807" s="47">
        <v>42503</v>
      </c>
      <c r="U2807" t="s">
        <v>202</v>
      </c>
      <c r="V2807">
        <v>1.45</v>
      </c>
      <c r="W2807">
        <v>1.46</v>
      </c>
      <c r="X2807">
        <v>156</v>
      </c>
      <c r="Y2807" s="47">
        <v>42566</v>
      </c>
      <c r="Z2807" t="s">
        <v>28</v>
      </c>
      <c r="AA2807" t="s">
        <v>198</v>
      </c>
      <c r="AJ2807" s="47">
        <v>42503</v>
      </c>
      <c r="AK2807" t="s">
        <v>202</v>
      </c>
      <c r="AL2807">
        <v>11.24</v>
      </c>
      <c r="AM2807">
        <v>11.26</v>
      </c>
      <c r="AN2807">
        <v>156</v>
      </c>
      <c r="AO2807" s="47">
        <v>42566</v>
      </c>
      <c r="AP2807" t="s">
        <v>28</v>
      </c>
      <c r="AQ2807" t="s">
        <v>198</v>
      </c>
      <c r="AZ2807" s="47">
        <v>42503</v>
      </c>
      <c r="BA2807" t="s">
        <v>202</v>
      </c>
      <c r="BB2807">
        <v>1.45</v>
      </c>
      <c r="BC2807">
        <v>1.46</v>
      </c>
      <c r="BD2807">
        <v>156</v>
      </c>
      <c r="BE2807" s="47">
        <v>42566</v>
      </c>
      <c r="BF2807" t="s">
        <v>28</v>
      </c>
      <c r="BG2807" t="s">
        <v>198</v>
      </c>
    </row>
    <row r="2808" spans="20:59" x14ac:dyDescent="0.25">
      <c r="T2808" s="47">
        <v>42503</v>
      </c>
      <c r="U2808" t="s">
        <v>203</v>
      </c>
      <c r="V2808">
        <v>18.03</v>
      </c>
      <c r="W2808">
        <v>18.190000000000001</v>
      </c>
      <c r="X2808">
        <v>76</v>
      </c>
      <c r="Y2808" s="47">
        <v>42664</v>
      </c>
      <c r="Z2808" t="s">
        <v>28</v>
      </c>
      <c r="AA2808" t="s">
        <v>198</v>
      </c>
      <c r="AJ2808" s="47">
        <v>42503</v>
      </c>
      <c r="AK2808" t="s">
        <v>203</v>
      </c>
      <c r="AL2808">
        <v>47.46</v>
      </c>
      <c r="AM2808">
        <v>47.73</v>
      </c>
      <c r="AN2808">
        <v>76</v>
      </c>
      <c r="AO2808" s="47">
        <v>42664</v>
      </c>
      <c r="AP2808" t="s">
        <v>28</v>
      </c>
      <c r="AQ2808" t="s">
        <v>198</v>
      </c>
      <c r="AZ2808" s="47">
        <v>42503</v>
      </c>
      <c r="BA2808" t="s">
        <v>203</v>
      </c>
      <c r="BB2808">
        <v>18.03</v>
      </c>
      <c r="BC2808">
        <v>18.190000000000001</v>
      </c>
      <c r="BD2808">
        <v>76</v>
      </c>
      <c r="BE2808" s="47">
        <v>42664</v>
      </c>
      <c r="BF2808" t="s">
        <v>28</v>
      </c>
      <c r="BG2808" t="s">
        <v>198</v>
      </c>
    </row>
    <row r="2809" spans="20:59" x14ac:dyDescent="0.25">
      <c r="T2809" s="47">
        <v>42503</v>
      </c>
      <c r="U2809" t="s">
        <v>204</v>
      </c>
      <c r="V2809">
        <v>14.08</v>
      </c>
      <c r="W2809">
        <v>14.14</v>
      </c>
      <c r="X2809">
        <v>96</v>
      </c>
      <c r="Y2809" s="47">
        <v>42664</v>
      </c>
      <c r="Z2809" t="s">
        <v>28</v>
      </c>
      <c r="AA2809" t="s">
        <v>198</v>
      </c>
      <c r="AJ2809" s="47">
        <v>42503</v>
      </c>
      <c r="AK2809" t="s">
        <v>204</v>
      </c>
      <c r="AL2809">
        <v>39.82</v>
      </c>
      <c r="AM2809">
        <v>40.17</v>
      </c>
      <c r="AN2809">
        <v>96</v>
      </c>
      <c r="AO2809" s="47">
        <v>42664</v>
      </c>
      <c r="AP2809" t="s">
        <v>28</v>
      </c>
      <c r="AQ2809" t="s">
        <v>198</v>
      </c>
      <c r="AZ2809" s="47">
        <v>42503</v>
      </c>
      <c r="BA2809" t="s">
        <v>204</v>
      </c>
      <c r="BB2809">
        <v>14.08</v>
      </c>
      <c r="BC2809">
        <v>14.14</v>
      </c>
      <c r="BD2809">
        <v>96</v>
      </c>
      <c r="BE2809" s="47">
        <v>42664</v>
      </c>
      <c r="BF2809" t="s">
        <v>28</v>
      </c>
      <c r="BG2809" t="s">
        <v>198</v>
      </c>
    </row>
    <row r="2810" spans="20:59" x14ac:dyDescent="0.25">
      <c r="T2810" s="47">
        <v>42503</v>
      </c>
      <c r="U2810" t="s">
        <v>205</v>
      </c>
      <c r="V2810">
        <v>11.57</v>
      </c>
      <c r="W2810">
        <v>11.66</v>
      </c>
      <c r="X2810">
        <v>116</v>
      </c>
      <c r="Y2810" s="47">
        <v>42664</v>
      </c>
      <c r="Z2810" t="s">
        <v>28</v>
      </c>
      <c r="AA2810" t="s">
        <v>198</v>
      </c>
      <c r="AJ2810" s="47">
        <v>42503</v>
      </c>
      <c r="AK2810" t="s">
        <v>205</v>
      </c>
      <c r="AL2810">
        <v>35.090000000000003</v>
      </c>
      <c r="AM2810">
        <v>35.24</v>
      </c>
      <c r="AN2810">
        <v>116</v>
      </c>
      <c r="AO2810" s="47">
        <v>42664</v>
      </c>
      <c r="AP2810" t="s">
        <v>28</v>
      </c>
      <c r="AQ2810" t="s">
        <v>198</v>
      </c>
      <c r="AZ2810" s="47">
        <v>42503</v>
      </c>
      <c r="BA2810" t="s">
        <v>205</v>
      </c>
      <c r="BB2810">
        <v>11.57</v>
      </c>
      <c r="BC2810">
        <v>11.66</v>
      </c>
      <c r="BD2810">
        <v>116</v>
      </c>
      <c r="BE2810" s="47">
        <v>42664</v>
      </c>
      <c r="BF2810" t="s">
        <v>28</v>
      </c>
      <c r="BG2810" t="s">
        <v>198</v>
      </c>
    </row>
    <row r="2811" spans="20:59" x14ac:dyDescent="0.25">
      <c r="T2811" s="47">
        <v>42503</v>
      </c>
      <c r="U2811" t="s">
        <v>206</v>
      </c>
      <c r="V2811">
        <v>9.41</v>
      </c>
      <c r="W2811">
        <v>9.48</v>
      </c>
      <c r="X2811">
        <v>136</v>
      </c>
      <c r="Y2811" s="47">
        <v>42664</v>
      </c>
      <c r="Z2811" t="s">
        <v>28</v>
      </c>
      <c r="AA2811" t="s">
        <v>198</v>
      </c>
      <c r="AJ2811" s="47">
        <v>42503</v>
      </c>
      <c r="AK2811" t="s">
        <v>206</v>
      </c>
      <c r="AL2811">
        <v>29.31</v>
      </c>
      <c r="AM2811">
        <v>29.55</v>
      </c>
      <c r="AN2811">
        <v>136</v>
      </c>
      <c r="AO2811" s="47">
        <v>42664</v>
      </c>
      <c r="AP2811" t="s">
        <v>28</v>
      </c>
      <c r="AQ2811" t="s">
        <v>198</v>
      </c>
      <c r="AZ2811" s="47">
        <v>42503</v>
      </c>
      <c r="BA2811" t="s">
        <v>206</v>
      </c>
      <c r="BB2811">
        <v>9.41</v>
      </c>
      <c r="BC2811">
        <v>9.48</v>
      </c>
      <c r="BD2811">
        <v>136</v>
      </c>
      <c r="BE2811" s="47">
        <v>42664</v>
      </c>
      <c r="BF2811" t="s">
        <v>28</v>
      </c>
      <c r="BG2811" t="s">
        <v>198</v>
      </c>
    </row>
    <row r="2812" spans="20:59" x14ac:dyDescent="0.25">
      <c r="T2812" s="47">
        <v>42503</v>
      </c>
      <c r="U2812" t="s">
        <v>207</v>
      </c>
      <c r="V2812">
        <v>7.7</v>
      </c>
      <c r="W2812">
        <v>7.72</v>
      </c>
      <c r="X2812">
        <v>156</v>
      </c>
      <c r="Y2812" s="47">
        <v>42664</v>
      </c>
      <c r="Z2812" t="s">
        <v>28</v>
      </c>
      <c r="AA2812" t="s">
        <v>198</v>
      </c>
      <c r="AJ2812" s="47">
        <v>42503</v>
      </c>
      <c r="AK2812" t="s">
        <v>207</v>
      </c>
      <c r="AL2812">
        <v>25.64</v>
      </c>
      <c r="AM2812">
        <v>25.79</v>
      </c>
      <c r="AN2812">
        <v>156</v>
      </c>
      <c r="AO2812" s="47">
        <v>42664</v>
      </c>
      <c r="AP2812" t="s">
        <v>28</v>
      </c>
      <c r="AQ2812" t="s">
        <v>198</v>
      </c>
      <c r="AZ2812" s="47">
        <v>42503</v>
      </c>
      <c r="BA2812" t="s">
        <v>207</v>
      </c>
      <c r="BB2812">
        <v>7.7</v>
      </c>
      <c r="BC2812">
        <v>7.72</v>
      </c>
      <c r="BD2812">
        <v>156</v>
      </c>
      <c r="BE2812" s="47">
        <v>42664</v>
      </c>
      <c r="BF2812" t="s">
        <v>28</v>
      </c>
      <c r="BG2812" t="s">
        <v>198</v>
      </c>
    </row>
    <row r="2813" spans="20:59" x14ac:dyDescent="0.25">
      <c r="T2813" s="47">
        <v>42503</v>
      </c>
      <c r="U2813" t="s">
        <v>208</v>
      </c>
      <c r="V2813">
        <v>24.86</v>
      </c>
      <c r="W2813">
        <v>24.99</v>
      </c>
      <c r="X2813">
        <v>76</v>
      </c>
      <c r="Y2813" s="47">
        <v>42566</v>
      </c>
      <c r="Z2813" t="s">
        <v>40</v>
      </c>
      <c r="AA2813" t="s">
        <v>198</v>
      </c>
      <c r="AJ2813" s="47">
        <v>42503</v>
      </c>
      <c r="AK2813" t="s">
        <v>208</v>
      </c>
      <c r="AL2813">
        <v>10.27</v>
      </c>
      <c r="AM2813">
        <v>10.32</v>
      </c>
      <c r="AN2813">
        <v>76</v>
      </c>
      <c r="AO2813" s="47">
        <v>42566</v>
      </c>
      <c r="AP2813" t="s">
        <v>40</v>
      </c>
      <c r="AQ2813" t="s">
        <v>198</v>
      </c>
      <c r="AZ2813" s="47">
        <v>42503</v>
      </c>
      <c r="BA2813" t="s">
        <v>208</v>
      </c>
      <c r="BB2813">
        <v>24.86</v>
      </c>
      <c r="BC2813">
        <v>24.99</v>
      </c>
      <c r="BD2813">
        <v>76</v>
      </c>
      <c r="BE2813" s="47">
        <v>42566</v>
      </c>
      <c r="BF2813" t="s">
        <v>40</v>
      </c>
      <c r="BG2813" t="s">
        <v>198</v>
      </c>
    </row>
    <row r="2814" spans="20:59" x14ac:dyDescent="0.25">
      <c r="T2814" s="47">
        <v>42503</v>
      </c>
      <c r="U2814" t="s">
        <v>209</v>
      </c>
      <c r="V2814">
        <v>41.82</v>
      </c>
      <c r="W2814">
        <v>41.94</v>
      </c>
      <c r="X2814">
        <v>96</v>
      </c>
      <c r="Y2814" s="47">
        <v>42566</v>
      </c>
      <c r="Z2814" t="s">
        <v>40</v>
      </c>
      <c r="AA2814" t="s">
        <v>198</v>
      </c>
      <c r="AJ2814" s="47">
        <v>42503</v>
      </c>
      <c r="AK2814" t="s">
        <v>209</v>
      </c>
      <c r="AL2814">
        <v>20.12</v>
      </c>
      <c r="AM2814">
        <v>20.149999999999999</v>
      </c>
      <c r="AN2814">
        <v>96</v>
      </c>
      <c r="AO2814" s="47">
        <v>42566</v>
      </c>
      <c r="AP2814" t="s">
        <v>40</v>
      </c>
      <c r="AQ2814" t="s">
        <v>198</v>
      </c>
      <c r="AZ2814" s="47">
        <v>42503</v>
      </c>
      <c r="BA2814" t="s">
        <v>209</v>
      </c>
      <c r="BB2814">
        <v>41.82</v>
      </c>
      <c r="BC2814">
        <v>41.94</v>
      </c>
      <c r="BD2814">
        <v>96</v>
      </c>
      <c r="BE2814" s="47">
        <v>42566</v>
      </c>
      <c r="BF2814" t="s">
        <v>40</v>
      </c>
      <c r="BG2814" t="s">
        <v>198</v>
      </c>
    </row>
    <row r="2815" spans="20:59" x14ac:dyDescent="0.25">
      <c r="T2815" s="47">
        <v>42503</v>
      </c>
      <c r="U2815" t="s">
        <v>210</v>
      </c>
      <c r="V2815">
        <v>59.13</v>
      </c>
      <c r="W2815">
        <v>59.59</v>
      </c>
      <c r="X2815">
        <v>116</v>
      </c>
      <c r="Y2815" s="47">
        <v>42566</v>
      </c>
      <c r="Z2815" t="s">
        <v>40</v>
      </c>
      <c r="AA2815" t="s">
        <v>198</v>
      </c>
      <c r="AJ2815" s="47">
        <v>42503</v>
      </c>
      <c r="AK2815" t="s">
        <v>210</v>
      </c>
      <c r="AL2815">
        <v>33.01</v>
      </c>
      <c r="AM2815">
        <v>33.19</v>
      </c>
      <c r="AN2815">
        <v>116</v>
      </c>
      <c r="AO2815" s="47">
        <v>42566</v>
      </c>
      <c r="AP2815" t="s">
        <v>40</v>
      </c>
      <c r="AQ2815" t="s">
        <v>198</v>
      </c>
      <c r="AZ2815" s="47">
        <v>42503</v>
      </c>
      <c r="BA2815" t="s">
        <v>210</v>
      </c>
      <c r="BB2815">
        <v>59.13</v>
      </c>
      <c r="BC2815">
        <v>59.59</v>
      </c>
      <c r="BD2815">
        <v>116</v>
      </c>
      <c r="BE2815" s="47">
        <v>42566</v>
      </c>
      <c r="BF2815" t="s">
        <v>40</v>
      </c>
      <c r="BG2815" t="s">
        <v>198</v>
      </c>
    </row>
    <row r="2816" spans="20:59" x14ac:dyDescent="0.25">
      <c r="T2816" s="47">
        <v>42503</v>
      </c>
      <c r="U2816" t="s">
        <v>211</v>
      </c>
      <c r="V2816">
        <v>77.02</v>
      </c>
      <c r="W2816">
        <v>77.59</v>
      </c>
      <c r="X2816">
        <v>136</v>
      </c>
      <c r="Y2816" s="47">
        <v>42566</v>
      </c>
      <c r="Z2816" t="s">
        <v>40</v>
      </c>
      <c r="AA2816" t="s">
        <v>198</v>
      </c>
      <c r="AJ2816" s="47">
        <v>42503</v>
      </c>
      <c r="AK2816" t="s">
        <v>211</v>
      </c>
      <c r="AL2816">
        <v>47.84</v>
      </c>
      <c r="AM2816">
        <v>47.99</v>
      </c>
      <c r="AN2816">
        <v>136</v>
      </c>
      <c r="AO2816" s="47">
        <v>42566</v>
      </c>
      <c r="AP2816" t="s">
        <v>40</v>
      </c>
      <c r="AQ2816" t="s">
        <v>198</v>
      </c>
      <c r="AZ2816" s="47">
        <v>42503</v>
      </c>
      <c r="BA2816" t="s">
        <v>211</v>
      </c>
      <c r="BB2816">
        <v>77.02</v>
      </c>
      <c r="BC2816">
        <v>77.59</v>
      </c>
      <c r="BD2816">
        <v>136</v>
      </c>
      <c r="BE2816" s="47">
        <v>42566</v>
      </c>
      <c r="BF2816" t="s">
        <v>40</v>
      </c>
      <c r="BG2816" t="s">
        <v>198</v>
      </c>
    </row>
    <row r="2817" spans="20:59" x14ac:dyDescent="0.25">
      <c r="T2817" s="47">
        <v>42503</v>
      </c>
      <c r="U2817" t="s">
        <v>212</v>
      </c>
      <c r="V2817">
        <v>97.92</v>
      </c>
      <c r="W2817">
        <v>98.14</v>
      </c>
      <c r="X2817">
        <v>156</v>
      </c>
      <c r="Y2817" s="47">
        <v>42566</v>
      </c>
      <c r="Z2817" t="s">
        <v>40</v>
      </c>
      <c r="AA2817" t="s">
        <v>198</v>
      </c>
      <c r="AJ2817" s="47">
        <v>42503</v>
      </c>
      <c r="AK2817" t="s">
        <v>212</v>
      </c>
      <c r="AL2817">
        <v>64.48</v>
      </c>
      <c r="AM2817">
        <v>64.739999999999995</v>
      </c>
      <c r="AN2817">
        <v>156</v>
      </c>
      <c r="AO2817" s="47">
        <v>42566</v>
      </c>
      <c r="AP2817" t="s">
        <v>40</v>
      </c>
      <c r="AQ2817" t="s">
        <v>198</v>
      </c>
      <c r="AZ2817" s="47">
        <v>42503</v>
      </c>
      <c r="BA2817" t="s">
        <v>212</v>
      </c>
      <c r="BB2817">
        <v>97.92</v>
      </c>
      <c r="BC2817">
        <v>98.14</v>
      </c>
      <c r="BD2817">
        <v>156</v>
      </c>
      <c r="BE2817" s="47">
        <v>42566</v>
      </c>
      <c r="BF2817" t="s">
        <v>40</v>
      </c>
      <c r="BG2817" t="s">
        <v>198</v>
      </c>
    </row>
    <row r="2818" spans="20:59" x14ac:dyDescent="0.25">
      <c r="T2818" s="47">
        <v>42503</v>
      </c>
      <c r="U2818" t="s">
        <v>213</v>
      </c>
      <c r="V2818">
        <v>33.65</v>
      </c>
      <c r="W2818">
        <v>33.72</v>
      </c>
      <c r="X2818">
        <v>76</v>
      </c>
      <c r="Y2818" s="47">
        <v>42664</v>
      </c>
      <c r="Z2818" t="s">
        <v>40</v>
      </c>
      <c r="AA2818" t="s">
        <v>198</v>
      </c>
      <c r="AJ2818" s="47">
        <v>42503</v>
      </c>
      <c r="AK2818" t="s">
        <v>213</v>
      </c>
      <c r="AL2818">
        <v>21.17</v>
      </c>
      <c r="AM2818">
        <v>21.3</v>
      </c>
      <c r="AN2818">
        <v>76</v>
      </c>
      <c r="AO2818" s="47">
        <v>42664</v>
      </c>
      <c r="AP2818" t="s">
        <v>40</v>
      </c>
      <c r="AQ2818" t="s">
        <v>198</v>
      </c>
      <c r="AZ2818" s="47">
        <v>42503</v>
      </c>
      <c r="BA2818" t="s">
        <v>213</v>
      </c>
      <c r="BB2818">
        <v>33.65</v>
      </c>
      <c r="BC2818">
        <v>33.72</v>
      </c>
      <c r="BD2818">
        <v>76</v>
      </c>
      <c r="BE2818" s="47">
        <v>42664</v>
      </c>
      <c r="BF2818" t="s">
        <v>40</v>
      </c>
      <c r="BG2818" t="s">
        <v>198</v>
      </c>
    </row>
    <row r="2819" spans="20:59" x14ac:dyDescent="0.25">
      <c r="T2819" s="47">
        <v>42503</v>
      </c>
      <c r="U2819" t="s">
        <v>214</v>
      </c>
      <c r="V2819">
        <v>49.49</v>
      </c>
      <c r="W2819">
        <v>49.68</v>
      </c>
      <c r="X2819">
        <v>96</v>
      </c>
      <c r="Y2819" s="47">
        <v>42664</v>
      </c>
      <c r="Z2819" t="s">
        <v>40</v>
      </c>
      <c r="AA2819" t="s">
        <v>198</v>
      </c>
      <c r="AJ2819" s="47">
        <v>42503</v>
      </c>
      <c r="AK2819" t="s">
        <v>214</v>
      </c>
      <c r="AL2819">
        <v>33.07</v>
      </c>
      <c r="AM2819">
        <v>33.17</v>
      </c>
      <c r="AN2819">
        <v>96</v>
      </c>
      <c r="AO2819" s="47">
        <v>42664</v>
      </c>
      <c r="AP2819" t="s">
        <v>40</v>
      </c>
      <c r="AQ2819" t="s">
        <v>198</v>
      </c>
      <c r="AZ2819" s="47">
        <v>42503</v>
      </c>
      <c r="BA2819" t="s">
        <v>214</v>
      </c>
      <c r="BB2819">
        <v>49.49</v>
      </c>
      <c r="BC2819">
        <v>49.68</v>
      </c>
      <c r="BD2819">
        <v>96</v>
      </c>
      <c r="BE2819" s="47">
        <v>42664</v>
      </c>
      <c r="BF2819" t="s">
        <v>40</v>
      </c>
      <c r="BG2819" t="s">
        <v>198</v>
      </c>
    </row>
    <row r="2820" spans="20:59" x14ac:dyDescent="0.25">
      <c r="T2820" s="47">
        <v>42503</v>
      </c>
      <c r="U2820" t="s">
        <v>215</v>
      </c>
      <c r="V2820">
        <v>66.599999999999994</v>
      </c>
      <c r="W2820">
        <v>67.069999999999993</v>
      </c>
      <c r="X2820">
        <v>116</v>
      </c>
      <c r="Y2820" s="47">
        <v>42664</v>
      </c>
      <c r="Z2820" t="s">
        <v>40</v>
      </c>
      <c r="AA2820" t="s">
        <v>198</v>
      </c>
      <c r="AJ2820" s="47">
        <v>42503</v>
      </c>
      <c r="AK2820" t="s">
        <v>215</v>
      </c>
      <c r="AL2820">
        <v>46.79</v>
      </c>
      <c r="AM2820">
        <v>47</v>
      </c>
      <c r="AN2820">
        <v>116</v>
      </c>
      <c r="AO2820" s="47">
        <v>42664</v>
      </c>
      <c r="AP2820" t="s">
        <v>40</v>
      </c>
      <c r="AQ2820" t="s">
        <v>198</v>
      </c>
      <c r="AZ2820" s="47">
        <v>42503</v>
      </c>
      <c r="BA2820" t="s">
        <v>215</v>
      </c>
      <c r="BB2820">
        <v>66.599999999999994</v>
      </c>
      <c r="BC2820">
        <v>67.069999999999993</v>
      </c>
      <c r="BD2820">
        <v>116</v>
      </c>
      <c r="BE2820" s="47">
        <v>42664</v>
      </c>
      <c r="BF2820" t="s">
        <v>40</v>
      </c>
      <c r="BG2820" t="s">
        <v>198</v>
      </c>
    </row>
    <row r="2821" spans="20:59" x14ac:dyDescent="0.25">
      <c r="T2821" s="47">
        <v>42503</v>
      </c>
      <c r="U2821" t="s">
        <v>216</v>
      </c>
      <c r="V2821">
        <v>84.63</v>
      </c>
      <c r="W2821">
        <v>84.75</v>
      </c>
      <c r="X2821">
        <v>136</v>
      </c>
      <c r="Y2821" s="47">
        <v>42664</v>
      </c>
      <c r="Z2821" t="s">
        <v>40</v>
      </c>
      <c r="AA2821" t="s">
        <v>198</v>
      </c>
      <c r="AJ2821" s="47">
        <v>42503</v>
      </c>
      <c r="AK2821" t="s">
        <v>216</v>
      </c>
      <c r="AL2821">
        <v>62.64</v>
      </c>
      <c r="AM2821">
        <v>62.89</v>
      </c>
      <c r="AN2821">
        <v>136</v>
      </c>
      <c r="AO2821" s="47">
        <v>42664</v>
      </c>
      <c r="AP2821" t="s">
        <v>40</v>
      </c>
      <c r="AQ2821" t="s">
        <v>198</v>
      </c>
      <c r="AZ2821" s="47">
        <v>42503</v>
      </c>
      <c r="BA2821" t="s">
        <v>216</v>
      </c>
      <c r="BB2821">
        <v>84.63</v>
      </c>
      <c r="BC2821">
        <v>84.75</v>
      </c>
      <c r="BD2821">
        <v>136</v>
      </c>
      <c r="BE2821" s="47">
        <v>42664</v>
      </c>
      <c r="BF2821" t="s">
        <v>40</v>
      </c>
      <c r="BG2821" t="s">
        <v>198</v>
      </c>
    </row>
    <row r="2822" spans="20:59" x14ac:dyDescent="0.25">
      <c r="T2822" s="47">
        <v>42503</v>
      </c>
      <c r="U2822" t="s">
        <v>217</v>
      </c>
      <c r="V2822">
        <v>100.57</v>
      </c>
      <c r="W2822">
        <v>101.05</v>
      </c>
      <c r="X2822">
        <v>156</v>
      </c>
      <c r="Y2822" s="47">
        <v>42664</v>
      </c>
      <c r="Z2822" t="s">
        <v>40</v>
      </c>
      <c r="AA2822" t="s">
        <v>198</v>
      </c>
      <c r="AJ2822" s="47">
        <v>42503</v>
      </c>
      <c r="AK2822" t="s">
        <v>217</v>
      </c>
      <c r="AL2822">
        <v>76.64</v>
      </c>
      <c r="AM2822">
        <v>77.17</v>
      </c>
      <c r="AN2822">
        <v>156</v>
      </c>
      <c r="AO2822" s="47">
        <v>42664</v>
      </c>
      <c r="AP2822" t="s">
        <v>40</v>
      </c>
      <c r="AQ2822" t="s">
        <v>198</v>
      </c>
      <c r="AZ2822" s="47">
        <v>42503</v>
      </c>
      <c r="BA2822" t="s">
        <v>217</v>
      </c>
      <c r="BB2822">
        <v>100.57</v>
      </c>
      <c r="BC2822">
        <v>101.05</v>
      </c>
      <c r="BD2822">
        <v>156</v>
      </c>
      <c r="BE2822" s="47">
        <v>42664</v>
      </c>
      <c r="BF2822" t="s">
        <v>40</v>
      </c>
      <c r="BG2822" t="s">
        <v>198</v>
      </c>
    </row>
    <row r="2823" spans="20:59" x14ac:dyDescent="0.25">
      <c r="T2823" s="47">
        <v>42503</v>
      </c>
      <c r="U2823" t="s">
        <v>218</v>
      </c>
      <c r="V2823">
        <v>22.27</v>
      </c>
      <c r="W2823">
        <v>22.41</v>
      </c>
      <c r="X2823">
        <v>42</v>
      </c>
      <c r="Y2823" s="47">
        <v>42566</v>
      </c>
      <c r="Z2823" t="s">
        <v>28</v>
      </c>
      <c r="AA2823" t="s">
        <v>219</v>
      </c>
      <c r="AJ2823" s="47">
        <v>42503</v>
      </c>
      <c r="AK2823" t="s">
        <v>218</v>
      </c>
      <c r="AL2823">
        <v>14.57</v>
      </c>
      <c r="AM2823">
        <v>14.58</v>
      </c>
      <c r="AN2823">
        <v>42</v>
      </c>
      <c r="AO2823" s="47">
        <v>42566</v>
      </c>
      <c r="AP2823" t="s">
        <v>28</v>
      </c>
      <c r="AQ2823" t="s">
        <v>219</v>
      </c>
      <c r="AZ2823" s="47">
        <v>42503</v>
      </c>
      <c r="BA2823" t="s">
        <v>218</v>
      </c>
      <c r="BB2823">
        <v>22.27</v>
      </c>
      <c r="BC2823">
        <v>22.41</v>
      </c>
      <c r="BD2823">
        <v>42</v>
      </c>
      <c r="BE2823" s="47">
        <v>42566</v>
      </c>
      <c r="BF2823" t="s">
        <v>28</v>
      </c>
      <c r="BG2823" t="s">
        <v>219</v>
      </c>
    </row>
    <row r="2824" spans="20:59" x14ac:dyDescent="0.25">
      <c r="T2824" s="47">
        <v>42503</v>
      </c>
      <c r="U2824" t="s">
        <v>220</v>
      </c>
      <c r="V2824">
        <v>12.27</v>
      </c>
      <c r="W2824">
        <v>12.32</v>
      </c>
      <c r="X2824">
        <v>52</v>
      </c>
      <c r="Y2824" s="47">
        <v>42566</v>
      </c>
      <c r="Z2824" t="s">
        <v>28</v>
      </c>
      <c r="AA2824" t="s">
        <v>219</v>
      </c>
      <c r="AJ2824" s="47">
        <v>42503</v>
      </c>
      <c r="AK2824" t="s">
        <v>220</v>
      </c>
      <c r="AL2824">
        <v>5.61</v>
      </c>
      <c r="AM2824">
        <v>5.63</v>
      </c>
      <c r="AN2824">
        <v>52</v>
      </c>
      <c r="AO2824" s="47">
        <v>42566</v>
      </c>
      <c r="AP2824" t="s">
        <v>28</v>
      </c>
      <c r="AQ2824" t="s">
        <v>219</v>
      </c>
      <c r="AZ2824" s="47">
        <v>42503</v>
      </c>
      <c r="BA2824" t="s">
        <v>220</v>
      </c>
      <c r="BB2824">
        <v>12.27</v>
      </c>
      <c r="BC2824">
        <v>12.32</v>
      </c>
      <c r="BD2824">
        <v>52</v>
      </c>
      <c r="BE2824" s="47">
        <v>42566</v>
      </c>
      <c r="BF2824" t="s">
        <v>28</v>
      </c>
      <c r="BG2824" t="s">
        <v>219</v>
      </c>
    </row>
    <row r="2825" spans="20:59" x14ac:dyDescent="0.25">
      <c r="T2825" s="47">
        <v>42503</v>
      </c>
      <c r="U2825" t="s">
        <v>221</v>
      </c>
      <c r="V2825">
        <v>4.6500000000000004</v>
      </c>
      <c r="W2825">
        <v>4.66</v>
      </c>
      <c r="X2825">
        <v>62</v>
      </c>
      <c r="Y2825" s="47">
        <v>42566</v>
      </c>
      <c r="Z2825" t="s">
        <v>28</v>
      </c>
      <c r="AA2825" t="s">
        <v>219</v>
      </c>
      <c r="AJ2825" s="47">
        <v>42503</v>
      </c>
      <c r="AK2825" t="s">
        <v>221</v>
      </c>
      <c r="AL2825">
        <v>1.04</v>
      </c>
      <c r="AM2825">
        <v>1.05</v>
      </c>
      <c r="AN2825">
        <v>62</v>
      </c>
      <c r="AO2825" s="47">
        <v>42566</v>
      </c>
      <c r="AP2825" t="s">
        <v>28</v>
      </c>
      <c r="AQ2825" t="s">
        <v>219</v>
      </c>
      <c r="AZ2825" s="47">
        <v>42503</v>
      </c>
      <c r="BA2825" t="s">
        <v>221</v>
      </c>
      <c r="BB2825">
        <v>4.6500000000000004</v>
      </c>
      <c r="BC2825">
        <v>4.66</v>
      </c>
      <c r="BD2825">
        <v>62</v>
      </c>
      <c r="BE2825" s="47">
        <v>42566</v>
      </c>
      <c r="BF2825" t="s">
        <v>28</v>
      </c>
      <c r="BG2825" t="s">
        <v>219</v>
      </c>
    </row>
    <row r="2826" spans="20:59" x14ac:dyDescent="0.25">
      <c r="T2826" s="47">
        <v>42503</v>
      </c>
      <c r="U2826" t="s">
        <v>222</v>
      </c>
      <c r="V2826">
        <v>0.94</v>
      </c>
      <c r="W2826">
        <v>0.95</v>
      </c>
      <c r="X2826">
        <v>72</v>
      </c>
      <c r="Y2826" s="47">
        <v>42566</v>
      </c>
      <c r="Z2826" t="s">
        <v>28</v>
      </c>
      <c r="AA2826" t="s">
        <v>219</v>
      </c>
      <c r="AJ2826" s="47">
        <v>42503</v>
      </c>
      <c r="AK2826" t="s">
        <v>222</v>
      </c>
      <c r="AL2826">
        <v>0.1</v>
      </c>
      <c r="AM2826">
        <v>0.1</v>
      </c>
      <c r="AN2826">
        <v>72</v>
      </c>
      <c r="AO2826" s="47">
        <v>42566</v>
      </c>
      <c r="AP2826" t="s">
        <v>28</v>
      </c>
      <c r="AQ2826" t="s">
        <v>219</v>
      </c>
      <c r="AZ2826" s="47">
        <v>42503</v>
      </c>
      <c r="BA2826" t="s">
        <v>222</v>
      </c>
      <c r="BB2826">
        <v>0.94</v>
      </c>
      <c r="BC2826">
        <v>0.95</v>
      </c>
      <c r="BD2826">
        <v>72</v>
      </c>
      <c r="BE2826" s="47">
        <v>42566</v>
      </c>
      <c r="BF2826" t="s">
        <v>28</v>
      </c>
      <c r="BG2826" t="s">
        <v>219</v>
      </c>
    </row>
    <row r="2827" spans="20:59" x14ac:dyDescent="0.25">
      <c r="T2827" s="47">
        <v>42503</v>
      </c>
      <c r="U2827" t="s">
        <v>223</v>
      </c>
      <c r="V2827">
        <v>0.11</v>
      </c>
      <c r="W2827">
        <v>0.12</v>
      </c>
      <c r="X2827">
        <v>82</v>
      </c>
      <c r="Y2827" s="47">
        <v>42566</v>
      </c>
      <c r="Z2827" t="s">
        <v>28</v>
      </c>
      <c r="AA2827" t="s">
        <v>219</v>
      </c>
      <c r="AJ2827" s="47">
        <v>42503</v>
      </c>
      <c r="AK2827" t="s">
        <v>223</v>
      </c>
      <c r="AL2827">
        <v>0.01</v>
      </c>
      <c r="AM2827">
        <v>0.01</v>
      </c>
      <c r="AN2827">
        <v>82</v>
      </c>
      <c r="AO2827" s="47">
        <v>42566</v>
      </c>
      <c r="AP2827" t="s">
        <v>28</v>
      </c>
      <c r="AQ2827" t="s">
        <v>219</v>
      </c>
      <c r="AZ2827" s="47">
        <v>42503</v>
      </c>
      <c r="BA2827" t="s">
        <v>223</v>
      </c>
      <c r="BB2827">
        <v>0.11</v>
      </c>
      <c r="BC2827">
        <v>0.12</v>
      </c>
      <c r="BD2827">
        <v>82</v>
      </c>
      <c r="BE2827" s="47">
        <v>42566</v>
      </c>
      <c r="BF2827" t="s">
        <v>28</v>
      </c>
      <c r="BG2827" t="s">
        <v>219</v>
      </c>
    </row>
    <row r="2828" spans="20:59" x14ac:dyDescent="0.25">
      <c r="T2828" s="47">
        <v>42503</v>
      </c>
      <c r="U2828" t="s">
        <v>224</v>
      </c>
      <c r="V2828">
        <v>22.44</v>
      </c>
      <c r="W2828">
        <v>22.51</v>
      </c>
      <c r="X2828">
        <v>42</v>
      </c>
      <c r="Y2828" s="47">
        <v>42664</v>
      </c>
      <c r="Z2828" t="s">
        <v>28</v>
      </c>
      <c r="AA2828" t="s">
        <v>219</v>
      </c>
      <c r="AJ2828" s="47">
        <v>42503</v>
      </c>
      <c r="AK2828" t="s">
        <v>224</v>
      </c>
      <c r="AL2828">
        <v>14.74</v>
      </c>
      <c r="AM2828">
        <v>14.87</v>
      </c>
      <c r="AN2828">
        <v>42</v>
      </c>
      <c r="AO2828" s="47">
        <v>42664</v>
      </c>
      <c r="AP2828" t="s">
        <v>28</v>
      </c>
      <c r="AQ2828" t="s">
        <v>219</v>
      </c>
      <c r="AZ2828" s="47">
        <v>42503</v>
      </c>
      <c r="BA2828" t="s">
        <v>224</v>
      </c>
      <c r="BB2828">
        <v>22.44</v>
      </c>
      <c r="BC2828">
        <v>22.51</v>
      </c>
      <c r="BD2828">
        <v>42</v>
      </c>
      <c r="BE2828" s="47">
        <v>42664</v>
      </c>
      <c r="BF2828" t="s">
        <v>28</v>
      </c>
      <c r="BG2828" t="s">
        <v>219</v>
      </c>
    </row>
    <row r="2829" spans="20:59" x14ac:dyDescent="0.25">
      <c r="T2829" s="47">
        <v>42503</v>
      </c>
      <c r="U2829" t="s">
        <v>225</v>
      </c>
      <c r="V2829">
        <v>13.69</v>
      </c>
      <c r="W2829">
        <v>13.74</v>
      </c>
      <c r="X2829">
        <v>52</v>
      </c>
      <c r="Y2829" s="47">
        <v>42664</v>
      </c>
      <c r="Z2829" t="s">
        <v>28</v>
      </c>
      <c r="AA2829" t="s">
        <v>219</v>
      </c>
      <c r="AJ2829" s="47">
        <v>42503</v>
      </c>
      <c r="AK2829" t="s">
        <v>225</v>
      </c>
      <c r="AL2829">
        <v>7.25</v>
      </c>
      <c r="AM2829">
        <v>7.29</v>
      </c>
      <c r="AN2829">
        <v>52</v>
      </c>
      <c r="AO2829" s="47">
        <v>42664</v>
      </c>
      <c r="AP2829" t="s">
        <v>28</v>
      </c>
      <c r="AQ2829" t="s">
        <v>219</v>
      </c>
      <c r="AZ2829" s="47">
        <v>42503</v>
      </c>
      <c r="BA2829" t="s">
        <v>225</v>
      </c>
      <c r="BB2829">
        <v>13.69</v>
      </c>
      <c r="BC2829">
        <v>13.74</v>
      </c>
      <c r="BD2829">
        <v>52</v>
      </c>
      <c r="BE2829" s="47">
        <v>42664</v>
      </c>
      <c r="BF2829" t="s">
        <v>28</v>
      </c>
      <c r="BG2829" t="s">
        <v>219</v>
      </c>
    </row>
    <row r="2830" spans="20:59" x14ac:dyDescent="0.25">
      <c r="T2830" s="47">
        <v>42503</v>
      </c>
      <c r="U2830" t="s">
        <v>226</v>
      </c>
      <c r="V2830">
        <v>6.69</v>
      </c>
      <c r="W2830">
        <v>6.72</v>
      </c>
      <c r="X2830">
        <v>62</v>
      </c>
      <c r="Y2830" s="47">
        <v>42664</v>
      </c>
      <c r="Z2830" t="s">
        <v>28</v>
      </c>
      <c r="AA2830" t="s">
        <v>219</v>
      </c>
      <c r="AJ2830" s="47">
        <v>42503</v>
      </c>
      <c r="AK2830" t="s">
        <v>226</v>
      </c>
      <c r="AL2830">
        <v>2.73</v>
      </c>
      <c r="AM2830">
        <v>2.74</v>
      </c>
      <c r="AN2830">
        <v>62</v>
      </c>
      <c r="AO2830" s="47">
        <v>42664</v>
      </c>
      <c r="AP2830" t="s">
        <v>28</v>
      </c>
      <c r="AQ2830" t="s">
        <v>219</v>
      </c>
      <c r="AZ2830" s="47">
        <v>42503</v>
      </c>
      <c r="BA2830" t="s">
        <v>226</v>
      </c>
      <c r="BB2830">
        <v>6.69</v>
      </c>
      <c r="BC2830">
        <v>6.72</v>
      </c>
      <c r="BD2830">
        <v>62</v>
      </c>
      <c r="BE2830" s="47">
        <v>42664</v>
      </c>
      <c r="BF2830" t="s">
        <v>28</v>
      </c>
      <c r="BG2830" t="s">
        <v>219</v>
      </c>
    </row>
    <row r="2831" spans="20:59" x14ac:dyDescent="0.25">
      <c r="T2831" s="47">
        <v>42503</v>
      </c>
      <c r="U2831" t="s">
        <v>227</v>
      </c>
      <c r="V2831">
        <v>2.68</v>
      </c>
      <c r="W2831">
        <v>2.69</v>
      </c>
      <c r="X2831">
        <v>72</v>
      </c>
      <c r="Y2831" s="47">
        <v>42664</v>
      </c>
      <c r="Z2831" t="s">
        <v>28</v>
      </c>
      <c r="AA2831" t="s">
        <v>219</v>
      </c>
      <c r="AJ2831" s="47">
        <v>42503</v>
      </c>
      <c r="AK2831" t="s">
        <v>227</v>
      </c>
      <c r="AL2831">
        <v>0.82</v>
      </c>
      <c r="AM2831">
        <v>0.83</v>
      </c>
      <c r="AN2831">
        <v>72</v>
      </c>
      <c r="AO2831" s="47">
        <v>42664</v>
      </c>
      <c r="AP2831" t="s">
        <v>28</v>
      </c>
      <c r="AQ2831" t="s">
        <v>219</v>
      </c>
      <c r="AZ2831" s="47">
        <v>42503</v>
      </c>
      <c r="BA2831" t="s">
        <v>227</v>
      </c>
      <c r="BB2831">
        <v>2.68</v>
      </c>
      <c r="BC2831">
        <v>2.69</v>
      </c>
      <c r="BD2831">
        <v>72</v>
      </c>
      <c r="BE2831" s="47">
        <v>42664</v>
      </c>
      <c r="BF2831" t="s">
        <v>28</v>
      </c>
      <c r="BG2831" t="s">
        <v>219</v>
      </c>
    </row>
    <row r="2832" spans="20:59" x14ac:dyDescent="0.25">
      <c r="T2832" s="47">
        <v>42503</v>
      </c>
      <c r="U2832" t="s">
        <v>228</v>
      </c>
      <c r="V2832">
        <v>0.94</v>
      </c>
      <c r="W2832">
        <v>0.95</v>
      </c>
      <c r="X2832">
        <v>82</v>
      </c>
      <c r="Y2832" s="47">
        <v>42664</v>
      </c>
      <c r="Z2832" t="s">
        <v>28</v>
      </c>
      <c r="AA2832" t="s">
        <v>219</v>
      </c>
      <c r="AJ2832" s="47">
        <v>42503</v>
      </c>
      <c r="AK2832" t="s">
        <v>228</v>
      </c>
      <c r="AL2832">
        <v>0.22</v>
      </c>
      <c r="AM2832">
        <v>0.22</v>
      </c>
      <c r="AN2832">
        <v>82</v>
      </c>
      <c r="AO2832" s="47">
        <v>42664</v>
      </c>
      <c r="AP2832" t="s">
        <v>28</v>
      </c>
      <c r="AQ2832" t="s">
        <v>219</v>
      </c>
      <c r="AZ2832" s="47">
        <v>42503</v>
      </c>
      <c r="BA2832" t="s">
        <v>228</v>
      </c>
      <c r="BB2832">
        <v>0.94</v>
      </c>
      <c r="BC2832">
        <v>0.95</v>
      </c>
      <c r="BD2832">
        <v>82</v>
      </c>
      <c r="BE2832" s="47">
        <v>42664</v>
      </c>
      <c r="BF2832" t="s">
        <v>28</v>
      </c>
      <c r="BG2832" t="s">
        <v>219</v>
      </c>
    </row>
    <row r="2833" spans="20:59" x14ac:dyDescent="0.25">
      <c r="T2833" s="47">
        <v>42503</v>
      </c>
      <c r="U2833" t="s">
        <v>229</v>
      </c>
      <c r="V2833">
        <v>0</v>
      </c>
      <c r="W2833">
        <v>0</v>
      </c>
      <c r="X2833">
        <v>42</v>
      </c>
      <c r="Y2833" s="47">
        <v>42566</v>
      </c>
      <c r="Z2833" t="s">
        <v>40</v>
      </c>
      <c r="AA2833" t="s">
        <v>219</v>
      </c>
      <c r="AJ2833" s="47">
        <v>42503</v>
      </c>
      <c r="AK2833" t="s">
        <v>229</v>
      </c>
      <c r="AL2833">
        <v>0.03</v>
      </c>
      <c r="AM2833">
        <v>0.03</v>
      </c>
      <c r="AN2833">
        <v>42</v>
      </c>
      <c r="AO2833" s="47">
        <v>42566</v>
      </c>
      <c r="AP2833" t="s">
        <v>40</v>
      </c>
      <c r="AQ2833" t="s">
        <v>219</v>
      </c>
      <c r="AZ2833" s="47">
        <v>42503</v>
      </c>
      <c r="BA2833" t="s">
        <v>229</v>
      </c>
      <c r="BB2833">
        <v>0</v>
      </c>
      <c r="BC2833">
        <v>0</v>
      </c>
      <c r="BD2833">
        <v>42</v>
      </c>
      <c r="BE2833" s="47">
        <v>42566</v>
      </c>
      <c r="BF2833" t="s">
        <v>40</v>
      </c>
      <c r="BG2833" t="s">
        <v>219</v>
      </c>
    </row>
    <row r="2834" spans="20:59" x14ac:dyDescent="0.25">
      <c r="T2834" s="47">
        <v>42503</v>
      </c>
      <c r="U2834" t="s">
        <v>230</v>
      </c>
      <c r="V2834">
        <v>0.16</v>
      </c>
      <c r="W2834">
        <v>0.16</v>
      </c>
      <c r="X2834">
        <v>52</v>
      </c>
      <c r="Y2834" s="47">
        <v>42566</v>
      </c>
      <c r="Z2834" t="s">
        <v>40</v>
      </c>
      <c r="AA2834" t="s">
        <v>219</v>
      </c>
      <c r="AJ2834" s="47">
        <v>42503</v>
      </c>
      <c r="AK2834" t="s">
        <v>230</v>
      </c>
      <c r="AL2834">
        <v>1.1200000000000001</v>
      </c>
      <c r="AM2834">
        <v>1.1299999999999999</v>
      </c>
      <c r="AN2834">
        <v>52</v>
      </c>
      <c r="AO2834" s="47">
        <v>42566</v>
      </c>
      <c r="AP2834" t="s">
        <v>40</v>
      </c>
      <c r="AQ2834" t="s">
        <v>219</v>
      </c>
      <c r="AZ2834" s="47">
        <v>42503</v>
      </c>
      <c r="BA2834" t="s">
        <v>230</v>
      </c>
      <c r="BB2834">
        <v>0.16</v>
      </c>
      <c r="BC2834">
        <v>0.16</v>
      </c>
      <c r="BD2834">
        <v>52</v>
      </c>
      <c r="BE2834" s="47">
        <v>42566</v>
      </c>
      <c r="BF2834" t="s">
        <v>40</v>
      </c>
      <c r="BG2834" t="s">
        <v>219</v>
      </c>
    </row>
    <row r="2835" spans="20:59" x14ac:dyDescent="0.25">
      <c r="T2835" s="47">
        <v>42503</v>
      </c>
      <c r="U2835" t="s">
        <v>231</v>
      </c>
      <c r="V2835">
        <v>2.2200000000000002</v>
      </c>
      <c r="W2835">
        <v>2.23</v>
      </c>
      <c r="X2835">
        <v>62</v>
      </c>
      <c r="Y2835" s="47">
        <v>42566</v>
      </c>
      <c r="Z2835" t="s">
        <v>40</v>
      </c>
      <c r="AA2835" t="s">
        <v>219</v>
      </c>
      <c r="AJ2835" s="47">
        <v>42503</v>
      </c>
      <c r="AK2835" t="s">
        <v>231</v>
      </c>
      <c r="AL2835">
        <v>6.59</v>
      </c>
      <c r="AM2835">
        <v>6.63</v>
      </c>
      <c r="AN2835">
        <v>62</v>
      </c>
      <c r="AO2835" s="47">
        <v>42566</v>
      </c>
      <c r="AP2835" t="s">
        <v>40</v>
      </c>
      <c r="AQ2835" t="s">
        <v>219</v>
      </c>
      <c r="AZ2835" s="47">
        <v>42503</v>
      </c>
      <c r="BA2835" t="s">
        <v>231</v>
      </c>
      <c r="BB2835">
        <v>2.2200000000000002</v>
      </c>
      <c r="BC2835">
        <v>2.23</v>
      </c>
      <c r="BD2835">
        <v>62</v>
      </c>
      <c r="BE2835" s="47">
        <v>42566</v>
      </c>
      <c r="BF2835" t="s">
        <v>40</v>
      </c>
      <c r="BG2835" t="s">
        <v>219</v>
      </c>
    </row>
    <row r="2836" spans="20:59" x14ac:dyDescent="0.25">
      <c r="T2836" s="47">
        <v>42503</v>
      </c>
      <c r="U2836" t="s">
        <v>232</v>
      </c>
      <c r="V2836">
        <v>8.67</v>
      </c>
      <c r="W2836">
        <v>8.75</v>
      </c>
      <c r="X2836">
        <v>72</v>
      </c>
      <c r="Y2836" s="47">
        <v>42566</v>
      </c>
      <c r="Z2836" t="s">
        <v>40</v>
      </c>
      <c r="AA2836" t="s">
        <v>219</v>
      </c>
      <c r="AJ2836" s="47">
        <v>42503</v>
      </c>
      <c r="AK2836" t="s">
        <v>232</v>
      </c>
      <c r="AL2836">
        <v>15.68</v>
      </c>
      <c r="AM2836">
        <v>15.76</v>
      </c>
      <c r="AN2836">
        <v>72</v>
      </c>
      <c r="AO2836" s="47">
        <v>42566</v>
      </c>
      <c r="AP2836" t="s">
        <v>40</v>
      </c>
      <c r="AQ2836" t="s">
        <v>219</v>
      </c>
      <c r="AZ2836" s="47">
        <v>42503</v>
      </c>
      <c r="BA2836" t="s">
        <v>232</v>
      </c>
      <c r="BB2836">
        <v>8.67</v>
      </c>
      <c r="BC2836">
        <v>8.75</v>
      </c>
      <c r="BD2836">
        <v>72</v>
      </c>
      <c r="BE2836" s="47">
        <v>42566</v>
      </c>
      <c r="BF2836" t="s">
        <v>40</v>
      </c>
      <c r="BG2836" t="s">
        <v>219</v>
      </c>
    </row>
    <row r="2837" spans="20:59" x14ac:dyDescent="0.25">
      <c r="T2837" s="47">
        <v>42503</v>
      </c>
      <c r="U2837" t="s">
        <v>233</v>
      </c>
      <c r="V2837">
        <v>17.39</v>
      </c>
      <c r="W2837">
        <v>17.46</v>
      </c>
      <c r="X2837">
        <v>82</v>
      </c>
      <c r="Y2837" s="47">
        <v>42566</v>
      </c>
      <c r="Z2837" t="s">
        <v>40</v>
      </c>
      <c r="AA2837" t="s">
        <v>219</v>
      </c>
      <c r="AJ2837" s="47">
        <v>42503</v>
      </c>
      <c r="AK2837" t="s">
        <v>233</v>
      </c>
      <c r="AL2837">
        <v>25.26</v>
      </c>
      <c r="AM2837">
        <v>25.33</v>
      </c>
      <c r="AN2837">
        <v>82</v>
      </c>
      <c r="AO2837" s="47">
        <v>42566</v>
      </c>
      <c r="AP2837" t="s">
        <v>40</v>
      </c>
      <c r="AQ2837" t="s">
        <v>219</v>
      </c>
      <c r="AZ2837" s="47">
        <v>42503</v>
      </c>
      <c r="BA2837" t="s">
        <v>233</v>
      </c>
      <c r="BB2837">
        <v>17.39</v>
      </c>
      <c r="BC2837">
        <v>17.46</v>
      </c>
      <c r="BD2837">
        <v>82</v>
      </c>
      <c r="BE2837" s="47">
        <v>42566</v>
      </c>
      <c r="BF2837" t="s">
        <v>40</v>
      </c>
      <c r="BG2837" t="s">
        <v>219</v>
      </c>
    </row>
    <row r="2838" spans="20:59" x14ac:dyDescent="0.25">
      <c r="T2838" s="47">
        <v>42503</v>
      </c>
      <c r="U2838" t="s">
        <v>234</v>
      </c>
      <c r="V2838">
        <v>7.0000000000000007E-2</v>
      </c>
      <c r="W2838">
        <v>0.08</v>
      </c>
      <c r="X2838">
        <v>42</v>
      </c>
      <c r="Y2838" s="47">
        <v>42664</v>
      </c>
      <c r="Z2838" t="s">
        <v>40</v>
      </c>
      <c r="AA2838" t="s">
        <v>219</v>
      </c>
      <c r="AJ2838" s="47">
        <v>42503</v>
      </c>
      <c r="AK2838" t="s">
        <v>234</v>
      </c>
      <c r="AL2838">
        <v>0.34</v>
      </c>
      <c r="AM2838">
        <v>0.34</v>
      </c>
      <c r="AN2838">
        <v>42</v>
      </c>
      <c r="AO2838" s="47">
        <v>42664</v>
      </c>
      <c r="AP2838" t="s">
        <v>40</v>
      </c>
      <c r="AQ2838" t="s">
        <v>219</v>
      </c>
      <c r="AZ2838" s="47">
        <v>42503</v>
      </c>
      <c r="BA2838" t="s">
        <v>234</v>
      </c>
      <c r="BB2838">
        <v>7.0000000000000007E-2</v>
      </c>
      <c r="BC2838">
        <v>0.08</v>
      </c>
      <c r="BD2838">
        <v>42</v>
      </c>
      <c r="BE2838" s="47">
        <v>42664</v>
      </c>
      <c r="BF2838" t="s">
        <v>40</v>
      </c>
      <c r="BG2838" t="s">
        <v>219</v>
      </c>
    </row>
    <row r="2839" spans="20:59" x14ac:dyDescent="0.25">
      <c r="T2839" s="47">
        <v>42503</v>
      </c>
      <c r="U2839" t="s">
        <v>235</v>
      </c>
      <c r="V2839">
        <v>0.92</v>
      </c>
      <c r="W2839">
        <v>0.93</v>
      </c>
      <c r="X2839">
        <v>52</v>
      </c>
      <c r="Y2839" s="47">
        <v>42664</v>
      </c>
      <c r="Z2839" t="s">
        <v>40</v>
      </c>
      <c r="AA2839" t="s">
        <v>219</v>
      </c>
      <c r="AJ2839" s="47">
        <v>42503</v>
      </c>
      <c r="AK2839" t="s">
        <v>235</v>
      </c>
      <c r="AL2839">
        <v>2.4700000000000002</v>
      </c>
      <c r="AM2839">
        <v>2.4900000000000002</v>
      </c>
      <c r="AN2839">
        <v>52</v>
      </c>
      <c r="AO2839" s="47">
        <v>42664</v>
      </c>
      <c r="AP2839" t="s">
        <v>40</v>
      </c>
      <c r="AQ2839" t="s">
        <v>219</v>
      </c>
      <c r="AZ2839" s="47">
        <v>42503</v>
      </c>
      <c r="BA2839" t="s">
        <v>235</v>
      </c>
      <c r="BB2839">
        <v>0.92</v>
      </c>
      <c r="BC2839">
        <v>0.93</v>
      </c>
      <c r="BD2839">
        <v>52</v>
      </c>
      <c r="BE2839" s="47">
        <v>42664</v>
      </c>
      <c r="BF2839" t="s">
        <v>40</v>
      </c>
      <c r="BG2839" t="s">
        <v>219</v>
      </c>
    </row>
    <row r="2840" spans="20:59" x14ac:dyDescent="0.25">
      <c r="T2840" s="47">
        <v>42503</v>
      </c>
      <c r="U2840" t="s">
        <v>236</v>
      </c>
      <c r="V2840">
        <v>3.99</v>
      </c>
      <c r="W2840">
        <v>4.0199999999999996</v>
      </c>
      <c r="X2840">
        <v>62</v>
      </c>
      <c r="Y2840" s="47">
        <v>42664</v>
      </c>
      <c r="Z2840" t="s">
        <v>40</v>
      </c>
      <c r="AA2840" t="s">
        <v>219</v>
      </c>
      <c r="AJ2840" s="47">
        <v>42503</v>
      </c>
      <c r="AK2840" t="s">
        <v>236</v>
      </c>
      <c r="AL2840">
        <v>7.82</v>
      </c>
      <c r="AM2840">
        <v>7.84</v>
      </c>
      <c r="AN2840">
        <v>62</v>
      </c>
      <c r="AO2840" s="47">
        <v>42664</v>
      </c>
      <c r="AP2840" t="s">
        <v>40</v>
      </c>
      <c r="AQ2840" t="s">
        <v>219</v>
      </c>
      <c r="AZ2840" s="47">
        <v>42503</v>
      </c>
      <c r="BA2840" t="s">
        <v>236</v>
      </c>
      <c r="BB2840">
        <v>3.99</v>
      </c>
      <c r="BC2840">
        <v>4.0199999999999996</v>
      </c>
      <c r="BD2840">
        <v>62</v>
      </c>
      <c r="BE2840" s="47">
        <v>42664</v>
      </c>
      <c r="BF2840" t="s">
        <v>40</v>
      </c>
      <c r="BG2840" t="s">
        <v>219</v>
      </c>
    </row>
    <row r="2841" spans="20:59" x14ac:dyDescent="0.25">
      <c r="T2841" s="47">
        <v>42503</v>
      </c>
      <c r="U2841" t="s">
        <v>237</v>
      </c>
      <c r="V2841">
        <v>9.7899999999999991</v>
      </c>
      <c r="W2841">
        <v>9.86</v>
      </c>
      <c r="X2841">
        <v>72</v>
      </c>
      <c r="Y2841" s="47">
        <v>42664</v>
      </c>
      <c r="Z2841" t="s">
        <v>40</v>
      </c>
      <c r="AA2841" t="s">
        <v>219</v>
      </c>
      <c r="AJ2841" s="47">
        <v>42503</v>
      </c>
      <c r="AK2841" t="s">
        <v>237</v>
      </c>
      <c r="AL2841">
        <v>15.9</v>
      </c>
      <c r="AM2841">
        <v>16.010000000000002</v>
      </c>
      <c r="AN2841">
        <v>72</v>
      </c>
      <c r="AO2841" s="47">
        <v>42664</v>
      </c>
      <c r="AP2841" t="s">
        <v>40</v>
      </c>
      <c r="AQ2841" t="s">
        <v>219</v>
      </c>
      <c r="AZ2841" s="47">
        <v>42503</v>
      </c>
      <c r="BA2841" t="s">
        <v>237</v>
      </c>
      <c r="BB2841">
        <v>9.7899999999999991</v>
      </c>
      <c r="BC2841">
        <v>9.86</v>
      </c>
      <c r="BD2841">
        <v>72</v>
      </c>
      <c r="BE2841" s="47">
        <v>42664</v>
      </c>
      <c r="BF2841" t="s">
        <v>40</v>
      </c>
      <c r="BG2841" t="s">
        <v>219</v>
      </c>
    </row>
    <row r="2842" spans="20:59" x14ac:dyDescent="0.25">
      <c r="T2842" s="47">
        <v>42503</v>
      </c>
      <c r="U2842" t="s">
        <v>238</v>
      </c>
      <c r="V2842">
        <v>17.8</v>
      </c>
      <c r="W2842">
        <v>17.88</v>
      </c>
      <c r="X2842">
        <v>82</v>
      </c>
      <c r="Y2842" s="47">
        <v>42664</v>
      </c>
      <c r="Z2842" t="s">
        <v>40</v>
      </c>
      <c r="AA2842" t="s">
        <v>219</v>
      </c>
      <c r="AJ2842" s="47">
        <v>42503</v>
      </c>
      <c r="AK2842" t="s">
        <v>238</v>
      </c>
      <c r="AL2842">
        <v>25.33</v>
      </c>
      <c r="AM2842">
        <v>25.49</v>
      </c>
      <c r="AN2842">
        <v>82</v>
      </c>
      <c r="AO2842" s="47">
        <v>42664</v>
      </c>
      <c r="AP2842" t="s">
        <v>40</v>
      </c>
      <c r="AQ2842" t="s">
        <v>219</v>
      </c>
      <c r="AZ2842" s="47">
        <v>42503</v>
      </c>
      <c r="BA2842" t="s">
        <v>238</v>
      </c>
      <c r="BB2842">
        <v>17.8</v>
      </c>
      <c r="BC2842">
        <v>17.88</v>
      </c>
      <c r="BD2842">
        <v>82</v>
      </c>
      <c r="BE2842" s="47">
        <v>42664</v>
      </c>
      <c r="BF2842" t="s">
        <v>40</v>
      </c>
      <c r="BG2842" t="s">
        <v>219</v>
      </c>
    </row>
    <row r="2843" spans="20:59" x14ac:dyDescent="0.25">
      <c r="T2843" s="47">
        <v>42503</v>
      </c>
      <c r="U2843" t="s">
        <v>239</v>
      </c>
      <c r="V2843">
        <v>19.7</v>
      </c>
      <c r="W2843">
        <v>19.84</v>
      </c>
      <c r="X2843">
        <v>49</v>
      </c>
      <c r="Y2843" s="47">
        <v>42566</v>
      </c>
      <c r="Z2843" t="s">
        <v>28</v>
      </c>
      <c r="AA2843" t="s">
        <v>240</v>
      </c>
      <c r="AJ2843" s="47">
        <v>42503</v>
      </c>
      <c r="AK2843" t="s">
        <v>239</v>
      </c>
      <c r="AL2843">
        <v>21.71</v>
      </c>
      <c r="AM2843">
        <v>21.89</v>
      </c>
      <c r="AN2843">
        <v>49</v>
      </c>
      <c r="AO2843" s="47">
        <v>42566</v>
      </c>
      <c r="AP2843" t="s">
        <v>28</v>
      </c>
      <c r="AQ2843" t="s">
        <v>240</v>
      </c>
      <c r="AZ2843" s="47">
        <v>42503</v>
      </c>
      <c r="BA2843" t="s">
        <v>239</v>
      </c>
      <c r="BB2843">
        <v>19.7</v>
      </c>
      <c r="BC2843">
        <v>19.84</v>
      </c>
      <c r="BD2843">
        <v>49</v>
      </c>
      <c r="BE2843" s="47">
        <v>42566</v>
      </c>
      <c r="BF2843" t="s">
        <v>28</v>
      </c>
      <c r="BG2843" t="s">
        <v>240</v>
      </c>
    </row>
    <row r="2844" spans="20:59" x14ac:dyDescent="0.25">
      <c r="T2844" s="47">
        <v>42503</v>
      </c>
      <c r="U2844" t="s">
        <v>241</v>
      </c>
      <c r="V2844">
        <v>9.9499999999999993</v>
      </c>
      <c r="W2844">
        <v>10.039999999999999</v>
      </c>
      <c r="X2844">
        <v>59</v>
      </c>
      <c r="Y2844" s="47">
        <v>42566</v>
      </c>
      <c r="Z2844" t="s">
        <v>28</v>
      </c>
      <c r="AA2844" t="s">
        <v>240</v>
      </c>
      <c r="AJ2844" s="47">
        <v>42503</v>
      </c>
      <c r="AK2844" t="s">
        <v>241</v>
      </c>
      <c r="AL2844">
        <v>11.46</v>
      </c>
      <c r="AM2844">
        <v>11.55</v>
      </c>
      <c r="AN2844">
        <v>59</v>
      </c>
      <c r="AO2844" s="47">
        <v>42566</v>
      </c>
      <c r="AP2844" t="s">
        <v>28</v>
      </c>
      <c r="AQ2844" t="s">
        <v>240</v>
      </c>
      <c r="AZ2844" s="47">
        <v>42503</v>
      </c>
      <c r="BA2844" t="s">
        <v>241</v>
      </c>
      <c r="BB2844">
        <v>9.9499999999999993</v>
      </c>
      <c r="BC2844">
        <v>10.039999999999999</v>
      </c>
      <c r="BD2844">
        <v>59</v>
      </c>
      <c r="BE2844" s="47">
        <v>42566</v>
      </c>
      <c r="BF2844" t="s">
        <v>28</v>
      </c>
      <c r="BG2844" t="s">
        <v>240</v>
      </c>
    </row>
    <row r="2845" spans="20:59" x14ac:dyDescent="0.25">
      <c r="T2845" s="47">
        <v>42503</v>
      </c>
      <c r="U2845" t="s">
        <v>242</v>
      </c>
      <c r="V2845">
        <v>1.88</v>
      </c>
      <c r="W2845">
        <v>1.89</v>
      </c>
      <c r="X2845">
        <v>69</v>
      </c>
      <c r="Y2845" s="47">
        <v>42566</v>
      </c>
      <c r="Z2845" t="s">
        <v>28</v>
      </c>
      <c r="AA2845" t="s">
        <v>240</v>
      </c>
      <c r="AJ2845" s="47">
        <v>42503</v>
      </c>
      <c r="AK2845" t="s">
        <v>242</v>
      </c>
      <c r="AL2845">
        <v>2.81</v>
      </c>
      <c r="AM2845">
        <v>2.83</v>
      </c>
      <c r="AN2845">
        <v>69</v>
      </c>
      <c r="AO2845" s="47">
        <v>42566</v>
      </c>
      <c r="AP2845" t="s">
        <v>28</v>
      </c>
      <c r="AQ2845" t="s">
        <v>240</v>
      </c>
      <c r="AZ2845" s="47">
        <v>42503</v>
      </c>
      <c r="BA2845" t="s">
        <v>242</v>
      </c>
      <c r="BB2845">
        <v>1.88</v>
      </c>
      <c r="BC2845">
        <v>1.89</v>
      </c>
      <c r="BD2845">
        <v>69</v>
      </c>
      <c r="BE2845" s="47">
        <v>42566</v>
      </c>
      <c r="BF2845" t="s">
        <v>28</v>
      </c>
      <c r="BG2845" t="s">
        <v>240</v>
      </c>
    </row>
    <row r="2846" spans="20:59" x14ac:dyDescent="0.25">
      <c r="T2846" s="47">
        <v>42503</v>
      </c>
      <c r="U2846" t="s">
        <v>243</v>
      </c>
      <c r="V2846">
        <v>0.04</v>
      </c>
      <c r="W2846">
        <v>0.04</v>
      </c>
      <c r="X2846">
        <v>79</v>
      </c>
      <c r="Y2846" s="47">
        <v>42566</v>
      </c>
      <c r="Z2846" t="s">
        <v>28</v>
      </c>
      <c r="AA2846" t="s">
        <v>240</v>
      </c>
      <c r="AJ2846" s="47">
        <v>42503</v>
      </c>
      <c r="AK2846" t="s">
        <v>243</v>
      </c>
      <c r="AL2846">
        <v>0.1</v>
      </c>
      <c r="AM2846">
        <v>0.1</v>
      </c>
      <c r="AN2846">
        <v>79</v>
      </c>
      <c r="AO2846" s="47">
        <v>42566</v>
      </c>
      <c r="AP2846" t="s">
        <v>28</v>
      </c>
      <c r="AQ2846" t="s">
        <v>240</v>
      </c>
      <c r="AZ2846" s="47">
        <v>42503</v>
      </c>
      <c r="BA2846" t="s">
        <v>243</v>
      </c>
      <c r="BB2846">
        <v>0.04</v>
      </c>
      <c r="BC2846">
        <v>0.04</v>
      </c>
      <c r="BD2846">
        <v>79</v>
      </c>
      <c r="BE2846" s="47">
        <v>42566</v>
      </c>
      <c r="BF2846" t="s">
        <v>28</v>
      </c>
      <c r="BG2846" t="s">
        <v>240</v>
      </c>
    </row>
    <row r="2847" spans="20:59" x14ac:dyDescent="0.25">
      <c r="T2847" s="47">
        <v>42503</v>
      </c>
      <c r="U2847" t="s">
        <v>244</v>
      </c>
      <c r="V2847">
        <v>0</v>
      </c>
      <c r="W2847">
        <v>0</v>
      </c>
      <c r="X2847">
        <v>89</v>
      </c>
      <c r="Y2847" s="47">
        <v>42566</v>
      </c>
      <c r="Z2847" t="s">
        <v>28</v>
      </c>
      <c r="AA2847" t="s">
        <v>240</v>
      </c>
      <c r="AJ2847" s="47">
        <v>42503</v>
      </c>
      <c r="AK2847" t="s">
        <v>244</v>
      </c>
      <c r="AL2847">
        <v>0</v>
      </c>
      <c r="AM2847">
        <v>0</v>
      </c>
      <c r="AN2847">
        <v>89</v>
      </c>
      <c r="AO2847" s="47">
        <v>42566</v>
      </c>
      <c r="AP2847" t="s">
        <v>28</v>
      </c>
      <c r="AQ2847" t="s">
        <v>240</v>
      </c>
      <c r="AZ2847" s="47">
        <v>42503</v>
      </c>
      <c r="BA2847" t="s">
        <v>244</v>
      </c>
      <c r="BB2847">
        <v>0</v>
      </c>
      <c r="BC2847">
        <v>0</v>
      </c>
      <c r="BD2847">
        <v>89</v>
      </c>
      <c r="BE2847" s="47">
        <v>42566</v>
      </c>
      <c r="BF2847" t="s">
        <v>28</v>
      </c>
      <c r="BG2847" t="s">
        <v>240</v>
      </c>
    </row>
    <row r="2848" spans="20:59" x14ac:dyDescent="0.25">
      <c r="T2848" s="47">
        <v>42503</v>
      </c>
      <c r="U2848" t="s">
        <v>245</v>
      </c>
      <c r="V2848">
        <v>20.25</v>
      </c>
      <c r="W2848">
        <v>20.39</v>
      </c>
      <c r="X2848">
        <v>49</v>
      </c>
      <c r="Y2848" s="47">
        <v>42664</v>
      </c>
      <c r="Z2848" t="s">
        <v>28</v>
      </c>
      <c r="AA2848" t="s">
        <v>240</v>
      </c>
      <c r="AJ2848" s="47">
        <v>42503</v>
      </c>
      <c r="AK2848" t="s">
        <v>245</v>
      </c>
      <c r="AL2848">
        <v>21.93</v>
      </c>
      <c r="AM2848">
        <v>22.03</v>
      </c>
      <c r="AN2848">
        <v>49</v>
      </c>
      <c r="AO2848" s="47">
        <v>42664</v>
      </c>
      <c r="AP2848" t="s">
        <v>28</v>
      </c>
      <c r="AQ2848" t="s">
        <v>240</v>
      </c>
      <c r="AZ2848" s="47">
        <v>42503</v>
      </c>
      <c r="BA2848" t="s">
        <v>245</v>
      </c>
      <c r="BB2848">
        <v>20.25</v>
      </c>
      <c r="BC2848">
        <v>20.39</v>
      </c>
      <c r="BD2848">
        <v>49</v>
      </c>
      <c r="BE2848" s="47">
        <v>42664</v>
      </c>
      <c r="BF2848" t="s">
        <v>28</v>
      </c>
      <c r="BG2848" t="s">
        <v>240</v>
      </c>
    </row>
    <row r="2849" spans="20:59" x14ac:dyDescent="0.25">
      <c r="T2849" s="47">
        <v>42503</v>
      </c>
      <c r="U2849" t="s">
        <v>246</v>
      </c>
      <c r="V2849">
        <v>10.59</v>
      </c>
      <c r="W2849">
        <v>10.66</v>
      </c>
      <c r="X2849">
        <v>59</v>
      </c>
      <c r="Y2849" s="47">
        <v>42664</v>
      </c>
      <c r="Z2849" t="s">
        <v>28</v>
      </c>
      <c r="AA2849" t="s">
        <v>240</v>
      </c>
      <c r="AJ2849" s="47">
        <v>42503</v>
      </c>
      <c r="AK2849" t="s">
        <v>246</v>
      </c>
      <c r="AL2849">
        <v>11.84</v>
      </c>
      <c r="AM2849">
        <v>11.93</v>
      </c>
      <c r="AN2849">
        <v>59</v>
      </c>
      <c r="AO2849" s="47">
        <v>42664</v>
      </c>
      <c r="AP2849" t="s">
        <v>28</v>
      </c>
      <c r="AQ2849" t="s">
        <v>240</v>
      </c>
      <c r="AZ2849" s="47">
        <v>42503</v>
      </c>
      <c r="BA2849" t="s">
        <v>246</v>
      </c>
      <c r="BB2849">
        <v>10.59</v>
      </c>
      <c r="BC2849">
        <v>10.66</v>
      </c>
      <c r="BD2849">
        <v>59</v>
      </c>
      <c r="BE2849" s="47">
        <v>42664</v>
      </c>
      <c r="BF2849" t="s">
        <v>28</v>
      </c>
      <c r="BG2849" t="s">
        <v>240</v>
      </c>
    </row>
    <row r="2850" spans="20:59" x14ac:dyDescent="0.25">
      <c r="T2850" s="47">
        <v>42503</v>
      </c>
      <c r="U2850" t="s">
        <v>247</v>
      </c>
      <c r="V2850">
        <v>3.2</v>
      </c>
      <c r="W2850">
        <v>3.21</v>
      </c>
      <c r="X2850">
        <v>69</v>
      </c>
      <c r="Y2850" s="47">
        <v>42664</v>
      </c>
      <c r="Z2850" t="s">
        <v>28</v>
      </c>
      <c r="AA2850" t="s">
        <v>240</v>
      </c>
      <c r="AJ2850" s="47">
        <v>42503</v>
      </c>
      <c r="AK2850" t="s">
        <v>247</v>
      </c>
      <c r="AL2850">
        <v>4.1100000000000003</v>
      </c>
      <c r="AM2850">
        <v>4.12</v>
      </c>
      <c r="AN2850">
        <v>69</v>
      </c>
      <c r="AO2850" s="47">
        <v>42664</v>
      </c>
      <c r="AP2850" t="s">
        <v>28</v>
      </c>
      <c r="AQ2850" t="s">
        <v>240</v>
      </c>
      <c r="AZ2850" s="47">
        <v>42503</v>
      </c>
      <c r="BA2850" t="s">
        <v>247</v>
      </c>
      <c r="BB2850">
        <v>3.2</v>
      </c>
      <c r="BC2850">
        <v>3.21</v>
      </c>
      <c r="BD2850">
        <v>69</v>
      </c>
      <c r="BE2850" s="47">
        <v>42664</v>
      </c>
      <c r="BF2850" t="s">
        <v>28</v>
      </c>
      <c r="BG2850" t="s">
        <v>240</v>
      </c>
    </row>
    <row r="2851" spans="20:59" x14ac:dyDescent="0.25">
      <c r="T2851" s="47">
        <v>42503</v>
      </c>
      <c r="U2851" t="s">
        <v>248</v>
      </c>
      <c r="V2851">
        <v>0.43</v>
      </c>
      <c r="W2851">
        <v>0.43</v>
      </c>
      <c r="X2851">
        <v>79</v>
      </c>
      <c r="Y2851" s="47">
        <v>42664</v>
      </c>
      <c r="Z2851" t="s">
        <v>28</v>
      </c>
      <c r="AA2851" t="s">
        <v>240</v>
      </c>
      <c r="AJ2851" s="47">
        <v>42503</v>
      </c>
      <c r="AK2851" t="s">
        <v>248</v>
      </c>
      <c r="AL2851">
        <v>0.66</v>
      </c>
      <c r="AM2851">
        <v>0.66</v>
      </c>
      <c r="AN2851">
        <v>79</v>
      </c>
      <c r="AO2851" s="47">
        <v>42664</v>
      </c>
      <c r="AP2851" t="s">
        <v>28</v>
      </c>
      <c r="AQ2851" t="s">
        <v>240</v>
      </c>
      <c r="AZ2851" s="47">
        <v>42503</v>
      </c>
      <c r="BA2851" t="s">
        <v>248</v>
      </c>
      <c r="BB2851">
        <v>0.43</v>
      </c>
      <c r="BC2851">
        <v>0.43</v>
      </c>
      <c r="BD2851">
        <v>79</v>
      </c>
      <c r="BE2851" s="47">
        <v>42664</v>
      </c>
      <c r="BF2851" t="s">
        <v>28</v>
      </c>
      <c r="BG2851" t="s">
        <v>240</v>
      </c>
    </row>
    <row r="2852" spans="20:59" x14ac:dyDescent="0.25">
      <c r="T2852" s="47">
        <v>42503</v>
      </c>
      <c r="U2852" t="s">
        <v>249</v>
      </c>
      <c r="V2852">
        <v>0.03</v>
      </c>
      <c r="W2852">
        <v>0.03</v>
      </c>
      <c r="X2852">
        <v>89</v>
      </c>
      <c r="Y2852" s="47">
        <v>42664</v>
      </c>
      <c r="Z2852" t="s">
        <v>28</v>
      </c>
      <c r="AA2852" t="s">
        <v>240</v>
      </c>
      <c r="AJ2852" s="47">
        <v>42503</v>
      </c>
      <c r="AK2852" t="s">
        <v>249</v>
      </c>
      <c r="AL2852">
        <v>0.05</v>
      </c>
      <c r="AM2852">
        <v>0.05</v>
      </c>
      <c r="AN2852">
        <v>89</v>
      </c>
      <c r="AO2852" s="47">
        <v>42664</v>
      </c>
      <c r="AP2852" t="s">
        <v>28</v>
      </c>
      <c r="AQ2852" t="s">
        <v>240</v>
      </c>
      <c r="AZ2852" s="47">
        <v>42503</v>
      </c>
      <c r="BA2852" t="s">
        <v>249</v>
      </c>
      <c r="BB2852">
        <v>0.03</v>
      </c>
      <c r="BC2852">
        <v>0.03</v>
      </c>
      <c r="BD2852">
        <v>89</v>
      </c>
      <c r="BE2852" s="47">
        <v>42664</v>
      </c>
      <c r="BF2852" t="s">
        <v>28</v>
      </c>
      <c r="BG2852" t="s">
        <v>240</v>
      </c>
    </row>
    <row r="2853" spans="20:59" x14ac:dyDescent="0.25">
      <c r="T2853" s="47">
        <v>42503</v>
      </c>
      <c r="U2853" t="s">
        <v>250</v>
      </c>
      <c r="V2853">
        <v>0</v>
      </c>
      <c r="W2853">
        <v>0</v>
      </c>
      <c r="X2853">
        <v>49</v>
      </c>
      <c r="Y2853" s="47">
        <v>42566</v>
      </c>
      <c r="Z2853" t="s">
        <v>40</v>
      </c>
      <c r="AA2853" t="s">
        <v>240</v>
      </c>
      <c r="AJ2853" s="47">
        <v>42503</v>
      </c>
      <c r="AK2853" t="s">
        <v>250</v>
      </c>
      <c r="AL2853">
        <v>0</v>
      </c>
      <c r="AM2853">
        <v>0</v>
      </c>
      <c r="AN2853">
        <v>49</v>
      </c>
      <c r="AO2853" s="47">
        <v>42566</v>
      </c>
      <c r="AP2853" t="s">
        <v>40</v>
      </c>
      <c r="AQ2853" t="s">
        <v>240</v>
      </c>
      <c r="AZ2853" s="47">
        <v>42503</v>
      </c>
      <c r="BA2853" t="s">
        <v>250</v>
      </c>
      <c r="BB2853">
        <v>0</v>
      </c>
      <c r="BC2853">
        <v>0</v>
      </c>
      <c r="BD2853">
        <v>49</v>
      </c>
      <c r="BE2853" s="47">
        <v>42566</v>
      </c>
      <c r="BF2853" t="s">
        <v>40</v>
      </c>
      <c r="BG2853" t="s">
        <v>240</v>
      </c>
    </row>
    <row r="2854" spans="20:59" x14ac:dyDescent="0.25">
      <c r="T2854" s="47">
        <v>42503</v>
      </c>
      <c r="U2854" t="s">
        <v>251</v>
      </c>
      <c r="V2854">
        <v>0.01</v>
      </c>
      <c r="W2854">
        <v>0.01</v>
      </c>
      <c r="X2854">
        <v>59</v>
      </c>
      <c r="Y2854" s="47">
        <v>42566</v>
      </c>
      <c r="Z2854" t="s">
        <v>40</v>
      </c>
      <c r="AA2854" t="s">
        <v>240</v>
      </c>
      <c r="AJ2854" s="47">
        <v>42503</v>
      </c>
      <c r="AK2854" t="s">
        <v>251</v>
      </c>
      <c r="AL2854">
        <v>0</v>
      </c>
      <c r="AM2854">
        <v>0</v>
      </c>
      <c r="AN2854">
        <v>59</v>
      </c>
      <c r="AO2854" s="47">
        <v>42566</v>
      </c>
      <c r="AP2854" t="s">
        <v>40</v>
      </c>
      <c r="AQ2854" t="s">
        <v>240</v>
      </c>
      <c r="AZ2854" s="47">
        <v>42503</v>
      </c>
      <c r="BA2854" t="s">
        <v>251</v>
      </c>
      <c r="BB2854">
        <v>0.01</v>
      </c>
      <c r="BC2854">
        <v>0.01</v>
      </c>
      <c r="BD2854">
        <v>59</v>
      </c>
      <c r="BE2854" s="47">
        <v>42566</v>
      </c>
      <c r="BF2854" t="s">
        <v>40</v>
      </c>
      <c r="BG2854" t="s">
        <v>240</v>
      </c>
    </row>
    <row r="2855" spans="20:59" x14ac:dyDescent="0.25">
      <c r="T2855" s="47">
        <v>42503</v>
      </c>
      <c r="U2855" t="s">
        <v>252</v>
      </c>
      <c r="V2855">
        <v>1.75</v>
      </c>
      <c r="W2855">
        <v>1.76</v>
      </c>
      <c r="X2855">
        <v>69</v>
      </c>
      <c r="Y2855" s="47">
        <v>42566</v>
      </c>
      <c r="Z2855" t="s">
        <v>40</v>
      </c>
      <c r="AA2855" t="s">
        <v>240</v>
      </c>
      <c r="AJ2855" s="47">
        <v>42503</v>
      </c>
      <c r="AK2855" t="s">
        <v>252</v>
      </c>
      <c r="AL2855">
        <v>1.1200000000000001</v>
      </c>
      <c r="AM2855">
        <v>1.1299999999999999</v>
      </c>
      <c r="AN2855">
        <v>69</v>
      </c>
      <c r="AO2855" s="47">
        <v>42566</v>
      </c>
      <c r="AP2855" t="s">
        <v>40</v>
      </c>
      <c r="AQ2855" t="s">
        <v>240</v>
      </c>
      <c r="AZ2855" s="47">
        <v>42503</v>
      </c>
      <c r="BA2855" t="s">
        <v>252</v>
      </c>
      <c r="BB2855">
        <v>1.75</v>
      </c>
      <c r="BC2855">
        <v>1.76</v>
      </c>
      <c r="BD2855">
        <v>69</v>
      </c>
      <c r="BE2855" s="47">
        <v>42566</v>
      </c>
      <c r="BF2855" t="s">
        <v>40</v>
      </c>
      <c r="BG2855" t="s">
        <v>240</v>
      </c>
    </row>
    <row r="2856" spans="20:59" x14ac:dyDescent="0.25">
      <c r="T2856" s="47">
        <v>42503</v>
      </c>
      <c r="U2856" t="s">
        <v>253</v>
      </c>
      <c r="V2856">
        <v>9.93</v>
      </c>
      <c r="W2856">
        <v>9.98</v>
      </c>
      <c r="X2856">
        <v>79</v>
      </c>
      <c r="Y2856" s="47">
        <v>42566</v>
      </c>
      <c r="Z2856" t="s">
        <v>40</v>
      </c>
      <c r="AA2856" t="s">
        <v>240</v>
      </c>
      <c r="AJ2856" s="47">
        <v>42503</v>
      </c>
      <c r="AK2856" t="s">
        <v>253</v>
      </c>
      <c r="AL2856">
        <v>8.51</v>
      </c>
      <c r="AM2856">
        <v>8.58</v>
      </c>
      <c r="AN2856">
        <v>79</v>
      </c>
      <c r="AO2856" s="47">
        <v>42566</v>
      </c>
      <c r="AP2856" t="s">
        <v>40</v>
      </c>
      <c r="AQ2856" t="s">
        <v>240</v>
      </c>
      <c r="AZ2856" s="47">
        <v>42503</v>
      </c>
      <c r="BA2856" t="s">
        <v>253</v>
      </c>
      <c r="BB2856">
        <v>9.93</v>
      </c>
      <c r="BC2856">
        <v>9.98</v>
      </c>
      <c r="BD2856">
        <v>79</v>
      </c>
      <c r="BE2856" s="47">
        <v>42566</v>
      </c>
      <c r="BF2856" t="s">
        <v>40</v>
      </c>
      <c r="BG2856" t="s">
        <v>240</v>
      </c>
    </row>
    <row r="2857" spans="20:59" x14ac:dyDescent="0.25">
      <c r="T2857" s="47">
        <v>42503</v>
      </c>
      <c r="U2857" t="s">
        <v>254</v>
      </c>
      <c r="V2857">
        <v>20</v>
      </c>
      <c r="W2857">
        <v>20.04</v>
      </c>
      <c r="X2857">
        <v>89</v>
      </c>
      <c r="Y2857" s="47">
        <v>42566</v>
      </c>
      <c r="Z2857" t="s">
        <v>40</v>
      </c>
      <c r="AA2857" t="s">
        <v>240</v>
      </c>
      <c r="AJ2857" s="47">
        <v>42503</v>
      </c>
      <c r="AK2857" t="s">
        <v>254</v>
      </c>
      <c r="AL2857">
        <v>18.11</v>
      </c>
      <c r="AM2857">
        <v>18.170000000000002</v>
      </c>
      <c r="AN2857">
        <v>89</v>
      </c>
      <c r="AO2857" s="47">
        <v>42566</v>
      </c>
      <c r="AP2857" t="s">
        <v>40</v>
      </c>
      <c r="AQ2857" t="s">
        <v>240</v>
      </c>
      <c r="AZ2857" s="47">
        <v>42503</v>
      </c>
      <c r="BA2857" t="s">
        <v>254</v>
      </c>
      <c r="BB2857">
        <v>20</v>
      </c>
      <c r="BC2857">
        <v>20.04</v>
      </c>
      <c r="BD2857">
        <v>89</v>
      </c>
      <c r="BE2857" s="47">
        <v>42566</v>
      </c>
      <c r="BF2857" t="s">
        <v>40</v>
      </c>
      <c r="BG2857" t="s">
        <v>240</v>
      </c>
    </row>
    <row r="2858" spans="20:59" x14ac:dyDescent="0.25">
      <c r="T2858" s="47">
        <v>42503</v>
      </c>
      <c r="U2858" t="s">
        <v>255</v>
      </c>
      <c r="V2858">
        <v>0</v>
      </c>
      <c r="W2858">
        <v>0</v>
      </c>
      <c r="X2858">
        <v>49</v>
      </c>
      <c r="Y2858" s="47">
        <v>42664</v>
      </c>
      <c r="Z2858" t="s">
        <v>40</v>
      </c>
      <c r="AA2858" t="s">
        <v>240</v>
      </c>
      <c r="AJ2858" s="47">
        <v>42503</v>
      </c>
      <c r="AK2858" t="s">
        <v>255</v>
      </c>
      <c r="AL2858">
        <v>0</v>
      </c>
      <c r="AM2858">
        <v>0</v>
      </c>
      <c r="AN2858">
        <v>49</v>
      </c>
      <c r="AO2858" s="47">
        <v>42664</v>
      </c>
      <c r="AP2858" t="s">
        <v>40</v>
      </c>
      <c r="AQ2858" t="s">
        <v>240</v>
      </c>
      <c r="AZ2858" s="47">
        <v>42503</v>
      </c>
      <c r="BA2858" t="s">
        <v>255</v>
      </c>
      <c r="BB2858">
        <v>0</v>
      </c>
      <c r="BC2858">
        <v>0</v>
      </c>
      <c r="BD2858">
        <v>49</v>
      </c>
      <c r="BE2858" s="47">
        <v>42664</v>
      </c>
      <c r="BF2858" t="s">
        <v>40</v>
      </c>
      <c r="BG2858" t="s">
        <v>240</v>
      </c>
    </row>
    <row r="2859" spans="20:59" x14ac:dyDescent="0.25">
      <c r="T2859" s="47">
        <v>42503</v>
      </c>
      <c r="U2859" t="s">
        <v>256</v>
      </c>
      <c r="V2859">
        <v>0.19</v>
      </c>
      <c r="W2859">
        <v>0.19</v>
      </c>
      <c r="X2859">
        <v>59</v>
      </c>
      <c r="Y2859" s="47">
        <v>42664</v>
      </c>
      <c r="Z2859" t="s">
        <v>40</v>
      </c>
      <c r="AA2859" t="s">
        <v>240</v>
      </c>
      <c r="AJ2859" s="47">
        <v>42503</v>
      </c>
      <c r="AK2859" t="s">
        <v>256</v>
      </c>
      <c r="AL2859">
        <v>0.11</v>
      </c>
      <c r="AM2859">
        <v>0.11</v>
      </c>
      <c r="AN2859">
        <v>59</v>
      </c>
      <c r="AO2859" s="47">
        <v>42664</v>
      </c>
      <c r="AP2859" t="s">
        <v>40</v>
      </c>
      <c r="AQ2859" t="s">
        <v>240</v>
      </c>
      <c r="AZ2859" s="47">
        <v>42503</v>
      </c>
      <c r="BA2859" t="s">
        <v>256</v>
      </c>
      <c r="BB2859">
        <v>0.19</v>
      </c>
      <c r="BC2859">
        <v>0.19</v>
      </c>
      <c r="BD2859">
        <v>59</v>
      </c>
      <c r="BE2859" s="47">
        <v>42664</v>
      </c>
      <c r="BF2859" t="s">
        <v>40</v>
      </c>
      <c r="BG2859" t="s">
        <v>240</v>
      </c>
    </row>
    <row r="2860" spans="20:59" x14ac:dyDescent="0.25">
      <c r="T2860" s="47">
        <v>42503</v>
      </c>
      <c r="U2860" t="s">
        <v>257</v>
      </c>
      <c r="V2860">
        <v>2.68</v>
      </c>
      <c r="W2860">
        <v>2.69</v>
      </c>
      <c r="X2860">
        <v>69</v>
      </c>
      <c r="Y2860" s="47">
        <v>42664</v>
      </c>
      <c r="Z2860" t="s">
        <v>40</v>
      </c>
      <c r="AA2860" t="s">
        <v>240</v>
      </c>
      <c r="AJ2860" s="47">
        <v>42503</v>
      </c>
      <c r="AK2860" t="s">
        <v>257</v>
      </c>
      <c r="AL2860">
        <v>2.0699999999999998</v>
      </c>
      <c r="AM2860">
        <v>2.08</v>
      </c>
      <c r="AN2860">
        <v>69</v>
      </c>
      <c r="AO2860" s="47">
        <v>42664</v>
      </c>
      <c r="AP2860" t="s">
        <v>40</v>
      </c>
      <c r="AQ2860" t="s">
        <v>240</v>
      </c>
      <c r="AZ2860" s="47">
        <v>42503</v>
      </c>
      <c r="BA2860" t="s">
        <v>257</v>
      </c>
      <c r="BB2860">
        <v>2.68</v>
      </c>
      <c r="BC2860">
        <v>2.69</v>
      </c>
      <c r="BD2860">
        <v>69</v>
      </c>
      <c r="BE2860" s="47">
        <v>42664</v>
      </c>
      <c r="BF2860" t="s">
        <v>40</v>
      </c>
      <c r="BG2860" t="s">
        <v>240</v>
      </c>
    </row>
    <row r="2861" spans="20:59" x14ac:dyDescent="0.25">
      <c r="T2861" s="47">
        <v>42503</v>
      </c>
      <c r="U2861" t="s">
        <v>258</v>
      </c>
      <c r="V2861">
        <v>9.9700000000000006</v>
      </c>
      <c r="W2861">
        <v>10</v>
      </c>
      <c r="X2861">
        <v>79</v>
      </c>
      <c r="Y2861" s="47">
        <v>42664</v>
      </c>
      <c r="Z2861" t="s">
        <v>40</v>
      </c>
      <c r="AA2861" t="s">
        <v>240</v>
      </c>
      <c r="AJ2861" s="47">
        <v>42503</v>
      </c>
      <c r="AK2861" t="s">
        <v>258</v>
      </c>
      <c r="AL2861">
        <v>8.57</v>
      </c>
      <c r="AM2861">
        <v>8.6199999999999992</v>
      </c>
      <c r="AN2861">
        <v>79</v>
      </c>
      <c r="AO2861" s="47">
        <v>42664</v>
      </c>
      <c r="AP2861" t="s">
        <v>40</v>
      </c>
      <c r="AQ2861" t="s">
        <v>240</v>
      </c>
      <c r="AZ2861" s="47">
        <v>42503</v>
      </c>
      <c r="BA2861" t="s">
        <v>258</v>
      </c>
      <c r="BB2861">
        <v>9.9700000000000006</v>
      </c>
      <c r="BC2861">
        <v>10</v>
      </c>
      <c r="BD2861">
        <v>79</v>
      </c>
      <c r="BE2861" s="47">
        <v>42664</v>
      </c>
      <c r="BF2861" t="s">
        <v>40</v>
      </c>
      <c r="BG2861" t="s">
        <v>240</v>
      </c>
    </row>
    <row r="2862" spans="20:59" x14ac:dyDescent="0.25">
      <c r="T2862" s="47">
        <v>42503</v>
      </c>
      <c r="U2862" t="s">
        <v>259</v>
      </c>
      <c r="V2862">
        <v>19.28</v>
      </c>
      <c r="W2862">
        <v>19.38</v>
      </c>
      <c r="X2862">
        <v>89</v>
      </c>
      <c r="Y2862" s="47">
        <v>42664</v>
      </c>
      <c r="Z2862" t="s">
        <v>40</v>
      </c>
      <c r="AA2862" t="s">
        <v>240</v>
      </c>
      <c r="AJ2862" s="47">
        <v>42503</v>
      </c>
      <c r="AK2862" t="s">
        <v>259</v>
      </c>
      <c r="AL2862">
        <v>17.5</v>
      </c>
      <c r="AM2862">
        <v>17.579999999999998</v>
      </c>
      <c r="AN2862">
        <v>89</v>
      </c>
      <c r="AO2862" s="47">
        <v>42664</v>
      </c>
      <c r="AP2862" t="s">
        <v>40</v>
      </c>
      <c r="AQ2862" t="s">
        <v>240</v>
      </c>
      <c r="AZ2862" s="47">
        <v>42503</v>
      </c>
      <c r="BA2862" t="s">
        <v>259</v>
      </c>
      <c r="BB2862">
        <v>19.28</v>
      </c>
      <c r="BC2862">
        <v>19.38</v>
      </c>
      <c r="BD2862">
        <v>89</v>
      </c>
      <c r="BE2862" s="47">
        <v>42664</v>
      </c>
      <c r="BF2862" t="s">
        <v>40</v>
      </c>
      <c r="BG2862" t="s">
        <v>240</v>
      </c>
    </row>
    <row r="2863" spans="20:59" x14ac:dyDescent="0.25">
      <c r="T2863" s="47">
        <v>42503</v>
      </c>
      <c r="U2863" t="s">
        <v>260</v>
      </c>
      <c r="V2863">
        <v>24.36</v>
      </c>
      <c r="W2863">
        <v>24.44</v>
      </c>
      <c r="X2863">
        <v>63</v>
      </c>
      <c r="Y2863" s="47">
        <v>42566</v>
      </c>
      <c r="Z2863" t="s">
        <v>28</v>
      </c>
      <c r="AA2863" t="s">
        <v>261</v>
      </c>
      <c r="AJ2863" s="47">
        <v>42503</v>
      </c>
      <c r="AK2863" t="s">
        <v>260</v>
      </c>
      <c r="AL2863">
        <v>22.19</v>
      </c>
      <c r="AM2863">
        <v>22.3</v>
      </c>
      <c r="AN2863">
        <v>63</v>
      </c>
      <c r="AO2863" s="47">
        <v>42566</v>
      </c>
      <c r="AP2863" t="s">
        <v>28</v>
      </c>
      <c r="AQ2863" t="s">
        <v>261</v>
      </c>
      <c r="AZ2863" s="47">
        <v>42503</v>
      </c>
      <c r="BA2863" t="s">
        <v>260</v>
      </c>
      <c r="BB2863">
        <v>24.36</v>
      </c>
      <c r="BC2863">
        <v>24.44</v>
      </c>
      <c r="BD2863">
        <v>63</v>
      </c>
      <c r="BE2863" s="47">
        <v>42566</v>
      </c>
      <c r="BF2863" t="s">
        <v>28</v>
      </c>
      <c r="BG2863" t="s">
        <v>261</v>
      </c>
    </row>
    <row r="2864" spans="20:59" x14ac:dyDescent="0.25">
      <c r="T2864" s="47">
        <v>42503</v>
      </c>
      <c r="U2864" t="s">
        <v>262</v>
      </c>
      <c r="V2864">
        <v>14.17</v>
      </c>
      <c r="W2864">
        <v>14.29</v>
      </c>
      <c r="X2864">
        <v>73</v>
      </c>
      <c r="Y2864" s="47">
        <v>42566</v>
      </c>
      <c r="Z2864" t="s">
        <v>28</v>
      </c>
      <c r="AA2864" t="s">
        <v>261</v>
      </c>
      <c r="AJ2864" s="47">
        <v>42503</v>
      </c>
      <c r="AK2864" t="s">
        <v>262</v>
      </c>
      <c r="AL2864">
        <v>12.55</v>
      </c>
      <c r="AM2864">
        <v>12.62</v>
      </c>
      <c r="AN2864">
        <v>73</v>
      </c>
      <c r="AO2864" s="47">
        <v>42566</v>
      </c>
      <c r="AP2864" t="s">
        <v>28</v>
      </c>
      <c r="AQ2864" t="s">
        <v>261</v>
      </c>
      <c r="AZ2864" s="47">
        <v>42503</v>
      </c>
      <c r="BA2864" t="s">
        <v>262</v>
      </c>
      <c r="BB2864">
        <v>14.17</v>
      </c>
      <c r="BC2864">
        <v>14.29</v>
      </c>
      <c r="BD2864">
        <v>73</v>
      </c>
      <c r="BE2864" s="47">
        <v>42566</v>
      </c>
      <c r="BF2864" t="s">
        <v>28</v>
      </c>
      <c r="BG2864" t="s">
        <v>261</v>
      </c>
    </row>
    <row r="2865" spans="20:59" x14ac:dyDescent="0.25">
      <c r="T2865" s="47">
        <v>42503</v>
      </c>
      <c r="U2865" t="s">
        <v>263</v>
      </c>
      <c r="V2865">
        <v>5.64</v>
      </c>
      <c r="W2865">
        <v>5.67</v>
      </c>
      <c r="X2865">
        <v>83</v>
      </c>
      <c r="Y2865" s="47">
        <v>42566</v>
      </c>
      <c r="Z2865" t="s">
        <v>28</v>
      </c>
      <c r="AA2865" t="s">
        <v>261</v>
      </c>
      <c r="AJ2865" s="47">
        <v>42503</v>
      </c>
      <c r="AK2865" t="s">
        <v>263</v>
      </c>
      <c r="AL2865">
        <v>4.17</v>
      </c>
      <c r="AM2865">
        <v>4.1900000000000004</v>
      </c>
      <c r="AN2865">
        <v>83</v>
      </c>
      <c r="AO2865" s="47">
        <v>42566</v>
      </c>
      <c r="AP2865" t="s">
        <v>28</v>
      </c>
      <c r="AQ2865" t="s">
        <v>261</v>
      </c>
      <c r="AZ2865" s="47">
        <v>42503</v>
      </c>
      <c r="BA2865" t="s">
        <v>263</v>
      </c>
      <c r="BB2865">
        <v>5.64</v>
      </c>
      <c r="BC2865">
        <v>5.67</v>
      </c>
      <c r="BD2865">
        <v>83</v>
      </c>
      <c r="BE2865" s="47">
        <v>42566</v>
      </c>
      <c r="BF2865" t="s">
        <v>28</v>
      </c>
      <c r="BG2865" t="s">
        <v>261</v>
      </c>
    </row>
    <row r="2866" spans="20:59" x14ac:dyDescent="0.25">
      <c r="T2866" s="47">
        <v>42503</v>
      </c>
      <c r="U2866" t="s">
        <v>264</v>
      </c>
      <c r="V2866">
        <v>1.06</v>
      </c>
      <c r="W2866">
        <v>1.07</v>
      </c>
      <c r="X2866">
        <v>93</v>
      </c>
      <c r="Y2866" s="47">
        <v>42566</v>
      </c>
      <c r="Z2866" t="s">
        <v>28</v>
      </c>
      <c r="AA2866" t="s">
        <v>261</v>
      </c>
      <c r="AJ2866" s="47">
        <v>42503</v>
      </c>
      <c r="AK2866" t="s">
        <v>264</v>
      </c>
      <c r="AL2866">
        <v>0.65</v>
      </c>
      <c r="AM2866">
        <v>0.65</v>
      </c>
      <c r="AN2866">
        <v>93</v>
      </c>
      <c r="AO2866" s="47">
        <v>42566</v>
      </c>
      <c r="AP2866" t="s">
        <v>28</v>
      </c>
      <c r="AQ2866" t="s">
        <v>261</v>
      </c>
      <c r="AZ2866" s="47">
        <v>42503</v>
      </c>
      <c r="BA2866" t="s">
        <v>264</v>
      </c>
      <c r="BB2866">
        <v>1.06</v>
      </c>
      <c r="BC2866">
        <v>1.07</v>
      </c>
      <c r="BD2866">
        <v>93</v>
      </c>
      <c r="BE2866" s="47">
        <v>42566</v>
      </c>
      <c r="BF2866" t="s">
        <v>28</v>
      </c>
      <c r="BG2866" t="s">
        <v>261</v>
      </c>
    </row>
    <row r="2867" spans="20:59" x14ac:dyDescent="0.25">
      <c r="T2867" s="47">
        <v>42503</v>
      </c>
      <c r="U2867" t="s">
        <v>265</v>
      </c>
      <c r="V2867">
        <v>0.09</v>
      </c>
      <c r="W2867">
        <v>0.09</v>
      </c>
      <c r="X2867">
        <v>103</v>
      </c>
      <c r="Y2867" s="47">
        <v>42566</v>
      </c>
      <c r="Z2867" t="s">
        <v>28</v>
      </c>
      <c r="AA2867" t="s">
        <v>261</v>
      </c>
      <c r="AJ2867" s="47">
        <v>42503</v>
      </c>
      <c r="AK2867" t="s">
        <v>265</v>
      </c>
      <c r="AL2867">
        <v>0.04</v>
      </c>
      <c r="AM2867">
        <v>0.04</v>
      </c>
      <c r="AN2867">
        <v>103</v>
      </c>
      <c r="AO2867" s="47">
        <v>42566</v>
      </c>
      <c r="AP2867" t="s">
        <v>28</v>
      </c>
      <c r="AQ2867" t="s">
        <v>261</v>
      </c>
      <c r="AZ2867" s="47">
        <v>42503</v>
      </c>
      <c r="BA2867" t="s">
        <v>265</v>
      </c>
      <c r="BB2867">
        <v>0.09</v>
      </c>
      <c r="BC2867">
        <v>0.09</v>
      </c>
      <c r="BD2867">
        <v>103</v>
      </c>
      <c r="BE2867" s="47">
        <v>42566</v>
      </c>
      <c r="BF2867" t="s">
        <v>28</v>
      </c>
      <c r="BG2867" t="s">
        <v>261</v>
      </c>
    </row>
    <row r="2868" spans="20:59" x14ac:dyDescent="0.25">
      <c r="T2868" s="47">
        <v>42503</v>
      </c>
      <c r="U2868" t="s">
        <v>266</v>
      </c>
      <c r="V2868">
        <v>24.84</v>
      </c>
      <c r="W2868">
        <v>24.94</v>
      </c>
      <c r="X2868">
        <v>63</v>
      </c>
      <c r="Y2868" s="47">
        <v>42664</v>
      </c>
      <c r="Z2868" t="s">
        <v>28</v>
      </c>
      <c r="AA2868" t="s">
        <v>261</v>
      </c>
      <c r="AJ2868" s="47">
        <v>42503</v>
      </c>
      <c r="AK2868" t="s">
        <v>266</v>
      </c>
      <c r="AL2868">
        <v>22.76</v>
      </c>
      <c r="AM2868">
        <v>22.87</v>
      </c>
      <c r="AN2868">
        <v>63</v>
      </c>
      <c r="AO2868" s="47">
        <v>42664</v>
      </c>
      <c r="AP2868" t="s">
        <v>28</v>
      </c>
      <c r="AQ2868" t="s">
        <v>261</v>
      </c>
      <c r="AZ2868" s="47">
        <v>42503</v>
      </c>
      <c r="BA2868" t="s">
        <v>266</v>
      </c>
      <c r="BB2868">
        <v>24.84</v>
      </c>
      <c r="BC2868">
        <v>24.94</v>
      </c>
      <c r="BD2868">
        <v>63</v>
      </c>
      <c r="BE2868" s="47">
        <v>42664</v>
      </c>
      <c r="BF2868" t="s">
        <v>28</v>
      </c>
      <c r="BG2868" t="s">
        <v>261</v>
      </c>
    </row>
    <row r="2869" spans="20:59" x14ac:dyDescent="0.25">
      <c r="T2869" s="47">
        <v>42503</v>
      </c>
      <c r="U2869" t="s">
        <v>267</v>
      </c>
      <c r="V2869">
        <v>15.16</v>
      </c>
      <c r="W2869">
        <v>15.21</v>
      </c>
      <c r="X2869">
        <v>73</v>
      </c>
      <c r="Y2869" s="47">
        <v>42664</v>
      </c>
      <c r="Z2869" t="s">
        <v>28</v>
      </c>
      <c r="AA2869" t="s">
        <v>261</v>
      </c>
      <c r="AJ2869" s="47">
        <v>42503</v>
      </c>
      <c r="AK2869" t="s">
        <v>267</v>
      </c>
      <c r="AL2869">
        <v>13.51</v>
      </c>
      <c r="AM2869">
        <v>13.61</v>
      </c>
      <c r="AN2869">
        <v>73</v>
      </c>
      <c r="AO2869" s="47">
        <v>42664</v>
      </c>
      <c r="AP2869" t="s">
        <v>28</v>
      </c>
      <c r="AQ2869" t="s">
        <v>261</v>
      </c>
      <c r="AZ2869" s="47">
        <v>42503</v>
      </c>
      <c r="BA2869" t="s">
        <v>267</v>
      </c>
      <c r="BB2869">
        <v>15.16</v>
      </c>
      <c r="BC2869">
        <v>15.21</v>
      </c>
      <c r="BD2869">
        <v>73</v>
      </c>
      <c r="BE2869" s="47">
        <v>42664</v>
      </c>
      <c r="BF2869" t="s">
        <v>28</v>
      </c>
      <c r="BG2869" t="s">
        <v>261</v>
      </c>
    </row>
    <row r="2870" spans="20:59" x14ac:dyDescent="0.25">
      <c r="T2870" s="47">
        <v>42503</v>
      </c>
      <c r="U2870" t="s">
        <v>268</v>
      </c>
      <c r="V2870">
        <v>7.44</v>
      </c>
      <c r="W2870">
        <v>7.47</v>
      </c>
      <c r="X2870">
        <v>83</v>
      </c>
      <c r="Y2870" s="47">
        <v>42664</v>
      </c>
      <c r="Z2870" t="s">
        <v>28</v>
      </c>
      <c r="AA2870" t="s">
        <v>261</v>
      </c>
      <c r="AJ2870" s="47">
        <v>42503</v>
      </c>
      <c r="AK2870" t="s">
        <v>268</v>
      </c>
      <c r="AL2870">
        <v>6.22</v>
      </c>
      <c r="AM2870">
        <v>6.26</v>
      </c>
      <c r="AN2870">
        <v>83</v>
      </c>
      <c r="AO2870" s="47">
        <v>42664</v>
      </c>
      <c r="AP2870" t="s">
        <v>28</v>
      </c>
      <c r="AQ2870" t="s">
        <v>261</v>
      </c>
      <c r="AZ2870" s="47">
        <v>42503</v>
      </c>
      <c r="BA2870" t="s">
        <v>268</v>
      </c>
      <c r="BB2870">
        <v>7.44</v>
      </c>
      <c r="BC2870">
        <v>7.47</v>
      </c>
      <c r="BD2870">
        <v>83</v>
      </c>
      <c r="BE2870" s="47">
        <v>42664</v>
      </c>
      <c r="BF2870" t="s">
        <v>28</v>
      </c>
      <c r="BG2870" t="s">
        <v>261</v>
      </c>
    </row>
    <row r="2871" spans="20:59" x14ac:dyDescent="0.25">
      <c r="T2871" s="47">
        <v>42503</v>
      </c>
      <c r="U2871" t="s">
        <v>269</v>
      </c>
      <c r="V2871">
        <v>2.84</v>
      </c>
      <c r="W2871">
        <v>2.85</v>
      </c>
      <c r="X2871">
        <v>93</v>
      </c>
      <c r="Y2871" s="47">
        <v>42664</v>
      </c>
      <c r="Z2871" t="s">
        <v>28</v>
      </c>
      <c r="AA2871" t="s">
        <v>261</v>
      </c>
      <c r="AJ2871" s="47">
        <v>42503</v>
      </c>
      <c r="AK2871" t="s">
        <v>269</v>
      </c>
      <c r="AL2871">
        <v>2.09</v>
      </c>
      <c r="AM2871">
        <v>2.1</v>
      </c>
      <c r="AN2871">
        <v>93</v>
      </c>
      <c r="AO2871" s="47">
        <v>42664</v>
      </c>
      <c r="AP2871" t="s">
        <v>28</v>
      </c>
      <c r="AQ2871" t="s">
        <v>261</v>
      </c>
      <c r="AZ2871" s="47">
        <v>42503</v>
      </c>
      <c r="BA2871" t="s">
        <v>269</v>
      </c>
      <c r="BB2871">
        <v>2.84</v>
      </c>
      <c r="BC2871">
        <v>2.85</v>
      </c>
      <c r="BD2871">
        <v>93</v>
      </c>
      <c r="BE2871" s="47">
        <v>42664</v>
      </c>
      <c r="BF2871" t="s">
        <v>28</v>
      </c>
      <c r="BG2871" t="s">
        <v>261</v>
      </c>
    </row>
    <row r="2872" spans="20:59" x14ac:dyDescent="0.25">
      <c r="T2872" s="47">
        <v>42503</v>
      </c>
      <c r="U2872" t="s">
        <v>270</v>
      </c>
      <c r="V2872">
        <v>0.82</v>
      </c>
      <c r="W2872">
        <v>0.83</v>
      </c>
      <c r="X2872">
        <v>103</v>
      </c>
      <c r="Y2872" s="47">
        <v>42664</v>
      </c>
      <c r="Z2872" t="s">
        <v>28</v>
      </c>
      <c r="AA2872" t="s">
        <v>261</v>
      </c>
      <c r="AJ2872" s="47">
        <v>42503</v>
      </c>
      <c r="AK2872" t="s">
        <v>270</v>
      </c>
      <c r="AL2872">
        <v>0.55000000000000004</v>
      </c>
      <c r="AM2872">
        <v>0.56000000000000005</v>
      </c>
      <c r="AN2872">
        <v>103</v>
      </c>
      <c r="AO2872" s="47">
        <v>42664</v>
      </c>
      <c r="AP2872" t="s">
        <v>28</v>
      </c>
      <c r="AQ2872" t="s">
        <v>261</v>
      </c>
      <c r="AZ2872" s="47">
        <v>42503</v>
      </c>
      <c r="BA2872" t="s">
        <v>270</v>
      </c>
      <c r="BB2872">
        <v>0.82</v>
      </c>
      <c r="BC2872">
        <v>0.83</v>
      </c>
      <c r="BD2872">
        <v>103</v>
      </c>
      <c r="BE2872" s="47">
        <v>42664</v>
      </c>
      <c r="BF2872" t="s">
        <v>28</v>
      </c>
      <c r="BG2872" t="s">
        <v>261</v>
      </c>
    </row>
    <row r="2873" spans="20:59" x14ac:dyDescent="0.25">
      <c r="T2873" s="47">
        <v>42503</v>
      </c>
      <c r="U2873" t="s">
        <v>271</v>
      </c>
      <c r="V2873">
        <v>0</v>
      </c>
      <c r="W2873">
        <v>0</v>
      </c>
      <c r="X2873">
        <v>63</v>
      </c>
      <c r="Y2873" s="47">
        <v>42566</v>
      </c>
      <c r="Z2873" t="s">
        <v>40</v>
      </c>
      <c r="AA2873" t="s">
        <v>261</v>
      </c>
      <c r="AJ2873" s="47">
        <v>42503</v>
      </c>
      <c r="AK2873" t="s">
        <v>271</v>
      </c>
      <c r="AL2873">
        <v>0</v>
      </c>
      <c r="AM2873">
        <v>0</v>
      </c>
      <c r="AN2873">
        <v>63</v>
      </c>
      <c r="AO2873" s="47">
        <v>42566</v>
      </c>
      <c r="AP2873" t="s">
        <v>40</v>
      </c>
      <c r="AQ2873" t="s">
        <v>261</v>
      </c>
      <c r="AZ2873" s="47">
        <v>42503</v>
      </c>
      <c r="BA2873" t="s">
        <v>271</v>
      </c>
      <c r="BB2873">
        <v>0</v>
      </c>
      <c r="BC2873">
        <v>0</v>
      </c>
      <c r="BD2873">
        <v>63</v>
      </c>
      <c r="BE2873" s="47">
        <v>42566</v>
      </c>
      <c r="BF2873" t="s">
        <v>40</v>
      </c>
      <c r="BG2873" t="s">
        <v>261</v>
      </c>
    </row>
    <row r="2874" spans="20:59" x14ac:dyDescent="0.25">
      <c r="T2874" s="47">
        <v>42503</v>
      </c>
      <c r="U2874" t="s">
        <v>272</v>
      </c>
      <c r="V2874">
        <v>0.05</v>
      </c>
      <c r="W2874">
        <v>0.05</v>
      </c>
      <c r="X2874">
        <v>73</v>
      </c>
      <c r="Y2874" s="47">
        <v>42566</v>
      </c>
      <c r="Z2874" t="s">
        <v>40</v>
      </c>
      <c r="AA2874" t="s">
        <v>261</v>
      </c>
      <c r="AJ2874" s="47">
        <v>42503</v>
      </c>
      <c r="AK2874" t="s">
        <v>272</v>
      </c>
      <c r="AL2874">
        <v>0.09</v>
      </c>
      <c r="AM2874">
        <v>0.09</v>
      </c>
      <c r="AN2874">
        <v>73</v>
      </c>
      <c r="AO2874" s="47">
        <v>42566</v>
      </c>
      <c r="AP2874" t="s">
        <v>40</v>
      </c>
      <c r="AQ2874" t="s">
        <v>261</v>
      </c>
      <c r="AZ2874" s="47">
        <v>42503</v>
      </c>
      <c r="BA2874" t="s">
        <v>272</v>
      </c>
      <c r="BB2874">
        <v>0.05</v>
      </c>
      <c r="BC2874">
        <v>0.05</v>
      </c>
      <c r="BD2874">
        <v>73</v>
      </c>
      <c r="BE2874" s="47">
        <v>42566</v>
      </c>
      <c r="BF2874" t="s">
        <v>40</v>
      </c>
      <c r="BG2874" t="s">
        <v>261</v>
      </c>
    </row>
    <row r="2875" spans="20:59" x14ac:dyDescent="0.25">
      <c r="T2875" s="47">
        <v>42503</v>
      </c>
      <c r="U2875" t="s">
        <v>273</v>
      </c>
      <c r="V2875">
        <v>1.25</v>
      </c>
      <c r="W2875">
        <v>1.25</v>
      </c>
      <c r="X2875">
        <v>83</v>
      </c>
      <c r="Y2875" s="47">
        <v>42566</v>
      </c>
      <c r="Z2875" t="s">
        <v>40</v>
      </c>
      <c r="AA2875" t="s">
        <v>261</v>
      </c>
      <c r="AJ2875" s="47">
        <v>42503</v>
      </c>
      <c r="AK2875" t="s">
        <v>273</v>
      </c>
      <c r="AL2875">
        <v>1.89</v>
      </c>
      <c r="AM2875">
        <v>1.9</v>
      </c>
      <c r="AN2875">
        <v>83</v>
      </c>
      <c r="AO2875" s="47">
        <v>42566</v>
      </c>
      <c r="AP2875" t="s">
        <v>40</v>
      </c>
      <c r="AQ2875" t="s">
        <v>261</v>
      </c>
      <c r="AZ2875" s="47">
        <v>42503</v>
      </c>
      <c r="BA2875" t="s">
        <v>273</v>
      </c>
      <c r="BB2875">
        <v>1.25</v>
      </c>
      <c r="BC2875">
        <v>1.25</v>
      </c>
      <c r="BD2875">
        <v>83</v>
      </c>
      <c r="BE2875" s="47">
        <v>42566</v>
      </c>
      <c r="BF2875" t="s">
        <v>40</v>
      </c>
      <c r="BG2875" t="s">
        <v>261</v>
      </c>
    </row>
    <row r="2876" spans="20:59" x14ac:dyDescent="0.25">
      <c r="T2876" s="47">
        <v>42503</v>
      </c>
      <c r="U2876" t="s">
        <v>274</v>
      </c>
      <c r="V2876">
        <v>6.71</v>
      </c>
      <c r="W2876">
        <v>6.75</v>
      </c>
      <c r="X2876">
        <v>93</v>
      </c>
      <c r="Y2876" s="47">
        <v>42566</v>
      </c>
      <c r="Z2876" t="s">
        <v>40</v>
      </c>
      <c r="AA2876" t="s">
        <v>261</v>
      </c>
      <c r="AJ2876" s="47">
        <v>42503</v>
      </c>
      <c r="AK2876" t="s">
        <v>274</v>
      </c>
      <c r="AL2876">
        <v>8.11</v>
      </c>
      <c r="AM2876">
        <v>8.16</v>
      </c>
      <c r="AN2876">
        <v>93</v>
      </c>
      <c r="AO2876" s="47">
        <v>42566</v>
      </c>
      <c r="AP2876" t="s">
        <v>40</v>
      </c>
      <c r="AQ2876" t="s">
        <v>261</v>
      </c>
      <c r="AZ2876" s="47">
        <v>42503</v>
      </c>
      <c r="BA2876" t="s">
        <v>274</v>
      </c>
      <c r="BB2876">
        <v>6.71</v>
      </c>
      <c r="BC2876">
        <v>6.75</v>
      </c>
      <c r="BD2876">
        <v>93</v>
      </c>
      <c r="BE2876" s="47">
        <v>42566</v>
      </c>
      <c r="BF2876" t="s">
        <v>40</v>
      </c>
      <c r="BG2876" t="s">
        <v>261</v>
      </c>
    </row>
    <row r="2877" spans="20:59" x14ac:dyDescent="0.25">
      <c r="T2877" s="47">
        <v>42503</v>
      </c>
      <c r="U2877" t="s">
        <v>275</v>
      </c>
      <c r="V2877">
        <v>15.26</v>
      </c>
      <c r="W2877">
        <v>15.35</v>
      </c>
      <c r="X2877">
        <v>103</v>
      </c>
      <c r="Y2877" s="47">
        <v>42566</v>
      </c>
      <c r="Z2877" t="s">
        <v>40</v>
      </c>
      <c r="AA2877" t="s">
        <v>261</v>
      </c>
      <c r="AJ2877" s="47">
        <v>42503</v>
      </c>
      <c r="AK2877" t="s">
        <v>275</v>
      </c>
      <c r="AL2877">
        <v>17.45</v>
      </c>
      <c r="AM2877">
        <v>17.52</v>
      </c>
      <c r="AN2877">
        <v>103</v>
      </c>
      <c r="AO2877" s="47">
        <v>42566</v>
      </c>
      <c r="AP2877" t="s">
        <v>40</v>
      </c>
      <c r="AQ2877" t="s">
        <v>261</v>
      </c>
      <c r="AZ2877" s="47">
        <v>42503</v>
      </c>
      <c r="BA2877" t="s">
        <v>275</v>
      </c>
      <c r="BB2877">
        <v>15.26</v>
      </c>
      <c r="BC2877">
        <v>15.35</v>
      </c>
      <c r="BD2877">
        <v>103</v>
      </c>
      <c r="BE2877" s="47">
        <v>42566</v>
      </c>
      <c r="BF2877" t="s">
        <v>40</v>
      </c>
      <c r="BG2877" t="s">
        <v>261</v>
      </c>
    </row>
    <row r="2878" spans="20:59" x14ac:dyDescent="0.25">
      <c r="T2878" s="47">
        <v>42503</v>
      </c>
      <c r="U2878" t="s">
        <v>276</v>
      </c>
      <c r="V2878">
        <v>0.03</v>
      </c>
      <c r="W2878">
        <v>0.03</v>
      </c>
      <c r="X2878">
        <v>63</v>
      </c>
      <c r="Y2878" s="47">
        <v>42664</v>
      </c>
      <c r="Z2878" t="s">
        <v>40</v>
      </c>
      <c r="AA2878" t="s">
        <v>261</v>
      </c>
      <c r="AJ2878" s="47">
        <v>42503</v>
      </c>
      <c r="AK2878" t="s">
        <v>276</v>
      </c>
      <c r="AL2878">
        <v>0.04</v>
      </c>
      <c r="AM2878">
        <v>0.04</v>
      </c>
      <c r="AN2878">
        <v>63</v>
      </c>
      <c r="AO2878" s="47">
        <v>42664</v>
      </c>
      <c r="AP2878" t="s">
        <v>40</v>
      </c>
      <c r="AQ2878" t="s">
        <v>261</v>
      </c>
      <c r="AZ2878" s="47">
        <v>42503</v>
      </c>
      <c r="BA2878" t="s">
        <v>276</v>
      </c>
      <c r="BB2878">
        <v>0.03</v>
      </c>
      <c r="BC2878">
        <v>0.03</v>
      </c>
      <c r="BD2878">
        <v>63</v>
      </c>
      <c r="BE2878" s="47">
        <v>42664</v>
      </c>
      <c r="BF2878" t="s">
        <v>40</v>
      </c>
      <c r="BG2878" t="s">
        <v>261</v>
      </c>
    </row>
    <row r="2879" spans="20:59" x14ac:dyDescent="0.25">
      <c r="T2879" s="47">
        <v>42503</v>
      </c>
      <c r="U2879" t="s">
        <v>277</v>
      </c>
      <c r="V2879">
        <v>0.45</v>
      </c>
      <c r="W2879">
        <v>0.45</v>
      </c>
      <c r="X2879">
        <v>73</v>
      </c>
      <c r="Y2879" s="47">
        <v>42664</v>
      </c>
      <c r="Z2879" t="s">
        <v>40</v>
      </c>
      <c r="AA2879" t="s">
        <v>261</v>
      </c>
      <c r="AJ2879" s="47">
        <v>42503</v>
      </c>
      <c r="AK2879" t="s">
        <v>277</v>
      </c>
      <c r="AL2879">
        <v>0.65</v>
      </c>
      <c r="AM2879">
        <v>0.65</v>
      </c>
      <c r="AN2879">
        <v>73</v>
      </c>
      <c r="AO2879" s="47">
        <v>42664</v>
      </c>
      <c r="AP2879" t="s">
        <v>40</v>
      </c>
      <c r="AQ2879" t="s">
        <v>261</v>
      </c>
      <c r="AZ2879" s="47">
        <v>42503</v>
      </c>
      <c r="BA2879" t="s">
        <v>277</v>
      </c>
      <c r="BB2879">
        <v>0.45</v>
      </c>
      <c r="BC2879">
        <v>0.45</v>
      </c>
      <c r="BD2879">
        <v>73</v>
      </c>
      <c r="BE2879" s="47">
        <v>42664</v>
      </c>
      <c r="BF2879" t="s">
        <v>40</v>
      </c>
      <c r="BG2879" t="s">
        <v>261</v>
      </c>
    </row>
    <row r="2880" spans="20:59" x14ac:dyDescent="0.25">
      <c r="T2880" s="47">
        <v>42503</v>
      </c>
      <c r="U2880" t="s">
        <v>278</v>
      </c>
      <c r="V2880">
        <v>2.6</v>
      </c>
      <c r="W2880">
        <v>2.62</v>
      </c>
      <c r="X2880">
        <v>83</v>
      </c>
      <c r="Y2880" s="47">
        <v>42664</v>
      </c>
      <c r="Z2880" t="s">
        <v>40</v>
      </c>
      <c r="AA2880" t="s">
        <v>261</v>
      </c>
      <c r="AJ2880" s="47">
        <v>42503</v>
      </c>
      <c r="AK2880" t="s">
        <v>278</v>
      </c>
      <c r="AL2880">
        <v>3.3</v>
      </c>
      <c r="AM2880">
        <v>3.33</v>
      </c>
      <c r="AN2880">
        <v>83</v>
      </c>
      <c r="AO2880" s="47">
        <v>42664</v>
      </c>
      <c r="AP2880" t="s">
        <v>40</v>
      </c>
      <c r="AQ2880" t="s">
        <v>261</v>
      </c>
      <c r="AZ2880" s="47">
        <v>42503</v>
      </c>
      <c r="BA2880" t="s">
        <v>278</v>
      </c>
      <c r="BB2880">
        <v>2.6</v>
      </c>
      <c r="BC2880">
        <v>2.62</v>
      </c>
      <c r="BD2880">
        <v>83</v>
      </c>
      <c r="BE2880" s="47">
        <v>42664</v>
      </c>
      <c r="BF2880" t="s">
        <v>40</v>
      </c>
      <c r="BG2880" t="s">
        <v>261</v>
      </c>
    </row>
    <row r="2881" spans="20:59" x14ac:dyDescent="0.25">
      <c r="T2881" s="47">
        <v>42503</v>
      </c>
      <c r="U2881" t="s">
        <v>279</v>
      </c>
      <c r="V2881">
        <v>7.92</v>
      </c>
      <c r="W2881">
        <v>7.94</v>
      </c>
      <c r="X2881">
        <v>93</v>
      </c>
      <c r="Y2881" s="47">
        <v>42664</v>
      </c>
      <c r="Z2881" t="s">
        <v>40</v>
      </c>
      <c r="AA2881" t="s">
        <v>261</v>
      </c>
      <c r="AJ2881" s="47">
        <v>42503</v>
      </c>
      <c r="AK2881" t="s">
        <v>279</v>
      </c>
      <c r="AL2881">
        <v>9.17</v>
      </c>
      <c r="AM2881">
        <v>9.2200000000000006</v>
      </c>
      <c r="AN2881">
        <v>93</v>
      </c>
      <c r="AO2881" s="47">
        <v>42664</v>
      </c>
      <c r="AP2881" t="s">
        <v>40</v>
      </c>
      <c r="AQ2881" t="s">
        <v>261</v>
      </c>
      <c r="AZ2881" s="47">
        <v>42503</v>
      </c>
      <c r="BA2881" t="s">
        <v>279</v>
      </c>
      <c r="BB2881">
        <v>7.92</v>
      </c>
      <c r="BC2881">
        <v>7.94</v>
      </c>
      <c r="BD2881">
        <v>93</v>
      </c>
      <c r="BE2881" s="47">
        <v>42664</v>
      </c>
      <c r="BF2881" t="s">
        <v>40</v>
      </c>
      <c r="BG2881" t="s">
        <v>261</v>
      </c>
    </row>
    <row r="2882" spans="20:59" x14ac:dyDescent="0.25">
      <c r="T2882" s="47">
        <v>42503</v>
      </c>
      <c r="U2882" t="s">
        <v>280</v>
      </c>
      <c r="V2882">
        <v>15.96</v>
      </c>
      <c r="W2882">
        <v>16.010000000000002</v>
      </c>
      <c r="X2882">
        <v>103</v>
      </c>
      <c r="Y2882" s="47">
        <v>42664</v>
      </c>
      <c r="Z2882" t="s">
        <v>40</v>
      </c>
      <c r="AA2882" t="s">
        <v>261</v>
      </c>
      <c r="AJ2882" s="47">
        <v>42503</v>
      </c>
      <c r="AK2882" t="s">
        <v>280</v>
      </c>
      <c r="AL2882">
        <v>17.36</v>
      </c>
      <c r="AM2882">
        <v>17.510000000000002</v>
      </c>
      <c r="AN2882">
        <v>103</v>
      </c>
      <c r="AO2882" s="47">
        <v>42664</v>
      </c>
      <c r="AP2882" t="s">
        <v>40</v>
      </c>
      <c r="AQ2882" t="s">
        <v>261</v>
      </c>
      <c r="AZ2882" s="47">
        <v>42503</v>
      </c>
      <c r="BA2882" t="s">
        <v>280</v>
      </c>
      <c r="BB2882">
        <v>15.96</v>
      </c>
      <c r="BC2882">
        <v>16.010000000000002</v>
      </c>
      <c r="BD2882">
        <v>103</v>
      </c>
      <c r="BE2882" s="47">
        <v>42664</v>
      </c>
      <c r="BF2882" t="s">
        <v>40</v>
      </c>
      <c r="BG2882" t="s">
        <v>261</v>
      </c>
    </row>
    <row r="2883" spans="20:59" x14ac:dyDescent="0.25">
      <c r="T2883" s="47">
        <v>42506</v>
      </c>
      <c r="U2883" t="s">
        <v>50</v>
      </c>
      <c r="V2883">
        <v>36.82</v>
      </c>
      <c r="W2883">
        <v>37.06</v>
      </c>
      <c r="X2883">
        <v>70</v>
      </c>
      <c r="Y2883" s="47">
        <v>42566</v>
      </c>
      <c r="Z2883" t="s">
        <v>28</v>
      </c>
      <c r="AA2883" t="s">
        <v>51</v>
      </c>
      <c r="AJ2883" s="47">
        <v>42506</v>
      </c>
      <c r="AK2883" t="s">
        <v>50</v>
      </c>
      <c r="AL2883">
        <v>48.08</v>
      </c>
      <c r="AM2883">
        <v>48.5</v>
      </c>
      <c r="AN2883">
        <v>70</v>
      </c>
      <c r="AO2883" s="47">
        <v>42566</v>
      </c>
      <c r="AP2883" t="s">
        <v>28</v>
      </c>
      <c r="AQ2883" t="s">
        <v>51</v>
      </c>
      <c r="AZ2883" s="47">
        <v>42506</v>
      </c>
      <c r="BA2883" t="s">
        <v>50</v>
      </c>
      <c r="BB2883">
        <v>36.82</v>
      </c>
      <c r="BC2883">
        <v>37.06</v>
      </c>
      <c r="BD2883">
        <v>70</v>
      </c>
      <c r="BE2883" s="47">
        <v>42566</v>
      </c>
      <c r="BF2883" t="s">
        <v>28</v>
      </c>
      <c r="BG2883" t="s">
        <v>51</v>
      </c>
    </row>
    <row r="2884" spans="20:59" x14ac:dyDescent="0.25">
      <c r="T2884" s="47">
        <v>42506</v>
      </c>
      <c r="U2884" t="s">
        <v>52</v>
      </c>
      <c r="V2884">
        <v>17.62</v>
      </c>
      <c r="W2884">
        <v>17.690000000000001</v>
      </c>
      <c r="X2884">
        <v>90</v>
      </c>
      <c r="Y2884" s="47">
        <v>42566</v>
      </c>
      <c r="Z2884" t="s">
        <v>28</v>
      </c>
      <c r="AA2884" t="s">
        <v>51</v>
      </c>
      <c r="AJ2884" s="47">
        <v>42506</v>
      </c>
      <c r="AK2884" t="s">
        <v>52</v>
      </c>
      <c r="AL2884">
        <v>27.47</v>
      </c>
      <c r="AM2884">
        <v>27.55</v>
      </c>
      <c r="AN2884">
        <v>90</v>
      </c>
      <c r="AO2884" s="47">
        <v>42566</v>
      </c>
      <c r="AP2884" t="s">
        <v>28</v>
      </c>
      <c r="AQ2884" t="s">
        <v>51</v>
      </c>
      <c r="AZ2884" s="47">
        <v>42506</v>
      </c>
      <c r="BA2884" t="s">
        <v>52</v>
      </c>
      <c r="BB2884">
        <v>17.62</v>
      </c>
      <c r="BC2884">
        <v>17.690000000000001</v>
      </c>
      <c r="BD2884">
        <v>90</v>
      </c>
      <c r="BE2884" s="47">
        <v>42566</v>
      </c>
      <c r="BF2884" t="s">
        <v>28</v>
      </c>
      <c r="BG2884" t="s">
        <v>51</v>
      </c>
    </row>
    <row r="2885" spans="20:59" x14ac:dyDescent="0.25">
      <c r="T2885" s="47">
        <v>42506</v>
      </c>
      <c r="U2885" t="s">
        <v>53</v>
      </c>
      <c r="V2885">
        <v>2.68</v>
      </c>
      <c r="W2885">
        <v>2.69</v>
      </c>
      <c r="X2885">
        <v>110</v>
      </c>
      <c r="Y2885" s="47">
        <v>42566</v>
      </c>
      <c r="Z2885" t="s">
        <v>28</v>
      </c>
      <c r="AA2885" t="s">
        <v>51</v>
      </c>
      <c r="AJ2885" s="47">
        <v>42506</v>
      </c>
      <c r="AK2885" t="s">
        <v>53</v>
      </c>
      <c r="AL2885">
        <v>8.65</v>
      </c>
      <c r="AM2885">
        <v>8.68</v>
      </c>
      <c r="AN2885">
        <v>110</v>
      </c>
      <c r="AO2885" s="47">
        <v>42566</v>
      </c>
      <c r="AP2885" t="s">
        <v>28</v>
      </c>
      <c r="AQ2885" t="s">
        <v>51</v>
      </c>
      <c r="AZ2885" s="47">
        <v>42506</v>
      </c>
      <c r="BA2885" t="s">
        <v>53</v>
      </c>
      <c r="BB2885">
        <v>2.68</v>
      </c>
      <c r="BC2885">
        <v>2.69</v>
      </c>
      <c r="BD2885">
        <v>110</v>
      </c>
      <c r="BE2885" s="47">
        <v>42566</v>
      </c>
      <c r="BF2885" t="s">
        <v>28</v>
      </c>
      <c r="BG2885" t="s">
        <v>51</v>
      </c>
    </row>
    <row r="2886" spans="20:59" x14ac:dyDescent="0.25">
      <c r="T2886" s="47">
        <v>42506</v>
      </c>
      <c r="U2886" t="s">
        <v>54</v>
      </c>
      <c r="V2886">
        <v>0.05</v>
      </c>
      <c r="W2886">
        <v>0.05</v>
      </c>
      <c r="X2886">
        <v>130</v>
      </c>
      <c r="Y2886" s="47">
        <v>42566</v>
      </c>
      <c r="Z2886" t="s">
        <v>28</v>
      </c>
      <c r="AA2886" t="s">
        <v>51</v>
      </c>
      <c r="AJ2886" s="47">
        <v>42506</v>
      </c>
      <c r="AK2886" t="s">
        <v>54</v>
      </c>
      <c r="AL2886">
        <v>0.63</v>
      </c>
      <c r="AM2886">
        <v>0.63</v>
      </c>
      <c r="AN2886">
        <v>130</v>
      </c>
      <c r="AO2886" s="47">
        <v>42566</v>
      </c>
      <c r="AP2886" t="s">
        <v>28</v>
      </c>
      <c r="AQ2886" t="s">
        <v>51</v>
      </c>
      <c r="AZ2886" s="47">
        <v>42506</v>
      </c>
      <c r="BA2886" t="s">
        <v>54</v>
      </c>
      <c r="BB2886">
        <v>0.05</v>
      </c>
      <c r="BC2886">
        <v>0.05</v>
      </c>
      <c r="BD2886">
        <v>130</v>
      </c>
      <c r="BE2886" s="47">
        <v>42566</v>
      </c>
      <c r="BF2886" t="s">
        <v>28</v>
      </c>
      <c r="BG2886" t="s">
        <v>51</v>
      </c>
    </row>
    <row r="2887" spans="20:59" x14ac:dyDescent="0.25">
      <c r="T2887" s="47">
        <v>42506</v>
      </c>
      <c r="U2887" t="s">
        <v>55</v>
      </c>
      <c r="V2887">
        <v>0</v>
      </c>
      <c r="W2887">
        <v>0</v>
      </c>
      <c r="X2887">
        <v>150</v>
      </c>
      <c r="Y2887" s="47">
        <v>42566</v>
      </c>
      <c r="Z2887" t="s">
        <v>28</v>
      </c>
      <c r="AA2887" t="s">
        <v>51</v>
      </c>
      <c r="AJ2887" s="47">
        <v>42506</v>
      </c>
      <c r="AK2887" t="s">
        <v>55</v>
      </c>
      <c r="AL2887">
        <v>0.01</v>
      </c>
      <c r="AM2887">
        <v>0.01</v>
      </c>
      <c r="AN2887">
        <v>150</v>
      </c>
      <c r="AO2887" s="47">
        <v>42566</v>
      </c>
      <c r="AP2887" t="s">
        <v>28</v>
      </c>
      <c r="AQ2887" t="s">
        <v>51</v>
      </c>
      <c r="AZ2887" s="47">
        <v>42506</v>
      </c>
      <c r="BA2887" t="s">
        <v>55</v>
      </c>
      <c r="BB2887">
        <v>0</v>
      </c>
      <c r="BC2887">
        <v>0</v>
      </c>
      <c r="BD2887">
        <v>150</v>
      </c>
      <c r="BE2887" s="47">
        <v>42566</v>
      </c>
      <c r="BF2887" t="s">
        <v>28</v>
      </c>
      <c r="BG2887" t="s">
        <v>51</v>
      </c>
    </row>
    <row r="2888" spans="20:59" x14ac:dyDescent="0.25">
      <c r="T2888" s="47">
        <v>42506</v>
      </c>
      <c r="U2888" t="s">
        <v>56</v>
      </c>
      <c r="V2888">
        <v>37.92</v>
      </c>
      <c r="W2888">
        <v>38.04</v>
      </c>
      <c r="X2888">
        <v>70</v>
      </c>
      <c r="Y2888" s="47">
        <v>42664</v>
      </c>
      <c r="Z2888" t="s">
        <v>28</v>
      </c>
      <c r="AA2888" t="s">
        <v>51</v>
      </c>
      <c r="AJ2888" s="47">
        <v>42506</v>
      </c>
      <c r="AK2888" t="s">
        <v>56</v>
      </c>
      <c r="AL2888">
        <v>47.43</v>
      </c>
      <c r="AM2888">
        <v>47.59</v>
      </c>
      <c r="AN2888">
        <v>70</v>
      </c>
      <c r="AO2888" s="47">
        <v>42664</v>
      </c>
      <c r="AP2888" t="s">
        <v>28</v>
      </c>
      <c r="AQ2888" t="s">
        <v>51</v>
      </c>
      <c r="AZ2888" s="47">
        <v>42506</v>
      </c>
      <c r="BA2888" t="s">
        <v>56</v>
      </c>
      <c r="BB2888">
        <v>37.92</v>
      </c>
      <c r="BC2888">
        <v>38.04</v>
      </c>
      <c r="BD2888">
        <v>70</v>
      </c>
      <c r="BE2888" s="47">
        <v>42664</v>
      </c>
      <c r="BF2888" t="s">
        <v>28</v>
      </c>
      <c r="BG2888" t="s">
        <v>51</v>
      </c>
    </row>
    <row r="2889" spans="20:59" x14ac:dyDescent="0.25">
      <c r="T2889" s="47">
        <v>42506</v>
      </c>
      <c r="U2889" t="s">
        <v>57</v>
      </c>
      <c r="V2889">
        <v>18.5</v>
      </c>
      <c r="W2889">
        <v>18.63</v>
      </c>
      <c r="X2889">
        <v>90</v>
      </c>
      <c r="Y2889" s="47">
        <v>42664</v>
      </c>
      <c r="Z2889" t="s">
        <v>28</v>
      </c>
      <c r="AA2889" t="s">
        <v>51</v>
      </c>
      <c r="AJ2889" s="47">
        <v>42506</v>
      </c>
      <c r="AK2889" t="s">
        <v>57</v>
      </c>
      <c r="AL2889">
        <v>27.52</v>
      </c>
      <c r="AM2889">
        <v>27.58</v>
      </c>
      <c r="AN2889">
        <v>90</v>
      </c>
      <c r="AO2889" s="47">
        <v>42664</v>
      </c>
      <c r="AP2889" t="s">
        <v>28</v>
      </c>
      <c r="AQ2889" t="s">
        <v>51</v>
      </c>
      <c r="AZ2889" s="47">
        <v>42506</v>
      </c>
      <c r="BA2889" t="s">
        <v>57</v>
      </c>
      <c r="BB2889">
        <v>18.5</v>
      </c>
      <c r="BC2889">
        <v>18.63</v>
      </c>
      <c r="BD2889">
        <v>90</v>
      </c>
      <c r="BE2889" s="47">
        <v>42664</v>
      </c>
      <c r="BF2889" t="s">
        <v>28</v>
      </c>
      <c r="BG2889" t="s">
        <v>51</v>
      </c>
    </row>
    <row r="2890" spans="20:59" x14ac:dyDescent="0.25">
      <c r="T2890" s="47">
        <v>42506</v>
      </c>
      <c r="U2890" t="s">
        <v>58</v>
      </c>
      <c r="V2890">
        <v>5.17</v>
      </c>
      <c r="W2890">
        <v>5.2</v>
      </c>
      <c r="X2890">
        <v>110</v>
      </c>
      <c r="Y2890" s="47">
        <v>42664</v>
      </c>
      <c r="Z2890" t="s">
        <v>28</v>
      </c>
      <c r="AA2890" t="s">
        <v>51</v>
      </c>
      <c r="AJ2890" s="47">
        <v>42506</v>
      </c>
      <c r="AK2890" t="s">
        <v>58</v>
      </c>
      <c r="AL2890">
        <v>11.11</v>
      </c>
      <c r="AM2890">
        <v>11.19</v>
      </c>
      <c r="AN2890">
        <v>110</v>
      </c>
      <c r="AO2890" s="47">
        <v>42664</v>
      </c>
      <c r="AP2890" t="s">
        <v>28</v>
      </c>
      <c r="AQ2890" t="s">
        <v>51</v>
      </c>
      <c r="AZ2890" s="47">
        <v>42506</v>
      </c>
      <c r="BA2890" t="s">
        <v>58</v>
      </c>
      <c r="BB2890">
        <v>5.17</v>
      </c>
      <c r="BC2890">
        <v>5.2</v>
      </c>
      <c r="BD2890">
        <v>110</v>
      </c>
      <c r="BE2890" s="47">
        <v>42664</v>
      </c>
      <c r="BF2890" t="s">
        <v>28</v>
      </c>
      <c r="BG2890" t="s">
        <v>51</v>
      </c>
    </row>
    <row r="2891" spans="20:59" x14ac:dyDescent="0.25">
      <c r="T2891" s="47">
        <v>42506</v>
      </c>
      <c r="U2891" t="s">
        <v>59</v>
      </c>
      <c r="V2891">
        <v>0.75</v>
      </c>
      <c r="W2891">
        <v>0.76</v>
      </c>
      <c r="X2891">
        <v>130</v>
      </c>
      <c r="Y2891" s="47">
        <v>42664</v>
      </c>
      <c r="Z2891" t="s">
        <v>28</v>
      </c>
      <c r="AA2891" t="s">
        <v>51</v>
      </c>
      <c r="AJ2891" s="47">
        <v>42506</v>
      </c>
      <c r="AK2891" t="s">
        <v>59</v>
      </c>
      <c r="AL2891">
        <v>2.5</v>
      </c>
      <c r="AM2891">
        <v>2.5</v>
      </c>
      <c r="AN2891">
        <v>130</v>
      </c>
      <c r="AO2891" s="47">
        <v>42664</v>
      </c>
      <c r="AP2891" t="s">
        <v>28</v>
      </c>
      <c r="AQ2891" t="s">
        <v>51</v>
      </c>
      <c r="AZ2891" s="47">
        <v>42506</v>
      </c>
      <c r="BA2891" t="s">
        <v>59</v>
      </c>
      <c r="BB2891">
        <v>0.75</v>
      </c>
      <c r="BC2891">
        <v>0.76</v>
      </c>
      <c r="BD2891">
        <v>130</v>
      </c>
      <c r="BE2891" s="47">
        <v>42664</v>
      </c>
      <c r="BF2891" t="s">
        <v>28</v>
      </c>
      <c r="BG2891" t="s">
        <v>51</v>
      </c>
    </row>
    <row r="2892" spans="20:59" x14ac:dyDescent="0.25">
      <c r="T2892" s="47">
        <v>42506</v>
      </c>
      <c r="U2892" t="s">
        <v>60</v>
      </c>
      <c r="V2892">
        <v>0.06</v>
      </c>
      <c r="W2892">
        <v>0.06</v>
      </c>
      <c r="X2892">
        <v>150</v>
      </c>
      <c r="Y2892" s="47">
        <v>42664</v>
      </c>
      <c r="Z2892" t="s">
        <v>28</v>
      </c>
      <c r="AA2892" t="s">
        <v>51</v>
      </c>
      <c r="AJ2892" s="47">
        <v>42506</v>
      </c>
      <c r="AK2892" t="s">
        <v>60</v>
      </c>
      <c r="AL2892">
        <v>0.34</v>
      </c>
      <c r="AM2892">
        <v>0.34</v>
      </c>
      <c r="AN2892">
        <v>150</v>
      </c>
      <c r="AO2892" s="47">
        <v>42664</v>
      </c>
      <c r="AP2892" t="s">
        <v>28</v>
      </c>
      <c r="AQ2892" t="s">
        <v>51</v>
      </c>
      <c r="AZ2892" s="47">
        <v>42506</v>
      </c>
      <c r="BA2892" t="s">
        <v>60</v>
      </c>
      <c r="BB2892">
        <v>0.06</v>
      </c>
      <c r="BC2892">
        <v>0.06</v>
      </c>
      <c r="BD2892">
        <v>150</v>
      </c>
      <c r="BE2892" s="47">
        <v>42664</v>
      </c>
      <c r="BF2892" t="s">
        <v>28</v>
      </c>
      <c r="BG2892" t="s">
        <v>51</v>
      </c>
    </row>
    <row r="2893" spans="20:59" x14ac:dyDescent="0.25">
      <c r="T2893" s="47">
        <v>42506</v>
      </c>
      <c r="U2893" t="s">
        <v>61</v>
      </c>
      <c r="V2893">
        <v>0</v>
      </c>
      <c r="W2893">
        <v>0</v>
      </c>
      <c r="X2893">
        <v>70</v>
      </c>
      <c r="Y2893" s="47">
        <v>42566</v>
      </c>
      <c r="Z2893" t="s">
        <v>40</v>
      </c>
      <c r="AA2893" t="s">
        <v>51</v>
      </c>
      <c r="AJ2893" s="47">
        <v>42506</v>
      </c>
      <c r="AK2893" t="s">
        <v>61</v>
      </c>
      <c r="AL2893">
        <v>0</v>
      </c>
      <c r="AM2893">
        <v>0</v>
      </c>
      <c r="AN2893">
        <v>70</v>
      </c>
      <c r="AO2893" s="47">
        <v>42566</v>
      </c>
      <c r="AP2893" t="s">
        <v>40</v>
      </c>
      <c r="AQ2893" t="s">
        <v>51</v>
      </c>
      <c r="AZ2893" s="47">
        <v>42506</v>
      </c>
      <c r="BA2893" t="s">
        <v>61</v>
      </c>
      <c r="BB2893">
        <v>0</v>
      </c>
      <c r="BC2893">
        <v>0</v>
      </c>
      <c r="BD2893">
        <v>70</v>
      </c>
      <c r="BE2893" s="47">
        <v>42566</v>
      </c>
      <c r="BF2893" t="s">
        <v>40</v>
      </c>
      <c r="BG2893" t="s">
        <v>51</v>
      </c>
    </row>
    <row r="2894" spans="20:59" x14ac:dyDescent="0.25">
      <c r="T2894" s="47">
        <v>42506</v>
      </c>
      <c r="U2894" t="s">
        <v>62</v>
      </c>
      <c r="V2894">
        <v>0.06</v>
      </c>
      <c r="W2894">
        <v>0.06</v>
      </c>
      <c r="X2894">
        <v>90</v>
      </c>
      <c r="Y2894" s="47">
        <v>42566</v>
      </c>
      <c r="Z2894" t="s">
        <v>40</v>
      </c>
      <c r="AA2894" t="s">
        <v>51</v>
      </c>
      <c r="AJ2894" s="47">
        <v>42506</v>
      </c>
      <c r="AK2894" t="s">
        <v>62</v>
      </c>
      <c r="AL2894">
        <v>0</v>
      </c>
      <c r="AM2894">
        <v>0</v>
      </c>
      <c r="AN2894">
        <v>90</v>
      </c>
      <c r="AO2894" s="47">
        <v>42566</v>
      </c>
      <c r="AP2894" t="s">
        <v>40</v>
      </c>
      <c r="AQ2894" t="s">
        <v>51</v>
      </c>
      <c r="AZ2894" s="47">
        <v>42506</v>
      </c>
      <c r="BA2894" t="s">
        <v>62</v>
      </c>
      <c r="BB2894">
        <v>0.06</v>
      </c>
      <c r="BC2894">
        <v>0.06</v>
      </c>
      <c r="BD2894">
        <v>90</v>
      </c>
      <c r="BE2894" s="47">
        <v>42566</v>
      </c>
      <c r="BF2894" t="s">
        <v>40</v>
      </c>
      <c r="BG2894" t="s">
        <v>51</v>
      </c>
    </row>
    <row r="2895" spans="20:59" x14ac:dyDescent="0.25">
      <c r="T2895" s="47">
        <v>42506</v>
      </c>
      <c r="U2895" t="s">
        <v>63</v>
      </c>
      <c r="V2895">
        <v>4.91</v>
      </c>
      <c r="W2895">
        <v>4.9400000000000004</v>
      </c>
      <c r="X2895">
        <v>110</v>
      </c>
      <c r="Y2895" s="47">
        <v>42566</v>
      </c>
      <c r="Z2895" t="s">
        <v>40</v>
      </c>
      <c r="AA2895" t="s">
        <v>51</v>
      </c>
      <c r="AJ2895" s="47">
        <v>42506</v>
      </c>
      <c r="AK2895" t="s">
        <v>63</v>
      </c>
      <c r="AL2895">
        <v>1.24</v>
      </c>
      <c r="AM2895">
        <v>1.24</v>
      </c>
      <c r="AN2895">
        <v>110</v>
      </c>
      <c r="AO2895" s="47">
        <v>42566</v>
      </c>
      <c r="AP2895" t="s">
        <v>40</v>
      </c>
      <c r="AQ2895" t="s">
        <v>51</v>
      </c>
      <c r="AZ2895" s="47">
        <v>42506</v>
      </c>
      <c r="BA2895" t="s">
        <v>63</v>
      </c>
      <c r="BB2895">
        <v>4.91</v>
      </c>
      <c r="BC2895">
        <v>4.9400000000000004</v>
      </c>
      <c r="BD2895">
        <v>110</v>
      </c>
      <c r="BE2895" s="47">
        <v>42566</v>
      </c>
      <c r="BF2895" t="s">
        <v>40</v>
      </c>
      <c r="BG2895" t="s">
        <v>51</v>
      </c>
    </row>
    <row r="2896" spans="20:59" x14ac:dyDescent="0.25">
      <c r="T2896" s="47">
        <v>42506</v>
      </c>
      <c r="U2896" t="s">
        <v>64</v>
      </c>
      <c r="V2896">
        <v>22.01</v>
      </c>
      <c r="W2896">
        <v>22.19</v>
      </c>
      <c r="X2896">
        <v>130</v>
      </c>
      <c r="Y2896" s="47">
        <v>42566</v>
      </c>
      <c r="Z2896" t="s">
        <v>40</v>
      </c>
      <c r="AA2896" t="s">
        <v>51</v>
      </c>
      <c r="AJ2896" s="47">
        <v>42506</v>
      </c>
      <c r="AK2896" t="s">
        <v>64</v>
      </c>
      <c r="AL2896">
        <v>13.17</v>
      </c>
      <c r="AM2896">
        <v>13.24</v>
      </c>
      <c r="AN2896">
        <v>130</v>
      </c>
      <c r="AO2896" s="47">
        <v>42566</v>
      </c>
      <c r="AP2896" t="s">
        <v>40</v>
      </c>
      <c r="AQ2896" t="s">
        <v>51</v>
      </c>
      <c r="AZ2896" s="47">
        <v>42506</v>
      </c>
      <c r="BA2896" t="s">
        <v>64</v>
      </c>
      <c r="BB2896">
        <v>22.01</v>
      </c>
      <c r="BC2896">
        <v>22.19</v>
      </c>
      <c r="BD2896">
        <v>130</v>
      </c>
      <c r="BE2896" s="47">
        <v>42566</v>
      </c>
      <c r="BF2896" t="s">
        <v>40</v>
      </c>
      <c r="BG2896" t="s">
        <v>51</v>
      </c>
    </row>
    <row r="2897" spans="20:59" x14ac:dyDescent="0.25">
      <c r="T2897" s="47">
        <v>42506</v>
      </c>
      <c r="U2897" t="s">
        <v>65</v>
      </c>
      <c r="V2897">
        <v>41.36</v>
      </c>
      <c r="W2897">
        <v>41.7</v>
      </c>
      <c r="X2897">
        <v>150</v>
      </c>
      <c r="Y2897" s="47">
        <v>42566</v>
      </c>
      <c r="Z2897" t="s">
        <v>40</v>
      </c>
      <c r="AA2897" t="s">
        <v>51</v>
      </c>
      <c r="AJ2897" s="47">
        <v>42506</v>
      </c>
      <c r="AK2897" t="s">
        <v>65</v>
      </c>
      <c r="AL2897">
        <v>31.65</v>
      </c>
      <c r="AM2897">
        <v>31.8</v>
      </c>
      <c r="AN2897">
        <v>150</v>
      </c>
      <c r="AO2897" s="47">
        <v>42566</v>
      </c>
      <c r="AP2897" t="s">
        <v>40</v>
      </c>
      <c r="AQ2897" t="s">
        <v>51</v>
      </c>
      <c r="AZ2897" s="47">
        <v>42506</v>
      </c>
      <c r="BA2897" t="s">
        <v>65</v>
      </c>
      <c r="BB2897">
        <v>41.36</v>
      </c>
      <c r="BC2897">
        <v>41.7</v>
      </c>
      <c r="BD2897">
        <v>150</v>
      </c>
      <c r="BE2897" s="47">
        <v>42566</v>
      </c>
      <c r="BF2897" t="s">
        <v>40</v>
      </c>
      <c r="BG2897" t="s">
        <v>51</v>
      </c>
    </row>
    <row r="2898" spans="20:59" x14ac:dyDescent="0.25">
      <c r="T2898" s="47">
        <v>42506</v>
      </c>
      <c r="U2898" t="s">
        <v>66</v>
      </c>
      <c r="V2898">
        <v>0</v>
      </c>
      <c r="W2898">
        <v>0</v>
      </c>
      <c r="X2898">
        <v>70</v>
      </c>
      <c r="Y2898" s="47">
        <v>42664</v>
      </c>
      <c r="Z2898" t="s">
        <v>40</v>
      </c>
      <c r="AA2898" t="s">
        <v>51</v>
      </c>
      <c r="AJ2898" s="47">
        <v>42506</v>
      </c>
      <c r="AK2898" t="s">
        <v>66</v>
      </c>
      <c r="AL2898">
        <v>0</v>
      </c>
      <c r="AM2898">
        <v>0</v>
      </c>
      <c r="AN2898">
        <v>70</v>
      </c>
      <c r="AO2898" s="47">
        <v>42664</v>
      </c>
      <c r="AP2898" t="s">
        <v>40</v>
      </c>
      <c r="AQ2898" t="s">
        <v>51</v>
      </c>
      <c r="AZ2898" s="47">
        <v>42506</v>
      </c>
      <c r="BA2898" t="s">
        <v>66</v>
      </c>
      <c r="BB2898">
        <v>0</v>
      </c>
      <c r="BC2898">
        <v>0</v>
      </c>
      <c r="BD2898">
        <v>70</v>
      </c>
      <c r="BE2898" s="47">
        <v>42664</v>
      </c>
      <c r="BF2898" t="s">
        <v>40</v>
      </c>
      <c r="BG2898" t="s">
        <v>51</v>
      </c>
    </row>
    <row r="2899" spans="20:59" x14ac:dyDescent="0.25">
      <c r="T2899" s="47">
        <v>42506</v>
      </c>
      <c r="U2899" t="s">
        <v>67</v>
      </c>
      <c r="V2899">
        <v>0.59</v>
      </c>
      <c r="W2899">
        <v>0.6</v>
      </c>
      <c r="X2899">
        <v>90</v>
      </c>
      <c r="Y2899" s="47">
        <v>42664</v>
      </c>
      <c r="Z2899" t="s">
        <v>40</v>
      </c>
      <c r="AA2899" t="s">
        <v>51</v>
      </c>
      <c r="AJ2899" s="47">
        <v>42506</v>
      </c>
      <c r="AK2899" t="s">
        <v>67</v>
      </c>
      <c r="AL2899">
        <v>0.14000000000000001</v>
      </c>
      <c r="AM2899">
        <v>0.14000000000000001</v>
      </c>
      <c r="AN2899">
        <v>90</v>
      </c>
      <c r="AO2899" s="47">
        <v>42664</v>
      </c>
      <c r="AP2899" t="s">
        <v>40</v>
      </c>
      <c r="AQ2899" t="s">
        <v>51</v>
      </c>
      <c r="AZ2899" s="47">
        <v>42506</v>
      </c>
      <c r="BA2899" t="s">
        <v>67</v>
      </c>
      <c r="BB2899">
        <v>0.59</v>
      </c>
      <c r="BC2899">
        <v>0.6</v>
      </c>
      <c r="BD2899">
        <v>90</v>
      </c>
      <c r="BE2899" s="47">
        <v>42664</v>
      </c>
      <c r="BF2899" t="s">
        <v>40</v>
      </c>
      <c r="BG2899" t="s">
        <v>51</v>
      </c>
    </row>
    <row r="2900" spans="20:59" x14ac:dyDescent="0.25">
      <c r="T2900" s="47">
        <v>42506</v>
      </c>
      <c r="U2900" t="s">
        <v>68</v>
      </c>
      <c r="V2900">
        <v>6.89</v>
      </c>
      <c r="W2900">
        <v>6.92</v>
      </c>
      <c r="X2900">
        <v>110</v>
      </c>
      <c r="Y2900" s="47">
        <v>42664</v>
      </c>
      <c r="Z2900" t="s">
        <v>40</v>
      </c>
      <c r="AA2900" t="s">
        <v>51</v>
      </c>
      <c r="AJ2900" s="47">
        <v>42506</v>
      </c>
      <c r="AK2900" t="s">
        <v>68</v>
      </c>
      <c r="AL2900">
        <v>3.09</v>
      </c>
      <c r="AM2900">
        <v>3.09</v>
      </c>
      <c r="AN2900">
        <v>110</v>
      </c>
      <c r="AO2900" s="47">
        <v>42664</v>
      </c>
      <c r="AP2900" t="s">
        <v>40</v>
      </c>
      <c r="AQ2900" t="s">
        <v>51</v>
      </c>
      <c r="AZ2900" s="47">
        <v>42506</v>
      </c>
      <c r="BA2900" t="s">
        <v>68</v>
      </c>
      <c r="BB2900">
        <v>6.89</v>
      </c>
      <c r="BC2900">
        <v>6.92</v>
      </c>
      <c r="BD2900">
        <v>110</v>
      </c>
      <c r="BE2900" s="47">
        <v>42664</v>
      </c>
      <c r="BF2900" t="s">
        <v>40</v>
      </c>
      <c r="BG2900" t="s">
        <v>51</v>
      </c>
    </row>
    <row r="2901" spans="20:59" x14ac:dyDescent="0.25">
      <c r="T2901" s="47">
        <v>42506</v>
      </c>
      <c r="U2901" t="s">
        <v>69</v>
      </c>
      <c r="V2901">
        <v>22.34</v>
      </c>
      <c r="W2901">
        <v>22.45</v>
      </c>
      <c r="X2901">
        <v>130</v>
      </c>
      <c r="Y2901" s="47">
        <v>42664</v>
      </c>
      <c r="Z2901" t="s">
        <v>40</v>
      </c>
      <c r="AA2901" t="s">
        <v>51</v>
      </c>
      <c r="AJ2901" s="47">
        <v>42506</v>
      </c>
      <c r="AK2901" t="s">
        <v>69</v>
      </c>
      <c r="AL2901">
        <v>14.15</v>
      </c>
      <c r="AM2901">
        <v>14.18</v>
      </c>
      <c r="AN2901">
        <v>130</v>
      </c>
      <c r="AO2901" s="47">
        <v>42664</v>
      </c>
      <c r="AP2901" t="s">
        <v>40</v>
      </c>
      <c r="AQ2901" t="s">
        <v>51</v>
      </c>
      <c r="AZ2901" s="47">
        <v>42506</v>
      </c>
      <c r="BA2901" t="s">
        <v>69</v>
      </c>
      <c r="BB2901">
        <v>22.34</v>
      </c>
      <c r="BC2901">
        <v>22.45</v>
      </c>
      <c r="BD2901">
        <v>130</v>
      </c>
      <c r="BE2901" s="47">
        <v>42664</v>
      </c>
      <c r="BF2901" t="s">
        <v>40</v>
      </c>
      <c r="BG2901" t="s">
        <v>51</v>
      </c>
    </row>
    <row r="2902" spans="20:59" x14ac:dyDescent="0.25">
      <c r="T2902" s="47">
        <v>42506</v>
      </c>
      <c r="U2902" t="s">
        <v>70</v>
      </c>
      <c r="V2902">
        <v>42.08</v>
      </c>
      <c r="W2902">
        <v>42.3</v>
      </c>
      <c r="X2902">
        <v>150</v>
      </c>
      <c r="Y2902" s="47">
        <v>42664</v>
      </c>
      <c r="Z2902" t="s">
        <v>40</v>
      </c>
      <c r="AA2902" t="s">
        <v>51</v>
      </c>
      <c r="AJ2902" s="47">
        <v>42506</v>
      </c>
      <c r="AK2902" t="s">
        <v>70</v>
      </c>
      <c r="AL2902">
        <v>31.99</v>
      </c>
      <c r="AM2902">
        <v>32.24</v>
      </c>
      <c r="AN2902">
        <v>150</v>
      </c>
      <c r="AO2902" s="47">
        <v>42664</v>
      </c>
      <c r="AP2902" t="s">
        <v>40</v>
      </c>
      <c r="AQ2902" t="s">
        <v>51</v>
      </c>
      <c r="AZ2902" s="47">
        <v>42506</v>
      </c>
      <c r="BA2902" t="s">
        <v>70</v>
      </c>
      <c r="BB2902">
        <v>42.08</v>
      </c>
      <c r="BC2902">
        <v>42.3</v>
      </c>
      <c r="BD2902">
        <v>150</v>
      </c>
      <c r="BE2902" s="47">
        <v>42664</v>
      </c>
      <c r="BF2902" t="s">
        <v>40</v>
      </c>
      <c r="BG2902" t="s">
        <v>51</v>
      </c>
    </row>
    <row r="2903" spans="20:59" x14ac:dyDescent="0.25">
      <c r="T2903" s="47">
        <v>42506</v>
      </c>
      <c r="U2903" t="s">
        <v>27</v>
      </c>
      <c r="V2903">
        <v>28.75</v>
      </c>
      <c r="W2903">
        <v>28.76</v>
      </c>
      <c r="X2903">
        <v>59</v>
      </c>
      <c r="Y2903" s="47">
        <v>42566</v>
      </c>
      <c r="Z2903" t="s">
        <v>28</v>
      </c>
      <c r="AA2903" t="s">
        <v>29</v>
      </c>
      <c r="AJ2903" s="47">
        <v>42506</v>
      </c>
      <c r="AK2903" t="s">
        <v>27</v>
      </c>
      <c r="AL2903">
        <v>19.350000000000001</v>
      </c>
      <c r="AM2903">
        <v>19.43</v>
      </c>
      <c r="AN2903">
        <v>59</v>
      </c>
      <c r="AO2903" s="47">
        <v>42566</v>
      </c>
      <c r="AP2903" t="s">
        <v>28</v>
      </c>
      <c r="AQ2903" t="s">
        <v>29</v>
      </c>
      <c r="AZ2903" s="47">
        <v>42506</v>
      </c>
      <c r="BA2903" t="s">
        <v>27</v>
      </c>
      <c r="BB2903">
        <v>28.75</v>
      </c>
      <c r="BC2903">
        <v>28.76</v>
      </c>
      <c r="BD2903">
        <v>59</v>
      </c>
      <c r="BE2903" s="47">
        <v>42566</v>
      </c>
      <c r="BF2903" t="s">
        <v>28</v>
      </c>
      <c r="BG2903" t="s">
        <v>29</v>
      </c>
    </row>
    <row r="2904" spans="20:59" x14ac:dyDescent="0.25">
      <c r="T2904" s="47">
        <v>42506</v>
      </c>
      <c r="U2904" t="s">
        <v>30</v>
      </c>
      <c r="V2904">
        <v>19.14</v>
      </c>
      <c r="W2904">
        <v>19.23</v>
      </c>
      <c r="X2904">
        <v>69</v>
      </c>
      <c r="Y2904" s="47">
        <v>42566</v>
      </c>
      <c r="Z2904" t="s">
        <v>28</v>
      </c>
      <c r="AA2904" t="s">
        <v>29</v>
      </c>
      <c r="AJ2904" s="47">
        <v>42506</v>
      </c>
      <c r="AK2904" t="s">
        <v>30</v>
      </c>
      <c r="AL2904">
        <v>10.83</v>
      </c>
      <c r="AM2904">
        <v>10.88</v>
      </c>
      <c r="AN2904">
        <v>69</v>
      </c>
      <c r="AO2904" s="47">
        <v>42566</v>
      </c>
      <c r="AP2904" t="s">
        <v>28</v>
      </c>
      <c r="AQ2904" t="s">
        <v>29</v>
      </c>
      <c r="AZ2904" s="47">
        <v>42506</v>
      </c>
      <c r="BA2904" t="s">
        <v>30</v>
      </c>
      <c r="BB2904">
        <v>19.14</v>
      </c>
      <c r="BC2904">
        <v>19.23</v>
      </c>
      <c r="BD2904">
        <v>69</v>
      </c>
      <c r="BE2904" s="47">
        <v>42566</v>
      </c>
      <c r="BF2904" t="s">
        <v>28</v>
      </c>
      <c r="BG2904" t="s">
        <v>29</v>
      </c>
    </row>
    <row r="2905" spans="20:59" x14ac:dyDescent="0.25">
      <c r="T2905" s="47">
        <v>42506</v>
      </c>
      <c r="U2905" t="s">
        <v>31</v>
      </c>
      <c r="V2905">
        <v>10.31</v>
      </c>
      <c r="W2905">
        <v>10.34</v>
      </c>
      <c r="X2905">
        <v>79</v>
      </c>
      <c r="Y2905" s="47">
        <v>42566</v>
      </c>
      <c r="Z2905" t="s">
        <v>28</v>
      </c>
      <c r="AA2905" t="s">
        <v>29</v>
      </c>
      <c r="AJ2905" s="47">
        <v>42506</v>
      </c>
      <c r="AK2905" t="s">
        <v>31</v>
      </c>
      <c r="AL2905">
        <v>4.28</v>
      </c>
      <c r="AM2905">
        <v>4.32</v>
      </c>
      <c r="AN2905">
        <v>79</v>
      </c>
      <c r="AO2905" s="47">
        <v>42566</v>
      </c>
      <c r="AP2905" t="s">
        <v>28</v>
      </c>
      <c r="AQ2905" t="s">
        <v>29</v>
      </c>
      <c r="AZ2905" s="47">
        <v>42506</v>
      </c>
      <c r="BA2905" t="s">
        <v>31</v>
      </c>
      <c r="BB2905">
        <v>10.31</v>
      </c>
      <c r="BC2905">
        <v>10.34</v>
      </c>
      <c r="BD2905">
        <v>79</v>
      </c>
      <c r="BE2905" s="47">
        <v>42566</v>
      </c>
      <c r="BF2905" t="s">
        <v>28</v>
      </c>
      <c r="BG2905" t="s">
        <v>29</v>
      </c>
    </row>
    <row r="2906" spans="20:59" x14ac:dyDescent="0.25">
      <c r="T2906" s="47">
        <v>42506</v>
      </c>
      <c r="U2906" t="s">
        <v>32</v>
      </c>
      <c r="V2906">
        <v>4.24</v>
      </c>
      <c r="W2906">
        <v>4.26</v>
      </c>
      <c r="X2906">
        <v>89</v>
      </c>
      <c r="Y2906" s="47">
        <v>42566</v>
      </c>
      <c r="Z2906" t="s">
        <v>28</v>
      </c>
      <c r="AA2906" t="s">
        <v>29</v>
      </c>
      <c r="AJ2906" s="47">
        <v>42506</v>
      </c>
      <c r="AK2906" t="s">
        <v>32</v>
      </c>
      <c r="AL2906">
        <v>1.26</v>
      </c>
      <c r="AM2906">
        <v>1.26</v>
      </c>
      <c r="AN2906">
        <v>89</v>
      </c>
      <c r="AO2906" s="47">
        <v>42566</v>
      </c>
      <c r="AP2906" t="s">
        <v>28</v>
      </c>
      <c r="AQ2906" t="s">
        <v>29</v>
      </c>
      <c r="AZ2906" s="47">
        <v>42506</v>
      </c>
      <c r="BA2906" t="s">
        <v>32</v>
      </c>
      <c r="BB2906">
        <v>4.24</v>
      </c>
      <c r="BC2906">
        <v>4.26</v>
      </c>
      <c r="BD2906">
        <v>89</v>
      </c>
      <c r="BE2906" s="47">
        <v>42566</v>
      </c>
      <c r="BF2906" t="s">
        <v>28</v>
      </c>
      <c r="BG2906" t="s">
        <v>29</v>
      </c>
    </row>
    <row r="2907" spans="20:59" x14ac:dyDescent="0.25">
      <c r="T2907" s="47">
        <v>42506</v>
      </c>
      <c r="U2907" t="s">
        <v>33</v>
      </c>
      <c r="V2907">
        <v>1.39</v>
      </c>
      <c r="W2907">
        <v>1.39</v>
      </c>
      <c r="X2907">
        <v>99</v>
      </c>
      <c r="Y2907" s="47">
        <v>42566</v>
      </c>
      <c r="Z2907" t="s">
        <v>28</v>
      </c>
      <c r="AA2907" t="s">
        <v>29</v>
      </c>
      <c r="AJ2907" s="47">
        <v>42506</v>
      </c>
      <c r="AK2907" t="s">
        <v>33</v>
      </c>
      <c r="AL2907">
        <v>0.27</v>
      </c>
      <c r="AM2907">
        <v>0.27</v>
      </c>
      <c r="AN2907">
        <v>99</v>
      </c>
      <c r="AO2907" s="47">
        <v>42566</v>
      </c>
      <c r="AP2907" t="s">
        <v>28</v>
      </c>
      <c r="AQ2907" t="s">
        <v>29</v>
      </c>
      <c r="AZ2907" s="47">
        <v>42506</v>
      </c>
      <c r="BA2907" t="s">
        <v>33</v>
      </c>
      <c r="BB2907">
        <v>1.39</v>
      </c>
      <c r="BC2907">
        <v>1.39</v>
      </c>
      <c r="BD2907">
        <v>99</v>
      </c>
      <c r="BE2907" s="47">
        <v>42566</v>
      </c>
      <c r="BF2907" t="s">
        <v>28</v>
      </c>
      <c r="BG2907" t="s">
        <v>29</v>
      </c>
    </row>
    <row r="2908" spans="20:59" x14ac:dyDescent="0.25">
      <c r="T2908" s="47">
        <v>42506</v>
      </c>
      <c r="U2908" t="s">
        <v>34</v>
      </c>
      <c r="V2908">
        <v>28.96</v>
      </c>
      <c r="W2908">
        <v>29.13</v>
      </c>
      <c r="X2908">
        <v>59</v>
      </c>
      <c r="Y2908" s="47">
        <v>42664</v>
      </c>
      <c r="Z2908" t="s">
        <v>28</v>
      </c>
      <c r="AA2908" t="s">
        <v>29</v>
      </c>
      <c r="AJ2908" s="47">
        <v>42506</v>
      </c>
      <c r="AK2908" t="s">
        <v>34</v>
      </c>
      <c r="AL2908">
        <v>20.94</v>
      </c>
      <c r="AM2908">
        <v>21.12</v>
      </c>
      <c r="AN2908">
        <v>59</v>
      </c>
      <c r="AO2908" s="47">
        <v>42664</v>
      </c>
      <c r="AP2908" t="s">
        <v>28</v>
      </c>
      <c r="AQ2908" t="s">
        <v>29</v>
      </c>
      <c r="AZ2908" s="47">
        <v>42506</v>
      </c>
      <c r="BA2908" t="s">
        <v>34</v>
      </c>
      <c r="BB2908">
        <v>28.96</v>
      </c>
      <c r="BC2908">
        <v>29.13</v>
      </c>
      <c r="BD2908">
        <v>59</v>
      </c>
      <c r="BE2908" s="47">
        <v>42664</v>
      </c>
      <c r="BF2908" t="s">
        <v>28</v>
      </c>
      <c r="BG2908" t="s">
        <v>29</v>
      </c>
    </row>
    <row r="2909" spans="20:59" x14ac:dyDescent="0.25">
      <c r="T2909" s="47">
        <v>42506</v>
      </c>
      <c r="U2909" t="s">
        <v>35</v>
      </c>
      <c r="V2909">
        <v>20.3</v>
      </c>
      <c r="W2909">
        <v>20.41</v>
      </c>
      <c r="X2909">
        <v>69</v>
      </c>
      <c r="Y2909" s="47">
        <v>42664</v>
      </c>
      <c r="Z2909" t="s">
        <v>28</v>
      </c>
      <c r="AA2909" t="s">
        <v>29</v>
      </c>
      <c r="AJ2909" s="47">
        <v>42506</v>
      </c>
      <c r="AK2909" t="s">
        <v>35</v>
      </c>
      <c r="AL2909">
        <v>12.8</v>
      </c>
      <c r="AM2909">
        <v>12.86</v>
      </c>
      <c r="AN2909">
        <v>69</v>
      </c>
      <c r="AO2909" s="47">
        <v>42664</v>
      </c>
      <c r="AP2909" t="s">
        <v>28</v>
      </c>
      <c r="AQ2909" t="s">
        <v>29</v>
      </c>
      <c r="AZ2909" s="47">
        <v>42506</v>
      </c>
      <c r="BA2909" t="s">
        <v>35</v>
      </c>
      <c r="BB2909">
        <v>20.3</v>
      </c>
      <c r="BC2909">
        <v>20.41</v>
      </c>
      <c r="BD2909">
        <v>69</v>
      </c>
      <c r="BE2909" s="47">
        <v>42664</v>
      </c>
      <c r="BF2909" t="s">
        <v>28</v>
      </c>
      <c r="BG2909" t="s">
        <v>29</v>
      </c>
    </row>
    <row r="2910" spans="20:59" x14ac:dyDescent="0.25">
      <c r="T2910" s="47">
        <v>42506</v>
      </c>
      <c r="U2910" t="s">
        <v>36</v>
      </c>
      <c r="V2910">
        <v>12.85</v>
      </c>
      <c r="W2910">
        <v>12.86</v>
      </c>
      <c r="X2910">
        <v>79</v>
      </c>
      <c r="Y2910" s="47">
        <v>42664</v>
      </c>
      <c r="Z2910" t="s">
        <v>28</v>
      </c>
      <c r="AA2910" t="s">
        <v>29</v>
      </c>
      <c r="AJ2910" s="47">
        <v>42506</v>
      </c>
      <c r="AK2910" t="s">
        <v>36</v>
      </c>
      <c r="AL2910">
        <v>7.22</v>
      </c>
      <c r="AM2910">
        <v>7.26</v>
      </c>
      <c r="AN2910">
        <v>79</v>
      </c>
      <c r="AO2910" s="47">
        <v>42664</v>
      </c>
      <c r="AP2910" t="s">
        <v>28</v>
      </c>
      <c r="AQ2910" t="s">
        <v>29</v>
      </c>
      <c r="AZ2910" s="47">
        <v>42506</v>
      </c>
      <c r="BA2910" t="s">
        <v>36</v>
      </c>
      <c r="BB2910">
        <v>12.85</v>
      </c>
      <c r="BC2910">
        <v>12.86</v>
      </c>
      <c r="BD2910">
        <v>79</v>
      </c>
      <c r="BE2910" s="47">
        <v>42664</v>
      </c>
      <c r="BF2910" t="s">
        <v>28</v>
      </c>
      <c r="BG2910" t="s">
        <v>29</v>
      </c>
    </row>
    <row r="2911" spans="20:59" x14ac:dyDescent="0.25">
      <c r="T2911" s="47">
        <v>42506</v>
      </c>
      <c r="U2911" t="s">
        <v>37</v>
      </c>
      <c r="V2911">
        <v>7.51</v>
      </c>
      <c r="W2911">
        <v>7.56</v>
      </c>
      <c r="X2911">
        <v>89</v>
      </c>
      <c r="Y2911" s="47">
        <v>42664</v>
      </c>
      <c r="Z2911" t="s">
        <v>28</v>
      </c>
      <c r="AA2911" t="s">
        <v>29</v>
      </c>
      <c r="AJ2911" s="47">
        <v>42506</v>
      </c>
      <c r="AK2911" t="s">
        <v>37</v>
      </c>
      <c r="AL2911">
        <v>3.6</v>
      </c>
      <c r="AM2911">
        <v>3.62</v>
      </c>
      <c r="AN2911">
        <v>89</v>
      </c>
      <c r="AO2911" s="47">
        <v>42664</v>
      </c>
      <c r="AP2911" t="s">
        <v>28</v>
      </c>
      <c r="AQ2911" t="s">
        <v>29</v>
      </c>
      <c r="AZ2911" s="47">
        <v>42506</v>
      </c>
      <c r="BA2911" t="s">
        <v>37</v>
      </c>
      <c r="BB2911">
        <v>7.51</v>
      </c>
      <c r="BC2911">
        <v>7.56</v>
      </c>
      <c r="BD2911">
        <v>89</v>
      </c>
      <c r="BE2911" s="47">
        <v>42664</v>
      </c>
      <c r="BF2911" t="s">
        <v>28</v>
      </c>
      <c r="BG2911" t="s">
        <v>29</v>
      </c>
    </row>
    <row r="2912" spans="20:59" x14ac:dyDescent="0.25">
      <c r="T2912" s="47">
        <v>42506</v>
      </c>
      <c r="U2912" t="s">
        <v>38</v>
      </c>
      <c r="V2912">
        <v>4.09</v>
      </c>
      <c r="W2912">
        <v>4.1100000000000003</v>
      </c>
      <c r="X2912">
        <v>99</v>
      </c>
      <c r="Y2912" s="47">
        <v>42664</v>
      </c>
      <c r="Z2912" t="s">
        <v>28</v>
      </c>
      <c r="AA2912" t="s">
        <v>29</v>
      </c>
      <c r="AJ2912" s="47">
        <v>42506</v>
      </c>
      <c r="AK2912" t="s">
        <v>38</v>
      </c>
      <c r="AL2912">
        <v>1.73</v>
      </c>
      <c r="AM2912">
        <v>1.74</v>
      </c>
      <c r="AN2912">
        <v>99</v>
      </c>
      <c r="AO2912" s="47">
        <v>42664</v>
      </c>
      <c r="AP2912" t="s">
        <v>28</v>
      </c>
      <c r="AQ2912" t="s">
        <v>29</v>
      </c>
      <c r="AZ2912" s="47">
        <v>42506</v>
      </c>
      <c r="BA2912" t="s">
        <v>38</v>
      </c>
      <c r="BB2912">
        <v>4.09</v>
      </c>
      <c r="BC2912">
        <v>4.1100000000000003</v>
      </c>
      <c r="BD2912">
        <v>99</v>
      </c>
      <c r="BE2912" s="47">
        <v>42664</v>
      </c>
      <c r="BF2912" t="s">
        <v>28</v>
      </c>
      <c r="BG2912" t="s">
        <v>29</v>
      </c>
    </row>
    <row r="2913" spans="20:59" x14ac:dyDescent="0.25">
      <c r="T2913" s="47">
        <v>42506</v>
      </c>
      <c r="U2913" t="s">
        <v>39</v>
      </c>
      <c r="V2913">
        <v>0.01</v>
      </c>
      <c r="W2913">
        <v>0.01</v>
      </c>
      <c r="X2913">
        <v>59</v>
      </c>
      <c r="Y2913" s="47">
        <v>42566</v>
      </c>
      <c r="Z2913" t="s">
        <v>40</v>
      </c>
      <c r="AA2913" t="s">
        <v>29</v>
      </c>
      <c r="AJ2913" s="47">
        <v>42506</v>
      </c>
      <c r="AK2913" t="s">
        <v>39</v>
      </c>
      <c r="AL2913">
        <v>7.0000000000000007E-2</v>
      </c>
      <c r="AM2913">
        <v>7.0000000000000007E-2</v>
      </c>
      <c r="AN2913">
        <v>59</v>
      </c>
      <c r="AO2913" s="47">
        <v>42566</v>
      </c>
      <c r="AP2913" t="s">
        <v>40</v>
      </c>
      <c r="AQ2913" t="s">
        <v>29</v>
      </c>
      <c r="AZ2913" s="47">
        <v>42506</v>
      </c>
      <c r="BA2913" t="s">
        <v>39</v>
      </c>
      <c r="BB2913">
        <v>0.01</v>
      </c>
      <c r="BC2913">
        <v>0.01</v>
      </c>
      <c r="BD2913">
        <v>59</v>
      </c>
      <c r="BE2913" s="47">
        <v>42566</v>
      </c>
      <c r="BF2913" t="s">
        <v>40</v>
      </c>
      <c r="BG2913" t="s">
        <v>29</v>
      </c>
    </row>
    <row r="2914" spans="20:59" x14ac:dyDescent="0.25">
      <c r="T2914" s="47">
        <v>42506</v>
      </c>
      <c r="U2914" t="s">
        <v>41</v>
      </c>
      <c r="V2914">
        <v>0.19</v>
      </c>
      <c r="W2914">
        <v>0.19</v>
      </c>
      <c r="X2914">
        <v>69</v>
      </c>
      <c r="Y2914" s="47">
        <v>42566</v>
      </c>
      <c r="Z2914" t="s">
        <v>40</v>
      </c>
      <c r="AA2914" t="s">
        <v>29</v>
      </c>
      <c r="AJ2914" s="47">
        <v>42506</v>
      </c>
      <c r="AK2914" t="s">
        <v>41</v>
      </c>
      <c r="AL2914">
        <v>0.93</v>
      </c>
      <c r="AM2914">
        <v>0.94</v>
      </c>
      <c r="AN2914">
        <v>69</v>
      </c>
      <c r="AO2914" s="47">
        <v>42566</v>
      </c>
      <c r="AP2914" t="s">
        <v>40</v>
      </c>
      <c r="AQ2914" t="s">
        <v>29</v>
      </c>
      <c r="AZ2914" s="47">
        <v>42506</v>
      </c>
      <c r="BA2914" t="s">
        <v>41</v>
      </c>
      <c r="BB2914">
        <v>0.19</v>
      </c>
      <c r="BC2914">
        <v>0.19</v>
      </c>
      <c r="BD2914">
        <v>69</v>
      </c>
      <c r="BE2914" s="47">
        <v>42566</v>
      </c>
      <c r="BF2914" t="s">
        <v>40</v>
      </c>
      <c r="BG2914" t="s">
        <v>29</v>
      </c>
    </row>
    <row r="2915" spans="20:59" x14ac:dyDescent="0.25">
      <c r="T2915" s="47">
        <v>42506</v>
      </c>
      <c r="U2915" t="s">
        <v>42</v>
      </c>
      <c r="V2915">
        <v>1.55</v>
      </c>
      <c r="W2915">
        <v>1.57</v>
      </c>
      <c r="X2915">
        <v>79</v>
      </c>
      <c r="Y2915" s="47">
        <v>42566</v>
      </c>
      <c r="Z2915" t="s">
        <v>40</v>
      </c>
      <c r="AA2915" t="s">
        <v>29</v>
      </c>
      <c r="AJ2915" s="47">
        <v>42506</v>
      </c>
      <c r="AK2915" t="s">
        <v>42</v>
      </c>
      <c r="AL2915">
        <v>4.42</v>
      </c>
      <c r="AM2915">
        <v>4.45</v>
      </c>
      <c r="AN2915">
        <v>79</v>
      </c>
      <c r="AO2915" s="47">
        <v>42566</v>
      </c>
      <c r="AP2915" t="s">
        <v>40</v>
      </c>
      <c r="AQ2915" t="s">
        <v>29</v>
      </c>
      <c r="AZ2915" s="47">
        <v>42506</v>
      </c>
      <c r="BA2915" t="s">
        <v>42</v>
      </c>
      <c r="BB2915">
        <v>1.55</v>
      </c>
      <c r="BC2915">
        <v>1.57</v>
      </c>
      <c r="BD2915">
        <v>79</v>
      </c>
      <c r="BE2915" s="47">
        <v>42566</v>
      </c>
      <c r="BF2915" t="s">
        <v>40</v>
      </c>
      <c r="BG2915" t="s">
        <v>29</v>
      </c>
    </row>
    <row r="2916" spans="20:59" x14ac:dyDescent="0.25">
      <c r="T2916" s="47">
        <v>42506</v>
      </c>
      <c r="U2916" t="s">
        <v>43</v>
      </c>
      <c r="V2916">
        <v>5.5</v>
      </c>
      <c r="W2916">
        <v>5.51</v>
      </c>
      <c r="X2916">
        <v>89</v>
      </c>
      <c r="Y2916" s="47">
        <v>42566</v>
      </c>
      <c r="Z2916" t="s">
        <v>40</v>
      </c>
      <c r="AA2916" t="s">
        <v>29</v>
      </c>
      <c r="AJ2916" s="47">
        <v>42506</v>
      </c>
      <c r="AK2916" t="s">
        <v>43</v>
      </c>
      <c r="AL2916">
        <v>11.49</v>
      </c>
      <c r="AM2916">
        <v>11.58</v>
      </c>
      <c r="AN2916">
        <v>89</v>
      </c>
      <c r="AO2916" s="47">
        <v>42566</v>
      </c>
      <c r="AP2916" t="s">
        <v>40</v>
      </c>
      <c r="AQ2916" t="s">
        <v>29</v>
      </c>
      <c r="AZ2916" s="47">
        <v>42506</v>
      </c>
      <c r="BA2916" t="s">
        <v>43</v>
      </c>
      <c r="BB2916">
        <v>5.5</v>
      </c>
      <c r="BC2916">
        <v>5.51</v>
      </c>
      <c r="BD2916">
        <v>89</v>
      </c>
      <c r="BE2916" s="47">
        <v>42566</v>
      </c>
      <c r="BF2916" t="s">
        <v>40</v>
      </c>
      <c r="BG2916" t="s">
        <v>29</v>
      </c>
    </row>
    <row r="2917" spans="20:59" x14ac:dyDescent="0.25">
      <c r="T2917" s="47">
        <v>42506</v>
      </c>
      <c r="U2917" t="s">
        <v>44</v>
      </c>
      <c r="V2917">
        <v>12.55</v>
      </c>
      <c r="W2917">
        <v>12.61</v>
      </c>
      <c r="X2917">
        <v>99</v>
      </c>
      <c r="Y2917" s="47">
        <v>42566</v>
      </c>
      <c r="Z2917" t="s">
        <v>40</v>
      </c>
      <c r="AA2917" t="s">
        <v>29</v>
      </c>
      <c r="AJ2917" s="47">
        <v>42506</v>
      </c>
      <c r="AK2917" t="s">
        <v>44</v>
      </c>
      <c r="AL2917">
        <v>20.399999999999999</v>
      </c>
      <c r="AM2917">
        <v>20.59</v>
      </c>
      <c r="AN2917">
        <v>99</v>
      </c>
      <c r="AO2917" s="47">
        <v>42566</v>
      </c>
      <c r="AP2917" t="s">
        <v>40</v>
      </c>
      <c r="AQ2917" t="s">
        <v>29</v>
      </c>
      <c r="AZ2917" s="47">
        <v>42506</v>
      </c>
      <c r="BA2917" t="s">
        <v>44</v>
      </c>
      <c r="BB2917">
        <v>12.55</v>
      </c>
      <c r="BC2917">
        <v>12.61</v>
      </c>
      <c r="BD2917">
        <v>99</v>
      </c>
      <c r="BE2917" s="47">
        <v>42566</v>
      </c>
      <c r="BF2917" t="s">
        <v>40</v>
      </c>
      <c r="BG2917" t="s">
        <v>29</v>
      </c>
    </row>
    <row r="2918" spans="20:59" x14ac:dyDescent="0.25">
      <c r="T2918" s="47">
        <v>42506</v>
      </c>
      <c r="U2918" t="s">
        <v>45</v>
      </c>
      <c r="V2918">
        <v>0.25</v>
      </c>
      <c r="W2918">
        <v>0.25</v>
      </c>
      <c r="X2918">
        <v>59</v>
      </c>
      <c r="Y2918" s="47">
        <v>42664</v>
      </c>
      <c r="Z2918" t="s">
        <v>40</v>
      </c>
      <c r="AA2918" t="s">
        <v>29</v>
      </c>
      <c r="AJ2918" s="47">
        <v>42506</v>
      </c>
      <c r="AK2918" t="s">
        <v>45</v>
      </c>
      <c r="AL2918">
        <v>0.7</v>
      </c>
      <c r="AM2918">
        <v>0.71</v>
      </c>
      <c r="AN2918">
        <v>59</v>
      </c>
      <c r="AO2918" s="47">
        <v>42664</v>
      </c>
      <c r="AP2918" t="s">
        <v>40</v>
      </c>
      <c r="AQ2918" t="s">
        <v>29</v>
      </c>
      <c r="AZ2918" s="47">
        <v>42506</v>
      </c>
      <c r="BA2918" t="s">
        <v>45</v>
      </c>
      <c r="BB2918">
        <v>0.25</v>
      </c>
      <c r="BC2918">
        <v>0.25</v>
      </c>
      <c r="BD2918">
        <v>59</v>
      </c>
      <c r="BE2918" s="47">
        <v>42664</v>
      </c>
      <c r="BF2918" t="s">
        <v>40</v>
      </c>
      <c r="BG2918" t="s">
        <v>29</v>
      </c>
    </row>
    <row r="2919" spans="20:59" x14ac:dyDescent="0.25">
      <c r="T2919" s="47">
        <v>42506</v>
      </c>
      <c r="U2919" t="s">
        <v>46</v>
      </c>
      <c r="V2919">
        <v>1.23</v>
      </c>
      <c r="W2919">
        <v>1.24</v>
      </c>
      <c r="X2919">
        <v>69</v>
      </c>
      <c r="Y2919" s="47">
        <v>42664</v>
      </c>
      <c r="Z2919" t="s">
        <v>40</v>
      </c>
      <c r="AA2919" t="s">
        <v>29</v>
      </c>
      <c r="AJ2919" s="47">
        <v>42506</v>
      </c>
      <c r="AK2919" t="s">
        <v>46</v>
      </c>
      <c r="AL2919">
        <v>2.75</v>
      </c>
      <c r="AM2919">
        <v>2.76</v>
      </c>
      <c r="AN2919">
        <v>69</v>
      </c>
      <c r="AO2919" s="47">
        <v>42664</v>
      </c>
      <c r="AP2919" t="s">
        <v>40</v>
      </c>
      <c r="AQ2919" t="s">
        <v>29</v>
      </c>
      <c r="AZ2919" s="47">
        <v>42506</v>
      </c>
      <c r="BA2919" t="s">
        <v>46</v>
      </c>
      <c r="BB2919">
        <v>1.23</v>
      </c>
      <c r="BC2919">
        <v>1.24</v>
      </c>
      <c r="BD2919">
        <v>69</v>
      </c>
      <c r="BE2919" s="47">
        <v>42664</v>
      </c>
      <c r="BF2919" t="s">
        <v>40</v>
      </c>
      <c r="BG2919" t="s">
        <v>29</v>
      </c>
    </row>
    <row r="2920" spans="20:59" x14ac:dyDescent="0.25">
      <c r="T2920" s="47">
        <v>42506</v>
      </c>
      <c r="U2920" t="s">
        <v>47</v>
      </c>
      <c r="V2920">
        <v>3.85</v>
      </c>
      <c r="W2920">
        <v>3.87</v>
      </c>
      <c r="X2920">
        <v>79</v>
      </c>
      <c r="Y2920" s="47">
        <v>42664</v>
      </c>
      <c r="Z2920" t="s">
        <v>40</v>
      </c>
      <c r="AA2920" t="s">
        <v>29</v>
      </c>
      <c r="AJ2920" s="47">
        <v>42506</v>
      </c>
      <c r="AK2920" t="s">
        <v>47</v>
      </c>
      <c r="AL2920">
        <v>6.92</v>
      </c>
      <c r="AM2920">
        <v>6.95</v>
      </c>
      <c r="AN2920">
        <v>79</v>
      </c>
      <c r="AO2920" s="47">
        <v>42664</v>
      </c>
      <c r="AP2920" t="s">
        <v>40</v>
      </c>
      <c r="AQ2920" t="s">
        <v>29</v>
      </c>
      <c r="AZ2920" s="47">
        <v>42506</v>
      </c>
      <c r="BA2920" t="s">
        <v>47</v>
      </c>
      <c r="BB2920">
        <v>3.85</v>
      </c>
      <c r="BC2920">
        <v>3.87</v>
      </c>
      <c r="BD2920">
        <v>79</v>
      </c>
      <c r="BE2920" s="47">
        <v>42664</v>
      </c>
      <c r="BF2920" t="s">
        <v>40</v>
      </c>
      <c r="BG2920" t="s">
        <v>29</v>
      </c>
    </row>
    <row r="2921" spans="20:59" x14ac:dyDescent="0.25">
      <c r="T2921" s="47">
        <v>42506</v>
      </c>
      <c r="U2921" t="s">
        <v>48</v>
      </c>
      <c r="V2921">
        <v>8.41</v>
      </c>
      <c r="W2921">
        <v>8.4700000000000006</v>
      </c>
      <c r="X2921">
        <v>89</v>
      </c>
      <c r="Y2921" s="47">
        <v>42664</v>
      </c>
      <c r="Z2921" t="s">
        <v>40</v>
      </c>
      <c r="AA2921" t="s">
        <v>29</v>
      </c>
      <c r="AJ2921" s="47">
        <v>42506</v>
      </c>
      <c r="AK2921" t="s">
        <v>48</v>
      </c>
      <c r="AL2921">
        <v>13.22</v>
      </c>
      <c r="AM2921">
        <v>13.26</v>
      </c>
      <c r="AN2921">
        <v>89</v>
      </c>
      <c r="AO2921" s="47">
        <v>42664</v>
      </c>
      <c r="AP2921" t="s">
        <v>40</v>
      </c>
      <c r="AQ2921" t="s">
        <v>29</v>
      </c>
      <c r="AZ2921" s="47">
        <v>42506</v>
      </c>
      <c r="BA2921" t="s">
        <v>48</v>
      </c>
      <c r="BB2921">
        <v>8.41</v>
      </c>
      <c r="BC2921">
        <v>8.4700000000000006</v>
      </c>
      <c r="BD2921">
        <v>89</v>
      </c>
      <c r="BE2921" s="47">
        <v>42664</v>
      </c>
      <c r="BF2921" t="s">
        <v>40</v>
      </c>
      <c r="BG2921" t="s">
        <v>29</v>
      </c>
    </row>
    <row r="2922" spans="20:59" x14ac:dyDescent="0.25">
      <c r="T2922" s="47">
        <v>42506</v>
      </c>
      <c r="U2922" t="s">
        <v>49</v>
      </c>
      <c r="V2922">
        <v>14.71</v>
      </c>
      <c r="W2922">
        <v>14.78</v>
      </c>
      <c r="X2922">
        <v>99</v>
      </c>
      <c r="Y2922" s="47">
        <v>42664</v>
      </c>
      <c r="Z2922" t="s">
        <v>40</v>
      </c>
      <c r="AA2922" t="s">
        <v>29</v>
      </c>
      <c r="AJ2922" s="47">
        <v>42506</v>
      </c>
      <c r="AK2922" t="s">
        <v>49</v>
      </c>
      <c r="AL2922">
        <v>21.24</v>
      </c>
      <c r="AM2922">
        <v>21.39</v>
      </c>
      <c r="AN2922">
        <v>99</v>
      </c>
      <c r="AO2922" s="47">
        <v>42664</v>
      </c>
      <c r="AP2922" t="s">
        <v>40</v>
      </c>
      <c r="AQ2922" t="s">
        <v>29</v>
      </c>
      <c r="AZ2922" s="47">
        <v>42506</v>
      </c>
      <c r="BA2922" t="s">
        <v>49</v>
      </c>
      <c r="BB2922">
        <v>14.71</v>
      </c>
      <c r="BC2922">
        <v>14.78</v>
      </c>
      <c r="BD2922">
        <v>99</v>
      </c>
      <c r="BE2922" s="47">
        <v>42664</v>
      </c>
      <c r="BF2922" t="s">
        <v>40</v>
      </c>
      <c r="BG2922" t="s">
        <v>29</v>
      </c>
    </row>
    <row r="2923" spans="20:59" x14ac:dyDescent="0.25">
      <c r="T2923" s="47">
        <v>42506</v>
      </c>
      <c r="U2923" t="s">
        <v>71</v>
      </c>
      <c r="V2923">
        <v>103.09</v>
      </c>
      <c r="W2923">
        <v>103.53</v>
      </c>
      <c r="X2923">
        <v>243</v>
      </c>
      <c r="Y2923" s="47">
        <v>42566</v>
      </c>
      <c r="Z2923" t="s">
        <v>28</v>
      </c>
      <c r="AA2923" t="s">
        <v>72</v>
      </c>
      <c r="AJ2923" s="47">
        <v>42506</v>
      </c>
      <c r="AK2923" t="s">
        <v>71</v>
      </c>
      <c r="AL2923">
        <v>98.72</v>
      </c>
      <c r="AM2923">
        <v>99.23</v>
      </c>
      <c r="AN2923">
        <v>243</v>
      </c>
      <c r="AO2923" s="47">
        <v>42566</v>
      </c>
      <c r="AP2923" t="s">
        <v>28</v>
      </c>
      <c r="AQ2923" t="s">
        <v>72</v>
      </c>
      <c r="AZ2923" s="47">
        <v>42506</v>
      </c>
      <c r="BA2923" t="s">
        <v>71</v>
      </c>
      <c r="BB2923">
        <v>103.09</v>
      </c>
      <c r="BC2923">
        <v>103.53</v>
      </c>
      <c r="BD2923">
        <v>243</v>
      </c>
      <c r="BE2923" s="47">
        <v>42566</v>
      </c>
      <c r="BF2923" t="s">
        <v>28</v>
      </c>
      <c r="BG2923" t="s">
        <v>72</v>
      </c>
    </row>
    <row r="2924" spans="20:59" x14ac:dyDescent="0.25">
      <c r="T2924" s="47">
        <v>42506</v>
      </c>
      <c r="U2924" t="s">
        <v>73</v>
      </c>
      <c r="V2924">
        <v>52.9</v>
      </c>
      <c r="W2924">
        <v>53.02</v>
      </c>
      <c r="X2924">
        <v>293</v>
      </c>
      <c r="Y2924" s="47">
        <v>42566</v>
      </c>
      <c r="Z2924" t="s">
        <v>28</v>
      </c>
      <c r="AA2924" t="s">
        <v>72</v>
      </c>
      <c r="AJ2924" s="47">
        <v>42506</v>
      </c>
      <c r="AK2924" t="s">
        <v>73</v>
      </c>
      <c r="AL2924">
        <v>52.34</v>
      </c>
      <c r="AM2924">
        <v>52.46</v>
      </c>
      <c r="AN2924">
        <v>293</v>
      </c>
      <c r="AO2924" s="47">
        <v>42566</v>
      </c>
      <c r="AP2924" t="s">
        <v>28</v>
      </c>
      <c r="AQ2924" t="s">
        <v>72</v>
      </c>
      <c r="AZ2924" s="47">
        <v>42506</v>
      </c>
      <c r="BA2924" t="s">
        <v>73</v>
      </c>
      <c r="BB2924">
        <v>52.9</v>
      </c>
      <c r="BC2924">
        <v>53.02</v>
      </c>
      <c r="BD2924">
        <v>293</v>
      </c>
      <c r="BE2924" s="47">
        <v>42566</v>
      </c>
      <c r="BF2924" t="s">
        <v>28</v>
      </c>
      <c r="BG2924" t="s">
        <v>72</v>
      </c>
    </row>
    <row r="2925" spans="20:59" x14ac:dyDescent="0.25">
      <c r="T2925" s="47">
        <v>42506</v>
      </c>
      <c r="U2925" t="s">
        <v>74</v>
      </c>
      <c r="V2925">
        <v>18.23</v>
      </c>
      <c r="W2925">
        <v>18.260000000000002</v>
      </c>
      <c r="X2925">
        <v>343</v>
      </c>
      <c r="Y2925" s="47">
        <v>42566</v>
      </c>
      <c r="Z2925" t="s">
        <v>28</v>
      </c>
      <c r="AA2925" t="s">
        <v>72</v>
      </c>
      <c r="AJ2925" s="47">
        <v>42506</v>
      </c>
      <c r="AK2925" t="s">
        <v>74</v>
      </c>
      <c r="AL2925">
        <v>16.41</v>
      </c>
      <c r="AM2925">
        <v>16.5</v>
      </c>
      <c r="AN2925">
        <v>343</v>
      </c>
      <c r="AO2925" s="47">
        <v>42566</v>
      </c>
      <c r="AP2925" t="s">
        <v>28</v>
      </c>
      <c r="AQ2925" t="s">
        <v>72</v>
      </c>
      <c r="AZ2925" s="47">
        <v>42506</v>
      </c>
      <c r="BA2925" t="s">
        <v>74</v>
      </c>
      <c r="BB2925">
        <v>18.23</v>
      </c>
      <c r="BC2925">
        <v>18.260000000000002</v>
      </c>
      <c r="BD2925">
        <v>343</v>
      </c>
      <c r="BE2925" s="47">
        <v>42566</v>
      </c>
      <c r="BF2925" t="s">
        <v>28</v>
      </c>
      <c r="BG2925" t="s">
        <v>72</v>
      </c>
    </row>
    <row r="2926" spans="20:59" x14ac:dyDescent="0.25">
      <c r="T2926" s="47">
        <v>42506</v>
      </c>
      <c r="U2926" t="s">
        <v>75</v>
      </c>
      <c r="V2926">
        <v>3.3</v>
      </c>
      <c r="W2926">
        <v>3.32</v>
      </c>
      <c r="X2926">
        <v>393</v>
      </c>
      <c r="Y2926" s="47">
        <v>42566</v>
      </c>
      <c r="Z2926" t="s">
        <v>28</v>
      </c>
      <c r="AA2926" t="s">
        <v>72</v>
      </c>
      <c r="AJ2926" s="47">
        <v>42506</v>
      </c>
      <c r="AK2926" t="s">
        <v>75</v>
      </c>
      <c r="AL2926">
        <v>2.85</v>
      </c>
      <c r="AM2926">
        <v>2.86</v>
      </c>
      <c r="AN2926">
        <v>393</v>
      </c>
      <c r="AO2926" s="47">
        <v>42566</v>
      </c>
      <c r="AP2926" t="s">
        <v>28</v>
      </c>
      <c r="AQ2926" t="s">
        <v>72</v>
      </c>
      <c r="AZ2926" s="47">
        <v>42506</v>
      </c>
      <c r="BA2926" t="s">
        <v>75</v>
      </c>
      <c r="BB2926">
        <v>3.3</v>
      </c>
      <c r="BC2926">
        <v>3.32</v>
      </c>
      <c r="BD2926">
        <v>393</v>
      </c>
      <c r="BE2926" s="47">
        <v>42566</v>
      </c>
      <c r="BF2926" t="s">
        <v>28</v>
      </c>
      <c r="BG2926" t="s">
        <v>72</v>
      </c>
    </row>
    <row r="2927" spans="20:59" x14ac:dyDescent="0.25">
      <c r="T2927" s="47">
        <v>42506</v>
      </c>
      <c r="U2927" t="s">
        <v>76</v>
      </c>
      <c r="V2927">
        <v>0.35</v>
      </c>
      <c r="W2927">
        <v>0.35</v>
      </c>
      <c r="X2927">
        <v>443</v>
      </c>
      <c r="Y2927" s="47">
        <v>42566</v>
      </c>
      <c r="Z2927" t="s">
        <v>28</v>
      </c>
      <c r="AA2927" t="s">
        <v>72</v>
      </c>
      <c r="AJ2927" s="47">
        <v>42506</v>
      </c>
      <c r="AK2927" t="s">
        <v>76</v>
      </c>
      <c r="AL2927">
        <v>0.28999999999999998</v>
      </c>
      <c r="AM2927">
        <v>0.28999999999999998</v>
      </c>
      <c r="AN2927">
        <v>443</v>
      </c>
      <c r="AO2927" s="47">
        <v>42566</v>
      </c>
      <c r="AP2927" t="s">
        <v>28</v>
      </c>
      <c r="AQ2927" t="s">
        <v>72</v>
      </c>
      <c r="AZ2927" s="47">
        <v>42506</v>
      </c>
      <c r="BA2927" t="s">
        <v>76</v>
      </c>
      <c r="BB2927">
        <v>0.35</v>
      </c>
      <c r="BC2927">
        <v>0.35</v>
      </c>
      <c r="BD2927">
        <v>443</v>
      </c>
      <c r="BE2927" s="47">
        <v>42566</v>
      </c>
      <c r="BF2927" t="s">
        <v>28</v>
      </c>
      <c r="BG2927" t="s">
        <v>72</v>
      </c>
    </row>
    <row r="2928" spans="20:59" x14ac:dyDescent="0.25">
      <c r="T2928" s="47">
        <v>42506</v>
      </c>
      <c r="U2928" t="s">
        <v>77</v>
      </c>
      <c r="V2928">
        <v>105.01</v>
      </c>
      <c r="W2928">
        <v>105.82</v>
      </c>
      <c r="X2928">
        <v>243</v>
      </c>
      <c r="Y2928" s="47">
        <v>42664</v>
      </c>
      <c r="Z2928" t="s">
        <v>28</v>
      </c>
      <c r="AA2928" t="s">
        <v>72</v>
      </c>
      <c r="AJ2928" s="47">
        <v>42506</v>
      </c>
      <c r="AK2928" t="s">
        <v>77</v>
      </c>
      <c r="AL2928">
        <v>102.64</v>
      </c>
      <c r="AM2928">
        <v>103.5</v>
      </c>
      <c r="AN2928">
        <v>243</v>
      </c>
      <c r="AO2928" s="47">
        <v>42664</v>
      </c>
      <c r="AP2928" t="s">
        <v>28</v>
      </c>
      <c r="AQ2928" t="s">
        <v>72</v>
      </c>
      <c r="AZ2928" s="47">
        <v>42506</v>
      </c>
      <c r="BA2928" t="s">
        <v>77</v>
      </c>
      <c r="BB2928">
        <v>105.01</v>
      </c>
      <c r="BC2928">
        <v>105.82</v>
      </c>
      <c r="BD2928">
        <v>243</v>
      </c>
      <c r="BE2928" s="47">
        <v>42664</v>
      </c>
      <c r="BF2928" t="s">
        <v>28</v>
      </c>
      <c r="BG2928" t="s">
        <v>72</v>
      </c>
    </row>
    <row r="2929" spans="20:59" x14ac:dyDescent="0.25">
      <c r="T2929" s="47">
        <v>42506</v>
      </c>
      <c r="U2929" t="s">
        <v>78</v>
      </c>
      <c r="V2929">
        <v>61.5</v>
      </c>
      <c r="W2929">
        <v>61.85</v>
      </c>
      <c r="X2929">
        <v>293</v>
      </c>
      <c r="Y2929" s="47">
        <v>42664</v>
      </c>
      <c r="Z2929" t="s">
        <v>28</v>
      </c>
      <c r="AA2929" t="s">
        <v>72</v>
      </c>
      <c r="AJ2929" s="47">
        <v>42506</v>
      </c>
      <c r="AK2929" t="s">
        <v>78</v>
      </c>
      <c r="AL2929">
        <v>58.2</v>
      </c>
      <c r="AM2929">
        <v>58.36</v>
      </c>
      <c r="AN2929">
        <v>293</v>
      </c>
      <c r="AO2929" s="47">
        <v>42664</v>
      </c>
      <c r="AP2929" t="s">
        <v>28</v>
      </c>
      <c r="AQ2929" t="s">
        <v>72</v>
      </c>
      <c r="AZ2929" s="47">
        <v>42506</v>
      </c>
      <c r="BA2929" t="s">
        <v>78</v>
      </c>
      <c r="BB2929">
        <v>61.5</v>
      </c>
      <c r="BC2929">
        <v>61.85</v>
      </c>
      <c r="BD2929">
        <v>293</v>
      </c>
      <c r="BE2929" s="47">
        <v>42664</v>
      </c>
      <c r="BF2929" t="s">
        <v>28</v>
      </c>
      <c r="BG2929" t="s">
        <v>72</v>
      </c>
    </row>
    <row r="2930" spans="20:59" x14ac:dyDescent="0.25">
      <c r="T2930" s="47">
        <v>42506</v>
      </c>
      <c r="U2930" t="s">
        <v>79</v>
      </c>
      <c r="V2930">
        <v>29.18</v>
      </c>
      <c r="W2930">
        <v>29.33</v>
      </c>
      <c r="X2930">
        <v>343</v>
      </c>
      <c r="Y2930" s="47">
        <v>42664</v>
      </c>
      <c r="Z2930" t="s">
        <v>28</v>
      </c>
      <c r="AA2930" t="s">
        <v>72</v>
      </c>
      <c r="AJ2930" s="47">
        <v>42506</v>
      </c>
      <c r="AK2930" t="s">
        <v>79</v>
      </c>
      <c r="AL2930">
        <v>27.98</v>
      </c>
      <c r="AM2930">
        <v>28.15</v>
      </c>
      <c r="AN2930">
        <v>343</v>
      </c>
      <c r="AO2930" s="47">
        <v>42664</v>
      </c>
      <c r="AP2930" t="s">
        <v>28</v>
      </c>
      <c r="AQ2930" t="s">
        <v>72</v>
      </c>
      <c r="AZ2930" s="47">
        <v>42506</v>
      </c>
      <c r="BA2930" t="s">
        <v>79</v>
      </c>
      <c r="BB2930">
        <v>29.18</v>
      </c>
      <c r="BC2930">
        <v>29.33</v>
      </c>
      <c r="BD2930">
        <v>343</v>
      </c>
      <c r="BE2930" s="47">
        <v>42664</v>
      </c>
      <c r="BF2930" t="s">
        <v>28</v>
      </c>
      <c r="BG2930" t="s">
        <v>72</v>
      </c>
    </row>
    <row r="2931" spans="20:59" x14ac:dyDescent="0.25">
      <c r="T2931" s="47">
        <v>42506</v>
      </c>
      <c r="U2931" t="s">
        <v>80</v>
      </c>
      <c r="V2931">
        <v>11.51</v>
      </c>
      <c r="W2931">
        <v>11.57</v>
      </c>
      <c r="X2931">
        <v>393</v>
      </c>
      <c r="Y2931" s="47">
        <v>42664</v>
      </c>
      <c r="Z2931" t="s">
        <v>28</v>
      </c>
      <c r="AA2931" t="s">
        <v>72</v>
      </c>
      <c r="AJ2931" s="47">
        <v>42506</v>
      </c>
      <c r="AK2931" t="s">
        <v>80</v>
      </c>
      <c r="AL2931">
        <v>10.89</v>
      </c>
      <c r="AM2931">
        <v>10.94</v>
      </c>
      <c r="AN2931">
        <v>393</v>
      </c>
      <c r="AO2931" s="47">
        <v>42664</v>
      </c>
      <c r="AP2931" t="s">
        <v>28</v>
      </c>
      <c r="AQ2931" t="s">
        <v>72</v>
      </c>
      <c r="AZ2931" s="47">
        <v>42506</v>
      </c>
      <c r="BA2931" t="s">
        <v>80</v>
      </c>
      <c r="BB2931">
        <v>11.51</v>
      </c>
      <c r="BC2931">
        <v>11.57</v>
      </c>
      <c r="BD2931">
        <v>393</v>
      </c>
      <c r="BE2931" s="47">
        <v>42664</v>
      </c>
      <c r="BF2931" t="s">
        <v>28</v>
      </c>
      <c r="BG2931" t="s">
        <v>72</v>
      </c>
    </row>
    <row r="2932" spans="20:59" x14ac:dyDescent="0.25">
      <c r="T2932" s="47">
        <v>42506</v>
      </c>
      <c r="U2932" t="s">
        <v>81</v>
      </c>
      <c r="V2932">
        <v>3.92</v>
      </c>
      <c r="W2932">
        <v>3.95</v>
      </c>
      <c r="X2932">
        <v>443</v>
      </c>
      <c r="Y2932" s="47">
        <v>42664</v>
      </c>
      <c r="Z2932" t="s">
        <v>28</v>
      </c>
      <c r="AA2932" t="s">
        <v>72</v>
      </c>
      <c r="AJ2932" s="47">
        <v>42506</v>
      </c>
      <c r="AK2932" t="s">
        <v>81</v>
      </c>
      <c r="AL2932">
        <v>3.62</v>
      </c>
      <c r="AM2932">
        <v>3.65</v>
      </c>
      <c r="AN2932">
        <v>443</v>
      </c>
      <c r="AO2932" s="47">
        <v>42664</v>
      </c>
      <c r="AP2932" t="s">
        <v>28</v>
      </c>
      <c r="AQ2932" t="s">
        <v>72</v>
      </c>
      <c r="AZ2932" s="47">
        <v>42506</v>
      </c>
      <c r="BA2932" t="s">
        <v>81</v>
      </c>
      <c r="BB2932">
        <v>3.92</v>
      </c>
      <c r="BC2932">
        <v>3.95</v>
      </c>
      <c r="BD2932">
        <v>443</v>
      </c>
      <c r="BE2932" s="47">
        <v>42664</v>
      </c>
      <c r="BF2932" t="s">
        <v>28</v>
      </c>
      <c r="BG2932" t="s">
        <v>72</v>
      </c>
    </row>
    <row r="2933" spans="20:59" x14ac:dyDescent="0.25">
      <c r="T2933" s="47">
        <v>42506</v>
      </c>
      <c r="U2933" t="s">
        <v>82</v>
      </c>
      <c r="V2933">
        <v>0.02</v>
      </c>
      <c r="W2933">
        <v>0.02</v>
      </c>
      <c r="X2933">
        <v>243</v>
      </c>
      <c r="Y2933" s="47">
        <v>42566</v>
      </c>
      <c r="Z2933" t="s">
        <v>40</v>
      </c>
      <c r="AA2933" t="s">
        <v>72</v>
      </c>
      <c r="AJ2933" s="47">
        <v>42506</v>
      </c>
      <c r="AK2933" t="s">
        <v>82</v>
      </c>
      <c r="AL2933">
        <v>0.02</v>
      </c>
      <c r="AM2933">
        <v>0.02</v>
      </c>
      <c r="AN2933">
        <v>243</v>
      </c>
      <c r="AO2933" s="47">
        <v>42566</v>
      </c>
      <c r="AP2933" t="s">
        <v>40</v>
      </c>
      <c r="AQ2933" t="s">
        <v>72</v>
      </c>
      <c r="AZ2933" s="47">
        <v>42506</v>
      </c>
      <c r="BA2933" t="s">
        <v>82</v>
      </c>
      <c r="BB2933">
        <v>0.02</v>
      </c>
      <c r="BC2933">
        <v>0.02</v>
      </c>
      <c r="BD2933">
        <v>243</v>
      </c>
      <c r="BE2933" s="47">
        <v>42566</v>
      </c>
      <c r="BF2933" t="s">
        <v>40</v>
      </c>
      <c r="BG2933" t="s">
        <v>72</v>
      </c>
    </row>
    <row r="2934" spans="20:59" x14ac:dyDescent="0.25">
      <c r="T2934" s="47">
        <v>42506</v>
      </c>
      <c r="U2934" t="s">
        <v>83</v>
      </c>
      <c r="V2934">
        <v>1.52</v>
      </c>
      <c r="W2934">
        <v>1.53</v>
      </c>
      <c r="X2934">
        <v>293</v>
      </c>
      <c r="Y2934" s="47">
        <v>42566</v>
      </c>
      <c r="Z2934" t="s">
        <v>40</v>
      </c>
      <c r="AA2934" t="s">
        <v>72</v>
      </c>
      <c r="AJ2934" s="47">
        <v>42506</v>
      </c>
      <c r="AK2934" t="s">
        <v>83</v>
      </c>
      <c r="AL2934">
        <v>1.76</v>
      </c>
      <c r="AM2934">
        <v>1.77</v>
      </c>
      <c r="AN2934">
        <v>293</v>
      </c>
      <c r="AO2934" s="47">
        <v>42566</v>
      </c>
      <c r="AP2934" t="s">
        <v>40</v>
      </c>
      <c r="AQ2934" t="s">
        <v>72</v>
      </c>
      <c r="AZ2934" s="47">
        <v>42506</v>
      </c>
      <c r="BA2934" t="s">
        <v>83</v>
      </c>
      <c r="BB2934">
        <v>1.52</v>
      </c>
      <c r="BC2934">
        <v>1.53</v>
      </c>
      <c r="BD2934">
        <v>293</v>
      </c>
      <c r="BE2934" s="47">
        <v>42566</v>
      </c>
      <c r="BF2934" t="s">
        <v>40</v>
      </c>
      <c r="BG2934" t="s">
        <v>72</v>
      </c>
    </row>
    <row r="2935" spans="20:59" x14ac:dyDescent="0.25">
      <c r="T2935" s="47">
        <v>42506</v>
      </c>
      <c r="U2935" t="s">
        <v>84</v>
      </c>
      <c r="V2935">
        <v>15.46</v>
      </c>
      <c r="W2935">
        <v>15.53</v>
      </c>
      <c r="X2935">
        <v>343</v>
      </c>
      <c r="Y2935" s="47">
        <v>42566</v>
      </c>
      <c r="Z2935" t="s">
        <v>40</v>
      </c>
      <c r="AA2935" t="s">
        <v>72</v>
      </c>
      <c r="AJ2935" s="47">
        <v>42506</v>
      </c>
      <c r="AK2935" t="s">
        <v>84</v>
      </c>
      <c r="AL2935">
        <v>16.66</v>
      </c>
      <c r="AM2935">
        <v>16.760000000000002</v>
      </c>
      <c r="AN2935">
        <v>343</v>
      </c>
      <c r="AO2935" s="47">
        <v>42566</v>
      </c>
      <c r="AP2935" t="s">
        <v>40</v>
      </c>
      <c r="AQ2935" t="s">
        <v>72</v>
      </c>
      <c r="AZ2935" s="47">
        <v>42506</v>
      </c>
      <c r="BA2935" t="s">
        <v>84</v>
      </c>
      <c r="BB2935">
        <v>15.46</v>
      </c>
      <c r="BC2935">
        <v>15.53</v>
      </c>
      <c r="BD2935">
        <v>343</v>
      </c>
      <c r="BE2935" s="47">
        <v>42566</v>
      </c>
      <c r="BF2935" t="s">
        <v>40</v>
      </c>
      <c r="BG2935" t="s">
        <v>72</v>
      </c>
    </row>
    <row r="2936" spans="20:59" x14ac:dyDescent="0.25">
      <c r="T2936" s="47">
        <v>42506</v>
      </c>
      <c r="U2936" t="s">
        <v>85</v>
      </c>
      <c r="V2936">
        <v>49.6</v>
      </c>
      <c r="W2936">
        <v>49.79</v>
      </c>
      <c r="X2936">
        <v>393</v>
      </c>
      <c r="Y2936" s="47">
        <v>42566</v>
      </c>
      <c r="Z2936" t="s">
        <v>40</v>
      </c>
      <c r="AA2936" t="s">
        <v>72</v>
      </c>
      <c r="AJ2936" s="47">
        <v>42506</v>
      </c>
      <c r="AK2936" t="s">
        <v>85</v>
      </c>
      <c r="AL2936">
        <v>53.05</v>
      </c>
      <c r="AM2936">
        <v>53.22</v>
      </c>
      <c r="AN2936">
        <v>393</v>
      </c>
      <c r="AO2936" s="47">
        <v>42566</v>
      </c>
      <c r="AP2936" t="s">
        <v>40</v>
      </c>
      <c r="AQ2936" t="s">
        <v>72</v>
      </c>
      <c r="AZ2936" s="47">
        <v>42506</v>
      </c>
      <c r="BA2936" t="s">
        <v>85</v>
      </c>
      <c r="BB2936">
        <v>49.6</v>
      </c>
      <c r="BC2936">
        <v>49.79</v>
      </c>
      <c r="BD2936">
        <v>393</v>
      </c>
      <c r="BE2936" s="47">
        <v>42566</v>
      </c>
      <c r="BF2936" t="s">
        <v>40</v>
      </c>
      <c r="BG2936" t="s">
        <v>72</v>
      </c>
    </row>
    <row r="2937" spans="20:59" x14ac:dyDescent="0.25">
      <c r="T2937" s="47">
        <v>42506</v>
      </c>
      <c r="U2937" t="s">
        <v>86</v>
      </c>
      <c r="V2937">
        <v>97.9</v>
      </c>
      <c r="W2937">
        <v>98.46</v>
      </c>
      <c r="X2937">
        <v>443</v>
      </c>
      <c r="Y2937" s="47">
        <v>42566</v>
      </c>
      <c r="Z2937" t="s">
        <v>40</v>
      </c>
      <c r="AA2937" t="s">
        <v>72</v>
      </c>
      <c r="AJ2937" s="47">
        <v>42506</v>
      </c>
      <c r="AK2937" t="s">
        <v>86</v>
      </c>
      <c r="AL2937">
        <v>101.23</v>
      </c>
      <c r="AM2937">
        <v>101.42</v>
      </c>
      <c r="AN2937">
        <v>443</v>
      </c>
      <c r="AO2937" s="47">
        <v>42566</v>
      </c>
      <c r="AP2937" t="s">
        <v>40</v>
      </c>
      <c r="AQ2937" t="s">
        <v>72</v>
      </c>
      <c r="AZ2937" s="47">
        <v>42506</v>
      </c>
      <c r="BA2937" t="s">
        <v>86</v>
      </c>
      <c r="BB2937">
        <v>97.9</v>
      </c>
      <c r="BC2937">
        <v>98.46</v>
      </c>
      <c r="BD2937">
        <v>443</v>
      </c>
      <c r="BE2937" s="47">
        <v>42566</v>
      </c>
      <c r="BF2937" t="s">
        <v>40</v>
      </c>
      <c r="BG2937" t="s">
        <v>72</v>
      </c>
    </row>
    <row r="2938" spans="20:59" x14ac:dyDescent="0.25">
      <c r="T2938" s="47">
        <v>42506</v>
      </c>
      <c r="U2938" t="s">
        <v>87</v>
      </c>
      <c r="V2938">
        <v>0.75</v>
      </c>
      <c r="W2938">
        <v>0.75</v>
      </c>
      <c r="X2938">
        <v>243</v>
      </c>
      <c r="Y2938" s="47">
        <v>42664</v>
      </c>
      <c r="Z2938" t="s">
        <v>40</v>
      </c>
      <c r="AA2938" t="s">
        <v>72</v>
      </c>
      <c r="AJ2938" s="47">
        <v>42506</v>
      </c>
      <c r="AK2938" t="s">
        <v>87</v>
      </c>
      <c r="AL2938">
        <v>0.86</v>
      </c>
      <c r="AM2938">
        <v>0.86</v>
      </c>
      <c r="AN2938">
        <v>243</v>
      </c>
      <c r="AO2938" s="47">
        <v>42664</v>
      </c>
      <c r="AP2938" t="s">
        <v>40</v>
      </c>
      <c r="AQ2938" t="s">
        <v>72</v>
      </c>
      <c r="AZ2938" s="47">
        <v>42506</v>
      </c>
      <c r="BA2938" t="s">
        <v>87</v>
      </c>
      <c r="BB2938">
        <v>0.75</v>
      </c>
      <c r="BC2938">
        <v>0.75</v>
      </c>
      <c r="BD2938">
        <v>243</v>
      </c>
      <c r="BE2938" s="47">
        <v>42664</v>
      </c>
      <c r="BF2938" t="s">
        <v>40</v>
      </c>
      <c r="BG2938" t="s">
        <v>72</v>
      </c>
    </row>
    <row r="2939" spans="20:59" x14ac:dyDescent="0.25">
      <c r="T2939" s="47">
        <v>42506</v>
      </c>
      <c r="U2939" t="s">
        <v>88</v>
      </c>
      <c r="V2939">
        <v>6.54</v>
      </c>
      <c r="W2939">
        <v>6.6</v>
      </c>
      <c r="X2939">
        <v>293</v>
      </c>
      <c r="Y2939" s="47">
        <v>42664</v>
      </c>
      <c r="Z2939" t="s">
        <v>40</v>
      </c>
      <c r="AA2939" t="s">
        <v>72</v>
      </c>
      <c r="AJ2939" s="47">
        <v>42506</v>
      </c>
      <c r="AK2939" t="s">
        <v>88</v>
      </c>
      <c r="AL2939">
        <v>6.97</v>
      </c>
      <c r="AM2939">
        <v>6.99</v>
      </c>
      <c r="AN2939">
        <v>293</v>
      </c>
      <c r="AO2939" s="47">
        <v>42664</v>
      </c>
      <c r="AP2939" t="s">
        <v>40</v>
      </c>
      <c r="AQ2939" t="s">
        <v>72</v>
      </c>
      <c r="AZ2939" s="47">
        <v>42506</v>
      </c>
      <c r="BA2939" t="s">
        <v>88</v>
      </c>
      <c r="BB2939">
        <v>6.54</v>
      </c>
      <c r="BC2939">
        <v>6.6</v>
      </c>
      <c r="BD2939">
        <v>293</v>
      </c>
      <c r="BE2939" s="47">
        <v>42664</v>
      </c>
      <c r="BF2939" t="s">
        <v>40</v>
      </c>
      <c r="BG2939" t="s">
        <v>72</v>
      </c>
    </row>
    <row r="2940" spans="20:59" x14ac:dyDescent="0.25">
      <c r="T2940" s="47">
        <v>42506</v>
      </c>
      <c r="U2940" t="s">
        <v>89</v>
      </c>
      <c r="V2940">
        <v>24.24</v>
      </c>
      <c r="W2940">
        <v>24.26</v>
      </c>
      <c r="X2940">
        <v>343</v>
      </c>
      <c r="Y2940" s="47">
        <v>42664</v>
      </c>
      <c r="Z2940" t="s">
        <v>40</v>
      </c>
      <c r="AA2940" t="s">
        <v>72</v>
      </c>
      <c r="AJ2940" s="47">
        <v>42506</v>
      </c>
      <c r="AK2940" t="s">
        <v>89</v>
      </c>
      <c r="AL2940">
        <v>26.19</v>
      </c>
      <c r="AM2940">
        <v>26.28</v>
      </c>
      <c r="AN2940">
        <v>343</v>
      </c>
      <c r="AO2940" s="47">
        <v>42664</v>
      </c>
      <c r="AP2940" t="s">
        <v>40</v>
      </c>
      <c r="AQ2940" t="s">
        <v>72</v>
      </c>
      <c r="AZ2940" s="47">
        <v>42506</v>
      </c>
      <c r="BA2940" t="s">
        <v>89</v>
      </c>
      <c r="BB2940">
        <v>24.24</v>
      </c>
      <c r="BC2940">
        <v>24.26</v>
      </c>
      <c r="BD2940">
        <v>343</v>
      </c>
      <c r="BE2940" s="47">
        <v>42664</v>
      </c>
      <c r="BF2940" t="s">
        <v>40</v>
      </c>
      <c r="BG2940" t="s">
        <v>72</v>
      </c>
    </row>
    <row r="2941" spans="20:59" x14ac:dyDescent="0.25">
      <c r="T2941" s="47">
        <v>42506</v>
      </c>
      <c r="U2941" t="s">
        <v>90</v>
      </c>
      <c r="V2941">
        <v>57.67</v>
      </c>
      <c r="W2941">
        <v>57.93</v>
      </c>
      <c r="X2941">
        <v>393</v>
      </c>
      <c r="Y2941" s="47">
        <v>42664</v>
      </c>
      <c r="Z2941" t="s">
        <v>40</v>
      </c>
      <c r="AA2941" t="s">
        <v>72</v>
      </c>
      <c r="AJ2941" s="47">
        <v>42506</v>
      </c>
      <c r="AK2941" t="s">
        <v>90</v>
      </c>
      <c r="AL2941">
        <v>59.65</v>
      </c>
      <c r="AM2941">
        <v>59.82</v>
      </c>
      <c r="AN2941">
        <v>393</v>
      </c>
      <c r="AO2941" s="47">
        <v>42664</v>
      </c>
      <c r="AP2941" t="s">
        <v>40</v>
      </c>
      <c r="AQ2941" t="s">
        <v>72</v>
      </c>
      <c r="AZ2941" s="47">
        <v>42506</v>
      </c>
      <c r="BA2941" t="s">
        <v>90</v>
      </c>
      <c r="BB2941">
        <v>57.67</v>
      </c>
      <c r="BC2941">
        <v>57.93</v>
      </c>
      <c r="BD2941">
        <v>393</v>
      </c>
      <c r="BE2941" s="47">
        <v>42664</v>
      </c>
      <c r="BF2941" t="s">
        <v>40</v>
      </c>
      <c r="BG2941" t="s">
        <v>72</v>
      </c>
    </row>
    <row r="2942" spans="20:59" x14ac:dyDescent="0.25">
      <c r="T2942" s="47">
        <v>42506</v>
      </c>
      <c r="U2942" t="s">
        <v>91</v>
      </c>
      <c r="V2942">
        <v>99.42</v>
      </c>
      <c r="W2942">
        <v>100.41</v>
      </c>
      <c r="X2942">
        <v>443</v>
      </c>
      <c r="Y2942" s="47">
        <v>42664</v>
      </c>
      <c r="Z2942" t="s">
        <v>40</v>
      </c>
      <c r="AA2942" t="s">
        <v>72</v>
      </c>
      <c r="AJ2942" s="47">
        <v>42506</v>
      </c>
      <c r="AK2942" t="s">
        <v>91</v>
      </c>
      <c r="AL2942">
        <v>102.23</v>
      </c>
      <c r="AM2942">
        <v>102.62</v>
      </c>
      <c r="AN2942">
        <v>443</v>
      </c>
      <c r="AO2942" s="47">
        <v>42664</v>
      </c>
      <c r="AP2942" t="s">
        <v>40</v>
      </c>
      <c r="AQ2942" t="s">
        <v>72</v>
      </c>
      <c r="AZ2942" s="47">
        <v>42506</v>
      </c>
      <c r="BA2942" t="s">
        <v>91</v>
      </c>
      <c r="BB2942">
        <v>99.42</v>
      </c>
      <c r="BC2942">
        <v>100.41</v>
      </c>
      <c r="BD2942">
        <v>443</v>
      </c>
      <c r="BE2942" s="47">
        <v>42664</v>
      </c>
      <c r="BF2942" t="s">
        <v>40</v>
      </c>
      <c r="BG2942" t="s">
        <v>72</v>
      </c>
    </row>
    <row r="2943" spans="20:59" x14ac:dyDescent="0.25">
      <c r="T2943" s="47">
        <v>42506</v>
      </c>
      <c r="U2943" t="s">
        <v>92</v>
      </c>
      <c r="V2943">
        <v>10.78</v>
      </c>
      <c r="W2943">
        <v>10.88</v>
      </c>
      <c r="X2943">
        <v>32</v>
      </c>
      <c r="Y2943" s="47">
        <v>42566</v>
      </c>
      <c r="Z2943" t="s">
        <v>28</v>
      </c>
      <c r="AA2943" t="s">
        <v>93</v>
      </c>
      <c r="AJ2943" s="47">
        <v>42506</v>
      </c>
      <c r="AK2943" t="s">
        <v>92</v>
      </c>
      <c r="AL2943">
        <v>5.88</v>
      </c>
      <c r="AM2943">
        <v>5.9</v>
      </c>
      <c r="AN2943">
        <v>32</v>
      </c>
      <c r="AO2943" s="47">
        <v>42566</v>
      </c>
      <c r="AP2943" t="s">
        <v>28</v>
      </c>
      <c r="AQ2943" t="s">
        <v>93</v>
      </c>
      <c r="AZ2943" s="47">
        <v>42506</v>
      </c>
      <c r="BA2943" t="s">
        <v>92</v>
      </c>
      <c r="BB2943">
        <v>10.78</v>
      </c>
      <c r="BC2943">
        <v>10.88</v>
      </c>
      <c r="BD2943">
        <v>32</v>
      </c>
      <c r="BE2943" s="47">
        <v>42566</v>
      </c>
      <c r="BF2943" t="s">
        <v>28</v>
      </c>
      <c r="BG2943" t="s">
        <v>93</v>
      </c>
    </row>
    <row r="2944" spans="20:59" x14ac:dyDescent="0.25">
      <c r="T2944" s="47">
        <v>42506</v>
      </c>
      <c r="U2944" t="s">
        <v>94</v>
      </c>
      <c r="V2944">
        <v>7.82</v>
      </c>
      <c r="W2944">
        <v>7.86</v>
      </c>
      <c r="X2944">
        <v>36</v>
      </c>
      <c r="Y2944" s="47">
        <v>42566</v>
      </c>
      <c r="Z2944" t="s">
        <v>28</v>
      </c>
      <c r="AA2944" t="s">
        <v>93</v>
      </c>
      <c r="AJ2944" s="47">
        <v>42506</v>
      </c>
      <c r="AK2944" t="s">
        <v>94</v>
      </c>
      <c r="AL2944">
        <v>3.65</v>
      </c>
      <c r="AM2944">
        <v>3.66</v>
      </c>
      <c r="AN2944">
        <v>36</v>
      </c>
      <c r="AO2944" s="47">
        <v>42566</v>
      </c>
      <c r="AP2944" t="s">
        <v>28</v>
      </c>
      <c r="AQ2944" t="s">
        <v>93</v>
      </c>
      <c r="AZ2944" s="47">
        <v>42506</v>
      </c>
      <c r="BA2944" t="s">
        <v>94</v>
      </c>
      <c r="BB2944">
        <v>7.82</v>
      </c>
      <c r="BC2944">
        <v>7.86</v>
      </c>
      <c r="BD2944">
        <v>36</v>
      </c>
      <c r="BE2944" s="47">
        <v>42566</v>
      </c>
      <c r="BF2944" t="s">
        <v>28</v>
      </c>
      <c r="BG2944" t="s">
        <v>93</v>
      </c>
    </row>
    <row r="2945" spans="20:59" x14ac:dyDescent="0.25">
      <c r="T2945" s="47">
        <v>42506</v>
      </c>
      <c r="U2945" t="s">
        <v>95</v>
      </c>
      <c r="V2945">
        <v>5.0599999999999996</v>
      </c>
      <c r="W2945">
        <v>5.0999999999999996</v>
      </c>
      <c r="X2945">
        <v>40</v>
      </c>
      <c r="Y2945" s="47">
        <v>42566</v>
      </c>
      <c r="Z2945" t="s">
        <v>28</v>
      </c>
      <c r="AA2945" t="s">
        <v>93</v>
      </c>
      <c r="AJ2945" s="47">
        <v>42506</v>
      </c>
      <c r="AK2945" t="s">
        <v>95</v>
      </c>
      <c r="AL2945">
        <v>2.1</v>
      </c>
      <c r="AM2945">
        <v>2.11</v>
      </c>
      <c r="AN2945">
        <v>40</v>
      </c>
      <c r="AO2945" s="47">
        <v>42566</v>
      </c>
      <c r="AP2945" t="s">
        <v>28</v>
      </c>
      <c r="AQ2945" t="s">
        <v>93</v>
      </c>
      <c r="AZ2945" s="47">
        <v>42506</v>
      </c>
      <c r="BA2945" t="s">
        <v>95</v>
      </c>
      <c r="BB2945">
        <v>5.0599999999999996</v>
      </c>
      <c r="BC2945">
        <v>5.0999999999999996</v>
      </c>
      <c r="BD2945">
        <v>40</v>
      </c>
      <c r="BE2945" s="47">
        <v>42566</v>
      </c>
      <c r="BF2945" t="s">
        <v>28</v>
      </c>
      <c r="BG2945" t="s">
        <v>93</v>
      </c>
    </row>
    <row r="2946" spans="20:59" x14ac:dyDescent="0.25">
      <c r="T2946" s="47">
        <v>42506</v>
      </c>
      <c r="U2946" t="s">
        <v>96</v>
      </c>
      <c r="V2946">
        <v>3.29</v>
      </c>
      <c r="W2946">
        <v>3.31</v>
      </c>
      <c r="X2946">
        <v>44</v>
      </c>
      <c r="Y2946" s="47">
        <v>42566</v>
      </c>
      <c r="Z2946" t="s">
        <v>28</v>
      </c>
      <c r="AA2946" t="s">
        <v>93</v>
      </c>
      <c r="AJ2946" s="47">
        <v>42506</v>
      </c>
      <c r="AK2946" t="s">
        <v>96</v>
      </c>
      <c r="AL2946">
        <v>1.1399999999999999</v>
      </c>
      <c r="AM2946">
        <v>1.1499999999999999</v>
      </c>
      <c r="AN2946">
        <v>44</v>
      </c>
      <c r="AO2946" s="47">
        <v>42566</v>
      </c>
      <c r="AP2946" t="s">
        <v>28</v>
      </c>
      <c r="AQ2946" t="s">
        <v>93</v>
      </c>
      <c r="AZ2946" s="47">
        <v>42506</v>
      </c>
      <c r="BA2946" t="s">
        <v>96</v>
      </c>
      <c r="BB2946">
        <v>3.29</v>
      </c>
      <c r="BC2946">
        <v>3.31</v>
      </c>
      <c r="BD2946">
        <v>44</v>
      </c>
      <c r="BE2946" s="47">
        <v>42566</v>
      </c>
      <c r="BF2946" t="s">
        <v>28</v>
      </c>
      <c r="BG2946" t="s">
        <v>93</v>
      </c>
    </row>
    <row r="2947" spans="20:59" x14ac:dyDescent="0.25">
      <c r="T2947" s="47">
        <v>42506</v>
      </c>
      <c r="U2947" t="s">
        <v>97</v>
      </c>
      <c r="V2947">
        <v>2</v>
      </c>
      <c r="W2947">
        <v>2.0099999999999998</v>
      </c>
      <c r="X2947">
        <v>48</v>
      </c>
      <c r="Y2947" s="47">
        <v>42566</v>
      </c>
      <c r="Z2947" t="s">
        <v>28</v>
      </c>
      <c r="AA2947" t="s">
        <v>93</v>
      </c>
      <c r="AJ2947" s="47">
        <v>42506</v>
      </c>
      <c r="AK2947" t="s">
        <v>97</v>
      </c>
      <c r="AL2947">
        <v>0.61</v>
      </c>
      <c r="AM2947">
        <v>0.61</v>
      </c>
      <c r="AN2947">
        <v>48</v>
      </c>
      <c r="AO2947" s="47">
        <v>42566</v>
      </c>
      <c r="AP2947" t="s">
        <v>28</v>
      </c>
      <c r="AQ2947" t="s">
        <v>93</v>
      </c>
      <c r="AZ2947" s="47">
        <v>42506</v>
      </c>
      <c r="BA2947" t="s">
        <v>97</v>
      </c>
      <c r="BB2947">
        <v>2</v>
      </c>
      <c r="BC2947">
        <v>2.0099999999999998</v>
      </c>
      <c r="BD2947">
        <v>48</v>
      </c>
      <c r="BE2947" s="47">
        <v>42566</v>
      </c>
      <c r="BF2947" t="s">
        <v>28</v>
      </c>
      <c r="BG2947" t="s">
        <v>93</v>
      </c>
    </row>
    <row r="2948" spans="20:59" x14ac:dyDescent="0.25">
      <c r="T2948" s="47">
        <v>42506</v>
      </c>
      <c r="U2948" t="s">
        <v>98</v>
      </c>
      <c r="V2948">
        <v>12.37</v>
      </c>
      <c r="W2948">
        <v>12.42</v>
      </c>
      <c r="X2948">
        <v>32</v>
      </c>
      <c r="Y2948" s="47">
        <v>42664</v>
      </c>
      <c r="Z2948" t="s">
        <v>28</v>
      </c>
      <c r="AA2948" t="s">
        <v>93</v>
      </c>
      <c r="AJ2948" s="47">
        <v>42506</v>
      </c>
      <c r="AK2948" t="s">
        <v>98</v>
      </c>
      <c r="AL2948">
        <v>7.81</v>
      </c>
      <c r="AM2948">
        <v>7.84</v>
      </c>
      <c r="AN2948">
        <v>32</v>
      </c>
      <c r="AO2948" s="47">
        <v>42664</v>
      </c>
      <c r="AP2948" t="s">
        <v>28</v>
      </c>
      <c r="AQ2948" t="s">
        <v>93</v>
      </c>
      <c r="AZ2948" s="47">
        <v>42506</v>
      </c>
      <c r="BA2948" t="s">
        <v>98</v>
      </c>
      <c r="BB2948">
        <v>12.37</v>
      </c>
      <c r="BC2948">
        <v>12.42</v>
      </c>
      <c r="BD2948">
        <v>32</v>
      </c>
      <c r="BE2948" s="47">
        <v>42664</v>
      </c>
      <c r="BF2948" t="s">
        <v>28</v>
      </c>
      <c r="BG2948" t="s">
        <v>93</v>
      </c>
    </row>
    <row r="2949" spans="20:59" x14ac:dyDescent="0.25">
      <c r="T2949" s="47">
        <v>42506</v>
      </c>
      <c r="U2949" t="s">
        <v>99</v>
      </c>
      <c r="V2949">
        <v>9.5500000000000007</v>
      </c>
      <c r="W2949">
        <v>9.6199999999999992</v>
      </c>
      <c r="X2949">
        <v>36</v>
      </c>
      <c r="Y2949" s="47">
        <v>42664</v>
      </c>
      <c r="Z2949" t="s">
        <v>28</v>
      </c>
      <c r="AA2949" t="s">
        <v>93</v>
      </c>
      <c r="AJ2949" s="47">
        <v>42506</v>
      </c>
      <c r="AK2949" t="s">
        <v>99</v>
      </c>
      <c r="AL2949">
        <v>5.94</v>
      </c>
      <c r="AM2949">
        <v>6</v>
      </c>
      <c r="AN2949">
        <v>36</v>
      </c>
      <c r="AO2949" s="47">
        <v>42664</v>
      </c>
      <c r="AP2949" t="s">
        <v>28</v>
      </c>
      <c r="AQ2949" t="s">
        <v>93</v>
      </c>
      <c r="AZ2949" s="47">
        <v>42506</v>
      </c>
      <c r="BA2949" t="s">
        <v>99</v>
      </c>
      <c r="BB2949">
        <v>9.5500000000000007</v>
      </c>
      <c r="BC2949">
        <v>9.6199999999999992</v>
      </c>
      <c r="BD2949">
        <v>36</v>
      </c>
      <c r="BE2949" s="47">
        <v>42664</v>
      </c>
      <c r="BF2949" t="s">
        <v>28</v>
      </c>
      <c r="BG2949" t="s">
        <v>93</v>
      </c>
    </row>
    <row r="2950" spans="20:59" x14ac:dyDescent="0.25">
      <c r="T2950" s="47">
        <v>42506</v>
      </c>
      <c r="U2950" t="s">
        <v>100</v>
      </c>
      <c r="V2950">
        <v>7.54</v>
      </c>
      <c r="W2950">
        <v>7.6</v>
      </c>
      <c r="X2950">
        <v>40</v>
      </c>
      <c r="Y2950" s="47">
        <v>42664</v>
      </c>
      <c r="Z2950" t="s">
        <v>28</v>
      </c>
      <c r="AA2950" t="s">
        <v>93</v>
      </c>
      <c r="AJ2950" s="47">
        <v>42506</v>
      </c>
      <c r="AK2950" t="s">
        <v>100</v>
      </c>
      <c r="AL2950">
        <v>4.25</v>
      </c>
      <c r="AM2950">
        <v>4.2699999999999996</v>
      </c>
      <c r="AN2950">
        <v>40</v>
      </c>
      <c r="AO2950" s="47">
        <v>42664</v>
      </c>
      <c r="AP2950" t="s">
        <v>28</v>
      </c>
      <c r="AQ2950" t="s">
        <v>93</v>
      </c>
      <c r="AZ2950" s="47">
        <v>42506</v>
      </c>
      <c r="BA2950" t="s">
        <v>100</v>
      </c>
      <c r="BB2950">
        <v>7.54</v>
      </c>
      <c r="BC2950">
        <v>7.6</v>
      </c>
      <c r="BD2950">
        <v>40</v>
      </c>
      <c r="BE2950" s="47">
        <v>42664</v>
      </c>
      <c r="BF2950" t="s">
        <v>28</v>
      </c>
      <c r="BG2950" t="s">
        <v>93</v>
      </c>
    </row>
    <row r="2951" spans="20:59" x14ac:dyDescent="0.25">
      <c r="T2951" s="47">
        <v>42506</v>
      </c>
      <c r="U2951" t="s">
        <v>101</v>
      </c>
      <c r="V2951">
        <v>5.72</v>
      </c>
      <c r="W2951">
        <v>5.76</v>
      </c>
      <c r="X2951">
        <v>44</v>
      </c>
      <c r="Y2951" s="47">
        <v>42664</v>
      </c>
      <c r="Z2951" t="s">
        <v>28</v>
      </c>
      <c r="AA2951" t="s">
        <v>93</v>
      </c>
      <c r="AJ2951" s="47">
        <v>42506</v>
      </c>
      <c r="AK2951" t="s">
        <v>101</v>
      </c>
      <c r="AL2951">
        <v>3.13</v>
      </c>
      <c r="AM2951">
        <v>3.16</v>
      </c>
      <c r="AN2951">
        <v>44</v>
      </c>
      <c r="AO2951" s="47">
        <v>42664</v>
      </c>
      <c r="AP2951" t="s">
        <v>28</v>
      </c>
      <c r="AQ2951" t="s">
        <v>93</v>
      </c>
      <c r="AZ2951" s="47">
        <v>42506</v>
      </c>
      <c r="BA2951" t="s">
        <v>101</v>
      </c>
      <c r="BB2951">
        <v>5.72</v>
      </c>
      <c r="BC2951">
        <v>5.76</v>
      </c>
      <c r="BD2951">
        <v>44</v>
      </c>
      <c r="BE2951" s="47">
        <v>42664</v>
      </c>
      <c r="BF2951" t="s">
        <v>28</v>
      </c>
      <c r="BG2951" t="s">
        <v>93</v>
      </c>
    </row>
    <row r="2952" spans="20:59" x14ac:dyDescent="0.25">
      <c r="T2952" s="47">
        <v>42506</v>
      </c>
      <c r="U2952" t="s">
        <v>102</v>
      </c>
      <c r="V2952">
        <v>4.4000000000000004</v>
      </c>
      <c r="W2952">
        <v>4.42</v>
      </c>
      <c r="X2952">
        <v>48</v>
      </c>
      <c r="Y2952" s="47">
        <v>42664</v>
      </c>
      <c r="Z2952" t="s">
        <v>28</v>
      </c>
      <c r="AA2952" t="s">
        <v>93</v>
      </c>
      <c r="AJ2952" s="47">
        <v>42506</v>
      </c>
      <c r="AK2952" t="s">
        <v>102</v>
      </c>
      <c r="AL2952">
        <v>2.23</v>
      </c>
      <c r="AM2952">
        <v>2.2400000000000002</v>
      </c>
      <c r="AN2952">
        <v>48</v>
      </c>
      <c r="AO2952" s="47">
        <v>42664</v>
      </c>
      <c r="AP2952" t="s">
        <v>28</v>
      </c>
      <c r="AQ2952" t="s">
        <v>93</v>
      </c>
      <c r="AZ2952" s="47">
        <v>42506</v>
      </c>
      <c r="BA2952" t="s">
        <v>102</v>
      </c>
      <c r="BB2952">
        <v>4.4000000000000004</v>
      </c>
      <c r="BC2952">
        <v>4.42</v>
      </c>
      <c r="BD2952">
        <v>48</v>
      </c>
      <c r="BE2952" s="47">
        <v>42664</v>
      </c>
      <c r="BF2952" t="s">
        <v>28</v>
      </c>
      <c r="BG2952" t="s">
        <v>93</v>
      </c>
    </row>
    <row r="2953" spans="20:59" x14ac:dyDescent="0.25">
      <c r="T2953" s="47">
        <v>42506</v>
      </c>
      <c r="U2953" t="s">
        <v>103</v>
      </c>
      <c r="V2953">
        <v>0.49</v>
      </c>
      <c r="W2953">
        <v>0.49</v>
      </c>
      <c r="X2953">
        <v>32</v>
      </c>
      <c r="Y2953" s="47">
        <v>42566</v>
      </c>
      <c r="Z2953" t="s">
        <v>40</v>
      </c>
      <c r="AA2953" t="s">
        <v>93</v>
      </c>
      <c r="AJ2953" s="47">
        <v>42506</v>
      </c>
      <c r="AK2953" t="s">
        <v>103</v>
      </c>
      <c r="AL2953">
        <v>1.44</v>
      </c>
      <c r="AM2953">
        <v>1.45</v>
      </c>
      <c r="AN2953">
        <v>32</v>
      </c>
      <c r="AO2953" s="47">
        <v>42566</v>
      </c>
      <c r="AP2953" t="s">
        <v>40</v>
      </c>
      <c r="AQ2953" t="s">
        <v>93</v>
      </c>
      <c r="AZ2953" s="47">
        <v>42506</v>
      </c>
      <c r="BA2953" t="s">
        <v>103</v>
      </c>
      <c r="BB2953">
        <v>0.49</v>
      </c>
      <c r="BC2953">
        <v>0.49</v>
      </c>
      <c r="BD2953">
        <v>32</v>
      </c>
      <c r="BE2953" s="47">
        <v>42566</v>
      </c>
      <c r="BF2953" t="s">
        <v>40</v>
      </c>
      <c r="BG2953" t="s">
        <v>93</v>
      </c>
    </row>
    <row r="2954" spans="20:59" x14ac:dyDescent="0.25">
      <c r="T2954" s="47">
        <v>42506</v>
      </c>
      <c r="U2954" t="s">
        <v>104</v>
      </c>
      <c r="V2954">
        <v>1.32</v>
      </c>
      <c r="W2954">
        <v>1.33</v>
      </c>
      <c r="X2954">
        <v>36</v>
      </c>
      <c r="Y2954" s="47">
        <v>42566</v>
      </c>
      <c r="Z2954" t="s">
        <v>40</v>
      </c>
      <c r="AA2954" t="s">
        <v>93</v>
      </c>
      <c r="AJ2954" s="47">
        <v>42506</v>
      </c>
      <c r="AK2954" t="s">
        <v>104</v>
      </c>
      <c r="AL2954">
        <v>3.17</v>
      </c>
      <c r="AM2954">
        <v>3.18</v>
      </c>
      <c r="AN2954">
        <v>36</v>
      </c>
      <c r="AO2954" s="47">
        <v>42566</v>
      </c>
      <c r="AP2954" t="s">
        <v>40</v>
      </c>
      <c r="AQ2954" t="s">
        <v>93</v>
      </c>
      <c r="AZ2954" s="47">
        <v>42506</v>
      </c>
      <c r="BA2954" t="s">
        <v>104</v>
      </c>
      <c r="BB2954">
        <v>1.32</v>
      </c>
      <c r="BC2954">
        <v>1.33</v>
      </c>
      <c r="BD2954">
        <v>36</v>
      </c>
      <c r="BE2954" s="47">
        <v>42566</v>
      </c>
      <c r="BF2954" t="s">
        <v>40</v>
      </c>
      <c r="BG2954" t="s">
        <v>93</v>
      </c>
    </row>
    <row r="2955" spans="20:59" x14ac:dyDescent="0.25">
      <c r="T2955" s="47">
        <v>42506</v>
      </c>
      <c r="U2955" t="s">
        <v>105</v>
      </c>
      <c r="V2955">
        <v>2.74</v>
      </c>
      <c r="W2955">
        <v>2.75</v>
      </c>
      <c r="X2955">
        <v>40</v>
      </c>
      <c r="Y2955" s="47">
        <v>42566</v>
      </c>
      <c r="Z2955" t="s">
        <v>40</v>
      </c>
      <c r="AA2955" t="s">
        <v>93</v>
      </c>
      <c r="AJ2955" s="47">
        <v>42506</v>
      </c>
      <c r="AK2955" t="s">
        <v>105</v>
      </c>
      <c r="AL2955">
        <v>5.59</v>
      </c>
      <c r="AM2955">
        <v>5.6</v>
      </c>
      <c r="AN2955">
        <v>40</v>
      </c>
      <c r="AO2955" s="47">
        <v>42566</v>
      </c>
      <c r="AP2955" t="s">
        <v>40</v>
      </c>
      <c r="AQ2955" t="s">
        <v>93</v>
      </c>
      <c r="AZ2955" s="47">
        <v>42506</v>
      </c>
      <c r="BA2955" t="s">
        <v>105</v>
      </c>
      <c r="BB2955">
        <v>2.74</v>
      </c>
      <c r="BC2955">
        <v>2.75</v>
      </c>
      <c r="BD2955">
        <v>40</v>
      </c>
      <c r="BE2955" s="47">
        <v>42566</v>
      </c>
      <c r="BF2955" t="s">
        <v>40</v>
      </c>
      <c r="BG2955" t="s">
        <v>93</v>
      </c>
    </row>
    <row r="2956" spans="20:59" x14ac:dyDescent="0.25">
      <c r="T2956" s="47">
        <v>42506</v>
      </c>
      <c r="U2956" t="s">
        <v>106</v>
      </c>
      <c r="V2956">
        <v>4.96</v>
      </c>
      <c r="W2956">
        <v>4.99</v>
      </c>
      <c r="X2956">
        <v>44</v>
      </c>
      <c r="Y2956" s="47">
        <v>42566</v>
      </c>
      <c r="Z2956" t="s">
        <v>40</v>
      </c>
      <c r="AA2956" t="s">
        <v>93</v>
      </c>
      <c r="AJ2956" s="47">
        <v>42506</v>
      </c>
      <c r="AK2956" t="s">
        <v>106</v>
      </c>
      <c r="AL2956">
        <v>8.66</v>
      </c>
      <c r="AM2956">
        <v>8.6999999999999993</v>
      </c>
      <c r="AN2956">
        <v>44</v>
      </c>
      <c r="AO2956" s="47">
        <v>42566</v>
      </c>
      <c r="AP2956" t="s">
        <v>40</v>
      </c>
      <c r="AQ2956" t="s">
        <v>93</v>
      </c>
      <c r="AZ2956" s="47">
        <v>42506</v>
      </c>
      <c r="BA2956" t="s">
        <v>106</v>
      </c>
      <c r="BB2956">
        <v>4.96</v>
      </c>
      <c r="BC2956">
        <v>4.99</v>
      </c>
      <c r="BD2956">
        <v>44</v>
      </c>
      <c r="BE2956" s="47">
        <v>42566</v>
      </c>
      <c r="BF2956" t="s">
        <v>40</v>
      </c>
      <c r="BG2956" t="s">
        <v>93</v>
      </c>
    </row>
    <row r="2957" spans="20:59" x14ac:dyDescent="0.25">
      <c r="T2957" s="47">
        <v>42506</v>
      </c>
      <c r="U2957" t="s">
        <v>107</v>
      </c>
      <c r="V2957">
        <v>7.42</v>
      </c>
      <c r="W2957">
        <v>7.47</v>
      </c>
      <c r="X2957">
        <v>48</v>
      </c>
      <c r="Y2957" s="47">
        <v>42566</v>
      </c>
      <c r="Z2957" t="s">
        <v>40</v>
      </c>
      <c r="AA2957" t="s">
        <v>93</v>
      </c>
      <c r="AJ2957" s="47">
        <v>42506</v>
      </c>
      <c r="AK2957" t="s">
        <v>107</v>
      </c>
      <c r="AL2957">
        <v>11.99</v>
      </c>
      <c r="AM2957">
        <v>12.08</v>
      </c>
      <c r="AN2957">
        <v>48</v>
      </c>
      <c r="AO2957" s="47">
        <v>42566</v>
      </c>
      <c r="AP2957" t="s">
        <v>40</v>
      </c>
      <c r="AQ2957" t="s">
        <v>93</v>
      </c>
      <c r="AZ2957" s="47">
        <v>42506</v>
      </c>
      <c r="BA2957" t="s">
        <v>107</v>
      </c>
      <c r="BB2957">
        <v>7.42</v>
      </c>
      <c r="BC2957">
        <v>7.47</v>
      </c>
      <c r="BD2957">
        <v>48</v>
      </c>
      <c r="BE2957" s="47">
        <v>42566</v>
      </c>
      <c r="BF2957" t="s">
        <v>40</v>
      </c>
      <c r="BG2957" t="s">
        <v>93</v>
      </c>
    </row>
    <row r="2958" spans="20:59" x14ac:dyDescent="0.25">
      <c r="T2958" s="47">
        <v>42506</v>
      </c>
      <c r="U2958" t="s">
        <v>108</v>
      </c>
      <c r="V2958">
        <v>1.81</v>
      </c>
      <c r="W2958">
        <v>1.82</v>
      </c>
      <c r="X2958">
        <v>32</v>
      </c>
      <c r="Y2958" s="47">
        <v>42664</v>
      </c>
      <c r="Z2958" t="s">
        <v>40</v>
      </c>
      <c r="AA2958" t="s">
        <v>93</v>
      </c>
      <c r="AJ2958" s="47">
        <v>42506</v>
      </c>
      <c r="AK2958" t="s">
        <v>108</v>
      </c>
      <c r="AL2958">
        <v>3.14</v>
      </c>
      <c r="AM2958">
        <v>3.16</v>
      </c>
      <c r="AN2958">
        <v>32</v>
      </c>
      <c r="AO2958" s="47">
        <v>42664</v>
      </c>
      <c r="AP2958" t="s">
        <v>40</v>
      </c>
      <c r="AQ2958" t="s">
        <v>93</v>
      </c>
      <c r="AZ2958" s="47">
        <v>42506</v>
      </c>
      <c r="BA2958" t="s">
        <v>108</v>
      </c>
      <c r="BB2958">
        <v>1.81</v>
      </c>
      <c r="BC2958">
        <v>1.82</v>
      </c>
      <c r="BD2958">
        <v>32</v>
      </c>
      <c r="BE2958" s="47">
        <v>42664</v>
      </c>
      <c r="BF2958" t="s">
        <v>40</v>
      </c>
      <c r="BG2958" t="s">
        <v>93</v>
      </c>
    </row>
    <row r="2959" spans="20:59" x14ac:dyDescent="0.25">
      <c r="T2959" s="47">
        <v>42506</v>
      </c>
      <c r="U2959" t="s">
        <v>109</v>
      </c>
      <c r="V2959">
        <v>3.17</v>
      </c>
      <c r="W2959">
        <v>3.19</v>
      </c>
      <c r="X2959">
        <v>36</v>
      </c>
      <c r="Y2959" s="47">
        <v>42664</v>
      </c>
      <c r="Z2959" t="s">
        <v>40</v>
      </c>
      <c r="AA2959" t="s">
        <v>93</v>
      </c>
      <c r="AJ2959" s="47">
        <v>42506</v>
      </c>
      <c r="AK2959" t="s">
        <v>109</v>
      </c>
      <c r="AL2959">
        <v>5.18</v>
      </c>
      <c r="AM2959">
        <v>5.21</v>
      </c>
      <c r="AN2959">
        <v>36</v>
      </c>
      <c r="AO2959" s="47">
        <v>42664</v>
      </c>
      <c r="AP2959" t="s">
        <v>40</v>
      </c>
      <c r="AQ2959" t="s">
        <v>93</v>
      </c>
      <c r="AZ2959" s="47">
        <v>42506</v>
      </c>
      <c r="BA2959" t="s">
        <v>109</v>
      </c>
      <c r="BB2959">
        <v>3.17</v>
      </c>
      <c r="BC2959">
        <v>3.19</v>
      </c>
      <c r="BD2959">
        <v>36</v>
      </c>
      <c r="BE2959" s="47">
        <v>42664</v>
      </c>
      <c r="BF2959" t="s">
        <v>40</v>
      </c>
      <c r="BG2959" t="s">
        <v>93</v>
      </c>
    </row>
    <row r="2960" spans="20:59" x14ac:dyDescent="0.25">
      <c r="T2960" s="47">
        <v>42506</v>
      </c>
      <c r="U2960" t="s">
        <v>110</v>
      </c>
      <c r="V2960">
        <v>4.99</v>
      </c>
      <c r="W2960">
        <v>5.03</v>
      </c>
      <c r="X2960">
        <v>40</v>
      </c>
      <c r="Y2960" s="47">
        <v>42664</v>
      </c>
      <c r="Z2960" t="s">
        <v>40</v>
      </c>
      <c r="AA2960" t="s">
        <v>93</v>
      </c>
      <c r="AJ2960" s="47">
        <v>42506</v>
      </c>
      <c r="AK2960" t="s">
        <v>110</v>
      </c>
      <c r="AL2960">
        <v>7.62</v>
      </c>
      <c r="AM2960">
        <v>7.68</v>
      </c>
      <c r="AN2960">
        <v>40</v>
      </c>
      <c r="AO2960" s="47">
        <v>42664</v>
      </c>
      <c r="AP2960" t="s">
        <v>40</v>
      </c>
      <c r="AQ2960" t="s">
        <v>93</v>
      </c>
      <c r="AZ2960" s="47">
        <v>42506</v>
      </c>
      <c r="BA2960" t="s">
        <v>110</v>
      </c>
      <c r="BB2960">
        <v>4.99</v>
      </c>
      <c r="BC2960">
        <v>5.03</v>
      </c>
      <c r="BD2960">
        <v>40</v>
      </c>
      <c r="BE2960" s="47">
        <v>42664</v>
      </c>
      <c r="BF2960" t="s">
        <v>40</v>
      </c>
      <c r="BG2960" t="s">
        <v>93</v>
      </c>
    </row>
    <row r="2961" spans="20:59" x14ac:dyDescent="0.25">
      <c r="T2961" s="47">
        <v>42506</v>
      </c>
      <c r="U2961" t="s">
        <v>111</v>
      </c>
      <c r="V2961">
        <v>7.25</v>
      </c>
      <c r="W2961">
        <v>7.27</v>
      </c>
      <c r="X2961">
        <v>44</v>
      </c>
      <c r="Y2961" s="47">
        <v>42664</v>
      </c>
      <c r="Z2961" t="s">
        <v>40</v>
      </c>
      <c r="AA2961" t="s">
        <v>93</v>
      </c>
      <c r="AJ2961" s="47">
        <v>42506</v>
      </c>
      <c r="AK2961" t="s">
        <v>111</v>
      </c>
      <c r="AL2961">
        <v>10.199999999999999</v>
      </c>
      <c r="AM2961">
        <v>10.23</v>
      </c>
      <c r="AN2961">
        <v>44</v>
      </c>
      <c r="AO2961" s="47">
        <v>42664</v>
      </c>
      <c r="AP2961" t="s">
        <v>40</v>
      </c>
      <c r="AQ2961" t="s">
        <v>93</v>
      </c>
      <c r="AZ2961" s="47">
        <v>42506</v>
      </c>
      <c r="BA2961" t="s">
        <v>111</v>
      </c>
      <c r="BB2961">
        <v>7.25</v>
      </c>
      <c r="BC2961">
        <v>7.27</v>
      </c>
      <c r="BD2961">
        <v>44</v>
      </c>
      <c r="BE2961" s="47">
        <v>42664</v>
      </c>
      <c r="BF2961" t="s">
        <v>40</v>
      </c>
      <c r="BG2961" t="s">
        <v>93</v>
      </c>
    </row>
    <row r="2962" spans="20:59" x14ac:dyDescent="0.25">
      <c r="T2962" s="47">
        <v>42506</v>
      </c>
      <c r="U2962" t="s">
        <v>112</v>
      </c>
      <c r="V2962">
        <v>9.8800000000000008</v>
      </c>
      <c r="W2962">
        <v>9.91</v>
      </c>
      <c r="X2962">
        <v>48</v>
      </c>
      <c r="Y2962" s="47">
        <v>42664</v>
      </c>
      <c r="Z2962" t="s">
        <v>40</v>
      </c>
      <c r="AA2962" t="s">
        <v>93</v>
      </c>
      <c r="AJ2962" s="47">
        <v>42506</v>
      </c>
      <c r="AK2962" t="s">
        <v>112</v>
      </c>
      <c r="AL2962">
        <v>13.28</v>
      </c>
      <c r="AM2962">
        <v>13.35</v>
      </c>
      <c r="AN2962">
        <v>48</v>
      </c>
      <c r="AO2962" s="47">
        <v>42664</v>
      </c>
      <c r="AP2962" t="s">
        <v>40</v>
      </c>
      <c r="AQ2962" t="s">
        <v>93</v>
      </c>
      <c r="AZ2962" s="47">
        <v>42506</v>
      </c>
      <c r="BA2962" t="s">
        <v>112</v>
      </c>
      <c r="BB2962">
        <v>9.8800000000000008</v>
      </c>
      <c r="BC2962">
        <v>9.91</v>
      </c>
      <c r="BD2962">
        <v>48</v>
      </c>
      <c r="BE2962" s="47">
        <v>42664</v>
      </c>
      <c r="BF2962" t="s">
        <v>40</v>
      </c>
      <c r="BG2962" t="s">
        <v>93</v>
      </c>
    </row>
    <row r="2963" spans="20:59" x14ac:dyDescent="0.25">
      <c r="T2963" s="47">
        <v>42506</v>
      </c>
      <c r="U2963" t="s">
        <v>113</v>
      </c>
      <c r="V2963">
        <v>43.99</v>
      </c>
      <c r="W2963">
        <v>44.16</v>
      </c>
      <c r="X2963">
        <v>118</v>
      </c>
      <c r="Y2963" s="47">
        <v>42566</v>
      </c>
      <c r="Z2963" t="s">
        <v>28</v>
      </c>
      <c r="AA2963" t="s">
        <v>114</v>
      </c>
      <c r="AJ2963" s="47">
        <v>42506</v>
      </c>
      <c r="AK2963" t="s">
        <v>113</v>
      </c>
      <c r="AL2963">
        <v>30.35</v>
      </c>
      <c r="AM2963">
        <v>30.61</v>
      </c>
      <c r="AN2963">
        <v>118</v>
      </c>
      <c r="AO2963" s="47">
        <v>42566</v>
      </c>
      <c r="AP2963" t="s">
        <v>28</v>
      </c>
      <c r="AQ2963" t="s">
        <v>114</v>
      </c>
      <c r="AZ2963" s="47">
        <v>42506</v>
      </c>
      <c r="BA2963" t="s">
        <v>113</v>
      </c>
      <c r="BB2963">
        <v>43.99</v>
      </c>
      <c r="BC2963">
        <v>44.16</v>
      </c>
      <c r="BD2963">
        <v>118</v>
      </c>
      <c r="BE2963" s="47">
        <v>42566</v>
      </c>
      <c r="BF2963" t="s">
        <v>28</v>
      </c>
      <c r="BG2963" t="s">
        <v>114</v>
      </c>
    </row>
    <row r="2964" spans="20:59" x14ac:dyDescent="0.25">
      <c r="T2964" s="47">
        <v>42506</v>
      </c>
      <c r="U2964" t="s">
        <v>115</v>
      </c>
      <c r="V2964">
        <v>24.14</v>
      </c>
      <c r="W2964">
        <v>24.27</v>
      </c>
      <c r="X2964">
        <v>138</v>
      </c>
      <c r="Y2964" s="47">
        <v>42566</v>
      </c>
      <c r="Z2964" t="s">
        <v>28</v>
      </c>
      <c r="AA2964" t="s">
        <v>114</v>
      </c>
      <c r="AJ2964" s="47">
        <v>42506</v>
      </c>
      <c r="AK2964" t="s">
        <v>115</v>
      </c>
      <c r="AL2964">
        <v>11.52</v>
      </c>
      <c r="AM2964">
        <v>11.55</v>
      </c>
      <c r="AN2964">
        <v>138</v>
      </c>
      <c r="AO2964" s="47">
        <v>42566</v>
      </c>
      <c r="AP2964" t="s">
        <v>28</v>
      </c>
      <c r="AQ2964" t="s">
        <v>114</v>
      </c>
      <c r="AZ2964" s="47">
        <v>42506</v>
      </c>
      <c r="BA2964" t="s">
        <v>115</v>
      </c>
      <c r="BB2964">
        <v>24.14</v>
      </c>
      <c r="BC2964">
        <v>24.27</v>
      </c>
      <c r="BD2964">
        <v>138</v>
      </c>
      <c r="BE2964" s="47">
        <v>42566</v>
      </c>
      <c r="BF2964" t="s">
        <v>28</v>
      </c>
      <c r="BG2964" t="s">
        <v>114</v>
      </c>
    </row>
    <row r="2965" spans="20:59" x14ac:dyDescent="0.25">
      <c r="T2965" s="47">
        <v>42506</v>
      </c>
      <c r="U2965" t="s">
        <v>116</v>
      </c>
      <c r="V2965">
        <v>7.34</v>
      </c>
      <c r="W2965">
        <v>7.4</v>
      </c>
      <c r="X2965">
        <v>158</v>
      </c>
      <c r="Y2965" s="47">
        <v>42566</v>
      </c>
      <c r="Z2965" t="s">
        <v>28</v>
      </c>
      <c r="AA2965" t="s">
        <v>114</v>
      </c>
      <c r="AJ2965" s="47">
        <v>42506</v>
      </c>
      <c r="AK2965" t="s">
        <v>116</v>
      </c>
      <c r="AL2965">
        <v>1.48</v>
      </c>
      <c r="AM2965">
        <v>1.49</v>
      </c>
      <c r="AN2965">
        <v>158</v>
      </c>
      <c r="AO2965" s="47">
        <v>42566</v>
      </c>
      <c r="AP2965" t="s">
        <v>28</v>
      </c>
      <c r="AQ2965" t="s">
        <v>114</v>
      </c>
      <c r="AZ2965" s="47">
        <v>42506</v>
      </c>
      <c r="BA2965" t="s">
        <v>116</v>
      </c>
      <c r="BB2965">
        <v>7.34</v>
      </c>
      <c r="BC2965">
        <v>7.4</v>
      </c>
      <c r="BD2965">
        <v>158</v>
      </c>
      <c r="BE2965" s="47">
        <v>42566</v>
      </c>
      <c r="BF2965" t="s">
        <v>28</v>
      </c>
      <c r="BG2965" t="s">
        <v>114</v>
      </c>
    </row>
    <row r="2966" spans="20:59" x14ac:dyDescent="0.25">
      <c r="T2966" s="47">
        <v>42506</v>
      </c>
      <c r="U2966" t="s">
        <v>117</v>
      </c>
      <c r="V2966">
        <v>0.8</v>
      </c>
      <c r="W2966">
        <v>0.8</v>
      </c>
      <c r="X2966">
        <v>178</v>
      </c>
      <c r="Y2966" s="47">
        <v>42566</v>
      </c>
      <c r="Z2966" t="s">
        <v>28</v>
      </c>
      <c r="AA2966" t="s">
        <v>114</v>
      </c>
      <c r="AJ2966" s="47">
        <v>42506</v>
      </c>
      <c r="AK2966" t="s">
        <v>117</v>
      </c>
      <c r="AL2966">
        <v>0.05</v>
      </c>
      <c r="AM2966">
        <v>0.05</v>
      </c>
      <c r="AN2966">
        <v>178</v>
      </c>
      <c r="AO2966" s="47">
        <v>42566</v>
      </c>
      <c r="AP2966" t="s">
        <v>28</v>
      </c>
      <c r="AQ2966" t="s">
        <v>114</v>
      </c>
      <c r="AZ2966" s="47">
        <v>42506</v>
      </c>
      <c r="BA2966" t="s">
        <v>117</v>
      </c>
      <c r="BB2966">
        <v>0.8</v>
      </c>
      <c r="BC2966">
        <v>0.8</v>
      </c>
      <c r="BD2966">
        <v>178</v>
      </c>
      <c r="BE2966" s="47">
        <v>42566</v>
      </c>
      <c r="BF2966" t="s">
        <v>28</v>
      </c>
      <c r="BG2966" t="s">
        <v>114</v>
      </c>
    </row>
    <row r="2967" spans="20:59" x14ac:dyDescent="0.25">
      <c r="T2967" s="47">
        <v>42506</v>
      </c>
      <c r="U2967" t="s">
        <v>118</v>
      </c>
      <c r="V2967">
        <v>0.03</v>
      </c>
      <c r="W2967">
        <v>0.03</v>
      </c>
      <c r="X2967">
        <v>198</v>
      </c>
      <c r="Y2967" s="47">
        <v>42566</v>
      </c>
      <c r="Z2967" t="s">
        <v>28</v>
      </c>
      <c r="AA2967" t="s">
        <v>114</v>
      </c>
      <c r="AJ2967" s="47">
        <v>42506</v>
      </c>
      <c r="AK2967" t="s">
        <v>118</v>
      </c>
      <c r="AL2967">
        <v>0</v>
      </c>
      <c r="AM2967">
        <v>0</v>
      </c>
      <c r="AN2967">
        <v>198</v>
      </c>
      <c r="AO2967" s="47">
        <v>42566</v>
      </c>
      <c r="AP2967" t="s">
        <v>28</v>
      </c>
      <c r="AQ2967" t="s">
        <v>114</v>
      </c>
      <c r="AZ2967" s="47">
        <v>42506</v>
      </c>
      <c r="BA2967" t="s">
        <v>118</v>
      </c>
      <c r="BB2967">
        <v>0.03</v>
      </c>
      <c r="BC2967">
        <v>0.03</v>
      </c>
      <c r="BD2967">
        <v>198</v>
      </c>
      <c r="BE2967" s="47">
        <v>42566</v>
      </c>
      <c r="BF2967" t="s">
        <v>28</v>
      </c>
      <c r="BG2967" t="s">
        <v>114</v>
      </c>
    </row>
    <row r="2968" spans="20:59" x14ac:dyDescent="0.25">
      <c r="T2968" s="47">
        <v>42506</v>
      </c>
      <c r="U2968" t="s">
        <v>119</v>
      </c>
      <c r="V2968">
        <v>44.64</v>
      </c>
      <c r="W2968">
        <v>44.74</v>
      </c>
      <c r="X2968">
        <v>118</v>
      </c>
      <c r="Y2968" s="47">
        <v>42664</v>
      </c>
      <c r="Z2968" t="s">
        <v>28</v>
      </c>
      <c r="AA2968" t="s">
        <v>114</v>
      </c>
      <c r="AJ2968" s="47">
        <v>42506</v>
      </c>
      <c r="AK2968" t="s">
        <v>119</v>
      </c>
      <c r="AL2968">
        <v>31.6</v>
      </c>
      <c r="AM2968">
        <v>31.63</v>
      </c>
      <c r="AN2968">
        <v>118</v>
      </c>
      <c r="AO2968" s="47">
        <v>42664</v>
      </c>
      <c r="AP2968" t="s">
        <v>28</v>
      </c>
      <c r="AQ2968" t="s">
        <v>114</v>
      </c>
      <c r="AZ2968" s="47">
        <v>42506</v>
      </c>
      <c r="BA2968" t="s">
        <v>119</v>
      </c>
      <c r="BB2968">
        <v>44.64</v>
      </c>
      <c r="BC2968">
        <v>44.74</v>
      </c>
      <c r="BD2968">
        <v>118</v>
      </c>
      <c r="BE2968" s="47">
        <v>42664</v>
      </c>
      <c r="BF2968" t="s">
        <v>28</v>
      </c>
      <c r="BG2968" t="s">
        <v>114</v>
      </c>
    </row>
    <row r="2969" spans="20:59" x14ac:dyDescent="0.25">
      <c r="T2969" s="47">
        <v>42506</v>
      </c>
      <c r="U2969" t="s">
        <v>120</v>
      </c>
      <c r="V2969">
        <v>25.98</v>
      </c>
      <c r="W2969">
        <v>26.16</v>
      </c>
      <c r="X2969">
        <v>138</v>
      </c>
      <c r="Y2969" s="47">
        <v>42664</v>
      </c>
      <c r="Z2969" t="s">
        <v>28</v>
      </c>
      <c r="AA2969" t="s">
        <v>114</v>
      </c>
      <c r="AJ2969" s="47">
        <v>42506</v>
      </c>
      <c r="AK2969" t="s">
        <v>120</v>
      </c>
      <c r="AL2969">
        <v>14.02</v>
      </c>
      <c r="AM2969">
        <v>14.13</v>
      </c>
      <c r="AN2969">
        <v>138</v>
      </c>
      <c r="AO2969" s="47">
        <v>42664</v>
      </c>
      <c r="AP2969" t="s">
        <v>28</v>
      </c>
      <c r="AQ2969" t="s">
        <v>114</v>
      </c>
      <c r="AZ2969" s="47">
        <v>42506</v>
      </c>
      <c r="BA2969" t="s">
        <v>120</v>
      </c>
      <c r="BB2969">
        <v>25.98</v>
      </c>
      <c r="BC2969">
        <v>26.16</v>
      </c>
      <c r="BD2969">
        <v>138</v>
      </c>
      <c r="BE2969" s="47">
        <v>42664</v>
      </c>
      <c r="BF2969" t="s">
        <v>28</v>
      </c>
      <c r="BG2969" t="s">
        <v>114</v>
      </c>
    </row>
    <row r="2970" spans="20:59" x14ac:dyDescent="0.25">
      <c r="T2970" s="47">
        <v>42506</v>
      </c>
      <c r="U2970" t="s">
        <v>121</v>
      </c>
      <c r="V2970">
        <v>10.94</v>
      </c>
      <c r="W2970">
        <v>11.03</v>
      </c>
      <c r="X2970">
        <v>158</v>
      </c>
      <c r="Y2970" s="47">
        <v>42664</v>
      </c>
      <c r="Z2970" t="s">
        <v>28</v>
      </c>
      <c r="AA2970" t="s">
        <v>114</v>
      </c>
      <c r="AJ2970" s="47">
        <v>42506</v>
      </c>
      <c r="AK2970" t="s">
        <v>121</v>
      </c>
      <c r="AL2970">
        <v>4.2699999999999996</v>
      </c>
      <c r="AM2970">
        <v>4.2699999999999996</v>
      </c>
      <c r="AN2970">
        <v>158</v>
      </c>
      <c r="AO2970" s="47">
        <v>42664</v>
      </c>
      <c r="AP2970" t="s">
        <v>28</v>
      </c>
      <c r="AQ2970" t="s">
        <v>114</v>
      </c>
      <c r="AZ2970" s="47">
        <v>42506</v>
      </c>
      <c r="BA2970" t="s">
        <v>121</v>
      </c>
      <c r="BB2970">
        <v>10.94</v>
      </c>
      <c r="BC2970">
        <v>11.03</v>
      </c>
      <c r="BD2970">
        <v>158</v>
      </c>
      <c r="BE2970" s="47">
        <v>42664</v>
      </c>
      <c r="BF2970" t="s">
        <v>28</v>
      </c>
      <c r="BG2970" t="s">
        <v>114</v>
      </c>
    </row>
    <row r="2971" spans="20:59" x14ac:dyDescent="0.25">
      <c r="T2971" s="47">
        <v>42506</v>
      </c>
      <c r="U2971" t="s">
        <v>122</v>
      </c>
      <c r="V2971">
        <v>3.2</v>
      </c>
      <c r="W2971">
        <v>3.21</v>
      </c>
      <c r="X2971">
        <v>178</v>
      </c>
      <c r="Y2971" s="47">
        <v>42664</v>
      </c>
      <c r="Z2971" t="s">
        <v>28</v>
      </c>
      <c r="AA2971" t="s">
        <v>114</v>
      </c>
      <c r="AJ2971" s="47">
        <v>42506</v>
      </c>
      <c r="AK2971" t="s">
        <v>122</v>
      </c>
      <c r="AL2971">
        <v>0.8</v>
      </c>
      <c r="AM2971">
        <v>0.81</v>
      </c>
      <c r="AN2971">
        <v>178</v>
      </c>
      <c r="AO2971" s="47">
        <v>42664</v>
      </c>
      <c r="AP2971" t="s">
        <v>28</v>
      </c>
      <c r="AQ2971" t="s">
        <v>114</v>
      </c>
      <c r="AZ2971" s="47">
        <v>42506</v>
      </c>
      <c r="BA2971" t="s">
        <v>122</v>
      </c>
      <c r="BB2971">
        <v>3.2</v>
      </c>
      <c r="BC2971">
        <v>3.21</v>
      </c>
      <c r="BD2971">
        <v>178</v>
      </c>
      <c r="BE2971" s="47">
        <v>42664</v>
      </c>
      <c r="BF2971" t="s">
        <v>28</v>
      </c>
      <c r="BG2971" t="s">
        <v>114</v>
      </c>
    </row>
    <row r="2972" spans="20:59" x14ac:dyDescent="0.25">
      <c r="T2972" s="47">
        <v>42506</v>
      </c>
      <c r="U2972" t="s">
        <v>123</v>
      </c>
      <c r="V2972">
        <v>0.66</v>
      </c>
      <c r="W2972">
        <v>0.66</v>
      </c>
      <c r="X2972">
        <v>198</v>
      </c>
      <c r="Y2972" s="47">
        <v>42664</v>
      </c>
      <c r="Z2972" t="s">
        <v>28</v>
      </c>
      <c r="AA2972" t="s">
        <v>114</v>
      </c>
      <c r="AJ2972" s="47">
        <v>42506</v>
      </c>
      <c r="AK2972" t="s">
        <v>123</v>
      </c>
      <c r="AL2972">
        <v>0.11</v>
      </c>
      <c r="AM2972">
        <v>0.11</v>
      </c>
      <c r="AN2972">
        <v>198</v>
      </c>
      <c r="AO2972" s="47">
        <v>42664</v>
      </c>
      <c r="AP2972" t="s">
        <v>28</v>
      </c>
      <c r="AQ2972" t="s">
        <v>114</v>
      </c>
      <c r="AZ2972" s="47">
        <v>42506</v>
      </c>
      <c r="BA2972" t="s">
        <v>123</v>
      </c>
      <c r="BB2972">
        <v>0.66</v>
      </c>
      <c r="BC2972">
        <v>0.66</v>
      </c>
      <c r="BD2972">
        <v>198</v>
      </c>
      <c r="BE2972" s="47">
        <v>42664</v>
      </c>
      <c r="BF2972" t="s">
        <v>28</v>
      </c>
      <c r="BG2972" t="s">
        <v>114</v>
      </c>
    </row>
    <row r="2973" spans="20:59" x14ac:dyDescent="0.25">
      <c r="T2973" s="47">
        <v>42506</v>
      </c>
      <c r="U2973" t="s">
        <v>124</v>
      </c>
      <c r="V2973">
        <v>0</v>
      </c>
      <c r="W2973">
        <v>0</v>
      </c>
      <c r="X2973">
        <v>118</v>
      </c>
      <c r="Y2973" s="47">
        <v>42566</v>
      </c>
      <c r="Z2973" t="s">
        <v>40</v>
      </c>
      <c r="AA2973" t="s">
        <v>114</v>
      </c>
      <c r="AJ2973" s="47">
        <v>42506</v>
      </c>
      <c r="AK2973" t="s">
        <v>124</v>
      </c>
      <c r="AL2973">
        <v>0.01</v>
      </c>
      <c r="AM2973">
        <v>0.01</v>
      </c>
      <c r="AN2973">
        <v>118</v>
      </c>
      <c r="AO2973" s="47">
        <v>42566</v>
      </c>
      <c r="AP2973" t="s">
        <v>40</v>
      </c>
      <c r="AQ2973" t="s">
        <v>114</v>
      </c>
      <c r="AZ2973" s="47">
        <v>42506</v>
      </c>
      <c r="BA2973" t="s">
        <v>124</v>
      </c>
      <c r="BB2973">
        <v>0</v>
      </c>
      <c r="BC2973">
        <v>0</v>
      </c>
      <c r="BD2973">
        <v>118</v>
      </c>
      <c r="BE2973" s="47">
        <v>42566</v>
      </c>
      <c r="BF2973" t="s">
        <v>40</v>
      </c>
      <c r="BG2973" t="s">
        <v>114</v>
      </c>
    </row>
    <row r="2974" spans="20:59" x14ac:dyDescent="0.25">
      <c r="T2974" s="47">
        <v>42506</v>
      </c>
      <c r="U2974" t="s">
        <v>125</v>
      </c>
      <c r="V2974">
        <v>0.09</v>
      </c>
      <c r="W2974">
        <v>0.09</v>
      </c>
      <c r="X2974">
        <v>138</v>
      </c>
      <c r="Y2974" s="47">
        <v>42566</v>
      </c>
      <c r="Z2974" t="s">
        <v>40</v>
      </c>
      <c r="AA2974" t="s">
        <v>114</v>
      </c>
      <c r="AJ2974" s="47">
        <v>42506</v>
      </c>
      <c r="AK2974" t="s">
        <v>125</v>
      </c>
      <c r="AL2974">
        <v>1.06</v>
      </c>
      <c r="AM2974">
        <v>1.06</v>
      </c>
      <c r="AN2974">
        <v>138</v>
      </c>
      <c r="AO2974" s="47">
        <v>42566</v>
      </c>
      <c r="AP2974" t="s">
        <v>40</v>
      </c>
      <c r="AQ2974" t="s">
        <v>114</v>
      </c>
      <c r="AZ2974" s="47">
        <v>42506</v>
      </c>
      <c r="BA2974" t="s">
        <v>125</v>
      </c>
      <c r="BB2974">
        <v>0.09</v>
      </c>
      <c r="BC2974">
        <v>0.09</v>
      </c>
      <c r="BD2974">
        <v>138</v>
      </c>
      <c r="BE2974" s="47">
        <v>42566</v>
      </c>
      <c r="BF2974" t="s">
        <v>40</v>
      </c>
      <c r="BG2974" t="s">
        <v>114</v>
      </c>
    </row>
    <row r="2975" spans="20:59" x14ac:dyDescent="0.25">
      <c r="T2975" s="47">
        <v>42506</v>
      </c>
      <c r="U2975" t="s">
        <v>126</v>
      </c>
      <c r="V2975">
        <v>3.26</v>
      </c>
      <c r="W2975">
        <v>3.27</v>
      </c>
      <c r="X2975">
        <v>158</v>
      </c>
      <c r="Y2975" s="47">
        <v>42566</v>
      </c>
      <c r="Z2975" t="s">
        <v>40</v>
      </c>
      <c r="AA2975" t="s">
        <v>114</v>
      </c>
      <c r="AJ2975" s="47">
        <v>42506</v>
      </c>
      <c r="AK2975" t="s">
        <v>126</v>
      </c>
      <c r="AL2975">
        <v>10.78</v>
      </c>
      <c r="AM2975">
        <v>10.83</v>
      </c>
      <c r="AN2975">
        <v>158</v>
      </c>
      <c r="AO2975" s="47">
        <v>42566</v>
      </c>
      <c r="AP2975" t="s">
        <v>40</v>
      </c>
      <c r="AQ2975" t="s">
        <v>114</v>
      </c>
      <c r="AZ2975" s="47">
        <v>42506</v>
      </c>
      <c r="BA2975" t="s">
        <v>126</v>
      </c>
      <c r="BB2975">
        <v>3.26</v>
      </c>
      <c r="BC2975">
        <v>3.27</v>
      </c>
      <c r="BD2975">
        <v>158</v>
      </c>
      <c r="BE2975" s="47">
        <v>42566</v>
      </c>
      <c r="BF2975" t="s">
        <v>40</v>
      </c>
      <c r="BG2975" t="s">
        <v>114</v>
      </c>
    </row>
    <row r="2976" spans="20:59" x14ac:dyDescent="0.25">
      <c r="T2976" s="47">
        <v>42506</v>
      </c>
      <c r="U2976" t="s">
        <v>127</v>
      </c>
      <c r="V2976">
        <v>16.22</v>
      </c>
      <c r="W2976">
        <v>16.239999999999998</v>
      </c>
      <c r="X2976">
        <v>178</v>
      </c>
      <c r="Y2976" s="47">
        <v>42566</v>
      </c>
      <c r="Z2976" t="s">
        <v>40</v>
      </c>
      <c r="AA2976" t="s">
        <v>114</v>
      </c>
      <c r="AJ2976" s="47">
        <v>42506</v>
      </c>
      <c r="AK2976" t="s">
        <v>127</v>
      </c>
      <c r="AL2976">
        <v>29.09</v>
      </c>
      <c r="AM2976">
        <v>29.27</v>
      </c>
      <c r="AN2976">
        <v>178</v>
      </c>
      <c r="AO2976" s="47">
        <v>42566</v>
      </c>
      <c r="AP2976" t="s">
        <v>40</v>
      </c>
      <c r="AQ2976" t="s">
        <v>114</v>
      </c>
      <c r="AZ2976" s="47">
        <v>42506</v>
      </c>
      <c r="BA2976" t="s">
        <v>127</v>
      </c>
      <c r="BB2976">
        <v>16.22</v>
      </c>
      <c r="BC2976">
        <v>16.239999999999998</v>
      </c>
      <c r="BD2976">
        <v>178</v>
      </c>
      <c r="BE2976" s="47">
        <v>42566</v>
      </c>
      <c r="BF2976" t="s">
        <v>40</v>
      </c>
      <c r="BG2976" t="s">
        <v>114</v>
      </c>
    </row>
    <row r="2977" spans="20:59" x14ac:dyDescent="0.25">
      <c r="T2977" s="47">
        <v>42506</v>
      </c>
      <c r="U2977" t="s">
        <v>128</v>
      </c>
      <c r="V2977">
        <v>35.340000000000003</v>
      </c>
      <c r="W2977">
        <v>35.57</v>
      </c>
      <c r="X2977">
        <v>198</v>
      </c>
      <c r="Y2977" s="47">
        <v>42566</v>
      </c>
      <c r="Z2977" t="s">
        <v>40</v>
      </c>
      <c r="AA2977" t="s">
        <v>114</v>
      </c>
      <c r="AJ2977" s="47">
        <v>42506</v>
      </c>
      <c r="AK2977" t="s">
        <v>128</v>
      </c>
      <c r="AL2977">
        <v>50</v>
      </c>
      <c r="AM2977">
        <v>50.23</v>
      </c>
      <c r="AN2977">
        <v>198</v>
      </c>
      <c r="AO2977" s="47">
        <v>42566</v>
      </c>
      <c r="AP2977" t="s">
        <v>40</v>
      </c>
      <c r="AQ2977" t="s">
        <v>114</v>
      </c>
      <c r="AZ2977" s="47">
        <v>42506</v>
      </c>
      <c r="BA2977" t="s">
        <v>128</v>
      </c>
      <c r="BB2977">
        <v>35.340000000000003</v>
      </c>
      <c r="BC2977">
        <v>35.57</v>
      </c>
      <c r="BD2977">
        <v>198</v>
      </c>
      <c r="BE2977" s="47">
        <v>42566</v>
      </c>
      <c r="BF2977" t="s">
        <v>40</v>
      </c>
      <c r="BG2977" t="s">
        <v>114</v>
      </c>
    </row>
    <row r="2978" spans="20:59" x14ac:dyDescent="0.25">
      <c r="T2978" s="47">
        <v>42506</v>
      </c>
      <c r="U2978" t="s">
        <v>129</v>
      </c>
      <c r="V2978">
        <v>0.03</v>
      </c>
      <c r="W2978">
        <v>0.03</v>
      </c>
      <c r="X2978">
        <v>118</v>
      </c>
      <c r="Y2978" s="47">
        <v>42664</v>
      </c>
      <c r="Z2978" t="s">
        <v>40</v>
      </c>
      <c r="AA2978" t="s">
        <v>114</v>
      </c>
      <c r="AJ2978" s="47">
        <v>42506</v>
      </c>
      <c r="AK2978" t="s">
        <v>129</v>
      </c>
      <c r="AL2978">
        <v>0.22</v>
      </c>
      <c r="AM2978">
        <v>0.22</v>
      </c>
      <c r="AN2978">
        <v>118</v>
      </c>
      <c r="AO2978" s="47">
        <v>42664</v>
      </c>
      <c r="AP2978" t="s">
        <v>40</v>
      </c>
      <c r="AQ2978" t="s">
        <v>114</v>
      </c>
      <c r="AZ2978" s="47">
        <v>42506</v>
      </c>
      <c r="BA2978" t="s">
        <v>129</v>
      </c>
      <c r="BB2978">
        <v>0.03</v>
      </c>
      <c r="BC2978">
        <v>0.03</v>
      </c>
      <c r="BD2978">
        <v>118</v>
      </c>
      <c r="BE2978" s="47">
        <v>42664</v>
      </c>
      <c r="BF2978" t="s">
        <v>40</v>
      </c>
      <c r="BG2978" t="s">
        <v>114</v>
      </c>
    </row>
    <row r="2979" spans="20:59" x14ac:dyDescent="0.25">
      <c r="T2979" s="47">
        <v>42506</v>
      </c>
      <c r="U2979" t="s">
        <v>130</v>
      </c>
      <c r="V2979">
        <v>0.85</v>
      </c>
      <c r="W2979">
        <v>0.86</v>
      </c>
      <c r="X2979">
        <v>138</v>
      </c>
      <c r="Y2979" s="47">
        <v>42664</v>
      </c>
      <c r="Z2979" t="s">
        <v>40</v>
      </c>
      <c r="AA2979" t="s">
        <v>114</v>
      </c>
      <c r="AJ2979" s="47">
        <v>42506</v>
      </c>
      <c r="AK2979" t="s">
        <v>130</v>
      </c>
      <c r="AL2979">
        <v>2.95</v>
      </c>
      <c r="AM2979">
        <v>2.96</v>
      </c>
      <c r="AN2979">
        <v>138</v>
      </c>
      <c r="AO2979" s="47">
        <v>42664</v>
      </c>
      <c r="AP2979" t="s">
        <v>40</v>
      </c>
      <c r="AQ2979" t="s">
        <v>114</v>
      </c>
      <c r="AZ2979" s="47">
        <v>42506</v>
      </c>
      <c r="BA2979" t="s">
        <v>130</v>
      </c>
      <c r="BB2979">
        <v>0.85</v>
      </c>
      <c r="BC2979">
        <v>0.86</v>
      </c>
      <c r="BD2979">
        <v>138</v>
      </c>
      <c r="BE2979" s="47">
        <v>42664</v>
      </c>
      <c r="BF2979" t="s">
        <v>40</v>
      </c>
      <c r="BG2979" t="s">
        <v>114</v>
      </c>
    </row>
    <row r="2980" spans="20:59" x14ac:dyDescent="0.25">
      <c r="T2980" s="47">
        <v>42506</v>
      </c>
      <c r="U2980" t="s">
        <v>131</v>
      </c>
      <c r="V2980">
        <v>5.91</v>
      </c>
      <c r="W2980">
        <v>5.94</v>
      </c>
      <c r="X2980">
        <v>158</v>
      </c>
      <c r="Y2980" s="47">
        <v>42664</v>
      </c>
      <c r="Z2980" t="s">
        <v>40</v>
      </c>
      <c r="AA2980" t="s">
        <v>114</v>
      </c>
      <c r="AJ2980" s="47">
        <v>42506</v>
      </c>
      <c r="AK2980" t="s">
        <v>131</v>
      </c>
      <c r="AL2980">
        <v>12.77</v>
      </c>
      <c r="AM2980">
        <v>12.79</v>
      </c>
      <c r="AN2980">
        <v>158</v>
      </c>
      <c r="AO2980" s="47">
        <v>42664</v>
      </c>
      <c r="AP2980" t="s">
        <v>40</v>
      </c>
      <c r="AQ2980" t="s">
        <v>114</v>
      </c>
      <c r="AZ2980" s="47">
        <v>42506</v>
      </c>
      <c r="BA2980" t="s">
        <v>131</v>
      </c>
      <c r="BB2980">
        <v>5.91</v>
      </c>
      <c r="BC2980">
        <v>5.94</v>
      </c>
      <c r="BD2980">
        <v>158</v>
      </c>
      <c r="BE2980" s="47">
        <v>42664</v>
      </c>
      <c r="BF2980" t="s">
        <v>40</v>
      </c>
      <c r="BG2980" t="s">
        <v>114</v>
      </c>
    </row>
    <row r="2981" spans="20:59" x14ac:dyDescent="0.25">
      <c r="T2981" s="47">
        <v>42506</v>
      </c>
      <c r="U2981" t="s">
        <v>132</v>
      </c>
      <c r="V2981">
        <v>18.010000000000002</v>
      </c>
      <c r="W2981">
        <v>18.14</v>
      </c>
      <c r="X2981">
        <v>178</v>
      </c>
      <c r="Y2981" s="47">
        <v>42664</v>
      </c>
      <c r="Z2981" t="s">
        <v>40</v>
      </c>
      <c r="AA2981" t="s">
        <v>114</v>
      </c>
      <c r="AJ2981" s="47">
        <v>42506</v>
      </c>
      <c r="AK2981" t="s">
        <v>132</v>
      </c>
      <c r="AL2981">
        <v>29.44</v>
      </c>
      <c r="AM2981">
        <v>29.58</v>
      </c>
      <c r="AN2981">
        <v>178</v>
      </c>
      <c r="AO2981" s="47">
        <v>42664</v>
      </c>
      <c r="AP2981" t="s">
        <v>40</v>
      </c>
      <c r="AQ2981" t="s">
        <v>114</v>
      </c>
      <c r="AZ2981" s="47">
        <v>42506</v>
      </c>
      <c r="BA2981" t="s">
        <v>132</v>
      </c>
      <c r="BB2981">
        <v>18.010000000000002</v>
      </c>
      <c r="BC2981">
        <v>18.14</v>
      </c>
      <c r="BD2981">
        <v>178</v>
      </c>
      <c r="BE2981" s="47">
        <v>42664</v>
      </c>
      <c r="BF2981" t="s">
        <v>40</v>
      </c>
      <c r="BG2981" t="s">
        <v>114</v>
      </c>
    </row>
    <row r="2982" spans="20:59" x14ac:dyDescent="0.25">
      <c r="T2982" s="47">
        <v>42506</v>
      </c>
      <c r="U2982" t="s">
        <v>133</v>
      </c>
      <c r="V2982">
        <v>35.72</v>
      </c>
      <c r="W2982">
        <v>35.85</v>
      </c>
      <c r="X2982">
        <v>198</v>
      </c>
      <c r="Y2982" s="47">
        <v>42664</v>
      </c>
      <c r="Z2982" t="s">
        <v>40</v>
      </c>
      <c r="AA2982" t="s">
        <v>114</v>
      </c>
      <c r="AJ2982" s="47">
        <v>42506</v>
      </c>
      <c r="AK2982" t="s">
        <v>133</v>
      </c>
      <c r="AL2982">
        <v>49.08</v>
      </c>
      <c r="AM2982">
        <v>49.42</v>
      </c>
      <c r="AN2982">
        <v>198</v>
      </c>
      <c r="AO2982" s="47">
        <v>42664</v>
      </c>
      <c r="AP2982" t="s">
        <v>40</v>
      </c>
      <c r="AQ2982" t="s">
        <v>114</v>
      </c>
      <c r="AZ2982" s="47">
        <v>42506</v>
      </c>
      <c r="BA2982" t="s">
        <v>133</v>
      </c>
      <c r="BB2982">
        <v>35.72</v>
      </c>
      <c r="BC2982">
        <v>35.85</v>
      </c>
      <c r="BD2982">
        <v>198</v>
      </c>
      <c r="BE2982" s="47">
        <v>42664</v>
      </c>
      <c r="BF2982" t="s">
        <v>40</v>
      </c>
      <c r="BG2982" t="s">
        <v>114</v>
      </c>
    </row>
    <row r="2983" spans="20:59" x14ac:dyDescent="0.25">
      <c r="T2983" s="47">
        <v>42506</v>
      </c>
      <c r="U2983" t="s">
        <v>134</v>
      </c>
      <c r="V2983">
        <v>4.37</v>
      </c>
      <c r="W2983">
        <v>4.3899999999999997</v>
      </c>
      <c r="X2983">
        <v>12</v>
      </c>
      <c r="Y2983" s="47">
        <v>42566</v>
      </c>
      <c r="Z2983" t="s">
        <v>28</v>
      </c>
      <c r="AA2983" t="s">
        <v>135</v>
      </c>
      <c r="AJ2983" s="47">
        <v>42506</v>
      </c>
      <c r="AK2983" t="s">
        <v>134</v>
      </c>
      <c r="AL2983">
        <v>5.14</v>
      </c>
      <c r="AM2983">
        <v>5.17</v>
      </c>
      <c r="AN2983">
        <v>12</v>
      </c>
      <c r="AO2983" s="47">
        <v>42566</v>
      </c>
      <c r="AP2983" t="s">
        <v>28</v>
      </c>
      <c r="AQ2983" t="s">
        <v>135</v>
      </c>
      <c r="AZ2983" s="47">
        <v>42506</v>
      </c>
      <c r="BA2983" t="s">
        <v>134</v>
      </c>
      <c r="BB2983">
        <v>4.37</v>
      </c>
      <c r="BC2983">
        <v>4.3899999999999997</v>
      </c>
      <c r="BD2983">
        <v>12</v>
      </c>
      <c r="BE2983" s="47">
        <v>42566</v>
      </c>
      <c r="BF2983" t="s">
        <v>28</v>
      </c>
      <c r="BG2983" t="s">
        <v>135</v>
      </c>
    </row>
    <row r="2984" spans="20:59" x14ac:dyDescent="0.25">
      <c r="T2984" s="47">
        <v>42506</v>
      </c>
      <c r="U2984" t="s">
        <v>136</v>
      </c>
      <c r="V2984">
        <v>2.15</v>
      </c>
      <c r="W2984">
        <v>2.16</v>
      </c>
      <c r="X2984">
        <v>15</v>
      </c>
      <c r="Y2984" s="47">
        <v>42566</v>
      </c>
      <c r="Z2984" t="s">
        <v>28</v>
      </c>
      <c r="AA2984" t="s">
        <v>135</v>
      </c>
      <c r="AJ2984" s="47">
        <v>42506</v>
      </c>
      <c r="AK2984" t="s">
        <v>136</v>
      </c>
      <c r="AL2984">
        <v>2.72</v>
      </c>
      <c r="AM2984">
        <v>2.73</v>
      </c>
      <c r="AN2984">
        <v>15</v>
      </c>
      <c r="AO2984" s="47">
        <v>42566</v>
      </c>
      <c r="AP2984" t="s">
        <v>28</v>
      </c>
      <c r="AQ2984" t="s">
        <v>135</v>
      </c>
      <c r="AZ2984" s="47">
        <v>42506</v>
      </c>
      <c r="BA2984" t="s">
        <v>136</v>
      </c>
      <c r="BB2984">
        <v>2.15</v>
      </c>
      <c r="BC2984">
        <v>2.16</v>
      </c>
      <c r="BD2984">
        <v>15</v>
      </c>
      <c r="BE2984" s="47">
        <v>42566</v>
      </c>
      <c r="BF2984" t="s">
        <v>28</v>
      </c>
      <c r="BG2984" t="s">
        <v>135</v>
      </c>
    </row>
    <row r="2985" spans="20:59" x14ac:dyDescent="0.25">
      <c r="T2985" s="47">
        <v>42506</v>
      </c>
      <c r="U2985" t="s">
        <v>137</v>
      </c>
      <c r="V2985">
        <v>1.19</v>
      </c>
      <c r="W2985">
        <v>1.2</v>
      </c>
      <c r="X2985">
        <v>17</v>
      </c>
      <c r="Y2985" s="47">
        <v>42566</v>
      </c>
      <c r="Z2985" t="s">
        <v>28</v>
      </c>
      <c r="AA2985" t="s">
        <v>135</v>
      </c>
      <c r="AJ2985" s="47">
        <v>42506</v>
      </c>
      <c r="AK2985" t="s">
        <v>137</v>
      </c>
      <c r="AL2985">
        <v>1.54</v>
      </c>
      <c r="AM2985">
        <v>1.55</v>
      </c>
      <c r="AN2985">
        <v>17</v>
      </c>
      <c r="AO2985" s="47">
        <v>42566</v>
      </c>
      <c r="AP2985" t="s">
        <v>28</v>
      </c>
      <c r="AQ2985" t="s">
        <v>135</v>
      </c>
      <c r="AZ2985" s="47">
        <v>42506</v>
      </c>
      <c r="BA2985" t="s">
        <v>137</v>
      </c>
      <c r="BB2985">
        <v>1.19</v>
      </c>
      <c r="BC2985">
        <v>1.2</v>
      </c>
      <c r="BD2985">
        <v>17</v>
      </c>
      <c r="BE2985" s="47">
        <v>42566</v>
      </c>
      <c r="BF2985" t="s">
        <v>28</v>
      </c>
      <c r="BG2985" t="s">
        <v>135</v>
      </c>
    </row>
    <row r="2986" spans="20:59" x14ac:dyDescent="0.25">
      <c r="T2986" s="47">
        <v>42506</v>
      </c>
      <c r="U2986" t="s">
        <v>138</v>
      </c>
      <c r="V2986">
        <v>0.61</v>
      </c>
      <c r="W2986">
        <v>0.62</v>
      </c>
      <c r="X2986">
        <v>19</v>
      </c>
      <c r="Y2986" s="47">
        <v>42566</v>
      </c>
      <c r="Z2986" t="s">
        <v>28</v>
      </c>
      <c r="AA2986" t="s">
        <v>135</v>
      </c>
      <c r="AJ2986" s="47">
        <v>42506</v>
      </c>
      <c r="AK2986" t="s">
        <v>138</v>
      </c>
      <c r="AL2986">
        <v>0.84</v>
      </c>
      <c r="AM2986">
        <v>0.84</v>
      </c>
      <c r="AN2986">
        <v>19</v>
      </c>
      <c r="AO2986" s="47">
        <v>42566</v>
      </c>
      <c r="AP2986" t="s">
        <v>28</v>
      </c>
      <c r="AQ2986" t="s">
        <v>135</v>
      </c>
      <c r="AZ2986" s="47">
        <v>42506</v>
      </c>
      <c r="BA2986" t="s">
        <v>138</v>
      </c>
      <c r="BB2986">
        <v>0.61</v>
      </c>
      <c r="BC2986">
        <v>0.62</v>
      </c>
      <c r="BD2986">
        <v>19</v>
      </c>
      <c r="BE2986" s="47">
        <v>42566</v>
      </c>
      <c r="BF2986" t="s">
        <v>28</v>
      </c>
      <c r="BG2986" t="s">
        <v>135</v>
      </c>
    </row>
    <row r="2987" spans="20:59" x14ac:dyDescent="0.25">
      <c r="T2987" s="47">
        <v>42506</v>
      </c>
      <c r="U2987" t="s">
        <v>139</v>
      </c>
      <c r="V2987">
        <v>0.2</v>
      </c>
      <c r="W2987">
        <v>0.2</v>
      </c>
      <c r="X2987">
        <v>22</v>
      </c>
      <c r="Y2987" s="47">
        <v>42566</v>
      </c>
      <c r="Z2987" t="s">
        <v>28</v>
      </c>
      <c r="AA2987" t="s">
        <v>135</v>
      </c>
      <c r="AJ2987" s="47">
        <v>42506</v>
      </c>
      <c r="AK2987" t="s">
        <v>139</v>
      </c>
      <c r="AL2987">
        <v>0.3</v>
      </c>
      <c r="AM2987">
        <v>0.3</v>
      </c>
      <c r="AN2987">
        <v>22</v>
      </c>
      <c r="AO2987" s="47">
        <v>42566</v>
      </c>
      <c r="AP2987" t="s">
        <v>28</v>
      </c>
      <c r="AQ2987" t="s">
        <v>135</v>
      </c>
      <c r="AZ2987" s="47">
        <v>42506</v>
      </c>
      <c r="BA2987" t="s">
        <v>139</v>
      </c>
      <c r="BB2987">
        <v>0.2</v>
      </c>
      <c r="BC2987">
        <v>0.2</v>
      </c>
      <c r="BD2987">
        <v>22</v>
      </c>
      <c r="BE2987" s="47">
        <v>42566</v>
      </c>
      <c r="BF2987" t="s">
        <v>28</v>
      </c>
      <c r="BG2987" t="s">
        <v>135</v>
      </c>
    </row>
    <row r="2988" spans="20:59" x14ac:dyDescent="0.25">
      <c r="T2988" s="47">
        <v>42506</v>
      </c>
      <c r="U2988" t="s">
        <v>140</v>
      </c>
      <c r="V2988">
        <v>4.91</v>
      </c>
      <c r="W2988">
        <v>4.9400000000000004</v>
      </c>
      <c r="X2988">
        <v>12</v>
      </c>
      <c r="Y2988" s="47">
        <v>42664</v>
      </c>
      <c r="Z2988" t="s">
        <v>28</v>
      </c>
      <c r="AA2988" t="s">
        <v>135</v>
      </c>
      <c r="AJ2988" s="47">
        <v>42506</v>
      </c>
      <c r="AK2988" t="s">
        <v>140</v>
      </c>
      <c r="AL2988">
        <v>5.47</v>
      </c>
      <c r="AM2988">
        <v>5.48</v>
      </c>
      <c r="AN2988">
        <v>12</v>
      </c>
      <c r="AO2988" s="47">
        <v>42664</v>
      </c>
      <c r="AP2988" t="s">
        <v>28</v>
      </c>
      <c r="AQ2988" t="s">
        <v>135</v>
      </c>
      <c r="AZ2988" s="47">
        <v>42506</v>
      </c>
      <c r="BA2988" t="s">
        <v>140</v>
      </c>
      <c r="BB2988">
        <v>4.91</v>
      </c>
      <c r="BC2988">
        <v>4.9400000000000004</v>
      </c>
      <c r="BD2988">
        <v>12</v>
      </c>
      <c r="BE2988" s="47">
        <v>42664</v>
      </c>
      <c r="BF2988" t="s">
        <v>28</v>
      </c>
      <c r="BG2988" t="s">
        <v>135</v>
      </c>
    </row>
    <row r="2989" spans="20:59" x14ac:dyDescent="0.25">
      <c r="T2989" s="47">
        <v>42506</v>
      </c>
      <c r="U2989" t="s">
        <v>141</v>
      </c>
      <c r="V2989">
        <v>3.01</v>
      </c>
      <c r="W2989">
        <v>3.02</v>
      </c>
      <c r="X2989">
        <v>15</v>
      </c>
      <c r="Y2989" s="47">
        <v>42664</v>
      </c>
      <c r="Z2989" t="s">
        <v>28</v>
      </c>
      <c r="AA2989" t="s">
        <v>135</v>
      </c>
      <c r="AJ2989" s="47">
        <v>42506</v>
      </c>
      <c r="AK2989" t="s">
        <v>141</v>
      </c>
      <c r="AL2989">
        <v>3.54</v>
      </c>
      <c r="AM2989">
        <v>3.55</v>
      </c>
      <c r="AN2989">
        <v>15</v>
      </c>
      <c r="AO2989" s="47">
        <v>42664</v>
      </c>
      <c r="AP2989" t="s">
        <v>28</v>
      </c>
      <c r="AQ2989" t="s">
        <v>135</v>
      </c>
      <c r="AZ2989" s="47">
        <v>42506</v>
      </c>
      <c r="BA2989" t="s">
        <v>141</v>
      </c>
      <c r="BB2989">
        <v>3.01</v>
      </c>
      <c r="BC2989">
        <v>3.02</v>
      </c>
      <c r="BD2989">
        <v>15</v>
      </c>
      <c r="BE2989" s="47">
        <v>42664</v>
      </c>
      <c r="BF2989" t="s">
        <v>28</v>
      </c>
      <c r="BG2989" t="s">
        <v>135</v>
      </c>
    </row>
    <row r="2990" spans="20:59" x14ac:dyDescent="0.25">
      <c r="T2990" s="47">
        <v>42506</v>
      </c>
      <c r="U2990" t="s">
        <v>142</v>
      </c>
      <c r="V2990">
        <v>2.17</v>
      </c>
      <c r="W2990">
        <v>2.17</v>
      </c>
      <c r="X2990">
        <v>17</v>
      </c>
      <c r="Y2990" s="47">
        <v>42664</v>
      </c>
      <c r="Z2990" t="s">
        <v>28</v>
      </c>
      <c r="AA2990" t="s">
        <v>135</v>
      </c>
      <c r="AJ2990" s="47">
        <v>42506</v>
      </c>
      <c r="AK2990" t="s">
        <v>142</v>
      </c>
      <c r="AL2990">
        <v>2.5099999999999998</v>
      </c>
      <c r="AM2990">
        <v>2.5299999999999998</v>
      </c>
      <c r="AN2990">
        <v>17</v>
      </c>
      <c r="AO2990" s="47">
        <v>42664</v>
      </c>
      <c r="AP2990" t="s">
        <v>28</v>
      </c>
      <c r="AQ2990" t="s">
        <v>135</v>
      </c>
      <c r="AZ2990" s="47">
        <v>42506</v>
      </c>
      <c r="BA2990" t="s">
        <v>142</v>
      </c>
      <c r="BB2990">
        <v>2.17</v>
      </c>
      <c r="BC2990">
        <v>2.17</v>
      </c>
      <c r="BD2990">
        <v>17</v>
      </c>
      <c r="BE2990" s="47">
        <v>42664</v>
      </c>
      <c r="BF2990" t="s">
        <v>28</v>
      </c>
      <c r="BG2990" t="s">
        <v>135</v>
      </c>
    </row>
    <row r="2991" spans="20:59" x14ac:dyDescent="0.25">
      <c r="T2991" s="47">
        <v>42506</v>
      </c>
      <c r="U2991" t="s">
        <v>143</v>
      </c>
      <c r="V2991">
        <v>1.5</v>
      </c>
      <c r="W2991">
        <v>1.51</v>
      </c>
      <c r="X2991">
        <v>19</v>
      </c>
      <c r="Y2991" s="47">
        <v>42664</v>
      </c>
      <c r="Z2991" t="s">
        <v>28</v>
      </c>
      <c r="AA2991" t="s">
        <v>135</v>
      </c>
      <c r="AJ2991" s="47">
        <v>42506</v>
      </c>
      <c r="AK2991" t="s">
        <v>143</v>
      </c>
      <c r="AL2991">
        <v>1.83</v>
      </c>
      <c r="AM2991">
        <v>1.83</v>
      </c>
      <c r="AN2991">
        <v>19</v>
      </c>
      <c r="AO2991" s="47">
        <v>42664</v>
      </c>
      <c r="AP2991" t="s">
        <v>28</v>
      </c>
      <c r="AQ2991" t="s">
        <v>135</v>
      </c>
      <c r="AZ2991" s="47">
        <v>42506</v>
      </c>
      <c r="BA2991" t="s">
        <v>143</v>
      </c>
      <c r="BB2991">
        <v>1.5</v>
      </c>
      <c r="BC2991">
        <v>1.51</v>
      </c>
      <c r="BD2991">
        <v>19</v>
      </c>
      <c r="BE2991" s="47">
        <v>42664</v>
      </c>
      <c r="BF2991" t="s">
        <v>28</v>
      </c>
      <c r="BG2991" t="s">
        <v>135</v>
      </c>
    </row>
    <row r="2992" spans="20:59" x14ac:dyDescent="0.25">
      <c r="T2992" s="47">
        <v>42506</v>
      </c>
      <c r="U2992" t="s">
        <v>144</v>
      </c>
      <c r="V2992">
        <v>0.86</v>
      </c>
      <c r="W2992">
        <v>0.86</v>
      </c>
      <c r="X2992">
        <v>22</v>
      </c>
      <c r="Y2992" s="47">
        <v>42664</v>
      </c>
      <c r="Z2992" t="s">
        <v>28</v>
      </c>
      <c r="AA2992" t="s">
        <v>135</v>
      </c>
      <c r="AJ2992" s="47">
        <v>42506</v>
      </c>
      <c r="AK2992" t="s">
        <v>144</v>
      </c>
      <c r="AL2992">
        <v>1.07</v>
      </c>
      <c r="AM2992">
        <v>1.07</v>
      </c>
      <c r="AN2992">
        <v>22</v>
      </c>
      <c r="AO2992" s="47">
        <v>42664</v>
      </c>
      <c r="AP2992" t="s">
        <v>28</v>
      </c>
      <c r="AQ2992" t="s">
        <v>135</v>
      </c>
      <c r="AZ2992" s="47">
        <v>42506</v>
      </c>
      <c r="BA2992" t="s">
        <v>144</v>
      </c>
      <c r="BB2992">
        <v>0.86</v>
      </c>
      <c r="BC2992">
        <v>0.86</v>
      </c>
      <c r="BD2992">
        <v>22</v>
      </c>
      <c r="BE2992" s="47">
        <v>42664</v>
      </c>
      <c r="BF2992" t="s">
        <v>28</v>
      </c>
      <c r="BG2992" t="s">
        <v>135</v>
      </c>
    </row>
    <row r="2993" spans="20:59" x14ac:dyDescent="0.25">
      <c r="T2993" s="47">
        <v>42506</v>
      </c>
      <c r="U2993" t="s">
        <v>145</v>
      </c>
      <c r="V2993">
        <v>0.14000000000000001</v>
      </c>
      <c r="W2993">
        <v>0.14000000000000001</v>
      </c>
      <c r="X2993">
        <v>12</v>
      </c>
      <c r="Y2993" s="47">
        <v>42566</v>
      </c>
      <c r="Z2993" t="s">
        <v>40</v>
      </c>
      <c r="AA2993" t="s">
        <v>135</v>
      </c>
      <c r="AJ2993" s="47">
        <v>42506</v>
      </c>
      <c r="AK2993" t="s">
        <v>145</v>
      </c>
      <c r="AL2993">
        <v>0.1</v>
      </c>
      <c r="AM2993">
        <v>0.1</v>
      </c>
      <c r="AN2993">
        <v>12</v>
      </c>
      <c r="AO2993" s="47">
        <v>42566</v>
      </c>
      <c r="AP2993" t="s">
        <v>40</v>
      </c>
      <c r="AQ2993" t="s">
        <v>135</v>
      </c>
      <c r="AZ2993" s="47">
        <v>42506</v>
      </c>
      <c r="BA2993" t="s">
        <v>145</v>
      </c>
      <c r="BB2993">
        <v>0.14000000000000001</v>
      </c>
      <c r="BC2993">
        <v>0.14000000000000001</v>
      </c>
      <c r="BD2993">
        <v>12</v>
      </c>
      <c r="BE2993" s="47">
        <v>42566</v>
      </c>
      <c r="BF2993" t="s">
        <v>40</v>
      </c>
      <c r="BG2993" t="s">
        <v>135</v>
      </c>
    </row>
    <row r="2994" spans="20:59" x14ac:dyDescent="0.25">
      <c r="T2994" s="47">
        <v>42506</v>
      </c>
      <c r="U2994" t="s">
        <v>146</v>
      </c>
      <c r="V2994">
        <v>0.88</v>
      </c>
      <c r="W2994">
        <v>0.88</v>
      </c>
      <c r="X2994">
        <v>15</v>
      </c>
      <c r="Y2994" s="47">
        <v>42566</v>
      </c>
      <c r="Z2994" t="s">
        <v>40</v>
      </c>
      <c r="AA2994" t="s">
        <v>135</v>
      </c>
      <c r="AJ2994" s="47">
        <v>42506</v>
      </c>
      <c r="AK2994" t="s">
        <v>146</v>
      </c>
      <c r="AL2994">
        <v>0.68</v>
      </c>
      <c r="AM2994">
        <v>0.68</v>
      </c>
      <c r="AN2994">
        <v>15</v>
      </c>
      <c r="AO2994" s="47">
        <v>42566</v>
      </c>
      <c r="AP2994" t="s">
        <v>40</v>
      </c>
      <c r="AQ2994" t="s">
        <v>135</v>
      </c>
      <c r="AZ2994" s="47">
        <v>42506</v>
      </c>
      <c r="BA2994" t="s">
        <v>146</v>
      </c>
      <c r="BB2994">
        <v>0.88</v>
      </c>
      <c r="BC2994">
        <v>0.88</v>
      </c>
      <c r="BD2994">
        <v>15</v>
      </c>
      <c r="BE2994" s="47">
        <v>42566</v>
      </c>
      <c r="BF2994" t="s">
        <v>40</v>
      </c>
      <c r="BG2994" t="s">
        <v>135</v>
      </c>
    </row>
    <row r="2995" spans="20:59" x14ac:dyDescent="0.25">
      <c r="T2995" s="47">
        <v>42506</v>
      </c>
      <c r="U2995" t="s">
        <v>147</v>
      </c>
      <c r="V2995">
        <v>1.93</v>
      </c>
      <c r="W2995">
        <v>1.94</v>
      </c>
      <c r="X2995">
        <v>17</v>
      </c>
      <c r="Y2995" s="47">
        <v>42566</v>
      </c>
      <c r="Z2995" t="s">
        <v>40</v>
      </c>
      <c r="AA2995" t="s">
        <v>135</v>
      </c>
      <c r="AJ2995" s="47">
        <v>42506</v>
      </c>
      <c r="AK2995" t="s">
        <v>147</v>
      </c>
      <c r="AL2995">
        <v>1.54</v>
      </c>
      <c r="AM2995">
        <v>1.55</v>
      </c>
      <c r="AN2995">
        <v>17</v>
      </c>
      <c r="AO2995" s="47">
        <v>42566</v>
      </c>
      <c r="AP2995" t="s">
        <v>40</v>
      </c>
      <c r="AQ2995" t="s">
        <v>135</v>
      </c>
      <c r="AZ2995" s="47">
        <v>42506</v>
      </c>
      <c r="BA2995" t="s">
        <v>147</v>
      </c>
      <c r="BB2995">
        <v>1.93</v>
      </c>
      <c r="BC2995">
        <v>1.94</v>
      </c>
      <c r="BD2995">
        <v>17</v>
      </c>
      <c r="BE2995" s="47">
        <v>42566</v>
      </c>
      <c r="BF2995" t="s">
        <v>40</v>
      </c>
      <c r="BG2995" t="s">
        <v>135</v>
      </c>
    </row>
    <row r="2996" spans="20:59" x14ac:dyDescent="0.25">
      <c r="T2996" s="47">
        <v>42506</v>
      </c>
      <c r="U2996" t="s">
        <v>148</v>
      </c>
      <c r="V2996">
        <v>3.31</v>
      </c>
      <c r="W2996">
        <v>3.34</v>
      </c>
      <c r="X2996">
        <v>19</v>
      </c>
      <c r="Y2996" s="47">
        <v>42566</v>
      </c>
      <c r="Z2996" t="s">
        <v>40</v>
      </c>
      <c r="AA2996" t="s">
        <v>135</v>
      </c>
      <c r="AJ2996" s="47">
        <v>42506</v>
      </c>
      <c r="AK2996" t="s">
        <v>148</v>
      </c>
      <c r="AL2996">
        <v>2.89</v>
      </c>
      <c r="AM2996">
        <v>2.9</v>
      </c>
      <c r="AN2996">
        <v>19</v>
      </c>
      <c r="AO2996" s="47">
        <v>42566</v>
      </c>
      <c r="AP2996" t="s">
        <v>40</v>
      </c>
      <c r="AQ2996" t="s">
        <v>135</v>
      </c>
      <c r="AZ2996" s="47">
        <v>42506</v>
      </c>
      <c r="BA2996" t="s">
        <v>148</v>
      </c>
      <c r="BB2996">
        <v>3.31</v>
      </c>
      <c r="BC2996">
        <v>3.34</v>
      </c>
      <c r="BD2996">
        <v>19</v>
      </c>
      <c r="BE2996" s="47">
        <v>42566</v>
      </c>
      <c r="BF2996" t="s">
        <v>40</v>
      </c>
      <c r="BG2996" t="s">
        <v>135</v>
      </c>
    </row>
    <row r="2997" spans="20:59" x14ac:dyDescent="0.25">
      <c r="T2997" s="47">
        <v>42506</v>
      </c>
      <c r="U2997" t="s">
        <v>149</v>
      </c>
      <c r="V2997">
        <v>5.89</v>
      </c>
      <c r="W2997">
        <v>5.9</v>
      </c>
      <c r="X2997">
        <v>22</v>
      </c>
      <c r="Y2997" s="47">
        <v>42566</v>
      </c>
      <c r="Z2997" t="s">
        <v>40</v>
      </c>
      <c r="AA2997" t="s">
        <v>135</v>
      </c>
      <c r="AJ2997" s="47">
        <v>42506</v>
      </c>
      <c r="AK2997" t="s">
        <v>149</v>
      </c>
      <c r="AL2997">
        <v>5.24</v>
      </c>
      <c r="AM2997">
        <v>5.28</v>
      </c>
      <c r="AN2997">
        <v>22</v>
      </c>
      <c r="AO2997" s="47">
        <v>42566</v>
      </c>
      <c r="AP2997" t="s">
        <v>40</v>
      </c>
      <c r="AQ2997" t="s">
        <v>135</v>
      </c>
      <c r="AZ2997" s="47">
        <v>42506</v>
      </c>
      <c r="BA2997" t="s">
        <v>149</v>
      </c>
      <c r="BB2997">
        <v>5.89</v>
      </c>
      <c r="BC2997">
        <v>5.9</v>
      </c>
      <c r="BD2997">
        <v>22</v>
      </c>
      <c r="BE2997" s="47">
        <v>42566</v>
      </c>
      <c r="BF2997" t="s">
        <v>40</v>
      </c>
      <c r="BG2997" t="s">
        <v>135</v>
      </c>
    </row>
    <row r="2998" spans="20:59" x14ac:dyDescent="0.25">
      <c r="T2998" s="47">
        <v>42506</v>
      </c>
      <c r="U2998" t="s">
        <v>150</v>
      </c>
      <c r="V2998">
        <v>0.6</v>
      </c>
      <c r="W2998">
        <v>0.6</v>
      </c>
      <c r="X2998">
        <v>12</v>
      </c>
      <c r="Y2998" s="47">
        <v>42664</v>
      </c>
      <c r="Z2998" t="s">
        <v>40</v>
      </c>
      <c r="AA2998" t="s">
        <v>135</v>
      </c>
      <c r="AJ2998" s="47">
        <v>42506</v>
      </c>
      <c r="AK2998" t="s">
        <v>150</v>
      </c>
      <c r="AL2998">
        <v>0.48</v>
      </c>
      <c r="AM2998">
        <v>0.49</v>
      </c>
      <c r="AN2998">
        <v>12</v>
      </c>
      <c r="AO2998" s="47">
        <v>42664</v>
      </c>
      <c r="AP2998" t="s">
        <v>40</v>
      </c>
      <c r="AQ2998" t="s">
        <v>135</v>
      </c>
      <c r="AZ2998" s="47">
        <v>42506</v>
      </c>
      <c r="BA2998" t="s">
        <v>150</v>
      </c>
      <c r="BB2998">
        <v>0.6</v>
      </c>
      <c r="BC2998">
        <v>0.6</v>
      </c>
      <c r="BD2998">
        <v>12</v>
      </c>
      <c r="BE2998" s="47">
        <v>42664</v>
      </c>
      <c r="BF2998" t="s">
        <v>40</v>
      </c>
      <c r="BG2998" t="s">
        <v>135</v>
      </c>
    </row>
    <row r="2999" spans="20:59" x14ac:dyDescent="0.25">
      <c r="T2999" s="47">
        <v>42506</v>
      </c>
      <c r="U2999" t="s">
        <v>151</v>
      </c>
      <c r="V2999">
        <v>1.7</v>
      </c>
      <c r="W2999">
        <v>1.71</v>
      </c>
      <c r="X2999">
        <v>15</v>
      </c>
      <c r="Y2999" s="47">
        <v>42664</v>
      </c>
      <c r="Z2999" t="s">
        <v>40</v>
      </c>
      <c r="AA2999" t="s">
        <v>135</v>
      </c>
      <c r="AJ2999" s="47">
        <v>42506</v>
      </c>
      <c r="AK2999" t="s">
        <v>151</v>
      </c>
      <c r="AL2999">
        <v>1.48</v>
      </c>
      <c r="AM2999">
        <v>1.49</v>
      </c>
      <c r="AN2999">
        <v>15</v>
      </c>
      <c r="AO2999" s="47">
        <v>42664</v>
      </c>
      <c r="AP2999" t="s">
        <v>40</v>
      </c>
      <c r="AQ2999" t="s">
        <v>135</v>
      </c>
      <c r="AZ2999" s="47">
        <v>42506</v>
      </c>
      <c r="BA2999" t="s">
        <v>151</v>
      </c>
      <c r="BB2999">
        <v>1.7</v>
      </c>
      <c r="BC2999">
        <v>1.71</v>
      </c>
      <c r="BD2999">
        <v>15</v>
      </c>
      <c r="BE2999" s="47">
        <v>42664</v>
      </c>
      <c r="BF2999" t="s">
        <v>40</v>
      </c>
      <c r="BG2999" t="s">
        <v>135</v>
      </c>
    </row>
    <row r="3000" spans="20:59" x14ac:dyDescent="0.25">
      <c r="T3000" s="47">
        <v>42506</v>
      </c>
      <c r="U3000" t="s">
        <v>152</v>
      </c>
      <c r="V3000">
        <v>2.78</v>
      </c>
      <c r="W3000">
        <v>2.8</v>
      </c>
      <c r="X3000">
        <v>17</v>
      </c>
      <c r="Y3000" s="47">
        <v>42664</v>
      </c>
      <c r="Z3000" t="s">
        <v>40</v>
      </c>
      <c r="AA3000" t="s">
        <v>135</v>
      </c>
      <c r="AJ3000" s="47">
        <v>42506</v>
      </c>
      <c r="AK3000" t="s">
        <v>152</v>
      </c>
      <c r="AL3000">
        <v>2.4300000000000002</v>
      </c>
      <c r="AM3000">
        <v>2.44</v>
      </c>
      <c r="AN3000">
        <v>17</v>
      </c>
      <c r="AO3000" s="47">
        <v>42664</v>
      </c>
      <c r="AP3000" t="s">
        <v>40</v>
      </c>
      <c r="AQ3000" t="s">
        <v>135</v>
      </c>
      <c r="AZ3000" s="47">
        <v>42506</v>
      </c>
      <c r="BA3000" t="s">
        <v>152</v>
      </c>
      <c r="BB3000">
        <v>2.78</v>
      </c>
      <c r="BC3000">
        <v>2.8</v>
      </c>
      <c r="BD3000">
        <v>17</v>
      </c>
      <c r="BE3000" s="47">
        <v>42664</v>
      </c>
      <c r="BF3000" t="s">
        <v>40</v>
      </c>
      <c r="BG3000" t="s">
        <v>135</v>
      </c>
    </row>
    <row r="3001" spans="20:59" x14ac:dyDescent="0.25">
      <c r="T3001" s="47">
        <v>42506</v>
      </c>
      <c r="U3001" t="s">
        <v>153</v>
      </c>
      <c r="V3001">
        <v>4.03</v>
      </c>
      <c r="W3001">
        <v>4.05</v>
      </c>
      <c r="X3001">
        <v>19</v>
      </c>
      <c r="Y3001" s="47">
        <v>42664</v>
      </c>
      <c r="Z3001" t="s">
        <v>40</v>
      </c>
      <c r="AA3001" t="s">
        <v>135</v>
      </c>
      <c r="AJ3001" s="47">
        <v>42506</v>
      </c>
      <c r="AK3001" t="s">
        <v>153</v>
      </c>
      <c r="AL3001">
        <v>3.73</v>
      </c>
      <c r="AM3001">
        <v>3.76</v>
      </c>
      <c r="AN3001">
        <v>19</v>
      </c>
      <c r="AO3001" s="47">
        <v>42664</v>
      </c>
      <c r="AP3001" t="s">
        <v>40</v>
      </c>
      <c r="AQ3001" t="s">
        <v>135</v>
      </c>
      <c r="AZ3001" s="47">
        <v>42506</v>
      </c>
      <c r="BA3001" t="s">
        <v>153</v>
      </c>
      <c r="BB3001">
        <v>4.03</v>
      </c>
      <c r="BC3001">
        <v>4.05</v>
      </c>
      <c r="BD3001">
        <v>19</v>
      </c>
      <c r="BE3001" s="47">
        <v>42664</v>
      </c>
      <c r="BF3001" t="s">
        <v>40</v>
      </c>
      <c r="BG3001" t="s">
        <v>135</v>
      </c>
    </row>
    <row r="3002" spans="20:59" x14ac:dyDescent="0.25">
      <c r="T3002" s="47">
        <v>42506</v>
      </c>
      <c r="U3002" t="s">
        <v>154</v>
      </c>
      <c r="V3002">
        <v>6.51</v>
      </c>
      <c r="W3002">
        <v>6.54</v>
      </c>
      <c r="X3002">
        <v>22</v>
      </c>
      <c r="Y3002" s="47">
        <v>42664</v>
      </c>
      <c r="Z3002" t="s">
        <v>40</v>
      </c>
      <c r="AA3002" t="s">
        <v>135</v>
      </c>
      <c r="AJ3002" s="47">
        <v>42506</v>
      </c>
      <c r="AK3002" t="s">
        <v>154</v>
      </c>
      <c r="AL3002">
        <v>5.93</v>
      </c>
      <c r="AM3002">
        <v>5.97</v>
      </c>
      <c r="AN3002">
        <v>22</v>
      </c>
      <c r="AO3002" s="47">
        <v>42664</v>
      </c>
      <c r="AP3002" t="s">
        <v>40</v>
      </c>
      <c r="AQ3002" t="s">
        <v>135</v>
      </c>
      <c r="AZ3002" s="47">
        <v>42506</v>
      </c>
      <c r="BA3002" t="s">
        <v>154</v>
      </c>
      <c r="BB3002">
        <v>6.51</v>
      </c>
      <c r="BC3002">
        <v>6.54</v>
      </c>
      <c r="BD3002">
        <v>22</v>
      </c>
      <c r="BE3002" s="47">
        <v>42664</v>
      </c>
      <c r="BF3002" t="s">
        <v>40</v>
      </c>
      <c r="BG3002" t="s">
        <v>135</v>
      </c>
    </row>
    <row r="3003" spans="20:59" x14ac:dyDescent="0.25">
      <c r="T3003" s="47">
        <v>42506</v>
      </c>
      <c r="U3003" t="s">
        <v>155</v>
      </c>
      <c r="V3003">
        <v>6.09</v>
      </c>
      <c r="W3003">
        <v>6.12</v>
      </c>
      <c r="X3003">
        <v>10</v>
      </c>
      <c r="Y3003" s="47">
        <v>42566</v>
      </c>
      <c r="Z3003" t="s">
        <v>28</v>
      </c>
      <c r="AA3003" t="s">
        <v>156</v>
      </c>
      <c r="AJ3003" s="47">
        <v>42506</v>
      </c>
      <c r="AK3003" t="s">
        <v>155</v>
      </c>
      <c r="AL3003">
        <v>5.34</v>
      </c>
      <c r="AM3003">
        <v>5.38</v>
      </c>
      <c r="AN3003">
        <v>10</v>
      </c>
      <c r="AO3003" s="47">
        <v>42566</v>
      </c>
      <c r="AP3003" t="s">
        <v>28</v>
      </c>
      <c r="AQ3003" t="s">
        <v>156</v>
      </c>
      <c r="AZ3003" s="47">
        <v>42506</v>
      </c>
      <c r="BA3003" t="s">
        <v>155</v>
      </c>
      <c r="BB3003">
        <v>6.09</v>
      </c>
      <c r="BC3003">
        <v>6.12</v>
      </c>
      <c r="BD3003">
        <v>10</v>
      </c>
      <c r="BE3003" s="47">
        <v>42566</v>
      </c>
      <c r="BF3003" t="s">
        <v>28</v>
      </c>
      <c r="BG3003" t="s">
        <v>156</v>
      </c>
    </row>
    <row r="3004" spans="20:59" x14ac:dyDescent="0.25">
      <c r="T3004" s="47">
        <v>42506</v>
      </c>
      <c r="U3004" t="s">
        <v>157</v>
      </c>
      <c r="V3004">
        <v>3.82</v>
      </c>
      <c r="W3004">
        <v>3.85</v>
      </c>
      <c r="X3004">
        <v>13</v>
      </c>
      <c r="Y3004" s="47">
        <v>42566</v>
      </c>
      <c r="Z3004" t="s">
        <v>28</v>
      </c>
      <c r="AA3004" t="s">
        <v>156</v>
      </c>
      <c r="AJ3004" s="47">
        <v>42506</v>
      </c>
      <c r="AK3004" t="s">
        <v>157</v>
      </c>
      <c r="AL3004">
        <v>3.16</v>
      </c>
      <c r="AM3004">
        <v>3.17</v>
      </c>
      <c r="AN3004">
        <v>13</v>
      </c>
      <c r="AO3004" s="47">
        <v>42566</v>
      </c>
      <c r="AP3004" t="s">
        <v>28</v>
      </c>
      <c r="AQ3004" t="s">
        <v>156</v>
      </c>
      <c r="AZ3004" s="47">
        <v>42506</v>
      </c>
      <c r="BA3004" t="s">
        <v>157</v>
      </c>
      <c r="BB3004">
        <v>3.82</v>
      </c>
      <c r="BC3004">
        <v>3.85</v>
      </c>
      <c r="BD3004">
        <v>13</v>
      </c>
      <c r="BE3004" s="47">
        <v>42566</v>
      </c>
      <c r="BF3004" t="s">
        <v>28</v>
      </c>
      <c r="BG3004" t="s">
        <v>156</v>
      </c>
    </row>
    <row r="3005" spans="20:59" x14ac:dyDescent="0.25">
      <c r="T3005" s="47">
        <v>42506</v>
      </c>
      <c r="U3005" t="s">
        <v>158</v>
      </c>
      <c r="V3005">
        <v>2.74</v>
      </c>
      <c r="W3005">
        <v>2.75</v>
      </c>
      <c r="X3005">
        <v>15</v>
      </c>
      <c r="Y3005" s="47">
        <v>42566</v>
      </c>
      <c r="Z3005" t="s">
        <v>28</v>
      </c>
      <c r="AA3005" t="s">
        <v>156</v>
      </c>
      <c r="AJ3005" s="47">
        <v>42506</v>
      </c>
      <c r="AK3005" t="s">
        <v>158</v>
      </c>
      <c r="AL3005">
        <v>2.13</v>
      </c>
      <c r="AM3005">
        <v>2.15</v>
      </c>
      <c r="AN3005">
        <v>15</v>
      </c>
      <c r="AO3005" s="47">
        <v>42566</v>
      </c>
      <c r="AP3005" t="s">
        <v>28</v>
      </c>
      <c r="AQ3005" t="s">
        <v>156</v>
      </c>
      <c r="AZ3005" s="47">
        <v>42506</v>
      </c>
      <c r="BA3005" t="s">
        <v>158</v>
      </c>
      <c r="BB3005">
        <v>2.74</v>
      </c>
      <c r="BC3005">
        <v>2.75</v>
      </c>
      <c r="BD3005">
        <v>15</v>
      </c>
      <c r="BE3005" s="47">
        <v>42566</v>
      </c>
      <c r="BF3005" t="s">
        <v>28</v>
      </c>
      <c r="BG3005" t="s">
        <v>156</v>
      </c>
    </row>
    <row r="3006" spans="20:59" x14ac:dyDescent="0.25">
      <c r="T3006" s="47">
        <v>42506</v>
      </c>
      <c r="U3006" t="s">
        <v>159</v>
      </c>
      <c r="V3006">
        <v>1.87</v>
      </c>
      <c r="W3006">
        <v>1.88</v>
      </c>
      <c r="X3006">
        <v>17</v>
      </c>
      <c r="Y3006" s="47">
        <v>42566</v>
      </c>
      <c r="Z3006" t="s">
        <v>28</v>
      </c>
      <c r="AA3006" t="s">
        <v>156</v>
      </c>
      <c r="AJ3006" s="47">
        <v>42506</v>
      </c>
      <c r="AK3006" t="s">
        <v>159</v>
      </c>
      <c r="AL3006">
        <v>1.49</v>
      </c>
      <c r="AM3006">
        <v>1.49</v>
      </c>
      <c r="AN3006">
        <v>17</v>
      </c>
      <c r="AO3006" s="47">
        <v>42566</v>
      </c>
      <c r="AP3006" t="s">
        <v>28</v>
      </c>
      <c r="AQ3006" t="s">
        <v>156</v>
      </c>
      <c r="AZ3006" s="47">
        <v>42506</v>
      </c>
      <c r="BA3006" t="s">
        <v>159</v>
      </c>
      <c r="BB3006">
        <v>1.87</v>
      </c>
      <c r="BC3006">
        <v>1.88</v>
      </c>
      <c r="BD3006">
        <v>17</v>
      </c>
      <c r="BE3006" s="47">
        <v>42566</v>
      </c>
      <c r="BF3006" t="s">
        <v>28</v>
      </c>
      <c r="BG3006" t="s">
        <v>156</v>
      </c>
    </row>
    <row r="3007" spans="20:59" x14ac:dyDescent="0.25">
      <c r="T3007" s="47">
        <v>42506</v>
      </c>
      <c r="U3007" t="s">
        <v>160</v>
      </c>
      <c r="V3007">
        <v>1.02</v>
      </c>
      <c r="W3007">
        <v>1.02</v>
      </c>
      <c r="X3007">
        <v>20</v>
      </c>
      <c r="Y3007" s="47">
        <v>42566</v>
      </c>
      <c r="Z3007" t="s">
        <v>28</v>
      </c>
      <c r="AA3007" t="s">
        <v>156</v>
      </c>
      <c r="AJ3007" s="47">
        <v>42506</v>
      </c>
      <c r="AK3007" t="s">
        <v>160</v>
      </c>
      <c r="AL3007">
        <v>0.78</v>
      </c>
      <c r="AM3007">
        <v>0.79</v>
      </c>
      <c r="AN3007">
        <v>20</v>
      </c>
      <c r="AO3007" s="47">
        <v>42566</v>
      </c>
      <c r="AP3007" t="s">
        <v>28</v>
      </c>
      <c r="AQ3007" t="s">
        <v>156</v>
      </c>
      <c r="AZ3007" s="47">
        <v>42506</v>
      </c>
      <c r="BA3007" t="s">
        <v>160</v>
      </c>
      <c r="BB3007">
        <v>1.02</v>
      </c>
      <c r="BC3007">
        <v>1.02</v>
      </c>
      <c r="BD3007">
        <v>20</v>
      </c>
      <c r="BE3007" s="47">
        <v>42566</v>
      </c>
      <c r="BF3007" t="s">
        <v>28</v>
      </c>
      <c r="BG3007" t="s">
        <v>156</v>
      </c>
    </row>
    <row r="3008" spans="20:59" x14ac:dyDescent="0.25">
      <c r="T3008" s="47">
        <v>42506</v>
      </c>
      <c r="U3008" t="s">
        <v>161</v>
      </c>
      <c r="V3008">
        <v>6.74</v>
      </c>
      <c r="W3008">
        <v>6.79</v>
      </c>
      <c r="X3008">
        <v>10</v>
      </c>
      <c r="Y3008" s="47">
        <v>42664</v>
      </c>
      <c r="Z3008" t="s">
        <v>28</v>
      </c>
      <c r="AA3008" t="s">
        <v>156</v>
      </c>
      <c r="AJ3008" s="47">
        <v>42506</v>
      </c>
      <c r="AK3008" t="s">
        <v>161</v>
      </c>
      <c r="AL3008">
        <v>6.03</v>
      </c>
      <c r="AM3008">
        <v>6.08</v>
      </c>
      <c r="AN3008">
        <v>10</v>
      </c>
      <c r="AO3008" s="47">
        <v>42664</v>
      </c>
      <c r="AP3008" t="s">
        <v>28</v>
      </c>
      <c r="AQ3008" t="s">
        <v>156</v>
      </c>
      <c r="AZ3008" s="47">
        <v>42506</v>
      </c>
      <c r="BA3008" t="s">
        <v>161</v>
      </c>
      <c r="BB3008">
        <v>6.74</v>
      </c>
      <c r="BC3008">
        <v>6.79</v>
      </c>
      <c r="BD3008">
        <v>10</v>
      </c>
      <c r="BE3008" s="47">
        <v>42664</v>
      </c>
      <c r="BF3008" t="s">
        <v>28</v>
      </c>
      <c r="BG3008" t="s">
        <v>156</v>
      </c>
    </row>
    <row r="3009" spans="20:59" x14ac:dyDescent="0.25">
      <c r="T3009" s="47">
        <v>42506</v>
      </c>
      <c r="U3009" t="s">
        <v>162</v>
      </c>
      <c r="V3009">
        <v>5.0199999999999996</v>
      </c>
      <c r="W3009">
        <v>5.07</v>
      </c>
      <c r="X3009">
        <v>13</v>
      </c>
      <c r="Y3009" s="47">
        <v>42664</v>
      </c>
      <c r="Z3009" t="s">
        <v>28</v>
      </c>
      <c r="AA3009" t="s">
        <v>156</v>
      </c>
      <c r="AJ3009" s="47">
        <v>42506</v>
      </c>
      <c r="AK3009" t="s">
        <v>162</v>
      </c>
      <c r="AL3009">
        <v>4.4800000000000004</v>
      </c>
      <c r="AM3009">
        <v>4.49</v>
      </c>
      <c r="AN3009">
        <v>13</v>
      </c>
      <c r="AO3009" s="47">
        <v>42664</v>
      </c>
      <c r="AP3009" t="s">
        <v>28</v>
      </c>
      <c r="AQ3009" t="s">
        <v>156</v>
      </c>
      <c r="AZ3009" s="47">
        <v>42506</v>
      </c>
      <c r="BA3009" t="s">
        <v>162</v>
      </c>
      <c r="BB3009">
        <v>5.0199999999999996</v>
      </c>
      <c r="BC3009">
        <v>5.07</v>
      </c>
      <c r="BD3009">
        <v>13</v>
      </c>
      <c r="BE3009" s="47">
        <v>42664</v>
      </c>
      <c r="BF3009" t="s">
        <v>28</v>
      </c>
      <c r="BG3009" t="s">
        <v>156</v>
      </c>
    </row>
    <row r="3010" spans="20:59" x14ac:dyDescent="0.25">
      <c r="T3010" s="47">
        <v>42506</v>
      </c>
      <c r="U3010" t="s">
        <v>163</v>
      </c>
      <c r="V3010">
        <v>4.03</v>
      </c>
      <c r="W3010">
        <v>4.0599999999999996</v>
      </c>
      <c r="X3010">
        <v>15</v>
      </c>
      <c r="Y3010" s="47">
        <v>42664</v>
      </c>
      <c r="Z3010" t="s">
        <v>28</v>
      </c>
      <c r="AA3010" t="s">
        <v>156</v>
      </c>
      <c r="AJ3010" s="47">
        <v>42506</v>
      </c>
      <c r="AK3010" t="s">
        <v>163</v>
      </c>
      <c r="AL3010">
        <v>3.55</v>
      </c>
      <c r="AM3010">
        <v>3.57</v>
      </c>
      <c r="AN3010">
        <v>15</v>
      </c>
      <c r="AO3010" s="47">
        <v>42664</v>
      </c>
      <c r="AP3010" t="s">
        <v>28</v>
      </c>
      <c r="AQ3010" t="s">
        <v>156</v>
      </c>
      <c r="AZ3010" s="47">
        <v>42506</v>
      </c>
      <c r="BA3010" t="s">
        <v>163</v>
      </c>
      <c r="BB3010">
        <v>4.03</v>
      </c>
      <c r="BC3010">
        <v>4.0599999999999996</v>
      </c>
      <c r="BD3010">
        <v>15</v>
      </c>
      <c r="BE3010" s="47">
        <v>42664</v>
      </c>
      <c r="BF3010" t="s">
        <v>28</v>
      </c>
      <c r="BG3010" t="s">
        <v>156</v>
      </c>
    </row>
    <row r="3011" spans="20:59" x14ac:dyDescent="0.25">
      <c r="T3011" s="47">
        <v>42506</v>
      </c>
      <c r="U3011" t="s">
        <v>164</v>
      </c>
      <c r="V3011">
        <v>3.28</v>
      </c>
      <c r="W3011">
        <v>3.3</v>
      </c>
      <c r="X3011">
        <v>17</v>
      </c>
      <c r="Y3011" s="47">
        <v>42664</v>
      </c>
      <c r="Z3011" t="s">
        <v>28</v>
      </c>
      <c r="AA3011" t="s">
        <v>156</v>
      </c>
      <c r="AJ3011" s="47">
        <v>42506</v>
      </c>
      <c r="AK3011" t="s">
        <v>164</v>
      </c>
      <c r="AL3011">
        <v>2.83</v>
      </c>
      <c r="AM3011">
        <v>2.84</v>
      </c>
      <c r="AN3011">
        <v>17</v>
      </c>
      <c r="AO3011" s="47">
        <v>42664</v>
      </c>
      <c r="AP3011" t="s">
        <v>28</v>
      </c>
      <c r="AQ3011" t="s">
        <v>156</v>
      </c>
      <c r="AZ3011" s="47">
        <v>42506</v>
      </c>
      <c r="BA3011" t="s">
        <v>164</v>
      </c>
      <c r="BB3011">
        <v>3.28</v>
      </c>
      <c r="BC3011">
        <v>3.3</v>
      </c>
      <c r="BD3011">
        <v>17</v>
      </c>
      <c r="BE3011" s="47">
        <v>42664</v>
      </c>
      <c r="BF3011" t="s">
        <v>28</v>
      </c>
      <c r="BG3011" t="s">
        <v>156</v>
      </c>
    </row>
    <row r="3012" spans="20:59" x14ac:dyDescent="0.25">
      <c r="T3012" s="47">
        <v>42506</v>
      </c>
      <c r="U3012" t="s">
        <v>165</v>
      </c>
      <c r="V3012">
        <v>2.4300000000000002</v>
      </c>
      <c r="W3012">
        <v>2.44</v>
      </c>
      <c r="X3012">
        <v>20</v>
      </c>
      <c r="Y3012" s="47">
        <v>42664</v>
      </c>
      <c r="Z3012" t="s">
        <v>28</v>
      </c>
      <c r="AA3012" t="s">
        <v>156</v>
      </c>
      <c r="AJ3012" s="47">
        <v>42506</v>
      </c>
      <c r="AK3012" t="s">
        <v>165</v>
      </c>
      <c r="AL3012">
        <v>2.06</v>
      </c>
      <c r="AM3012">
        <v>2.0699999999999998</v>
      </c>
      <c r="AN3012">
        <v>20</v>
      </c>
      <c r="AO3012" s="47">
        <v>42664</v>
      </c>
      <c r="AP3012" t="s">
        <v>28</v>
      </c>
      <c r="AQ3012" t="s">
        <v>156</v>
      </c>
      <c r="AZ3012" s="47">
        <v>42506</v>
      </c>
      <c r="BA3012" t="s">
        <v>165</v>
      </c>
      <c r="BB3012">
        <v>2.4300000000000002</v>
      </c>
      <c r="BC3012">
        <v>2.44</v>
      </c>
      <c r="BD3012">
        <v>20</v>
      </c>
      <c r="BE3012" s="47">
        <v>42664</v>
      </c>
      <c r="BF3012" t="s">
        <v>28</v>
      </c>
      <c r="BG3012" t="s">
        <v>156</v>
      </c>
    </row>
    <row r="3013" spans="20:59" x14ac:dyDescent="0.25">
      <c r="T3013" s="47">
        <v>42506</v>
      </c>
      <c r="U3013" t="s">
        <v>166</v>
      </c>
      <c r="V3013">
        <v>0.22</v>
      </c>
      <c r="W3013">
        <v>0.23</v>
      </c>
      <c r="X3013">
        <v>10</v>
      </c>
      <c r="Y3013" s="47">
        <v>42566</v>
      </c>
      <c r="Z3013" t="s">
        <v>40</v>
      </c>
      <c r="AA3013" t="s">
        <v>156</v>
      </c>
      <c r="AJ3013" s="47">
        <v>42506</v>
      </c>
      <c r="AK3013" t="s">
        <v>166</v>
      </c>
      <c r="AL3013">
        <v>0.28999999999999998</v>
      </c>
      <c r="AM3013">
        <v>0.28999999999999998</v>
      </c>
      <c r="AN3013">
        <v>10</v>
      </c>
      <c r="AO3013" s="47">
        <v>42566</v>
      </c>
      <c r="AP3013" t="s">
        <v>40</v>
      </c>
      <c r="AQ3013" t="s">
        <v>156</v>
      </c>
      <c r="AZ3013" s="47">
        <v>42506</v>
      </c>
      <c r="BA3013" t="s">
        <v>166</v>
      </c>
      <c r="BB3013">
        <v>0.22</v>
      </c>
      <c r="BC3013">
        <v>0.23</v>
      </c>
      <c r="BD3013">
        <v>10</v>
      </c>
      <c r="BE3013" s="47">
        <v>42566</v>
      </c>
      <c r="BF3013" t="s">
        <v>40</v>
      </c>
      <c r="BG3013" t="s">
        <v>156</v>
      </c>
    </row>
    <row r="3014" spans="20:59" x14ac:dyDescent="0.25">
      <c r="T3014" s="47">
        <v>42506</v>
      </c>
      <c r="U3014" t="s">
        <v>167</v>
      </c>
      <c r="V3014">
        <v>0.94</v>
      </c>
      <c r="W3014">
        <v>0.95</v>
      </c>
      <c r="X3014">
        <v>13</v>
      </c>
      <c r="Y3014" s="47">
        <v>42566</v>
      </c>
      <c r="Z3014" t="s">
        <v>40</v>
      </c>
      <c r="AA3014" t="s">
        <v>156</v>
      </c>
      <c r="AJ3014" s="47">
        <v>42506</v>
      </c>
      <c r="AK3014" t="s">
        <v>167</v>
      </c>
      <c r="AL3014">
        <v>1.1599999999999999</v>
      </c>
      <c r="AM3014">
        <v>1.1599999999999999</v>
      </c>
      <c r="AN3014">
        <v>13</v>
      </c>
      <c r="AO3014" s="47">
        <v>42566</v>
      </c>
      <c r="AP3014" t="s">
        <v>40</v>
      </c>
      <c r="AQ3014" t="s">
        <v>156</v>
      </c>
      <c r="AZ3014" s="47">
        <v>42506</v>
      </c>
      <c r="BA3014" t="s">
        <v>167</v>
      </c>
      <c r="BB3014">
        <v>0.94</v>
      </c>
      <c r="BC3014">
        <v>0.95</v>
      </c>
      <c r="BD3014">
        <v>13</v>
      </c>
      <c r="BE3014" s="47">
        <v>42566</v>
      </c>
      <c r="BF3014" t="s">
        <v>40</v>
      </c>
      <c r="BG3014" t="s">
        <v>156</v>
      </c>
    </row>
    <row r="3015" spans="20:59" x14ac:dyDescent="0.25">
      <c r="T3015" s="47">
        <v>42506</v>
      </c>
      <c r="U3015" t="s">
        <v>168</v>
      </c>
      <c r="V3015">
        <v>1.84</v>
      </c>
      <c r="W3015">
        <v>1.86</v>
      </c>
      <c r="X3015">
        <v>15</v>
      </c>
      <c r="Y3015" s="47">
        <v>42566</v>
      </c>
      <c r="Z3015" t="s">
        <v>40</v>
      </c>
      <c r="AA3015" t="s">
        <v>156</v>
      </c>
      <c r="AJ3015" s="47">
        <v>42506</v>
      </c>
      <c r="AK3015" t="s">
        <v>168</v>
      </c>
      <c r="AL3015">
        <v>2.1800000000000002</v>
      </c>
      <c r="AM3015">
        <v>2.2000000000000002</v>
      </c>
      <c r="AN3015">
        <v>15</v>
      </c>
      <c r="AO3015" s="47">
        <v>42566</v>
      </c>
      <c r="AP3015" t="s">
        <v>40</v>
      </c>
      <c r="AQ3015" t="s">
        <v>156</v>
      </c>
      <c r="AZ3015" s="47">
        <v>42506</v>
      </c>
      <c r="BA3015" t="s">
        <v>168</v>
      </c>
      <c r="BB3015">
        <v>1.84</v>
      </c>
      <c r="BC3015">
        <v>1.86</v>
      </c>
      <c r="BD3015">
        <v>15</v>
      </c>
      <c r="BE3015" s="47">
        <v>42566</v>
      </c>
      <c r="BF3015" t="s">
        <v>40</v>
      </c>
      <c r="BG3015" t="s">
        <v>156</v>
      </c>
    </row>
    <row r="3016" spans="20:59" x14ac:dyDescent="0.25">
      <c r="T3016" s="47">
        <v>42506</v>
      </c>
      <c r="U3016" t="s">
        <v>169</v>
      </c>
      <c r="V3016">
        <v>3.01</v>
      </c>
      <c r="W3016">
        <v>3.01</v>
      </c>
      <c r="X3016">
        <v>17</v>
      </c>
      <c r="Y3016" s="47">
        <v>42566</v>
      </c>
      <c r="Z3016" t="s">
        <v>40</v>
      </c>
      <c r="AA3016" t="s">
        <v>156</v>
      </c>
      <c r="AJ3016" s="47">
        <v>42506</v>
      </c>
      <c r="AK3016" t="s">
        <v>169</v>
      </c>
      <c r="AL3016">
        <v>3.49</v>
      </c>
      <c r="AM3016">
        <v>3.52</v>
      </c>
      <c r="AN3016">
        <v>17</v>
      </c>
      <c r="AO3016" s="47">
        <v>42566</v>
      </c>
      <c r="AP3016" t="s">
        <v>40</v>
      </c>
      <c r="AQ3016" t="s">
        <v>156</v>
      </c>
      <c r="AZ3016" s="47">
        <v>42506</v>
      </c>
      <c r="BA3016" t="s">
        <v>169</v>
      </c>
      <c r="BB3016">
        <v>3.01</v>
      </c>
      <c r="BC3016">
        <v>3.01</v>
      </c>
      <c r="BD3016">
        <v>17</v>
      </c>
      <c r="BE3016" s="47">
        <v>42566</v>
      </c>
      <c r="BF3016" t="s">
        <v>40</v>
      </c>
      <c r="BG3016" t="s">
        <v>156</v>
      </c>
    </row>
    <row r="3017" spans="20:59" x14ac:dyDescent="0.25">
      <c r="T3017" s="47">
        <v>42506</v>
      </c>
      <c r="U3017" t="s">
        <v>170</v>
      </c>
      <c r="V3017">
        <v>5.13</v>
      </c>
      <c r="W3017">
        <v>5.16</v>
      </c>
      <c r="X3017">
        <v>20</v>
      </c>
      <c r="Y3017" s="47">
        <v>42566</v>
      </c>
      <c r="Z3017" t="s">
        <v>40</v>
      </c>
      <c r="AA3017" t="s">
        <v>156</v>
      </c>
      <c r="AJ3017" s="47">
        <v>42506</v>
      </c>
      <c r="AK3017" t="s">
        <v>170</v>
      </c>
      <c r="AL3017">
        <v>5.62</v>
      </c>
      <c r="AM3017">
        <v>5.66</v>
      </c>
      <c r="AN3017">
        <v>20</v>
      </c>
      <c r="AO3017" s="47">
        <v>42566</v>
      </c>
      <c r="AP3017" t="s">
        <v>40</v>
      </c>
      <c r="AQ3017" t="s">
        <v>156</v>
      </c>
      <c r="AZ3017" s="47">
        <v>42506</v>
      </c>
      <c r="BA3017" t="s">
        <v>170</v>
      </c>
      <c r="BB3017">
        <v>5.13</v>
      </c>
      <c r="BC3017">
        <v>5.16</v>
      </c>
      <c r="BD3017">
        <v>20</v>
      </c>
      <c r="BE3017" s="47">
        <v>42566</v>
      </c>
      <c r="BF3017" t="s">
        <v>40</v>
      </c>
      <c r="BG3017" t="s">
        <v>156</v>
      </c>
    </row>
    <row r="3018" spans="20:59" x14ac:dyDescent="0.25">
      <c r="T3018" s="47">
        <v>42506</v>
      </c>
      <c r="U3018" t="s">
        <v>171</v>
      </c>
      <c r="V3018">
        <v>0.88</v>
      </c>
      <c r="W3018">
        <v>0.88</v>
      </c>
      <c r="X3018">
        <v>10</v>
      </c>
      <c r="Y3018" s="47">
        <v>42664</v>
      </c>
      <c r="Z3018" t="s">
        <v>40</v>
      </c>
      <c r="AA3018" t="s">
        <v>156</v>
      </c>
      <c r="AJ3018" s="47">
        <v>42506</v>
      </c>
      <c r="AK3018" t="s">
        <v>171</v>
      </c>
      <c r="AL3018">
        <v>1.02</v>
      </c>
      <c r="AM3018">
        <v>1.03</v>
      </c>
      <c r="AN3018">
        <v>10</v>
      </c>
      <c r="AO3018" s="47">
        <v>42664</v>
      </c>
      <c r="AP3018" t="s">
        <v>40</v>
      </c>
      <c r="AQ3018" t="s">
        <v>156</v>
      </c>
      <c r="AZ3018" s="47">
        <v>42506</v>
      </c>
      <c r="BA3018" t="s">
        <v>171</v>
      </c>
      <c r="BB3018">
        <v>0.88</v>
      </c>
      <c r="BC3018">
        <v>0.88</v>
      </c>
      <c r="BD3018">
        <v>10</v>
      </c>
      <c r="BE3018" s="47">
        <v>42664</v>
      </c>
      <c r="BF3018" t="s">
        <v>40</v>
      </c>
      <c r="BG3018" t="s">
        <v>156</v>
      </c>
    </row>
    <row r="3019" spans="20:59" x14ac:dyDescent="0.25">
      <c r="T3019" s="47">
        <v>42506</v>
      </c>
      <c r="U3019" t="s">
        <v>172</v>
      </c>
      <c r="V3019">
        <v>2.08</v>
      </c>
      <c r="W3019">
        <v>2.08</v>
      </c>
      <c r="X3019">
        <v>13</v>
      </c>
      <c r="Y3019" s="47">
        <v>42664</v>
      </c>
      <c r="Z3019" t="s">
        <v>40</v>
      </c>
      <c r="AA3019" t="s">
        <v>156</v>
      </c>
      <c r="AJ3019" s="47">
        <v>42506</v>
      </c>
      <c r="AK3019" t="s">
        <v>172</v>
      </c>
      <c r="AL3019">
        <v>2.29</v>
      </c>
      <c r="AM3019">
        <v>2.2999999999999998</v>
      </c>
      <c r="AN3019">
        <v>13</v>
      </c>
      <c r="AO3019" s="47">
        <v>42664</v>
      </c>
      <c r="AP3019" t="s">
        <v>40</v>
      </c>
      <c r="AQ3019" t="s">
        <v>156</v>
      </c>
      <c r="AZ3019" s="47">
        <v>42506</v>
      </c>
      <c r="BA3019" t="s">
        <v>172</v>
      </c>
      <c r="BB3019">
        <v>2.08</v>
      </c>
      <c r="BC3019">
        <v>2.08</v>
      </c>
      <c r="BD3019">
        <v>13</v>
      </c>
      <c r="BE3019" s="47">
        <v>42664</v>
      </c>
      <c r="BF3019" t="s">
        <v>40</v>
      </c>
      <c r="BG3019" t="s">
        <v>156</v>
      </c>
    </row>
    <row r="3020" spans="20:59" x14ac:dyDescent="0.25">
      <c r="T3020" s="47">
        <v>42506</v>
      </c>
      <c r="U3020" t="s">
        <v>173</v>
      </c>
      <c r="V3020">
        <v>3.14</v>
      </c>
      <c r="W3020">
        <v>3.17</v>
      </c>
      <c r="X3020">
        <v>15</v>
      </c>
      <c r="Y3020" s="47">
        <v>42664</v>
      </c>
      <c r="Z3020" t="s">
        <v>40</v>
      </c>
      <c r="AA3020" t="s">
        <v>156</v>
      </c>
      <c r="AJ3020" s="47">
        <v>42506</v>
      </c>
      <c r="AK3020" t="s">
        <v>173</v>
      </c>
      <c r="AL3020">
        <v>3.45</v>
      </c>
      <c r="AM3020">
        <v>3.47</v>
      </c>
      <c r="AN3020">
        <v>15</v>
      </c>
      <c r="AO3020" s="47">
        <v>42664</v>
      </c>
      <c r="AP3020" t="s">
        <v>40</v>
      </c>
      <c r="AQ3020" t="s">
        <v>156</v>
      </c>
      <c r="AZ3020" s="47">
        <v>42506</v>
      </c>
      <c r="BA3020" t="s">
        <v>173</v>
      </c>
      <c r="BB3020">
        <v>3.14</v>
      </c>
      <c r="BC3020">
        <v>3.17</v>
      </c>
      <c r="BD3020">
        <v>15</v>
      </c>
      <c r="BE3020" s="47">
        <v>42664</v>
      </c>
      <c r="BF3020" t="s">
        <v>40</v>
      </c>
      <c r="BG3020" t="s">
        <v>156</v>
      </c>
    </row>
    <row r="3021" spans="20:59" x14ac:dyDescent="0.25">
      <c r="T3021" s="47">
        <v>42506</v>
      </c>
      <c r="U3021" t="s">
        <v>174</v>
      </c>
      <c r="V3021">
        <v>4.34</v>
      </c>
      <c r="W3021">
        <v>4.34</v>
      </c>
      <c r="X3021">
        <v>17</v>
      </c>
      <c r="Y3021" s="47">
        <v>42664</v>
      </c>
      <c r="Z3021" t="s">
        <v>40</v>
      </c>
      <c r="AA3021" t="s">
        <v>156</v>
      </c>
      <c r="AJ3021" s="47">
        <v>42506</v>
      </c>
      <c r="AK3021" t="s">
        <v>174</v>
      </c>
      <c r="AL3021">
        <v>4.6900000000000004</v>
      </c>
      <c r="AM3021">
        <v>4.72</v>
      </c>
      <c r="AN3021">
        <v>17</v>
      </c>
      <c r="AO3021" s="47">
        <v>42664</v>
      </c>
      <c r="AP3021" t="s">
        <v>40</v>
      </c>
      <c r="AQ3021" t="s">
        <v>156</v>
      </c>
      <c r="AZ3021" s="47">
        <v>42506</v>
      </c>
      <c r="BA3021" t="s">
        <v>174</v>
      </c>
      <c r="BB3021">
        <v>4.34</v>
      </c>
      <c r="BC3021">
        <v>4.34</v>
      </c>
      <c r="BD3021">
        <v>17</v>
      </c>
      <c r="BE3021" s="47">
        <v>42664</v>
      </c>
      <c r="BF3021" t="s">
        <v>40</v>
      </c>
      <c r="BG3021" t="s">
        <v>156</v>
      </c>
    </row>
    <row r="3022" spans="20:59" x14ac:dyDescent="0.25">
      <c r="T3022" s="47">
        <v>42506</v>
      </c>
      <c r="U3022" t="s">
        <v>175</v>
      </c>
      <c r="V3022">
        <v>6.47</v>
      </c>
      <c r="W3022">
        <v>6.52</v>
      </c>
      <c r="X3022">
        <v>20</v>
      </c>
      <c r="Y3022" s="47">
        <v>42664</v>
      </c>
      <c r="Z3022" t="s">
        <v>40</v>
      </c>
      <c r="AA3022" t="s">
        <v>156</v>
      </c>
      <c r="AJ3022" s="47">
        <v>42506</v>
      </c>
      <c r="AK3022" t="s">
        <v>175</v>
      </c>
      <c r="AL3022">
        <v>7.01</v>
      </c>
      <c r="AM3022">
        <v>7.05</v>
      </c>
      <c r="AN3022">
        <v>20</v>
      </c>
      <c r="AO3022" s="47">
        <v>42664</v>
      </c>
      <c r="AP3022" t="s">
        <v>40</v>
      </c>
      <c r="AQ3022" t="s">
        <v>156</v>
      </c>
      <c r="AZ3022" s="47">
        <v>42506</v>
      </c>
      <c r="BA3022" t="s">
        <v>175</v>
      </c>
      <c r="BB3022">
        <v>6.47</v>
      </c>
      <c r="BC3022">
        <v>6.52</v>
      </c>
      <c r="BD3022">
        <v>20</v>
      </c>
      <c r="BE3022" s="47">
        <v>42664</v>
      </c>
      <c r="BF3022" t="s">
        <v>40</v>
      </c>
      <c r="BG3022" t="s">
        <v>156</v>
      </c>
    </row>
    <row r="3023" spans="20:59" x14ac:dyDescent="0.25">
      <c r="T3023" s="47">
        <v>42506</v>
      </c>
      <c r="U3023" t="s">
        <v>176</v>
      </c>
      <c r="V3023">
        <v>18.809999999999999</v>
      </c>
      <c r="W3023">
        <v>18.96</v>
      </c>
      <c r="X3023">
        <v>74</v>
      </c>
      <c r="Y3023" s="47">
        <v>42566</v>
      </c>
      <c r="Z3023" t="s">
        <v>28</v>
      </c>
      <c r="AA3023" t="s">
        <v>177</v>
      </c>
      <c r="AJ3023" s="47">
        <v>42506</v>
      </c>
      <c r="AK3023" t="s">
        <v>176</v>
      </c>
      <c r="AL3023">
        <v>17.010000000000002</v>
      </c>
      <c r="AM3023">
        <v>17.07</v>
      </c>
      <c r="AN3023">
        <v>74</v>
      </c>
      <c r="AO3023" s="47">
        <v>42566</v>
      </c>
      <c r="AP3023" t="s">
        <v>28</v>
      </c>
      <c r="AQ3023" t="s">
        <v>177</v>
      </c>
      <c r="AZ3023" s="47">
        <v>42506</v>
      </c>
      <c r="BA3023" t="s">
        <v>176</v>
      </c>
      <c r="BB3023">
        <v>18.809999999999999</v>
      </c>
      <c r="BC3023">
        <v>18.96</v>
      </c>
      <c r="BD3023">
        <v>74</v>
      </c>
      <c r="BE3023" s="47">
        <v>42566</v>
      </c>
      <c r="BF3023" t="s">
        <v>28</v>
      </c>
      <c r="BG3023" t="s">
        <v>177</v>
      </c>
    </row>
    <row r="3024" spans="20:59" x14ac:dyDescent="0.25">
      <c r="T3024" s="47">
        <v>42506</v>
      </c>
      <c r="U3024" t="s">
        <v>178</v>
      </c>
      <c r="V3024">
        <v>9.1199999999999992</v>
      </c>
      <c r="W3024">
        <v>9.16</v>
      </c>
      <c r="X3024">
        <v>84</v>
      </c>
      <c r="Y3024" s="47">
        <v>42566</v>
      </c>
      <c r="Z3024" t="s">
        <v>28</v>
      </c>
      <c r="AA3024" t="s">
        <v>177</v>
      </c>
      <c r="AJ3024" s="47">
        <v>42506</v>
      </c>
      <c r="AK3024" t="s">
        <v>178</v>
      </c>
      <c r="AL3024">
        <v>7.55</v>
      </c>
      <c r="AM3024">
        <v>7.57</v>
      </c>
      <c r="AN3024">
        <v>84</v>
      </c>
      <c r="AO3024" s="47">
        <v>42566</v>
      </c>
      <c r="AP3024" t="s">
        <v>28</v>
      </c>
      <c r="AQ3024" t="s">
        <v>177</v>
      </c>
      <c r="AZ3024" s="47">
        <v>42506</v>
      </c>
      <c r="BA3024" t="s">
        <v>178</v>
      </c>
      <c r="BB3024">
        <v>9.1199999999999992</v>
      </c>
      <c r="BC3024">
        <v>9.16</v>
      </c>
      <c r="BD3024">
        <v>84</v>
      </c>
      <c r="BE3024" s="47">
        <v>42566</v>
      </c>
      <c r="BF3024" t="s">
        <v>28</v>
      </c>
      <c r="BG3024" t="s">
        <v>177</v>
      </c>
    </row>
    <row r="3025" spans="20:59" x14ac:dyDescent="0.25">
      <c r="T3025" s="47">
        <v>42506</v>
      </c>
      <c r="U3025" t="s">
        <v>179</v>
      </c>
      <c r="V3025">
        <v>1.87</v>
      </c>
      <c r="W3025">
        <v>1.88</v>
      </c>
      <c r="X3025">
        <v>94</v>
      </c>
      <c r="Y3025" s="47">
        <v>42566</v>
      </c>
      <c r="Z3025" t="s">
        <v>28</v>
      </c>
      <c r="AA3025" t="s">
        <v>177</v>
      </c>
      <c r="AJ3025" s="47">
        <v>42506</v>
      </c>
      <c r="AK3025" t="s">
        <v>179</v>
      </c>
      <c r="AL3025">
        <v>1.26</v>
      </c>
      <c r="AM3025">
        <v>1.27</v>
      </c>
      <c r="AN3025">
        <v>94</v>
      </c>
      <c r="AO3025" s="47">
        <v>42566</v>
      </c>
      <c r="AP3025" t="s">
        <v>28</v>
      </c>
      <c r="AQ3025" t="s">
        <v>177</v>
      </c>
      <c r="AZ3025" s="47">
        <v>42506</v>
      </c>
      <c r="BA3025" t="s">
        <v>179</v>
      </c>
      <c r="BB3025">
        <v>1.87</v>
      </c>
      <c r="BC3025">
        <v>1.88</v>
      </c>
      <c r="BD3025">
        <v>94</v>
      </c>
      <c r="BE3025" s="47">
        <v>42566</v>
      </c>
      <c r="BF3025" t="s">
        <v>28</v>
      </c>
      <c r="BG3025" t="s">
        <v>177</v>
      </c>
    </row>
    <row r="3026" spans="20:59" x14ac:dyDescent="0.25">
      <c r="T3026" s="47">
        <v>42506</v>
      </c>
      <c r="U3026" t="s">
        <v>180</v>
      </c>
      <c r="V3026">
        <v>0.1</v>
      </c>
      <c r="W3026">
        <v>0.1</v>
      </c>
      <c r="X3026">
        <v>104</v>
      </c>
      <c r="Y3026" s="47">
        <v>42566</v>
      </c>
      <c r="Z3026" t="s">
        <v>28</v>
      </c>
      <c r="AA3026" t="s">
        <v>177</v>
      </c>
      <c r="AJ3026" s="47">
        <v>42506</v>
      </c>
      <c r="AK3026" t="s">
        <v>180</v>
      </c>
      <c r="AL3026">
        <v>0.05</v>
      </c>
      <c r="AM3026">
        <v>0.05</v>
      </c>
      <c r="AN3026">
        <v>104</v>
      </c>
      <c r="AO3026" s="47">
        <v>42566</v>
      </c>
      <c r="AP3026" t="s">
        <v>28</v>
      </c>
      <c r="AQ3026" t="s">
        <v>177</v>
      </c>
      <c r="AZ3026" s="47">
        <v>42506</v>
      </c>
      <c r="BA3026" t="s">
        <v>180</v>
      </c>
      <c r="BB3026">
        <v>0.1</v>
      </c>
      <c r="BC3026">
        <v>0.1</v>
      </c>
      <c r="BD3026">
        <v>104</v>
      </c>
      <c r="BE3026" s="47">
        <v>42566</v>
      </c>
      <c r="BF3026" t="s">
        <v>28</v>
      </c>
      <c r="BG3026" t="s">
        <v>177</v>
      </c>
    </row>
    <row r="3027" spans="20:59" x14ac:dyDescent="0.25">
      <c r="T3027" s="47">
        <v>42506</v>
      </c>
      <c r="U3027" t="s">
        <v>181</v>
      </c>
      <c r="V3027">
        <v>0</v>
      </c>
      <c r="W3027">
        <v>0</v>
      </c>
      <c r="X3027">
        <v>114</v>
      </c>
      <c r="Y3027" s="47">
        <v>42566</v>
      </c>
      <c r="Z3027" t="s">
        <v>28</v>
      </c>
      <c r="AA3027" t="s">
        <v>177</v>
      </c>
      <c r="AJ3027" s="47">
        <v>42506</v>
      </c>
      <c r="AK3027" t="s">
        <v>181</v>
      </c>
      <c r="AL3027">
        <v>0</v>
      </c>
      <c r="AM3027">
        <v>0</v>
      </c>
      <c r="AN3027">
        <v>114</v>
      </c>
      <c r="AO3027" s="47">
        <v>42566</v>
      </c>
      <c r="AP3027" t="s">
        <v>28</v>
      </c>
      <c r="AQ3027" t="s">
        <v>177</v>
      </c>
      <c r="AZ3027" s="47">
        <v>42506</v>
      </c>
      <c r="BA3027" t="s">
        <v>181</v>
      </c>
      <c r="BB3027">
        <v>0</v>
      </c>
      <c r="BC3027">
        <v>0</v>
      </c>
      <c r="BD3027">
        <v>114</v>
      </c>
      <c r="BE3027" s="47">
        <v>42566</v>
      </c>
      <c r="BF3027" t="s">
        <v>28</v>
      </c>
      <c r="BG3027" t="s">
        <v>177</v>
      </c>
    </row>
    <row r="3028" spans="20:59" x14ac:dyDescent="0.25">
      <c r="T3028" s="47">
        <v>42506</v>
      </c>
      <c r="U3028" t="s">
        <v>182</v>
      </c>
      <c r="V3028">
        <v>19.57</v>
      </c>
      <c r="W3028">
        <v>19.66</v>
      </c>
      <c r="X3028">
        <v>74</v>
      </c>
      <c r="Y3028" s="47">
        <v>42664</v>
      </c>
      <c r="Z3028" t="s">
        <v>28</v>
      </c>
      <c r="AA3028" t="s">
        <v>177</v>
      </c>
      <c r="AJ3028" s="47">
        <v>42506</v>
      </c>
      <c r="AK3028" t="s">
        <v>182</v>
      </c>
      <c r="AL3028">
        <v>17.75</v>
      </c>
      <c r="AM3028">
        <v>17.82</v>
      </c>
      <c r="AN3028">
        <v>74</v>
      </c>
      <c r="AO3028" s="47">
        <v>42664</v>
      </c>
      <c r="AP3028" t="s">
        <v>28</v>
      </c>
      <c r="AQ3028" t="s">
        <v>177</v>
      </c>
      <c r="AZ3028" s="47">
        <v>42506</v>
      </c>
      <c r="BA3028" t="s">
        <v>182</v>
      </c>
      <c r="BB3028">
        <v>19.57</v>
      </c>
      <c r="BC3028">
        <v>19.66</v>
      </c>
      <c r="BD3028">
        <v>74</v>
      </c>
      <c r="BE3028" s="47">
        <v>42664</v>
      </c>
      <c r="BF3028" t="s">
        <v>28</v>
      </c>
      <c r="BG3028" t="s">
        <v>177</v>
      </c>
    </row>
    <row r="3029" spans="20:59" x14ac:dyDescent="0.25">
      <c r="T3029" s="47">
        <v>42506</v>
      </c>
      <c r="U3029" t="s">
        <v>183</v>
      </c>
      <c r="V3029">
        <v>10.27</v>
      </c>
      <c r="W3029">
        <v>10.32</v>
      </c>
      <c r="X3029">
        <v>84</v>
      </c>
      <c r="Y3029" s="47">
        <v>42664</v>
      </c>
      <c r="Z3029" t="s">
        <v>28</v>
      </c>
      <c r="AA3029" t="s">
        <v>177</v>
      </c>
      <c r="AJ3029" s="47">
        <v>42506</v>
      </c>
      <c r="AK3029" t="s">
        <v>183</v>
      </c>
      <c r="AL3029">
        <v>8.82</v>
      </c>
      <c r="AM3029">
        <v>8.84</v>
      </c>
      <c r="AN3029">
        <v>84</v>
      </c>
      <c r="AO3029" s="47">
        <v>42664</v>
      </c>
      <c r="AP3029" t="s">
        <v>28</v>
      </c>
      <c r="AQ3029" t="s">
        <v>177</v>
      </c>
      <c r="AZ3029" s="47">
        <v>42506</v>
      </c>
      <c r="BA3029" t="s">
        <v>183</v>
      </c>
      <c r="BB3029">
        <v>10.27</v>
      </c>
      <c r="BC3029">
        <v>10.32</v>
      </c>
      <c r="BD3029">
        <v>84</v>
      </c>
      <c r="BE3029" s="47">
        <v>42664</v>
      </c>
      <c r="BF3029" t="s">
        <v>28</v>
      </c>
      <c r="BG3029" t="s">
        <v>177</v>
      </c>
    </row>
    <row r="3030" spans="20:59" x14ac:dyDescent="0.25">
      <c r="T3030" s="47">
        <v>42506</v>
      </c>
      <c r="U3030" t="s">
        <v>184</v>
      </c>
      <c r="V3030">
        <v>3.55</v>
      </c>
      <c r="W3030">
        <v>3.57</v>
      </c>
      <c r="X3030">
        <v>94</v>
      </c>
      <c r="Y3030" s="47">
        <v>42664</v>
      </c>
      <c r="Z3030" t="s">
        <v>28</v>
      </c>
      <c r="AA3030" t="s">
        <v>177</v>
      </c>
      <c r="AJ3030" s="47">
        <v>42506</v>
      </c>
      <c r="AK3030" t="s">
        <v>184</v>
      </c>
      <c r="AL3030">
        <v>2.89</v>
      </c>
      <c r="AM3030">
        <v>2.9</v>
      </c>
      <c r="AN3030">
        <v>94</v>
      </c>
      <c r="AO3030" s="47">
        <v>42664</v>
      </c>
      <c r="AP3030" t="s">
        <v>28</v>
      </c>
      <c r="AQ3030" t="s">
        <v>177</v>
      </c>
      <c r="AZ3030" s="47">
        <v>42506</v>
      </c>
      <c r="BA3030" t="s">
        <v>184</v>
      </c>
      <c r="BB3030">
        <v>3.55</v>
      </c>
      <c r="BC3030">
        <v>3.57</v>
      </c>
      <c r="BD3030">
        <v>94</v>
      </c>
      <c r="BE3030" s="47">
        <v>42664</v>
      </c>
      <c r="BF3030" t="s">
        <v>28</v>
      </c>
      <c r="BG3030" t="s">
        <v>177</v>
      </c>
    </row>
    <row r="3031" spans="20:59" x14ac:dyDescent="0.25">
      <c r="T3031" s="47">
        <v>42506</v>
      </c>
      <c r="U3031" t="s">
        <v>185</v>
      </c>
      <c r="V3031">
        <v>0.8</v>
      </c>
      <c r="W3031">
        <v>0.8</v>
      </c>
      <c r="X3031">
        <v>104</v>
      </c>
      <c r="Y3031" s="47">
        <v>42664</v>
      </c>
      <c r="Z3031" t="s">
        <v>28</v>
      </c>
      <c r="AA3031" t="s">
        <v>177</v>
      </c>
      <c r="AJ3031" s="47">
        <v>42506</v>
      </c>
      <c r="AK3031" t="s">
        <v>185</v>
      </c>
      <c r="AL3031">
        <v>0.56000000000000005</v>
      </c>
      <c r="AM3031">
        <v>0.56000000000000005</v>
      </c>
      <c r="AN3031">
        <v>104</v>
      </c>
      <c r="AO3031" s="47">
        <v>42664</v>
      </c>
      <c r="AP3031" t="s">
        <v>28</v>
      </c>
      <c r="AQ3031" t="s">
        <v>177</v>
      </c>
      <c r="AZ3031" s="47">
        <v>42506</v>
      </c>
      <c r="BA3031" t="s">
        <v>185</v>
      </c>
      <c r="BB3031">
        <v>0.8</v>
      </c>
      <c r="BC3031">
        <v>0.8</v>
      </c>
      <c r="BD3031">
        <v>104</v>
      </c>
      <c r="BE3031" s="47">
        <v>42664</v>
      </c>
      <c r="BF3031" t="s">
        <v>28</v>
      </c>
      <c r="BG3031" t="s">
        <v>177</v>
      </c>
    </row>
    <row r="3032" spans="20:59" x14ac:dyDescent="0.25">
      <c r="T3032" s="47">
        <v>42506</v>
      </c>
      <c r="U3032" t="s">
        <v>186</v>
      </c>
      <c r="V3032">
        <v>0.11</v>
      </c>
      <c r="W3032">
        <v>0.11</v>
      </c>
      <c r="X3032">
        <v>114</v>
      </c>
      <c r="Y3032" s="47">
        <v>42664</v>
      </c>
      <c r="Z3032" t="s">
        <v>28</v>
      </c>
      <c r="AA3032" t="s">
        <v>177</v>
      </c>
      <c r="AJ3032" s="47">
        <v>42506</v>
      </c>
      <c r="AK3032" t="s">
        <v>186</v>
      </c>
      <c r="AL3032">
        <v>7.0000000000000007E-2</v>
      </c>
      <c r="AM3032">
        <v>7.0000000000000007E-2</v>
      </c>
      <c r="AN3032">
        <v>114</v>
      </c>
      <c r="AO3032" s="47">
        <v>42664</v>
      </c>
      <c r="AP3032" t="s">
        <v>28</v>
      </c>
      <c r="AQ3032" t="s">
        <v>177</v>
      </c>
      <c r="AZ3032" s="47">
        <v>42506</v>
      </c>
      <c r="BA3032" t="s">
        <v>186</v>
      </c>
      <c r="BB3032">
        <v>0.11</v>
      </c>
      <c r="BC3032">
        <v>0.11</v>
      </c>
      <c r="BD3032">
        <v>114</v>
      </c>
      <c r="BE3032" s="47">
        <v>42664</v>
      </c>
      <c r="BF3032" t="s">
        <v>28</v>
      </c>
      <c r="BG3032" t="s">
        <v>177</v>
      </c>
    </row>
    <row r="3033" spans="20:59" x14ac:dyDescent="0.25">
      <c r="T3033" s="47">
        <v>42506</v>
      </c>
      <c r="U3033" t="s">
        <v>187</v>
      </c>
      <c r="V3033">
        <v>0</v>
      </c>
      <c r="W3033">
        <v>0</v>
      </c>
      <c r="X3033">
        <v>74</v>
      </c>
      <c r="Y3033" s="47">
        <v>42566</v>
      </c>
      <c r="Z3033" t="s">
        <v>40</v>
      </c>
      <c r="AA3033" t="s">
        <v>177</v>
      </c>
      <c r="AJ3033" s="47">
        <v>42506</v>
      </c>
      <c r="AK3033" t="s">
        <v>187</v>
      </c>
      <c r="AL3033">
        <v>0</v>
      </c>
      <c r="AM3033">
        <v>0</v>
      </c>
      <c r="AN3033">
        <v>74</v>
      </c>
      <c r="AO3033" s="47">
        <v>42566</v>
      </c>
      <c r="AP3033" t="s">
        <v>40</v>
      </c>
      <c r="AQ3033" t="s">
        <v>177</v>
      </c>
      <c r="AZ3033" s="47">
        <v>42506</v>
      </c>
      <c r="BA3033" t="s">
        <v>187</v>
      </c>
      <c r="BB3033">
        <v>0</v>
      </c>
      <c r="BC3033">
        <v>0</v>
      </c>
      <c r="BD3033">
        <v>74</v>
      </c>
      <c r="BE3033" s="47">
        <v>42566</v>
      </c>
      <c r="BF3033" t="s">
        <v>40</v>
      </c>
      <c r="BG3033" t="s">
        <v>177</v>
      </c>
    </row>
    <row r="3034" spans="20:59" x14ac:dyDescent="0.25">
      <c r="T3034" s="47">
        <v>42506</v>
      </c>
      <c r="U3034" t="s">
        <v>188</v>
      </c>
      <c r="V3034">
        <v>0.13</v>
      </c>
      <c r="W3034">
        <v>0.13</v>
      </c>
      <c r="X3034">
        <v>84</v>
      </c>
      <c r="Y3034" s="47">
        <v>42566</v>
      </c>
      <c r="Z3034" t="s">
        <v>40</v>
      </c>
      <c r="AA3034" t="s">
        <v>177</v>
      </c>
      <c r="AJ3034" s="47">
        <v>42506</v>
      </c>
      <c r="AK3034" t="s">
        <v>188</v>
      </c>
      <c r="AL3034">
        <v>0.23</v>
      </c>
      <c r="AM3034">
        <v>0.23</v>
      </c>
      <c r="AN3034">
        <v>84</v>
      </c>
      <c r="AO3034" s="47">
        <v>42566</v>
      </c>
      <c r="AP3034" t="s">
        <v>40</v>
      </c>
      <c r="AQ3034" t="s">
        <v>177</v>
      </c>
      <c r="AZ3034" s="47">
        <v>42506</v>
      </c>
      <c r="BA3034" t="s">
        <v>188</v>
      </c>
      <c r="BB3034">
        <v>0.13</v>
      </c>
      <c r="BC3034">
        <v>0.13</v>
      </c>
      <c r="BD3034">
        <v>84</v>
      </c>
      <c r="BE3034" s="47">
        <v>42566</v>
      </c>
      <c r="BF3034" t="s">
        <v>40</v>
      </c>
      <c r="BG3034" t="s">
        <v>177</v>
      </c>
    </row>
    <row r="3035" spans="20:59" x14ac:dyDescent="0.25">
      <c r="T3035" s="47">
        <v>42506</v>
      </c>
      <c r="U3035" t="s">
        <v>189</v>
      </c>
      <c r="V3035">
        <v>2.87</v>
      </c>
      <c r="W3035">
        <v>2.89</v>
      </c>
      <c r="X3035">
        <v>94</v>
      </c>
      <c r="Y3035" s="47">
        <v>42566</v>
      </c>
      <c r="Z3035" t="s">
        <v>40</v>
      </c>
      <c r="AA3035" t="s">
        <v>177</v>
      </c>
      <c r="AJ3035" s="47">
        <v>42506</v>
      </c>
      <c r="AK3035" t="s">
        <v>189</v>
      </c>
      <c r="AL3035">
        <v>3.86</v>
      </c>
      <c r="AM3035">
        <v>3.89</v>
      </c>
      <c r="AN3035">
        <v>94</v>
      </c>
      <c r="AO3035" s="47">
        <v>42566</v>
      </c>
      <c r="AP3035" t="s">
        <v>40</v>
      </c>
      <c r="AQ3035" t="s">
        <v>177</v>
      </c>
      <c r="AZ3035" s="47">
        <v>42506</v>
      </c>
      <c r="BA3035" t="s">
        <v>189</v>
      </c>
      <c r="BB3035">
        <v>2.87</v>
      </c>
      <c r="BC3035">
        <v>2.89</v>
      </c>
      <c r="BD3035">
        <v>94</v>
      </c>
      <c r="BE3035" s="47">
        <v>42566</v>
      </c>
      <c r="BF3035" t="s">
        <v>40</v>
      </c>
      <c r="BG3035" t="s">
        <v>177</v>
      </c>
    </row>
    <row r="3036" spans="20:59" x14ac:dyDescent="0.25">
      <c r="T3036" s="47">
        <v>42506</v>
      </c>
      <c r="U3036" t="s">
        <v>190</v>
      </c>
      <c r="V3036">
        <v>10.98</v>
      </c>
      <c r="W3036">
        <v>11.04</v>
      </c>
      <c r="X3036">
        <v>104</v>
      </c>
      <c r="Y3036" s="47">
        <v>42566</v>
      </c>
      <c r="Z3036" t="s">
        <v>40</v>
      </c>
      <c r="AA3036" t="s">
        <v>177</v>
      </c>
      <c r="AJ3036" s="47">
        <v>42506</v>
      </c>
      <c r="AK3036" t="s">
        <v>190</v>
      </c>
      <c r="AL3036">
        <v>12.72</v>
      </c>
      <c r="AM3036">
        <v>12.84</v>
      </c>
      <c r="AN3036">
        <v>104</v>
      </c>
      <c r="AO3036" s="47">
        <v>42566</v>
      </c>
      <c r="AP3036" t="s">
        <v>40</v>
      </c>
      <c r="AQ3036" t="s">
        <v>177</v>
      </c>
      <c r="AZ3036" s="47">
        <v>42506</v>
      </c>
      <c r="BA3036" t="s">
        <v>190</v>
      </c>
      <c r="BB3036">
        <v>10.98</v>
      </c>
      <c r="BC3036">
        <v>11.04</v>
      </c>
      <c r="BD3036">
        <v>104</v>
      </c>
      <c r="BE3036" s="47">
        <v>42566</v>
      </c>
      <c r="BF3036" t="s">
        <v>40</v>
      </c>
      <c r="BG3036" t="s">
        <v>177</v>
      </c>
    </row>
    <row r="3037" spans="20:59" x14ac:dyDescent="0.25">
      <c r="T3037" s="47">
        <v>42506</v>
      </c>
      <c r="U3037" t="s">
        <v>191</v>
      </c>
      <c r="V3037">
        <v>20.67</v>
      </c>
      <c r="W3037">
        <v>20.8</v>
      </c>
      <c r="X3037">
        <v>114</v>
      </c>
      <c r="Y3037" s="47">
        <v>42566</v>
      </c>
      <c r="Z3037" t="s">
        <v>40</v>
      </c>
      <c r="AA3037" t="s">
        <v>177</v>
      </c>
      <c r="AJ3037" s="47">
        <v>42506</v>
      </c>
      <c r="AK3037" t="s">
        <v>191</v>
      </c>
      <c r="AL3037">
        <v>22.61</v>
      </c>
      <c r="AM3037">
        <v>22.8</v>
      </c>
      <c r="AN3037">
        <v>114</v>
      </c>
      <c r="AO3037" s="47">
        <v>42566</v>
      </c>
      <c r="AP3037" t="s">
        <v>40</v>
      </c>
      <c r="AQ3037" t="s">
        <v>177</v>
      </c>
      <c r="AZ3037" s="47">
        <v>42506</v>
      </c>
      <c r="BA3037" t="s">
        <v>191</v>
      </c>
      <c r="BB3037">
        <v>20.67</v>
      </c>
      <c r="BC3037">
        <v>20.8</v>
      </c>
      <c r="BD3037">
        <v>114</v>
      </c>
      <c r="BE3037" s="47">
        <v>42566</v>
      </c>
      <c r="BF3037" t="s">
        <v>40</v>
      </c>
      <c r="BG3037" t="s">
        <v>177</v>
      </c>
    </row>
    <row r="3038" spans="20:59" x14ac:dyDescent="0.25">
      <c r="T3038" s="47">
        <v>42506</v>
      </c>
      <c r="U3038" t="s">
        <v>192</v>
      </c>
      <c r="V3038">
        <v>0.03</v>
      </c>
      <c r="W3038">
        <v>0.03</v>
      </c>
      <c r="X3038">
        <v>74</v>
      </c>
      <c r="Y3038" s="47">
        <v>42664</v>
      </c>
      <c r="Z3038" t="s">
        <v>40</v>
      </c>
      <c r="AA3038" t="s">
        <v>177</v>
      </c>
      <c r="AJ3038" s="47">
        <v>42506</v>
      </c>
      <c r="AK3038" t="s">
        <v>192</v>
      </c>
      <c r="AL3038">
        <v>0.05</v>
      </c>
      <c r="AM3038">
        <v>0.05</v>
      </c>
      <c r="AN3038">
        <v>74</v>
      </c>
      <c r="AO3038" s="47">
        <v>42664</v>
      </c>
      <c r="AP3038" t="s">
        <v>40</v>
      </c>
      <c r="AQ3038" t="s">
        <v>177</v>
      </c>
      <c r="AZ3038" s="47">
        <v>42506</v>
      </c>
      <c r="BA3038" t="s">
        <v>192</v>
      </c>
      <c r="BB3038">
        <v>0.03</v>
      </c>
      <c r="BC3038">
        <v>0.03</v>
      </c>
      <c r="BD3038">
        <v>74</v>
      </c>
      <c r="BE3038" s="47">
        <v>42664</v>
      </c>
      <c r="BF3038" t="s">
        <v>40</v>
      </c>
      <c r="BG3038" t="s">
        <v>177</v>
      </c>
    </row>
    <row r="3039" spans="20:59" x14ac:dyDescent="0.25">
      <c r="T3039" s="47">
        <v>42506</v>
      </c>
      <c r="U3039" t="s">
        <v>193</v>
      </c>
      <c r="V3039">
        <v>0.7</v>
      </c>
      <c r="W3039">
        <v>0.7</v>
      </c>
      <c r="X3039">
        <v>84</v>
      </c>
      <c r="Y3039" s="47">
        <v>42664</v>
      </c>
      <c r="Z3039" t="s">
        <v>40</v>
      </c>
      <c r="AA3039" t="s">
        <v>177</v>
      </c>
      <c r="AJ3039" s="47">
        <v>42506</v>
      </c>
      <c r="AK3039" t="s">
        <v>193</v>
      </c>
      <c r="AL3039">
        <v>0.94</v>
      </c>
      <c r="AM3039">
        <v>0.94</v>
      </c>
      <c r="AN3039">
        <v>84</v>
      </c>
      <c r="AO3039" s="47">
        <v>42664</v>
      </c>
      <c r="AP3039" t="s">
        <v>40</v>
      </c>
      <c r="AQ3039" t="s">
        <v>177</v>
      </c>
      <c r="AZ3039" s="47">
        <v>42506</v>
      </c>
      <c r="BA3039" t="s">
        <v>193</v>
      </c>
      <c r="BB3039">
        <v>0.7</v>
      </c>
      <c r="BC3039">
        <v>0.7</v>
      </c>
      <c r="BD3039">
        <v>84</v>
      </c>
      <c r="BE3039" s="47">
        <v>42664</v>
      </c>
      <c r="BF3039" t="s">
        <v>40</v>
      </c>
      <c r="BG3039" t="s">
        <v>177</v>
      </c>
    </row>
    <row r="3040" spans="20:59" x14ac:dyDescent="0.25">
      <c r="T3040" s="47">
        <v>42506</v>
      </c>
      <c r="U3040" t="s">
        <v>194</v>
      </c>
      <c r="V3040">
        <v>4.13</v>
      </c>
      <c r="W3040">
        <v>4.1399999999999997</v>
      </c>
      <c r="X3040">
        <v>94</v>
      </c>
      <c r="Y3040" s="47">
        <v>42664</v>
      </c>
      <c r="Z3040" t="s">
        <v>40</v>
      </c>
      <c r="AA3040" t="s">
        <v>177</v>
      </c>
      <c r="AJ3040" s="47">
        <v>42506</v>
      </c>
      <c r="AK3040" t="s">
        <v>194</v>
      </c>
      <c r="AL3040">
        <v>4.97</v>
      </c>
      <c r="AM3040">
        <v>5.01</v>
      </c>
      <c r="AN3040">
        <v>94</v>
      </c>
      <c r="AO3040" s="47">
        <v>42664</v>
      </c>
      <c r="AP3040" t="s">
        <v>40</v>
      </c>
      <c r="AQ3040" t="s">
        <v>177</v>
      </c>
      <c r="AZ3040" s="47">
        <v>42506</v>
      </c>
      <c r="BA3040" t="s">
        <v>194</v>
      </c>
      <c r="BB3040">
        <v>4.13</v>
      </c>
      <c r="BC3040">
        <v>4.1399999999999997</v>
      </c>
      <c r="BD3040">
        <v>94</v>
      </c>
      <c r="BE3040" s="47">
        <v>42664</v>
      </c>
      <c r="BF3040" t="s">
        <v>40</v>
      </c>
      <c r="BG3040" t="s">
        <v>177</v>
      </c>
    </row>
    <row r="3041" spans="20:59" x14ac:dyDescent="0.25">
      <c r="T3041" s="47">
        <v>42506</v>
      </c>
      <c r="U3041" t="s">
        <v>195</v>
      </c>
      <c r="V3041">
        <v>11.31</v>
      </c>
      <c r="W3041">
        <v>11.36</v>
      </c>
      <c r="X3041">
        <v>104</v>
      </c>
      <c r="Y3041" s="47">
        <v>42664</v>
      </c>
      <c r="Z3041" t="s">
        <v>40</v>
      </c>
      <c r="AA3041" t="s">
        <v>177</v>
      </c>
      <c r="AJ3041" s="47">
        <v>42506</v>
      </c>
      <c r="AK3041" t="s">
        <v>195</v>
      </c>
      <c r="AL3041">
        <v>12.69</v>
      </c>
      <c r="AM3041">
        <v>12.75</v>
      </c>
      <c r="AN3041">
        <v>104</v>
      </c>
      <c r="AO3041" s="47">
        <v>42664</v>
      </c>
      <c r="AP3041" t="s">
        <v>40</v>
      </c>
      <c r="AQ3041" t="s">
        <v>177</v>
      </c>
      <c r="AZ3041" s="47">
        <v>42506</v>
      </c>
      <c r="BA3041" t="s">
        <v>195</v>
      </c>
      <c r="BB3041">
        <v>11.31</v>
      </c>
      <c r="BC3041">
        <v>11.36</v>
      </c>
      <c r="BD3041">
        <v>104</v>
      </c>
      <c r="BE3041" s="47">
        <v>42664</v>
      </c>
      <c r="BF3041" t="s">
        <v>40</v>
      </c>
      <c r="BG3041" t="s">
        <v>177</v>
      </c>
    </row>
    <row r="3042" spans="20:59" x14ac:dyDescent="0.25">
      <c r="T3042" s="47">
        <v>42506</v>
      </c>
      <c r="U3042" t="s">
        <v>196</v>
      </c>
      <c r="V3042">
        <v>20.8</v>
      </c>
      <c r="W3042">
        <v>20.82</v>
      </c>
      <c r="X3042">
        <v>114</v>
      </c>
      <c r="Y3042" s="47">
        <v>42664</v>
      </c>
      <c r="Z3042" t="s">
        <v>40</v>
      </c>
      <c r="AA3042" t="s">
        <v>177</v>
      </c>
      <c r="AJ3042" s="47">
        <v>42506</v>
      </c>
      <c r="AK3042" t="s">
        <v>196</v>
      </c>
      <c r="AL3042">
        <v>21.51</v>
      </c>
      <c r="AM3042">
        <v>21.56</v>
      </c>
      <c r="AN3042">
        <v>114</v>
      </c>
      <c r="AO3042" s="47">
        <v>42664</v>
      </c>
      <c r="AP3042" t="s">
        <v>40</v>
      </c>
      <c r="AQ3042" t="s">
        <v>177</v>
      </c>
      <c r="AZ3042" s="47">
        <v>42506</v>
      </c>
      <c r="BA3042" t="s">
        <v>196</v>
      </c>
      <c r="BB3042">
        <v>20.8</v>
      </c>
      <c r="BC3042">
        <v>20.82</v>
      </c>
      <c r="BD3042">
        <v>114</v>
      </c>
      <c r="BE3042" s="47">
        <v>42664</v>
      </c>
      <c r="BF3042" t="s">
        <v>40</v>
      </c>
      <c r="BG3042" t="s">
        <v>177</v>
      </c>
    </row>
    <row r="3043" spans="20:59" x14ac:dyDescent="0.25">
      <c r="T3043" s="47">
        <v>42506</v>
      </c>
      <c r="U3043" t="s">
        <v>197</v>
      </c>
      <c r="V3043">
        <v>11.77</v>
      </c>
      <c r="W3043">
        <v>11.81</v>
      </c>
      <c r="X3043">
        <v>76</v>
      </c>
      <c r="Y3043" s="47">
        <v>42566</v>
      </c>
      <c r="Z3043" t="s">
        <v>28</v>
      </c>
      <c r="AA3043" t="s">
        <v>198</v>
      </c>
      <c r="AJ3043" s="47">
        <v>42506</v>
      </c>
      <c r="AK3043" t="s">
        <v>197</v>
      </c>
      <c r="AL3043">
        <v>32.78</v>
      </c>
      <c r="AM3043">
        <v>32.92</v>
      </c>
      <c r="AN3043">
        <v>76</v>
      </c>
      <c r="AO3043" s="47">
        <v>42566</v>
      </c>
      <c r="AP3043" t="s">
        <v>28</v>
      </c>
      <c r="AQ3043" t="s">
        <v>198</v>
      </c>
      <c r="AZ3043" s="47">
        <v>42506</v>
      </c>
      <c r="BA3043" t="s">
        <v>197</v>
      </c>
      <c r="BB3043">
        <v>11.77</v>
      </c>
      <c r="BC3043">
        <v>11.81</v>
      </c>
      <c r="BD3043">
        <v>76</v>
      </c>
      <c r="BE3043" s="47">
        <v>42566</v>
      </c>
      <c r="BF3043" t="s">
        <v>28</v>
      </c>
      <c r="BG3043" t="s">
        <v>198</v>
      </c>
    </row>
    <row r="3044" spans="20:59" x14ac:dyDescent="0.25">
      <c r="T3044" s="47">
        <v>42506</v>
      </c>
      <c r="U3044" t="s">
        <v>199</v>
      </c>
      <c r="V3044">
        <v>7.24</v>
      </c>
      <c r="W3044">
        <v>7.29</v>
      </c>
      <c r="X3044">
        <v>96</v>
      </c>
      <c r="Y3044" s="47">
        <v>42566</v>
      </c>
      <c r="Z3044" t="s">
        <v>28</v>
      </c>
      <c r="AA3044" t="s">
        <v>198</v>
      </c>
      <c r="AJ3044" s="47">
        <v>42506</v>
      </c>
      <c r="AK3044" t="s">
        <v>199</v>
      </c>
      <c r="AL3044">
        <v>23.17</v>
      </c>
      <c r="AM3044">
        <v>23.3</v>
      </c>
      <c r="AN3044">
        <v>96</v>
      </c>
      <c r="AO3044" s="47">
        <v>42566</v>
      </c>
      <c r="AP3044" t="s">
        <v>28</v>
      </c>
      <c r="AQ3044" t="s">
        <v>198</v>
      </c>
      <c r="AZ3044" s="47">
        <v>42506</v>
      </c>
      <c r="BA3044" t="s">
        <v>199</v>
      </c>
      <c r="BB3044">
        <v>7.24</v>
      </c>
      <c r="BC3044">
        <v>7.29</v>
      </c>
      <c r="BD3044">
        <v>96</v>
      </c>
      <c r="BE3044" s="47">
        <v>42566</v>
      </c>
      <c r="BF3044" t="s">
        <v>28</v>
      </c>
      <c r="BG3044" t="s">
        <v>198</v>
      </c>
    </row>
    <row r="3045" spans="20:59" x14ac:dyDescent="0.25">
      <c r="T3045" s="47">
        <v>42506</v>
      </c>
      <c r="U3045" t="s">
        <v>200</v>
      </c>
      <c r="V3045">
        <v>4.5599999999999996</v>
      </c>
      <c r="W3045">
        <v>4.58</v>
      </c>
      <c r="X3045">
        <v>116</v>
      </c>
      <c r="Y3045" s="47">
        <v>42566</v>
      </c>
      <c r="Z3045" t="s">
        <v>28</v>
      </c>
      <c r="AA3045" t="s">
        <v>198</v>
      </c>
      <c r="AJ3045" s="47">
        <v>42506</v>
      </c>
      <c r="AK3045" t="s">
        <v>200</v>
      </c>
      <c r="AL3045">
        <v>16.61</v>
      </c>
      <c r="AM3045">
        <v>16.670000000000002</v>
      </c>
      <c r="AN3045">
        <v>116</v>
      </c>
      <c r="AO3045" s="47">
        <v>42566</v>
      </c>
      <c r="AP3045" t="s">
        <v>28</v>
      </c>
      <c r="AQ3045" t="s">
        <v>198</v>
      </c>
      <c r="AZ3045" s="47">
        <v>42506</v>
      </c>
      <c r="BA3045" t="s">
        <v>200</v>
      </c>
      <c r="BB3045">
        <v>4.5599999999999996</v>
      </c>
      <c r="BC3045">
        <v>4.58</v>
      </c>
      <c r="BD3045">
        <v>116</v>
      </c>
      <c r="BE3045" s="47">
        <v>42566</v>
      </c>
      <c r="BF3045" t="s">
        <v>28</v>
      </c>
      <c r="BG3045" t="s">
        <v>198</v>
      </c>
    </row>
    <row r="3046" spans="20:59" x14ac:dyDescent="0.25">
      <c r="T3046" s="47">
        <v>42506</v>
      </c>
      <c r="U3046" t="s">
        <v>201</v>
      </c>
      <c r="V3046">
        <v>2.85</v>
      </c>
      <c r="W3046">
        <v>2.86</v>
      </c>
      <c r="X3046">
        <v>136</v>
      </c>
      <c r="Y3046" s="47">
        <v>42566</v>
      </c>
      <c r="Z3046" t="s">
        <v>28</v>
      </c>
      <c r="AA3046" t="s">
        <v>198</v>
      </c>
      <c r="AJ3046" s="47">
        <v>42506</v>
      </c>
      <c r="AK3046" t="s">
        <v>201</v>
      </c>
      <c r="AL3046">
        <v>11.74</v>
      </c>
      <c r="AM3046">
        <v>11.78</v>
      </c>
      <c r="AN3046">
        <v>136</v>
      </c>
      <c r="AO3046" s="47">
        <v>42566</v>
      </c>
      <c r="AP3046" t="s">
        <v>28</v>
      </c>
      <c r="AQ3046" t="s">
        <v>198</v>
      </c>
      <c r="AZ3046" s="47">
        <v>42506</v>
      </c>
      <c r="BA3046" t="s">
        <v>201</v>
      </c>
      <c r="BB3046">
        <v>2.85</v>
      </c>
      <c r="BC3046">
        <v>2.86</v>
      </c>
      <c r="BD3046">
        <v>136</v>
      </c>
      <c r="BE3046" s="47">
        <v>42566</v>
      </c>
      <c r="BF3046" t="s">
        <v>28</v>
      </c>
      <c r="BG3046" t="s">
        <v>198</v>
      </c>
    </row>
    <row r="3047" spans="20:59" x14ac:dyDescent="0.25">
      <c r="T3047" s="47">
        <v>42506</v>
      </c>
      <c r="U3047" t="s">
        <v>202</v>
      </c>
      <c r="V3047">
        <v>1.89</v>
      </c>
      <c r="W3047">
        <v>1.9</v>
      </c>
      <c r="X3047">
        <v>156</v>
      </c>
      <c r="Y3047" s="47">
        <v>42566</v>
      </c>
      <c r="Z3047" t="s">
        <v>28</v>
      </c>
      <c r="AA3047" t="s">
        <v>198</v>
      </c>
      <c r="AJ3047" s="47">
        <v>42506</v>
      </c>
      <c r="AK3047" t="s">
        <v>202</v>
      </c>
      <c r="AL3047">
        <v>8.6999999999999993</v>
      </c>
      <c r="AM3047">
        <v>8.7100000000000009</v>
      </c>
      <c r="AN3047">
        <v>156</v>
      </c>
      <c r="AO3047" s="47">
        <v>42566</v>
      </c>
      <c r="AP3047" t="s">
        <v>28</v>
      </c>
      <c r="AQ3047" t="s">
        <v>198</v>
      </c>
      <c r="AZ3047" s="47">
        <v>42506</v>
      </c>
      <c r="BA3047" t="s">
        <v>202</v>
      </c>
      <c r="BB3047">
        <v>1.89</v>
      </c>
      <c r="BC3047">
        <v>1.9</v>
      </c>
      <c r="BD3047">
        <v>156</v>
      </c>
      <c r="BE3047" s="47">
        <v>42566</v>
      </c>
      <c r="BF3047" t="s">
        <v>28</v>
      </c>
      <c r="BG3047" t="s">
        <v>198</v>
      </c>
    </row>
    <row r="3048" spans="20:59" x14ac:dyDescent="0.25">
      <c r="T3048" s="47">
        <v>42506</v>
      </c>
      <c r="U3048" t="s">
        <v>203</v>
      </c>
      <c r="V3048">
        <v>21.57</v>
      </c>
      <c r="W3048">
        <v>21.69</v>
      </c>
      <c r="X3048">
        <v>76</v>
      </c>
      <c r="Y3048" s="47">
        <v>42664</v>
      </c>
      <c r="Z3048" t="s">
        <v>28</v>
      </c>
      <c r="AA3048" t="s">
        <v>198</v>
      </c>
      <c r="AJ3048" s="47">
        <v>42506</v>
      </c>
      <c r="AK3048" t="s">
        <v>203</v>
      </c>
      <c r="AL3048">
        <v>43.29</v>
      </c>
      <c r="AM3048">
        <v>43.66</v>
      </c>
      <c r="AN3048">
        <v>76</v>
      </c>
      <c r="AO3048" s="47">
        <v>42664</v>
      </c>
      <c r="AP3048" t="s">
        <v>28</v>
      </c>
      <c r="AQ3048" t="s">
        <v>198</v>
      </c>
      <c r="AZ3048" s="47">
        <v>42506</v>
      </c>
      <c r="BA3048" t="s">
        <v>203</v>
      </c>
      <c r="BB3048">
        <v>21.57</v>
      </c>
      <c r="BC3048">
        <v>21.69</v>
      </c>
      <c r="BD3048">
        <v>76</v>
      </c>
      <c r="BE3048" s="47">
        <v>42664</v>
      </c>
      <c r="BF3048" t="s">
        <v>28</v>
      </c>
      <c r="BG3048" t="s">
        <v>198</v>
      </c>
    </row>
    <row r="3049" spans="20:59" x14ac:dyDescent="0.25">
      <c r="T3049" s="47">
        <v>42506</v>
      </c>
      <c r="U3049" t="s">
        <v>204</v>
      </c>
      <c r="V3049">
        <v>16.96</v>
      </c>
      <c r="W3049">
        <v>17.02</v>
      </c>
      <c r="X3049">
        <v>96</v>
      </c>
      <c r="Y3049" s="47">
        <v>42664</v>
      </c>
      <c r="Z3049" t="s">
        <v>28</v>
      </c>
      <c r="AA3049" t="s">
        <v>198</v>
      </c>
      <c r="AJ3049" s="47">
        <v>42506</v>
      </c>
      <c r="AK3049" t="s">
        <v>204</v>
      </c>
      <c r="AL3049">
        <v>36.68</v>
      </c>
      <c r="AM3049">
        <v>36.82</v>
      </c>
      <c r="AN3049">
        <v>96</v>
      </c>
      <c r="AO3049" s="47">
        <v>42664</v>
      </c>
      <c r="AP3049" t="s">
        <v>28</v>
      </c>
      <c r="AQ3049" t="s">
        <v>198</v>
      </c>
      <c r="AZ3049" s="47">
        <v>42506</v>
      </c>
      <c r="BA3049" t="s">
        <v>204</v>
      </c>
      <c r="BB3049">
        <v>16.96</v>
      </c>
      <c r="BC3049">
        <v>17.02</v>
      </c>
      <c r="BD3049">
        <v>96</v>
      </c>
      <c r="BE3049" s="47">
        <v>42664</v>
      </c>
      <c r="BF3049" t="s">
        <v>28</v>
      </c>
      <c r="BG3049" t="s">
        <v>198</v>
      </c>
    </row>
    <row r="3050" spans="20:59" x14ac:dyDescent="0.25">
      <c r="T3050" s="47">
        <v>42506</v>
      </c>
      <c r="U3050" t="s">
        <v>205</v>
      </c>
      <c r="V3050">
        <v>13.55</v>
      </c>
      <c r="W3050">
        <v>13.62</v>
      </c>
      <c r="X3050">
        <v>116</v>
      </c>
      <c r="Y3050" s="47">
        <v>42664</v>
      </c>
      <c r="Z3050" t="s">
        <v>28</v>
      </c>
      <c r="AA3050" t="s">
        <v>198</v>
      </c>
      <c r="AJ3050" s="47">
        <v>42506</v>
      </c>
      <c r="AK3050" t="s">
        <v>205</v>
      </c>
      <c r="AL3050">
        <v>30.89</v>
      </c>
      <c r="AM3050">
        <v>31.07</v>
      </c>
      <c r="AN3050">
        <v>116</v>
      </c>
      <c r="AO3050" s="47">
        <v>42664</v>
      </c>
      <c r="AP3050" t="s">
        <v>28</v>
      </c>
      <c r="AQ3050" t="s">
        <v>198</v>
      </c>
      <c r="AZ3050" s="47">
        <v>42506</v>
      </c>
      <c r="BA3050" t="s">
        <v>205</v>
      </c>
      <c r="BB3050">
        <v>13.55</v>
      </c>
      <c r="BC3050">
        <v>13.62</v>
      </c>
      <c r="BD3050">
        <v>116</v>
      </c>
      <c r="BE3050" s="47">
        <v>42664</v>
      </c>
      <c r="BF3050" t="s">
        <v>28</v>
      </c>
      <c r="BG3050" t="s">
        <v>198</v>
      </c>
    </row>
    <row r="3051" spans="20:59" x14ac:dyDescent="0.25">
      <c r="T3051" s="47">
        <v>42506</v>
      </c>
      <c r="U3051" t="s">
        <v>206</v>
      </c>
      <c r="V3051">
        <v>11.06</v>
      </c>
      <c r="W3051">
        <v>11.11</v>
      </c>
      <c r="X3051">
        <v>136</v>
      </c>
      <c r="Y3051" s="47">
        <v>42664</v>
      </c>
      <c r="Z3051" t="s">
        <v>28</v>
      </c>
      <c r="AA3051" t="s">
        <v>198</v>
      </c>
      <c r="AJ3051" s="47">
        <v>42506</v>
      </c>
      <c r="AK3051" t="s">
        <v>206</v>
      </c>
      <c r="AL3051">
        <v>26.09</v>
      </c>
      <c r="AM3051">
        <v>26.21</v>
      </c>
      <c r="AN3051">
        <v>136</v>
      </c>
      <c r="AO3051" s="47">
        <v>42664</v>
      </c>
      <c r="AP3051" t="s">
        <v>28</v>
      </c>
      <c r="AQ3051" t="s">
        <v>198</v>
      </c>
      <c r="AZ3051" s="47">
        <v>42506</v>
      </c>
      <c r="BA3051" t="s">
        <v>206</v>
      </c>
      <c r="BB3051">
        <v>11.06</v>
      </c>
      <c r="BC3051">
        <v>11.11</v>
      </c>
      <c r="BD3051">
        <v>136</v>
      </c>
      <c r="BE3051" s="47">
        <v>42664</v>
      </c>
      <c r="BF3051" t="s">
        <v>28</v>
      </c>
      <c r="BG3051" t="s">
        <v>198</v>
      </c>
    </row>
    <row r="3052" spans="20:59" x14ac:dyDescent="0.25">
      <c r="T3052" s="47">
        <v>42506</v>
      </c>
      <c r="U3052" t="s">
        <v>207</v>
      </c>
      <c r="V3052">
        <v>9.3000000000000007</v>
      </c>
      <c r="W3052">
        <v>9.34</v>
      </c>
      <c r="X3052">
        <v>156</v>
      </c>
      <c r="Y3052" s="47">
        <v>42664</v>
      </c>
      <c r="Z3052" t="s">
        <v>28</v>
      </c>
      <c r="AA3052" t="s">
        <v>198</v>
      </c>
      <c r="AJ3052" s="47">
        <v>42506</v>
      </c>
      <c r="AK3052" t="s">
        <v>207</v>
      </c>
      <c r="AL3052">
        <v>22.4</v>
      </c>
      <c r="AM3052">
        <v>22.43</v>
      </c>
      <c r="AN3052">
        <v>156</v>
      </c>
      <c r="AO3052" s="47">
        <v>42664</v>
      </c>
      <c r="AP3052" t="s">
        <v>28</v>
      </c>
      <c r="AQ3052" t="s">
        <v>198</v>
      </c>
      <c r="AZ3052" s="47">
        <v>42506</v>
      </c>
      <c r="BA3052" t="s">
        <v>207</v>
      </c>
      <c r="BB3052">
        <v>9.3000000000000007</v>
      </c>
      <c r="BC3052">
        <v>9.34</v>
      </c>
      <c r="BD3052">
        <v>156</v>
      </c>
      <c r="BE3052" s="47">
        <v>42664</v>
      </c>
      <c r="BF3052" t="s">
        <v>28</v>
      </c>
      <c r="BG3052" t="s">
        <v>198</v>
      </c>
    </row>
    <row r="3053" spans="20:59" x14ac:dyDescent="0.25">
      <c r="T3053" s="47">
        <v>42506</v>
      </c>
      <c r="U3053" t="s">
        <v>208</v>
      </c>
      <c r="V3053">
        <v>21.8</v>
      </c>
      <c r="W3053">
        <v>21.91</v>
      </c>
      <c r="X3053">
        <v>76</v>
      </c>
      <c r="Y3053" s="47">
        <v>42566</v>
      </c>
      <c r="Z3053" t="s">
        <v>40</v>
      </c>
      <c r="AA3053" t="s">
        <v>198</v>
      </c>
      <c r="AJ3053" s="47">
        <v>42506</v>
      </c>
      <c r="AK3053" t="s">
        <v>208</v>
      </c>
      <c r="AL3053">
        <v>11.24</v>
      </c>
      <c r="AM3053">
        <v>11.31</v>
      </c>
      <c r="AN3053">
        <v>76</v>
      </c>
      <c r="AO3053" s="47">
        <v>42566</v>
      </c>
      <c r="AP3053" t="s">
        <v>40</v>
      </c>
      <c r="AQ3053" t="s">
        <v>198</v>
      </c>
      <c r="AZ3053" s="47">
        <v>42506</v>
      </c>
      <c r="BA3053" t="s">
        <v>208</v>
      </c>
      <c r="BB3053">
        <v>21.8</v>
      </c>
      <c r="BC3053">
        <v>21.91</v>
      </c>
      <c r="BD3053">
        <v>76</v>
      </c>
      <c r="BE3053" s="47">
        <v>42566</v>
      </c>
      <c r="BF3053" t="s">
        <v>40</v>
      </c>
      <c r="BG3053" t="s">
        <v>198</v>
      </c>
    </row>
    <row r="3054" spans="20:59" x14ac:dyDescent="0.25">
      <c r="T3054" s="47">
        <v>42506</v>
      </c>
      <c r="U3054" t="s">
        <v>209</v>
      </c>
      <c r="V3054">
        <v>36.97</v>
      </c>
      <c r="W3054">
        <v>37.24</v>
      </c>
      <c r="X3054">
        <v>96</v>
      </c>
      <c r="Y3054" s="47">
        <v>42566</v>
      </c>
      <c r="Z3054" t="s">
        <v>40</v>
      </c>
      <c r="AA3054" t="s">
        <v>198</v>
      </c>
      <c r="AJ3054" s="47">
        <v>42506</v>
      </c>
      <c r="AK3054" t="s">
        <v>209</v>
      </c>
      <c r="AL3054">
        <v>21.88</v>
      </c>
      <c r="AM3054">
        <v>22.09</v>
      </c>
      <c r="AN3054">
        <v>96</v>
      </c>
      <c r="AO3054" s="47">
        <v>42566</v>
      </c>
      <c r="AP3054" t="s">
        <v>40</v>
      </c>
      <c r="AQ3054" t="s">
        <v>198</v>
      </c>
      <c r="AZ3054" s="47">
        <v>42506</v>
      </c>
      <c r="BA3054" t="s">
        <v>209</v>
      </c>
      <c r="BB3054">
        <v>36.97</v>
      </c>
      <c r="BC3054">
        <v>37.24</v>
      </c>
      <c r="BD3054">
        <v>96</v>
      </c>
      <c r="BE3054" s="47">
        <v>42566</v>
      </c>
      <c r="BF3054" t="s">
        <v>40</v>
      </c>
      <c r="BG3054" t="s">
        <v>198</v>
      </c>
    </row>
    <row r="3055" spans="20:59" x14ac:dyDescent="0.25">
      <c r="T3055" s="47">
        <v>42506</v>
      </c>
      <c r="U3055" t="s">
        <v>210</v>
      </c>
      <c r="V3055">
        <v>54.76</v>
      </c>
      <c r="W3055">
        <v>55.16</v>
      </c>
      <c r="X3055">
        <v>116</v>
      </c>
      <c r="Y3055" s="47">
        <v>42566</v>
      </c>
      <c r="Z3055" t="s">
        <v>40</v>
      </c>
      <c r="AA3055" t="s">
        <v>198</v>
      </c>
      <c r="AJ3055" s="47">
        <v>42506</v>
      </c>
      <c r="AK3055" t="s">
        <v>210</v>
      </c>
      <c r="AL3055">
        <v>35.32</v>
      </c>
      <c r="AM3055">
        <v>35.479999999999997</v>
      </c>
      <c r="AN3055">
        <v>116</v>
      </c>
      <c r="AO3055" s="47">
        <v>42566</v>
      </c>
      <c r="AP3055" t="s">
        <v>40</v>
      </c>
      <c r="AQ3055" t="s">
        <v>198</v>
      </c>
      <c r="AZ3055" s="47">
        <v>42506</v>
      </c>
      <c r="BA3055" t="s">
        <v>210</v>
      </c>
      <c r="BB3055">
        <v>54.76</v>
      </c>
      <c r="BC3055">
        <v>55.16</v>
      </c>
      <c r="BD3055">
        <v>116</v>
      </c>
      <c r="BE3055" s="47">
        <v>42566</v>
      </c>
      <c r="BF3055" t="s">
        <v>40</v>
      </c>
      <c r="BG3055" t="s">
        <v>198</v>
      </c>
    </row>
    <row r="3056" spans="20:59" x14ac:dyDescent="0.25">
      <c r="T3056" s="47">
        <v>42506</v>
      </c>
      <c r="U3056" t="s">
        <v>211</v>
      </c>
      <c r="V3056">
        <v>73.48</v>
      </c>
      <c r="W3056">
        <v>73.760000000000005</v>
      </c>
      <c r="X3056">
        <v>136</v>
      </c>
      <c r="Y3056" s="47">
        <v>42566</v>
      </c>
      <c r="Z3056" t="s">
        <v>40</v>
      </c>
      <c r="AA3056" t="s">
        <v>198</v>
      </c>
      <c r="AJ3056" s="47">
        <v>42506</v>
      </c>
      <c r="AK3056" t="s">
        <v>211</v>
      </c>
      <c r="AL3056">
        <v>49.68</v>
      </c>
      <c r="AM3056">
        <v>49.9</v>
      </c>
      <c r="AN3056">
        <v>136</v>
      </c>
      <c r="AO3056" s="47">
        <v>42566</v>
      </c>
      <c r="AP3056" t="s">
        <v>40</v>
      </c>
      <c r="AQ3056" t="s">
        <v>198</v>
      </c>
      <c r="AZ3056" s="47">
        <v>42506</v>
      </c>
      <c r="BA3056" t="s">
        <v>211</v>
      </c>
      <c r="BB3056">
        <v>73.48</v>
      </c>
      <c r="BC3056">
        <v>73.760000000000005</v>
      </c>
      <c r="BD3056">
        <v>136</v>
      </c>
      <c r="BE3056" s="47">
        <v>42566</v>
      </c>
      <c r="BF3056" t="s">
        <v>40</v>
      </c>
      <c r="BG3056" t="s">
        <v>198</v>
      </c>
    </row>
    <row r="3057" spans="20:59" x14ac:dyDescent="0.25">
      <c r="T3057" s="47">
        <v>42506</v>
      </c>
      <c r="U3057" t="s">
        <v>212</v>
      </c>
      <c r="V3057">
        <v>90.2</v>
      </c>
      <c r="W3057">
        <v>90.84</v>
      </c>
      <c r="X3057">
        <v>156</v>
      </c>
      <c r="Y3057" s="47">
        <v>42566</v>
      </c>
      <c r="Z3057" t="s">
        <v>40</v>
      </c>
      <c r="AA3057" t="s">
        <v>198</v>
      </c>
      <c r="AJ3057" s="47">
        <v>42506</v>
      </c>
      <c r="AK3057" t="s">
        <v>212</v>
      </c>
      <c r="AL3057">
        <v>67.540000000000006</v>
      </c>
      <c r="AM3057">
        <v>67.83</v>
      </c>
      <c r="AN3057">
        <v>156</v>
      </c>
      <c r="AO3057" s="47">
        <v>42566</v>
      </c>
      <c r="AP3057" t="s">
        <v>40</v>
      </c>
      <c r="AQ3057" t="s">
        <v>198</v>
      </c>
      <c r="AZ3057" s="47">
        <v>42506</v>
      </c>
      <c r="BA3057" t="s">
        <v>212</v>
      </c>
      <c r="BB3057">
        <v>90.2</v>
      </c>
      <c r="BC3057">
        <v>90.84</v>
      </c>
      <c r="BD3057">
        <v>156</v>
      </c>
      <c r="BE3057" s="47">
        <v>42566</v>
      </c>
      <c r="BF3057" t="s">
        <v>40</v>
      </c>
      <c r="BG3057" t="s">
        <v>198</v>
      </c>
    </row>
    <row r="3058" spans="20:59" x14ac:dyDescent="0.25">
      <c r="T3058" s="47">
        <v>42506</v>
      </c>
      <c r="U3058" t="s">
        <v>213</v>
      </c>
      <c r="V3058">
        <v>30.99</v>
      </c>
      <c r="W3058">
        <v>31.11</v>
      </c>
      <c r="X3058">
        <v>76</v>
      </c>
      <c r="Y3058" s="47">
        <v>42664</v>
      </c>
      <c r="Z3058" t="s">
        <v>40</v>
      </c>
      <c r="AA3058" t="s">
        <v>198</v>
      </c>
      <c r="AJ3058" s="47">
        <v>42506</v>
      </c>
      <c r="AK3058" t="s">
        <v>213</v>
      </c>
      <c r="AL3058">
        <v>22.23</v>
      </c>
      <c r="AM3058">
        <v>22.39</v>
      </c>
      <c r="AN3058">
        <v>76</v>
      </c>
      <c r="AO3058" s="47">
        <v>42664</v>
      </c>
      <c r="AP3058" t="s">
        <v>40</v>
      </c>
      <c r="AQ3058" t="s">
        <v>198</v>
      </c>
      <c r="AZ3058" s="47">
        <v>42506</v>
      </c>
      <c r="BA3058" t="s">
        <v>213</v>
      </c>
      <c r="BB3058">
        <v>30.99</v>
      </c>
      <c r="BC3058">
        <v>31.11</v>
      </c>
      <c r="BD3058">
        <v>76</v>
      </c>
      <c r="BE3058" s="47">
        <v>42664</v>
      </c>
      <c r="BF3058" t="s">
        <v>40</v>
      </c>
      <c r="BG3058" t="s">
        <v>198</v>
      </c>
    </row>
    <row r="3059" spans="20:59" x14ac:dyDescent="0.25">
      <c r="T3059" s="47">
        <v>42506</v>
      </c>
      <c r="U3059" t="s">
        <v>214</v>
      </c>
      <c r="V3059">
        <v>46.1</v>
      </c>
      <c r="W3059">
        <v>46.31</v>
      </c>
      <c r="X3059">
        <v>96</v>
      </c>
      <c r="Y3059" s="47">
        <v>42664</v>
      </c>
      <c r="Z3059" t="s">
        <v>40</v>
      </c>
      <c r="AA3059" t="s">
        <v>198</v>
      </c>
      <c r="AJ3059" s="47">
        <v>42506</v>
      </c>
      <c r="AK3059" t="s">
        <v>214</v>
      </c>
      <c r="AL3059">
        <v>34.229999999999997</v>
      </c>
      <c r="AM3059">
        <v>34.380000000000003</v>
      </c>
      <c r="AN3059">
        <v>96</v>
      </c>
      <c r="AO3059" s="47">
        <v>42664</v>
      </c>
      <c r="AP3059" t="s">
        <v>40</v>
      </c>
      <c r="AQ3059" t="s">
        <v>198</v>
      </c>
      <c r="AZ3059" s="47">
        <v>42506</v>
      </c>
      <c r="BA3059" t="s">
        <v>214</v>
      </c>
      <c r="BB3059">
        <v>46.1</v>
      </c>
      <c r="BC3059">
        <v>46.31</v>
      </c>
      <c r="BD3059">
        <v>96</v>
      </c>
      <c r="BE3059" s="47">
        <v>42664</v>
      </c>
      <c r="BF3059" t="s">
        <v>40</v>
      </c>
      <c r="BG3059" t="s">
        <v>198</v>
      </c>
    </row>
    <row r="3060" spans="20:59" x14ac:dyDescent="0.25">
      <c r="T3060" s="47">
        <v>42506</v>
      </c>
      <c r="U3060" t="s">
        <v>215</v>
      </c>
      <c r="V3060">
        <v>62.88</v>
      </c>
      <c r="W3060">
        <v>62.95</v>
      </c>
      <c r="X3060">
        <v>116</v>
      </c>
      <c r="Y3060" s="47">
        <v>42664</v>
      </c>
      <c r="Z3060" t="s">
        <v>40</v>
      </c>
      <c r="AA3060" t="s">
        <v>198</v>
      </c>
      <c r="AJ3060" s="47">
        <v>42506</v>
      </c>
      <c r="AK3060" t="s">
        <v>215</v>
      </c>
      <c r="AL3060">
        <v>49.76</v>
      </c>
      <c r="AM3060">
        <v>50.11</v>
      </c>
      <c r="AN3060">
        <v>116</v>
      </c>
      <c r="AO3060" s="47">
        <v>42664</v>
      </c>
      <c r="AP3060" t="s">
        <v>40</v>
      </c>
      <c r="AQ3060" t="s">
        <v>198</v>
      </c>
      <c r="AZ3060" s="47">
        <v>42506</v>
      </c>
      <c r="BA3060" t="s">
        <v>215</v>
      </c>
      <c r="BB3060">
        <v>62.88</v>
      </c>
      <c r="BC3060">
        <v>62.95</v>
      </c>
      <c r="BD3060">
        <v>116</v>
      </c>
      <c r="BE3060" s="47">
        <v>42664</v>
      </c>
      <c r="BF3060" t="s">
        <v>40</v>
      </c>
      <c r="BG3060" t="s">
        <v>198</v>
      </c>
    </row>
    <row r="3061" spans="20:59" x14ac:dyDescent="0.25">
      <c r="T3061" s="47">
        <v>42506</v>
      </c>
      <c r="U3061" t="s">
        <v>216</v>
      </c>
      <c r="V3061">
        <v>79.12</v>
      </c>
      <c r="W3061">
        <v>79.56</v>
      </c>
      <c r="X3061">
        <v>136</v>
      </c>
      <c r="Y3061" s="47">
        <v>42664</v>
      </c>
      <c r="Z3061" t="s">
        <v>40</v>
      </c>
      <c r="AA3061" t="s">
        <v>198</v>
      </c>
      <c r="AJ3061" s="47">
        <v>42506</v>
      </c>
      <c r="AK3061" t="s">
        <v>216</v>
      </c>
      <c r="AL3061">
        <v>63.31</v>
      </c>
      <c r="AM3061">
        <v>63.81</v>
      </c>
      <c r="AN3061">
        <v>136</v>
      </c>
      <c r="AO3061" s="47">
        <v>42664</v>
      </c>
      <c r="AP3061" t="s">
        <v>40</v>
      </c>
      <c r="AQ3061" t="s">
        <v>198</v>
      </c>
      <c r="AZ3061" s="47">
        <v>42506</v>
      </c>
      <c r="BA3061" t="s">
        <v>216</v>
      </c>
      <c r="BB3061">
        <v>79.12</v>
      </c>
      <c r="BC3061">
        <v>79.56</v>
      </c>
      <c r="BD3061">
        <v>136</v>
      </c>
      <c r="BE3061" s="47">
        <v>42664</v>
      </c>
      <c r="BF3061" t="s">
        <v>40</v>
      </c>
      <c r="BG3061" t="s">
        <v>198</v>
      </c>
    </row>
    <row r="3062" spans="20:59" x14ac:dyDescent="0.25">
      <c r="T3062" s="47">
        <v>42506</v>
      </c>
      <c r="U3062" t="s">
        <v>217</v>
      </c>
      <c r="V3062">
        <v>99.71</v>
      </c>
      <c r="W3062">
        <v>100.12</v>
      </c>
      <c r="X3062">
        <v>156</v>
      </c>
      <c r="Y3062" s="47">
        <v>42664</v>
      </c>
      <c r="Z3062" t="s">
        <v>40</v>
      </c>
      <c r="AA3062" t="s">
        <v>198</v>
      </c>
      <c r="AJ3062" s="47">
        <v>42506</v>
      </c>
      <c r="AK3062" t="s">
        <v>217</v>
      </c>
      <c r="AL3062">
        <v>80.930000000000007</v>
      </c>
      <c r="AM3062">
        <v>81.11</v>
      </c>
      <c r="AN3062">
        <v>156</v>
      </c>
      <c r="AO3062" s="47">
        <v>42664</v>
      </c>
      <c r="AP3062" t="s">
        <v>40</v>
      </c>
      <c r="AQ3062" t="s">
        <v>198</v>
      </c>
      <c r="AZ3062" s="47">
        <v>42506</v>
      </c>
      <c r="BA3062" t="s">
        <v>217</v>
      </c>
      <c r="BB3062">
        <v>99.71</v>
      </c>
      <c r="BC3062">
        <v>100.12</v>
      </c>
      <c r="BD3062">
        <v>156</v>
      </c>
      <c r="BE3062" s="47">
        <v>42664</v>
      </c>
      <c r="BF3062" t="s">
        <v>40</v>
      </c>
      <c r="BG3062" t="s">
        <v>198</v>
      </c>
    </row>
    <row r="3063" spans="20:59" x14ac:dyDescent="0.25">
      <c r="T3063" s="47">
        <v>42506</v>
      </c>
      <c r="U3063" t="s">
        <v>218</v>
      </c>
      <c r="V3063">
        <v>22</v>
      </c>
      <c r="W3063">
        <v>22.1</v>
      </c>
      <c r="X3063">
        <v>42</v>
      </c>
      <c r="Y3063" s="47">
        <v>42566</v>
      </c>
      <c r="Z3063" t="s">
        <v>28</v>
      </c>
      <c r="AA3063" t="s">
        <v>219</v>
      </c>
      <c r="AJ3063" s="47">
        <v>42506</v>
      </c>
      <c r="AK3063" t="s">
        <v>218</v>
      </c>
      <c r="AL3063">
        <v>14.08</v>
      </c>
      <c r="AM3063">
        <v>14.13</v>
      </c>
      <c r="AN3063">
        <v>42</v>
      </c>
      <c r="AO3063" s="47">
        <v>42566</v>
      </c>
      <c r="AP3063" t="s">
        <v>28</v>
      </c>
      <c r="AQ3063" t="s">
        <v>219</v>
      </c>
      <c r="AZ3063" s="47">
        <v>42506</v>
      </c>
      <c r="BA3063" t="s">
        <v>218</v>
      </c>
      <c r="BB3063">
        <v>22</v>
      </c>
      <c r="BC3063">
        <v>22.1</v>
      </c>
      <c r="BD3063">
        <v>42</v>
      </c>
      <c r="BE3063" s="47">
        <v>42566</v>
      </c>
      <c r="BF3063" t="s">
        <v>28</v>
      </c>
      <c r="BG3063" t="s">
        <v>219</v>
      </c>
    </row>
    <row r="3064" spans="20:59" x14ac:dyDescent="0.25">
      <c r="T3064" s="47">
        <v>42506</v>
      </c>
      <c r="U3064" t="s">
        <v>220</v>
      </c>
      <c r="V3064">
        <v>11.9</v>
      </c>
      <c r="W3064">
        <v>11.98</v>
      </c>
      <c r="X3064">
        <v>52</v>
      </c>
      <c r="Y3064" s="47">
        <v>42566</v>
      </c>
      <c r="Z3064" t="s">
        <v>28</v>
      </c>
      <c r="AA3064" t="s">
        <v>219</v>
      </c>
      <c r="AJ3064" s="47">
        <v>42506</v>
      </c>
      <c r="AK3064" t="s">
        <v>220</v>
      </c>
      <c r="AL3064">
        <v>5.42</v>
      </c>
      <c r="AM3064">
        <v>5.43</v>
      </c>
      <c r="AN3064">
        <v>52</v>
      </c>
      <c r="AO3064" s="47">
        <v>42566</v>
      </c>
      <c r="AP3064" t="s">
        <v>28</v>
      </c>
      <c r="AQ3064" t="s">
        <v>219</v>
      </c>
      <c r="AZ3064" s="47">
        <v>42506</v>
      </c>
      <c r="BA3064" t="s">
        <v>220</v>
      </c>
      <c r="BB3064">
        <v>11.9</v>
      </c>
      <c r="BC3064">
        <v>11.98</v>
      </c>
      <c r="BD3064">
        <v>52</v>
      </c>
      <c r="BE3064" s="47">
        <v>42566</v>
      </c>
      <c r="BF3064" t="s">
        <v>28</v>
      </c>
      <c r="BG3064" t="s">
        <v>219</v>
      </c>
    </row>
    <row r="3065" spans="20:59" x14ac:dyDescent="0.25">
      <c r="T3065" s="47">
        <v>42506</v>
      </c>
      <c r="U3065" t="s">
        <v>221</v>
      </c>
      <c r="V3065">
        <v>4.3600000000000003</v>
      </c>
      <c r="W3065">
        <v>4.38</v>
      </c>
      <c r="X3065">
        <v>62</v>
      </c>
      <c r="Y3065" s="47">
        <v>42566</v>
      </c>
      <c r="Z3065" t="s">
        <v>28</v>
      </c>
      <c r="AA3065" t="s">
        <v>219</v>
      </c>
      <c r="AJ3065" s="47">
        <v>42506</v>
      </c>
      <c r="AK3065" t="s">
        <v>221</v>
      </c>
      <c r="AL3065">
        <v>0.96</v>
      </c>
      <c r="AM3065">
        <v>0.96</v>
      </c>
      <c r="AN3065">
        <v>62</v>
      </c>
      <c r="AO3065" s="47">
        <v>42566</v>
      </c>
      <c r="AP3065" t="s">
        <v>28</v>
      </c>
      <c r="AQ3065" t="s">
        <v>219</v>
      </c>
      <c r="AZ3065" s="47">
        <v>42506</v>
      </c>
      <c r="BA3065" t="s">
        <v>221</v>
      </c>
      <c r="BB3065">
        <v>4.3600000000000003</v>
      </c>
      <c r="BC3065">
        <v>4.38</v>
      </c>
      <c r="BD3065">
        <v>62</v>
      </c>
      <c r="BE3065" s="47">
        <v>42566</v>
      </c>
      <c r="BF3065" t="s">
        <v>28</v>
      </c>
      <c r="BG3065" t="s">
        <v>219</v>
      </c>
    </row>
    <row r="3066" spans="20:59" x14ac:dyDescent="0.25">
      <c r="T3066" s="47">
        <v>42506</v>
      </c>
      <c r="U3066" t="s">
        <v>222</v>
      </c>
      <c r="V3066">
        <v>0.81</v>
      </c>
      <c r="W3066">
        <v>0.81</v>
      </c>
      <c r="X3066">
        <v>72</v>
      </c>
      <c r="Y3066" s="47">
        <v>42566</v>
      </c>
      <c r="Z3066" t="s">
        <v>28</v>
      </c>
      <c r="AA3066" t="s">
        <v>219</v>
      </c>
      <c r="AJ3066" s="47">
        <v>42506</v>
      </c>
      <c r="AK3066" t="s">
        <v>222</v>
      </c>
      <c r="AL3066">
        <v>0.08</v>
      </c>
      <c r="AM3066">
        <v>0.08</v>
      </c>
      <c r="AN3066">
        <v>72</v>
      </c>
      <c r="AO3066" s="47">
        <v>42566</v>
      </c>
      <c r="AP3066" t="s">
        <v>28</v>
      </c>
      <c r="AQ3066" t="s">
        <v>219</v>
      </c>
      <c r="AZ3066" s="47">
        <v>42506</v>
      </c>
      <c r="BA3066" t="s">
        <v>222</v>
      </c>
      <c r="BB3066">
        <v>0.81</v>
      </c>
      <c r="BC3066">
        <v>0.81</v>
      </c>
      <c r="BD3066">
        <v>72</v>
      </c>
      <c r="BE3066" s="47">
        <v>42566</v>
      </c>
      <c r="BF3066" t="s">
        <v>28</v>
      </c>
      <c r="BG3066" t="s">
        <v>219</v>
      </c>
    </row>
    <row r="3067" spans="20:59" x14ac:dyDescent="0.25">
      <c r="T3067" s="47">
        <v>42506</v>
      </c>
      <c r="U3067" t="s">
        <v>223</v>
      </c>
      <c r="V3067">
        <v>0.09</v>
      </c>
      <c r="W3067">
        <v>0.09</v>
      </c>
      <c r="X3067">
        <v>82</v>
      </c>
      <c r="Y3067" s="47">
        <v>42566</v>
      </c>
      <c r="Z3067" t="s">
        <v>28</v>
      </c>
      <c r="AA3067" t="s">
        <v>219</v>
      </c>
      <c r="AJ3067" s="47">
        <v>42506</v>
      </c>
      <c r="AK3067" t="s">
        <v>223</v>
      </c>
      <c r="AL3067">
        <v>0</v>
      </c>
      <c r="AM3067">
        <v>0</v>
      </c>
      <c r="AN3067">
        <v>82</v>
      </c>
      <c r="AO3067" s="47">
        <v>42566</v>
      </c>
      <c r="AP3067" t="s">
        <v>28</v>
      </c>
      <c r="AQ3067" t="s">
        <v>219</v>
      </c>
      <c r="AZ3067" s="47">
        <v>42506</v>
      </c>
      <c r="BA3067" t="s">
        <v>223</v>
      </c>
      <c r="BB3067">
        <v>0.09</v>
      </c>
      <c r="BC3067">
        <v>0.09</v>
      </c>
      <c r="BD3067">
        <v>82</v>
      </c>
      <c r="BE3067" s="47">
        <v>42566</v>
      </c>
      <c r="BF3067" t="s">
        <v>28</v>
      </c>
      <c r="BG3067" t="s">
        <v>219</v>
      </c>
    </row>
    <row r="3068" spans="20:59" x14ac:dyDescent="0.25">
      <c r="T3068" s="47">
        <v>42506</v>
      </c>
      <c r="U3068" t="s">
        <v>224</v>
      </c>
      <c r="V3068">
        <v>22.1</v>
      </c>
      <c r="W3068">
        <v>22.22</v>
      </c>
      <c r="X3068">
        <v>42</v>
      </c>
      <c r="Y3068" s="47">
        <v>42664</v>
      </c>
      <c r="Z3068" t="s">
        <v>28</v>
      </c>
      <c r="AA3068" t="s">
        <v>219</v>
      </c>
      <c r="AJ3068" s="47">
        <v>42506</v>
      </c>
      <c r="AK3068" t="s">
        <v>224</v>
      </c>
      <c r="AL3068">
        <v>14.46</v>
      </c>
      <c r="AM3068">
        <v>14.58</v>
      </c>
      <c r="AN3068">
        <v>42</v>
      </c>
      <c r="AO3068" s="47">
        <v>42664</v>
      </c>
      <c r="AP3068" t="s">
        <v>28</v>
      </c>
      <c r="AQ3068" t="s">
        <v>219</v>
      </c>
      <c r="AZ3068" s="47">
        <v>42506</v>
      </c>
      <c r="BA3068" t="s">
        <v>224</v>
      </c>
      <c r="BB3068">
        <v>22.1</v>
      </c>
      <c r="BC3068">
        <v>22.22</v>
      </c>
      <c r="BD3068">
        <v>42</v>
      </c>
      <c r="BE3068" s="47">
        <v>42664</v>
      </c>
      <c r="BF3068" t="s">
        <v>28</v>
      </c>
      <c r="BG3068" t="s">
        <v>219</v>
      </c>
    </row>
    <row r="3069" spans="20:59" x14ac:dyDescent="0.25">
      <c r="T3069" s="47">
        <v>42506</v>
      </c>
      <c r="U3069" t="s">
        <v>225</v>
      </c>
      <c r="V3069">
        <v>12.87</v>
      </c>
      <c r="W3069">
        <v>12.93</v>
      </c>
      <c r="X3069">
        <v>52</v>
      </c>
      <c r="Y3069" s="47">
        <v>42664</v>
      </c>
      <c r="Z3069" t="s">
        <v>28</v>
      </c>
      <c r="AA3069" t="s">
        <v>219</v>
      </c>
      <c r="AJ3069" s="47">
        <v>42506</v>
      </c>
      <c r="AK3069" t="s">
        <v>225</v>
      </c>
      <c r="AL3069">
        <v>7.11</v>
      </c>
      <c r="AM3069">
        <v>7.13</v>
      </c>
      <c r="AN3069">
        <v>52</v>
      </c>
      <c r="AO3069" s="47">
        <v>42664</v>
      </c>
      <c r="AP3069" t="s">
        <v>28</v>
      </c>
      <c r="AQ3069" t="s">
        <v>219</v>
      </c>
      <c r="AZ3069" s="47">
        <v>42506</v>
      </c>
      <c r="BA3069" t="s">
        <v>225</v>
      </c>
      <c r="BB3069">
        <v>12.87</v>
      </c>
      <c r="BC3069">
        <v>12.93</v>
      </c>
      <c r="BD3069">
        <v>52</v>
      </c>
      <c r="BE3069" s="47">
        <v>42664</v>
      </c>
      <c r="BF3069" t="s">
        <v>28</v>
      </c>
      <c r="BG3069" t="s">
        <v>219</v>
      </c>
    </row>
    <row r="3070" spans="20:59" x14ac:dyDescent="0.25">
      <c r="T3070" s="47">
        <v>42506</v>
      </c>
      <c r="U3070" t="s">
        <v>226</v>
      </c>
      <c r="V3070">
        <v>6.33</v>
      </c>
      <c r="W3070">
        <v>6.36</v>
      </c>
      <c r="X3070">
        <v>62</v>
      </c>
      <c r="Y3070" s="47">
        <v>42664</v>
      </c>
      <c r="Z3070" t="s">
        <v>28</v>
      </c>
      <c r="AA3070" t="s">
        <v>219</v>
      </c>
      <c r="AJ3070" s="47">
        <v>42506</v>
      </c>
      <c r="AK3070" t="s">
        <v>226</v>
      </c>
      <c r="AL3070">
        <v>2.62</v>
      </c>
      <c r="AM3070">
        <v>2.64</v>
      </c>
      <c r="AN3070">
        <v>62</v>
      </c>
      <c r="AO3070" s="47">
        <v>42664</v>
      </c>
      <c r="AP3070" t="s">
        <v>28</v>
      </c>
      <c r="AQ3070" t="s">
        <v>219</v>
      </c>
      <c r="AZ3070" s="47">
        <v>42506</v>
      </c>
      <c r="BA3070" t="s">
        <v>226</v>
      </c>
      <c r="BB3070">
        <v>6.33</v>
      </c>
      <c r="BC3070">
        <v>6.36</v>
      </c>
      <c r="BD3070">
        <v>62</v>
      </c>
      <c r="BE3070" s="47">
        <v>42664</v>
      </c>
      <c r="BF3070" t="s">
        <v>28</v>
      </c>
      <c r="BG3070" t="s">
        <v>219</v>
      </c>
    </row>
    <row r="3071" spans="20:59" x14ac:dyDescent="0.25">
      <c r="T3071" s="47">
        <v>42506</v>
      </c>
      <c r="U3071" t="s">
        <v>227</v>
      </c>
      <c r="V3071">
        <v>2.52</v>
      </c>
      <c r="W3071">
        <v>2.52</v>
      </c>
      <c r="X3071">
        <v>72</v>
      </c>
      <c r="Y3071" s="47">
        <v>42664</v>
      </c>
      <c r="Z3071" t="s">
        <v>28</v>
      </c>
      <c r="AA3071" t="s">
        <v>219</v>
      </c>
      <c r="AJ3071" s="47">
        <v>42506</v>
      </c>
      <c r="AK3071" t="s">
        <v>227</v>
      </c>
      <c r="AL3071">
        <v>0.77</v>
      </c>
      <c r="AM3071">
        <v>0.78</v>
      </c>
      <c r="AN3071">
        <v>72</v>
      </c>
      <c r="AO3071" s="47">
        <v>42664</v>
      </c>
      <c r="AP3071" t="s">
        <v>28</v>
      </c>
      <c r="AQ3071" t="s">
        <v>219</v>
      </c>
      <c r="AZ3071" s="47">
        <v>42506</v>
      </c>
      <c r="BA3071" t="s">
        <v>227</v>
      </c>
      <c r="BB3071">
        <v>2.52</v>
      </c>
      <c r="BC3071">
        <v>2.52</v>
      </c>
      <c r="BD3071">
        <v>72</v>
      </c>
      <c r="BE3071" s="47">
        <v>42664</v>
      </c>
      <c r="BF3071" t="s">
        <v>28</v>
      </c>
      <c r="BG3071" t="s">
        <v>219</v>
      </c>
    </row>
    <row r="3072" spans="20:59" x14ac:dyDescent="0.25">
      <c r="T3072" s="47">
        <v>42506</v>
      </c>
      <c r="U3072" t="s">
        <v>228</v>
      </c>
      <c r="V3072">
        <v>0.86</v>
      </c>
      <c r="W3072">
        <v>0.87</v>
      </c>
      <c r="X3072">
        <v>82</v>
      </c>
      <c r="Y3072" s="47">
        <v>42664</v>
      </c>
      <c r="Z3072" t="s">
        <v>28</v>
      </c>
      <c r="AA3072" t="s">
        <v>219</v>
      </c>
      <c r="AJ3072" s="47">
        <v>42506</v>
      </c>
      <c r="AK3072" t="s">
        <v>228</v>
      </c>
      <c r="AL3072">
        <v>0.2</v>
      </c>
      <c r="AM3072">
        <v>0.2</v>
      </c>
      <c r="AN3072">
        <v>82</v>
      </c>
      <c r="AO3072" s="47">
        <v>42664</v>
      </c>
      <c r="AP3072" t="s">
        <v>28</v>
      </c>
      <c r="AQ3072" t="s">
        <v>219</v>
      </c>
      <c r="AZ3072" s="47">
        <v>42506</v>
      </c>
      <c r="BA3072" t="s">
        <v>228</v>
      </c>
      <c r="BB3072">
        <v>0.86</v>
      </c>
      <c r="BC3072">
        <v>0.87</v>
      </c>
      <c r="BD3072">
        <v>82</v>
      </c>
      <c r="BE3072" s="47">
        <v>42664</v>
      </c>
      <c r="BF3072" t="s">
        <v>28</v>
      </c>
      <c r="BG3072" t="s">
        <v>219</v>
      </c>
    </row>
    <row r="3073" spans="20:59" x14ac:dyDescent="0.25">
      <c r="T3073" s="47">
        <v>42506</v>
      </c>
      <c r="U3073" t="s">
        <v>229</v>
      </c>
      <c r="V3073">
        <v>0</v>
      </c>
      <c r="W3073">
        <v>0</v>
      </c>
      <c r="X3073">
        <v>42</v>
      </c>
      <c r="Y3073" s="47">
        <v>42566</v>
      </c>
      <c r="Z3073" t="s">
        <v>40</v>
      </c>
      <c r="AA3073" t="s">
        <v>219</v>
      </c>
      <c r="AJ3073" s="47">
        <v>42506</v>
      </c>
      <c r="AK3073" t="s">
        <v>229</v>
      </c>
      <c r="AL3073">
        <v>0.02</v>
      </c>
      <c r="AM3073">
        <v>0.02</v>
      </c>
      <c r="AN3073">
        <v>42</v>
      </c>
      <c r="AO3073" s="47">
        <v>42566</v>
      </c>
      <c r="AP3073" t="s">
        <v>40</v>
      </c>
      <c r="AQ3073" t="s">
        <v>219</v>
      </c>
      <c r="AZ3073" s="47">
        <v>42506</v>
      </c>
      <c r="BA3073" t="s">
        <v>229</v>
      </c>
      <c r="BB3073">
        <v>0</v>
      </c>
      <c r="BC3073">
        <v>0</v>
      </c>
      <c r="BD3073">
        <v>42</v>
      </c>
      <c r="BE3073" s="47">
        <v>42566</v>
      </c>
      <c r="BF3073" t="s">
        <v>40</v>
      </c>
      <c r="BG3073" t="s">
        <v>219</v>
      </c>
    </row>
    <row r="3074" spans="20:59" x14ac:dyDescent="0.25">
      <c r="T3074" s="47">
        <v>42506</v>
      </c>
      <c r="U3074" t="s">
        <v>230</v>
      </c>
      <c r="V3074">
        <v>0.15</v>
      </c>
      <c r="W3074">
        <v>0.15</v>
      </c>
      <c r="X3074">
        <v>52</v>
      </c>
      <c r="Y3074" s="47">
        <v>42566</v>
      </c>
      <c r="Z3074" t="s">
        <v>40</v>
      </c>
      <c r="AA3074" t="s">
        <v>219</v>
      </c>
      <c r="AJ3074" s="47">
        <v>42506</v>
      </c>
      <c r="AK3074" t="s">
        <v>230</v>
      </c>
      <c r="AL3074">
        <v>1.1000000000000001</v>
      </c>
      <c r="AM3074">
        <v>1.1100000000000001</v>
      </c>
      <c r="AN3074">
        <v>52</v>
      </c>
      <c r="AO3074" s="47">
        <v>42566</v>
      </c>
      <c r="AP3074" t="s">
        <v>40</v>
      </c>
      <c r="AQ3074" t="s">
        <v>219</v>
      </c>
      <c r="AZ3074" s="47">
        <v>42506</v>
      </c>
      <c r="BA3074" t="s">
        <v>230</v>
      </c>
      <c r="BB3074">
        <v>0.15</v>
      </c>
      <c r="BC3074">
        <v>0.15</v>
      </c>
      <c r="BD3074">
        <v>52</v>
      </c>
      <c r="BE3074" s="47">
        <v>42566</v>
      </c>
      <c r="BF3074" t="s">
        <v>40</v>
      </c>
      <c r="BG3074" t="s">
        <v>219</v>
      </c>
    </row>
    <row r="3075" spans="20:59" x14ac:dyDescent="0.25">
      <c r="T3075" s="47">
        <v>42506</v>
      </c>
      <c r="U3075" t="s">
        <v>231</v>
      </c>
      <c r="V3075">
        <v>2.3199999999999998</v>
      </c>
      <c r="W3075">
        <v>2.33</v>
      </c>
      <c r="X3075">
        <v>62</v>
      </c>
      <c r="Y3075" s="47">
        <v>42566</v>
      </c>
      <c r="Z3075" t="s">
        <v>40</v>
      </c>
      <c r="AA3075" t="s">
        <v>219</v>
      </c>
      <c r="AJ3075" s="47">
        <v>42506</v>
      </c>
      <c r="AK3075" t="s">
        <v>231</v>
      </c>
      <c r="AL3075">
        <v>6.66</v>
      </c>
      <c r="AM3075">
        <v>6.71</v>
      </c>
      <c r="AN3075">
        <v>62</v>
      </c>
      <c r="AO3075" s="47">
        <v>42566</v>
      </c>
      <c r="AP3075" t="s">
        <v>40</v>
      </c>
      <c r="AQ3075" t="s">
        <v>219</v>
      </c>
      <c r="AZ3075" s="47">
        <v>42506</v>
      </c>
      <c r="BA3075" t="s">
        <v>231</v>
      </c>
      <c r="BB3075">
        <v>2.3199999999999998</v>
      </c>
      <c r="BC3075">
        <v>2.33</v>
      </c>
      <c r="BD3075">
        <v>62</v>
      </c>
      <c r="BE3075" s="47">
        <v>42566</v>
      </c>
      <c r="BF3075" t="s">
        <v>40</v>
      </c>
      <c r="BG3075" t="s">
        <v>219</v>
      </c>
    </row>
    <row r="3076" spans="20:59" x14ac:dyDescent="0.25">
      <c r="T3076" s="47">
        <v>42506</v>
      </c>
      <c r="U3076" t="s">
        <v>232</v>
      </c>
      <c r="V3076">
        <v>8.7200000000000006</v>
      </c>
      <c r="W3076">
        <v>8.76</v>
      </c>
      <c r="X3076">
        <v>72</v>
      </c>
      <c r="Y3076" s="47">
        <v>42566</v>
      </c>
      <c r="Z3076" t="s">
        <v>40</v>
      </c>
      <c r="AA3076" t="s">
        <v>219</v>
      </c>
      <c r="AJ3076" s="47">
        <v>42506</v>
      </c>
      <c r="AK3076" t="s">
        <v>232</v>
      </c>
      <c r="AL3076">
        <v>15.99</v>
      </c>
      <c r="AM3076">
        <v>16.11</v>
      </c>
      <c r="AN3076">
        <v>72</v>
      </c>
      <c r="AO3076" s="47">
        <v>42566</v>
      </c>
      <c r="AP3076" t="s">
        <v>40</v>
      </c>
      <c r="AQ3076" t="s">
        <v>219</v>
      </c>
      <c r="AZ3076" s="47">
        <v>42506</v>
      </c>
      <c r="BA3076" t="s">
        <v>232</v>
      </c>
      <c r="BB3076">
        <v>8.7200000000000006</v>
      </c>
      <c r="BC3076">
        <v>8.76</v>
      </c>
      <c r="BD3076">
        <v>72</v>
      </c>
      <c r="BE3076" s="47">
        <v>42566</v>
      </c>
      <c r="BF3076" t="s">
        <v>40</v>
      </c>
      <c r="BG3076" t="s">
        <v>219</v>
      </c>
    </row>
    <row r="3077" spans="20:59" x14ac:dyDescent="0.25">
      <c r="T3077" s="47">
        <v>42506</v>
      </c>
      <c r="U3077" t="s">
        <v>233</v>
      </c>
      <c r="V3077">
        <v>18.13</v>
      </c>
      <c r="W3077">
        <v>18.260000000000002</v>
      </c>
      <c r="X3077">
        <v>82</v>
      </c>
      <c r="Y3077" s="47">
        <v>42566</v>
      </c>
      <c r="Z3077" t="s">
        <v>40</v>
      </c>
      <c r="AA3077" t="s">
        <v>219</v>
      </c>
      <c r="AJ3077" s="47">
        <v>42506</v>
      </c>
      <c r="AK3077" t="s">
        <v>233</v>
      </c>
      <c r="AL3077">
        <v>26.04</v>
      </c>
      <c r="AM3077">
        <v>26.2</v>
      </c>
      <c r="AN3077">
        <v>82</v>
      </c>
      <c r="AO3077" s="47">
        <v>42566</v>
      </c>
      <c r="AP3077" t="s">
        <v>40</v>
      </c>
      <c r="AQ3077" t="s">
        <v>219</v>
      </c>
      <c r="AZ3077" s="47">
        <v>42506</v>
      </c>
      <c r="BA3077" t="s">
        <v>233</v>
      </c>
      <c r="BB3077">
        <v>18.13</v>
      </c>
      <c r="BC3077">
        <v>18.260000000000002</v>
      </c>
      <c r="BD3077">
        <v>82</v>
      </c>
      <c r="BE3077" s="47">
        <v>42566</v>
      </c>
      <c r="BF3077" t="s">
        <v>40</v>
      </c>
      <c r="BG3077" t="s">
        <v>219</v>
      </c>
    </row>
    <row r="3078" spans="20:59" x14ac:dyDescent="0.25">
      <c r="T3078" s="47">
        <v>42506</v>
      </c>
      <c r="U3078" t="s">
        <v>234</v>
      </c>
      <c r="V3078">
        <v>0.08</v>
      </c>
      <c r="W3078">
        <v>0.08</v>
      </c>
      <c r="X3078">
        <v>42</v>
      </c>
      <c r="Y3078" s="47">
        <v>42664</v>
      </c>
      <c r="Z3078" t="s">
        <v>40</v>
      </c>
      <c r="AA3078" t="s">
        <v>219</v>
      </c>
      <c r="AJ3078" s="47">
        <v>42506</v>
      </c>
      <c r="AK3078" t="s">
        <v>234</v>
      </c>
      <c r="AL3078">
        <v>0.33</v>
      </c>
      <c r="AM3078">
        <v>0.33</v>
      </c>
      <c r="AN3078">
        <v>42</v>
      </c>
      <c r="AO3078" s="47">
        <v>42664</v>
      </c>
      <c r="AP3078" t="s">
        <v>40</v>
      </c>
      <c r="AQ3078" t="s">
        <v>219</v>
      </c>
      <c r="AZ3078" s="47">
        <v>42506</v>
      </c>
      <c r="BA3078" t="s">
        <v>234</v>
      </c>
      <c r="BB3078">
        <v>0.08</v>
      </c>
      <c r="BC3078">
        <v>0.08</v>
      </c>
      <c r="BD3078">
        <v>42</v>
      </c>
      <c r="BE3078" s="47">
        <v>42664</v>
      </c>
      <c r="BF3078" t="s">
        <v>40</v>
      </c>
      <c r="BG3078" t="s">
        <v>219</v>
      </c>
    </row>
    <row r="3079" spans="20:59" x14ac:dyDescent="0.25">
      <c r="T3079" s="47">
        <v>42506</v>
      </c>
      <c r="U3079" t="s">
        <v>235</v>
      </c>
      <c r="V3079">
        <v>0.94</v>
      </c>
      <c r="W3079">
        <v>0.94</v>
      </c>
      <c r="X3079">
        <v>52</v>
      </c>
      <c r="Y3079" s="47">
        <v>42664</v>
      </c>
      <c r="Z3079" t="s">
        <v>40</v>
      </c>
      <c r="AA3079" t="s">
        <v>219</v>
      </c>
      <c r="AJ3079" s="47">
        <v>42506</v>
      </c>
      <c r="AK3079" t="s">
        <v>235</v>
      </c>
      <c r="AL3079">
        <v>2.4700000000000002</v>
      </c>
      <c r="AM3079">
        <v>2.4900000000000002</v>
      </c>
      <c r="AN3079">
        <v>52</v>
      </c>
      <c r="AO3079" s="47">
        <v>42664</v>
      </c>
      <c r="AP3079" t="s">
        <v>40</v>
      </c>
      <c r="AQ3079" t="s">
        <v>219</v>
      </c>
      <c r="AZ3079" s="47">
        <v>42506</v>
      </c>
      <c r="BA3079" t="s">
        <v>235</v>
      </c>
      <c r="BB3079">
        <v>0.94</v>
      </c>
      <c r="BC3079">
        <v>0.94</v>
      </c>
      <c r="BD3079">
        <v>52</v>
      </c>
      <c r="BE3079" s="47">
        <v>42664</v>
      </c>
      <c r="BF3079" t="s">
        <v>40</v>
      </c>
      <c r="BG3079" t="s">
        <v>219</v>
      </c>
    </row>
    <row r="3080" spans="20:59" x14ac:dyDescent="0.25">
      <c r="T3080" s="47">
        <v>42506</v>
      </c>
      <c r="U3080" t="s">
        <v>236</v>
      </c>
      <c r="V3080">
        <v>4.1100000000000003</v>
      </c>
      <c r="W3080">
        <v>4.12</v>
      </c>
      <c r="X3080">
        <v>62</v>
      </c>
      <c r="Y3080" s="47">
        <v>42664</v>
      </c>
      <c r="Z3080" t="s">
        <v>40</v>
      </c>
      <c r="AA3080" t="s">
        <v>219</v>
      </c>
      <c r="AJ3080" s="47">
        <v>42506</v>
      </c>
      <c r="AK3080" t="s">
        <v>236</v>
      </c>
      <c r="AL3080">
        <v>7.93</v>
      </c>
      <c r="AM3080">
        <v>7.98</v>
      </c>
      <c r="AN3080">
        <v>62</v>
      </c>
      <c r="AO3080" s="47">
        <v>42664</v>
      </c>
      <c r="AP3080" t="s">
        <v>40</v>
      </c>
      <c r="AQ3080" t="s">
        <v>219</v>
      </c>
      <c r="AZ3080" s="47">
        <v>42506</v>
      </c>
      <c r="BA3080" t="s">
        <v>236</v>
      </c>
      <c r="BB3080">
        <v>4.1100000000000003</v>
      </c>
      <c r="BC3080">
        <v>4.12</v>
      </c>
      <c r="BD3080">
        <v>62</v>
      </c>
      <c r="BE3080" s="47">
        <v>42664</v>
      </c>
      <c r="BF3080" t="s">
        <v>40</v>
      </c>
      <c r="BG3080" t="s">
        <v>219</v>
      </c>
    </row>
    <row r="3081" spans="20:59" x14ac:dyDescent="0.25">
      <c r="T3081" s="47">
        <v>42506</v>
      </c>
      <c r="U3081" t="s">
        <v>237</v>
      </c>
      <c r="V3081">
        <v>10.31</v>
      </c>
      <c r="W3081">
        <v>10.33</v>
      </c>
      <c r="X3081">
        <v>72</v>
      </c>
      <c r="Y3081" s="47">
        <v>42664</v>
      </c>
      <c r="Z3081" t="s">
        <v>40</v>
      </c>
      <c r="AA3081" t="s">
        <v>219</v>
      </c>
      <c r="AJ3081" s="47">
        <v>42506</v>
      </c>
      <c r="AK3081" t="s">
        <v>237</v>
      </c>
      <c r="AL3081">
        <v>16.329999999999998</v>
      </c>
      <c r="AM3081">
        <v>16.41</v>
      </c>
      <c r="AN3081">
        <v>72</v>
      </c>
      <c r="AO3081" s="47">
        <v>42664</v>
      </c>
      <c r="AP3081" t="s">
        <v>40</v>
      </c>
      <c r="AQ3081" t="s">
        <v>219</v>
      </c>
      <c r="AZ3081" s="47">
        <v>42506</v>
      </c>
      <c r="BA3081" t="s">
        <v>237</v>
      </c>
      <c r="BB3081">
        <v>10.31</v>
      </c>
      <c r="BC3081">
        <v>10.33</v>
      </c>
      <c r="BD3081">
        <v>72</v>
      </c>
      <c r="BE3081" s="47">
        <v>42664</v>
      </c>
      <c r="BF3081" t="s">
        <v>40</v>
      </c>
      <c r="BG3081" t="s">
        <v>219</v>
      </c>
    </row>
    <row r="3082" spans="20:59" x14ac:dyDescent="0.25">
      <c r="T3082" s="47">
        <v>42506</v>
      </c>
      <c r="U3082" t="s">
        <v>238</v>
      </c>
      <c r="V3082">
        <v>18.57</v>
      </c>
      <c r="W3082">
        <v>18.670000000000002</v>
      </c>
      <c r="X3082">
        <v>82</v>
      </c>
      <c r="Y3082" s="47">
        <v>42664</v>
      </c>
      <c r="Z3082" t="s">
        <v>40</v>
      </c>
      <c r="AA3082" t="s">
        <v>219</v>
      </c>
      <c r="AJ3082" s="47">
        <v>42506</v>
      </c>
      <c r="AK3082" t="s">
        <v>238</v>
      </c>
      <c r="AL3082">
        <v>25.45</v>
      </c>
      <c r="AM3082">
        <v>25.67</v>
      </c>
      <c r="AN3082">
        <v>82</v>
      </c>
      <c r="AO3082" s="47">
        <v>42664</v>
      </c>
      <c r="AP3082" t="s">
        <v>40</v>
      </c>
      <c r="AQ3082" t="s">
        <v>219</v>
      </c>
      <c r="AZ3082" s="47">
        <v>42506</v>
      </c>
      <c r="BA3082" t="s">
        <v>238</v>
      </c>
      <c r="BB3082">
        <v>18.57</v>
      </c>
      <c r="BC3082">
        <v>18.670000000000002</v>
      </c>
      <c r="BD3082">
        <v>82</v>
      </c>
      <c r="BE3082" s="47">
        <v>42664</v>
      </c>
      <c r="BF3082" t="s">
        <v>40</v>
      </c>
      <c r="BG3082" t="s">
        <v>219</v>
      </c>
    </row>
    <row r="3083" spans="20:59" x14ac:dyDescent="0.25">
      <c r="T3083" s="47">
        <v>42506</v>
      </c>
      <c r="U3083" t="s">
        <v>239</v>
      </c>
      <c r="V3083">
        <v>18.82</v>
      </c>
      <c r="W3083">
        <v>18.97</v>
      </c>
      <c r="X3083">
        <v>49</v>
      </c>
      <c r="Y3083" s="47">
        <v>42566</v>
      </c>
      <c r="Z3083" t="s">
        <v>28</v>
      </c>
      <c r="AA3083" t="s">
        <v>240</v>
      </c>
      <c r="AJ3083" s="47">
        <v>42506</v>
      </c>
      <c r="AK3083" t="s">
        <v>239</v>
      </c>
      <c r="AL3083">
        <v>21.11</v>
      </c>
      <c r="AM3083">
        <v>21.23</v>
      </c>
      <c r="AN3083">
        <v>49</v>
      </c>
      <c r="AO3083" s="47">
        <v>42566</v>
      </c>
      <c r="AP3083" t="s">
        <v>28</v>
      </c>
      <c r="AQ3083" t="s">
        <v>240</v>
      </c>
      <c r="AZ3083" s="47">
        <v>42506</v>
      </c>
      <c r="BA3083" t="s">
        <v>239</v>
      </c>
      <c r="BB3083">
        <v>18.82</v>
      </c>
      <c r="BC3083">
        <v>18.97</v>
      </c>
      <c r="BD3083">
        <v>49</v>
      </c>
      <c r="BE3083" s="47">
        <v>42566</v>
      </c>
      <c r="BF3083" t="s">
        <v>28</v>
      </c>
      <c r="BG3083" t="s">
        <v>240</v>
      </c>
    </row>
    <row r="3084" spans="20:59" x14ac:dyDescent="0.25">
      <c r="T3084" s="47">
        <v>42506</v>
      </c>
      <c r="U3084" t="s">
        <v>241</v>
      </c>
      <c r="V3084">
        <v>9.2799999999999994</v>
      </c>
      <c r="W3084">
        <v>9.31</v>
      </c>
      <c r="X3084">
        <v>59</v>
      </c>
      <c r="Y3084" s="47">
        <v>42566</v>
      </c>
      <c r="Z3084" t="s">
        <v>28</v>
      </c>
      <c r="AA3084" t="s">
        <v>240</v>
      </c>
      <c r="AJ3084" s="47">
        <v>42506</v>
      </c>
      <c r="AK3084" t="s">
        <v>241</v>
      </c>
      <c r="AL3084">
        <v>11.61</v>
      </c>
      <c r="AM3084">
        <v>11.66</v>
      </c>
      <c r="AN3084">
        <v>59</v>
      </c>
      <c r="AO3084" s="47">
        <v>42566</v>
      </c>
      <c r="AP3084" t="s">
        <v>28</v>
      </c>
      <c r="AQ3084" t="s">
        <v>240</v>
      </c>
      <c r="AZ3084" s="47">
        <v>42506</v>
      </c>
      <c r="BA3084" t="s">
        <v>241</v>
      </c>
      <c r="BB3084">
        <v>9.2799999999999994</v>
      </c>
      <c r="BC3084">
        <v>9.31</v>
      </c>
      <c r="BD3084">
        <v>59</v>
      </c>
      <c r="BE3084" s="47">
        <v>42566</v>
      </c>
      <c r="BF3084" t="s">
        <v>28</v>
      </c>
      <c r="BG3084" t="s">
        <v>240</v>
      </c>
    </row>
    <row r="3085" spans="20:59" x14ac:dyDescent="0.25">
      <c r="T3085" s="47">
        <v>42506</v>
      </c>
      <c r="U3085" t="s">
        <v>242</v>
      </c>
      <c r="V3085">
        <v>1.45</v>
      </c>
      <c r="W3085">
        <v>1.46</v>
      </c>
      <c r="X3085">
        <v>69</v>
      </c>
      <c r="Y3085" s="47">
        <v>42566</v>
      </c>
      <c r="Z3085" t="s">
        <v>28</v>
      </c>
      <c r="AA3085" t="s">
        <v>240</v>
      </c>
      <c r="AJ3085" s="47">
        <v>42506</v>
      </c>
      <c r="AK3085" t="s">
        <v>242</v>
      </c>
      <c r="AL3085">
        <v>2.75</v>
      </c>
      <c r="AM3085">
        <v>2.76</v>
      </c>
      <c r="AN3085">
        <v>69</v>
      </c>
      <c r="AO3085" s="47">
        <v>42566</v>
      </c>
      <c r="AP3085" t="s">
        <v>28</v>
      </c>
      <c r="AQ3085" t="s">
        <v>240</v>
      </c>
      <c r="AZ3085" s="47">
        <v>42506</v>
      </c>
      <c r="BA3085" t="s">
        <v>242</v>
      </c>
      <c r="BB3085">
        <v>1.45</v>
      </c>
      <c r="BC3085">
        <v>1.46</v>
      </c>
      <c r="BD3085">
        <v>69</v>
      </c>
      <c r="BE3085" s="47">
        <v>42566</v>
      </c>
      <c r="BF3085" t="s">
        <v>28</v>
      </c>
      <c r="BG3085" t="s">
        <v>240</v>
      </c>
    </row>
    <row r="3086" spans="20:59" x14ac:dyDescent="0.25">
      <c r="T3086" s="47">
        <v>42506</v>
      </c>
      <c r="U3086" t="s">
        <v>243</v>
      </c>
      <c r="V3086">
        <v>0.02</v>
      </c>
      <c r="W3086">
        <v>0.02</v>
      </c>
      <c r="X3086">
        <v>79</v>
      </c>
      <c r="Y3086" s="47">
        <v>42566</v>
      </c>
      <c r="Z3086" t="s">
        <v>28</v>
      </c>
      <c r="AA3086" t="s">
        <v>240</v>
      </c>
      <c r="AJ3086" s="47">
        <v>42506</v>
      </c>
      <c r="AK3086" t="s">
        <v>243</v>
      </c>
      <c r="AL3086">
        <v>0.09</v>
      </c>
      <c r="AM3086">
        <v>0.09</v>
      </c>
      <c r="AN3086">
        <v>79</v>
      </c>
      <c r="AO3086" s="47">
        <v>42566</v>
      </c>
      <c r="AP3086" t="s">
        <v>28</v>
      </c>
      <c r="AQ3086" t="s">
        <v>240</v>
      </c>
      <c r="AZ3086" s="47">
        <v>42506</v>
      </c>
      <c r="BA3086" t="s">
        <v>243</v>
      </c>
      <c r="BB3086">
        <v>0.02</v>
      </c>
      <c r="BC3086">
        <v>0.02</v>
      </c>
      <c r="BD3086">
        <v>79</v>
      </c>
      <c r="BE3086" s="47">
        <v>42566</v>
      </c>
      <c r="BF3086" t="s">
        <v>28</v>
      </c>
      <c r="BG3086" t="s">
        <v>240</v>
      </c>
    </row>
    <row r="3087" spans="20:59" x14ac:dyDescent="0.25">
      <c r="T3087" s="47">
        <v>42506</v>
      </c>
      <c r="U3087" t="s">
        <v>244</v>
      </c>
      <c r="V3087">
        <v>0</v>
      </c>
      <c r="W3087">
        <v>0</v>
      </c>
      <c r="X3087">
        <v>89</v>
      </c>
      <c r="Y3087" s="47">
        <v>42566</v>
      </c>
      <c r="Z3087" t="s">
        <v>28</v>
      </c>
      <c r="AA3087" t="s">
        <v>240</v>
      </c>
      <c r="AJ3087" s="47">
        <v>42506</v>
      </c>
      <c r="AK3087" t="s">
        <v>244</v>
      </c>
      <c r="AL3087">
        <v>0</v>
      </c>
      <c r="AM3087">
        <v>0</v>
      </c>
      <c r="AN3087">
        <v>89</v>
      </c>
      <c r="AO3087" s="47">
        <v>42566</v>
      </c>
      <c r="AP3087" t="s">
        <v>28</v>
      </c>
      <c r="AQ3087" t="s">
        <v>240</v>
      </c>
      <c r="AZ3087" s="47">
        <v>42506</v>
      </c>
      <c r="BA3087" t="s">
        <v>244</v>
      </c>
      <c r="BB3087">
        <v>0</v>
      </c>
      <c r="BC3087">
        <v>0</v>
      </c>
      <c r="BD3087">
        <v>89</v>
      </c>
      <c r="BE3087" s="47">
        <v>42566</v>
      </c>
      <c r="BF3087" t="s">
        <v>28</v>
      </c>
      <c r="BG3087" t="s">
        <v>240</v>
      </c>
    </row>
    <row r="3088" spans="20:59" x14ac:dyDescent="0.25">
      <c r="T3088" s="47">
        <v>42506</v>
      </c>
      <c r="U3088" t="s">
        <v>245</v>
      </c>
      <c r="V3088">
        <v>19.170000000000002</v>
      </c>
      <c r="W3088">
        <v>19.309999999999999</v>
      </c>
      <c r="X3088">
        <v>49</v>
      </c>
      <c r="Y3088" s="47">
        <v>42664</v>
      </c>
      <c r="Z3088" t="s">
        <v>28</v>
      </c>
      <c r="AA3088" t="s">
        <v>240</v>
      </c>
      <c r="AJ3088" s="47">
        <v>42506</v>
      </c>
      <c r="AK3088" t="s">
        <v>245</v>
      </c>
      <c r="AL3088">
        <v>21.97</v>
      </c>
      <c r="AM3088">
        <v>22.1</v>
      </c>
      <c r="AN3088">
        <v>49</v>
      </c>
      <c r="AO3088" s="47">
        <v>42664</v>
      </c>
      <c r="AP3088" t="s">
        <v>28</v>
      </c>
      <c r="AQ3088" t="s">
        <v>240</v>
      </c>
      <c r="AZ3088" s="47">
        <v>42506</v>
      </c>
      <c r="BA3088" t="s">
        <v>245</v>
      </c>
      <c r="BB3088">
        <v>19.170000000000002</v>
      </c>
      <c r="BC3088">
        <v>19.309999999999999</v>
      </c>
      <c r="BD3088">
        <v>49</v>
      </c>
      <c r="BE3088" s="47">
        <v>42664</v>
      </c>
      <c r="BF3088" t="s">
        <v>28</v>
      </c>
      <c r="BG3088" t="s">
        <v>240</v>
      </c>
    </row>
    <row r="3089" spans="20:59" x14ac:dyDescent="0.25">
      <c r="T3089" s="47">
        <v>42506</v>
      </c>
      <c r="U3089" t="s">
        <v>246</v>
      </c>
      <c r="V3089">
        <v>9.86</v>
      </c>
      <c r="W3089">
        <v>9.89</v>
      </c>
      <c r="X3089">
        <v>59</v>
      </c>
      <c r="Y3089" s="47">
        <v>42664</v>
      </c>
      <c r="Z3089" t="s">
        <v>28</v>
      </c>
      <c r="AA3089" t="s">
        <v>240</v>
      </c>
      <c r="AJ3089" s="47">
        <v>42506</v>
      </c>
      <c r="AK3089" t="s">
        <v>246</v>
      </c>
      <c r="AL3089">
        <v>11.95</v>
      </c>
      <c r="AM3089">
        <v>11.98</v>
      </c>
      <c r="AN3089">
        <v>59</v>
      </c>
      <c r="AO3089" s="47">
        <v>42664</v>
      </c>
      <c r="AP3089" t="s">
        <v>28</v>
      </c>
      <c r="AQ3089" t="s">
        <v>240</v>
      </c>
      <c r="AZ3089" s="47">
        <v>42506</v>
      </c>
      <c r="BA3089" t="s">
        <v>246</v>
      </c>
      <c r="BB3089">
        <v>9.86</v>
      </c>
      <c r="BC3089">
        <v>9.89</v>
      </c>
      <c r="BD3089">
        <v>59</v>
      </c>
      <c r="BE3089" s="47">
        <v>42664</v>
      </c>
      <c r="BF3089" t="s">
        <v>28</v>
      </c>
      <c r="BG3089" t="s">
        <v>240</v>
      </c>
    </row>
    <row r="3090" spans="20:59" x14ac:dyDescent="0.25">
      <c r="T3090" s="47">
        <v>42506</v>
      </c>
      <c r="U3090" t="s">
        <v>247</v>
      </c>
      <c r="V3090">
        <v>2.79</v>
      </c>
      <c r="W3090">
        <v>2.81</v>
      </c>
      <c r="X3090">
        <v>69</v>
      </c>
      <c r="Y3090" s="47">
        <v>42664</v>
      </c>
      <c r="Z3090" t="s">
        <v>28</v>
      </c>
      <c r="AA3090" t="s">
        <v>240</v>
      </c>
      <c r="AJ3090" s="47">
        <v>42506</v>
      </c>
      <c r="AK3090" t="s">
        <v>247</v>
      </c>
      <c r="AL3090">
        <v>4.07</v>
      </c>
      <c r="AM3090">
        <v>4.0999999999999996</v>
      </c>
      <c r="AN3090">
        <v>69</v>
      </c>
      <c r="AO3090" s="47">
        <v>42664</v>
      </c>
      <c r="AP3090" t="s">
        <v>28</v>
      </c>
      <c r="AQ3090" t="s">
        <v>240</v>
      </c>
      <c r="AZ3090" s="47">
        <v>42506</v>
      </c>
      <c r="BA3090" t="s">
        <v>247</v>
      </c>
      <c r="BB3090">
        <v>2.79</v>
      </c>
      <c r="BC3090">
        <v>2.81</v>
      </c>
      <c r="BD3090">
        <v>69</v>
      </c>
      <c r="BE3090" s="47">
        <v>42664</v>
      </c>
      <c r="BF3090" t="s">
        <v>28</v>
      </c>
      <c r="BG3090" t="s">
        <v>240</v>
      </c>
    </row>
    <row r="3091" spans="20:59" x14ac:dyDescent="0.25">
      <c r="T3091" s="47">
        <v>42506</v>
      </c>
      <c r="U3091" t="s">
        <v>248</v>
      </c>
      <c r="V3091">
        <v>0.34</v>
      </c>
      <c r="W3091">
        <v>0.34</v>
      </c>
      <c r="X3091">
        <v>79</v>
      </c>
      <c r="Y3091" s="47">
        <v>42664</v>
      </c>
      <c r="Z3091" t="s">
        <v>28</v>
      </c>
      <c r="AA3091" t="s">
        <v>240</v>
      </c>
      <c r="AJ3091" s="47">
        <v>42506</v>
      </c>
      <c r="AK3091" t="s">
        <v>248</v>
      </c>
      <c r="AL3091">
        <v>0.64</v>
      </c>
      <c r="AM3091">
        <v>0.65</v>
      </c>
      <c r="AN3091">
        <v>79</v>
      </c>
      <c r="AO3091" s="47">
        <v>42664</v>
      </c>
      <c r="AP3091" t="s">
        <v>28</v>
      </c>
      <c r="AQ3091" t="s">
        <v>240</v>
      </c>
      <c r="AZ3091" s="47">
        <v>42506</v>
      </c>
      <c r="BA3091" t="s">
        <v>248</v>
      </c>
      <c r="BB3091">
        <v>0.34</v>
      </c>
      <c r="BC3091">
        <v>0.34</v>
      </c>
      <c r="BD3091">
        <v>79</v>
      </c>
      <c r="BE3091" s="47">
        <v>42664</v>
      </c>
      <c r="BF3091" t="s">
        <v>28</v>
      </c>
      <c r="BG3091" t="s">
        <v>240</v>
      </c>
    </row>
    <row r="3092" spans="20:59" x14ac:dyDescent="0.25">
      <c r="T3092" s="47">
        <v>42506</v>
      </c>
      <c r="U3092" t="s">
        <v>249</v>
      </c>
      <c r="V3092">
        <v>0.02</v>
      </c>
      <c r="W3092">
        <v>0.02</v>
      </c>
      <c r="X3092">
        <v>89</v>
      </c>
      <c r="Y3092" s="47">
        <v>42664</v>
      </c>
      <c r="Z3092" t="s">
        <v>28</v>
      </c>
      <c r="AA3092" t="s">
        <v>240</v>
      </c>
      <c r="AJ3092" s="47">
        <v>42506</v>
      </c>
      <c r="AK3092" t="s">
        <v>249</v>
      </c>
      <c r="AL3092">
        <v>0.05</v>
      </c>
      <c r="AM3092">
        <v>0.05</v>
      </c>
      <c r="AN3092">
        <v>89</v>
      </c>
      <c r="AO3092" s="47">
        <v>42664</v>
      </c>
      <c r="AP3092" t="s">
        <v>28</v>
      </c>
      <c r="AQ3092" t="s">
        <v>240</v>
      </c>
      <c r="AZ3092" s="47">
        <v>42506</v>
      </c>
      <c r="BA3092" t="s">
        <v>249</v>
      </c>
      <c r="BB3092">
        <v>0.02</v>
      </c>
      <c r="BC3092">
        <v>0.02</v>
      </c>
      <c r="BD3092">
        <v>89</v>
      </c>
      <c r="BE3092" s="47">
        <v>42664</v>
      </c>
      <c r="BF3092" t="s">
        <v>28</v>
      </c>
      <c r="BG3092" t="s">
        <v>240</v>
      </c>
    </row>
    <row r="3093" spans="20:59" x14ac:dyDescent="0.25">
      <c r="T3093" s="47">
        <v>42506</v>
      </c>
      <c r="U3093" t="s">
        <v>250</v>
      </c>
      <c r="V3093">
        <v>0</v>
      </c>
      <c r="W3093">
        <v>0</v>
      </c>
      <c r="X3093">
        <v>49</v>
      </c>
      <c r="Y3093" s="47">
        <v>42566</v>
      </c>
      <c r="Z3093" t="s">
        <v>40</v>
      </c>
      <c r="AA3093" t="s">
        <v>240</v>
      </c>
      <c r="AJ3093" s="47">
        <v>42506</v>
      </c>
      <c r="AK3093" t="s">
        <v>250</v>
      </c>
      <c r="AL3093">
        <v>0</v>
      </c>
      <c r="AM3093">
        <v>0</v>
      </c>
      <c r="AN3093">
        <v>49</v>
      </c>
      <c r="AO3093" s="47">
        <v>42566</v>
      </c>
      <c r="AP3093" t="s">
        <v>40</v>
      </c>
      <c r="AQ3093" t="s">
        <v>240</v>
      </c>
      <c r="AZ3093" s="47">
        <v>42506</v>
      </c>
      <c r="BA3093" t="s">
        <v>250</v>
      </c>
      <c r="BB3093">
        <v>0</v>
      </c>
      <c r="BC3093">
        <v>0</v>
      </c>
      <c r="BD3093">
        <v>49</v>
      </c>
      <c r="BE3093" s="47">
        <v>42566</v>
      </c>
      <c r="BF3093" t="s">
        <v>40</v>
      </c>
      <c r="BG3093" t="s">
        <v>240</v>
      </c>
    </row>
    <row r="3094" spans="20:59" x14ac:dyDescent="0.25">
      <c r="T3094" s="47">
        <v>42506</v>
      </c>
      <c r="U3094" t="s">
        <v>251</v>
      </c>
      <c r="V3094">
        <v>0.02</v>
      </c>
      <c r="W3094">
        <v>0.02</v>
      </c>
      <c r="X3094">
        <v>59</v>
      </c>
      <c r="Y3094" s="47">
        <v>42566</v>
      </c>
      <c r="Z3094" t="s">
        <v>40</v>
      </c>
      <c r="AA3094" t="s">
        <v>240</v>
      </c>
      <c r="AJ3094" s="47">
        <v>42506</v>
      </c>
      <c r="AK3094" t="s">
        <v>251</v>
      </c>
      <c r="AL3094">
        <v>0</v>
      </c>
      <c r="AM3094">
        <v>0</v>
      </c>
      <c r="AN3094">
        <v>59</v>
      </c>
      <c r="AO3094" s="47">
        <v>42566</v>
      </c>
      <c r="AP3094" t="s">
        <v>40</v>
      </c>
      <c r="AQ3094" t="s">
        <v>240</v>
      </c>
      <c r="AZ3094" s="47">
        <v>42506</v>
      </c>
      <c r="BA3094" t="s">
        <v>251</v>
      </c>
      <c r="BB3094">
        <v>0.02</v>
      </c>
      <c r="BC3094">
        <v>0.02</v>
      </c>
      <c r="BD3094">
        <v>59</v>
      </c>
      <c r="BE3094" s="47">
        <v>42566</v>
      </c>
      <c r="BF3094" t="s">
        <v>40</v>
      </c>
      <c r="BG3094" t="s">
        <v>240</v>
      </c>
    </row>
    <row r="3095" spans="20:59" x14ac:dyDescent="0.25">
      <c r="T3095" s="47">
        <v>42506</v>
      </c>
      <c r="U3095" t="s">
        <v>252</v>
      </c>
      <c r="V3095">
        <v>2.14</v>
      </c>
      <c r="W3095">
        <v>2.15</v>
      </c>
      <c r="X3095">
        <v>69</v>
      </c>
      <c r="Y3095" s="47">
        <v>42566</v>
      </c>
      <c r="Z3095" t="s">
        <v>40</v>
      </c>
      <c r="AA3095" t="s">
        <v>240</v>
      </c>
      <c r="AJ3095" s="47">
        <v>42506</v>
      </c>
      <c r="AK3095" t="s">
        <v>252</v>
      </c>
      <c r="AL3095">
        <v>1.1000000000000001</v>
      </c>
      <c r="AM3095">
        <v>1.1000000000000001</v>
      </c>
      <c r="AN3095">
        <v>69</v>
      </c>
      <c r="AO3095" s="47">
        <v>42566</v>
      </c>
      <c r="AP3095" t="s">
        <v>40</v>
      </c>
      <c r="AQ3095" t="s">
        <v>240</v>
      </c>
      <c r="AZ3095" s="47">
        <v>42506</v>
      </c>
      <c r="BA3095" t="s">
        <v>252</v>
      </c>
      <c r="BB3095">
        <v>2.14</v>
      </c>
      <c r="BC3095">
        <v>2.15</v>
      </c>
      <c r="BD3095">
        <v>69</v>
      </c>
      <c r="BE3095" s="47">
        <v>42566</v>
      </c>
      <c r="BF3095" t="s">
        <v>40</v>
      </c>
      <c r="BG3095" t="s">
        <v>240</v>
      </c>
    </row>
    <row r="3096" spans="20:59" x14ac:dyDescent="0.25">
      <c r="T3096" s="47">
        <v>42506</v>
      </c>
      <c r="U3096" t="s">
        <v>253</v>
      </c>
      <c r="V3096">
        <v>10.55</v>
      </c>
      <c r="W3096">
        <v>10.62</v>
      </c>
      <c r="X3096">
        <v>79</v>
      </c>
      <c r="Y3096" s="47">
        <v>42566</v>
      </c>
      <c r="Z3096" t="s">
        <v>40</v>
      </c>
      <c r="AA3096" t="s">
        <v>240</v>
      </c>
      <c r="AJ3096" s="47">
        <v>42506</v>
      </c>
      <c r="AK3096" t="s">
        <v>253</v>
      </c>
      <c r="AL3096">
        <v>8.32</v>
      </c>
      <c r="AM3096">
        <v>8.39</v>
      </c>
      <c r="AN3096">
        <v>79</v>
      </c>
      <c r="AO3096" s="47">
        <v>42566</v>
      </c>
      <c r="AP3096" t="s">
        <v>40</v>
      </c>
      <c r="AQ3096" t="s">
        <v>240</v>
      </c>
      <c r="AZ3096" s="47">
        <v>42506</v>
      </c>
      <c r="BA3096" t="s">
        <v>253</v>
      </c>
      <c r="BB3096">
        <v>10.55</v>
      </c>
      <c r="BC3096">
        <v>10.62</v>
      </c>
      <c r="BD3096">
        <v>79</v>
      </c>
      <c r="BE3096" s="47">
        <v>42566</v>
      </c>
      <c r="BF3096" t="s">
        <v>40</v>
      </c>
      <c r="BG3096" t="s">
        <v>240</v>
      </c>
    </row>
    <row r="3097" spans="20:59" x14ac:dyDescent="0.25">
      <c r="T3097" s="47">
        <v>42506</v>
      </c>
      <c r="U3097" t="s">
        <v>254</v>
      </c>
      <c r="V3097">
        <v>20.83</v>
      </c>
      <c r="W3097">
        <v>20.92</v>
      </c>
      <c r="X3097">
        <v>89</v>
      </c>
      <c r="Y3097" s="47">
        <v>42566</v>
      </c>
      <c r="Z3097" t="s">
        <v>40</v>
      </c>
      <c r="AA3097" t="s">
        <v>240</v>
      </c>
      <c r="AJ3097" s="47">
        <v>42506</v>
      </c>
      <c r="AK3097" t="s">
        <v>254</v>
      </c>
      <c r="AL3097">
        <v>18.47</v>
      </c>
      <c r="AM3097">
        <v>18.510000000000002</v>
      </c>
      <c r="AN3097">
        <v>89</v>
      </c>
      <c r="AO3097" s="47">
        <v>42566</v>
      </c>
      <c r="AP3097" t="s">
        <v>40</v>
      </c>
      <c r="AQ3097" t="s">
        <v>240</v>
      </c>
      <c r="AZ3097" s="47">
        <v>42506</v>
      </c>
      <c r="BA3097" t="s">
        <v>254</v>
      </c>
      <c r="BB3097">
        <v>20.83</v>
      </c>
      <c r="BC3097">
        <v>20.92</v>
      </c>
      <c r="BD3097">
        <v>89</v>
      </c>
      <c r="BE3097" s="47">
        <v>42566</v>
      </c>
      <c r="BF3097" t="s">
        <v>40</v>
      </c>
      <c r="BG3097" t="s">
        <v>240</v>
      </c>
    </row>
    <row r="3098" spans="20:59" x14ac:dyDescent="0.25">
      <c r="T3098" s="47">
        <v>42506</v>
      </c>
      <c r="U3098" t="s">
        <v>255</v>
      </c>
      <c r="V3098">
        <v>0</v>
      </c>
      <c r="W3098">
        <v>0</v>
      </c>
      <c r="X3098">
        <v>49</v>
      </c>
      <c r="Y3098" s="47">
        <v>42664</v>
      </c>
      <c r="Z3098" t="s">
        <v>40</v>
      </c>
      <c r="AA3098" t="s">
        <v>240</v>
      </c>
      <c r="AJ3098" s="47">
        <v>42506</v>
      </c>
      <c r="AK3098" t="s">
        <v>255</v>
      </c>
      <c r="AL3098">
        <v>0</v>
      </c>
      <c r="AM3098">
        <v>0</v>
      </c>
      <c r="AN3098">
        <v>49</v>
      </c>
      <c r="AO3098" s="47">
        <v>42664</v>
      </c>
      <c r="AP3098" t="s">
        <v>40</v>
      </c>
      <c r="AQ3098" t="s">
        <v>240</v>
      </c>
      <c r="AZ3098" s="47">
        <v>42506</v>
      </c>
      <c r="BA3098" t="s">
        <v>255</v>
      </c>
      <c r="BB3098">
        <v>0</v>
      </c>
      <c r="BC3098">
        <v>0</v>
      </c>
      <c r="BD3098">
        <v>49</v>
      </c>
      <c r="BE3098" s="47">
        <v>42664</v>
      </c>
      <c r="BF3098" t="s">
        <v>40</v>
      </c>
      <c r="BG3098" t="s">
        <v>240</v>
      </c>
    </row>
    <row r="3099" spans="20:59" x14ac:dyDescent="0.25">
      <c r="T3099" s="47">
        <v>42506</v>
      </c>
      <c r="U3099" t="s">
        <v>256</v>
      </c>
      <c r="V3099">
        <v>0.23</v>
      </c>
      <c r="W3099">
        <v>0.23</v>
      </c>
      <c r="X3099">
        <v>59</v>
      </c>
      <c r="Y3099" s="47">
        <v>42664</v>
      </c>
      <c r="Z3099" t="s">
        <v>40</v>
      </c>
      <c r="AA3099" t="s">
        <v>240</v>
      </c>
      <c r="AJ3099" s="47">
        <v>42506</v>
      </c>
      <c r="AK3099" t="s">
        <v>256</v>
      </c>
      <c r="AL3099">
        <v>0.11</v>
      </c>
      <c r="AM3099">
        <v>0.11</v>
      </c>
      <c r="AN3099">
        <v>59</v>
      </c>
      <c r="AO3099" s="47">
        <v>42664</v>
      </c>
      <c r="AP3099" t="s">
        <v>40</v>
      </c>
      <c r="AQ3099" t="s">
        <v>240</v>
      </c>
      <c r="AZ3099" s="47">
        <v>42506</v>
      </c>
      <c r="BA3099" t="s">
        <v>256</v>
      </c>
      <c r="BB3099">
        <v>0.23</v>
      </c>
      <c r="BC3099">
        <v>0.23</v>
      </c>
      <c r="BD3099">
        <v>59</v>
      </c>
      <c r="BE3099" s="47">
        <v>42664</v>
      </c>
      <c r="BF3099" t="s">
        <v>40</v>
      </c>
      <c r="BG3099" t="s">
        <v>240</v>
      </c>
    </row>
    <row r="3100" spans="20:59" x14ac:dyDescent="0.25">
      <c r="T3100" s="47">
        <v>42506</v>
      </c>
      <c r="U3100" t="s">
        <v>257</v>
      </c>
      <c r="V3100">
        <v>3.06</v>
      </c>
      <c r="W3100">
        <v>3.08</v>
      </c>
      <c r="X3100">
        <v>69</v>
      </c>
      <c r="Y3100" s="47">
        <v>42664</v>
      </c>
      <c r="Z3100" t="s">
        <v>40</v>
      </c>
      <c r="AA3100" t="s">
        <v>240</v>
      </c>
      <c r="AJ3100" s="47">
        <v>42506</v>
      </c>
      <c r="AK3100" t="s">
        <v>257</v>
      </c>
      <c r="AL3100">
        <v>2.0699999999999998</v>
      </c>
      <c r="AM3100">
        <v>2.0699999999999998</v>
      </c>
      <c r="AN3100">
        <v>69</v>
      </c>
      <c r="AO3100" s="47">
        <v>42664</v>
      </c>
      <c r="AP3100" t="s">
        <v>40</v>
      </c>
      <c r="AQ3100" t="s">
        <v>240</v>
      </c>
      <c r="AZ3100" s="47">
        <v>42506</v>
      </c>
      <c r="BA3100" t="s">
        <v>257</v>
      </c>
      <c r="BB3100">
        <v>3.06</v>
      </c>
      <c r="BC3100">
        <v>3.08</v>
      </c>
      <c r="BD3100">
        <v>69</v>
      </c>
      <c r="BE3100" s="47">
        <v>42664</v>
      </c>
      <c r="BF3100" t="s">
        <v>40</v>
      </c>
      <c r="BG3100" t="s">
        <v>240</v>
      </c>
    </row>
    <row r="3101" spans="20:59" x14ac:dyDescent="0.25">
      <c r="T3101" s="47">
        <v>42506</v>
      </c>
      <c r="U3101" t="s">
        <v>258</v>
      </c>
      <c r="V3101">
        <v>10.36</v>
      </c>
      <c r="W3101">
        <v>10.4</v>
      </c>
      <c r="X3101">
        <v>79</v>
      </c>
      <c r="Y3101" s="47">
        <v>42664</v>
      </c>
      <c r="Z3101" t="s">
        <v>40</v>
      </c>
      <c r="AA3101" t="s">
        <v>240</v>
      </c>
      <c r="AJ3101" s="47">
        <v>42506</v>
      </c>
      <c r="AK3101" t="s">
        <v>258</v>
      </c>
      <c r="AL3101">
        <v>8.5399999999999991</v>
      </c>
      <c r="AM3101">
        <v>8.59</v>
      </c>
      <c r="AN3101">
        <v>79</v>
      </c>
      <c r="AO3101" s="47">
        <v>42664</v>
      </c>
      <c r="AP3101" t="s">
        <v>40</v>
      </c>
      <c r="AQ3101" t="s">
        <v>240</v>
      </c>
      <c r="AZ3101" s="47">
        <v>42506</v>
      </c>
      <c r="BA3101" t="s">
        <v>258</v>
      </c>
      <c r="BB3101">
        <v>10.36</v>
      </c>
      <c r="BC3101">
        <v>10.4</v>
      </c>
      <c r="BD3101">
        <v>79</v>
      </c>
      <c r="BE3101" s="47">
        <v>42664</v>
      </c>
      <c r="BF3101" t="s">
        <v>40</v>
      </c>
      <c r="BG3101" t="s">
        <v>240</v>
      </c>
    </row>
    <row r="3102" spans="20:59" x14ac:dyDescent="0.25">
      <c r="T3102" s="47">
        <v>42506</v>
      </c>
      <c r="U3102" t="s">
        <v>259</v>
      </c>
      <c r="V3102">
        <v>19.93</v>
      </c>
      <c r="W3102">
        <v>19.95</v>
      </c>
      <c r="X3102">
        <v>89</v>
      </c>
      <c r="Y3102" s="47">
        <v>42664</v>
      </c>
      <c r="Z3102" t="s">
        <v>40</v>
      </c>
      <c r="AA3102" t="s">
        <v>240</v>
      </c>
      <c r="AJ3102" s="47">
        <v>42506</v>
      </c>
      <c r="AK3102" t="s">
        <v>259</v>
      </c>
      <c r="AL3102">
        <v>17.95</v>
      </c>
      <c r="AM3102">
        <v>18.03</v>
      </c>
      <c r="AN3102">
        <v>89</v>
      </c>
      <c r="AO3102" s="47">
        <v>42664</v>
      </c>
      <c r="AP3102" t="s">
        <v>40</v>
      </c>
      <c r="AQ3102" t="s">
        <v>240</v>
      </c>
      <c r="AZ3102" s="47">
        <v>42506</v>
      </c>
      <c r="BA3102" t="s">
        <v>259</v>
      </c>
      <c r="BB3102">
        <v>19.93</v>
      </c>
      <c r="BC3102">
        <v>19.95</v>
      </c>
      <c r="BD3102">
        <v>89</v>
      </c>
      <c r="BE3102" s="47">
        <v>42664</v>
      </c>
      <c r="BF3102" t="s">
        <v>40</v>
      </c>
      <c r="BG3102" t="s">
        <v>240</v>
      </c>
    </row>
    <row r="3103" spans="20:59" x14ac:dyDescent="0.25">
      <c r="T3103" s="47">
        <v>42506</v>
      </c>
      <c r="U3103" t="s">
        <v>260</v>
      </c>
      <c r="V3103">
        <v>21.53</v>
      </c>
      <c r="W3103">
        <v>21.74</v>
      </c>
      <c r="X3103">
        <v>63</v>
      </c>
      <c r="Y3103" s="47">
        <v>42566</v>
      </c>
      <c r="Z3103" t="s">
        <v>28</v>
      </c>
      <c r="AA3103" t="s">
        <v>261</v>
      </c>
      <c r="AJ3103" s="47">
        <v>42506</v>
      </c>
      <c r="AK3103" t="s">
        <v>260</v>
      </c>
      <c r="AL3103">
        <v>20.9</v>
      </c>
      <c r="AM3103">
        <v>20.95</v>
      </c>
      <c r="AN3103">
        <v>63</v>
      </c>
      <c r="AO3103" s="47">
        <v>42566</v>
      </c>
      <c r="AP3103" t="s">
        <v>28</v>
      </c>
      <c r="AQ3103" t="s">
        <v>261</v>
      </c>
      <c r="AZ3103" s="47">
        <v>42506</v>
      </c>
      <c r="BA3103" t="s">
        <v>260</v>
      </c>
      <c r="BB3103">
        <v>21.53</v>
      </c>
      <c r="BC3103">
        <v>21.74</v>
      </c>
      <c r="BD3103">
        <v>63</v>
      </c>
      <c r="BE3103" s="47">
        <v>42566</v>
      </c>
      <c r="BF3103" t="s">
        <v>28</v>
      </c>
      <c r="BG3103" t="s">
        <v>261</v>
      </c>
    </row>
    <row r="3104" spans="20:59" x14ac:dyDescent="0.25">
      <c r="T3104" s="47">
        <v>42506</v>
      </c>
      <c r="U3104" t="s">
        <v>262</v>
      </c>
      <c r="V3104">
        <v>12.03</v>
      </c>
      <c r="W3104">
        <v>12.12</v>
      </c>
      <c r="X3104">
        <v>73</v>
      </c>
      <c r="Y3104" s="47">
        <v>42566</v>
      </c>
      <c r="Z3104" t="s">
        <v>28</v>
      </c>
      <c r="AA3104" t="s">
        <v>261</v>
      </c>
      <c r="AJ3104" s="47">
        <v>42506</v>
      </c>
      <c r="AK3104" t="s">
        <v>262</v>
      </c>
      <c r="AL3104">
        <v>11.31</v>
      </c>
      <c r="AM3104">
        <v>11.32</v>
      </c>
      <c r="AN3104">
        <v>73</v>
      </c>
      <c r="AO3104" s="47">
        <v>42566</v>
      </c>
      <c r="AP3104" t="s">
        <v>28</v>
      </c>
      <c r="AQ3104" t="s">
        <v>261</v>
      </c>
      <c r="AZ3104" s="47">
        <v>42506</v>
      </c>
      <c r="BA3104" t="s">
        <v>262</v>
      </c>
      <c r="BB3104">
        <v>12.03</v>
      </c>
      <c r="BC3104">
        <v>12.12</v>
      </c>
      <c r="BD3104">
        <v>73</v>
      </c>
      <c r="BE3104" s="47">
        <v>42566</v>
      </c>
      <c r="BF3104" t="s">
        <v>28</v>
      </c>
      <c r="BG3104" t="s">
        <v>261</v>
      </c>
    </row>
    <row r="3105" spans="20:59" x14ac:dyDescent="0.25">
      <c r="T3105" s="47">
        <v>42506</v>
      </c>
      <c r="U3105" t="s">
        <v>263</v>
      </c>
      <c r="V3105">
        <v>3.96</v>
      </c>
      <c r="W3105">
        <v>3.99</v>
      </c>
      <c r="X3105">
        <v>83</v>
      </c>
      <c r="Y3105" s="47">
        <v>42566</v>
      </c>
      <c r="Z3105" t="s">
        <v>28</v>
      </c>
      <c r="AA3105" t="s">
        <v>261</v>
      </c>
      <c r="AJ3105" s="47">
        <v>42506</v>
      </c>
      <c r="AK3105" t="s">
        <v>263</v>
      </c>
      <c r="AL3105">
        <v>3.56</v>
      </c>
      <c r="AM3105">
        <v>3.57</v>
      </c>
      <c r="AN3105">
        <v>83</v>
      </c>
      <c r="AO3105" s="47">
        <v>42566</v>
      </c>
      <c r="AP3105" t="s">
        <v>28</v>
      </c>
      <c r="AQ3105" t="s">
        <v>261</v>
      </c>
      <c r="AZ3105" s="47">
        <v>42506</v>
      </c>
      <c r="BA3105" t="s">
        <v>263</v>
      </c>
      <c r="BB3105">
        <v>3.96</v>
      </c>
      <c r="BC3105">
        <v>3.99</v>
      </c>
      <c r="BD3105">
        <v>83</v>
      </c>
      <c r="BE3105" s="47">
        <v>42566</v>
      </c>
      <c r="BF3105" t="s">
        <v>28</v>
      </c>
      <c r="BG3105" t="s">
        <v>261</v>
      </c>
    </row>
    <row r="3106" spans="20:59" x14ac:dyDescent="0.25">
      <c r="T3106" s="47">
        <v>42506</v>
      </c>
      <c r="U3106" t="s">
        <v>264</v>
      </c>
      <c r="V3106">
        <v>0.55000000000000004</v>
      </c>
      <c r="W3106">
        <v>0.56000000000000005</v>
      </c>
      <c r="X3106">
        <v>93</v>
      </c>
      <c r="Y3106" s="47">
        <v>42566</v>
      </c>
      <c r="Z3106" t="s">
        <v>28</v>
      </c>
      <c r="AA3106" t="s">
        <v>261</v>
      </c>
      <c r="AJ3106" s="47">
        <v>42506</v>
      </c>
      <c r="AK3106" t="s">
        <v>264</v>
      </c>
      <c r="AL3106">
        <v>0.44</v>
      </c>
      <c r="AM3106">
        <v>0.44</v>
      </c>
      <c r="AN3106">
        <v>93</v>
      </c>
      <c r="AO3106" s="47">
        <v>42566</v>
      </c>
      <c r="AP3106" t="s">
        <v>28</v>
      </c>
      <c r="AQ3106" t="s">
        <v>261</v>
      </c>
      <c r="AZ3106" s="47">
        <v>42506</v>
      </c>
      <c r="BA3106" t="s">
        <v>264</v>
      </c>
      <c r="BB3106">
        <v>0.55000000000000004</v>
      </c>
      <c r="BC3106">
        <v>0.56000000000000005</v>
      </c>
      <c r="BD3106">
        <v>93</v>
      </c>
      <c r="BE3106" s="47">
        <v>42566</v>
      </c>
      <c r="BF3106" t="s">
        <v>28</v>
      </c>
      <c r="BG3106" t="s">
        <v>261</v>
      </c>
    </row>
    <row r="3107" spans="20:59" x14ac:dyDescent="0.25">
      <c r="T3107" s="47">
        <v>42506</v>
      </c>
      <c r="U3107" t="s">
        <v>265</v>
      </c>
      <c r="V3107">
        <v>0.03</v>
      </c>
      <c r="W3107">
        <v>0.03</v>
      </c>
      <c r="X3107">
        <v>103</v>
      </c>
      <c r="Y3107" s="47">
        <v>42566</v>
      </c>
      <c r="Z3107" t="s">
        <v>28</v>
      </c>
      <c r="AA3107" t="s">
        <v>261</v>
      </c>
      <c r="AJ3107" s="47">
        <v>42506</v>
      </c>
      <c r="AK3107" t="s">
        <v>265</v>
      </c>
      <c r="AL3107">
        <v>0.02</v>
      </c>
      <c r="AM3107">
        <v>0.02</v>
      </c>
      <c r="AN3107">
        <v>103</v>
      </c>
      <c r="AO3107" s="47">
        <v>42566</v>
      </c>
      <c r="AP3107" t="s">
        <v>28</v>
      </c>
      <c r="AQ3107" t="s">
        <v>261</v>
      </c>
      <c r="AZ3107" s="47">
        <v>42506</v>
      </c>
      <c r="BA3107" t="s">
        <v>265</v>
      </c>
      <c r="BB3107">
        <v>0.03</v>
      </c>
      <c r="BC3107">
        <v>0.03</v>
      </c>
      <c r="BD3107">
        <v>103</v>
      </c>
      <c r="BE3107" s="47">
        <v>42566</v>
      </c>
      <c r="BF3107" t="s">
        <v>28</v>
      </c>
      <c r="BG3107" t="s">
        <v>261</v>
      </c>
    </row>
    <row r="3108" spans="20:59" x14ac:dyDescent="0.25">
      <c r="T3108" s="47">
        <v>42506</v>
      </c>
      <c r="U3108" t="s">
        <v>266</v>
      </c>
      <c r="V3108">
        <v>22.7</v>
      </c>
      <c r="W3108">
        <v>22.74</v>
      </c>
      <c r="X3108">
        <v>63</v>
      </c>
      <c r="Y3108" s="47">
        <v>42664</v>
      </c>
      <c r="Z3108" t="s">
        <v>28</v>
      </c>
      <c r="AA3108" t="s">
        <v>261</v>
      </c>
      <c r="AJ3108" s="47">
        <v>42506</v>
      </c>
      <c r="AK3108" t="s">
        <v>266</v>
      </c>
      <c r="AL3108">
        <v>21.49</v>
      </c>
      <c r="AM3108">
        <v>21.65</v>
      </c>
      <c r="AN3108">
        <v>63</v>
      </c>
      <c r="AO3108" s="47">
        <v>42664</v>
      </c>
      <c r="AP3108" t="s">
        <v>28</v>
      </c>
      <c r="AQ3108" t="s">
        <v>261</v>
      </c>
      <c r="AZ3108" s="47">
        <v>42506</v>
      </c>
      <c r="BA3108" t="s">
        <v>266</v>
      </c>
      <c r="BB3108">
        <v>22.7</v>
      </c>
      <c r="BC3108">
        <v>22.74</v>
      </c>
      <c r="BD3108">
        <v>63</v>
      </c>
      <c r="BE3108" s="47">
        <v>42664</v>
      </c>
      <c r="BF3108" t="s">
        <v>28</v>
      </c>
      <c r="BG3108" t="s">
        <v>261</v>
      </c>
    </row>
    <row r="3109" spans="20:59" x14ac:dyDescent="0.25">
      <c r="T3109" s="47">
        <v>42506</v>
      </c>
      <c r="U3109" t="s">
        <v>267</v>
      </c>
      <c r="V3109">
        <v>12.99</v>
      </c>
      <c r="W3109">
        <v>13.1</v>
      </c>
      <c r="X3109">
        <v>73</v>
      </c>
      <c r="Y3109" s="47">
        <v>42664</v>
      </c>
      <c r="Z3109" t="s">
        <v>28</v>
      </c>
      <c r="AA3109" t="s">
        <v>261</v>
      </c>
      <c r="AJ3109" s="47">
        <v>42506</v>
      </c>
      <c r="AK3109" t="s">
        <v>267</v>
      </c>
      <c r="AL3109">
        <v>12.61</v>
      </c>
      <c r="AM3109">
        <v>12.7</v>
      </c>
      <c r="AN3109">
        <v>73</v>
      </c>
      <c r="AO3109" s="47">
        <v>42664</v>
      </c>
      <c r="AP3109" t="s">
        <v>28</v>
      </c>
      <c r="AQ3109" t="s">
        <v>261</v>
      </c>
      <c r="AZ3109" s="47">
        <v>42506</v>
      </c>
      <c r="BA3109" t="s">
        <v>267</v>
      </c>
      <c r="BB3109">
        <v>12.99</v>
      </c>
      <c r="BC3109">
        <v>13.1</v>
      </c>
      <c r="BD3109">
        <v>73</v>
      </c>
      <c r="BE3109" s="47">
        <v>42664</v>
      </c>
      <c r="BF3109" t="s">
        <v>28</v>
      </c>
      <c r="BG3109" t="s">
        <v>261</v>
      </c>
    </row>
    <row r="3110" spans="20:59" x14ac:dyDescent="0.25">
      <c r="T3110" s="47">
        <v>42506</v>
      </c>
      <c r="U3110" t="s">
        <v>268</v>
      </c>
      <c r="V3110">
        <v>6</v>
      </c>
      <c r="W3110">
        <v>6.03</v>
      </c>
      <c r="X3110">
        <v>83</v>
      </c>
      <c r="Y3110" s="47">
        <v>42664</v>
      </c>
      <c r="Z3110" t="s">
        <v>28</v>
      </c>
      <c r="AA3110" t="s">
        <v>261</v>
      </c>
      <c r="AJ3110" s="47">
        <v>42506</v>
      </c>
      <c r="AK3110" t="s">
        <v>268</v>
      </c>
      <c r="AL3110">
        <v>5.57</v>
      </c>
      <c r="AM3110">
        <v>5.59</v>
      </c>
      <c r="AN3110">
        <v>83</v>
      </c>
      <c r="AO3110" s="47">
        <v>42664</v>
      </c>
      <c r="AP3110" t="s">
        <v>28</v>
      </c>
      <c r="AQ3110" t="s">
        <v>261</v>
      </c>
      <c r="AZ3110" s="47">
        <v>42506</v>
      </c>
      <c r="BA3110" t="s">
        <v>268</v>
      </c>
      <c r="BB3110">
        <v>6</v>
      </c>
      <c r="BC3110">
        <v>6.03</v>
      </c>
      <c r="BD3110">
        <v>83</v>
      </c>
      <c r="BE3110" s="47">
        <v>42664</v>
      </c>
      <c r="BF3110" t="s">
        <v>28</v>
      </c>
      <c r="BG3110" t="s">
        <v>261</v>
      </c>
    </row>
    <row r="3111" spans="20:59" x14ac:dyDescent="0.25">
      <c r="T3111" s="47">
        <v>42506</v>
      </c>
      <c r="U3111" t="s">
        <v>269</v>
      </c>
      <c r="V3111">
        <v>1.99</v>
      </c>
      <c r="W3111">
        <v>2</v>
      </c>
      <c r="X3111">
        <v>93</v>
      </c>
      <c r="Y3111" s="47">
        <v>42664</v>
      </c>
      <c r="Z3111" t="s">
        <v>28</v>
      </c>
      <c r="AA3111" t="s">
        <v>261</v>
      </c>
      <c r="AJ3111" s="47">
        <v>42506</v>
      </c>
      <c r="AK3111" t="s">
        <v>269</v>
      </c>
      <c r="AL3111">
        <v>1.79</v>
      </c>
      <c r="AM3111">
        <v>1.8</v>
      </c>
      <c r="AN3111">
        <v>93</v>
      </c>
      <c r="AO3111" s="47">
        <v>42664</v>
      </c>
      <c r="AP3111" t="s">
        <v>28</v>
      </c>
      <c r="AQ3111" t="s">
        <v>261</v>
      </c>
      <c r="AZ3111" s="47">
        <v>42506</v>
      </c>
      <c r="BA3111" t="s">
        <v>269</v>
      </c>
      <c r="BB3111">
        <v>1.99</v>
      </c>
      <c r="BC3111">
        <v>2</v>
      </c>
      <c r="BD3111">
        <v>93</v>
      </c>
      <c r="BE3111" s="47">
        <v>42664</v>
      </c>
      <c r="BF3111" t="s">
        <v>28</v>
      </c>
      <c r="BG3111" t="s">
        <v>261</v>
      </c>
    </row>
    <row r="3112" spans="20:59" x14ac:dyDescent="0.25">
      <c r="T3112" s="47">
        <v>42506</v>
      </c>
      <c r="U3112" t="s">
        <v>270</v>
      </c>
      <c r="V3112">
        <v>0.51</v>
      </c>
      <c r="W3112">
        <v>0.51</v>
      </c>
      <c r="X3112">
        <v>103</v>
      </c>
      <c r="Y3112" s="47">
        <v>42664</v>
      </c>
      <c r="Z3112" t="s">
        <v>28</v>
      </c>
      <c r="AA3112" t="s">
        <v>261</v>
      </c>
      <c r="AJ3112" s="47">
        <v>42506</v>
      </c>
      <c r="AK3112" t="s">
        <v>270</v>
      </c>
      <c r="AL3112">
        <v>0.44</v>
      </c>
      <c r="AM3112">
        <v>0.44</v>
      </c>
      <c r="AN3112">
        <v>103</v>
      </c>
      <c r="AO3112" s="47">
        <v>42664</v>
      </c>
      <c r="AP3112" t="s">
        <v>28</v>
      </c>
      <c r="AQ3112" t="s">
        <v>261</v>
      </c>
      <c r="AZ3112" s="47">
        <v>42506</v>
      </c>
      <c r="BA3112" t="s">
        <v>270</v>
      </c>
      <c r="BB3112">
        <v>0.51</v>
      </c>
      <c r="BC3112">
        <v>0.51</v>
      </c>
      <c r="BD3112">
        <v>103</v>
      </c>
      <c r="BE3112" s="47">
        <v>42664</v>
      </c>
      <c r="BF3112" t="s">
        <v>28</v>
      </c>
      <c r="BG3112" t="s">
        <v>261</v>
      </c>
    </row>
    <row r="3113" spans="20:59" x14ac:dyDescent="0.25">
      <c r="T3113" s="47">
        <v>42506</v>
      </c>
      <c r="U3113" t="s">
        <v>271</v>
      </c>
      <c r="V3113">
        <v>0</v>
      </c>
      <c r="W3113">
        <v>0</v>
      </c>
      <c r="X3113">
        <v>63</v>
      </c>
      <c r="Y3113" s="47">
        <v>42566</v>
      </c>
      <c r="Z3113" t="s">
        <v>40</v>
      </c>
      <c r="AA3113" t="s">
        <v>261</v>
      </c>
      <c r="AJ3113" s="47">
        <v>42506</v>
      </c>
      <c r="AK3113" t="s">
        <v>271</v>
      </c>
      <c r="AL3113">
        <v>0</v>
      </c>
      <c r="AM3113">
        <v>0</v>
      </c>
      <c r="AN3113">
        <v>63</v>
      </c>
      <c r="AO3113" s="47">
        <v>42566</v>
      </c>
      <c r="AP3113" t="s">
        <v>40</v>
      </c>
      <c r="AQ3113" t="s">
        <v>261</v>
      </c>
      <c r="AZ3113" s="47">
        <v>42506</v>
      </c>
      <c r="BA3113" t="s">
        <v>271</v>
      </c>
      <c r="BB3113">
        <v>0</v>
      </c>
      <c r="BC3113">
        <v>0</v>
      </c>
      <c r="BD3113">
        <v>63</v>
      </c>
      <c r="BE3113" s="47">
        <v>42566</v>
      </c>
      <c r="BF3113" t="s">
        <v>40</v>
      </c>
      <c r="BG3113" t="s">
        <v>261</v>
      </c>
    </row>
    <row r="3114" spans="20:59" x14ac:dyDescent="0.25">
      <c r="T3114" s="47">
        <v>42506</v>
      </c>
      <c r="U3114" t="s">
        <v>272</v>
      </c>
      <c r="V3114">
        <v>0.09</v>
      </c>
      <c r="W3114">
        <v>0.09</v>
      </c>
      <c r="X3114">
        <v>73</v>
      </c>
      <c r="Y3114" s="47">
        <v>42566</v>
      </c>
      <c r="Z3114" t="s">
        <v>40</v>
      </c>
      <c r="AA3114" t="s">
        <v>261</v>
      </c>
      <c r="AJ3114" s="47">
        <v>42506</v>
      </c>
      <c r="AK3114" t="s">
        <v>272</v>
      </c>
      <c r="AL3114">
        <v>0.12</v>
      </c>
      <c r="AM3114">
        <v>0.12</v>
      </c>
      <c r="AN3114">
        <v>73</v>
      </c>
      <c r="AO3114" s="47">
        <v>42566</v>
      </c>
      <c r="AP3114" t="s">
        <v>40</v>
      </c>
      <c r="AQ3114" t="s">
        <v>261</v>
      </c>
      <c r="AZ3114" s="47">
        <v>42506</v>
      </c>
      <c r="BA3114" t="s">
        <v>272</v>
      </c>
      <c r="BB3114">
        <v>0.09</v>
      </c>
      <c r="BC3114">
        <v>0.09</v>
      </c>
      <c r="BD3114">
        <v>73</v>
      </c>
      <c r="BE3114" s="47">
        <v>42566</v>
      </c>
      <c r="BF3114" t="s">
        <v>40</v>
      </c>
      <c r="BG3114" t="s">
        <v>261</v>
      </c>
    </row>
    <row r="3115" spans="20:59" x14ac:dyDescent="0.25">
      <c r="T3115" s="47">
        <v>42506</v>
      </c>
      <c r="U3115" t="s">
        <v>273</v>
      </c>
      <c r="V3115">
        <v>1.89</v>
      </c>
      <c r="W3115">
        <v>1.9</v>
      </c>
      <c r="X3115">
        <v>83</v>
      </c>
      <c r="Y3115" s="47">
        <v>42566</v>
      </c>
      <c r="Z3115" t="s">
        <v>40</v>
      </c>
      <c r="AA3115" t="s">
        <v>261</v>
      </c>
      <c r="AJ3115" s="47">
        <v>42506</v>
      </c>
      <c r="AK3115" t="s">
        <v>273</v>
      </c>
      <c r="AL3115">
        <v>2.2200000000000002</v>
      </c>
      <c r="AM3115">
        <v>2.23</v>
      </c>
      <c r="AN3115">
        <v>83</v>
      </c>
      <c r="AO3115" s="47">
        <v>42566</v>
      </c>
      <c r="AP3115" t="s">
        <v>40</v>
      </c>
      <c r="AQ3115" t="s">
        <v>261</v>
      </c>
      <c r="AZ3115" s="47">
        <v>42506</v>
      </c>
      <c r="BA3115" t="s">
        <v>273</v>
      </c>
      <c r="BB3115">
        <v>1.89</v>
      </c>
      <c r="BC3115">
        <v>1.9</v>
      </c>
      <c r="BD3115">
        <v>83</v>
      </c>
      <c r="BE3115" s="47">
        <v>42566</v>
      </c>
      <c r="BF3115" t="s">
        <v>40</v>
      </c>
      <c r="BG3115" t="s">
        <v>261</v>
      </c>
    </row>
    <row r="3116" spans="20:59" x14ac:dyDescent="0.25">
      <c r="T3116" s="47">
        <v>42506</v>
      </c>
      <c r="U3116" t="s">
        <v>274</v>
      </c>
      <c r="V3116">
        <v>8.33</v>
      </c>
      <c r="W3116">
        <v>8.3699999999999992</v>
      </c>
      <c r="X3116">
        <v>93</v>
      </c>
      <c r="Y3116" s="47">
        <v>42566</v>
      </c>
      <c r="Z3116" t="s">
        <v>40</v>
      </c>
      <c r="AA3116" t="s">
        <v>261</v>
      </c>
      <c r="AJ3116" s="47">
        <v>42506</v>
      </c>
      <c r="AK3116" t="s">
        <v>274</v>
      </c>
      <c r="AL3116">
        <v>9.24</v>
      </c>
      <c r="AM3116">
        <v>9.27</v>
      </c>
      <c r="AN3116">
        <v>93</v>
      </c>
      <c r="AO3116" s="47">
        <v>42566</v>
      </c>
      <c r="AP3116" t="s">
        <v>40</v>
      </c>
      <c r="AQ3116" t="s">
        <v>261</v>
      </c>
      <c r="AZ3116" s="47">
        <v>42506</v>
      </c>
      <c r="BA3116" t="s">
        <v>274</v>
      </c>
      <c r="BB3116">
        <v>8.33</v>
      </c>
      <c r="BC3116">
        <v>8.3699999999999992</v>
      </c>
      <c r="BD3116">
        <v>93</v>
      </c>
      <c r="BE3116" s="47">
        <v>42566</v>
      </c>
      <c r="BF3116" t="s">
        <v>40</v>
      </c>
      <c r="BG3116" t="s">
        <v>261</v>
      </c>
    </row>
    <row r="3117" spans="20:59" x14ac:dyDescent="0.25">
      <c r="T3117" s="47">
        <v>42506</v>
      </c>
      <c r="U3117" t="s">
        <v>275</v>
      </c>
      <c r="V3117">
        <v>17.53</v>
      </c>
      <c r="W3117">
        <v>17.62</v>
      </c>
      <c r="X3117">
        <v>103</v>
      </c>
      <c r="Y3117" s="47">
        <v>42566</v>
      </c>
      <c r="Z3117" t="s">
        <v>40</v>
      </c>
      <c r="AA3117" t="s">
        <v>261</v>
      </c>
      <c r="AJ3117" s="47">
        <v>42506</v>
      </c>
      <c r="AK3117" t="s">
        <v>275</v>
      </c>
      <c r="AL3117">
        <v>18.53</v>
      </c>
      <c r="AM3117">
        <v>18.64</v>
      </c>
      <c r="AN3117">
        <v>103</v>
      </c>
      <c r="AO3117" s="47">
        <v>42566</v>
      </c>
      <c r="AP3117" t="s">
        <v>40</v>
      </c>
      <c r="AQ3117" t="s">
        <v>261</v>
      </c>
      <c r="AZ3117" s="47">
        <v>42506</v>
      </c>
      <c r="BA3117" t="s">
        <v>275</v>
      </c>
      <c r="BB3117">
        <v>17.53</v>
      </c>
      <c r="BC3117">
        <v>17.62</v>
      </c>
      <c r="BD3117">
        <v>103</v>
      </c>
      <c r="BE3117" s="47">
        <v>42566</v>
      </c>
      <c r="BF3117" t="s">
        <v>40</v>
      </c>
      <c r="BG3117" t="s">
        <v>261</v>
      </c>
    </row>
    <row r="3118" spans="20:59" x14ac:dyDescent="0.25">
      <c r="T3118" s="47">
        <v>42506</v>
      </c>
      <c r="U3118" t="s">
        <v>276</v>
      </c>
      <c r="V3118">
        <v>0.04</v>
      </c>
      <c r="W3118">
        <v>0.04</v>
      </c>
      <c r="X3118">
        <v>63</v>
      </c>
      <c r="Y3118" s="47">
        <v>42664</v>
      </c>
      <c r="Z3118" t="s">
        <v>40</v>
      </c>
      <c r="AA3118" t="s">
        <v>261</v>
      </c>
      <c r="AJ3118" s="47">
        <v>42506</v>
      </c>
      <c r="AK3118" t="s">
        <v>276</v>
      </c>
      <c r="AL3118">
        <v>0.05</v>
      </c>
      <c r="AM3118">
        <v>0.05</v>
      </c>
      <c r="AN3118">
        <v>63</v>
      </c>
      <c r="AO3118" s="47">
        <v>42664</v>
      </c>
      <c r="AP3118" t="s">
        <v>40</v>
      </c>
      <c r="AQ3118" t="s">
        <v>261</v>
      </c>
      <c r="AZ3118" s="47">
        <v>42506</v>
      </c>
      <c r="BA3118" t="s">
        <v>276</v>
      </c>
      <c r="BB3118">
        <v>0.04</v>
      </c>
      <c r="BC3118">
        <v>0.04</v>
      </c>
      <c r="BD3118">
        <v>63</v>
      </c>
      <c r="BE3118" s="47">
        <v>42664</v>
      </c>
      <c r="BF3118" t="s">
        <v>40</v>
      </c>
      <c r="BG3118" t="s">
        <v>261</v>
      </c>
    </row>
    <row r="3119" spans="20:59" x14ac:dyDescent="0.25">
      <c r="T3119" s="47">
        <v>42506</v>
      </c>
      <c r="U3119" t="s">
        <v>277</v>
      </c>
      <c r="V3119">
        <v>0.65</v>
      </c>
      <c r="W3119">
        <v>0.65</v>
      </c>
      <c r="X3119">
        <v>73</v>
      </c>
      <c r="Y3119" s="47">
        <v>42664</v>
      </c>
      <c r="Z3119" t="s">
        <v>40</v>
      </c>
      <c r="AA3119" t="s">
        <v>261</v>
      </c>
      <c r="AJ3119" s="47">
        <v>42506</v>
      </c>
      <c r="AK3119" t="s">
        <v>277</v>
      </c>
      <c r="AL3119">
        <v>0.73</v>
      </c>
      <c r="AM3119">
        <v>0.73</v>
      </c>
      <c r="AN3119">
        <v>73</v>
      </c>
      <c r="AO3119" s="47">
        <v>42664</v>
      </c>
      <c r="AP3119" t="s">
        <v>40</v>
      </c>
      <c r="AQ3119" t="s">
        <v>261</v>
      </c>
      <c r="AZ3119" s="47">
        <v>42506</v>
      </c>
      <c r="BA3119" t="s">
        <v>277</v>
      </c>
      <c r="BB3119">
        <v>0.65</v>
      </c>
      <c r="BC3119">
        <v>0.65</v>
      </c>
      <c r="BD3119">
        <v>73</v>
      </c>
      <c r="BE3119" s="47">
        <v>42664</v>
      </c>
      <c r="BF3119" t="s">
        <v>40</v>
      </c>
      <c r="BG3119" t="s">
        <v>261</v>
      </c>
    </row>
    <row r="3120" spans="20:59" x14ac:dyDescent="0.25">
      <c r="T3120" s="47">
        <v>42506</v>
      </c>
      <c r="U3120" t="s">
        <v>278</v>
      </c>
      <c r="V3120">
        <v>3.38</v>
      </c>
      <c r="W3120">
        <v>3.4</v>
      </c>
      <c r="X3120">
        <v>83</v>
      </c>
      <c r="Y3120" s="47">
        <v>42664</v>
      </c>
      <c r="Z3120" t="s">
        <v>40</v>
      </c>
      <c r="AA3120" t="s">
        <v>261</v>
      </c>
      <c r="AJ3120" s="47">
        <v>42506</v>
      </c>
      <c r="AK3120" t="s">
        <v>278</v>
      </c>
      <c r="AL3120">
        <v>3.69</v>
      </c>
      <c r="AM3120">
        <v>3.7</v>
      </c>
      <c r="AN3120">
        <v>83</v>
      </c>
      <c r="AO3120" s="47">
        <v>42664</v>
      </c>
      <c r="AP3120" t="s">
        <v>40</v>
      </c>
      <c r="AQ3120" t="s">
        <v>261</v>
      </c>
      <c r="AZ3120" s="47">
        <v>42506</v>
      </c>
      <c r="BA3120" t="s">
        <v>278</v>
      </c>
      <c r="BB3120">
        <v>3.38</v>
      </c>
      <c r="BC3120">
        <v>3.4</v>
      </c>
      <c r="BD3120">
        <v>83</v>
      </c>
      <c r="BE3120" s="47">
        <v>42664</v>
      </c>
      <c r="BF3120" t="s">
        <v>40</v>
      </c>
      <c r="BG3120" t="s">
        <v>261</v>
      </c>
    </row>
    <row r="3121" spans="20:59" x14ac:dyDescent="0.25">
      <c r="T3121" s="47">
        <v>42506</v>
      </c>
      <c r="U3121" t="s">
        <v>279</v>
      </c>
      <c r="V3121">
        <v>9.49</v>
      </c>
      <c r="W3121">
        <v>9.5399999999999991</v>
      </c>
      <c r="X3121">
        <v>93</v>
      </c>
      <c r="Y3121" s="47">
        <v>42664</v>
      </c>
      <c r="Z3121" t="s">
        <v>40</v>
      </c>
      <c r="AA3121" t="s">
        <v>261</v>
      </c>
      <c r="AJ3121" s="47">
        <v>42506</v>
      </c>
      <c r="AK3121" t="s">
        <v>279</v>
      </c>
      <c r="AL3121">
        <v>10.01</v>
      </c>
      <c r="AM3121">
        <v>10.09</v>
      </c>
      <c r="AN3121">
        <v>93</v>
      </c>
      <c r="AO3121" s="47">
        <v>42664</v>
      </c>
      <c r="AP3121" t="s">
        <v>40</v>
      </c>
      <c r="AQ3121" t="s">
        <v>261</v>
      </c>
      <c r="AZ3121" s="47">
        <v>42506</v>
      </c>
      <c r="BA3121" t="s">
        <v>279</v>
      </c>
      <c r="BB3121">
        <v>9.49</v>
      </c>
      <c r="BC3121">
        <v>9.5399999999999991</v>
      </c>
      <c r="BD3121">
        <v>93</v>
      </c>
      <c r="BE3121" s="47">
        <v>42664</v>
      </c>
      <c r="BF3121" t="s">
        <v>40</v>
      </c>
      <c r="BG3121" t="s">
        <v>261</v>
      </c>
    </row>
    <row r="3122" spans="20:59" x14ac:dyDescent="0.25">
      <c r="T3122" s="47">
        <v>42506</v>
      </c>
      <c r="U3122" t="s">
        <v>280</v>
      </c>
      <c r="V3122">
        <v>17.63</v>
      </c>
      <c r="W3122">
        <v>17.79</v>
      </c>
      <c r="X3122">
        <v>103</v>
      </c>
      <c r="Y3122" s="47">
        <v>42664</v>
      </c>
      <c r="Z3122" t="s">
        <v>40</v>
      </c>
      <c r="AA3122" t="s">
        <v>261</v>
      </c>
      <c r="AJ3122" s="47">
        <v>42506</v>
      </c>
      <c r="AK3122" t="s">
        <v>280</v>
      </c>
      <c r="AL3122">
        <v>18.09</v>
      </c>
      <c r="AM3122">
        <v>18.170000000000002</v>
      </c>
      <c r="AN3122">
        <v>103</v>
      </c>
      <c r="AO3122" s="47">
        <v>42664</v>
      </c>
      <c r="AP3122" t="s">
        <v>40</v>
      </c>
      <c r="AQ3122" t="s">
        <v>261</v>
      </c>
      <c r="AZ3122" s="47">
        <v>42506</v>
      </c>
      <c r="BA3122" t="s">
        <v>280</v>
      </c>
      <c r="BB3122">
        <v>17.63</v>
      </c>
      <c r="BC3122">
        <v>17.79</v>
      </c>
      <c r="BD3122">
        <v>103</v>
      </c>
      <c r="BE3122" s="47">
        <v>42664</v>
      </c>
      <c r="BF3122" t="s">
        <v>40</v>
      </c>
      <c r="BG3122" t="s">
        <v>261</v>
      </c>
    </row>
    <row r="3123" spans="20:59" x14ac:dyDescent="0.25">
      <c r="T3123" s="47">
        <v>42507</v>
      </c>
      <c r="U3123" t="s">
        <v>50</v>
      </c>
      <c r="V3123">
        <v>34.35</v>
      </c>
      <c r="W3123">
        <v>34.47</v>
      </c>
      <c r="X3123">
        <v>70</v>
      </c>
      <c r="Y3123" s="47">
        <v>42566</v>
      </c>
      <c r="Z3123" t="s">
        <v>28</v>
      </c>
      <c r="AA3123" t="s">
        <v>51</v>
      </c>
      <c r="AJ3123" s="47">
        <v>42507</v>
      </c>
      <c r="AK3123" t="s">
        <v>50</v>
      </c>
      <c r="AL3123">
        <v>48.97</v>
      </c>
      <c r="AM3123">
        <v>49.41</v>
      </c>
      <c r="AN3123">
        <v>70</v>
      </c>
      <c r="AO3123" s="47">
        <v>42566</v>
      </c>
      <c r="AP3123" t="s">
        <v>28</v>
      </c>
      <c r="AQ3123" t="s">
        <v>51</v>
      </c>
      <c r="AZ3123" s="47">
        <v>42507</v>
      </c>
      <c r="BA3123" t="s">
        <v>50</v>
      </c>
      <c r="BB3123">
        <v>34.35</v>
      </c>
      <c r="BC3123">
        <v>34.47</v>
      </c>
      <c r="BD3123">
        <v>70</v>
      </c>
      <c r="BE3123" s="47">
        <v>42566</v>
      </c>
      <c r="BF3123" t="s">
        <v>28</v>
      </c>
      <c r="BG3123" t="s">
        <v>51</v>
      </c>
    </row>
    <row r="3124" spans="20:59" x14ac:dyDescent="0.25">
      <c r="T3124" s="47">
        <v>42507</v>
      </c>
      <c r="U3124" t="s">
        <v>52</v>
      </c>
      <c r="V3124">
        <v>14.21</v>
      </c>
      <c r="W3124">
        <v>14.23</v>
      </c>
      <c r="X3124">
        <v>90</v>
      </c>
      <c r="Y3124" s="47">
        <v>42566</v>
      </c>
      <c r="Z3124" t="s">
        <v>28</v>
      </c>
      <c r="AA3124" t="s">
        <v>51</v>
      </c>
      <c r="AJ3124" s="47">
        <v>42507</v>
      </c>
      <c r="AK3124" t="s">
        <v>52</v>
      </c>
      <c r="AL3124">
        <v>29.05</v>
      </c>
      <c r="AM3124">
        <v>29.21</v>
      </c>
      <c r="AN3124">
        <v>90</v>
      </c>
      <c r="AO3124" s="47">
        <v>42566</v>
      </c>
      <c r="AP3124" t="s">
        <v>28</v>
      </c>
      <c r="AQ3124" t="s">
        <v>51</v>
      </c>
      <c r="AZ3124" s="47">
        <v>42507</v>
      </c>
      <c r="BA3124" t="s">
        <v>52</v>
      </c>
      <c r="BB3124">
        <v>14.21</v>
      </c>
      <c r="BC3124">
        <v>14.23</v>
      </c>
      <c r="BD3124">
        <v>90</v>
      </c>
      <c r="BE3124" s="47">
        <v>42566</v>
      </c>
      <c r="BF3124" t="s">
        <v>28</v>
      </c>
      <c r="BG3124" t="s">
        <v>51</v>
      </c>
    </row>
    <row r="3125" spans="20:59" x14ac:dyDescent="0.25">
      <c r="T3125" s="47">
        <v>42507</v>
      </c>
      <c r="U3125" t="s">
        <v>53</v>
      </c>
      <c r="V3125">
        <v>1.36</v>
      </c>
      <c r="W3125">
        <v>1.36</v>
      </c>
      <c r="X3125">
        <v>110</v>
      </c>
      <c r="Y3125" s="47">
        <v>42566</v>
      </c>
      <c r="Z3125" t="s">
        <v>28</v>
      </c>
      <c r="AA3125" t="s">
        <v>51</v>
      </c>
      <c r="AJ3125" s="47">
        <v>42507</v>
      </c>
      <c r="AK3125" t="s">
        <v>53</v>
      </c>
      <c r="AL3125">
        <v>10.15</v>
      </c>
      <c r="AM3125">
        <v>10.210000000000001</v>
      </c>
      <c r="AN3125">
        <v>110</v>
      </c>
      <c r="AO3125" s="47">
        <v>42566</v>
      </c>
      <c r="AP3125" t="s">
        <v>28</v>
      </c>
      <c r="AQ3125" t="s">
        <v>51</v>
      </c>
      <c r="AZ3125" s="47">
        <v>42507</v>
      </c>
      <c r="BA3125" t="s">
        <v>53</v>
      </c>
      <c r="BB3125">
        <v>1.36</v>
      </c>
      <c r="BC3125">
        <v>1.36</v>
      </c>
      <c r="BD3125">
        <v>110</v>
      </c>
      <c r="BE3125" s="47">
        <v>42566</v>
      </c>
      <c r="BF3125" t="s">
        <v>28</v>
      </c>
      <c r="BG3125" t="s">
        <v>51</v>
      </c>
    </row>
    <row r="3126" spans="20:59" x14ac:dyDescent="0.25">
      <c r="T3126" s="47">
        <v>42507</v>
      </c>
      <c r="U3126" t="s">
        <v>54</v>
      </c>
      <c r="V3126">
        <v>0.01</v>
      </c>
      <c r="W3126">
        <v>0.01</v>
      </c>
      <c r="X3126">
        <v>130</v>
      </c>
      <c r="Y3126" s="47">
        <v>42566</v>
      </c>
      <c r="Z3126" t="s">
        <v>28</v>
      </c>
      <c r="AA3126" t="s">
        <v>51</v>
      </c>
      <c r="AJ3126" s="47">
        <v>42507</v>
      </c>
      <c r="AK3126" t="s">
        <v>54</v>
      </c>
      <c r="AL3126">
        <v>0.88</v>
      </c>
      <c r="AM3126">
        <v>0.89</v>
      </c>
      <c r="AN3126">
        <v>130</v>
      </c>
      <c r="AO3126" s="47">
        <v>42566</v>
      </c>
      <c r="AP3126" t="s">
        <v>28</v>
      </c>
      <c r="AQ3126" t="s">
        <v>51</v>
      </c>
      <c r="AZ3126" s="47">
        <v>42507</v>
      </c>
      <c r="BA3126" t="s">
        <v>54</v>
      </c>
      <c r="BB3126">
        <v>0.01</v>
      </c>
      <c r="BC3126">
        <v>0.01</v>
      </c>
      <c r="BD3126">
        <v>130</v>
      </c>
      <c r="BE3126" s="47">
        <v>42566</v>
      </c>
      <c r="BF3126" t="s">
        <v>28</v>
      </c>
      <c r="BG3126" t="s">
        <v>51</v>
      </c>
    </row>
    <row r="3127" spans="20:59" x14ac:dyDescent="0.25">
      <c r="T3127" s="47">
        <v>42507</v>
      </c>
      <c r="U3127" t="s">
        <v>55</v>
      </c>
      <c r="V3127">
        <v>0</v>
      </c>
      <c r="W3127">
        <v>0</v>
      </c>
      <c r="X3127">
        <v>150</v>
      </c>
      <c r="Y3127" s="47">
        <v>42566</v>
      </c>
      <c r="Z3127" t="s">
        <v>28</v>
      </c>
      <c r="AA3127" t="s">
        <v>51</v>
      </c>
      <c r="AJ3127" s="47">
        <v>42507</v>
      </c>
      <c r="AK3127" t="s">
        <v>55</v>
      </c>
      <c r="AL3127">
        <v>0.01</v>
      </c>
      <c r="AM3127">
        <v>0.01</v>
      </c>
      <c r="AN3127">
        <v>150</v>
      </c>
      <c r="AO3127" s="47">
        <v>42566</v>
      </c>
      <c r="AP3127" t="s">
        <v>28</v>
      </c>
      <c r="AQ3127" t="s">
        <v>51</v>
      </c>
      <c r="AZ3127" s="47">
        <v>42507</v>
      </c>
      <c r="BA3127" t="s">
        <v>55</v>
      </c>
      <c r="BB3127">
        <v>0</v>
      </c>
      <c r="BC3127">
        <v>0</v>
      </c>
      <c r="BD3127">
        <v>150</v>
      </c>
      <c r="BE3127" s="47">
        <v>42566</v>
      </c>
      <c r="BF3127" t="s">
        <v>28</v>
      </c>
      <c r="BG3127" t="s">
        <v>51</v>
      </c>
    </row>
    <row r="3128" spans="20:59" x14ac:dyDescent="0.25">
      <c r="T3128" s="47">
        <v>42507</v>
      </c>
      <c r="U3128" t="s">
        <v>56</v>
      </c>
      <c r="V3128">
        <v>34.58</v>
      </c>
      <c r="W3128">
        <v>34.82</v>
      </c>
      <c r="X3128">
        <v>70</v>
      </c>
      <c r="Y3128" s="47">
        <v>42664</v>
      </c>
      <c r="Z3128" t="s">
        <v>28</v>
      </c>
      <c r="AA3128" t="s">
        <v>51</v>
      </c>
      <c r="AJ3128" s="47">
        <v>42507</v>
      </c>
      <c r="AK3128" t="s">
        <v>56</v>
      </c>
      <c r="AL3128">
        <v>49.48</v>
      </c>
      <c r="AM3128">
        <v>49.66</v>
      </c>
      <c r="AN3128">
        <v>70</v>
      </c>
      <c r="AO3128" s="47">
        <v>42664</v>
      </c>
      <c r="AP3128" t="s">
        <v>28</v>
      </c>
      <c r="AQ3128" t="s">
        <v>51</v>
      </c>
      <c r="AZ3128" s="47">
        <v>42507</v>
      </c>
      <c r="BA3128" t="s">
        <v>56</v>
      </c>
      <c r="BB3128">
        <v>34.58</v>
      </c>
      <c r="BC3128">
        <v>34.82</v>
      </c>
      <c r="BD3128">
        <v>70</v>
      </c>
      <c r="BE3128" s="47">
        <v>42664</v>
      </c>
      <c r="BF3128" t="s">
        <v>28</v>
      </c>
      <c r="BG3128" t="s">
        <v>51</v>
      </c>
    </row>
    <row r="3129" spans="20:59" x14ac:dyDescent="0.25">
      <c r="T3129" s="47">
        <v>42507</v>
      </c>
      <c r="U3129" t="s">
        <v>57</v>
      </c>
      <c r="V3129">
        <v>15.05</v>
      </c>
      <c r="W3129">
        <v>15.17</v>
      </c>
      <c r="X3129">
        <v>90</v>
      </c>
      <c r="Y3129" s="47">
        <v>42664</v>
      </c>
      <c r="Z3129" t="s">
        <v>28</v>
      </c>
      <c r="AA3129" t="s">
        <v>51</v>
      </c>
      <c r="AJ3129" s="47">
        <v>42507</v>
      </c>
      <c r="AK3129" t="s">
        <v>57</v>
      </c>
      <c r="AL3129">
        <v>30.06</v>
      </c>
      <c r="AM3129">
        <v>30.33</v>
      </c>
      <c r="AN3129">
        <v>90</v>
      </c>
      <c r="AO3129" s="47">
        <v>42664</v>
      </c>
      <c r="AP3129" t="s">
        <v>28</v>
      </c>
      <c r="AQ3129" t="s">
        <v>51</v>
      </c>
      <c r="AZ3129" s="47">
        <v>42507</v>
      </c>
      <c r="BA3129" t="s">
        <v>57</v>
      </c>
      <c r="BB3129">
        <v>15.05</v>
      </c>
      <c r="BC3129">
        <v>15.17</v>
      </c>
      <c r="BD3129">
        <v>90</v>
      </c>
      <c r="BE3129" s="47">
        <v>42664</v>
      </c>
      <c r="BF3129" t="s">
        <v>28</v>
      </c>
      <c r="BG3129" t="s">
        <v>51</v>
      </c>
    </row>
    <row r="3130" spans="20:59" x14ac:dyDescent="0.25">
      <c r="T3130" s="47">
        <v>42507</v>
      </c>
      <c r="U3130" t="s">
        <v>58</v>
      </c>
      <c r="V3130">
        <v>3.62</v>
      </c>
      <c r="W3130">
        <v>3.63</v>
      </c>
      <c r="X3130">
        <v>110</v>
      </c>
      <c r="Y3130" s="47">
        <v>42664</v>
      </c>
      <c r="Z3130" t="s">
        <v>28</v>
      </c>
      <c r="AA3130" t="s">
        <v>51</v>
      </c>
      <c r="AJ3130" s="47">
        <v>42507</v>
      </c>
      <c r="AK3130" t="s">
        <v>58</v>
      </c>
      <c r="AL3130">
        <v>12.55</v>
      </c>
      <c r="AM3130">
        <v>12.55</v>
      </c>
      <c r="AN3130">
        <v>110</v>
      </c>
      <c r="AO3130" s="47">
        <v>42664</v>
      </c>
      <c r="AP3130" t="s">
        <v>28</v>
      </c>
      <c r="AQ3130" t="s">
        <v>51</v>
      </c>
      <c r="AZ3130" s="47">
        <v>42507</v>
      </c>
      <c r="BA3130" t="s">
        <v>58</v>
      </c>
      <c r="BB3130">
        <v>3.62</v>
      </c>
      <c r="BC3130">
        <v>3.63</v>
      </c>
      <c r="BD3130">
        <v>110</v>
      </c>
      <c r="BE3130" s="47">
        <v>42664</v>
      </c>
      <c r="BF3130" t="s">
        <v>28</v>
      </c>
      <c r="BG3130" t="s">
        <v>51</v>
      </c>
    </row>
    <row r="3131" spans="20:59" x14ac:dyDescent="0.25">
      <c r="T3131" s="47">
        <v>42507</v>
      </c>
      <c r="U3131" t="s">
        <v>59</v>
      </c>
      <c r="V3131">
        <v>0.41</v>
      </c>
      <c r="W3131">
        <v>0.41</v>
      </c>
      <c r="X3131">
        <v>130</v>
      </c>
      <c r="Y3131" s="47">
        <v>42664</v>
      </c>
      <c r="Z3131" t="s">
        <v>28</v>
      </c>
      <c r="AA3131" t="s">
        <v>51</v>
      </c>
      <c r="AJ3131" s="47">
        <v>42507</v>
      </c>
      <c r="AK3131" t="s">
        <v>59</v>
      </c>
      <c r="AL3131">
        <v>3.03</v>
      </c>
      <c r="AM3131">
        <v>3.04</v>
      </c>
      <c r="AN3131">
        <v>130</v>
      </c>
      <c r="AO3131" s="47">
        <v>42664</v>
      </c>
      <c r="AP3131" t="s">
        <v>28</v>
      </c>
      <c r="AQ3131" t="s">
        <v>51</v>
      </c>
      <c r="AZ3131" s="47">
        <v>42507</v>
      </c>
      <c r="BA3131" t="s">
        <v>59</v>
      </c>
      <c r="BB3131">
        <v>0.41</v>
      </c>
      <c r="BC3131">
        <v>0.41</v>
      </c>
      <c r="BD3131">
        <v>130</v>
      </c>
      <c r="BE3131" s="47">
        <v>42664</v>
      </c>
      <c r="BF3131" t="s">
        <v>28</v>
      </c>
      <c r="BG3131" t="s">
        <v>51</v>
      </c>
    </row>
    <row r="3132" spans="20:59" x14ac:dyDescent="0.25">
      <c r="T3132" s="47">
        <v>42507</v>
      </c>
      <c r="U3132" t="s">
        <v>60</v>
      </c>
      <c r="V3132">
        <v>0.03</v>
      </c>
      <c r="W3132">
        <v>0.03</v>
      </c>
      <c r="X3132">
        <v>150</v>
      </c>
      <c r="Y3132" s="47">
        <v>42664</v>
      </c>
      <c r="Z3132" t="s">
        <v>28</v>
      </c>
      <c r="AA3132" t="s">
        <v>51</v>
      </c>
      <c r="AJ3132" s="47">
        <v>42507</v>
      </c>
      <c r="AK3132" t="s">
        <v>60</v>
      </c>
      <c r="AL3132">
        <v>0.43</v>
      </c>
      <c r="AM3132">
        <v>0.43</v>
      </c>
      <c r="AN3132">
        <v>150</v>
      </c>
      <c r="AO3132" s="47">
        <v>42664</v>
      </c>
      <c r="AP3132" t="s">
        <v>28</v>
      </c>
      <c r="AQ3132" t="s">
        <v>51</v>
      </c>
      <c r="AZ3132" s="47">
        <v>42507</v>
      </c>
      <c r="BA3132" t="s">
        <v>60</v>
      </c>
      <c r="BB3132">
        <v>0.03</v>
      </c>
      <c r="BC3132">
        <v>0.03</v>
      </c>
      <c r="BD3132">
        <v>150</v>
      </c>
      <c r="BE3132" s="47">
        <v>42664</v>
      </c>
      <c r="BF3132" t="s">
        <v>28</v>
      </c>
      <c r="BG3132" t="s">
        <v>51</v>
      </c>
    </row>
    <row r="3133" spans="20:59" x14ac:dyDescent="0.25">
      <c r="T3133" s="47">
        <v>42507</v>
      </c>
      <c r="U3133" t="s">
        <v>61</v>
      </c>
      <c r="V3133">
        <v>0</v>
      </c>
      <c r="W3133">
        <v>0</v>
      </c>
      <c r="X3133">
        <v>70</v>
      </c>
      <c r="Y3133" s="47">
        <v>42566</v>
      </c>
      <c r="Z3133" t="s">
        <v>40</v>
      </c>
      <c r="AA3133" t="s">
        <v>51</v>
      </c>
      <c r="AJ3133" s="47">
        <v>42507</v>
      </c>
      <c r="AK3133" t="s">
        <v>61</v>
      </c>
      <c r="AL3133">
        <v>0</v>
      </c>
      <c r="AM3133">
        <v>0</v>
      </c>
      <c r="AN3133">
        <v>70</v>
      </c>
      <c r="AO3133" s="47">
        <v>42566</v>
      </c>
      <c r="AP3133" t="s">
        <v>40</v>
      </c>
      <c r="AQ3133" t="s">
        <v>51</v>
      </c>
      <c r="AZ3133" s="47">
        <v>42507</v>
      </c>
      <c r="BA3133" t="s">
        <v>61</v>
      </c>
      <c r="BB3133">
        <v>0</v>
      </c>
      <c r="BC3133">
        <v>0</v>
      </c>
      <c r="BD3133">
        <v>70</v>
      </c>
      <c r="BE3133" s="47">
        <v>42566</v>
      </c>
      <c r="BF3133" t="s">
        <v>40</v>
      </c>
      <c r="BG3133" t="s">
        <v>51</v>
      </c>
    </row>
    <row r="3134" spans="20:59" x14ac:dyDescent="0.25">
      <c r="T3134" s="47">
        <v>42507</v>
      </c>
      <c r="U3134" t="s">
        <v>62</v>
      </c>
      <c r="V3134">
        <v>0.15</v>
      </c>
      <c r="W3134">
        <v>0.16</v>
      </c>
      <c r="X3134">
        <v>90</v>
      </c>
      <c r="Y3134" s="47">
        <v>42566</v>
      </c>
      <c r="Z3134" t="s">
        <v>40</v>
      </c>
      <c r="AA3134" t="s">
        <v>51</v>
      </c>
      <c r="AJ3134" s="47">
        <v>42507</v>
      </c>
      <c r="AK3134" t="s">
        <v>62</v>
      </c>
      <c r="AL3134">
        <v>0</v>
      </c>
      <c r="AM3134">
        <v>0</v>
      </c>
      <c r="AN3134">
        <v>90</v>
      </c>
      <c r="AO3134" s="47">
        <v>42566</v>
      </c>
      <c r="AP3134" t="s">
        <v>40</v>
      </c>
      <c r="AQ3134" t="s">
        <v>51</v>
      </c>
      <c r="AZ3134" s="47">
        <v>42507</v>
      </c>
      <c r="BA3134" t="s">
        <v>62</v>
      </c>
      <c r="BB3134">
        <v>0.15</v>
      </c>
      <c r="BC3134">
        <v>0.16</v>
      </c>
      <c r="BD3134">
        <v>90</v>
      </c>
      <c r="BE3134" s="47">
        <v>42566</v>
      </c>
      <c r="BF3134" t="s">
        <v>40</v>
      </c>
      <c r="BG3134" t="s">
        <v>51</v>
      </c>
    </row>
    <row r="3135" spans="20:59" x14ac:dyDescent="0.25">
      <c r="T3135" s="47">
        <v>42507</v>
      </c>
      <c r="U3135" t="s">
        <v>63</v>
      </c>
      <c r="V3135">
        <v>7.44</v>
      </c>
      <c r="W3135">
        <v>7.49</v>
      </c>
      <c r="X3135">
        <v>110</v>
      </c>
      <c r="Y3135" s="47">
        <v>42566</v>
      </c>
      <c r="Z3135" t="s">
        <v>40</v>
      </c>
      <c r="AA3135" t="s">
        <v>51</v>
      </c>
      <c r="AJ3135" s="47">
        <v>42507</v>
      </c>
      <c r="AK3135" t="s">
        <v>63</v>
      </c>
      <c r="AL3135">
        <v>0.89</v>
      </c>
      <c r="AM3135">
        <v>0.9</v>
      </c>
      <c r="AN3135">
        <v>110</v>
      </c>
      <c r="AO3135" s="47">
        <v>42566</v>
      </c>
      <c r="AP3135" t="s">
        <v>40</v>
      </c>
      <c r="AQ3135" t="s">
        <v>51</v>
      </c>
      <c r="AZ3135" s="47">
        <v>42507</v>
      </c>
      <c r="BA3135" t="s">
        <v>63</v>
      </c>
      <c r="BB3135">
        <v>7.44</v>
      </c>
      <c r="BC3135">
        <v>7.49</v>
      </c>
      <c r="BD3135">
        <v>110</v>
      </c>
      <c r="BE3135" s="47">
        <v>42566</v>
      </c>
      <c r="BF3135" t="s">
        <v>40</v>
      </c>
      <c r="BG3135" t="s">
        <v>51</v>
      </c>
    </row>
    <row r="3136" spans="20:59" x14ac:dyDescent="0.25">
      <c r="T3136" s="47">
        <v>42507</v>
      </c>
      <c r="U3136" t="s">
        <v>64</v>
      </c>
      <c r="V3136">
        <v>25.75</v>
      </c>
      <c r="W3136">
        <v>25.97</v>
      </c>
      <c r="X3136">
        <v>130</v>
      </c>
      <c r="Y3136" s="47">
        <v>42566</v>
      </c>
      <c r="Z3136" t="s">
        <v>40</v>
      </c>
      <c r="AA3136" t="s">
        <v>51</v>
      </c>
      <c r="AJ3136" s="47">
        <v>42507</v>
      </c>
      <c r="AK3136" t="s">
        <v>64</v>
      </c>
      <c r="AL3136">
        <v>11.58</v>
      </c>
      <c r="AM3136">
        <v>11.66</v>
      </c>
      <c r="AN3136">
        <v>130</v>
      </c>
      <c r="AO3136" s="47">
        <v>42566</v>
      </c>
      <c r="AP3136" t="s">
        <v>40</v>
      </c>
      <c r="AQ3136" t="s">
        <v>51</v>
      </c>
      <c r="AZ3136" s="47">
        <v>42507</v>
      </c>
      <c r="BA3136" t="s">
        <v>64</v>
      </c>
      <c r="BB3136">
        <v>25.75</v>
      </c>
      <c r="BC3136">
        <v>25.97</v>
      </c>
      <c r="BD3136">
        <v>130</v>
      </c>
      <c r="BE3136" s="47">
        <v>42566</v>
      </c>
      <c r="BF3136" t="s">
        <v>40</v>
      </c>
      <c r="BG3136" t="s">
        <v>51</v>
      </c>
    </row>
    <row r="3137" spans="20:59" x14ac:dyDescent="0.25">
      <c r="T3137" s="47">
        <v>42507</v>
      </c>
      <c r="U3137" t="s">
        <v>65</v>
      </c>
      <c r="V3137">
        <v>45.84</v>
      </c>
      <c r="W3137">
        <v>46.18</v>
      </c>
      <c r="X3137">
        <v>150</v>
      </c>
      <c r="Y3137" s="47">
        <v>42566</v>
      </c>
      <c r="Z3137" t="s">
        <v>40</v>
      </c>
      <c r="AA3137" t="s">
        <v>51</v>
      </c>
      <c r="AJ3137" s="47">
        <v>42507</v>
      </c>
      <c r="AK3137" t="s">
        <v>65</v>
      </c>
      <c r="AL3137">
        <v>30.69</v>
      </c>
      <c r="AM3137">
        <v>30.86</v>
      </c>
      <c r="AN3137">
        <v>150</v>
      </c>
      <c r="AO3137" s="47">
        <v>42566</v>
      </c>
      <c r="AP3137" t="s">
        <v>40</v>
      </c>
      <c r="AQ3137" t="s">
        <v>51</v>
      </c>
      <c r="AZ3137" s="47">
        <v>42507</v>
      </c>
      <c r="BA3137" t="s">
        <v>65</v>
      </c>
      <c r="BB3137">
        <v>45.84</v>
      </c>
      <c r="BC3137">
        <v>46.18</v>
      </c>
      <c r="BD3137">
        <v>150</v>
      </c>
      <c r="BE3137" s="47">
        <v>42566</v>
      </c>
      <c r="BF3137" t="s">
        <v>40</v>
      </c>
      <c r="BG3137" t="s">
        <v>51</v>
      </c>
    </row>
    <row r="3138" spans="20:59" x14ac:dyDescent="0.25">
      <c r="T3138" s="47">
        <v>42507</v>
      </c>
      <c r="U3138" t="s">
        <v>66</v>
      </c>
      <c r="V3138">
        <v>0.01</v>
      </c>
      <c r="W3138">
        <v>0.01</v>
      </c>
      <c r="X3138">
        <v>70</v>
      </c>
      <c r="Y3138" s="47">
        <v>42664</v>
      </c>
      <c r="Z3138" t="s">
        <v>40</v>
      </c>
      <c r="AA3138" t="s">
        <v>51</v>
      </c>
      <c r="AJ3138" s="47">
        <v>42507</v>
      </c>
      <c r="AK3138" t="s">
        <v>66</v>
      </c>
      <c r="AL3138">
        <v>0</v>
      </c>
      <c r="AM3138">
        <v>0</v>
      </c>
      <c r="AN3138">
        <v>70</v>
      </c>
      <c r="AO3138" s="47">
        <v>42664</v>
      </c>
      <c r="AP3138" t="s">
        <v>40</v>
      </c>
      <c r="AQ3138" t="s">
        <v>51</v>
      </c>
      <c r="AZ3138" s="47">
        <v>42507</v>
      </c>
      <c r="BA3138" t="s">
        <v>66</v>
      </c>
      <c r="BB3138">
        <v>0.01</v>
      </c>
      <c r="BC3138">
        <v>0.01</v>
      </c>
      <c r="BD3138">
        <v>70</v>
      </c>
      <c r="BE3138" s="47">
        <v>42664</v>
      </c>
      <c r="BF3138" t="s">
        <v>40</v>
      </c>
      <c r="BG3138" t="s">
        <v>51</v>
      </c>
    </row>
    <row r="3139" spans="20:59" x14ac:dyDescent="0.25">
      <c r="T3139" s="47">
        <v>42507</v>
      </c>
      <c r="U3139" t="s">
        <v>67</v>
      </c>
      <c r="V3139">
        <v>0.99</v>
      </c>
      <c r="W3139">
        <v>1</v>
      </c>
      <c r="X3139">
        <v>90</v>
      </c>
      <c r="Y3139" s="47">
        <v>42664</v>
      </c>
      <c r="Z3139" t="s">
        <v>40</v>
      </c>
      <c r="AA3139" t="s">
        <v>51</v>
      </c>
      <c r="AJ3139" s="47">
        <v>42507</v>
      </c>
      <c r="AK3139" t="s">
        <v>67</v>
      </c>
      <c r="AL3139">
        <v>0.11</v>
      </c>
      <c r="AM3139">
        <v>0.11</v>
      </c>
      <c r="AN3139">
        <v>90</v>
      </c>
      <c r="AO3139" s="47">
        <v>42664</v>
      </c>
      <c r="AP3139" t="s">
        <v>40</v>
      </c>
      <c r="AQ3139" t="s">
        <v>51</v>
      </c>
      <c r="AZ3139" s="47">
        <v>42507</v>
      </c>
      <c r="BA3139" t="s">
        <v>67</v>
      </c>
      <c r="BB3139">
        <v>0.99</v>
      </c>
      <c r="BC3139">
        <v>1</v>
      </c>
      <c r="BD3139">
        <v>90</v>
      </c>
      <c r="BE3139" s="47">
        <v>42664</v>
      </c>
      <c r="BF3139" t="s">
        <v>40</v>
      </c>
      <c r="BG3139" t="s">
        <v>51</v>
      </c>
    </row>
    <row r="3140" spans="20:59" x14ac:dyDescent="0.25">
      <c r="T3140" s="47">
        <v>42507</v>
      </c>
      <c r="U3140" t="s">
        <v>68</v>
      </c>
      <c r="V3140">
        <v>8.9499999999999993</v>
      </c>
      <c r="W3140">
        <v>9</v>
      </c>
      <c r="X3140">
        <v>110</v>
      </c>
      <c r="Y3140" s="47">
        <v>42664</v>
      </c>
      <c r="Z3140" t="s">
        <v>40</v>
      </c>
      <c r="AA3140" t="s">
        <v>51</v>
      </c>
      <c r="AJ3140" s="47">
        <v>42507</v>
      </c>
      <c r="AK3140" t="s">
        <v>68</v>
      </c>
      <c r="AL3140">
        <v>2.6</v>
      </c>
      <c r="AM3140">
        <v>2.62</v>
      </c>
      <c r="AN3140">
        <v>110</v>
      </c>
      <c r="AO3140" s="47">
        <v>42664</v>
      </c>
      <c r="AP3140" t="s">
        <v>40</v>
      </c>
      <c r="AQ3140" t="s">
        <v>51</v>
      </c>
      <c r="AZ3140" s="47">
        <v>42507</v>
      </c>
      <c r="BA3140" t="s">
        <v>68</v>
      </c>
      <c r="BB3140">
        <v>8.9499999999999993</v>
      </c>
      <c r="BC3140">
        <v>9</v>
      </c>
      <c r="BD3140">
        <v>110</v>
      </c>
      <c r="BE3140" s="47">
        <v>42664</v>
      </c>
      <c r="BF3140" t="s">
        <v>40</v>
      </c>
      <c r="BG3140" t="s">
        <v>51</v>
      </c>
    </row>
    <row r="3141" spans="20:59" x14ac:dyDescent="0.25">
      <c r="T3141" s="47">
        <v>42507</v>
      </c>
      <c r="U3141" t="s">
        <v>69</v>
      </c>
      <c r="V3141">
        <v>25.75</v>
      </c>
      <c r="W3141">
        <v>25.82</v>
      </c>
      <c r="X3141">
        <v>130</v>
      </c>
      <c r="Y3141" s="47">
        <v>42664</v>
      </c>
      <c r="Z3141" t="s">
        <v>40</v>
      </c>
      <c r="AA3141" t="s">
        <v>51</v>
      </c>
      <c r="AJ3141" s="47">
        <v>42507</v>
      </c>
      <c r="AK3141" t="s">
        <v>69</v>
      </c>
      <c r="AL3141">
        <v>13.11</v>
      </c>
      <c r="AM3141">
        <v>13.15</v>
      </c>
      <c r="AN3141">
        <v>130</v>
      </c>
      <c r="AO3141" s="47">
        <v>42664</v>
      </c>
      <c r="AP3141" t="s">
        <v>40</v>
      </c>
      <c r="AQ3141" t="s">
        <v>51</v>
      </c>
      <c r="AZ3141" s="47">
        <v>42507</v>
      </c>
      <c r="BA3141" t="s">
        <v>69</v>
      </c>
      <c r="BB3141">
        <v>25.75</v>
      </c>
      <c r="BC3141">
        <v>25.82</v>
      </c>
      <c r="BD3141">
        <v>130</v>
      </c>
      <c r="BE3141" s="47">
        <v>42664</v>
      </c>
      <c r="BF3141" t="s">
        <v>40</v>
      </c>
      <c r="BG3141" t="s">
        <v>51</v>
      </c>
    </row>
    <row r="3142" spans="20:59" x14ac:dyDescent="0.25">
      <c r="T3142" s="47">
        <v>42507</v>
      </c>
      <c r="U3142" t="s">
        <v>70</v>
      </c>
      <c r="V3142">
        <v>45.19</v>
      </c>
      <c r="W3142">
        <v>45.37</v>
      </c>
      <c r="X3142">
        <v>150</v>
      </c>
      <c r="Y3142" s="47">
        <v>42664</v>
      </c>
      <c r="Z3142" t="s">
        <v>40</v>
      </c>
      <c r="AA3142" t="s">
        <v>51</v>
      </c>
      <c r="AJ3142" s="47">
        <v>42507</v>
      </c>
      <c r="AK3142" t="s">
        <v>70</v>
      </c>
      <c r="AL3142">
        <v>29.86</v>
      </c>
      <c r="AM3142">
        <v>30.13</v>
      </c>
      <c r="AN3142">
        <v>150</v>
      </c>
      <c r="AO3142" s="47">
        <v>42664</v>
      </c>
      <c r="AP3142" t="s">
        <v>40</v>
      </c>
      <c r="AQ3142" t="s">
        <v>51</v>
      </c>
      <c r="AZ3142" s="47">
        <v>42507</v>
      </c>
      <c r="BA3142" t="s">
        <v>70</v>
      </c>
      <c r="BB3142">
        <v>45.19</v>
      </c>
      <c r="BC3142">
        <v>45.37</v>
      </c>
      <c r="BD3142">
        <v>150</v>
      </c>
      <c r="BE3142" s="47">
        <v>42664</v>
      </c>
      <c r="BF3142" t="s">
        <v>40</v>
      </c>
      <c r="BG3142" t="s">
        <v>51</v>
      </c>
    </row>
    <row r="3143" spans="20:59" x14ac:dyDescent="0.25">
      <c r="T3143" s="47">
        <v>42507</v>
      </c>
      <c r="U3143" t="s">
        <v>27</v>
      </c>
      <c r="V3143">
        <v>27.3</v>
      </c>
      <c r="W3143">
        <v>27.5</v>
      </c>
      <c r="X3143">
        <v>59</v>
      </c>
      <c r="Y3143" s="47">
        <v>42566</v>
      </c>
      <c r="Z3143" t="s">
        <v>28</v>
      </c>
      <c r="AA3143" t="s">
        <v>29</v>
      </c>
      <c r="AJ3143" s="47">
        <v>42507</v>
      </c>
      <c r="AK3143" t="s">
        <v>27</v>
      </c>
      <c r="AL3143">
        <v>19.77</v>
      </c>
      <c r="AM3143">
        <v>19.93</v>
      </c>
      <c r="AN3143">
        <v>59</v>
      </c>
      <c r="AO3143" s="47">
        <v>42566</v>
      </c>
      <c r="AP3143" t="s">
        <v>28</v>
      </c>
      <c r="AQ3143" t="s">
        <v>29</v>
      </c>
      <c r="AZ3143" s="47">
        <v>42507</v>
      </c>
      <c r="BA3143" t="s">
        <v>27</v>
      </c>
      <c r="BB3143">
        <v>27.3</v>
      </c>
      <c r="BC3143">
        <v>27.5</v>
      </c>
      <c r="BD3143">
        <v>59</v>
      </c>
      <c r="BE3143" s="47">
        <v>42566</v>
      </c>
      <c r="BF3143" t="s">
        <v>28</v>
      </c>
      <c r="BG3143" t="s">
        <v>29</v>
      </c>
    </row>
    <row r="3144" spans="20:59" x14ac:dyDescent="0.25">
      <c r="T3144" s="47">
        <v>42507</v>
      </c>
      <c r="U3144" t="s">
        <v>30</v>
      </c>
      <c r="V3144">
        <v>17.8</v>
      </c>
      <c r="W3144">
        <v>17.84</v>
      </c>
      <c r="X3144">
        <v>69</v>
      </c>
      <c r="Y3144" s="47">
        <v>42566</v>
      </c>
      <c r="Z3144" t="s">
        <v>28</v>
      </c>
      <c r="AA3144" t="s">
        <v>29</v>
      </c>
      <c r="AJ3144" s="47">
        <v>42507</v>
      </c>
      <c r="AK3144" t="s">
        <v>30</v>
      </c>
      <c r="AL3144">
        <v>10.58</v>
      </c>
      <c r="AM3144">
        <v>10.65</v>
      </c>
      <c r="AN3144">
        <v>69</v>
      </c>
      <c r="AO3144" s="47">
        <v>42566</v>
      </c>
      <c r="AP3144" t="s">
        <v>28</v>
      </c>
      <c r="AQ3144" t="s">
        <v>29</v>
      </c>
      <c r="AZ3144" s="47">
        <v>42507</v>
      </c>
      <c r="BA3144" t="s">
        <v>30</v>
      </c>
      <c r="BB3144">
        <v>17.8</v>
      </c>
      <c r="BC3144">
        <v>17.84</v>
      </c>
      <c r="BD3144">
        <v>69</v>
      </c>
      <c r="BE3144" s="47">
        <v>42566</v>
      </c>
      <c r="BF3144" t="s">
        <v>28</v>
      </c>
      <c r="BG3144" t="s">
        <v>29</v>
      </c>
    </row>
    <row r="3145" spans="20:59" x14ac:dyDescent="0.25">
      <c r="T3145" s="47">
        <v>42507</v>
      </c>
      <c r="U3145" t="s">
        <v>31</v>
      </c>
      <c r="V3145">
        <v>9.39</v>
      </c>
      <c r="W3145">
        <v>9.4499999999999993</v>
      </c>
      <c r="X3145">
        <v>79</v>
      </c>
      <c r="Y3145" s="47">
        <v>42566</v>
      </c>
      <c r="Z3145" t="s">
        <v>28</v>
      </c>
      <c r="AA3145" t="s">
        <v>29</v>
      </c>
      <c r="AJ3145" s="47">
        <v>42507</v>
      </c>
      <c r="AK3145" t="s">
        <v>31</v>
      </c>
      <c r="AL3145">
        <v>4.25</v>
      </c>
      <c r="AM3145">
        <v>4.28</v>
      </c>
      <c r="AN3145">
        <v>79</v>
      </c>
      <c r="AO3145" s="47">
        <v>42566</v>
      </c>
      <c r="AP3145" t="s">
        <v>28</v>
      </c>
      <c r="AQ3145" t="s">
        <v>29</v>
      </c>
      <c r="AZ3145" s="47">
        <v>42507</v>
      </c>
      <c r="BA3145" t="s">
        <v>31</v>
      </c>
      <c r="BB3145">
        <v>9.39</v>
      </c>
      <c r="BC3145">
        <v>9.4499999999999993</v>
      </c>
      <c r="BD3145">
        <v>79</v>
      </c>
      <c r="BE3145" s="47">
        <v>42566</v>
      </c>
      <c r="BF3145" t="s">
        <v>28</v>
      </c>
      <c r="BG3145" t="s">
        <v>29</v>
      </c>
    </row>
    <row r="3146" spans="20:59" x14ac:dyDescent="0.25">
      <c r="T3146" s="47">
        <v>42507</v>
      </c>
      <c r="U3146" t="s">
        <v>32</v>
      </c>
      <c r="V3146">
        <v>3.8</v>
      </c>
      <c r="W3146">
        <v>3.83</v>
      </c>
      <c r="X3146">
        <v>89</v>
      </c>
      <c r="Y3146" s="47">
        <v>42566</v>
      </c>
      <c r="Z3146" t="s">
        <v>28</v>
      </c>
      <c r="AA3146" t="s">
        <v>29</v>
      </c>
      <c r="AJ3146" s="47">
        <v>42507</v>
      </c>
      <c r="AK3146" t="s">
        <v>32</v>
      </c>
      <c r="AL3146">
        <v>1.2</v>
      </c>
      <c r="AM3146">
        <v>1.21</v>
      </c>
      <c r="AN3146">
        <v>89</v>
      </c>
      <c r="AO3146" s="47">
        <v>42566</v>
      </c>
      <c r="AP3146" t="s">
        <v>28</v>
      </c>
      <c r="AQ3146" t="s">
        <v>29</v>
      </c>
      <c r="AZ3146" s="47">
        <v>42507</v>
      </c>
      <c r="BA3146" t="s">
        <v>32</v>
      </c>
      <c r="BB3146">
        <v>3.8</v>
      </c>
      <c r="BC3146">
        <v>3.83</v>
      </c>
      <c r="BD3146">
        <v>89</v>
      </c>
      <c r="BE3146" s="47">
        <v>42566</v>
      </c>
      <c r="BF3146" t="s">
        <v>28</v>
      </c>
      <c r="BG3146" t="s">
        <v>29</v>
      </c>
    </row>
    <row r="3147" spans="20:59" x14ac:dyDescent="0.25">
      <c r="T3147" s="47">
        <v>42507</v>
      </c>
      <c r="U3147" t="s">
        <v>33</v>
      </c>
      <c r="V3147">
        <v>1.19</v>
      </c>
      <c r="W3147">
        <v>1.2</v>
      </c>
      <c r="X3147">
        <v>99</v>
      </c>
      <c r="Y3147" s="47">
        <v>42566</v>
      </c>
      <c r="Z3147" t="s">
        <v>28</v>
      </c>
      <c r="AA3147" t="s">
        <v>29</v>
      </c>
      <c r="AJ3147" s="47">
        <v>42507</v>
      </c>
      <c r="AK3147" t="s">
        <v>33</v>
      </c>
      <c r="AL3147">
        <v>0.26</v>
      </c>
      <c r="AM3147">
        <v>0.26</v>
      </c>
      <c r="AN3147">
        <v>99</v>
      </c>
      <c r="AO3147" s="47">
        <v>42566</v>
      </c>
      <c r="AP3147" t="s">
        <v>28</v>
      </c>
      <c r="AQ3147" t="s">
        <v>29</v>
      </c>
      <c r="AZ3147" s="47">
        <v>42507</v>
      </c>
      <c r="BA3147" t="s">
        <v>33</v>
      </c>
      <c r="BB3147">
        <v>1.19</v>
      </c>
      <c r="BC3147">
        <v>1.2</v>
      </c>
      <c r="BD3147">
        <v>99</v>
      </c>
      <c r="BE3147" s="47">
        <v>42566</v>
      </c>
      <c r="BF3147" t="s">
        <v>28</v>
      </c>
      <c r="BG3147" t="s">
        <v>29</v>
      </c>
    </row>
    <row r="3148" spans="20:59" x14ac:dyDescent="0.25">
      <c r="T3148" s="47">
        <v>42507</v>
      </c>
      <c r="U3148" t="s">
        <v>34</v>
      </c>
      <c r="V3148">
        <v>28.07</v>
      </c>
      <c r="W3148">
        <v>28.22</v>
      </c>
      <c r="X3148">
        <v>59</v>
      </c>
      <c r="Y3148" s="47">
        <v>42664</v>
      </c>
      <c r="Z3148" t="s">
        <v>28</v>
      </c>
      <c r="AA3148" t="s">
        <v>29</v>
      </c>
      <c r="AJ3148" s="47">
        <v>42507</v>
      </c>
      <c r="AK3148" t="s">
        <v>34</v>
      </c>
      <c r="AL3148">
        <v>20.83</v>
      </c>
      <c r="AM3148">
        <v>20.97</v>
      </c>
      <c r="AN3148">
        <v>59</v>
      </c>
      <c r="AO3148" s="47">
        <v>42664</v>
      </c>
      <c r="AP3148" t="s">
        <v>28</v>
      </c>
      <c r="AQ3148" t="s">
        <v>29</v>
      </c>
      <c r="AZ3148" s="47">
        <v>42507</v>
      </c>
      <c r="BA3148" t="s">
        <v>34</v>
      </c>
      <c r="BB3148">
        <v>28.07</v>
      </c>
      <c r="BC3148">
        <v>28.22</v>
      </c>
      <c r="BD3148">
        <v>59</v>
      </c>
      <c r="BE3148" s="47">
        <v>42664</v>
      </c>
      <c r="BF3148" t="s">
        <v>28</v>
      </c>
      <c r="BG3148" t="s">
        <v>29</v>
      </c>
    </row>
    <row r="3149" spans="20:59" x14ac:dyDescent="0.25">
      <c r="T3149" s="47">
        <v>42507</v>
      </c>
      <c r="U3149" t="s">
        <v>35</v>
      </c>
      <c r="V3149">
        <v>19.39</v>
      </c>
      <c r="W3149">
        <v>19.559999999999999</v>
      </c>
      <c r="X3149">
        <v>69</v>
      </c>
      <c r="Y3149" s="47">
        <v>42664</v>
      </c>
      <c r="Z3149" t="s">
        <v>28</v>
      </c>
      <c r="AA3149" t="s">
        <v>29</v>
      </c>
      <c r="AJ3149" s="47">
        <v>42507</v>
      </c>
      <c r="AK3149" t="s">
        <v>35</v>
      </c>
      <c r="AL3149">
        <v>13.01</v>
      </c>
      <c r="AM3149">
        <v>13.05</v>
      </c>
      <c r="AN3149">
        <v>69</v>
      </c>
      <c r="AO3149" s="47">
        <v>42664</v>
      </c>
      <c r="AP3149" t="s">
        <v>28</v>
      </c>
      <c r="AQ3149" t="s">
        <v>29</v>
      </c>
      <c r="AZ3149" s="47">
        <v>42507</v>
      </c>
      <c r="BA3149" t="s">
        <v>35</v>
      </c>
      <c r="BB3149">
        <v>19.39</v>
      </c>
      <c r="BC3149">
        <v>19.559999999999999</v>
      </c>
      <c r="BD3149">
        <v>69</v>
      </c>
      <c r="BE3149" s="47">
        <v>42664</v>
      </c>
      <c r="BF3149" t="s">
        <v>28</v>
      </c>
      <c r="BG3149" t="s">
        <v>29</v>
      </c>
    </row>
    <row r="3150" spans="20:59" x14ac:dyDescent="0.25">
      <c r="T3150" s="47">
        <v>42507</v>
      </c>
      <c r="U3150" t="s">
        <v>36</v>
      </c>
      <c r="V3150">
        <v>12.1</v>
      </c>
      <c r="W3150">
        <v>12.18</v>
      </c>
      <c r="X3150">
        <v>79</v>
      </c>
      <c r="Y3150" s="47">
        <v>42664</v>
      </c>
      <c r="Z3150" t="s">
        <v>28</v>
      </c>
      <c r="AA3150" t="s">
        <v>29</v>
      </c>
      <c r="AJ3150" s="47">
        <v>42507</v>
      </c>
      <c r="AK3150" t="s">
        <v>36</v>
      </c>
      <c r="AL3150">
        <v>7.06</v>
      </c>
      <c r="AM3150">
        <v>7.1</v>
      </c>
      <c r="AN3150">
        <v>79</v>
      </c>
      <c r="AO3150" s="47">
        <v>42664</v>
      </c>
      <c r="AP3150" t="s">
        <v>28</v>
      </c>
      <c r="AQ3150" t="s">
        <v>29</v>
      </c>
      <c r="AZ3150" s="47">
        <v>42507</v>
      </c>
      <c r="BA3150" t="s">
        <v>36</v>
      </c>
      <c r="BB3150">
        <v>12.1</v>
      </c>
      <c r="BC3150">
        <v>12.18</v>
      </c>
      <c r="BD3150">
        <v>79</v>
      </c>
      <c r="BE3150" s="47">
        <v>42664</v>
      </c>
      <c r="BF3150" t="s">
        <v>28</v>
      </c>
      <c r="BG3150" t="s">
        <v>29</v>
      </c>
    </row>
    <row r="3151" spans="20:59" x14ac:dyDescent="0.25">
      <c r="T3151" s="47">
        <v>42507</v>
      </c>
      <c r="U3151" t="s">
        <v>37</v>
      </c>
      <c r="V3151">
        <v>7.17</v>
      </c>
      <c r="W3151">
        <v>7.21</v>
      </c>
      <c r="X3151">
        <v>89</v>
      </c>
      <c r="Y3151" s="47">
        <v>42664</v>
      </c>
      <c r="Z3151" t="s">
        <v>28</v>
      </c>
      <c r="AA3151" t="s">
        <v>29</v>
      </c>
      <c r="AJ3151" s="47">
        <v>42507</v>
      </c>
      <c r="AK3151" t="s">
        <v>37</v>
      </c>
      <c r="AL3151">
        <v>3.63</v>
      </c>
      <c r="AM3151">
        <v>3.64</v>
      </c>
      <c r="AN3151">
        <v>89</v>
      </c>
      <c r="AO3151" s="47">
        <v>42664</v>
      </c>
      <c r="AP3151" t="s">
        <v>28</v>
      </c>
      <c r="AQ3151" t="s">
        <v>29</v>
      </c>
      <c r="AZ3151" s="47">
        <v>42507</v>
      </c>
      <c r="BA3151" t="s">
        <v>37</v>
      </c>
      <c r="BB3151">
        <v>7.17</v>
      </c>
      <c r="BC3151">
        <v>7.21</v>
      </c>
      <c r="BD3151">
        <v>89</v>
      </c>
      <c r="BE3151" s="47">
        <v>42664</v>
      </c>
      <c r="BF3151" t="s">
        <v>28</v>
      </c>
      <c r="BG3151" t="s">
        <v>29</v>
      </c>
    </row>
    <row r="3152" spans="20:59" x14ac:dyDescent="0.25">
      <c r="T3152" s="47">
        <v>42507</v>
      </c>
      <c r="U3152" t="s">
        <v>38</v>
      </c>
      <c r="V3152">
        <v>3.74</v>
      </c>
      <c r="W3152">
        <v>3.75</v>
      </c>
      <c r="X3152">
        <v>99</v>
      </c>
      <c r="Y3152" s="47">
        <v>42664</v>
      </c>
      <c r="Z3152" t="s">
        <v>28</v>
      </c>
      <c r="AA3152" t="s">
        <v>29</v>
      </c>
      <c r="AJ3152" s="47">
        <v>42507</v>
      </c>
      <c r="AK3152" t="s">
        <v>38</v>
      </c>
      <c r="AL3152">
        <v>1.72</v>
      </c>
      <c r="AM3152">
        <v>1.73</v>
      </c>
      <c r="AN3152">
        <v>99</v>
      </c>
      <c r="AO3152" s="47">
        <v>42664</v>
      </c>
      <c r="AP3152" t="s">
        <v>28</v>
      </c>
      <c r="AQ3152" t="s">
        <v>29</v>
      </c>
      <c r="AZ3152" s="47">
        <v>42507</v>
      </c>
      <c r="BA3152" t="s">
        <v>38</v>
      </c>
      <c r="BB3152">
        <v>3.74</v>
      </c>
      <c r="BC3152">
        <v>3.75</v>
      </c>
      <c r="BD3152">
        <v>99</v>
      </c>
      <c r="BE3152" s="47">
        <v>42664</v>
      </c>
      <c r="BF3152" t="s">
        <v>28</v>
      </c>
      <c r="BG3152" t="s">
        <v>29</v>
      </c>
    </row>
    <row r="3153" spans="20:59" x14ac:dyDescent="0.25">
      <c r="T3153" s="47">
        <v>42507</v>
      </c>
      <c r="U3153" t="s">
        <v>39</v>
      </c>
      <c r="V3153">
        <v>0.01</v>
      </c>
      <c r="W3153">
        <v>0.01</v>
      </c>
      <c r="X3153">
        <v>59</v>
      </c>
      <c r="Y3153" s="47">
        <v>42566</v>
      </c>
      <c r="Z3153" t="s">
        <v>40</v>
      </c>
      <c r="AA3153" t="s">
        <v>29</v>
      </c>
      <c r="AJ3153" s="47">
        <v>42507</v>
      </c>
      <c r="AK3153" t="s">
        <v>39</v>
      </c>
      <c r="AL3153">
        <v>7.0000000000000007E-2</v>
      </c>
      <c r="AM3153">
        <v>7.0000000000000007E-2</v>
      </c>
      <c r="AN3153">
        <v>59</v>
      </c>
      <c r="AO3153" s="47">
        <v>42566</v>
      </c>
      <c r="AP3153" t="s">
        <v>40</v>
      </c>
      <c r="AQ3153" t="s">
        <v>29</v>
      </c>
      <c r="AZ3153" s="47">
        <v>42507</v>
      </c>
      <c r="BA3153" t="s">
        <v>39</v>
      </c>
      <c r="BB3153">
        <v>0.01</v>
      </c>
      <c r="BC3153">
        <v>0.01</v>
      </c>
      <c r="BD3153">
        <v>59</v>
      </c>
      <c r="BE3153" s="47">
        <v>42566</v>
      </c>
      <c r="BF3153" t="s">
        <v>40</v>
      </c>
      <c r="BG3153" t="s">
        <v>29</v>
      </c>
    </row>
    <row r="3154" spans="20:59" x14ac:dyDescent="0.25">
      <c r="T3154" s="47">
        <v>42507</v>
      </c>
      <c r="U3154" t="s">
        <v>41</v>
      </c>
      <c r="V3154">
        <v>0.22</v>
      </c>
      <c r="W3154">
        <v>0.22</v>
      </c>
      <c r="X3154">
        <v>69</v>
      </c>
      <c r="Y3154" s="47">
        <v>42566</v>
      </c>
      <c r="Z3154" t="s">
        <v>40</v>
      </c>
      <c r="AA3154" t="s">
        <v>29</v>
      </c>
      <c r="AJ3154" s="47">
        <v>42507</v>
      </c>
      <c r="AK3154" t="s">
        <v>41</v>
      </c>
      <c r="AL3154">
        <v>0.92</v>
      </c>
      <c r="AM3154">
        <v>0.93</v>
      </c>
      <c r="AN3154">
        <v>69</v>
      </c>
      <c r="AO3154" s="47">
        <v>42566</v>
      </c>
      <c r="AP3154" t="s">
        <v>40</v>
      </c>
      <c r="AQ3154" t="s">
        <v>29</v>
      </c>
      <c r="AZ3154" s="47">
        <v>42507</v>
      </c>
      <c r="BA3154" t="s">
        <v>41</v>
      </c>
      <c r="BB3154">
        <v>0.22</v>
      </c>
      <c r="BC3154">
        <v>0.22</v>
      </c>
      <c r="BD3154">
        <v>69</v>
      </c>
      <c r="BE3154" s="47">
        <v>42566</v>
      </c>
      <c r="BF3154" t="s">
        <v>40</v>
      </c>
      <c r="BG3154" t="s">
        <v>29</v>
      </c>
    </row>
    <row r="3155" spans="20:59" x14ac:dyDescent="0.25">
      <c r="T3155" s="47">
        <v>42507</v>
      </c>
      <c r="U3155" t="s">
        <v>42</v>
      </c>
      <c r="V3155">
        <v>1.66</v>
      </c>
      <c r="W3155">
        <v>1.67</v>
      </c>
      <c r="X3155">
        <v>79</v>
      </c>
      <c r="Y3155" s="47">
        <v>42566</v>
      </c>
      <c r="Z3155" t="s">
        <v>40</v>
      </c>
      <c r="AA3155" t="s">
        <v>29</v>
      </c>
      <c r="AJ3155" s="47">
        <v>42507</v>
      </c>
      <c r="AK3155" t="s">
        <v>42</v>
      </c>
      <c r="AL3155">
        <v>4.51</v>
      </c>
      <c r="AM3155">
        <v>4.53</v>
      </c>
      <c r="AN3155">
        <v>79</v>
      </c>
      <c r="AO3155" s="47">
        <v>42566</v>
      </c>
      <c r="AP3155" t="s">
        <v>40</v>
      </c>
      <c r="AQ3155" t="s">
        <v>29</v>
      </c>
      <c r="AZ3155" s="47">
        <v>42507</v>
      </c>
      <c r="BA3155" t="s">
        <v>42</v>
      </c>
      <c r="BB3155">
        <v>1.66</v>
      </c>
      <c r="BC3155">
        <v>1.67</v>
      </c>
      <c r="BD3155">
        <v>79</v>
      </c>
      <c r="BE3155" s="47">
        <v>42566</v>
      </c>
      <c r="BF3155" t="s">
        <v>40</v>
      </c>
      <c r="BG3155" t="s">
        <v>29</v>
      </c>
    </row>
    <row r="3156" spans="20:59" x14ac:dyDescent="0.25">
      <c r="T3156" s="47">
        <v>42507</v>
      </c>
      <c r="U3156" t="s">
        <v>43</v>
      </c>
      <c r="V3156">
        <v>5.92</v>
      </c>
      <c r="W3156">
        <v>5.95</v>
      </c>
      <c r="X3156">
        <v>89</v>
      </c>
      <c r="Y3156" s="47">
        <v>42566</v>
      </c>
      <c r="Z3156" t="s">
        <v>40</v>
      </c>
      <c r="AA3156" t="s">
        <v>29</v>
      </c>
      <c r="AJ3156" s="47">
        <v>42507</v>
      </c>
      <c r="AK3156" t="s">
        <v>43</v>
      </c>
      <c r="AL3156">
        <v>11.23</v>
      </c>
      <c r="AM3156">
        <v>11.25</v>
      </c>
      <c r="AN3156">
        <v>89</v>
      </c>
      <c r="AO3156" s="47">
        <v>42566</v>
      </c>
      <c r="AP3156" t="s">
        <v>40</v>
      </c>
      <c r="AQ3156" t="s">
        <v>29</v>
      </c>
      <c r="AZ3156" s="47">
        <v>42507</v>
      </c>
      <c r="BA3156" t="s">
        <v>43</v>
      </c>
      <c r="BB3156">
        <v>5.92</v>
      </c>
      <c r="BC3156">
        <v>5.95</v>
      </c>
      <c r="BD3156">
        <v>89</v>
      </c>
      <c r="BE3156" s="47">
        <v>42566</v>
      </c>
      <c r="BF3156" t="s">
        <v>40</v>
      </c>
      <c r="BG3156" t="s">
        <v>29</v>
      </c>
    </row>
    <row r="3157" spans="20:59" x14ac:dyDescent="0.25">
      <c r="T3157" s="47">
        <v>42507</v>
      </c>
      <c r="U3157" t="s">
        <v>44</v>
      </c>
      <c r="V3157">
        <v>13.51</v>
      </c>
      <c r="W3157">
        <v>13.61</v>
      </c>
      <c r="X3157">
        <v>99</v>
      </c>
      <c r="Y3157" s="47">
        <v>42566</v>
      </c>
      <c r="Z3157" t="s">
        <v>40</v>
      </c>
      <c r="AA3157" t="s">
        <v>29</v>
      </c>
      <c r="AJ3157" s="47">
        <v>42507</v>
      </c>
      <c r="AK3157" t="s">
        <v>44</v>
      </c>
      <c r="AL3157">
        <v>20.47</v>
      </c>
      <c r="AM3157">
        <v>20.51</v>
      </c>
      <c r="AN3157">
        <v>99</v>
      </c>
      <c r="AO3157" s="47">
        <v>42566</v>
      </c>
      <c r="AP3157" t="s">
        <v>40</v>
      </c>
      <c r="AQ3157" t="s">
        <v>29</v>
      </c>
      <c r="AZ3157" s="47">
        <v>42507</v>
      </c>
      <c r="BA3157" t="s">
        <v>44</v>
      </c>
      <c r="BB3157">
        <v>13.51</v>
      </c>
      <c r="BC3157">
        <v>13.61</v>
      </c>
      <c r="BD3157">
        <v>99</v>
      </c>
      <c r="BE3157" s="47">
        <v>42566</v>
      </c>
      <c r="BF3157" t="s">
        <v>40</v>
      </c>
      <c r="BG3157" t="s">
        <v>29</v>
      </c>
    </row>
    <row r="3158" spans="20:59" x14ac:dyDescent="0.25">
      <c r="T3158" s="47">
        <v>42507</v>
      </c>
      <c r="U3158" t="s">
        <v>45</v>
      </c>
      <c r="V3158">
        <v>0.27</v>
      </c>
      <c r="W3158">
        <v>0.27</v>
      </c>
      <c r="X3158">
        <v>59</v>
      </c>
      <c r="Y3158" s="47">
        <v>42664</v>
      </c>
      <c r="Z3158" t="s">
        <v>40</v>
      </c>
      <c r="AA3158" t="s">
        <v>29</v>
      </c>
      <c r="AJ3158" s="47">
        <v>42507</v>
      </c>
      <c r="AK3158" t="s">
        <v>45</v>
      </c>
      <c r="AL3158">
        <v>0.69</v>
      </c>
      <c r="AM3158">
        <v>0.69</v>
      </c>
      <c r="AN3158">
        <v>59</v>
      </c>
      <c r="AO3158" s="47">
        <v>42664</v>
      </c>
      <c r="AP3158" t="s">
        <v>40</v>
      </c>
      <c r="AQ3158" t="s">
        <v>29</v>
      </c>
      <c r="AZ3158" s="47">
        <v>42507</v>
      </c>
      <c r="BA3158" t="s">
        <v>45</v>
      </c>
      <c r="BB3158">
        <v>0.27</v>
      </c>
      <c r="BC3158">
        <v>0.27</v>
      </c>
      <c r="BD3158">
        <v>59</v>
      </c>
      <c r="BE3158" s="47">
        <v>42664</v>
      </c>
      <c r="BF3158" t="s">
        <v>40</v>
      </c>
      <c r="BG3158" t="s">
        <v>29</v>
      </c>
    </row>
    <row r="3159" spans="20:59" x14ac:dyDescent="0.25">
      <c r="T3159" s="47">
        <v>42507</v>
      </c>
      <c r="U3159" t="s">
        <v>46</v>
      </c>
      <c r="V3159">
        <v>1.36</v>
      </c>
      <c r="W3159">
        <v>1.38</v>
      </c>
      <c r="X3159">
        <v>69</v>
      </c>
      <c r="Y3159" s="47">
        <v>42664</v>
      </c>
      <c r="Z3159" t="s">
        <v>40</v>
      </c>
      <c r="AA3159" t="s">
        <v>29</v>
      </c>
      <c r="AJ3159" s="47">
        <v>42507</v>
      </c>
      <c r="AK3159" t="s">
        <v>46</v>
      </c>
      <c r="AL3159">
        <v>2.8</v>
      </c>
      <c r="AM3159">
        <v>2.81</v>
      </c>
      <c r="AN3159">
        <v>69</v>
      </c>
      <c r="AO3159" s="47">
        <v>42664</v>
      </c>
      <c r="AP3159" t="s">
        <v>40</v>
      </c>
      <c r="AQ3159" t="s">
        <v>29</v>
      </c>
      <c r="AZ3159" s="47">
        <v>42507</v>
      </c>
      <c r="BA3159" t="s">
        <v>46</v>
      </c>
      <c r="BB3159">
        <v>1.36</v>
      </c>
      <c r="BC3159">
        <v>1.38</v>
      </c>
      <c r="BD3159">
        <v>69</v>
      </c>
      <c r="BE3159" s="47">
        <v>42664</v>
      </c>
      <c r="BF3159" t="s">
        <v>40</v>
      </c>
      <c r="BG3159" t="s">
        <v>29</v>
      </c>
    </row>
    <row r="3160" spans="20:59" x14ac:dyDescent="0.25">
      <c r="T3160" s="47">
        <v>42507</v>
      </c>
      <c r="U3160" t="s">
        <v>47</v>
      </c>
      <c r="V3160">
        <v>4.01</v>
      </c>
      <c r="W3160">
        <v>4.03</v>
      </c>
      <c r="X3160">
        <v>79</v>
      </c>
      <c r="Y3160" s="47">
        <v>42664</v>
      </c>
      <c r="Z3160" t="s">
        <v>40</v>
      </c>
      <c r="AA3160" t="s">
        <v>29</v>
      </c>
      <c r="AJ3160" s="47">
        <v>42507</v>
      </c>
      <c r="AK3160" t="s">
        <v>47</v>
      </c>
      <c r="AL3160">
        <v>7.09</v>
      </c>
      <c r="AM3160">
        <v>7.1</v>
      </c>
      <c r="AN3160">
        <v>79</v>
      </c>
      <c r="AO3160" s="47">
        <v>42664</v>
      </c>
      <c r="AP3160" t="s">
        <v>40</v>
      </c>
      <c r="AQ3160" t="s">
        <v>29</v>
      </c>
      <c r="AZ3160" s="47">
        <v>42507</v>
      </c>
      <c r="BA3160" t="s">
        <v>47</v>
      </c>
      <c r="BB3160">
        <v>4.01</v>
      </c>
      <c r="BC3160">
        <v>4.03</v>
      </c>
      <c r="BD3160">
        <v>79</v>
      </c>
      <c r="BE3160" s="47">
        <v>42664</v>
      </c>
      <c r="BF3160" t="s">
        <v>40</v>
      </c>
      <c r="BG3160" t="s">
        <v>29</v>
      </c>
    </row>
    <row r="3161" spans="20:59" x14ac:dyDescent="0.25">
      <c r="T3161" s="47">
        <v>42507</v>
      </c>
      <c r="U3161" t="s">
        <v>48</v>
      </c>
      <c r="V3161">
        <v>8.8699999999999992</v>
      </c>
      <c r="W3161">
        <v>8.94</v>
      </c>
      <c r="X3161">
        <v>89</v>
      </c>
      <c r="Y3161" s="47">
        <v>42664</v>
      </c>
      <c r="Z3161" t="s">
        <v>40</v>
      </c>
      <c r="AA3161" t="s">
        <v>29</v>
      </c>
      <c r="AJ3161" s="47">
        <v>42507</v>
      </c>
      <c r="AK3161" t="s">
        <v>48</v>
      </c>
      <c r="AL3161">
        <v>13.38</v>
      </c>
      <c r="AM3161">
        <v>13.39</v>
      </c>
      <c r="AN3161">
        <v>89</v>
      </c>
      <c r="AO3161" s="47">
        <v>42664</v>
      </c>
      <c r="AP3161" t="s">
        <v>40</v>
      </c>
      <c r="AQ3161" t="s">
        <v>29</v>
      </c>
      <c r="AZ3161" s="47">
        <v>42507</v>
      </c>
      <c r="BA3161" t="s">
        <v>48</v>
      </c>
      <c r="BB3161">
        <v>8.8699999999999992</v>
      </c>
      <c r="BC3161">
        <v>8.94</v>
      </c>
      <c r="BD3161">
        <v>89</v>
      </c>
      <c r="BE3161" s="47">
        <v>42664</v>
      </c>
      <c r="BF3161" t="s">
        <v>40</v>
      </c>
      <c r="BG3161" t="s">
        <v>29</v>
      </c>
    </row>
    <row r="3162" spans="20:59" x14ac:dyDescent="0.25">
      <c r="T3162" s="47">
        <v>42507</v>
      </c>
      <c r="U3162" t="s">
        <v>49</v>
      </c>
      <c r="V3162">
        <v>15.13</v>
      </c>
      <c r="W3162">
        <v>15.2</v>
      </c>
      <c r="X3162">
        <v>99</v>
      </c>
      <c r="Y3162" s="47">
        <v>42664</v>
      </c>
      <c r="Z3162" t="s">
        <v>40</v>
      </c>
      <c r="AA3162" t="s">
        <v>29</v>
      </c>
      <c r="AJ3162" s="47">
        <v>42507</v>
      </c>
      <c r="AK3162" t="s">
        <v>49</v>
      </c>
      <c r="AL3162">
        <v>21.58</v>
      </c>
      <c r="AM3162">
        <v>21.6</v>
      </c>
      <c r="AN3162">
        <v>99</v>
      </c>
      <c r="AO3162" s="47">
        <v>42664</v>
      </c>
      <c r="AP3162" t="s">
        <v>40</v>
      </c>
      <c r="AQ3162" t="s">
        <v>29</v>
      </c>
      <c r="AZ3162" s="47">
        <v>42507</v>
      </c>
      <c r="BA3162" t="s">
        <v>49</v>
      </c>
      <c r="BB3162">
        <v>15.13</v>
      </c>
      <c r="BC3162">
        <v>15.2</v>
      </c>
      <c r="BD3162">
        <v>99</v>
      </c>
      <c r="BE3162" s="47">
        <v>42664</v>
      </c>
      <c r="BF3162" t="s">
        <v>40</v>
      </c>
      <c r="BG3162" t="s">
        <v>29</v>
      </c>
    </row>
    <row r="3163" spans="20:59" x14ac:dyDescent="0.25">
      <c r="T3163" s="47">
        <v>42507</v>
      </c>
      <c r="U3163" t="s">
        <v>71</v>
      </c>
      <c r="V3163">
        <v>85.7</v>
      </c>
      <c r="W3163">
        <v>86.2</v>
      </c>
      <c r="X3163">
        <v>243</v>
      </c>
      <c r="Y3163" s="47">
        <v>42566</v>
      </c>
      <c r="Z3163" t="s">
        <v>28</v>
      </c>
      <c r="AA3163" t="s">
        <v>72</v>
      </c>
      <c r="AJ3163" s="47">
        <v>42507</v>
      </c>
      <c r="AK3163" t="s">
        <v>71</v>
      </c>
      <c r="AL3163">
        <v>100.81</v>
      </c>
      <c r="AM3163">
        <v>101.18</v>
      </c>
      <c r="AN3163">
        <v>243</v>
      </c>
      <c r="AO3163" s="47">
        <v>42566</v>
      </c>
      <c r="AP3163" t="s">
        <v>28</v>
      </c>
      <c r="AQ3163" t="s">
        <v>72</v>
      </c>
      <c r="AZ3163" s="47">
        <v>42507</v>
      </c>
      <c r="BA3163" t="s">
        <v>71</v>
      </c>
      <c r="BB3163">
        <v>85.7</v>
      </c>
      <c r="BC3163">
        <v>86.2</v>
      </c>
      <c r="BD3163">
        <v>243</v>
      </c>
      <c r="BE3163" s="47">
        <v>42566</v>
      </c>
      <c r="BF3163" t="s">
        <v>28</v>
      </c>
      <c r="BG3163" t="s">
        <v>72</v>
      </c>
    </row>
    <row r="3164" spans="20:59" x14ac:dyDescent="0.25">
      <c r="T3164" s="47">
        <v>42507</v>
      </c>
      <c r="U3164" t="s">
        <v>73</v>
      </c>
      <c r="V3164">
        <v>40.67</v>
      </c>
      <c r="W3164">
        <v>40.96</v>
      </c>
      <c r="X3164">
        <v>293</v>
      </c>
      <c r="Y3164" s="47">
        <v>42566</v>
      </c>
      <c r="Z3164" t="s">
        <v>28</v>
      </c>
      <c r="AA3164" t="s">
        <v>72</v>
      </c>
      <c r="AJ3164" s="47">
        <v>42507</v>
      </c>
      <c r="AK3164" t="s">
        <v>73</v>
      </c>
      <c r="AL3164">
        <v>53.1</v>
      </c>
      <c r="AM3164">
        <v>53.58</v>
      </c>
      <c r="AN3164">
        <v>293</v>
      </c>
      <c r="AO3164" s="47">
        <v>42566</v>
      </c>
      <c r="AP3164" t="s">
        <v>28</v>
      </c>
      <c r="AQ3164" t="s">
        <v>72</v>
      </c>
      <c r="AZ3164" s="47">
        <v>42507</v>
      </c>
      <c r="BA3164" t="s">
        <v>73</v>
      </c>
      <c r="BB3164">
        <v>40.67</v>
      </c>
      <c r="BC3164">
        <v>40.96</v>
      </c>
      <c r="BD3164">
        <v>293</v>
      </c>
      <c r="BE3164" s="47">
        <v>42566</v>
      </c>
      <c r="BF3164" t="s">
        <v>28</v>
      </c>
      <c r="BG3164" t="s">
        <v>72</v>
      </c>
    </row>
    <row r="3165" spans="20:59" x14ac:dyDescent="0.25">
      <c r="T3165" s="47">
        <v>42507</v>
      </c>
      <c r="U3165" t="s">
        <v>74</v>
      </c>
      <c r="V3165">
        <v>10.37</v>
      </c>
      <c r="W3165">
        <v>10.42</v>
      </c>
      <c r="X3165">
        <v>343</v>
      </c>
      <c r="Y3165" s="47">
        <v>42566</v>
      </c>
      <c r="Z3165" t="s">
        <v>28</v>
      </c>
      <c r="AA3165" t="s">
        <v>72</v>
      </c>
      <c r="AJ3165" s="47">
        <v>42507</v>
      </c>
      <c r="AK3165" t="s">
        <v>74</v>
      </c>
      <c r="AL3165">
        <v>17.38</v>
      </c>
      <c r="AM3165">
        <v>17.46</v>
      </c>
      <c r="AN3165">
        <v>343</v>
      </c>
      <c r="AO3165" s="47">
        <v>42566</v>
      </c>
      <c r="AP3165" t="s">
        <v>28</v>
      </c>
      <c r="AQ3165" t="s">
        <v>72</v>
      </c>
      <c r="AZ3165" s="47">
        <v>42507</v>
      </c>
      <c r="BA3165" t="s">
        <v>74</v>
      </c>
      <c r="BB3165">
        <v>10.37</v>
      </c>
      <c r="BC3165">
        <v>10.42</v>
      </c>
      <c r="BD3165">
        <v>343</v>
      </c>
      <c r="BE3165" s="47">
        <v>42566</v>
      </c>
      <c r="BF3165" t="s">
        <v>28</v>
      </c>
      <c r="BG3165" t="s">
        <v>72</v>
      </c>
    </row>
    <row r="3166" spans="20:59" x14ac:dyDescent="0.25">
      <c r="T3166" s="47">
        <v>42507</v>
      </c>
      <c r="U3166" t="s">
        <v>75</v>
      </c>
      <c r="V3166">
        <v>1.42</v>
      </c>
      <c r="W3166">
        <v>1.43</v>
      </c>
      <c r="X3166">
        <v>393</v>
      </c>
      <c r="Y3166" s="47">
        <v>42566</v>
      </c>
      <c r="Z3166" t="s">
        <v>28</v>
      </c>
      <c r="AA3166" t="s">
        <v>72</v>
      </c>
      <c r="AJ3166" s="47">
        <v>42507</v>
      </c>
      <c r="AK3166" t="s">
        <v>75</v>
      </c>
      <c r="AL3166">
        <v>3.09</v>
      </c>
      <c r="AM3166">
        <v>3.11</v>
      </c>
      <c r="AN3166">
        <v>393</v>
      </c>
      <c r="AO3166" s="47">
        <v>42566</v>
      </c>
      <c r="AP3166" t="s">
        <v>28</v>
      </c>
      <c r="AQ3166" t="s">
        <v>72</v>
      </c>
      <c r="AZ3166" s="47">
        <v>42507</v>
      </c>
      <c r="BA3166" t="s">
        <v>75</v>
      </c>
      <c r="BB3166">
        <v>1.42</v>
      </c>
      <c r="BC3166">
        <v>1.43</v>
      </c>
      <c r="BD3166">
        <v>393</v>
      </c>
      <c r="BE3166" s="47">
        <v>42566</v>
      </c>
      <c r="BF3166" t="s">
        <v>28</v>
      </c>
      <c r="BG3166" t="s">
        <v>72</v>
      </c>
    </row>
    <row r="3167" spans="20:59" x14ac:dyDescent="0.25">
      <c r="T3167" s="47">
        <v>42507</v>
      </c>
      <c r="U3167" t="s">
        <v>76</v>
      </c>
      <c r="V3167">
        <v>0.11</v>
      </c>
      <c r="W3167">
        <v>0.11</v>
      </c>
      <c r="X3167">
        <v>443</v>
      </c>
      <c r="Y3167" s="47">
        <v>42566</v>
      </c>
      <c r="Z3167" t="s">
        <v>28</v>
      </c>
      <c r="AA3167" t="s">
        <v>72</v>
      </c>
      <c r="AJ3167" s="47">
        <v>42507</v>
      </c>
      <c r="AK3167" t="s">
        <v>76</v>
      </c>
      <c r="AL3167">
        <v>0.31</v>
      </c>
      <c r="AM3167">
        <v>0.32</v>
      </c>
      <c r="AN3167">
        <v>443</v>
      </c>
      <c r="AO3167" s="47">
        <v>42566</v>
      </c>
      <c r="AP3167" t="s">
        <v>28</v>
      </c>
      <c r="AQ3167" t="s">
        <v>72</v>
      </c>
      <c r="AZ3167" s="47">
        <v>42507</v>
      </c>
      <c r="BA3167" t="s">
        <v>76</v>
      </c>
      <c r="BB3167">
        <v>0.11</v>
      </c>
      <c r="BC3167">
        <v>0.11</v>
      </c>
      <c r="BD3167">
        <v>443</v>
      </c>
      <c r="BE3167" s="47">
        <v>42566</v>
      </c>
      <c r="BF3167" t="s">
        <v>28</v>
      </c>
      <c r="BG3167" t="s">
        <v>72</v>
      </c>
    </row>
    <row r="3168" spans="20:59" x14ac:dyDescent="0.25">
      <c r="T3168" s="47">
        <v>42507</v>
      </c>
      <c r="U3168" t="s">
        <v>77</v>
      </c>
      <c r="V3168">
        <v>87.72</v>
      </c>
      <c r="W3168">
        <v>88.53</v>
      </c>
      <c r="X3168">
        <v>243</v>
      </c>
      <c r="Y3168" s="47">
        <v>42664</v>
      </c>
      <c r="Z3168" t="s">
        <v>28</v>
      </c>
      <c r="AA3168" t="s">
        <v>72</v>
      </c>
      <c r="AJ3168" s="47">
        <v>42507</v>
      </c>
      <c r="AK3168" t="s">
        <v>77</v>
      </c>
      <c r="AL3168">
        <v>101.81</v>
      </c>
      <c r="AM3168">
        <v>102.53</v>
      </c>
      <c r="AN3168">
        <v>243</v>
      </c>
      <c r="AO3168" s="47">
        <v>42664</v>
      </c>
      <c r="AP3168" t="s">
        <v>28</v>
      </c>
      <c r="AQ3168" t="s">
        <v>72</v>
      </c>
      <c r="AZ3168" s="47">
        <v>42507</v>
      </c>
      <c r="BA3168" t="s">
        <v>77</v>
      </c>
      <c r="BB3168">
        <v>87.72</v>
      </c>
      <c r="BC3168">
        <v>88.53</v>
      </c>
      <c r="BD3168">
        <v>243</v>
      </c>
      <c r="BE3168" s="47">
        <v>42664</v>
      </c>
      <c r="BF3168" t="s">
        <v>28</v>
      </c>
      <c r="BG3168" t="s">
        <v>72</v>
      </c>
    </row>
    <row r="3169" spans="20:59" x14ac:dyDescent="0.25">
      <c r="T3169" s="47">
        <v>42507</v>
      </c>
      <c r="U3169" t="s">
        <v>78</v>
      </c>
      <c r="V3169">
        <v>48.79</v>
      </c>
      <c r="W3169">
        <v>49.04</v>
      </c>
      <c r="X3169">
        <v>293</v>
      </c>
      <c r="Y3169" s="47">
        <v>42664</v>
      </c>
      <c r="Z3169" t="s">
        <v>28</v>
      </c>
      <c r="AA3169" t="s">
        <v>72</v>
      </c>
      <c r="AJ3169" s="47">
        <v>42507</v>
      </c>
      <c r="AK3169" t="s">
        <v>78</v>
      </c>
      <c r="AL3169">
        <v>58.97</v>
      </c>
      <c r="AM3169">
        <v>59.38</v>
      </c>
      <c r="AN3169">
        <v>293</v>
      </c>
      <c r="AO3169" s="47">
        <v>42664</v>
      </c>
      <c r="AP3169" t="s">
        <v>28</v>
      </c>
      <c r="AQ3169" t="s">
        <v>72</v>
      </c>
      <c r="AZ3169" s="47">
        <v>42507</v>
      </c>
      <c r="BA3169" t="s">
        <v>78</v>
      </c>
      <c r="BB3169">
        <v>48.79</v>
      </c>
      <c r="BC3169">
        <v>49.04</v>
      </c>
      <c r="BD3169">
        <v>293</v>
      </c>
      <c r="BE3169" s="47">
        <v>42664</v>
      </c>
      <c r="BF3169" t="s">
        <v>28</v>
      </c>
      <c r="BG3169" t="s">
        <v>72</v>
      </c>
    </row>
    <row r="3170" spans="20:59" x14ac:dyDescent="0.25">
      <c r="T3170" s="47">
        <v>42507</v>
      </c>
      <c r="U3170" t="s">
        <v>79</v>
      </c>
      <c r="V3170">
        <v>21.32</v>
      </c>
      <c r="W3170">
        <v>21.43</v>
      </c>
      <c r="X3170">
        <v>343</v>
      </c>
      <c r="Y3170" s="47">
        <v>42664</v>
      </c>
      <c r="Z3170" t="s">
        <v>28</v>
      </c>
      <c r="AA3170" t="s">
        <v>72</v>
      </c>
      <c r="AJ3170" s="47">
        <v>42507</v>
      </c>
      <c r="AK3170" t="s">
        <v>79</v>
      </c>
      <c r="AL3170">
        <v>28.61</v>
      </c>
      <c r="AM3170">
        <v>28.74</v>
      </c>
      <c r="AN3170">
        <v>343</v>
      </c>
      <c r="AO3170" s="47">
        <v>42664</v>
      </c>
      <c r="AP3170" t="s">
        <v>28</v>
      </c>
      <c r="AQ3170" t="s">
        <v>72</v>
      </c>
      <c r="AZ3170" s="47">
        <v>42507</v>
      </c>
      <c r="BA3170" t="s">
        <v>79</v>
      </c>
      <c r="BB3170">
        <v>21.32</v>
      </c>
      <c r="BC3170">
        <v>21.43</v>
      </c>
      <c r="BD3170">
        <v>343</v>
      </c>
      <c r="BE3170" s="47">
        <v>42664</v>
      </c>
      <c r="BF3170" t="s">
        <v>28</v>
      </c>
      <c r="BG3170" t="s">
        <v>72</v>
      </c>
    </row>
    <row r="3171" spans="20:59" x14ac:dyDescent="0.25">
      <c r="T3171" s="47">
        <v>42507</v>
      </c>
      <c r="U3171" t="s">
        <v>80</v>
      </c>
      <c r="V3171">
        <v>7.52</v>
      </c>
      <c r="W3171">
        <v>7.56</v>
      </c>
      <c r="X3171">
        <v>393</v>
      </c>
      <c r="Y3171" s="47">
        <v>42664</v>
      </c>
      <c r="Z3171" t="s">
        <v>28</v>
      </c>
      <c r="AA3171" t="s">
        <v>72</v>
      </c>
      <c r="AJ3171" s="47">
        <v>42507</v>
      </c>
      <c r="AK3171" t="s">
        <v>80</v>
      </c>
      <c r="AL3171">
        <v>11.31</v>
      </c>
      <c r="AM3171">
        <v>11.36</v>
      </c>
      <c r="AN3171">
        <v>393</v>
      </c>
      <c r="AO3171" s="47">
        <v>42664</v>
      </c>
      <c r="AP3171" t="s">
        <v>28</v>
      </c>
      <c r="AQ3171" t="s">
        <v>72</v>
      </c>
      <c r="AZ3171" s="47">
        <v>42507</v>
      </c>
      <c r="BA3171" t="s">
        <v>80</v>
      </c>
      <c r="BB3171">
        <v>7.52</v>
      </c>
      <c r="BC3171">
        <v>7.56</v>
      </c>
      <c r="BD3171">
        <v>393</v>
      </c>
      <c r="BE3171" s="47">
        <v>42664</v>
      </c>
      <c r="BF3171" t="s">
        <v>28</v>
      </c>
      <c r="BG3171" t="s">
        <v>72</v>
      </c>
    </row>
    <row r="3172" spans="20:59" x14ac:dyDescent="0.25">
      <c r="T3172" s="47">
        <v>42507</v>
      </c>
      <c r="U3172" t="s">
        <v>81</v>
      </c>
      <c r="V3172">
        <v>2.38</v>
      </c>
      <c r="W3172">
        <v>2.38</v>
      </c>
      <c r="X3172">
        <v>443</v>
      </c>
      <c r="Y3172" s="47">
        <v>42664</v>
      </c>
      <c r="Z3172" t="s">
        <v>28</v>
      </c>
      <c r="AA3172" t="s">
        <v>72</v>
      </c>
      <c r="AJ3172" s="47">
        <v>42507</v>
      </c>
      <c r="AK3172" t="s">
        <v>81</v>
      </c>
      <c r="AL3172">
        <v>3.83</v>
      </c>
      <c r="AM3172">
        <v>3.84</v>
      </c>
      <c r="AN3172">
        <v>443</v>
      </c>
      <c r="AO3172" s="47">
        <v>42664</v>
      </c>
      <c r="AP3172" t="s">
        <v>28</v>
      </c>
      <c r="AQ3172" t="s">
        <v>72</v>
      </c>
      <c r="AZ3172" s="47">
        <v>42507</v>
      </c>
      <c r="BA3172" t="s">
        <v>81</v>
      </c>
      <c r="BB3172">
        <v>2.38</v>
      </c>
      <c r="BC3172">
        <v>2.38</v>
      </c>
      <c r="BD3172">
        <v>443</v>
      </c>
      <c r="BE3172" s="47">
        <v>42664</v>
      </c>
      <c r="BF3172" t="s">
        <v>28</v>
      </c>
      <c r="BG3172" t="s">
        <v>72</v>
      </c>
    </row>
    <row r="3173" spans="20:59" x14ac:dyDescent="0.25">
      <c r="T3173" s="47">
        <v>42507</v>
      </c>
      <c r="U3173" t="s">
        <v>82</v>
      </c>
      <c r="V3173">
        <v>0.06</v>
      </c>
      <c r="W3173">
        <v>0.06</v>
      </c>
      <c r="X3173">
        <v>243</v>
      </c>
      <c r="Y3173" s="47">
        <v>42566</v>
      </c>
      <c r="Z3173" t="s">
        <v>40</v>
      </c>
      <c r="AA3173" t="s">
        <v>72</v>
      </c>
      <c r="AJ3173" s="47">
        <v>42507</v>
      </c>
      <c r="AK3173" t="s">
        <v>82</v>
      </c>
      <c r="AL3173">
        <v>0.02</v>
      </c>
      <c r="AM3173">
        <v>0.02</v>
      </c>
      <c r="AN3173">
        <v>243</v>
      </c>
      <c r="AO3173" s="47">
        <v>42566</v>
      </c>
      <c r="AP3173" t="s">
        <v>40</v>
      </c>
      <c r="AQ3173" t="s">
        <v>72</v>
      </c>
      <c r="AZ3173" s="47">
        <v>42507</v>
      </c>
      <c r="BA3173" t="s">
        <v>82</v>
      </c>
      <c r="BB3173">
        <v>0.06</v>
      </c>
      <c r="BC3173">
        <v>0.06</v>
      </c>
      <c r="BD3173">
        <v>243</v>
      </c>
      <c r="BE3173" s="47">
        <v>42566</v>
      </c>
      <c r="BF3173" t="s">
        <v>40</v>
      </c>
      <c r="BG3173" t="s">
        <v>72</v>
      </c>
    </row>
    <row r="3174" spans="20:59" x14ac:dyDescent="0.25">
      <c r="T3174" s="47">
        <v>42507</v>
      </c>
      <c r="U3174" t="s">
        <v>83</v>
      </c>
      <c r="V3174">
        <v>3.11</v>
      </c>
      <c r="W3174">
        <v>3.13</v>
      </c>
      <c r="X3174">
        <v>293</v>
      </c>
      <c r="Y3174" s="47">
        <v>42566</v>
      </c>
      <c r="Z3174" t="s">
        <v>40</v>
      </c>
      <c r="AA3174" t="s">
        <v>72</v>
      </c>
      <c r="AJ3174" s="47">
        <v>42507</v>
      </c>
      <c r="AK3174" t="s">
        <v>83</v>
      </c>
      <c r="AL3174">
        <v>1.57</v>
      </c>
      <c r="AM3174">
        <v>1.58</v>
      </c>
      <c r="AN3174">
        <v>293</v>
      </c>
      <c r="AO3174" s="47">
        <v>42566</v>
      </c>
      <c r="AP3174" t="s">
        <v>40</v>
      </c>
      <c r="AQ3174" t="s">
        <v>72</v>
      </c>
      <c r="AZ3174" s="47">
        <v>42507</v>
      </c>
      <c r="BA3174" t="s">
        <v>83</v>
      </c>
      <c r="BB3174">
        <v>3.11</v>
      </c>
      <c r="BC3174">
        <v>3.13</v>
      </c>
      <c r="BD3174">
        <v>293</v>
      </c>
      <c r="BE3174" s="47">
        <v>42566</v>
      </c>
      <c r="BF3174" t="s">
        <v>40</v>
      </c>
      <c r="BG3174" t="s">
        <v>72</v>
      </c>
    </row>
    <row r="3175" spans="20:59" x14ac:dyDescent="0.25">
      <c r="T3175" s="47">
        <v>42507</v>
      </c>
      <c r="U3175" t="s">
        <v>84</v>
      </c>
      <c r="V3175">
        <v>23.38</v>
      </c>
      <c r="W3175">
        <v>23.48</v>
      </c>
      <c r="X3175">
        <v>343</v>
      </c>
      <c r="Y3175" s="47">
        <v>42566</v>
      </c>
      <c r="Z3175" t="s">
        <v>40</v>
      </c>
      <c r="AA3175" t="s">
        <v>72</v>
      </c>
      <c r="AJ3175" s="47">
        <v>42507</v>
      </c>
      <c r="AK3175" t="s">
        <v>84</v>
      </c>
      <c r="AL3175">
        <v>15.83</v>
      </c>
      <c r="AM3175">
        <v>15.94</v>
      </c>
      <c r="AN3175">
        <v>343</v>
      </c>
      <c r="AO3175" s="47">
        <v>42566</v>
      </c>
      <c r="AP3175" t="s">
        <v>40</v>
      </c>
      <c r="AQ3175" t="s">
        <v>72</v>
      </c>
      <c r="AZ3175" s="47">
        <v>42507</v>
      </c>
      <c r="BA3175" t="s">
        <v>84</v>
      </c>
      <c r="BB3175">
        <v>23.38</v>
      </c>
      <c r="BC3175">
        <v>23.48</v>
      </c>
      <c r="BD3175">
        <v>343</v>
      </c>
      <c r="BE3175" s="47">
        <v>42566</v>
      </c>
      <c r="BF3175" t="s">
        <v>40</v>
      </c>
      <c r="BG3175" t="s">
        <v>72</v>
      </c>
    </row>
    <row r="3176" spans="20:59" x14ac:dyDescent="0.25">
      <c r="T3176" s="47">
        <v>42507</v>
      </c>
      <c r="U3176" t="s">
        <v>85</v>
      </c>
      <c r="V3176">
        <v>62.65</v>
      </c>
      <c r="W3176">
        <v>62.76</v>
      </c>
      <c r="X3176">
        <v>393</v>
      </c>
      <c r="Y3176" s="47">
        <v>42566</v>
      </c>
      <c r="Z3176" t="s">
        <v>40</v>
      </c>
      <c r="AA3176" t="s">
        <v>72</v>
      </c>
      <c r="AJ3176" s="47">
        <v>42507</v>
      </c>
      <c r="AK3176" t="s">
        <v>85</v>
      </c>
      <c r="AL3176">
        <v>51.98</v>
      </c>
      <c r="AM3176">
        <v>52.42</v>
      </c>
      <c r="AN3176">
        <v>393</v>
      </c>
      <c r="AO3176" s="47">
        <v>42566</v>
      </c>
      <c r="AP3176" t="s">
        <v>40</v>
      </c>
      <c r="AQ3176" t="s">
        <v>72</v>
      </c>
      <c r="AZ3176" s="47">
        <v>42507</v>
      </c>
      <c r="BA3176" t="s">
        <v>85</v>
      </c>
      <c r="BB3176">
        <v>62.65</v>
      </c>
      <c r="BC3176">
        <v>62.76</v>
      </c>
      <c r="BD3176">
        <v>393</v>
      </c>
      <c r="BE3176" s="47">
        <v>42566</v>
      </c>
      <c r="BF3176" t="s">
        <v>40</v>
      </c>
      <c r="BG3176" t="s">
        <v>72</v>
      </c>
    </row>
    <row r="3177" spans="20:59" x14ac:dyDescent="0.25">
      <c r="T3177" s="47">
        <v>42507</v>
      </c>
      <c r="U3177" t="s">
        <v>86</v>
      </c>
      <c r="V3177">
        <v>111.49</v>
      </c>
      <c r="W3177">
        <v>112.17</v>
      </c>
      <c r="X3177">
        <v>443</v>
      </c>
      <c r="Y3177" s="47">
        <v>42566</v>
      </c>
      <c r="Z3177" t="s">
        <v>40</v>
      </c>
      <c r="AA3177" t="s">
        <v>72</v>
      </c>
      <c r="AJ3177" s="47">
        <v>42507</v>
      </c>
      <c r="AK3177" t="s">
        <v>86</v>
      </c>
      <c r="AL3177">
        <v>97.6</v>
      </c>
      <c r="AM3177">
        <v>98.27</v>
      </c>
      <c r="AN3177">
        <v>443</v>
      </c>
      <c r="AO3177" s="47">
        <v>42566</v>
      </c>
      <c r="AP3177" t="s">
        <v>40</v>
      </c>
      <c r="AQ3177" t="s">
        <v>72</v>
      </c>
      <c r="AZ3177" s="47">
        <v>42507</v>
      </c>
      <c r="BA3177" t="s">
        <v>86</v>
      </c>
      <c r="BB3177">
        <v>111.49</v>
      </c>
      <c r="BC3177">
        <v>112.17</v>
      </c>
      <c r="BD3177">
        <v>443</v>
      </c>
      <c r="BE3177" s="47">
        <v>42566</v>
      </c>
      <c r="BF3177" t="s">
        <v>40</v>
      </c>
      <c r="BG3177" t="s">
        <v>72</v>
      </c>
    </row>
    <row r="3178" spans="20:59" x14ac:dyDescent="0.25">
      <c r="T3178" s="47">
        <v>42507</v>
      </c>
      <c r="U3178" t="s">
        <v>87</v>
      </c>
      <c r="V3178">
        <v>1.3</v>
      </c>
      <c r="W3178">
        <v>1.31</v>
      </c>
      <c r="X3178">
        <v>243</v>
      </c>
      <c r="Y3178" s="47">
        <v>42664</v>
      </c>
      <c r="Z3178" t="s">
        <v>40</v>
      </c>
      <c r="AA3178" t="s">
        <v>72</v>
      </c>
      <c r="AJ3178" s="47">
        <v>42507</v>
      </c>
      <c r="AK3178" t="s">
        <v>87</v>
      </c>
      <c r="AL3178">
        <v>0.77</v>
      </c>
      <c r="AM3178">
        <v>0.78</v>
      </c>
      <c r="AN3178">
        <v>243</v>
      </c>
      <c r="AO3178" s="47">
        <v>42664</v>
      </c>
      <c r="AP3178" t="s">
        <v>40</v>
      </c>
      <c r="AQ3178" t="s">
        <v>72</v>
      </c>
      <c r="AZ3178" s="47">
        <v>42507</v>
      </c>
      <c r="BA3178" t="s">
        <v>87</v>
      </c>
      <c r="BB3178">
        <v>1.3</v>
      </c>
      <c r="BC3178">
        <v>1.31</v>
      </c>
      <c r="BD3178">
        <v>243</v>
      </c>
      <c r="BE3178" s="47">
        <v>42664</v>
      </c>
      <c r="BF3178" t="s">
        <v>40</v>
      </c>
      <c r="BG3178" t="s">
        <v>72</v>
      </c>
    </row>
    <row r="3179" spans="20:59" x14ac:dyDescent="0.25">
      <c r="T3179" s="47">
        <v>42507</v>
      </c>
      <c r="U3179" t="s">
        <v>88</v>
      </c>
      <c r="V3179">
        <v>9.35</v>
      </c>
      <c r="W3179">
        <v>9.42</v>
      </c>
      <c r="X3179">
        <v>293</v>
      </c>
      <c r="Y3179" s="47">
        <v>42664</v>
      </c>
      <c r="Z3179" t="s">
        <v>40</v>
      </c>
      <c r="AA3179" t="s">
        <v>72</v>
      </c>
      <c r="AJ3179" s="47">
        <v>42507</v>
      </c>
      <c r="AK3179" t="s">
        <v>88</v>
      </c>
      <c r="AL3179">
        <v>6.7</v>
      </c>
      <c r="AM3179">
        <v>6.74</v>
      </c>
      <c r="AN3179">
        <v>293</v>
      </c>
      <c r="AO3179" s="47">
        <v>42664</v>
      </c>
      <c r="AP3179" t="s">
        <v>40</v>
      </c>
      <c r="AQ3179" t="s">
        <v>72</v>
      </c>
      <c r="AZ3179" s="47">
        <v>42507</v>
      </c>
      <c r="BA3179" t="s">
        <v>88</v>
      </c>
      <c r="BB3179">
        <v>9.35</v>
      </c>
      <c r="BC3179">
        <v>9.42</v>
      </c>
      <c r="BD3179">
        <v>293</v>
      </c>
      <c r="BE3179" s="47">
        <v>42664</v>
      </c>
      <c r="BF3179" t="s">
        <v>40</v>
      </c>
      <c r="BG3179" t="s">
        <v>72</v>
      </c>
    </row>
    <row r="3180" spans="20:59" x14ac:dyDescent="0.25">
      <c r="T3180" s="47">
        <v>42507</v>
      </c>
      <c r="U3180" t="s">
        <v>89</v>
      </c>
      <c r="V3180">
        <v>31.97</v>
      </c>
      <c r="W3180">
        <v>32.159999999999997</v>
      </c>
      <c r="X3180">
        <v>343</v>
      </c>
      <c r="Y3180" s="47">
        <v>42664</v>
      </c>
      <c r="Z3180" t="s">
        <v>40</v>
      </c>
      <c r="AA3180" t="s">
        <v>72</v>
      </c>
      <c r="AJ3180" s="47">
        <v>42507</v>
      </c>
      <c r="AK3180" t="s">
        <v>89</v>
      </c>
      <c r="AL3180">
        <v>24.51</v>
      </c>
      <c r="AM3180">
        <v>24.69</v>
      </c>
      <c r="AN3180">
        <v>343</v>
      </c>
      <c r="AO3180" s="47">
        <v>42664</v>
      </c>
      <c r="AP3180" t="s">
        <v>40</v>
      </c>
      <c r="AQ3180" t="s">
        <v>72</v>
      </c>
      <c r="AZ3180" s="47">
        <v>42507</v>
      </c>
      <c r="BA3180" t="s">
        <v>89</v>
      </c>
      <c r="BB3180">
        <v>31.97</v>
      </c>
      <c r="BC3180">
        <v>32.159999999999997</v>
      </c>
      <c r="BD3180">
        <v>343</v>
      </c>
      <c r="BE3180" s="47">
        <v>42664</v>
      </c>
      <c r="BF3180" t="s">
        <v>40</v>
      </c>
      <c r="BG3180" t="s">
        <v>72</v>
      </c>
    </row>
    <row r="3181" spans="20:59" x14ac:dyDescent="0.25">
      <c r="T3181" s="47">
        <v>42507</v>
      </c>
      <c r="U3181" t="s">
        <v>90</v>
      </c>
      <c r="V3181">
        <v>67.48</v>
      </c>
      <c r="W3181">
        <v>67.63</v>
      </c>
      <c r="X3181">
        <v>393</v>
      </c>
      <c r="Y3181" s="47">
        <v>42664</v>
      </c>
      <c r="Z3181" t="s">
        <v>40</v>
      </c>
      <c r="AA3181" t="s">
        <v>72</v>
      </c>
      <c r="AJ3181" s="47">
        <v>42507</v>
      </c>
      <c r="AK3181" t="s">
        <v>90</v>
      </c>
      <c r="AL3181">
        <v>57.06</v>
      </c>
      <c r="AM3181">
        <v>57.22</v>
      </c>
      <c r="AN3181">
        <v>393</v>
      </c>
      <c r="AO3181" s="47">
        <v>42664</v>
      </c>
      <c r="AP3181" t="s">
        <v>40</v>
      </c>
      <c r="AQ3181" t="s">
        <v>72</v>
      </c>
      <c r="AZ3181" s="47">
        <v>42507</v>
      </c>
      <c r="BA3181" t="s">
        <v>90</v>
      </c>
      <c r="BB3181">
        <v>67.48</v>
      </c>
      <c r="BC3181">
        <v>67.63</v>
      </c>
      <c r="BD3181">
        <v>393</v>
      </c>
      <c r="BE3181" s="47">
        <v>42664</v>
      </c>
      <c r="BF3181" t="s">
        <v>40</v>
      </c>
      <c r="BG3181" t="s">
        <v>72</v>
      </c>
    </row>
    <row r="3182" spans="20:59" x14ac:dyDescent="0.25">
      <c r="T3182" s="47">
        <v>42507</v>
      </c>
      <c r="U3182" t="s">
        <v>91</v>
      </c>
      <c r="V3182">
        <v>110.35</v>
      </c>
      <c r="W3182">
        <v>111.08</v>
      </c>
      <c r="X3182">
        <v>443</v>
      </c>
      <c r="Y3182" s="47">
        <v>42664</v>
      </c>
      <c r="Z3182" t="s">
        <v>40</v>
      </c>
      <c r="AA3182" t="s">
        <v>72</v>
      </c>
      <c r="AJ3182" s="47">
        <v>42507</v>
      </c>
      <c r="AK3182" t="s">
        <v>91</v>
      </c>
      <c r="AL3182">
        <v>101.01</v>
      </c>
      <c r="AM3182">
        <v>101.52</v>
      </c>
      <c r="AN3182">
        <v>443</v>
      </c>
      <c r="AO3182" s="47">
        <v>42664</v>
      </c>
      <c r="AP3182" t="s">
        <v>40</v>
      </c>
      <c r="AQ3182" t="s">
        <v>72</v>
      </c>
      <c r="AZ3182" s="47">
        <v>42507</v>
      </c>
      <c r="BA3182" t="s">
        <v>91</v>
      </c>
      <c r="BB3182">
        <v>110.35</v>
      </c>
      <c r="BC3182">
        <v>111.08</v>
      </c>
      <c r="BD3182">
        <v>443</v>
      </c>
      <c r="BE3182" s="47">
        <v>42664</v>
      </c>
      <c r="BF3182" t="s">
        <v>40</v>
      </c>
      <c r="BG3182" t="s">
        <v>72</v>
      </c>
    </row>
    <row r="3183" spans="20:59" x14ac:dyDescent="0.25">
      <c r="T3183" s="47">
        <v>42507</v>
      </c>
      <c r="U3183" t="s">
        <v>92</v>
      </c>
      <c r="V3183">
        <v>10.44</v>
      </c>
      <c r="W3183">
        <v>10.48</v>
      </c>
      <c r="X3183">
        <v>32</v>
      </c>
      <c r="Y3183" s="47">
        <v>42566</v>
      </c>
      <c r="Z3183" t="s">
        <v>28</v>
      </c>
      <c r="AA3183" t="s">
        <v>93</v>
      </c>
      <c r="AJ3183" s="47">
        <v>42507</v>
      </c>
      <c r="AK3183" t="s">
        <v>92</v>
      </c>
      <c r="AL3183">
        <v>6.46</v>
      </c>
      <c r="AM3183">
        <v>6.47</v>
      </c>
      <c r="AN3183">
        <v>32</v>
      </c>
      <c r="AO3183" s="47">
        <v>42566</v>
      </c>
      <c r="AP3183" t="s">
        <v>28</v>
      </c>
      <c r="AQ3183" t="s">
        <v>93</v>
      </c>
      <c r="AZ3183" s="47">
        <v>42507</v>
      </c>
      <c r="BA3183" t="s">
        <v>92</v>
      </c>
      <c r="BB3183">
        <v>10.44</v>
      </c>
      <c r="BC3183">
        <v>10.48</v>
      </c>
      <c r="BD3183">
        <v>32</v>
      </c>
      <c r="BE3183" s="47">
        <v>42566</v>
      </c>
      <c r="BF3183" t="s">
        <v>28</v>
      </c>
      <c r="BG3183" t="s">
        <v>93</v>
      </c>
    </row>
    <row r="3184" spans="20:59" x14ac:dyDescent="0.25">
      <c r="T3184" s="47">
        <v>42507</v>
      </c>
      <c r="U3184" t="s">
        <v>94</v>
      </c>
      <c r="V3184">
        <v>7.38</v>
      </c>
      <c r="W3184">
        <v>7.4</v>
      </c>
      <c r="X3184">
        <v>36</v>
      </c>
      <c r="Y3184" s="47">
        <v>42566</v>
      </c>
      <c r="Z3184" t="s">
        <v>28</v>
      </c>
      <c r="AA3184" t="s">
        <v>93</v>
      </c>
      <c r="AJ3184" s="47">
        <v>42507</v>
      </c>
      <c r="AK3184" t="s">
        <v>94</v>
      </c>
      <c r="AL3184">
        <v>4.09</v>
      </c>
      <c r="AM3184">
        <v>4.1100000000000003</v>
      </c>
      <c r="AN3184">
        <v>36</v>
      </c>
      <c r="AO3184" s="47">
        <v>42566</v>
      </c>
      <c r="AP3184" t="s">
        <v>28</v>
      </c>
      <c r="AQ3184" t="s">
        <v>93</v>
      </c>
      <c r="AZ3184" s="47">
        <v>42507</v>
      </c>
      <c r="BA3184" t="s">
        <v>94</v>
      </c>
      <c r="BB3184">
        <v>7.38</v>
      </c>
      <c r="BC3184">
        <v>7.4</v>
      </c>
      <c r="BD3184">
        <v>36</v>
      </c>
      <c r="BE3184" s="47">
        <v>42566</v>
      </c>
      <c r="BF3184" t="s">
        <v>28</v>
      </c>
      <c r="BG3184" t="s">
        <v>93</v>
      </c>
    </row>
    <row r="3185" spans="20:59" x14ac:dyDescent="0.25">
      <c r="T3185" s="47">
        <v>42507</v>
      </c>
      <c r="U3185" t="s">
        <v>95</v>
      </c>
      <c r="V3185">
        <v>5</v>
      </c>
      <c r="W3185">
        <v>5.03</v>
      </c>
      <c r="X3185">
        <v>40</v>
      </c>
      <c r="Y3185" s="47">
        <v>42566</v>
      </c>
      <c r="Z3185" t="s">
        <v>28</v>
      </c>
      <c r="AA3185" t="s">
        <v>93</v>
      </c>
      <c r="AJ3185" s="47">
        <v>42507</v>
      </c>
      <c r="AK3185" t="s">
        <v>95</v>
      </c>
      <c r="AL3185">
        <v>2.4</v>
      </c>
      <c r="AM3185">
        <v>2.41</v>
      </c>
      <c r="AN3185">
        <v>40</v>
      </c>
      <c r="AO3185" s="47">
        <v>42566</v>
      </c>
      <c r="AP3185" t="s">
        <v>28</v>
      </c>
      <c r="AQ3185" t="s">
        <v>93</v>
      </c>
      <c r="AZ3185" s="47">
        <v>42507</v>
      </c>
      <c r="BA3185" t="s">
        <v>95</v>
      </c>
      <c r="BB3185">
        <v>5</v>
      </c>
      <c r="BC3185">
        <v>5.03</v>
      </c>
      <c r="BD3185">
        <v>40</v>
      </c>
      <c r="BE3185" s="47">
        <v>42566</v>
      </c>
      <c r="BF3185" t="s">
        <v>28</v>
      </c>
      <c r="BG3185" t="s">
        <v>93</v>
      </c>
    </row>
    <row r="3186" spans="20:59" x14ac:dyDescent="0.25">
      <c r="T3186" s="47">
        <v>42507</v>
      </c>
      <c r="U3186" t="s">
        <v>96</v>
      </c>
      <c r="V3186">
        <v>3.22</v>
      </c>
      <c r="W3186">
        <v>3.22</v>
      </c>
      <c r="X3186">
        <v>44</v>
      </c>
      <c r="Y3186" s="47">
        <v>42566</v>
      </c>
      <c r="Z3186" t="s">
        <v>28</v>
      </c>
      <c r="AA3186" t="s">
        <v>93</v>
      </c>
      <c r="AJ3186" s="47">
        <v>42507</v>
      </c>
      <c r="AK3186" t="s">
        <v>96</v>
      </c>
      <c r="AL3186">
        <v>1.31</v>
      </c>
      <c r="AM3186">
        <v>1.32</v>
      </c>
      <c r="AN3186">
        <v>44</v>
      </c>
      <c r="AO3186" s="47">
        <v>42566</v>
      </c>
      <c r="AP3186" t="s">
        <v>28</v>
      </c>
      <c r="AQ3186" t="s">
        <v>93</v>
      </c>
      <c r="AZ3186" s="47">
        <v>42507</v>
      </c>
      <c r="BA3186" t="s">
        <v>96</v>
      </c>
      <c r="BB3186">
        <v>3.22</v>
      </c>
      <c r="BC3186">
        <v>3.22</v>
      </c>
      <c r="BD3186">
        <v>44</v>
      </c>
      <c r="BE3186" s="47">
        <v>42566</v>
      </c>
      <c r="BF3186" t="s">
        <v>28</v>
      </c>
      <c r="BG3186" t="s">
        <v>93</v>
      </c>
    </row>
    <row r="3187" spans="20:59" x14ac:dyDescent="0.25">
      <c r="T3187" s="47">
        <v>42507</v>
      </c>
      <c r="U3187" t="s">
        <v>97</v>
      </c>
      <c r="V3187">
        <v>1.93</v>
      </c>
      <c r="W3187">
        <v>1.94</v>
      </c>
      <c r="X3187">
        <v>48</v>
      </c>
      <c r="Y3187" s="47">
        <v>42566</v>
      </c>
      <c r="Z3187" t="s">
        <v>28</v>
      </c>
      <c r="AA3187" t="s">
        <v>93</v>
      </c>
      <c r="AJ3187" s="47">
        <v>42507</v>
      </c>
      <c r="AK3187" t="s">
        <v>97</v>
      </c>
      <c r="AL3187">
        <v>0.7</v>
      </c>
      <c r="AM3187">
        <v>0.7</v>
      </c>
      <c r="AN3187">
        <v>48</v>
      </c>
      <c r="AO3187" s="47">
        <v>42566</v>
      </c>
      <c r="AP3187" t="s">
        <v>28</v>
      </c>
      <c r="AQ3187" t="s">
        <v>93</v>
      </c>
      <c r="AZ3187" s="47">
        <v>42507</v>
      </c>
      <c r="BA3187" t="s">
        <v>97</v>
      </c>
      <c r="BB3187">
        <v>1.93</v>
      </c>
      <c r="BC3187">
        <v>1.94</v>
      </c>
      <c r="BD3187">
        <v>48</v>
      </c>
      <c r="BE3187" s="47">
        <v>42566</v>
      </c>
      <c r="BF3187" t="s">
        <v>28</v>
      </c>
      <c r="BG3187" t="s">
        <v>93</v>
      </c>
    </row>
    <row r="3188" spans="20:59" x14ac:dyDescent="0.25">
      <c r="T3188" s="47">
        <v>42507</v>
      </c>
      <c r="U3188" t="s">
        <v>98</v>
      </c>
      <c r="V3188">
        <v>12.09</v>
      </c>
      <c r="W3188">
        <v>12.13</v>
      </c>
      <c r="X3188">
        <v>32</v>
      </c>
      <c r="Y3188" s="47">
        <v>42664</v>
      </c>
      <c r="Z3188" t="s">
        <v>28</v>
      </c>
      <c r="AA3188" t="s">
        <v>93</v>
      </c>
      <c r="AJ3188" s="47">
        <v>42507</v>
      </c>
      <c r="AK3188" t="s">
        <v>98</v>
      </c>
      <c r="AL3188">
        <v>8.4499999999999993</v>
      </c>
      <c r="AM3188">
        <v>8.5</v>
      </c>
      <c r="AN3188">
        <v>32</v>
      </c>
      <c r="AO3188" s="47">
        <v>42664</v>
      </c>
      <c r="AP3188" t="s">
        <v>28</v>
      </c>
      <c r="AQ3188" t="s">
        <v>93</v>
      </c>
      <c r="AZ3188" s="47">
        <v>42507</v>
      </c>
      <c r="BA3188" t="s">
        <v>98</v>
      </c>
      <c r="BB3188">
        <v>12.09</v>
      </c>
      <c r="BC3188">
        <v>12.13</v>
      </c>
      <c r="BD3188">
        <v>32</v>
      </c>
      <c r="BE3188" s="47">
        <v>42664</v>
      </c>
      <c r="BF3188" t="s">
        <v>28</v>
      </c>
      <c r="BG3188" t="s">
        <v>93</v>
      </c>
    </row>
    <row r="3189" spans="20:59" x14ac:dyDescent="0.25">
      <c r="T3189" s="47">
        <v>42507</v>
      </c>
      <c r="U3189" t="s">
        <v>99</v>
      </c>
      <c r="V3189">
        <v>9.68</v>
      </c>
      <c r="W3189">
        <v>9.7200000000000006</v>
      </c>
      <c r="X3189">
        <v>36</v>
      </c>
      <c r="Y3189" s="47">
        <v>42664</v>
      </c>
      <c r="Z3189" t="s">
        <v>28</v>
      </c>
      <c r="AA3189" t="s">
        <v>93</v>
      </c>
      <c r="AJ3189" s="47">
        <v>42507</v>
      </c>
      <c r="AK3189" t="s">
        <v>99</v>
      </c>
      <c r="AL3189">
        <v>6.32</v>
      </c>
      <c r="AM3189">
        <v>6.35</v>
      </c>
      <c r="AN3189">
        <v>36</v>
      </c>
      <c r="AO3189" s="47">
        <v>42664</v>
      </c>
      <c r="AP3189" t="s">
        <v>28</v>
      </c>
      <c r="AQ3189" t="s">
        <v>93</v>
      </c>
      <c r="AZ3189" s="47">
        <v>42507</v>
      </c>
      <c r="BA3189" t="s">
        <v>99</v>
      </c>
      <c r="BB3189">
        <v>9.68</v>
      </c>
      <c r="BC3189">
        <v>9.7200000000000006</v>
      </c>
      <c r="BD3189">
        <v>36</v>
      </c>
      <c r="BE3189" s="47">
        <v>42664</v>
      </c>
      <c r="BF3189" t="s">
        <v>28</v>
      </c>
      <c r="BG3189" t="s">
        <v>93</v>
      </c>
    </row>
    <row r="3190" spans="20:59" x14ac:dyDescent="0.25">
      <c r="T3190" s="47">
        <v>42507</v>
      </c>
      <c r="U3190" t="s">
        <v>100</v>
      </c>
      <c r="V3190">
        <v>7.45</v>
      </c>
      <c r="W3190">
        <v>7.48</v>
      </c>
      <c r="X3190">
        <v>40</v>
      </c>
      <c r="Y3190" s="47">
        <v>42664</v>
      </c>
      <c r="Z3190" t="s">
        <v>28</v>
      </c>
      <c r="AA3190" t="s">
        <v>93</v>
      </c>
      <c r="AJ3190" s="47">
        <v>42507</v>
      </c>
      <c r="AK3190" t="s">
        <v>100</v>
      </c>
      <c r="AL3190">
        <v>4.7</v>
      </c>
      <c r="AM3190">
        <v>4.7</v>
      </c>
      <c r="AN3190">
        <v>40</v>
      </c>
      <c r="AO3190" s="47">
        <v>42664</v>
      </c>
      <c r="AP3190" t="s">
        <v>28</v>
      </c>
      <c r="AQ3190" t="s">
        <v>93</v>
      </c>
      <c r="AZ3190" s="47">
        <v>42507</v>
      </c>
      <c r="BA3190" t="s">
        <v>100</v>
      </c>
      <c r="BB3190">
        <v>7.45</v>
      </c>
      <c r="BC3190">
        <v>7.48</v>
      </c>
      <c r="BD3190">
        <v>40</v>
      </c>
      <c r="BE3190" s="47">
        <v>42664</v>
      </c>
      <c r="BF3190" t="s">
        <v>28</v>
      </c>
      <c r="BG3190" t="s">
        <v>93</v>
      </c>
    </row>
    <row r="3191" spans="20:59" x14ac:dyDescent="0.25">
      <c r="T3191" s="47">
        <v>42507</v>
      </c>
      <c r="U3191" t="s">
        <v>101</v>
      </c>
      <c r="V3191">
        <v>5.77</v>
      </c>
      <c r="W3191">
        <v>5.8</v>
      </c>
      <c r="X3191">
        <v>44</v>
      </c>
      <c r="Y3191" s="47">
        <v>42664</v>
      </c>
      <c r="Z3191" t="s">
        <v>28</v>
      </c>
      <c r="AA3191" t="s">
        <v>93</v>
      </c>
      <c r="AJ3191" s="47">
        <v>42507</v>
      </c>
      <c r="AK3191" t="s">
        <v>101</v>
      </c>
      <c r="AL3191">
        <v>3.45</v>
      </c>
      <c r="AM3191">
        <v>3.48</v>
      </c>
      <c r="AN3191">
        <v>44</v>
      </c>
      <c r="AO3191" s="47">
        <v>42664</v>
      </c>
      <c r="AP3191" t="s">
        <v>28</v>
      </c>
      <c r="AQ3191" t="s">
        <v>93</v>
      </c>
      <c r="AZ3191" s="47">
        <v>42507</v>
      </c>
      <c r="BA3191" t="s">
        <v>101</v>
      </c>
      <c r="BB3191">
        <v>5.77</v>
      </c>
      <c r="BC3191">
        <v>5.8</v>
      </c>
      <c r="BD3191">
        <v>44</v>
      </c>
      <c r="BE3191" s="47">
        <v>42664</v>
      </c>
      <c r="BF3191" t="s">
        <v>28</v>
      </c>
      <c r="BG3191" t="s">
        <v>93</v>
      </c>
    </row>
    <row r="3192" spans="20:59" x14ac:dyDescent="0.25">
      <c r="T3192" s="47">
        <v>42507</v>
      </c>
      <c r="U3192" t="s">
        <v>102</v>
      </c>
      <c r="V3192">
        <v>4.38</v>
      </c>
      <c r="W3192">
        <v>4.3899999999999997</v>
      </c>
      <c r="X3192">
        <v>48</v>
      </c>
      <c r="Y3192" s="47">
        <v>42664</v>
      </c>
      <c r="Z3192" t="s">
        <v>28</v>
      </c>
      <c r="AA3192" t="s">
        <v>93</v>
      </c>
      <c r="AJ3192" s="47">
        <v>42507</v>
      </c>
      <c r="AK3192" t="s">
        <v>102</v>
      </c>
      <c r="AL3192">
        <v>2.4500000000000002</v>
      </c>
      <c r="AM3192">
        <v>2.4700000000000002</v>
      </c>
      <c r="AN3192">
        <v>48</v>
      </c>
      <c r="AO3192" s="47">
        <v>42664</v>
      </c>
      <c r="AP3192" t="s">
        <v>28</v>
      </c>
      <c r="AQ3192" t="s">
        <v>93</v>
      </c>
      <c r="AZ3192" s="47">
        <v>42507</v>
      </c>
      <c r="BA3192" t="s">
        <v>102</v>
      </c>
      <c r="BB3192">
        <v>4.38</v>
      </c>
      <c r="BC3192">
        <v>4.3899999999999997</v>
      </c>
      <c r="BD3192">
        <v>48</v>
      </c>
      <c r="BE3192" s="47">
        <v>42664</v>
      </c>
      <c r="BF3192" t="s">
        <v>28</v>
      </c>
      <c r="BG3192" t="s">
        <v>93</v>
      </c>
    </row>
    <row r="3193" spans="20:59" x14ac:dyDescent="0.25">
      <c r="T3193" s="47">
        <v>42507</v>
      </c>
      <c r="U3193" t="s">
        <v>103</v>
      </c>
      <c r="V3193">
        <v>0.5</v>
      </c>
      <c r="W3193">
        <v>0.5</v>
      </c>
      <c r="X3193">
        <v>32</v>
      </c>
      <c r="Y3193" s="47">
        <v>42566</v>
      </c>
      <c r="Z3193" t="s">
        <v>40</v>
      </c>
      <c r="AA3193" t="s">
        <v>93</v>
      </c>
      <c r="AJ3193" s="47">
        <v>42507</v>
      </c>
      <c r="AK3193" t="s">
        <v>103</v>
      </c>
      <c r="AL3193">
        <v>1.25</v>
      </c>
      <c r="AM3193">
        <v>1.26</v>
      </c>
      <c r="AN3193">
        <v>32</v>
      </c>
      <c r="AO3193" s="47">
        <v>42566</v>
      </c>
      <c r="AP3193" t="s">
        <v>40</v>
      </c>
      <c r="AQ3193" t="s">
        <v>93</v>
      </c>
      <c r="AZ3193" s="47">
        <v>42507</v>
      </c>
      <c r="BA3193" t="s">
        <v>103</v>
      </c>
      <c r="BB3193">
        <v>0.5</v>
      </c>
      <c r="BC3193">
        <v>0.5</v>
      </c>
      <c r="BD3193">
        <v>32</v>
      </c>
      <c r="BE3193" s="47">
        <v>42566</v>
      </c>
      <c r="BF3193" t="s">
        <v>40</v>
      </c>
      <c r="BG3193" t="s">
        <v>93</v>
      </c>
    </row>
    <row r="3194" spans="20:59" x14ac:dyDescent="0.25">
      <c r="T3194" s="47">
        <v>42507</v>
      </c>
      <c r="U3194" t="s">
        <v>104</v>
      </c>
      <c r="V3194">
        <v>1.33</v>
      </c>
      <c r="W3194">
        <v>1.34</v>
      </c>
      <c r="X3194">
        <v>36</v>
      </c>
      <c r="Y3194" s="47">
        <v>42566</v>
      </c>
      <c r="Z3194" t="s">
        <v>40</v>
      </c>
      <c r="AA3194" t="s">
        <v>93</v>
      </c>
      <c r="AJ3194" s="47">
        <v>42507</v>
      </c>
      <c r="AK3194" t="s">
        <v>104</v>
      </c>
      <c r="AL3194">
        <v>2.81</v>
      </c>
      <c r="AM3194">
        <v>2.82</v>
      </c>
      <c r="AN3194">
        <v>36</v>
      </c>
      <c r="AO3194" s="47">
        <v>42566</v>
      </c>
      <c r="AP3194" t="s">
        <v>40</v>
      </c>
      <c r="AQ3194" t="s">
        <v>93</v>
      </c>
      <c r="AZ3194" s="47">
        <v>42507</v>
      </c>
      <c r="BA3194" t="s">
        <v>104</v>
      </c>
      <c r="BB3194">
        <v>1.33</v>
      </c>
      <c r="BC3194">
        <v>1.34</v>
      </c>
      <c r="BD3194">
        <v>36</v>
      </c>
      <c r="BE3194" s="47">
        <v>42566</v>
      </c>
      <c r="BF3194" t="s">
        <v>40</v>
      </c>
      <c r="BG3194" t="s">
        <v>93</v>
      </c>
    </row>
    <row r="3195" spans="20:59" x14ac:dyDescent="0.25">
      <c r="T3195" s="47">
        <v>42507</v>
      </c>
      <c r="U3195" t="s">
        <v>105</v>
      </c>
      <c r="V3195">
        <v>2.81</v>
      </c>
      <c r="W3195">
        <v>2.82</v>
      </c>
      <c r="X3195">
        <v>40</v>
      </c>
      <c r="Y3195" s="47">
        <v>42566</v>
      </c>
      <c r="Z3195" t="s">
        <v>40</v>
      </c>
      <c r="AA3195" t="s">
        <v>93</v>
      </c>
      <c r="AJ3195" s="47">
        <v>42507</v>
      </c>
      <c r="AK3195" t="s">
        <v>105</v>
      </c>
      <c r="AL3195">
        <v>5.04</v>
      </c>
      <c r="AM3195">
        <v>5.08</v>
      </c>
      <c r="AN3195">
        <v>40</v>
      </c>
      <c r="AO3195" s="47">
        <v>42566</v>
      </c>
      <c r="AP3195" t="s">
        <v>40</v>
      </c>
      <c r="AQ3195" t="s">
        <v>93</v>
      </c>
      <c r="AZ3195" s="47">
        <v>42507</v>
      </c>
      <c r="BA3195" t="s">
        <v>105</v>
      </c>
      <c r="BB3195">
        <v>2.81</v>
      </c>
      <c r="BC3195">
        <v>2.82</v>
      </c>
      <c r="BD3195">
        <v>40</v>
      </c>
      <c r="BE3195" s="47">
        <v>42566</v>
      </c>
      <c r="BF3195" t="s">
        <v>40</v>
      </c>
      <c r="BG3195" t="s">
        <v>93</v>
      </c>
    </row>
    <row r="3196" spans="20:59" x14ac:dyDescent="0.25">
      <c r="T3196" s="47">
        <v>42507</v>
      </c>
      <c r="U3196" t="s">
        <v>106</v>
      </c>
      <c r="V3196">
        <v>4.92</v>
      </c>
      <c r="W3196">
        <v>4.9400000000000004</v>
      </c>
      <c r="X3196">
        <v>44</v>
      </c>
      <c r="Y3196" s="47">
        <v>42566</v>
      </c>
      <c r="Z3196" t="s">
        <v>40</v>
      </c>
      <c r="AA3196" t="s">
        <v>93</v>
      </c>
      <c r="AJ3196" s="47">
        <v>42507</v>
      </c>
      <c r="AK3196" t="s">
        <v>106</v>
      </c>
      <c r="AL3196">
        <v>8</v>
      </c>
      <c r="AM3196">
        <v>8.0399999999999991</v>
      </c>
      <c r="AN3196">
        <v>44</v>
      </c>
      <c r="AO3196" s="47">
        <v>42566</v>
      </c>
      <c r="AP3196" t="s">
        <v>40</v>
      </c>
      <c r="AQ3196" t="s">
        <v>93</v>
      </c>
      <c r="AZ3196" s="47">
        <v>42507</v>
      </c>
      <c r="BA3196" t="s">
        <v>106</v>
      </c>
      <c r="BB3196">
        <v>4.92</v>
      </c>
      <c r="BC3196">
        <v>4.9400000000000004</v>
      </c>
      <c r="BD3196">
        <v>44</v>
      </c>
      <c r="BE3196" s="47">
        <v>42566</v>
      </c>
      <c r="BF3196" t="s">
        <v>40</v>
      </c>
      <c r="BG3196" t="s">
        <v>93</v>
      </c>
    </row>
    <row r="3197" spans="20:59" x14ac:dyDescent="0.25">
      <c r="T3197" s="47">
        <v>42507</v>
      </c>
      <c r="U3197" t="s">
        <v>107</v>
      </c>
      <c r="V3197">
        <v>7.69</v>
      </c>
      <c r="W3197">
        <v>7.73</v>
      </c>
      <c r="X3197">
        <v>48</v>
      </c>
      <c r="Y3197" s="47">
        <v>42566</v>
      </c>
      <c r="Z3197" t="s">
        <v>40</v>
      </c>
      <c r="AA3197" t="s">
        <v>93</v>
      </c>
      <c r="AJ3197" s="47">
        <v>42507</v>
      </c>
      <c r="AK3197" t="s">
        <v>107</v>
      </c>
      <c r="AL3197">
        <v>11.47</v>
      </c>
      <c r="AM3197">
        <v>11.56</v>
      </c>
      <c r="AN3197">
        <v>48</v>
      </c>
      <c r="AO3197" s="47">
        <v>42566</v>
      </c>
      <c r="AP3197" t="s">
        <v>40</v>
      </c>
      <c r="AQ3197" t="s">
        <v>93</v>
      </c>
      <c r="AZ3197" s="47">
        <v>42507</v>
      </c>
      <c r="BA3197" t="s">
        <v>107</v>
      </c>
      <c r="BB3197">
        <v>7.69</v>
      </c>
      <c r="BC3197">
        <v>7.73</v>
      </c>
      <c r="BD3197">
        <v>48</v>
      </c>
      <c r="BE3197" s="47">
        <v>42566</v>
      </c>
      <c r="BF3197" t="s">
        <v>40</v>
      </c>
      <c r="BG3197" t="s">
        <v>93</v>
      </c>
    </row>
    <row r="3198" spans="20:59" x14ac:dyDescent="0.25">
      <c r="T3198" s="47">
        <v>42507</v>
      </c>
      <c r="U3198" t="s">
        <v>108</v>
      </c>
      <c r="V3198">
        <v>1.81</v>
      </c>
      <c r="W3198">
        <v>1.83</v>
      </c>
      <c r="X3198">
        <v>32</v>
      </c>
      <c r="Y3198" s="47">
        <v>42664</v>
      </c>
      <c r="Z3198" t="s">
        <v>40</v>
      </c>
      <c r="AA3198" t="s">
        <v>93</v>
      </c>
      <c r="AJ3198" s="47">
        <v>42507</v>
      </c>
      <c r="AK3198" t="s">
        <v>108</v>
      </c>
      <c r="AL3198">
        <v>2.94</v>
      </c>
      <c r="AM3198">
        <v>2.97</v>
      </c>
      <c r="AN3198">
        <v>32</v>
      </c>
      <c r="AO3198" s="47">
        <v>42664</v>
      </c>
      <c r="AP3198" t="s">
        <v>40</v>
      </c>
      <c r="AQ3198" t="s">
        <v>93</v>
      </c>
      <c r="AZ3198" s="47">
        <v>42507</v>
      </c>
      <c r="BA3198" t="s">
        <v>108</v>
      </c>
      <c r="BB3198">
        <v>1.81</v>
      </c>
      <c r="BC3198">
        <v>1.83</v>
      </c>
      <c r="BD3198">
        <v>32</v>
      </c>
      <c r="BE3198" s="47">
        <v>42664</v>
      </c>
      <c r="BF3198" t="s">
        <v>40</v>
      </c>
      <c r="BG3198" t="s">
        <v>93</v>
      </c>
    </row>
    <row r="3199" spans="20:59" x14ac:dyDescent="0.25">
      <c r="T3199" s="47">
        <v>42507</v>
      </c>
      <c r="U3199" t="s">
        <v>109</v>
      </c>
      <c r="V3199">
        <v>3.29</v>
      </c>
      <c r="W3199">
        <v>3.31</v>
      </c>
      <c r="X3199">
        <v>36</v>
      </c>
      <c r="Y3199" s="47">
        <v>42664</v>
      </c>
      <c r="Z3199" t="s">
        <v>40</v>
      </c>
      <c r="AA3199" t="s">
        <v>93</v>
      </c>
      <c r="AJ3199" s="47">
        <v>42507</v>
      </c>
      <c r="AK3199" t="s">
        <v>109</v>
      </c>
      <c r="AL3199">
        <v>4.7300000000000004</v>
      </c>
      <c r="AM3199">
        <v>4.76</v>
      </c>
      <c r="AN3199">
        <v>36</v>
      </c>
      <c r="AO3199" s="47">
        <v>42664</v>
      </c>
      <c r="AP3199" t="s">
        <v>40</v>
      </c>
      <c r="AQ3199" t="s">
        <v>93</v>
      </c>
      <c r="AZ3199" s="47">
        <v>42507</v>
      </c>
      <c r="BA3199" t="s">
        <v>109</v>
      </c>
      <c r="BB3199">
        <v>3.29</v>
      </c>
      <c r="BC3199">
        <v>3.31</v>
      </c>
      <c r="BD3199">
        <v>36</v>
      </c>
      <c r="BE3199" s="47">
        <v>42664</v>
      </c>
      <c r="BF3199" t="s">
        <v>40</v>
      </c>
      <c r="BG3199" t="s">
        <v>93</v>
      </c>
    </row>
    <row r="3200" spans="20:59" x14ac:dyDescent="0.25">
      <c r="T3200" s="47">
        <v>42507</v>
      </c>
      <c r="U3200" t="s">
        <v>110</v>
      </c>
      <c r="V3200">
        <v>4.9800000000000004</v>
      </c>
      <c r="W3200">
        <v>5.0199999999999996</v>
      </c>
      <c r="X3200">
        <v>40</v>
      </c>
      <c r="Y3200" s="47">
        <v>42664</v>
      </c>
      <c r="Z3200" t="s">
        <v>40</v>
      </c>
      <c r="AA3200" t="s">
        <v>93</v>
      </c>
      <c r="AJ3200" s="47">
        <v>42507</v>
      </c>
      <c r="AK3200" t="s">
        <v>110</v>
      </c>
      <c r="AL3200">
        <v>7.19</v>
      </c>
      <c r="AM3200">
        <v>7.22</v>
      </c>
      <c r="AN3200">
        <v>40</v>
      </c>
      <c r="AO3200" s="47">
        <v>42664</v>
      </c>
      <c r="AP3200" t="s">
        <v>40</v>
      </c>
      <c r="AQ3200" t="s">
        <v>93</v>
      </c>
      <c r="AZ3200" s="47">
        <v>42507</v>
      </c>
      <c r="BA3200" t="s">
        <v>110</v>
      </c>
      <c r="BB3200">
        <v>4.9800000000000004</v>
      </c>
      <c r="BC3200">
        <v>5.0199999999999996</v>
      </c>
      <c r="BD3200">
        <v>40</v>
      </c>
      <c r="BE3200" s="47">
        <v>42664</v>
      </c>
      <c r="BF3200" t="s">
        <v>40</v>
      </c>
      <c r="BG3200" t="s">
        <v>93</v>
      </c>
    </row>
    <row r="3201" spans="20:59" x14ac:dyDescent="0.25">
      <c r="T3201" s="47">
        <v>42507</v>
      </c>
      <c r="U3201" t="s">
        <v>111</v>
      </c>
      <c r="V3201">
        <v>7.24</v>
      </c>
      <c r="W3201">
        <v>7.25</v>
      </c>
      <c r="X3201">
        <v>44</v>
      </c>
      <c r="Y3201" s="47">
        <v>42664</v>
      </c>
      <c r="Z3201" t="s">
        <v>40</v>
      </c>
      <c r="AA3201" t="s">
        <v>93</v>
      </c>
      <c r="AJ3201" s="47">
        <v>42507</v>
      </c>
      <c r="AK3201" t="s">
        <v>111</v>
      </c>
      <c r="AL3201">
        <v>9.69</v>
      </c>
      <c r="AM3201">
        <v>9.77</v>
      </c>
      <c r="AN3201">
        <v>44</v>
      </c>
      <c r="AO3201" s="47">
        <v>42664</v>
      </c>
      <c r="AP3201" t="s">
        <v>40</v>
      </c>
      <c r="AQ3201" t="s">
        <v>93</v>
      </c>
      <c r="AZ3201" s="47">
        <v>42507</v>
      </c>
      <c r="BA3201" t="s">
        <v>111</v>
      </c>
      <c r="BB3201">
        <v>7.24</v>
      </c>
      <c r="BC3201">
        <v>7.25</v>
      </c>
      <c r="BD3201">
        <v>44</v>
      </c>
      <c r="BE3201" s="47">
        <v>42664</v>
      </c>
      <c r="BF3201" t="s">
        <v>40</v>
      </c>
      <c r="BG3201" t="s">
        <v>93</v>
      </c>
    </row>
    <row r="3202" spans="20:59" x14ac:dyDescent="0.25">
      <c r="T3202" s="47">
        <v>42507</v>
      </c>
      <c r="U3202" t="s">
        <v>112</v>
      </c>
      <c r="V3202">
        <v>9.77</v>
      </c>
      <c r="W3202">
        <v>9.82</v>
      </c>
      <c r="X3202">
        <v>48</v>
      </c>
      <c r="Y3202" s="47">
        <v>42664</v>
      </c>
      <c r="Z3202" t="s">
        <v>40</v>
      </c>
      <c r="AA3202" t="s">
        <v>93</v>
      </c>
      <c r="AJ3202" s="47">
        <v>42507</v>
      </c>
      <c r="AK3202" t="s">
        <v>112</v>
      </c>
      <c r="AL3202">
        <v>12.78</v>
      </c>
      <c r="AM3202">
        <v>12.84</v>
      </c>
      <c r="AN3202">
        <v>48</v>
      </c>
      <c r="AO3202" s="47">
        <v>42664</v>
      </c>
      <c r="AP3202" t="s">
        <v>40</v>
      </c>
      <c r="AQ3202" t="s">
        <v>93</v>
      </c>
      <c r="AZ3202" s="47">
        <v>42507</v>
      </c>
      <c r="BA3202" t="s">
        <v>112</v>
      </c>
      <c r="BB3202">
        <v>9.77</v>
      </c>
      <c r="BC3202">
        <v>9.82</v>
      </c>
      <c r="BD3202">
        <v>48</v>
      </c>
      <c r="BE3202" s="47">
        <v>42664</v>
      </c>
      <c r="BF3202" t="s">
        <v>40</v>
      </c>
      <c r="BG3202" t="s">
        <v>93</v>
      </c>
    </row>
    <row r="3203" spans="20:59" x14ac:dyDescent="0.25">
      <c r="T3203" s="47">
        <v>42507</v>
      </c>
      <c r="U3203" t="s">
        <v>113</v>
      </c>
      <c r="V3203">
        <v>42.72</v>
      </c>
      <c r="W3203">
        <v>42.92</v>
      </c>
      <c r="X3203">
        <v>118</v>
      </c>
      <c r="Y3203" s="47">
        <v>42566</v>
      </c>
      <c r="Z3203" t="s">
        <v>28</v>
      </c>
      <c r="AA3203" t="s">
        <v>114</v>
      </c>
      <c r="AJ3203" s="47">
        <v>42507</v>
      </c>
      <c r="AK3203" t="s">
        <v>113</v>
      </c>
      <c r="AL3203">
        <v>31.13</v>
      </c>
      <c r="AM3203">
        <v>31.33</v>
      </c>
      <c r="AN3203">
        <v>118</v>
      </c>
      <c r="AO3203" s="47">
        <v>42566</v>
      </c>
      <c r="AP3203" t="s">
        <v>28</v>
      </c>
      <c r="AQ3203" t="s">
        <v>114</v>
      </c>
      <c r="AZ3203" s="47">
        <v>42507</v>
      </c>
      <c r="BA3203" t="s">
        <v>113</v>
      </c>
      <c r="BB3203">
        <v>42.72</v>
      </c>
      <c r="BC3203">
        <v>42.92</v>
      </c>
      <c r="BD3203">
        <v>118</v>
      </c>
      <c r="BE3203" s="47">
        <v>42566</v>
      </c>
      <c r="BF3203" t="s">
        <v>28</v>
      </c>
      <c r="BG3203" t="s">
        <v>114</v>
      </c>
    </row>
    <row r="3204" spans="20:59" x14ac:dyDescent="0.25">
      <c r="T3204" s="47">
        <v>42507</v>
      </c>
      <c r="U3204" t="s">
        <v>115</v>
      </c>
      <c r="V3204">
        <v>23.57</v>
      </c>
      <c r="W3204">
        <v>23.69</v>
      </c>
      <c r="X3204">
        <v>138</v>
      </c>
      <c r="Y3204" s="47">
        <v>42566</v>
      </c>
      <c r="Z3204" t="s">
        <v>28</v>
      </c>
      <c r="AA3204" t="s">
        <v>114</v>
      </c>
      <c r="AJ3204" s="47">
        <v>42507</v>
      </c>
      <c r="AK3204" t="s">
        <v>115</v>
      </c>
      <c r="AL3204">
        <v>12.41</v>
      </c>
      <c r="AM3204">
        <v>12.48</v>
      </c>
      <c r="AN3204">
        <v>138</v>
      </c>
      <c r="AO3204" s="47">
        <v>42566</v>
      </c>
      <c r="AP3204" t="s">
        <v>28</v>
      </c>
      <c r="AQ3204" t="s">
        <v>114</v>
      </c>
      <c r="AZ3204" s="47">
        <v>42507</v>
      </c>
      <c r="BA3204" t="s">
        <v>115</v>
      </c>
      <c r="BB3204">
        <v>23.57</v>
      </c>
      <c r="BC3204">
        <v>23.69</v>
      </c>
      <c r="BD3204">
        <v>138</v>
      </c>
      <c r="BE3204" s="47">
        <v>42566</v>
      </c>
      <c r="BF3204" t="s">
        <v>28</v>
      </c>
      <c r="BG3204" t="s">
        <v>114</v>
      </c>
    </row>
    <row r="3205" spans="20:59" x14ac:dyDescent="0.25">
      <c r="T3205" s="47">
        <v>42507</v>
      </c>
      <c r="U3205" t="s">
        <v>116</v>
      </c>
      <c r="V3205">
        <v>7.04</v>
      </c>
      <c r="W3205">
        <v>7.06</v>
      </c>
      <c r="X3205">
        <v>158</v>
      </c>
      <c r="Y3205" s="47">
        <v>42566</v>
      </c>
      <c r="Z3205" t="s">
        <v>28</v>
      </c>
      <c r="AA3205" t="s">
        <v>114</v>
      </c>
      <c r="AJ3205" s="47">
        <v>42507</v>
      </c>
      <c r="AK3205" t="s">
        <v>116</v>
      </c>
      <c r="AL3205">
        <v>1.76</v>
      </c>
      <c r="AM3205">
        <v>1.78</v>
      </c>
      <c r="AN3205">
        <v>158</v>
      </c>
      <c r="AO3205" s="47">
        <v>42566</v>
      </c>
      <c r="AP3205" t="s">
        <v>28</v>
      </c>
      <c r="AQ3205" t="s">
        <v>114</v>
      </c>
      <c r="AZ3205" s="47">
        <v>42507</v>
      </c>
      <c r="BA3205" t="s">
        <v>116</v>
      </c>
      <c r="BB3205">
        <v>7.04</v>
      </c>
      <c r="BC3205">
        <v>7.06</v>
      </c>
      <c r="BD3205">
        <v>158</v>
      </c>
      <c r="BE3205" s="47">
        <v>42566</v>
      </c>
      <c r="BF3205" t="s">
        <v>28</v>
      </c>
      <c r="BG3205" t="s">
        <v>114</v>
      </c>
    </row>
    <row r="3206" spans="20:59" x14ac:dyDescent="0.25">
      <c r="T3206" s="47">
        <v>42507</v>
      </c>
      <c r="U3206" t="s">
        <v>117</v>
      </c>
      <c r="V3206">
        <v>0.72</v>
      </c>
      <c r="W3206">
        <v>0.72</v>
      </c>
      <c r="X3206">
        <v>178</v>
      </c>
      <c r="Y3206" s="47">
        <v>42566</v>
      </c>
      <c r="Z3206" t="s">
        <v>28</v>
      </c>
      <c r="AA3206" t="s">
        <v>114</v>
      </c>
      <c r="AJ3206" s="47">
        <v>42507</v>
      </c>
      <c r="AK3206" t="s">
        <v>117</v>
      </c>
      <c r="AL3206">
        <v>0.06</v>
      </c>
      <c r="AM3206">
        <v>0.06</v>
      </c>
      <c r="AN3206">
        <v>178</v>
      </c>
      <c r="AO3206" s="47">
        <v>42566</v>
      </c>
      <c r="AP3206" t="s">
        <v>28</v>
      </c>
      <c r="AQ3206" t="s">
        <v>114</v>
      </c>
      <c r="AZ3206" s="47">
        <v>42507</v>
      </c>
      <c r="BA3206" t="s">
        <v>117</v>
      </c>
      <c r="BB3206">
        <v>0.72</v>
      </c>
      <c r="BC3206">
        <v>0.72</v>
      </c>
      <c r="BD3206">
        <v>178</v>
      </c>
      <c r="BE3206" s="47">
        <v>42566</v>
      </c>
      <c r="BF3206" t="s">
        <v>28</v>
      </c>
      <c r="BG3206" t="s">
        <v>114</v>
      </c>
    </row>
    <row r="3207" spans="20:59" x14ac:dyDescent="0.25">
      <c r="T3207" s="47">
        <v>42507</v>
      </c>
      <c r="U3207" t="s">
        <v>118</v>
      </c>
      <c r="V3207">
        <v>0.02</v>
      </c>
      <c r="W3207">
        <v>0.02</v>
      </c>
      <c r="X3207">
        <v>198</v>
      </c>
      <c r="Y3207" s="47">
        <v>42566</v>
      </c>
      <c r="Z3207" t="s">
        <v>28</v>
      </c>
      <c r="AA3207" t="s">
        <v>114</v>
      </c>
      <c r="AJ3207" s="47">
        <v>42507</v>
      </c>
      <c r="AK3207" t="s">
        <v>118</v>
      </c>
      <c r="AL3207">
        <v>0</v>
      </c>
      <c r="AM3207">
        <v>0</v>
      </c>
      <c r="AN3207">
        <v>198</v>
      </c>
      <c r="AO3207" s="47">
        <v>42566</v>
      </c>
      <c r="AP3207" t="s">
        <v>28</v>
      </c>
      <c r="AQ3207" t="s">
        <v>114</v>
      </c>
      <c r="AZ3207" s="47">
        <v>42507</v>
      </c>
      <c r="BA3207" t="s">
        <v>118</v>
      </c>
      <c r="BB3207">
        <v>0.02</v>
      </c>
      <c r="BC3207">
        <v>0.02</v>
      </c>
      <c r="BD3207">
        <v>198</v>
      </c>
      <c r="BE3207" s="47">
        <v>42566</v>
      </c>
      <c r="BF3207" t="s">
        <v>28</v>
      </c>
      <c r="BG3207" t="s">
        <v>114</v>
      </c>
    </row>
    <row r="3208" spans="20:59" x14ac:dyDescent="0.25">
      <c r="T3208" s="47">
        <v>42507</v>
      </c>
      <c r="U3208" t="s">
        <v>119</v>
      </c>
      <c r="V3208">
        <v>44.81</v>
      </c>
      <c r="W3208">
        <v>45.16</v>
      </c>
      <c r="X3208">
        <v>118</v>
      </c>
      <c r="Y3208" s="47">
        <v>42664</v>
      </c>
      <c r="Z3208" t="s">
        <v>28</v>
      </c>
      <c r="AA3208" t="s">
        <v>114</v>
      </c>
      <c r="AJ3208" s="47">
        <v>42507</v>
      </c>
      <c r="AK3208" t="s">
        <v>119</v>
      </c>
      <c r="AL3208">
        <v>32.340000000000003</v>
      </c>
      <c r="AM3208">
        <v>32.53</v>
      </c>
      <c r="AN3208">
        <v>118</v>
      </c>
      <c r="AO3208" s="47">
        <v>42664</v>
      </c>
      <c r="AP3208" t="s">
        <v>28</v>
      </c>
      <c r="AQ3208" t="s">
        <v>114</v>
      </c>
      <c r="AZ3208" s="47">
        <v>42507</v>
      </c>
      <c r="BA3208" t="s">
        <v>119</v>
      </c>
      <c r="BB3208">
        <v>44.81</v>
      </c>
      <c r="BC3208">
        <v>45.16</v>
      </c>
      <c r="BD3208">
        <v>118</v>
      </c>
      <c r="BE3208" s="47">
        <v>42664</v>
      </c>
      <c r="BF3208" t="s">
        <v>28</v>
      </c>
      <c r="BG3208" t="s">
        <v>114</v>
      </c>
    </row>
    <row r="3209" spans="20:59" x14ac:dyDescent="0.25">
      <c r="T3209" s="47">
        <v>42507</v>
      </c>
      <c r="U3209" t="s">
        <v>120</v>
      </c>
      <c r="V3209">
        <v>25.54</v>
      </c>
      <c r="W3209">
        <v>25.7</v>
      </c>
      <c r="X3209">
        <v>138</v>
      </c>
      <c r="Y3209" s="47">
        <v>42664</v>
      </c>
      <c r="Z3209" t="s">
        <v>28</v>
      </c>
      <c r="AA3209" t="s">
        <v>114</v>
      </c>
      <c r="AJ3209" s="47">
        <v>42507</v>
      </c>
      <c r="AK3209" t="s">
        <v>120</v>
      </c>
      <c r="AL3209">
        <v>15.35</v>
      </c>
      <c r="AM3209">
        <v>15.46</v>
      </c>
      <c r="AN3209">
        <v>138</v>
      </c>
      <c r="AO3209" s="47">
        <v>42664</v>
      </c>
      <c r="AP3209" t="s">
        <v>28</v>
      </c>
      <c r="AQ3209" t="s">
        <v>114</v>
      </c>
      <c r="AZ3209" s="47">
        <v>42507</v>
      </c>
      <c r="BA3209" t="s">
        <v>120</v>
      </c>
      <c r="BB3209">
        <v>25.54</v>
      </c>
      <c r="BC3209">
        <v>25.7</v>
      </c>
      <c r="BD3209">
        <v>138</v>
      </c>
      <c r="BE3209" s="47">
        <v>42664</v>
      </c>
      <c r="BF3209" t="s">
        <v>28</v>
      </c>
      <c r="BG3209" t="s">
        <v>114</v>
      </c>
    </row>
    <row r="3210" spans="20:59" x14ac:dyDescent="0.25">
      <c r="T3210" s="47">
        <v>42507</v>
      </c>
      <c r="U3210" t="s">
        <v>121</v>
      </c>
      <c r="V3210">
        <v>10.57</v>
      </c>
      <c r="W3210">
        <v>10.58</v>
      </c>
      <c r="X3210">
        <v>158</v>
      </c>
      <c r="Y3210" s="47">
        <v>42664</v>
      </c>
      <c r="Z3210" t="s">
        <v>28</v>
      </c>
      <c r="AA3210" t="s">
        <v>114</v>
      </c>
      <c r="AJ3210" s="47">
        <v>42507</v>
      </c>
      <c r="AK3210" t="s">
        <v>121</v>
      </c>
      <c r="AL3210">
        <v>4.7300000000000004</v>
      </c>
      <c r="AM3210">
        <v>4.7699999999999996</v>
      </c>
      <c r="AN3210">
        <v>158</v>
      </c>
      <c r="AO3210" s="47">
        <v>42664</v>
      </c>
      <c r="AP3210" t="s">
        <v>28</v>
      </c>
      <c r="AQ3210" t="s">
        <v>114</v>
      </c>
      <c r="AZ3210" s="47">
        <v>42507</v>
      </c>
      <c r="BA3210" t="s">
        <v>121</v>
      </c>
      <c r="BB3210">
        <v>10.57</v>
      </c>
      <c r="BC3210">
        <v>10.58</v>
      </c>
      <c r="BD3210">
        <v>158</v>
      </c>
      <c r="BE3210" s="47">
        <v>42664</v>
      </c>
      <c r="BF3210" t="s">
        <v>28</v>
      </c>
      <c r="BG3210" t="s">
        <v>114</v>
      </c>
    </row>
    <row r="3211" spans="20:59" x14ac:dyDescent="0.25">
      <c r="T3211" s="47">
        <v>42507</v>
      </c>
      <c r="U3211" t="s">
        <v>122</v>
      </c>
      <c r="V3211">
        <v>3.01</v>
      </c>
      <c r="W3211">
        <v>3.04</v>
      </c>
      <c r="X3211">
        <v>178</v>
      </c>
      <c r="Y3211" s="47">
        <v>42664</v>
      </c>
      <c r="Z3211" t="s">
        <v>28</v>
      </c>
      <c r="AA3211" t="s">
        <v>114</v>
      </c>
      <c r="AJ3211" s="47">
        <v>42507</v>
      </c>
      <c r="AK3211" t="s">
        <v>122</v>
      </c>
      <c r="AL3211">
        <v>0.93</v>
      </c>
      <c r="AM3211">
        <v>0.93</v>
      </c>
      <c r="AN3211">
        <v>178</v>
      </c>
      <c r="AO3211" s="47">
        <v>42664</v>
      </c>
      <c r="AP3211" t="s">
        <v>28</v>
      </c>
      <c r="AQ3211" t="s">
        <v>114</v>
      </c>
      <c r="AZ3211" s="47">
        <v>42507</v>
      </c>
      <c r="BA3211" t="s">
        <v>122</v>
      </c>
      <c r="BB3211">
        <v>3.01</v>
      </c>
      <c r="BC3211">
        <v>3.04</v>
      </c>
      <c r="BD3211">
        <v>178</v>
      </c>
      <c r="BE3211" s="47">
        <v>42664</v>
      </c>
      <c r="BF3211" t="s">
        <v>28</v>
      </c>
      <c r="BG3211" t="s">
        <v>114</v>
      </c>
    </row>
    <row r="3212" spans="20:59" x14ac:dyDescent="0.25">
      <c r="T3212" s="47">
        <v>42507</v>
      </c>
      <c r="U3212" t="s">
        <v>123</v>
      </c>
      <c r="V3212">
        <v>0.6</v>
      </c>
      <c r="W3212">
        <v>0.6</v>
      </c>
      <c r="X3212">
        <v>198</v>
      </c>
      <c r="Y3212" s="47">
        <v>42664</v>
      </c>
      <c r="Z3212" t="s">
        <v>28</v>
      </c>
      <c r="AA3212" t="s">
        <v>114</v>
      </c>
      <c r="AJ3212" s="47">
        <v>42507</v>
      </c>
      <c r="AK3212" t="s">
        <v>123</v>
      </c>
      <c r="AL3212">
        <v>0.13</v>
      </c>
      <c r="AM3212">
        <v>0.13</v>
      </c>
      <c r="AN3212">
        <v>198</v>
      </c>
      <c r="AO3212" s="47">
        <v>42664</v>
      </c>
      <c r="AP3212" t="s">
        <v>28</v>
      </c>
      <c r="AQ3212" t="s">
        <v>114</v>
      </c>
      <c r="AZ3212" s="47">
        <v>42507</v>
      </c>
      <c r="BA3212" t="s">
        <v>123</v>
      </c>
      <c r="BB3212">
        <v>0.6</v>
      </c>
      <c r="BC3212">
        <v>0.6</v>
      </c>
      <c r="BD3212">
        <v>198</v>
      </c>
      <c r="BE3212" s="47">
        <v>42664</v>
      </c>
      <c r="BF3212" t="s">
        <v>28</v>
      </c>
      <c r="BG3212" t="s">
        <v>114</v>
      </c>
    </row>
    <row r="3213" spans="20:59" x14ac:dyDescent="0.25">
      <c r="T3213" s="47">
        <v>42507</v>
      </c>
      <c r="U3213" t="s">
        <v>124</v>
      </c>
      <c r="V3213">
        <v>0</v>
      </c>
      <c r="W3213">
        <v>0</v>
      </c>
      <c r="X3213">
        <v>118</v>
      </c>
      <c r="Y3213" s="47">
        <v>42566</v>
      </c>
      <c r="Z3213" t="s">
        <v>40</v>
      </c>
      <c r="AA3213" t="s">
        <v>114</v>
      </c>
      <c r="AJ3213" s="47">
        <v>42507</v>
      </c>
      <c r="AK3213" t="s">
        <v>124</v>
      </c>
      <c r="AL3213">
        <v>0</v>
      </c>
      <c r="AM3213">
        <v>0</v>
      </c>
      <c r="AN3213">
        <v>118</v>
      </c>
      <c r="AO3213" s="47">
        <v>42566</v>
      </c>
      <c r="AP3213" t="s">
        <v>40</v>
      </c>
      <c r="AQ3213" t="s">
        <v>114</v>
      </c>
      <c r="AZ3213" s="47">
        <v>42507</v>
      </c>
      <c r="BA3213" t="s">
        <v>124</v>
      </c>
      <c r="BB3213">
        <v>0</v>
      </c>
      <c r="BC3213">
        <v>0</v>
      </c>
      <c r="BD3213">
        <v>118</v>
      </c>
      <c r="BE3213" s="47">
        <v>42566</v>
      </c>
      <c r="BF3213" t="s">
        <v>40</v>
      </c>
      <c r="BG3213" t="s">
        <v>114</v>
      </c>
    </row>
    <row r="3214" spans="20:59" x14ac:dyDescent="0.25">
      <c r="T3214" s="47">
        <v>42507</v>
      </c>
      <c r="U3214" t="s">
        <v>125</v>
      </c>
      <c r="V3214">
        <v>0.09</v>
      </c>
      <c r="W3214">
        <v>0.09</v>
      </c>
      <c r="X3214">
        <v>138</v>
      </c>
      <c r="Y3214" s="47">
        <v>42566</v>
      </c>
      <c r="Z3214" t="s">
        <v>40</v>
      </c>
      <c r="AA3214" t="s">
        <v>114</v>
      </c>
      <c r="AJ3214" s="47">
        <v>42507</v>
      </c>
      <c r="AK3214" t="s">
        <v>125</v>
      </c>
      <c r="AL3214">
        <v>0.84</v>
      </c>
      <c r="AM3214">
        <v>0.85</v>
      </c>
      <c r="AN3214">
        <v>138</v>
      </c>
      <c r="AO3214" s="47">
        <v>42566</v>
      </c>
      <c r="AP3214" t="s">
        <v>40</v>
      </c>
      <c r="AQ3214" t="s">
        <v>114</v>
      </c>
      <c r="AZ3214" s="47">
        <v>42507</v>
      </c>
      <c r="BA3214" t="s">
        <v>125</v>
      </c>
      <c r="BB3214">
        <v>0.09</v>
      </c>
      <c r="BC3214">
        <v>0.09</v>
      </c>
      <c r="BD3214">
        <v>138</v>
      </c>
      <c r="BE3214" s="47">
        <v>42566</v>
      </c>
      <c r="BF3214" t="s">
        <v>40</v>
      </c>
      <c r="BG3214" t="s">
        <v>114</v>
      </c>
    </row>
    <row r="3215" spans="20:59" x14ac:dyDescent="0.25">
      <c r="T3215" s="47">
        <v>42507</v>
      </c>
      <c r="U3215" t="s">
        <v>126</v>
      </c>
      <c r="V3215">
        <v>3.33</v>
      </c>
      <c r="W3215">
        <v>3.34</v>
      </c>
      <c r="X3215">
        <v>158</v>
      </c>
      <c r="Y3215" s="47">
        <v>42566</v>
      </c>
      <c r="Z3215" t="s">
        <v>40</v>
      </c>
      <c r="AA3215" t="s">
        <v>114</v>
      </c>
      <c r="AJ3215" s="47">
        <v>42507</v>
      </c>
      <c r="AK3215" t="s">
        <v>126</v>
      </c>
      <c r="AL3215">
        <v>9.86</v>
      </c>
      <c r="AM3215">
        <v>9.92</v>
      </c>
      <c r="AN3215">
        <v>158</v>
      </c>
      <c r="AO3215" s="47">
        <v>42566</v>
      </c>
      <c r="AP3215" t="s">
        <v>40</v>
      </c>
      <c r="AQ3215" t="s">
        <v>114</v>
      </c>
      <c r="AZ3215" s="47">
        <v>42507</v>
      </c>
      <c r="BA3215" t="s">
        <v>126</v>
      </c>
      <c r="BB3215">
        <v>3.33</v>
      </c>
      <c r="BC3215">
        <v>3.34</v>
      </c>
      <c r="BD3215">
        <v>158</v>
      </c>
      <c r="BE3215" s="47">
        <v>42566</v>
      </c>
      <c r="BF3215" t="s">
        <v>40</v>
      </c>
      <c r="BG3215" t="s">
        <v>114</v>
      </c>
    </row>
    <row r="3216" spans="20:59" x14ac:dyDescent="0.25">
      <c r="T3216" s="47">
        <v>42507</v>
      </c>
      <c r="U3216" t="s">
        <v>127</v>
      </c>
      <c r="V3216">
        <v>16.61</v>
      </c>
      <c r="W3216">
        <v>16.64</v>
      </c>
      <c r="X3216">
        <v>178</v>
      </c>
      <c r="Y3216" s="47">
        <v>42566</v>
      </c>
      <c r="Z3216" t="s">
        <v>40</v>
      </c>
      <c r="AA3216" t="s">
        <v>114</v>
      </c>
      <c r="AJ3216" s="47">
        <v>42507</v>
      </c>
      <c r="AK3216" t="s">
        <v>127</v>
      </c>
      <c r="AL3216">
        <v>28.09</v>
      </c>
      <c r="AM3216">
        <v>28.25</v>
      </c>
      <c r="AN3216">
        <v>178</v>
      </c>
      <c r="AO3216" s="47">
        <v>42566</v>
      </c>
      <c r="AP3216" t="s">
        <v>40</v>
      </c>
      <c r="AQ3216" t="s">
        <v>114</v>
      </c>
      <c r="AZ3216" s="47">
        <v>42507</v>
      </c>
      <c r="BA3216" t="s">
        <v>127</v>
      </c>
      <c r="BB3216">
        <v>16.61</v>
      </c>
      <c r="BC3216">
        <v>16.64</v>
      </c>
      <c r="BD3216">
        <v>178</v>
      </c>
      <c r="BE3216" s="47">
        <v>42566</v>
      </c>
      <c r="BF3216" t="s">
        <v>40</v>
      </c>
      <c r="BG3216" t="s">
        <v>114</v>
      </c>
    </row>
    <row r="3217" spans="20:59" x14ac:dyDescent="0.25">
      <c r="T3217" s="47">
        <v>42507</v>
      </c>
      <c r="U3217" t="s">
        <v>128</v>
      </c>
      <c r="V3217">
        <v>36.51</v>
      </c>
      <c r="W3217">
        <v>36.72</v>
      </c>
      <c r="X3217">
        <v>198</v>
      </c>
      <c r="Y3217" s="47">
        <v>42566</v>
      </c>
      <c r="Z3217" t="s">
        <v>40</v>
      </c>
      <c r="AA3217" t="s">
        <v>114</v>
      </c>
      <c r="AJ3217" s="47">
        <v>42507</v>
      </c>
      <c r="AK3217" t="s">
        <v>128</v>
      </c>
      <c r="AL3217">
        <v>47.75</v>
      </c>
      <c r="AM3217">
        <v>47.9</v>
      </c>
      <c r="AN3217">
        <v>198</v>
      </c>
      <c r="AO3217" s="47">
        <v>42566</v>
      </c>
      <c r="AP3217" t="s">
        <v>40</v>
      </c>
      <c r="AQ3217" t="s">
        <v>114</v>
      </c>
      <c r="AZ3217" s="47">
        <v>42507</v>
      </c>
      <c r="BA3217" t="s">
        <v>128</v>
      </c>
      <c r="BB3217">
        <v>36.51</v>
      </c>
      <c r="BC3217">
        <v>36.72</v>
      </c>
      <c r="BD3217">
        <v>198</v>
      </c>
      <c r="BE3217" s="47">
        <v>42566</v>
      </c>
      <c r="BF3217" t="s">
        <v>40</v>
      </c>
      <c r="BG3217" t="s">
        <v>114</v>
      </c>
    </row>
    <row r="3218" spans="20:59" x14ac:dyDescent="0.25">
      <c r="T3218" s="47">
        <v>42507</v>
      </c>
      <c r="U3218" t="s">
        <v>129</v>
      </c>
      <c r="V3218">
        <v>0.03</v>
      </c>
      <c r="W3218">
        <v>0.03</v>
      </c>
      <c r="X3218">
        <v>118</v>
      </c>
      <c r="Y3218" s="47">
        <v>42664</v>
      </c>
      <c r="Z3218" t="s">
        <v>40</v>
      </c>
      <c r="AA3218" t="s">
        <v>114</v>
      </c>
      <c r="AJ3218" s="47">
        <v>42507</v>
      </c>
      <c r="AK3218" t="s">
        <v>129</v>
      </c>
      <c r="AL3218">
        <v>0.18</v>
      </c>
      <c r="AM3218">
        <v>0.18</v>
      </c>
      <c r="AN3218">
        <v>118</v>
      </c>
      <c r="AO3218" s="47">
        <v>42664</v>
      </c>
      <c r="AP3218" t="s">
        <v>40</v>
      </c>
      <c r="AQ3218" t="s">
        <v>114</v>
      </c>
      <c r="AZ3218" s="47">
        <v>42507</v>
      </c>
      <c r="BA3218" t="s">
        <v>129</v>
      </c>
      <c r="BB3218">
        <v>0.03</v>
      </c>
      <c r="BC3218">
        <v>0.03</v>
      </c>
      <c r="BD3218">
        <v>118</v>
      </c>
      <c r="BE3218" s="47">
        <v>42664</v>
      </c>
      <c r="BF3218" t="s">
        <v>40</v>
      </c>
      <c r="BG3218" t="s">
        <v>114</v>
      </c>
    </row>
    <row r="3219" spans="20:59" x14ac:dyDescent="0.25">
      <c r="T3219" s="47">
        <v>42507</v>
      </c>
      <c r="U3219" t="s">
        <v>130</v>
      </c>
      <c r="V3219">
        <v>0.9</v>
      </c>
      <c r="W3219">
        <v>0.9</v>
      </c>
      <c r="X3219">
        <v>138</v>
      </c>
      <c r="Y3219" s="47">
        <v>42664</v>
      </c>
      <c r="Z3219" t="s">
        <v>40</v>
      </c>
      <c r="AA3219" t="s">
        <v>114</v>
      </c>
      <c r="AJ3219" s="47">
        <v>42507</v>
      </c>
      <c r="AK3219" t="s">
        <v>130</v>
      </c>
      <c r="AL3219">
        <v>2.64</v>
      </c>
      <c r="AM3219">
        <v>2.66</v>
      </c>
      <c r="AN3219">
        <v>138</v>
      </c>
      <c r="AO3219" s="47">
        <v>42664</v>
      </c>
      <c r="AP3219" t="s">
        <v>40</v>
      </c>
      <c r="AQ3219" t="s">
        <v>114</v>
      </c>
      <c r="AZ3219" s="47">
        <v>42507</v>
      </c>
      <c r="BA3219" t="s">
        <v>130</v>
      </c>
      <c r="BB3219">
        <v>0.9</v>
      </c>
      <c r="BC3219">
        <v>0.9</v>
      </c>
      <c r="BD3219">
        <v>138</v>
      </c>
      <c r="BE3219" s="47">
        <v>42664</v>
      </c>
      <c r="BF3219" t="s">
        <v>40</v>
      </c>
      <c r="BG3219" t="s">
        <v>114</v>
      </c>
    </row>
    <row r="3220" spans="20:59" x14ac:dyDescent="0.25">
      <c r="T3220" s="47">
        <v>42507</v>
      </c>
      <c r="U3220" t="s">
        <v>131</v>
      </c>
      <c r="V3220">
        <v>5.91</v>
      </c>
      <c r="W3220">
        <v>5.93</v>
      </c>
      <c r="X3220">
        <v>158</v>
      </c>
      <c r="Y3220" s="47">
        <v>42664</v>
      </c>
      <c r="Z3220" t="s">
        <v>40</v>
      </c>
      <c r="AA3220" t="s">
        <v>114</v>
      </c>
      <c r="AJ3220" s="47">
        <v>42507</v>
      </c>
      <c r="AK3220" t="s">
        <v>131</v>
      </c>
      <c r="AL3220">
        <v>12</v>
      </c>
      <c r="AM3220">
        <v>12.06</v>
      </c>
      <c r="AN3220">
        <v>158</v>
      </c>
      <c r="AO3220" s="47">
        <v>42664</v>
      </c>
      <c r="AP3220" t="s">
        <v>40</v>
      </c>
      <c r="AQ3220" t="s">
        <v>114</v>
      </c>
      <c r="AZ3220" s="47">
        <v>42507</v>
      </c>
      <c r="BA3220" t="s">
        <v>131</v>
      </c>
      <c r="BB3220">
        <v>5.91</v>
      </c>
      <c r="BC3220">
        <v>5.93</v>
      </c>
      <c r="BD3220">
        <v>158</v>
      </c>
      <c r="BE3220" s="47">
        <v>42664</v>
      </c>
      <c r="BF3220" t="s">
        <v>40</v>
      </c>
      <c r="BG3220" t="s">
        <v>114</v>
      </c>
    </row>
    <row r="3221" spans="20:59" x14ac:dyDescent="0.25">
      <c r="T3221" s="47">
        <v>42507</v>
      </c>
      <c r="U3221" t="s">
        <v>132</v>
      </c>
      <c r="V3221">
        <v>18.21</v>
      </c>
      <c r="W3221">
        <v>18.239999999999998</v>
      </c>
      <c r="X3221">
        <v>178</v>
      </c>
      <c r="Y3221" s="47">
        <v>42664</v>
      </c>
      <c r="Z3221" t="s">
        <v>40</v>
      </c>
      <c r="AA3221" t="s">
        <v>114</v>
      </c>
      <c r="AJ3221" s="47">
        <v>42507</v>
      </c>
      <c r="AK3221" t="s">
        <v>132</v>
      </c>
      <c r="AL3221">
        <v>27.82</v>
      </c>
      <c r="AM3221">
        <v>27.88</v>
      </c>
      <c r="AN3221">
        <v>178</v>
      </c>
      <c r="AO3221" s="47">
        <v>42664</v>
      </c>
      <c r="AP3221" t="s">
        <v>40</v>
      </c>
      <c r="AQ3221" t="s">
        <v>114</v>
      </c>
      <c r="AZ3221" s="47">
        <v>42507</v>
      </c>
      <c r="BA3221" t="s">
        <v>132</v>
      </c>
      <c r="BB3221">
        <v>18.21</v>
      </c>
      <c r="BC3221">
        <v>18.239999999999998</v>
      </c>
      <c r="BD3221">
        <v>178</v>
      </c>
      <c r="BE3221" s="47">
        <v>42664</v>
      </c>
      <c r="BF3221" t="s">
        <v>40</v>
      </c>
      <c r="BG3221" t="s">
        <v>114</v>
      </c>
    </row>
    <row r="3222" spans="20:59" x14ac:dyDescent="0.25">
      <c r="T3222" s="47">
        <v>42507</v>
      </c>
      <c r="U3222" t="s">
        <v>133</v>
      </c>
      <c r="V3222">
        <v>36.130000000000003</v>
      </c>
      <c r="W3222">
        <v>36.33</v>
      </c>
      <c r="X3222">
        <v>198</v>
      </c>
      <c r="Y3222" s="47">
        <v>42664</v>
      </c>
      <c r="Z3222" t="s">
        <v>40</v>
      </c>
      <c r="AA3222" t="s">
        <v>114</v>
      </c>
      <c r="AJ3222" s="47">
        <v>42507</v>
      </c>
      <c r="AK3222" t="s">
        <v>133</v>
      </c>
      <c r="AL3222">
        <v>46.54</v>
      </c>
      <c r="AM3222">
        <v>46.81</v>
      </c>
      <c r="AN3222">
        <v>198</v>
      </c>
      <c r="AO3222" s="47">
        <v>42664</v>
      </c>
      <c r="AP3222" t="s">
        <v>40</v>
      </c>
      <c r="AQ3222" t="s">
        <v>114</v>
      </c>
      <c r="AZ3222" s="47">
        <v>42507</v>
      </c>
      <c r="BA3222" t="s">
        <v>133</v>
      </c>
      <c r="BB3222">
        <v>36.130000000000003</v>
      </c>
      <c r="BC3222">
        <v>36.33</v>
      </c>
      <c r="BD3222">
        <v>198</v>
      </c>
      <c r="BE3222" s="47">
        <v>42664</v>
      </c>
      <c r="BF3222" t="s">
        <v>40</v>
      </c>
      <c r="BG3222" t="s">
        <v>114</v>
      </c>
    </row>
    <row r="3223" spans="20:59" x14ac:dyDescent="0.25">
      <c r="T3223" s="47">
        <v>42507</v>
      </c>
      <c r="U3223" t="s">
        <v>134</v>
      </c>
      <c r="V3223">
        <v>4.24</v>
      </c>
      <c r="W3223">
        <v>4.28</v>
      </c>
      <c r="X3223">
        <v>12</v>
      </c>
      <c r="Y3223" s="47">
        <v>42566</v>
      </c>
      <c r="Z3223" t="s">
        <v>28</v>
      </c>
      <c r="AA3223" t="s">
        <v>135</v>
      </c>
      <c r="AJ3223" s="47">
        <v>42507</v>
      </c>
      <c r="AK3223" t="s">
        <v>134</v>
      </c>
      <c r="AL3223">
        <v>5.29</v>
      </c>
      <c r="AM3223">
        <v>5.33</v>
      </c>
      <c r="AN3223">
        <v>12</v>
      </c>
      <c r="AO3223" s="47">
        <v>42566</v>
      </c>
      <c r="AP3223" t="s">
        <v>28</v>
      </c>
      <c r="AQ3223" t="s">
        <v>135</v>
      </c>
      <c r="AZ3223" s="47">
        <v>42507</v>
      </c>
      <c r="BA3223" t="s">
        <v>134</v>
      </c>
      <c r="BB3223">
        <v>4.24</v>
      </c>
      <c r="BC3223">
        <v>4.28</v>
      </c>
      <c r="BD3223">
        <v>12</v>
      </c>
      <c r="BE3223" s="47">
        <v>42566</v>
      </c>
      <c r="BF3223" t="s">
        <v>28</v>
      </c>
      <c r="BG3223" t="s">
        <v>135</v>
      </c>
    </row>
    <row r="3224" spans="20:59" x14ac:dyDescent="0.25">
      <c r="T3224" s="47">
        <v>42507</v>
      </c>
      <c r="U3224" t="s">
        <v>136</v>
      </c>
      <c r="V3224">
        <v>1.99</v>
      </c>
      <c r="W3224">
        <v>2</v>
      </c>
      <c r="X3224">
        <v>15</v>
      </c>
      <c r="Y3224" s="47">
        <v>42566</v>
      </c>
      <c r="Z3224" t="s">
        <v>28</v>
      </c>
      <c r="AA3224" t="s">
        <v>135</v>
      </c>
      <c r="AJ3224" s="47">
        <v>42507</v>
      </c>
      <c r="AK3224" t="s">
        <v>136</v>
      </c>
      <c r="AL3224">
        <v>2.82</v>
      </c>
      <c r="AM3224">
        <v>2.83</v>
      </c>
      <c r="AN3224">
        <v>15</v>
      </c>
      <c r="AO3224" s="47">
        <v>42566</v>
      </c>
      <c r="AP3224" t="s">
        <v>28</v>
      </c>
      <c r="AQ3224" t="s">
        <v>135</v>
      </c>
      <c r="AZ3224" s="47">
        <v>42507</v>
      </c>
      <c r="BA3224" t="s">
        <v>136</v>
      </c>
      <c r="BB3224">
        <v>1.99</v>
      </c>
      <c r="BC3224">
        <v>2</v>
      </c>
      <c r="BD3224">
        <v>15</v>
      </c>
      <c r="BE3224" s="47">
        <v>42566</v>
      </c>
      <c r="BF3224" t="s">
        <v>28</v>
      </c>
      <c r="BG3224" t="s">
        <v>135</v>
      </c>
    </row>
    <row r="3225" spans="20:59" x14ac:dyDescent="0.25">
      <c r="T3225" s="47">
        <v>42507</v>
      </c>
      <c r="U3225" t="s">
        <v>137</v>
      </c>
      <c r="V3225">
        <v>1.1000000000000001</v>
      </c>
      <c r="W3225">
        <v>1.1100000000000001</v>
      </c>
      <c r="X3225">
        <v>17</v>
      </c>
      <c r="Y3225" s="47">
        <v>42566</v>
      </c>
      <c r="Z3225" t="s">
        <v>28</v>
      </c>
      <c r="AA3225" t="s">
        <v>135</v>
      </c>
      <c r="AJ3225" s="47">
        <v>42507</v>
      </c>
      <c r="AK3225" t="s">
        <v>137</v>
      </c>
      <c r="AL3225">
        <v>1.67</v>
      </c>
      <c r="AM3225">
        <v>1.68</v>
      </c>
      <c r="AN3225">
        <v>17</v>
      </c>
      <c r="AO3225" s="47">
        <v>42566</v>
      </c>
      <c r="AP3225" t="s">
        <v>28</v>
      </c>
      <c r="AQ3225" t="s">
        <v>135</v>
      </c>
      <c r="AZ3225" s="47">
        <v>42507</v>
      </c>
      <c r="BA3225" t="s">
        <v>137</v>
      </c>
      <c r="BB3225">
        <v>1.1000000000000001</v>
      </c>
      <c r="BC3225">
        <v>1.1100000000000001</v>
      </c>
      <c r="BD3225">
        <v>17</v>
      </c>
      <c r="BE3225" s="47">
        <v>42566</v>
      </c>
      <c r="BF3225" t="s">
        <v>28</v>
      </c>
      <c r="BG3225" t="s">
        <v>135</v>
      </c>
    </row>
    <row r="3226" spans="20:59" x14ac:dyDescent="0.25">
      <c r="T3226" s="47">
        <v>42507</v>
      </c>
      <c r="U3226" t="s">
        <v>138</v>
      </c>
      <c r="V3226">
        <v>0.55000000000000004</v>
      </c>
      <c r="W3226">
        <v>0.55000000000000004</v>
      </c>
      <c r="X3226">
        <v>19</v>
      </c>
      <c r="Y3226" s="47">
        <v>42566</v>
      </c>
      <c r="Z3226" t="s">
        <v>28</v>
      </c>
      <c r="AA3226" t="s">
        <v>135</v>
      </c>
      <c r="AJ3226" s="47">
        <v>42507</v>
      </c>
      <c r="AK3226" t="s">
        <v>138</v>
      </c>
      <c r="AL3226">
        <v>0.91</v>
      </c>
      <c r="AM3226">
        <v>0.91</v>
      </c>
      <c r="AN3226">
        <v>19</v>
      </c>
      <c r="AO3226" s="47">
        <v>42566</v>
      </c>
      <c r="AP3226" t="s">
        <v>28</v>
      </c>
      <c r="AQ3226" t="s">
        <v>135</v>
      </c>
      <c r="AZ3226" s="47">
        <v>42507</v>
      </c>
      <c r="BA3226" t="s">
        <v>138</v>
      </c>
      <c r="BB3226">
        <v>0.55000000000000004</v>
      </c>
      <c r="BC3226">
        <v>0.55000000000000004</v>
      </c>
      <c r="BD3226">
        <v>19</v>
      </c>
      <c r="BE3226" s="47">
        <v>42566</v>
      </c>
      <c r="BF3226" t="s">
        <v>28</v>
      </c>
      <c r="BG3226" t="s">
        <v>135</v>
      </c>
    </row>
    <row r="3227" spans="20:59" x14ac:dyDescent="0.25">
      <c r="T3227" s="47">
        <v>42507</v>
      </c>
      <c r="U3227" t="s">
        <v>139</v>
      </c>
      <c r="V3227">
        <v>0.17</v>
      </c>
      <c r="W3227">
        <v>0.17</v>
      </c>
      <c r="X3227">
        <v>22</v>
      </c>
      <c r="Y3227" s="47">
        <v>42566</v>
      </c>
      <c r="Z3227" t="s">
        <v>28</v>
      </c>
      <c r="AA3227" t="s">
        <v>135</v>
      </c>
      <c r="AJ3227" s="47">
        <v>42507</v>
      </c>
      <c r="AK3227" t="s">
        <v>139</v>
      </c>
      <c r="AL3227">
        <v>0.33</v>
      </c>
      <c r="AM3227">
        <v>0.33</v>
      </c>
      <c r="AN3227">
        <v>22</v>
      </c>
      <c r="AO3227" s="47">
        <v>42566</v>
      </c>
      <c r="AP3227" t="s">
        <v>28</v>
      </c>
      <c r="AQ3227" t="s">
        <v>135</v>
      </c>
      <c r="AZ3227" s="47">
        <v>42507</v>
      </c>
      <c r="BA3227" t="s">
        <v>139</v>
      </c>
      <c r="BB3227">
        <v>0.17</v>
      </c>
      <c r="BC3227">
        <v>0.17</v>
      </c>
      <c r="BD3227">
        <v>22</v>
      </c>
      <c r="BE3227" s="47">
        <v>42566</v>
      </c>
      <c r="BF3227" t="s">
        <v>28</v>
      </c>
      <c r="BG3227" t="s">
        <v>135</v>
      </c>
    </row>
    <row r="3228" spans="20:59" x14ac:dyDescent="0.25">
      <c r="T3228" s="47">
        <v>42507</v>
      </c>
      <c r="U3228" t="s">
        <v>140</v>
      </c>
      <c r="V3228">
        <v>4.72</v>
      </c>
      <c r="W3228">
        <v>4.74</v>
      </c>
      <c r="X3228">
        <v>12</v>
      </c>
      <c r="Y3228" s="47">
        <v>42664</v>
      </c>
      <c r="Z3228" t="s">
        <v>28</v>
      </c>
      <c r="AA3228" t="s">
        <v>135</v>
      </c>
      <c r="AJ3228" s="47">
        <v>42507</v>
      </c>
      <c r="AK3228" t="s">
        <v>140</v>
      </c>
      <c r="AL3228">
        <v>5.83</v>
      </c>
      <c r="AM3228">
        <v>5.86</v>
      </c>
      <c r="AN3228">
        <v>12</v>
      </c>
      <c r="AO3228" s="47">
        <v>42664</v>
      </c>
      <c r="AP3228" t="s">
        <v>28</v>
      </c>
      <c r="AQ3228" t="s">
        <v>135</v>
      </c>
      <c r="AZ3228" s="47">
        <v>42507</v>
      </c>
      <c r="BA3228" t="s">
        <v>140</v>
      </c>
      <c r="BB3228">
        <v>4.72</v>
      </c>
      <c r="BC3228">
        <v>4.74</v>
      </c>
      <c r="BD3228">
        <v>12</v>
      </c>
      <c r="BE3228" s="47">
        <v>42664</v>
      </c>
      <c r="BF3228" t="s">
        <v>28</v>
      </c>
      <c r="BG3228" t="s">
        <v>135</v>
      </c>
    </row>
    <row r="3229" spans="20:59" x14ac:dyDescent="0.25">
      <c r="T3229" s="47">
        <v>42507</v>
      </c>
      <c r="U3229" t="s">
        <v>141</v>
      </c>
      <c r="V3229">
        <v>2.93</v>
      </c>
      <c r="W3229">
        <v>2.94</v>
      </c>
      <c r="X3229">
        <v>15</v>
      </c>
      <c r="Y3229" s="47">
        <v>42664</v>
      </c>
      <c r="Z3229" t="s">
        <v>28</v>
      </c>
      <c r="AA3229" t="s">
        <v>135</v>
      </c>
      <c r="AJ3229" s="47">
        <v>42507</v>
      </c>
      <c r="AK3229" t="s">
        <v>141</v>
      </c>
      <c r="AL3229">
        <v>3.75</v>
      </c>
      <c r="AM3229">
        <v>3.79</v>
      </c>
      <c r="AN3229">
        <v>15</v>
      </c>
      <c r="AO3229" s="47">
        <v>42664</v>
      </c>
      <c r="AP3229" t="s">
        <v>28</v>
      </c>
      <c r="AQ3229" t="s">
        <v>135</v>
      </c>
      <c r="AZ3229" s="47">
        <v>42507</v>
      </c>
      <c r="BA3229" t="s">
        <v>141</v>
      </c>
      <c r="BB3229">
        <v>2.93</v>
      </c>
      <c r="BC3229">
        <v>2.94</v>
      </c>
      <c r="BD3229">
        <v>15</v>
      </c>
      <c r="BE3229" s="47">
        <v>42664</v>
      </c>
      <c r="BF3229" t="s">
        <v>28</v>
      </c>
      <c r="BG3229" t="s">
        <v>135</v>
      </c>
    </row>
    <row r="3230" spans="20:59" x14ac:dyDescent="0.25">
      <c r="T3230" s="47">
        <v>42507</v>
      </c>
      <c r="U3230" t="s">
        <v>142</v>
      </c>
      <c r="V3230">
        <v>2.0699999999999998</v>
      </c>
      <c r="W3230">
        <v>2.08</v>
      </c>
      <c r="X3230">
        <v>17</v>
      </c>
      <c r="Y3230" s="47">
        <v>42664</v>
      </c>
      <c r="Z3230" t="s">
        <v>28</v>
      </c>
      <c r="AA3230" t="s">
        <v>135</v>
      </c>
      <c r="AJ3230" s="47">
        <v>42507</v>
      </c>
      <c r="AK3230" t="s">
        <v>142</v>
      </c>
      <c r="AL3230">
        <v>2.69</v>
      </c>
      <c r="AM3230">
        <v>2.7</v>
      </c>
      <c r="AN3230">
        <v>17</v>
      </c>
      <c r="AO3230" s="47">
        <v>42664</v>
      </c>
      <c r="AP3230" t="s">
        <v>28</v>
      </c>
      <c r="AQ3230" t="s">
        <v>135</v>
      </c>
      <c r="AZ3230" s="47">
        <v>42507</v>
      </c>
      <c r="BA3230" t="s">
        <v>142</v>
      </c>
      <c r="BB3230">
        <v>2.0699999999999998</v>
      </c>
      <c r="BC3230">
        <v>2.08</v>
      </c>
      <c r="BD3230">
        <v>17</v>
      </c>
      <c r="BE3230" s="47">
        <v>42664</v>
      </c>
      <c r="BF3230" t="s">
        <v>28</v>
      </c>
      <c r="BG3230" t="s">
        <v>135</v>
      </c>
    </row>
    <row r="3231" spans="20:59" x14ac:dyDescent="0.25">
      <c r="T3231" s="47">
        <v>42507</v>
      </c>
      <c r="U3231" t="s">
        <v>143</v>
      </c>
      <c r="V3231">
        <v>1.43</v>
      </c>
      <c r="W3231">
        <v>1.44</v>
      </c>
      <c r="X3231">
        <v>19</v>
      </c>
      <c r="Y3231" s="47">
        <v>42664</v>
      </c>
      <c r="Z3231" t="s">
        <v>28</v>
      </c>
      <c r="AA3231" t="s">
        <v>135</v>
      </c>
      <c r="AJ3231" s="47">
        <v>42507</v>
      </c>
      <c r="AK3231" t="s">
        <v>143</v>
      </c>
      <c r="AL3231">
        <v>1.92</v>
      </c>
      <c r="AM3231">
        <v>1.93</v>
      </c>
      <c r="AN3231">
        <v>19</v>
      </c>
      <c r="AO3231" s="47">
        <v>42664</v>
      </c>
      <c r="AP3231" t="s">
        <v>28</v>
      </c>
      <c r="AQ3231" t="s">
        <v>135</v>
      </c>
      <c r="AZ3231" s="47">
        <v>42507</v>
      </c>
      <c r="BA3231" t="s">
        <v>143</v>
      </c>
      <c r="BB3231">
        <v>1.43</v>
      </c>
      <c r="BC3231">
        <v>1.44</v>
      </c>
      <c r="BD3231">
        <v>19</v>
      </c>
      <c r="BE3231" s="47">
        <v>42664</v>
      </c>
      <c r="BF3231" t="s">
        <v>28</v>
      </c>
      <c r="BG3231" t="s">
        <v>135</v>
      </c>
    </row>
    <row r="3232" spans="20:59" x14ac:dyDescent="0.25">
      <c r="T3232" s="47">
        <v>42507</v>
      </c>
      <c r="U3232" t="s">
        <v>144</v>
      </c>
      <c r="V3232">
        <v>0.82</v>
      </c>
      <c r="W3232">
        <v>0.82</v>
      </c>
      <c r="X3232">
        <v>22</v>
      </c>
      <c r="Y3232" s="47">
        <v>42664</v>
      </c>
      <c r="Z3232" t="s">
        <v>28</v>
      </c>
      <c r="AA3232" t="s">
        <v>135</v>
      </c>
      <c r="AJ3232" s="47">
        <v>42507</v>
      </c>
      <c r="AK3232" t="s">
        <v>144</v>
      </c>
      <c r="AL3232">
        <v>1.1399999999999999</v>
      </c>
      <c r="AM3232">
        <v>1.1399999999999999</v>
      </c>
      <c r="AN3232">
        <v>22</v>
      </c>
      <c r="AO3232" s="47">
        <v>42664</v>
      </c>
      <c r="AP3232" t="s">
        <v>28</v>
      </c>
      <c r="AQ3232" t="s">
        <v>135</v>
      </c>
      <c r="AZ3232" s="47">
        <v>42507</v>
      </c>
      <c r="BA3232" t="s">
        <v>144</v>
      </c>
      <c r="BB3232">
        <v>0.82</v>
      </c>
      <c r="BC3232">
        <v>0.82</v>
      </c>
      <c r="BD3232">
        <v>22</v>
      </c>
      <c r="BE3232" s="47">
        <v>42664</v>
      </c>
      <c r="BF3232" t="s">
        <v>28</v>
      </c>
      <c r="BG3232" t="s">
        <v>135</v>
      </c>
    </row>
    <row r="3233" spans="20:59" x14ac:dyDescent="0.25">
      <c r="T3233" s="47">
        <v>42507</v>
      </c>
      <c r="U3233" t="s">
        <v>145</v>
      </c>
      <c r="V3233">
        <v>0.15</v>
      </c>
      <c r="W3233">
        <v>0.15</v>
      </c>
      <c r="X3233">
        <v>12</v>
      </c>
      <c r="Y3233" s="47">
        <v>42566</v>
      </c>
      <c r="Z3233" t="s">
        <v>40</v>
      </c>
      <c r="AA3233" t="s">
        <v>135</v>
      </c>
      <c r="AJ3233" s="47">
        <v>42507</v>
      </c>
      <c r="AK3233" t="s">
        <v>145</v>
      </c>
      <c r="AL3233">
        <v>0.08</v>
      </c>
      <c r="AM3233">
        <v>0.08</v>
      </c>
      <c r="AN3233">
        <v>12</v>
      </c>
      <c r="AO3233" s="47">
        <v>42566</v>
      </c>
      <c r="AP3233" t="s">
        <v>40</v>
      </c>
      <c r="AQ3233" t="s">
        <v>135</v>
      </c>
      <c r="AZ3233" s="47">
        <v>42507</v>
      </c>
      <c r="BA3233" t="s">
        <v>145</v>
      </c>
      <c r="BB3233">
        <v>0.15</v>
      </c>
      <c r="BC3233">
        <v>0.15</v>
      </c>
      <c r="BD3233">
        <v>12</v>
      </c>
      <c r="BE3233" s="47">
        <v>42566</v>
      </c>
      <c r="BF3233" t="s">
        <v>40</v>
      </c>
      <c r="BG3233" t="s">
        <v>135</v>
      </c>
    </row>
    <row r="3234" spans="20:59" x14ac:dyDescent="0.25">
      <c r="T3234" s="47">
        <v>42507</v>
      </c>
      <c r="U3234" t="s">
        <v>146</v>
      </c>
      <c r="V3234">
        <v>0.93</v>
      </c>
      <c r="W3234">
        <v>0.94</v>
      </c>
      <c r="X3234">
        <v>15</v>
      </c>
      <c r="Y3234" s="47">
        <v>42566</v>
      </c>
      <c r="Z3234" t="s">
        <v>40</v>
      </c>
      <c r="AA3234" t="s">
        <v>135</v>
      </c>
      <c r="AJ3234" s="47">
        <v>42507</v>
      </c>
      <c r="AK3234" t="s">
        <v>146</v>
      </c>
      <c r="AL3234">
        <v>0.61</v>
      </c>
      <c r="AM3234">
        <v>0.61</v>
      </c>
      <c r="AN3234">
        <v>15</v>
      </c>
      <c r="AO3234" s="47">
        <v>42566</v>
      </c>
      <c r="AP3234" t="s">
        <v>40</v>
      </c>
      <c r="AQ3234" t="s">
        <v>135</v>
      </c>
      <c r="AZ3234" s="47">
        <v>42507</v>
      </c>
      <c r="BA3234" t="s">
        <v>146</v>
      </c>
      <c r="BB3234">
        <v>0.93</v>
      </c>
      <c r="BC3234">
        <v>0.94</v>
      </c>
      <c r="BD3234">
        <v>15</v>
      </c>
      <c r="BE3234" s="47">
        <v>42566</v>
      </c>
      <c r="BF3234" t="s">
        <v>40</v>
      </c>
      <c r="BG3234" t="s">
        <v>135</v>
      </c>
    </row>
    <row r="3235" spans="20:59" x14ac:dyDescent="0.25">
      <c r="T3235" s="47">
        <v>42507</v>
      </c>
      <c r="U3235" t="s">
        <v>147</v>
      </c>
      <c r="V3235">
        <v>1.99</v>
      </c>
      <c r="W3235">
        <v>2</v>
      </c>
      <c r="X3235">
        <v>17</v>
      </c>
      <c r="Y3235" s="47">
        <v>42566</v>
      </c>
      <c r="Z3235" t="s">
        <v>40</v>
      </c>
      <c r="AA3235" t="s">
        <v>135</v>
      </c>
      <c r="AJ3235" s="47">
        <v>42507</v>
      </c>
      <c r="AK3235" t="s">
        <v>147</v>
      </c>
      <c r="AL3235">
        <v>1.46</v>
      </c>
      <c r="AM3235">
        <v>1.47</v>
      </c>
      <c r="AN3235">
        <v>17</v>
      </c>
      <c r="AO3235" s="47">
        <v>42566</v>
      </c>
      <c r="AP3235" t="s">
        <v>40</v>
      </c>
      <c r="AQ3235" t="s">
        <v>135</v>
      </c>
      <c r="AZ3235" s="47">
        <v>42507</v>
      </c>
      <c r="BA3235" t="s">
        <v>147</v>
      </c>
      <c r="BB3235">
        <v>1.99</v>
      </c>
      <c r="BC3235">
        <v>2</v>
      </c>
      <c r="BD3235">
        <v>17</v>
      </c>
      <c r="BE3235" s="47">
        <v>42566</v>
      </c>
      <c r="BF3235" t="s">
        <v>40</v>
      </c>
      <c r="BG3235" t="s">
        <v>135</v>
      </c>
    </row>
    <row r="3236" spans="20:59" x14ac:dyDescent="0.25">
      <c r="T3236" s="47">
        <v>42507</v>
      </c>
      <c r="U3236" t="s">
        <v>148</v>
      </c>
      <c r="V3236">
        <v>3.51</v>
      </c>
      <c r="W3236">
        <v>3.51</v>
      </c>
      <c r="X3236">
        <v>19</v>
      </c>
      <c r="Y3236" s="47">
        <v>42566</v>
      </c>
      <c r="Z3236" t="s">
        <v>40</v>
      </c>
      <c r="AA3236" t="s">
        <v>135</v>
      </c>
      <c r="AJ3236" s="47">
        <v>42507</v>
      </c>
      <c r="AK3236" t="s">
        <v>148</v>
      </c>
      <c r="AL3236">
        <v>2.64</v>
      </c>
      <c r="AM3236">
        <v>2.64</v>
      </c>
      <c r="AN3236">
        <v>19</v>
      </c>
      <c r="AO3236" s="47">
        <v>42566</v>
      </c>
      <c r="AP3236" t="s">
        <v>40</v>
      </c>
      <c r="AQ3236" t="s">
        <v>135</v>
      </c>
      <c r="AZ3236" s="47">
        <v>42507</v>
      </c>
      <c r="BA3236" t="s">
        <v>148</v>
      </c>
      <c r="BB3236">
        <v>3.51</v>
      </c>
      <c r="BC3236">
        <v>3.51</v>
      </c>
      <c r="BD3236">
        <v>19</v>
      </c>
      <c r="BE3236" s="47">
        <v>42566</v>
      </c>
      <c r="BF3236" t="s">
        <v>40</v>
      </c>
      <c r="BG3236" t="s">
        <v>135</v>
      </c>
    </row>
    <row r="3237" spans="20:59" x14ac:dyDescent="0.25">
      <c r="T3237" s="47">
        <v>42507</v>
      </c>
      <c r="U3237" t="s">
        <v>149</v>
      </c>
      <c r="V3237">
        <v>6.09</v>
      </c>
      <c r="W3237">
        <v>6.13</v>
      </c>
      <c r="X3237">
        <v>22</v>
      </c>
      <c r="Y3237" s="47">
        <v>42566</v>
      </c>
      <c r="Z3237" t="s">
        <v>40</v>
      </c>
      <c r="AA3237" t="s">
        <v>135</v>
      </c>
      <c r="AJ3237" s="47">
        <v>42507</v>
      </c>
      <c r="AK3237" t="s">
        <v>149</v>
      </c>
      <c r="AL3237">
        <v>5.14</v>
      </c>
      <c r="AM3237">
        <v>5.17</v>
      </c>
      <c r="AN3237">
        <v>22</v>
      </c>
      <c r="AO3237" s="47">
        <v>42566</v>
      </c>
      <c r="AP3237" t="s">
        <v>40</v>
      </c>
      <c r="AQ3237" t="s">
        <v>135</v>
      </c>
      <c r="AZ3237" s="47">
        <v>42507</v>
      </c>
      <c r="BA3237" t="s">
        <v>149</v>
      </c>
      <c r="BB3237">
        <v>6.09</v>
      </c>
      <c r="BC3237">
        <v>6.13</v>
      </c>
      <c r="BD3237">
        <v>22</v>
      </c>
      <c r="BE3237" s="47">
        <v>42566</v>
      </c>
      <c r="BF3237" t="s">
        <v>40</v>
      </c>
      <c r="BG3237" t="s">
        <v>135</v>
      </c>
    </row>
    <row r="3238" spans="20:59" x14ac:dyDescent="0.25">
      <c r="T3238" s="47">
        <v>42507</v>
      </c>
      <c r="U3238" t="s">
        <v>150</v>
      </c>
      <c r="V3238">
        <v>0.63</v>
      </c>
      <c r="W3238">
        <v>0.64</v>
      </c>
      <c r="X3238">
        <v>12</v>
      </c>
      <c r="Y3238" s="47">
        <v>42664</v>
      </c>
      <c r="Z3238" t="s">
        <v>40</v>
      </c>
      <c r="AA3238" t="s">
        <v>135</v>
      </c>
      <c r="AJ3238" s="47">
        <v>42507</v>
      </c>
      <c r="AK3238" t="s">
        <v>150</v>
      </c>
      <c r="AL3238">
        <v>0.46</v>
      </c>
      <c r="AM3238">
        <v>0.47</v>
      </c>
      <c r="AN3238">
        <v>12</v>
      </c>
      <c r="AO3238" s="47">
        <v>42664</v>
      </c>
      <c r="AP3238" t="s">
        <v>40</v>
      </c>
      <c r="AQ3238" t="s">
        <v>135</v>
      </c>
      <c r="AZ3238" s="47">
        <v>42507</v>
      </c>
      <c r="BA3238" t="s">
        <v>150</v>
      </c>
      <c r="BB3238">
        <v>0.63</v>
      </c>
      <c r="BC3238">
        <v>0.64</v>
      </c>
      <c r="BD3238">
        <v>12</v>
      </c>
      <c r="BE3238" s="47">
        <v>42664</v>
      </c>
      <c r="BF3238" t="s">
        <v>40</v>
      </c>
      <c r="BG3238" t="s">
        <v>135</v>
      </c>
    </row>
    <row r="3239" spans="20:59" x14ac:dyDescent="0.25">
      <c r="T3239" s="47">
        <v>42507</v>
      </c>
      <c r="U3239" t="s">
        <v>151</v>
      </c>
      <c r="V3239">
        <v>1.76</v>
      </c>
      <c r="W3239">
        <v>1.77</v>
      </c>
      <c r="X3239">
        <v>15</v>
      </c>
      <c r="Y3239" s="47">
        <v>42664</v>
      </c>
      <c r="Z3239" t="s">
        <v>40</v>
      </c>
      <c r="AA3239" t="s">
        <v>135</v>
      </c>
      <c r="AJ3239" s="47">
        <v>42507</v>
      </c>
      <c r="AK3239" t="s">
        <v>151</v>
      </c>
      <c r="AL3239">
        <v>1.39</v>
      </c>
      <c r="AM3239">
        <v>1.4</v>
      </c>
      <c r="AN3239">
        <v>15</v>
      </c>
      <c r="AO3239" s="47">
        <v>42664</v>
      </c>
      <c r="AP3239" t="s">
        <v>40</v>
      </c>
      <c r="AQ3239" t="s">
        <v>135</v>
      </c>
      <c r="AZ3239" s="47">
        <v>42507</v>
      </c>
      <c r="BA3239" t="s">
        <v>151</v>
      </c>
      <c r="BB3239">
        <v>1.76</v>
      </c>
      <c r="BC3239">
        <v>1.77</v>
      </c>
      <c r="BD3239">
        <v>15</v>
      </c>
      <c r="BE3239" s="47">
        <v>42664</v>
      </c>
      <c r="BF3239" t="s">
        <v>40</v>
      </c>
      <c r="BG3239" t="s">
        <v>135</v>
      </c>
    </row>
    <row r="3240" spans="20:59" x14ac:dyDescent="0.25">
      <c r="T3240" s="47">
        <v>42507</v>
      </c>
      <c r="U3240" t="s">
        <v>152</v>
      </c>
      <c r="V3240">
        <v>2.92</v>
      </c>
      <c r="W3240">
        <v>2.93</v>
      </c>
      <c r="X3240">
        <v>17</v>
      </c>
      <c r="Y3240" s="47">
        <v>42664</v>
      </c>
      <c r="Z3240" t="s">
        <v>40</v>
      </c>
      <c r="AA3240" t="s">
        <v>135</v>
      </c>
      <c r="AJ3240" s="47">
        <v>42507</v>
      </c>
      <c r="AK3240" t="s">
        <v>152</v>
      </c>
      <c r="AL3240">
        <v>2.33</v>
      </c>
      <c r="AM3240">
        <v>2.33</v>
      </c>
      <c r="AN3240">
        <v>17</v>
      </c>
      <c r="AO3240" s="47">
        <v>42664</v>
      </c>
      <c r="AP3240" t="s">
        <v>40</v>
      </c>
      <c r="AQ3240" t="s">
        <v>135</v>
      </c>
      <c r="AZ3240" s="47">
        <v>42507</v>
      </c>
      <c r="BA3240" t="s">
        <v>152</v>
      </c>
      <c r="BB3240">
        <v>2.92</v>
      </c>
      <c r="BC3240">
        <v>2.93</v>
      </c>
      <c r="BD3240">
        <v>17</v>
      </c>
      <c r="BE3240" s="47">
        <v>42664</v>
      </c>
      <c r="BF3240" t="s">
        <v>40</v>
      </c>
      <c r="BG3240" t="s">
        <v>135</v>
      </c>
    </row>
    <row r="3241" spans="20:59" x14ac:dyDescent="0.25">
      <c r="T3241" s="47">
        <v>42507</v>
      </c>
      <c r="U3241" t="s">
        <v>153</v>
      </c>
      <c r="V3241">
        <v>4.2699999999999996</v>
      </c>
      <c r="W3241">
        <v>4.29</v>
      </c>
      <c r="X3241">
        <v>19</v>
      </c>
      <c r="Y3241" s="47">
        <v>42664</v>
      </c>
      <c r="Z3241" t="s">
        <v>40</v>
      </c>
      <c r="AA3241" t="s">
        <v>135</v>
      </c>
      <c r="AJ3241" s="47">
        <v>42507</v>
      </c>
      <c r="AK3241" t="s">
        <v>153</v>
      </c>
      <c r="AL3241">
        <v>3.64</v>
      </c>
      <c r="AM3241">
        <v>3.67</v>
      </c>
      <c r="AN3241">
        <v>19</v>
      </c>
      <c r="AO3241" s="47">
        <v>42664</v>
      </c>
      <c r="AP3241" t="s">
        <v>40</v>
      </c>
      <c r="AQ3241" t="s">
        <v>135</v>
      </c>
      <c r="AZ3241" s="47">
        <v>42507</v>
      </c>
      <c r="BA3241" t="s">
        <v>153</v>
      </c>
      <c r="BB3241">
        <v>4.2699999999999996</v>
      </c>
      <c r="BC3241">
        <v>4.29</v>
      </c>
      <c r="BD3241">
        <v>19</v>
      </c>
      <c r="BE3241" s="47">
        <v>42664</v>
      </c>
      <c r="BF3241" t="s">
        <v>40</v>
      </c>
      <c r="BG3241" t="s">
        <v>135</v>
      </c>
    </row>
    <row r="3242" spans="20:59" x14ac:dyDescent="0.25">
      <c r="T3242" s="47">
        <v>42507</v>
      </c>
      <c r="U3242" t="s">
        <v>154</v>
      </c>
      <c r="V3242">
        <v>6.49</v>
      </c>
      <c r="W3242">
        <v>6.51</v>
      </c>
      <c r="X3242">
        <v>22</v>
      </c>
      <c r="Y3242" s="47">
        <v>42664</v>
      </c>
      <c r="Z3242" t="s">
        <v>40</v>
      </c>
      <c r="AA3242" t="s">
        <v>135</v>
      </c>
      <c r="AJ3242" s="47">
        <v>42507</v>
      </c>
      <c r="AK3242" t="s">
        <v>154</v>
      </c>
      <c r="AL3242">
        <v>5.85</v>
      </c>
      <c r="AM3242">
        <v>5.88</v>
      </c>
      <c r="AN3242">
        <v>22</v>
      </c>
      <c r="AO3242" s="47">
        <v>42664</v>
      </c>
      <c r="AP3242" t="s">
        <v>40</v>
      </c>
      <c r="AQ3242" t="s">
        <v>135</v>
      </c>
      <c r="AZ3242" s="47">
        <v>42507</v>
      </c>
      <c r="BA3242" t="s">
        <v>154</v>
      </c>
      <c r="BB3242">
        <v>6.49</v>
      </c>
      <c r="BC3242">
        <v>6.51</v>
      </c>
      <c r="BD3242">
        <v>22</v>
      </c>
      <c r="BE3242" s="47">
        <v>42664</v>
      </c>
      <c r="BF3242" t="s">
        <v>40</v>
      </c>
      <c r="BG3242" t="s">
        <v>135</v>
      </c>
    </row>
    <row r="3243" spans="20:59" x14ac:dyDescent="0.25">
      <c r="T3243" s="47">
        <v>42507</v>
      </c>
      <c r="U3243" t="s">
        <v>155</v>
      </c>
      <c r="V3243">
        <v>3.94</v>
      </c>
      <c r="W3243">
        <v>3.95</v>
      </c>
      <c r="X3243">
        <v>10</v>
      </c>
      <c r="Y3243" s="47">
        <v>42566</v>
      </c>
      <c r="Z3243" t="s">
        <v>28</v>
      </c>
      <c r="AA3243" t="s">
        <v>156</v>
      </c>
      <c r="AJ3243" s="47">
        <v>42507</v>
      </c>
      <c r="AK3243" t="s">
        <v>155</v>
      </c>
      <c r="AL3243">
        <v>6.29</v>
      </c>
      <c r="AM3243">
        <v>6.32</v>
      </c>
      <c r="AN3243">
        <v>10</v>
      </c>
      <c r="AO3243" s="47">
        <v>42566</v>
      </c>
      <c r="AP3243" t="s">
        <v>28</v>
      </c>
      <c r="AQ3243" t="s">
        <v>156</v>
      </c>
      <c r="AZ3243" s="47">
        <v>42507</v>
      </c>
      <c r="BA3243" t="s">
        <v>155</v>
      </c>
      <c r="BB3243">
        <v>3.94</v>
      </c>
      <c r="BC3243">
        <v>3.95</v>
      </c>
      <c r="BD3243">
        <v>10</v>
      </c>
      <c r="BE3243" s="47">
        <v>42566</v>
      </c>
      <c r="BF3243" t="s">
        <v>28</v>
      </c>
      <c r="BG3243" t="s">
        <v>156</v>
      </c>
    </row>
    <row r="3244" spans="20:59" x14ac:dyDescent="0.25">
      <c r="T3244" s="47">
        <v>42507</v>
      </c>
      <c r="U3244" t="s">
        <v>157</v>
      </c>
      <c r="V3244">
        <v>2.1800000000000002</v>
      </c>
      <c r="W3244">
        <v>2.19</v>
      </c>
      <c r="X3244">
        <v>13</v>
      </c>
      <c r="Y3244" s="47">
        <v>42566</v>
      </c>
      <c r="Z3244" t="s">
        <v>28</v>
      </c>
      <c r="AA3244" t="s">
        <v>156</v>
      </c>
      <c r="AJ3244" s="47">
        <v>42507</v>
      </c>
      <c r="AK3244" t="s">
        <v>157</v>
      </c>
      <c r="AL3244">
        <v>4.08</v>
      </c>
      <c r="AM3244">
        <v>4.08</v>
      </c>
      <c r="AN3244">
        <v>13</v>
      </c>
      <c r="AO3244" s="47">
        <v>42566</v>
      </c>
      <c r="AP3244" t="s">
        <v>28</v>
      </c>
      <c r="AQ3244" t="s">
        <v>156</v>
      </c>
      <c r="AZ3244" s="47">
        <v>42507</v>
      </c>
      <c r="BA3244" t="s">
        <v>157</v>
      </c>
      <c r="BB3244">
        <v>2.1800000000000002</v>
      </c>
      <c r="BC3244">
        <v>2.19</v>
      </c>
      <c r="BD3244">
        <v>13</v>
      </c>
      <c r="BE3244" s="47">
        <v>42566</v>
      </c>
      <c r="BF3244" t="s">
        <v>28</v>
      </c>
      <c r="BG3244" t="s">
        <v>156</v>
      </c>
    </row>
    <row r="3245" spans="20:59" x14ac:dyDescent="0.25">
      <c r="T3245" s="47">
        <v>42507</v>
      </c>
      <c r="U3245" t="s">
        <v>158</v>
      </c>
      <c r="V3245">
        <v>1.39</v>
      </c>
      <c r="W3245">
        <v>1.39</v>
      </c>
      <c r="X3245">
        <v>15</v>
      </c>
      <c r="Y3245" s="47">
        <v>42566</v>
      </c>
      <c r="Z3245" t="s">
        <v>28</v>
      </c>
      <c r="AA3245" t="s">
        <v>156</v>
      </c>
      <c r="AJ3245" s="47">
        <v>42507</v>
      </c>
      <c r="AK3245" t="s">
        <v>158</v>
      </c>
      <c r="AL3245">
        <v>2.92</v>
      </c>
      <c r="AM3245">
        <v>2.92</v>
      </c>
      <c r="AN3245">
        <v>15</v>
      </c>
      <c r="AO3245" s="47">
        <v>42566</v>
      </c>
      <c r="AP3245" t="s">
        <v>28</v>
      </c>
      <c r="AQ3245" t="s">
        <v>156</v>
      </c>
      <c r="AZ3245" s="47">
        <v>42507</v>
      </c>
      <c r="BA3245" t="s">
        <v>158</v>
      </c>
      <c r="BB3245">
        <v>1.39</v>
      </c>
      <c r="BC3245">
        <v>1.39</v>
      </c>
      <c r="BD3245">
        <v>15</v>
      </c>
      <c r="BE3245" s="47">
        <v>42566</v>
      </c>
      <c r="BF3245" t="s">
        <v>28</v>
      </c>
      <c r="BG3245" t="s">
        <v>156</v>
      </c>
    </row>
    <row r="3246" spans="20:59" x14ac:dyDescent="0.25">
      <c r="T3246" s="47">
        <v>42507</v>
      </c>
      <c r="U3246" t="s">
        <v>159</v>
      </c>
      <c r="V3246">
        <v>0.89</v>
      </c>
      <c r="W3246">
        <v>0.89</v>
      </c>
      <c r="X3246">
        <v>17</v>
      </c>
      <c r="Y3246" s="47">
        <v>42566</v>
      </c>
      <c r="Z3246" t="s">
        <v>28</v>
      </c>
      <c r="AA3246" t="s">
        <v>156</v>
      </c>
      <c r="AJ3246" s="47">
        <v>42507</v>
      </c>
      <c r="AK3246" t="s">
        <v>159</v>
      </c>
      <c r="AL3246">
        <v>2.0099999999999998</v>
      </c>
      <c r="AM3246">
        <v>2.02</v>
      </c>
      <c r="AN3246">
        <v>17</v>
      </c>
      <c r="AO3246" s="47">
        <v>42566</v>
      </c>
      <c r="AP3246" t="s">
        <v>28</v>
      </c>
      <c r="AQ3246" t="s">
        <v>156</v>
      </c>
      <c r="AZ3246" s="47">
        <v>42507</v>
      </c>
      <c r="BA3246" t="s">
        <v>159</v>
      </c>
      <c r="BB3246">
        <v>0.89</v>
      </c>
      <c r="BC3246">
        <v>0.89</v>
      </c>
      <c r="BD3246">
        <v>17</v>
      </c>
      <c r="BE3246" s="47">
        <v>42566</v>
      </c>
      <c r="BF3246" t="s">
        <v>28</v>
      </c>
      <c r="BG3246" t="s">
        <v>156</v>
      </c>
    </row>
    <row r="3247" spans="20:59" x14ac:dyDescent="0.25">
      <c r="T3247" s="47">
        <v>42507</v>
      </c>
      <c r="U3247" t="s">
        <v>160</v>
      </c>
      <c r="V3247">
        <v>0.43</v>
      </c>
      <c r="W3247">
        <v>0.43</v>
      </c>
      <c r="X3247">
        <v>20</v>
      </c>
      <c r="Y3247" s="47">
        <v>42566</v>
      </c>
      <c r="Z3247" t="s">
        <v>28</v>
      </c>
      <c r="AA3247" t="s">
        <v>156</v>
      </c>
      <c r="AJ3247" s="47">
        <v>42507</v>
      </c>
      <c r="AK3247" t="s">
        <v>160</v>
      </c>
      <c r="AL3247">
        <v>1.1200000000000001</v>
      </c>
      <c r="AM3247">
        <v>1.1200000000000001</v>
      </c>
      <c r="AN3247">
        <v>20</v>
      </c>
      <c r="AO3247" s="47">
        <v>42566</v>
      </c>
      <c r="AP3247" t="s">
        <v>28</v>
      </c>
      <c r="AQ3247" t="s">
        <v>156</v>
      </c>
      <c r="AZ3247" s="47">
        <v>42507</v>
      </c>
      <c r="BA3247" t="s">
        <v>160</v>
      </c>
      <c r="BB3247">
        <v>0.43</v>
      </c>
      <c r="BC3247">
        <v>0.43</v>
      </c>
      <c r="BD3247">
        <v>20</v>
      </c>
      <c r="BE3247" s="47">
        <v>42566</v>
      </c>
      <c r="BF3247" t="s">
        <v>28</v>
      </c>
      <c r="BG3247" t="s">
        <v>156</v>
      </c>
    </row>
    <row r="3248" spans="20:59" x14ac:dyDescent="0.25">
      <c r="T3248" s="47">
        <v>42507</v>
      </c>
      <c r="U3248" t="s">
        <v>161</v>
      </c>
      <c r="V3248">
        <v>4.87</v>
      </c>
      <c r="W3248">
        <v>4.9000000000000004</v>
      </c>
      <c r="X3248">
        <v>10</v>
      </c>
      <c r="Y3248" s="47">
        <v>42664</v>
      </c>
      <c r="Z3248" t="s">
        <v>28</v>
      </c>
      <c r="AA3248" t="s">
        <v>156</v>
      </c>
      <c r="AJ3248" s="47">
        <v>42507</v>
      </c>
      <c r="AK3248" t="s">
        <v>161</v>
      </c>
      <c r="AL3248">
        <v>7.18</v>
      </c>
      <c r="AM3248">
        <v>7.19</v>
      </c>
      <c r="AN3248">
        <v>10</v>
      </c>
      <c r="AO3248" s="47">
        <v>42664</v>
      </c>
      <c r="AP3248" t="s">
        <v>28</v>
      </c>
      <c r="AQ3248" t="s">
        <v>156</v>
      </c>
      <c r="AZ3248" s="47">
        <v>42507</v>
      </c>
      <c r="BA3248" t="s">
        <v>161</v>
      </c>
      <c r="BB3248">
        <v>4.87</v>
      </c>
      <c r="BC3248">
        <v>4.9000000000000004</v>
      </c>
      <c r="BD3248">
        <v>10</v>
      </c>
      <c r="BE3248" s="47">
        <v>42664</v>
      </c>
      <c r="BF3248" t="s">
        <v>28</v>
      </c>
      <c r="BG3248" t="s">
        <v>156</v>
      </c>
    </row>
    <row r="3249" spans="20:59" x14ac:dyDescent="0.25">
      <c r="T3249" s="47">
        <v>42507</v>
      </c>
      <c r="U3249" t="s">
        <v>162</v>
      </c>
      <c r="V3249">
        <v>3.45</v>
      </c>
      <c r="W3249">
        <v>3.46</v>
      </c>
      <c r="X3249">
        <v>13</v>
      </c>
      <c r="Y3249" s="47">
        <v>42664</v>
      </c>
      <c r="Z3249" t="s">
        <v>28</v>
      </c>
      <c r="AA3249" t="s">
        <v>156</v>
      </c>
      <c r="AJ3249" s="47">
        <v>42507</v>
      </c>
      <c r="AK3249" t="s">
        <v>162</v>
      </c>
      <c r="AL3249">
        <v>5.2</v>
      </c>
      <c r="AM3249">
        <v>5.22</v>
      </c>
      <c r="AN3249">
        <v>13</v>
      </c>
      <c r="AO3249" s="47">
        <v>42664</v>
      </c>
      <c r="AP3249" t="s">
        <v>28</v>
      </c>
      <c r="AQ3249" t="s">
        <v>156</v>
      </c>
      <c r="AZ3249" s="47">
        <v>42507</v>
      </c>
      <c r="BA3249" t="s">
        <v>162</v>
      </c>
      <c r="BB3249">
        <v>3.45</v>
      </c>
      <c r="BC3249">
        <v>3.46</v>
      </c>
      <c r="BD3249">
        <v>13</v>
      </c>
      <c r="BE3249" s="47">
        <v>42664</v>
      </c>
      <c r="BF3249" t="s">
        <v>28</v>
      </c>
      <c r="BG3249" t="s">
        <v>156</v>
      </c>
    </row>
    <row r="3250" spans="20:59" x14ac:dyDescent="0.25">
      <c r="T3250" s="47">
        <v>42507</v>
      </c>
      <c r="U3250" t="s">
        <v>163</v>
      </c>
      <c r="V3250">
        <v>2.64</v>
      </c>
      <c r="W3250">
        <v>2.65</v>
      </c>
      <c r="X3250">
        <v>15</v>
      </c>
      <c r="Y3250" s="47">
        <v>42664</v>
      </c>
      <c r="Z3250" t="s">
        <v>28</v>
      </c>
      <c r="AA3250" t="s">
        <v>156</v>
      </c>
      <c r="AJ3250" s="47">
        <v>42507</v>
      </c>
      <c r="AK3250" t="s">
        <v>163</v>
      </c>
      <c r="AL3250">
        <v>4.26</v>
      </c>
      <c r="AM3250">
        <v>4.26</v>
      </c>
      <c r="AN3250">
        <v>15</v>
      </c>
      <c r="AO3250" s="47">
        <v>42664</v>
      </c>
      <c r="AP3250" t="s">
        <v>28</v>
      </c>
      <c r="AQ3250" t="s">
        <v>156</v>
      </c>
      <c r="AZ3250" s="47">
        <v>42507</v>
      </c>
      <c r="BA3250" t="s">
        <v>163</v>
      </c>
      <c r="BB3250">
        <v>2.64</v>
      </c>
      <c r="BC3250">
        <v>2.65</v>
      </c>
      <c r="BD3250">
        <v>15</v>
      </c>
      <c r="BE3250" s="47">
        <v>42664</v>
      </c>
      <c r="BF3250" t="s">
        <v>28</v>
      </c>
      <c r="BG3250" t="s">
        <v>156</v>
      </c>
    </row>
    <row r="3251" spans="20:59" x14ac:dyDescent="0.25">
      <c r="T3251" s="47">
        <v>42507</v>
      </c>
      <c r="U3251" t="s">
        <v>164</v>
      </c>
      <c r="V3251">
        <v>2.13</v>
      </c>
      <c r="W3251">
        <v>2.13</v>
      </c>
      <c r="X3251">
        <v>17</v>
      </c>
      <c r="Y3251" s="47">
        <v>42664</v>
      </c>
      <c r="Z3251" t="s">
        <v>28</v>
      </c>
      <c r="AA3251" t="s">
        <v>156</v>
      </c>
      <c r="AJ3251" s="47">
        <v>42507</v>
      </c>
      <c r="AK3251" t="s">
        <v>164</v>
      </c>
      <c r="AL3251">
        <v>3.55</v>
      </c>
      <c r="AM3251">
        <v>3.55</v>
      </c>
      <c r="AN3251">
        <v>17</v>
      </c>
      <c r="AO3251" s="47">
        <v>42664</v>
      </c>
      <c r="AP3251" t="s">
        <v>28</v>
      </c>
      <c r="AQ3251" t="s">
        <v>156</v>
      </c>
      <c r="AZ3251" s="47">
        <v>42507</v>
      </c>
      <c r="BA3251" t="s">
        <v>164</v>
      </c>
      <c r="BB3251">
        <v>2.13</v>
      </c>
      <c r="BC3251">
        <v>2.13</v>
      </c>
      <c r="BD3251">
        <v>17</v>
      </c>
      <c r="BE3251" s="47">
        <v>42664</v>
      </c>
      <c r="BF3251" t="s">
        <v>28</v>
      </c>
      <c r="BG3251" t="s">
        <v>156</v>
      </c>
    </row>
    <row r="3252" spans="20:59" x14ac:dyDescent="0.25">
      <c r="T3252" s="47">
        <v>42507</v>
      </c>
      <c r="U3252" t="s">
        <v>165</v>
      </c>
      <c r="V3252">
        <v>1.49</v>
      </c>
      <c r="W3252">
        <v>1.5</v>
      </c>
      <c r="X3252">
        <v>20</v>
      </c>
      <c r="Y3252" s="47">
        <v>42664</v>
      </c>
      <c r="Z3252" t="s">
        <v>28</v>
      </c>
      <c r="AA3252" t="s">
        <v>156</v>
      </c>
      <c r="AJ3252" s="47">
        <v>42507</v>
      </c>
      <c r="AK3252" t="s">
        <v>165</v>
      </c>
      <c r="AL3252">
        <v>2.58</v>
      </c>
      <c r="AM3252">
        <v>2.6</v>
      </c>
      <c r="AN3252">
        <v>20</v>
      </c>
      <c r="AO3252" s="47">
        <v>42664</v>
      </c>
      <c r="AP3252" t="s">
        <v>28</v>
      </c>
      <c r="AQ3252" t="s">
        <v>156</v>
      </c>
      <c r="AZ3252" s="47">
        <v>42507</v>
      </c>
      <c r="BA3252" t="s">
        <v>165</v>
      </c>
      <c r="BB3252">
        <v>1.49</v>
      </c>
      <c r="BC3252">
        <v>1.5</v>
      </c>
      <c r="BD3252">
        <v>20</v>
      </c>
      <c r="BE3252" s="47">
        <v>42664</v>
      </c>
      <c r="BF3252" t="s">
        <v>28</v>
      </c>
      <c r="BG3252" t="s">
        <v>156</v>
      </c>
    </row>
    <row r="3253" spans="20:59" x14ac:dyDescent="0.25">
      <c r="T3253" s="47">
        <v>42507</v>
      </c>
      <c r="U3253" t="s">
        <v>166</v>
      </c>
      <c r="V3253">
        <v>0.47</v>
      </c>
      <c r="W3253">
        <v>0.47</v>
      </c>
      <c r="X3253">
        <v>10</v>
      </c>
      <c r="Y3253" s="47">
        <v>42566</v>
      </c>
      <c r="Z3253" t="s">
        <v>40</v>
      </c>
      <c r="AA3253" t="s">
        <v>156</v>
      </c>
      <c r="AJ3253" s="47">
        <v>42507</v>
      </c>
      <c r="AK3253" t="s">
        <v>166</v>
      </c>
      <c r="AL3253">
        <v>0.2</v>
      </c>
      <c r="AM3253">
        <v>0.2</v>
      </c>
      <c r="AN3253">
        <v>10</v>
      </c>
      <c r="AO3253" s="47">
        <v>42566</v>
      </c>
      <c r="AP3253" t="s">
        <v>40</v>
      </c>
      <c r="AQ3253" t="s">
        <v>156</v>
      </c>
      <c r="AZ3253" s="47">
        <v>42507</v>
      </c>
      <c r="BA3253" t="s">
        <v>166</v>
      </c>
      <c r="BB3253">
        <v>0.47</v>
      </c>
      <c r="BC3253">
        <v>0.47</v>
      </c>
      <c r="BD3253">
        <v>10</v>
      </c>
      <c r="BE3253" s="47">
        <v>42566</v>
      </c>
      <c r="BF3253" t="s">
        <v>40</v>
      </c>
      <c r="BG3253" t="s">
        <v>156</v>
      </c>
    </row>
    <row r="3254" spans="20:59" x14ac:dyDescent="0.25">
      <c r="T3254" s="47">
        <v>42507</v>
      </c>
      <c r="U3254" t="s">
        <v>167</v>
      </c>
      <c r="V3254">
        <v>1.61</v>
      </c>
      <c r="W3254">
        <v>1.62</v>
      </c>
      <c r="X3254">
        <v>13</v>
      </c>
      <c r="Y3254" s="47">
        <v>42566</v>
      </c>
      <c r="Z3254" t="s">
        <v>40</v>
      </c>
      <c r="AA3254" t="s">
        <v>156</v>
      </c>
      <c r="AJ3254" s="47">
        <v>42507</v>
      </c>
      <c r="AK3254" t="s">
        <v>167</v>
      </c>
      <c r="AL3254">
        <v>0.87</v>
      </c>
      <c r="AM3254">
        <v>0.88</v>
      </c>
      <c r="AN3254">
        <v>13</v>
      </c>
      <c r="AO3254" s="47">
        <v>42566</v>
      </c>
      <c r="AP3254" t="s">
        <v>40</v>
      </c>
      <c r="AQ3254" t="s">
        <v>156</v>
      </c>
      <c r="AZ3254" s="47">
        <v>42507</v>
      </c>
      <c r="BA3254" t="s">
        <v>167</v>
      </c>
      <c r="BB3254">
        <v>1.61</v>
      </c>
      <c r="BC3254">
        <v>1.62</v>
      </c>
      <c r="BD3254">
        <v>13</v>
      </c>
      <c r="BE3254" s="47">
        <v>42566</v>
      </c>
      <c r="BF3254" t="s">
        <v>40</v>
      </c>
      <c r="BG3254" t="s">
        <v>156</v>
      </c>
    </row>
    <row r="3255" spans="20:59" x14ac:dyDescent="0.25">
      <c r="T3255" s="47">
        <v>42507</v>
      </c>
      <c r="U3255" t="s">
        <v>168</v>
      </c>
      <c r="V3255">
        <v>2.83</v>
      </c>
      <c r="W3255">
        <v>2.84</v>
      </c>
      <c r="X3255">
        <v>15</v>
      </c>
      <c r="Y3255" s="47">
        <v>42566</v>
      </c>
      <c r="Z3255" t="s">
        <v>40</v>
      </c>
      <c r="AA3255" t="s">
        <v>156</v>
      </c>
      <c r="AJ3255" s="47">
        <v>42507</v>
      </c>
      <c r="AK3255" t="s">
        <v>168</v>
      </c>
      <c r="AL3255">
        <v>1.7</v>
      </c>
      <c r="AM3255">
        <v>1.71</v>
      </c>
      <c r="AN3255">
        <v>15</v>
      </c>
      <c r="AO3255" s="47">
        <v>42566</v>
      </c>
      <c r="AP3255" t="s">
        <v>40</v>
      </c>
      <c r="AQ3255" t="s">
        <v>156</v>
      </c>
      <c r="AZ3255" s="47">
        <v>42507</v>
      </c>
      <c r="BA3255" t="s">
        <v>168</v>
      </c>
      <c r="BB3255">
        <v>2.83</v>
      </c>
      <c r="BC3255">
        <v>2.84</v>
      </c>
      <c r="BD3255">
        <v>15</v>
      </c>
      <c r="BE3255" s="47">
        <v>42566</v>
      </c>
      <c r="BF3255" t="s">
        <v>40</v>
      </c>
      <c r="BG3255" t="s">
        <v>156</v>
      </c>
    </row>
    <row r="3256" spans="20:59" x14ac:dyDescent="0.25">
      <c r="T3256" s="47">
        <v>42507</v>
      </c>
      <c r="U3256" t="s">
        <v>169</v>
      </c>
      <c r="V3256">
        <v>4.32</v>
      </c>
      <c r="W3256">
        <v>4.33</v>
      </c>
      <c r="X3256">
        <v>17</v>
      </c>
      <c r="Y3256" s="47">
        <v>42566</v>
      </c>
      <c r="Z3256" t="s">
        <v>40</v>
      </c>
      <c r="AA3256" t="s">
        <v>156</v>
      </c>
      <c r="AJ3256" s="47">
        <v>42507</v>
      </c>
      <c r="AK3256" t="s">
        <v>169</v>
      </c>
      <c r="AL3256">
        <v>2.8</v>
      </c>
      <c r="AM3256">
        <v>2.82</v>
      </c>
      <c r="AN3256">
        <v>17</v>
      </c>
      <c r="AO3256" s="47">
        <v>42566</v>
      </c>
      <c r="AP3256" t="s">
        <v>40</v>
      </c>
      <c r="AQ3256" t="s">
        <v>156</v>
      </c>
      <c r="AZ3256" s="47">
        <v>42507</v>
      </c>
      <c r="BA3256" t="s">
        <v>169</v>
      </c>
      <c r="BB3256">
        <v>4.32</v>
      </c>
      <c r="BC3256">
        <v>4.33</v>
      </c>
      <c r="BD3256">
        <v>17</v>
      </c>
      <c r="BE3256" s="47">
        <v>42566</v>
      </c>
      <c r="BF3256" t="s">
        <v>40</v>
      </c>
      <c r="BG3256" t="s">
        <v>156</v>
      </c>
    </row>
    <row r="3257" spans="20:59" x14ac:dyDescent="0.25">
      <c r="T3257" s="47">
        <v>42507</v>
      </c>
      <c r="U3257" t="s">
        <v>170</v>
      </c>
      <c r="V3257">
        <v>6.76</v>
      </c>
      <c r="W3257">
        <v>6.81</v>
      </c>
      <c r="X3257">
        <v>20</v>
      </c>
      <c r="Y3257" s="47">
        <v>42566</v>
      </c>
      <c r="Z3257" t="s">
        <v>40</v>
      </c>
      <c r="AA3257" t="s">
        <v>156</v>
      </c>
      <c r="AJ3257" s="47">
        <v>42507</v>
      </c>
      <c r="AK3257" t="s">
        <v>170</v>
      </c>
      <c r="AL3257">
        <v>4.93</v>
      </c>
      <c r="AM3257">
        <v>4.97</v>
      </c>
      <c r="AN3257">
        <v>20</v>
      </c>
      <c r="AO3257" s="47">
        <v>42566</v>
      </c>
      <c r="AP3257" t="s">
        <v>40</v>
      </c>
      <c r="AQ3257" t="s">
        <v>156</v>
      </c>
      <c r="AZ3257" s="47">
        <v>42507</v>
      </c>
      <c r="BA3257" t="s">
        <v>170</v>
      </c>
      <c r="BB3257">
        <v>6.76</v>
      </c>
      <c r="BC3257">
        <v>6.81</v>
      </c>
      <c r="BD3257">
        <v>20</v>
      </c>
      <c r="BE3257" s="47">
        <v>42566</v>
      </c>
      <c r="BF3257" t="s">
        <v>40</v>
      </c>
      <c r="BG3257" t="s">
        <v>156</v>
      </c>
    </row>
    <row r="3258" spans="20:59" x14ac:dyDescent="0.25">
      <c r="T3258" s="47">
        <v>42507</v>
      </c>
      <c r="U3258" t="s">
        <v>171</v>
      </c>
      <c r="V3258">
        <v>1.25</v>
      </c>
      <c r="W3258">
        <v>1.26</v>
      </c>
      <c r="X3258">
        <v>10</v>
      </c>
      <c r="Y3258" s="47">
        <v>42664</v>
      </c>
      <c r="Z3258" t="s">
        <v>40</v>
      </c>
      <c r="AA3258" t="s">
        <v>156</v>
      </c>
      <c r="AJ3258" s="47">
        <v>42507</v>
      </c>
      <c r="AK3258" t="s">
        <v>171</v>
      </c>
      <c r="AL3258">
        <v>0.83</v>
      </c>
      <c r="AM3258">
        <v>0.83</v>
      </c>
      <c r="AN3258">
        <v>10</v>
      </c>
      <c r="AO3258" s="47">
        <v>42664</v>
      </c>
      <c r="AP3258" t="s">
        <v>40</v>
      </c>
      <c r="AQ3258" t="s">
        <v>156</v>
      </c>
      <c r="AZ3258" s="47">
        <v>42507</v>
      </c>
      <c r="BA3258" t="s">
        <v>171</v>
      </c>
      <c r="BB3258">
        <v>1.25</v>
      </c>
      <c r="BC3258">
        <v>1.26</v>
      </c>
      <c r="BD3258">
        <v>10</v>
      </c>
      <c r="BE3258" s="47">
        <v>42664</v>
      </c>
      <c r="BF3258" t="s">
        <v>40</v>
      </c>
      <c r="BG3258" t="s">
        <v>156</v>
      </c>
    </row>
    <row r="3259" spans="20:59" x14ac:dyDescent="0.25">
      <c r="T3259" s="47">
        <v>42507</v>
      </c>
      <c r="U3259" t="s">
        <v>172</v>
      </c>
      <c r="V3259">
        <v>2.82</v>
      </c>
      <c r="W3259">
        <v>2.82</v>
      </c>
      <c r="X3259">
        <v>13</v>
      </c>
      <c r="Y3259" s="47">
        <v>42664</v>
      </c>
      <c r="Z3259" t="s">
        <v>40</v>
      </c>
      <c r="AA3259" t="s">
        <v>156</v>
      </c>
      <c r="AJ3259" s="47">
        <v>42507</v>
      </c>
      <c r="AK3259" t="s">
        <v>172</v>
      </c>
      <c r="AL3259">
        <v>1.99</v>
      </c>
      <c r="AM3259">
        <v>1.99</v>
      </c>
      <c r="AN3259">
        <v>13</v>
      </c>
      <c r="AO3259" s="47">
        <v>42664</v>
      </c>
      <c r="AP3259" t="s">
        <v>40</v>
      </c>
      <c r="AQ3259" t="s">
        <v>156</v>
      </c>
      <c r="AZ3259" s="47">
        <v>42507</v>
      </c>
      <c r="BA3259" t="s">
        <v>172</v>
      </c>
      <c r="BB3259">
        <v>2.82</v>
      </c>
      <c r="BC3259">
        <v>2.82</v>
      </c>
      <c r="BD3259">
        <v>13</v>
      </c>
      <c r="BE3259" s="47">
        <v>42664</v>
      </c>
      <c r="BF3259" t="s">
        <v>40</v>
      </c>
      <c r="BG3259" t="s">
        <v>156</v>
      </c>
    </row>
    <row r="3260" spans="20:59" x14ac:dyDescent="0.25">
      <c r="T3260" s="47">
        <v>42507</v>
      </c>
      <c r="U3260" t="s">
        <v>173</v>
      </c>
      <c r="V3260">
        <v>4</v>
      </c>
      <c r="W3260">
        <v>4.0199999999999996</v>
      </c>
      <c r="X3260">
        <v>15</v>
      </c>
      <c r="Y3260" s="47">
        <v>42664</v>
      </c>
      <c r="Z3260" t="s">
        <v>40</v>
      </c>
      <c r="AA3260" t="s">
        <v>156</v>
      </c>
      <c r="AJ3260" s="47">
        <v>42507</v>
      </c>
      <c r="AK3260" t="s">
        <v>173</v>
      </c>
      <c r="AL3260">
        <v>3.02</v>
      </c>
      <c r="AM3260">
        <v>3.03</v>
      </c>
      <c r="AN3260">
        <v>15</v>
      </c>
      <c r="AO3260" s="47">
        <v>42664</v>
      </c>
      <c r="AP3260" t="s">
        <v>40</v>
      </c>
      <c r="AQ3260" t="s">
        <v>156</v>
      </c>
      <c r="AZ3260" s="47">
        <v>42507</v>
      </c>
      <c r="BA3260" t="s">
        <v>173</v>
      </c>
      <c r="BB3260">
        <v>4</v>
      </c>
      <c r="BC3260">
        <v>4.0199999999999996</v>
      </c>
      <c r="BD3260">
        <v>15</v>
      </c>
      <c r="BE3260" s="47">
        <v>42664</v>
      </c>
      <c r="BF3260" t="s">
        <v>40</v>
      </c>
      <c r="BG3260" t="s">
        <v>156</v>
      </c>
    </row>
    <row r="3261" spans="20:59" x14ac:dyDescent="0.25">
      <c r="T3261" s="47">
        <v>42507</v>
      </c>
      <c r="U3261" t="s">
        <v>174</v>
      </c>
      <c r="V3261">
        <v>5.48</v>
      </c>
      <c r="W3261">
        <v>5.49</v>
      </c>
      <c r="X3261">
        <v>17</v>
      </c>
      <c r="Y3261" s="47">
        <v>42664</v>
      </c>
      <c r="Z3261" t="s">
        <v>40</v>
      </c>
      <c r="AA3261" t="s">
        <v>156</v>
      </c>
      <c r="AJ3261" s="47">
        <v>42507</v>
      </c>
      <c r="AK3261" t="s">
        <v>174</v>
      </c>
      <c r="AL3261">
        <v>4.1900000000000004</v>
      </c>
      <c r="AM3261">
        <v>4.21</v>
      </c>
      <c r="AN3261">
        <v>17</v>
      </c>
      <c r="AO3261" s="47">
        <v>42664</v>
      </c>
      <c r="AP3261" t="s">
        <v>40</v>
      </c>
      <c r="AQ3261" t="s">
        <v>156</v>
      </c>
      <c r="AZ3261" s="47">
        <v>42507</v>
      </c>
      <c r="BA3261" t="s">
        <v>174</v>
      </c>
      <c r="BB3261">
        <v>5.48</v>
      </c>
      <c r="BC3261">
        <v>5.49</v>
      </c>
      <c r="BD3261">
        <v>17</v>
      </c>
      <c r="BE3261" s="47">
        <v>42664</v>
      </c>
      <c r="BF3261" t="s">
        <v>40</v>
      </c>
      <c r="BG3261" t="s">
        <v>156</v>
      </c>
    </row>
    <row r="3262" spans="20:59" x14ac:dyDescent="0.25">
      <c r="T3262" s="47">
        <v>42507</v>
      </c>
      <c r="U3262" t="s">
        <v>175</v>
      </c>
      <c r="V3262">
        <v>7.63</v>
      </c>
      <c r="W3262">
        <v>7.66</v>
      </c>
      <c r="X3262">
        <v>20</v>
      </c>
      <c r="Y3262" s="47">
        <v>42664</v>
      </c>
      <c r="Z3262" t="s">
        <v>40</v>
      </c>
      <c r="AA3262" t="s">
        <v>156</v>
      </c>
      <c r="AJ3262" s="47">
        <v>42507</v>
      </c>
      <c r="AK3262" t="s">
        <v>175</v>
      </c>
      <c r="AL3262">
        <v>6.15</v>
      </c>
      <c r="AM3262">
        <v>6.2</v>
      </c>
      <c r="AN3262">
        <v>20</v>
      </c>
      <c r="AO3262" s="47">
        <v>42664</v>
      </c>
      <c r="AP3262" t="s">
        <v>40</v>
      </c>
      <c r="AQ3262" t="s">
        <v>156</v>
      </c>
      <c r="AZ3262" s="47">
        <v>42507</v>
      </c>
      <c r="BA3262" t="s">
        <v>175</v>
      </c>
      <c r="BB3262">
        <v>7.63</v>
      </c>
      <c r="BC3262">
        <v>7.66</v>
      </c>
      <c r="BD3262">
        <v>20</v>
      </c>
      <c r="BE3262" s="47">
        <v>42664</v>
      </c>
      <c r="BF3262" t="s">
        <v>40</v>
      </c>
      <c r="BG3262" t="s">
        <v>156</v>
      </c>
    </row>
    <row r="3263" spans="20:59" x14ac:dyDescent="0.25">
      <c r="T3263" s="47">
        <v>42507</v>
      </c>
      <c r="U3263" t="s">
        <v>176</v>
      </c>
      <c r="V3263">
        <v>18.329999999999998</v>
      </c>
      <c r="W3263">
        <v>18.46</v>
      </c>
      <c r="X3263">
        <v>74</v>
      </c>
      <c r="Y3263" s="47">
        <v>42566</v>
      </c>
      <c r="Z3263" t="s">
        <v>28</v>
      </c>
      <c r="AA3263" t="s">
        <v>177</v>
      </c>
      <c r="AJ3263" s="47">
        <v>42507</v>
      </c>
      <c r="AK3263" t="s">
        <v>176</v>
      </c>
      <c r="AL3263">
        <v>18.510000000000002</v>
      </c>
      <c r="AM3263">
        <v>18.63</v>
      </c>
      <c r="AN3263">
        <v>74</v>
      </c>
      <c r="AO3263" s="47">
        <v>42566</v>
      </c>
      <c r="AP3263" t="s">
        <v>28</v>
      </c>
      <c r="AQ3263" t="s">
        <v>177</v>
      </c>
      <c r="AZ3263" s="47">
        <v>42507</v>
      </c>
      <c r="BA3263" t="s">
        <v>176</v>
      </c>
      <c r="BB3263">
        <v>18.329999999999998</v>
      </c>
      <c r="BC3263">
        <v>18.46</v>
      </c>
      <c r="BD3263">
        <v>74</v>
      </c>
      <c r="BE3263" s="47">
        <v>42566</v>
      </c>
      <c r="BF3263" t="s">
        <v>28</v>
      </c>
      <c r="BG3263" t="s">
        <v>177</v>
      </c>
    </row>
    <row r="3264" spans="20:59" x14ac:dyDescent="0.25">
      <c r="T3264" s="47">
        <v>42507</v>
      </c>
      <c r="U3264" t="s">
        <v>178</v>
      </c>
      <c r="V3264">
        <v>8.48</v>
      </c>
      <c r="W3264">
        <v>8.5299999999999994</v>
      </c>
      <c r="X3264">
        <v>84</v>
      </c>
      <c r="Y3264" s="47">
        <v>42566</v>
      </c>
      <c r="Z3264" t="s">
        <v>28</v>
      </c>
      <c r="AA3264" t="s">
        <v>177</v>
      </c>
      <c r="AJ3264" s="47">
        <v>42507</v>
      </c>
      <c r="AK3264" t="s">
        <v>178</v>
      </c>
      <c r="AL3264">
        <v>8.67</v>
      </c>
      <c r="AM3264">
        <v>8.7100000000000009</v>
      </c>
      <c r="AN3264">
        <v>84</v>
      </c>
      <c r="AO3264" s="47">
        <v>42566</v>
      </c>
      <c r="AP3264" t="s">
        <v>28</v>
      </c>
      <c r="AQ3264" t="s">
        <v>177</v>
      </c>
      <c r="AZ3264" s="47">
        <v>42507</v>
      </c>
      <c r="BA3264" t="s">
        <v>178</v>
      </c>
      <c r="BB3264">
        <v>8.48</v>
      </c>
      <c r="BC3264">
        <v>8.5299999999999994</v>
      </c>
      <c r="BD3264">
        <v>84</v>
      </c>
      <c r="BE3264" s="47">
        <v>42566</v>
      </c>
      <c r="BF3264" t="s">
        <v>28</v>
      </c>
      <c r="BG3264" t="s">
        <v>177</v>
      </c>
    </row>
    <row r="3265" spans="20:59" x14ac:dyDescent="0.25">
      <c r="T3265" s="47">
        <v>42507</v>
      </c>
      <c r="U3265" t="s">
        <v>179</v>
      </c>
      <c r="V3265">
        <v>1.69</v>
      </c>
      <c r="W3265">
        <v>1.7</v>
      </c>
      <c r="X3265">
        <v>94</v>
      </c>
      <c r="Y3265" s="47">
        <v>42566</v>
      </c>
      <c r="Z3265" t="s">
        <v>28</v>
      </c>
      <c r="AA3265" t="s">
        <v>177</v>
      </c>
      <c r="AJ3265" s="47">
        <v>42507</v>
      </c>
      <c r="AK3265" t="s">
        <v>179</v>
      </c>
      <c r="AL3265">
        <v>1.68</v>
      </c>
      <c r="AM3265">
        <v>1.69</v>
      </c>
      <c r="AN3265">
        <v>94</v>
      </c>
      <c r="AO3265" s="47">
        <v>42566</v>
      </c>
      <c r="AP3265" t="s">
        <v>28</v>
      </c>
      <c r="AQ3265" t="s">
        <v>177</v>
      </c>
      <c r="AZ3265" s="47">
        <v>42507</v>
      </c>
      <c r="BA3265" t="s">
        <v>179</v>
      </c>
      <c r="BB3265">
        <v>1.69</v>
      </c>
      <c r="BC3265">
        <v>1.7</v>
      </c>
      <c r="BD3265">
        <v>94</v>
      </c>
      <c r="BE3265" s="47">
        <v>42566</v>
      </c>
      <c r="BF3265" t="s">
        <v>28</v>
      </c>
      <c r="BG3265" t="s">
        <v>177</v>
      </c>
    </row>
    <row r="3266" spans="20:59" x14ac:dyDescent="0.25">
      <c r="T3266" s="47">
        <v>42507</v>
      </c>
      <c r="U3266" t="s">
        <v>180</v>
      </c>
      <c r="V3266">
        <v>0.08</v>
      </c>
      <c r="W3266">
        <v>0.08</v>
      </c>
      <c r="X3266">
        <v>104</v>
      </c>
      <c r="Y3266" s="47">
        <v>42566</v>
      </c>
      <c r="Z3266" t="s">
        <v>28</v>
      </c>
      <c r="AA3266" t="s">
        <v>177</v>
      </c>
      <c r="AJ3266" s="47">
        <v>42507</v>
      </c>
      <c r="AK3266" t="s">
        <v>180</v>
      </c>
      <c r="AL3266">
        <v>7.0000000000000007E-2</v>
      </c>
      <c r="AM3266">
        <v>0.08</v>
      </c>
      <c r="AN3266">
        <v>104</v>
      </c>
      <c r="AO3266" s="47">
        <v>42566</v>
      </c>
      <c r="AP3266" t="s">
        <v>28</v>
      </c>
      <c r="AQ3266" t="s">
        <v>177</v>
      </c>
      <c r="AZ3266" s="47">
        <v>42507</v>
      </c>
      <c r="BA3266" t="s">
        <v>180</v>
      </c>
      <c r="BB3266">
        <v>0.08</v>
      </c>
      <c r="BC3266">
        <v>0.08</v>
      </c>
      <c r="BD3266">
        <v>104</v>
      </c>
      <c r="BE3266" s="47">
        <v>42566</v>
      </c>
      <c r="BF3266" t="s">
        <v>28</v>
      </c>
      <c r="BG3266" t="s">
        <v>177</v>
      </c>
    </row>
    <row r="3267" spans="20:59" x14ac:dyDescent="0.25">
      <c r="T3267" s="47">
        <v>42507</v>
      </c>
      <c r="U3267" t="s">
        <v>181</v>
      </c>
      <c r="V3267">
        <v>0</v>
      </c>
      <c r="W3267">
        <v>0</v>
      </c>
      <c r="X3267">
        <v>114</v>
      </c>
      <c r="Y3267" s="47">
        <v>42566</v>
      </c>
      <c r="Z3267" t="s">
        <v>28</v>
      </c>
      <c r="AA3267" t="s">
        <v>177</v>
      </c>
      <c r="AJ3267" s="47">
        <v>42507</v>
      </c>
      <c r="AK3267" t="s">
        <v>181</v>
      </c>
      <c r="AL3267">
        <v>0</v>
      </c>
      <c r="AM3267">
        <v>0</v>
      </c>
      <c r="AN3267">
        <v>114</v>
      </c>
      <c r="AO3267" s="47">
        <v>42566</v>
      </c>
      <c r="AP3267" t="s">
        <v>28</v>
      </c>
      <c r="AQ3267" t="s">
        <v>177</v>
      </c>
      <c r="AZ3267" s="47">
        <v>42507</v>
      </c>
      <c r="BA3267" t="s">
        <v>181</v>
      </c>
      <c r="BB3267">
        <v>0</v>
      </c>
      <c r="BC3267">
        <v>0</v>
      </c>
      <c r="BD3267">
        <v>114</v>
      </c>
      <c r="BE3267" s="47">
        <v>42566</v>
      </c>
      <c r="BF3267" t="s">
        <v>28</v>
      </c>
      <c r="BG3267" t="s">
        <v>177</v>
      </c>
    </row>
    <row r="3268" spans="20:59" x14ac:dyDescent="0.25">
      <c r="T3268" s="47">
        <v>42507</v>
      </c>
      <c r="U3268" t="s">
        <v>182</v>
      </c>
      <c r="V3268">
        <v>18.93</v>
      </c>
      <c r="W3268">
        <v>18.98</v>
      </c>
      <c r="X3268">
        <v>74</v>
      </c>
      <c r="Y3268" s="47">
        <v>42664</v>
      </c>
      <c r="Z3268" t="s">
        <v>28</v>
      </c>
      <c r="AA3268" t="s">
        <v>177</v>
      </c>
      <c r="AJ3268" s="47">
        <v>42507</v>
      </c>
      <c r="AK3268" t="s">
        <v>182</v>
      </c>
      <c r="AL3268">
        <v>19.03</v>
      </c>
      <c r="AM3268">
        <v>19.190000000000001</v>
      </c>
      <c r="AN3268">
        <v>74</v>
      </c>
      <c r="AO3268" s="47">
        <v>42664</v>
      </c>
      <c r="AP3268" t="s">
        <v>28</v>
      </c>
      <c r="AQ3268" t="s">
        <v>177</v>
      </c>
      <c r="AZ3268" s="47">
        <v>42507</v>
      </c>
      <c r="BA3268" t="s">
        <v>182</v>
      </c>
      <c r="BB3268">
        <v>18.93</v>
      </c>
      <c r="BC3268">
        <v>18.98</v>
      </c>
      <c r="BD3268">
        <v>74</v>
      </c>
      <c r="BE3268" s="47">
        <v>42664</v>
      </c>
      <c r="BF3268" t="s">
        <v>28</v>
      </c>
      <c r="BG3268" t="s">
        <v>177</v>
      </c>
    </row>
    <row r="3269" spans="20:59" x14ac:dyDescent="0.25">
      <c r="T3269" s="47">
        <v>42507</v>
      </c>
      <c r="U3269" t="s">
        <v>183</v>
      </c>
      <c r="V3269">
        <v>9.5500000000000007</v>
      </c>
      <c r="W3269">
        <v>9.6</v>
      </c>
      <c r="X3269">
        <v>84</v>
      </c>
      <c r="Y3269" s="47">
        <v>42664</v>
      </c>
      <c r="Z3269" t="s">
        <v>28</v>
      </c>
      <c r="AA3269" t="s">
        <v>177</v>
      </c>
      <c r="AJ3269" s="47">
        <v>42507</v>
      </c>
      <c r="AK3269" t="s">
        <v>183</v>
      </c>
      <c r="AL3269">
        <v>9.65</v>
      </c>
      <c r="AM3269">
        <v>9.69</v>
      </c>
      <c r="AN3269">
        <v>84</v>
      </c>
      <c r="AO3269" s="47">
        <v>42664</v>
      </c>
      <c r="AP3269" t="s">
        <v>28</v>
      </c>
      <c r="AQ3269" t="s">
        <v>177</v>
      </c>
      <c r="AZ3269" s="47">
        <v>42507</v>
      </c>
      <c r="BA3269" t="s">
        <v>183</v>
      </c>
      <c r="BB3269">
        <v>9.5500000000000007</v>
      </c>
      <c r="BC3269">
        <v>9.6</v>
      </c>
      <c r="BD3269">
        <v>84</v>
      </c>
      <c r="BE3269" s="47">
        <v>42664</v>
      </c>
      <c r="BF3269" t="s">
        <v>28</v>
      </c>
      <c r="BG3269" t="s">
        <v>177</v>
      </c>
    </row>
    <row r="3270" spans="20:59" x14ac:dyDescent="0.25">
      <c r="T3270" s="47">
        <v>42507</v>
      </c>
      <c r="U3270" t="s">
        <v>184</v>
      </c>
      <c r="V3270">
        <v>3.3</v>
      </c>
      <c r="W3270">
        <v>3.32</v>
      </c>
      <c r="X3270">
        <v>94</v>
      </c>
      <c r="Y3270" s="47">
        <v>42664</v>
      </c>
      <c r="Z3270" t="s">
        <v>28</v>
      </c>
      <c r="AA3270" t="s">
        <v>177</v>
      </c>
      <c r="AJ3270" s="47">
        <v>42507</v>
      </c>
      <c r="AK3270" t="s">
        <v>184</v>
      </c>
      <c r="AL3270">
        <v>3.29</v>
      </c>
      <c r="AM3270">
        <v>3.31</v>
      </c>
      <c r="AN3270">
        <v>94</v>
      </c>
      <c r="AO3270" s="47">
        <v>42664</v>
      </c>
      <c r="AP3270" t="s">
        <v>28</v>
      </c>
      <c r="AQ3270" t="s">
        <v>177</v>
      </c>
      <c r="AZ3270" s="47">
        <v>42507</v>
      </c>
      <c r="BA3270" t="s">
        <v>184</v>
      </c>
      <c r="BB3270">
        <v>3.3</v>
      </c>
      <c r="BC3270">
        <v>3.32</v>
      </c>
      <c r="BD3270">
        <v>94</v>
      </c>
      <c r="BE3270" s="47">
        <v>42664</v>
      </c>
      <c r="BF3270" t="s">
        <v>28</v>
      </c>
      <c r="BG3270" t="s">
        <v>177</v>
      </c>
    </row>
    <row r="3271" spans="20:59" x14ac:dyDescent="0.25">
      <c r="T3271" s="47">
        <v>42507</v>
      </c>
      <c r="U3271" t="s">
        <v>185</v>
      </c>
      <c r="V3271">
        <v>0.7</v>
      </c>
      <c r="W3271">
        <v>0.7</v>
      </c>
      <c r="X3271">
        <v>104</v>
      </c>
      <c r="Y3271" s="47">
        <v>42664</v>
      </c>
      <c r="Z3271" t="s">
        <v>28</v>
      </c>
      <c r="AA3271" t="s">
        <v>177</v>
      </c>
      <c r="AJ3271" s="47">
        <v>42507</v>
      </c>
      <c r="AK3271" t="s">
        <v>185</v>
      </c>
      <c r="AL3271">
        <v>0.71</v>
      </c>
      <c r="AM3271">
        <v>0.72</v>
      </c>
      <c r="AN3271">
        <v>104</v>
      </c>
      <c r="AO3271" s="47">
        <v>42664</v>
      </c>
      <c r="AP3271" t="s">
        <v>28</v>
      </c>
      <c r="AQ3271" t="s">
        <v>177</v>
      </c>
      <c r="AZ3271" s="47">
        <v>42507</v>
      </c>
      <c r="BA3271" t="s">
        <v>185</v>
      </c>
      <c r="BB3271">
        <v>0.7</v>
      </c>
      <c r="BC3271">
        <v>0.7</v>
      </c>
      <c r="BD3271">
        <v>104</v>
      </c>
      <c r="BE3271" s="47">
        <v>42664</v>
      </c>
      <c r="BF3271" t="s">
        <v>28</v>
      </c>
      <c r="BG3271" t="s">
        <v>177</v>
      </c>
    </row>
    <row r="3272" spans="20:59" x14ac:dyDescent="0.25">
      <c r="T3272" s="47">
        <v>42507</v>
      </c>
      <c r="U3272" t="s">
        <v>186</v>
      </c>
      <c r="V3272">
        <v>0.09</v>
      </c>
      <c r="W3272">
        <v>0.09</v>
      </c>
      <c r="X3272">
        <v>114</v>
      </c>
      <c r="Y3272" s="47">
        <v>42664</v>
      </c>
      <c r="Z3272" t="s">
        <v>28</v>
      </c>
      <c r="AA3272" t="s">
        <v>177</v>
      </c>
      <c r="AJ3272" s="47">
        <v>42507</v>
      </c>
      <c r="AK3272" t="s">
        <v>186</v>
      </c>
      <c r="AL3272">
        <v>0.09</v>
      </c>
      <c r="AM3272">
        <v>0.09</v>
      </c>
      <c r="AN3272">
        <v>114</v>
      </c>
      <c r="AO3272" s="47">
        <v>42664</v>
      </c>
      <c r="AP3272" t="s">
        <v>28</v>
      </c>
      <c r="AQ3272" t="s">
        <v>177</v>
      </c>
      <c r="AZ3272" s="47">
        <v>42507</v>
      </c>
      <c r="BA3272" t="s">
        <v>186</v>
      </c>
      <c r="BB3272">
        <v>0.09</v>
      </c>
      <c r="BC3272">
        <v>0.09</v>
      </c>
      <c r="BD3272">
        <v>114</v>
      </c>
      <c r="BE3272" s="47">
        <v>42664</v>
      </c>
      <c r="BF3272" t="s">
        <v>28</v>
      </c>
      <c r="BG3272" t="s">
        <v>177</v>
      </c>
    </row>
    <row r="3273" spans="20:59" x14ac:dyDescent="0.25">
      <c r="T3273" s="47">
        <v>42507</v>
      </c>
      <c r="U3273" t="s">
        <v>187</v>
      </c>
      <c r="V3273">
        <v>0</v>
      </c>
      <c r="W3273">
        <v>0</v>
      </c>
      <c r="X3273">
        <v>74</v>
      </c>
      <c r="Y3273" s="47">
        <v>42566</v>
      </c>
      <c r="Z3273" t="s">
        <v>40</v>
      </c>
      <c r="AA3273" t="s">
        <v>177</v>
      </c>
      <c r="AJ3273" s="47">
        <v>42507</v>
      </c>
      <c r="AK3273" t="s">
        <v>187</v>
      </c>
      <c r="AL3273">
        <v>0</v>
      </c>
      <c r="AM3273">
        <v>0</v>
      </c>
      <c r="AN3273">
        <v>74</v>
      </c>
      <c r="AO3273" s="47">
        <v>42566</v>
      </c>
      <c r="AP3273" t="s">
        <v>40</v>
      </c>
      <c r="AQ3273" t="s">
        <v>177</v>
      </c>
      <c r="AZ3273" s="47">
        <v>42507</v>
      </c>
      <c r="BA3273" t="s">
        <v>187</v>
      </c>
      <c r="BB3273">
        <v>0</v>
      </c>
      <c r="BC3273">
        <v>0</v>
      </c>
      <c r="BD3273">
        <v>74</v>
      </c>
      <c r="BE3273" s="47">
        <v>42566</v>
      </c>
      <c r="BF3273" t="s">
        <v>40</v>
      </c>
      <c r="BG3273" t="s">
        <v>177</v>
      </c>
    </row>
    <row r="3274" spans="20:59" x14ac:dyDescent="0.25">
      <c r="T3274" s="47">
        <v>42507</v>
      </c>
      <c r="U3274" t="s">
        <v>188</v>
      </c>
      <c r="V3274">
        <v>0.15</v>
      </c>
      <c r="W3274">
        <v>0.15</v>
      </c>
      <c r="X3274">
        <v>84</v>
      </c>
      <c r="Y3274" s="47">
        <v>42566</v>
      </c>
      <c r="Z3274" t="s">
        <v>40</v>
      </c>
      <c r="AA3274" t="s">
        <v>177</v>
      </c>
      <c r="AJ3274" s="47">
        <v>42507</v>
      </c>
      <c r="AK3274" t="s">
        <v>188</v>
      </c>
      <c r="AL3274">
        <v>0.15</v>
      </c>
      <c r="AM3274">
        <v>0.15</v>
      </c>
      <c r="AN3274">
        <v>84</v>
      </c>
      <c r="AO3274" s="47">
        <v>42566</v>
      </c>
      <c r="AP3274" t="s">
        <v>40</v>
      </c>
      <c r="AQ3274" t="s">
        <v>177</v>
      </c>
      <c r="AZ3274" s="47">
        <v>42507</v>
      </c>
      <c r="BA3274" t="s">
        <v>188</v>
      </c>
      <c r="BB3274">
        <v>0.15</v>
      </c>
      <c r="BC3274">
        <v>0.15</v>
      </c>
      <c r="BD3274">
        <v>84</v>
      </c>
      <c r="BE3274" s="47">
        <v>42566</v>
      </c>
      <c r="BF3274" t="s">
        <v>40</v>
      </c>
      <c r="BG3274" t="s">
        <v>177</v>
      </c>
    </row>
    <row r="3275" spans="20:59" x14ac:dyDescent="0.25">
      <c r="T3275" s="47">
        <v>42507</v>
      </c>
      <c r="U3275" t="s">
        <v>189</v>
      </c>
      <c r="V3275">
        <v>3.12</v>
      </c>
      <c r="W3275">
        <v>3.13</v>
      </c>
      <c r="X3275">
        <v>94</v>
      </c>
      <c r="Y3275" s="47">
        <v>42566</v>
      </c>
      <c r="Z3275" t="s">
        <v>40</v>
      </c>
      <c r="AA3275" t="s">
        <v>177</v>
      </c>
      <c r="AJ3275" s="47">
        <v>42507</v>
      </c>
      <c r="AK3275" t="s">
        <v>189</v>
      </c>
      <c r="AL3275">
        <v>3.12</v>
      </c>
      <c r="AM3275">
        <v>3.13</v>
      </c>
      <c r="AN3275">
        <v>94</v>
      </c>
      <c r="AO3275" s="47">
        <v>42566</v>
      </c>
      <c r="AP3275" t="s">
        <v>40</v>
      </c>
      <c r="AQ3275" t="s">
        <v>177</v>
      </c>
      <c r="AZ3275" s="47">
        <v>42507</v>
      </c>
      <c r="BA3275" t="s">
        <v>189</v>
      </c>
      <c r="BB3275">
        <v>3.12</v>
      </c>
      <c r="BC3275">
        <v>3.13</v>
      </c>
      <c r="BD3275">
        <v>94</v>
      </c>
      <c r="BE3275" s="47">
        <v>42566</v>
      </c>
      <c r="BF3275" t="s">
        <v>40</v>
      </c>
      <c r="BG3275" t="s">
        <v>177</v>
      </c>
    </row>
    <row r="3276" spans="20:59" x14ac:dyDescent="0.25">
      <c r="T3276" s="47">
        <v>42507</v>
      </c>
      <c r="U3276" t="s">
        <v>190</v>
      </c>
      <c r="V3276">
        <v>11.55</v>
      </c>
      <c r="W3276">
        <v>11.61</v>
      </c>
      <c r="X3276">
        <v>104</v>
      </c>
      <c r="Y3276" s="47">
        <v>42566</v>
      </c>
      <c r="Z3276" t="s">
        <v>40</v>
      </c>
      <c r="AA3276" t="s">
        <v>177</v>
      </c>
      <c r="AJ3276" s="47">
        <v>42507</v>
      </c>
      <c r="AK3276" t="s">
        <v>190</v>
      </c>
      <c r="AL3276">
        <v>11.44</v>
      </c>
      <c r="AM3276">
        <v>11.5</v>
      </c>
      <c r="AN3276">
        <v>104</v>
      </c>
      <c r="AO3276" s="47">
        <v>42566</v>
      </c>
      <c r="AP3276" t="s">
        <v>40</v>
      </c>
      <c r="AQ3276" t="s">
        <v>177</v>
      </c>
      <c r="AZ3276" s="47">
        <v>42507</v>
      </c>
      <c r="BA3276" t="s">
        <v>190</v>
      </c>
      <c r="BB3276">
        <v>11.55</v>
      </c>
      <c r="BC3276">
        <v>11.61</v>
      </c>
      <c r="BD3276">
        <v>104</v>
      </c>
      <c r="BE3276" s="47">
        <v>42566</v>
      </c>
      <c r="BF3276" t="s">
        <v>40</v>
      </c>
      <c r="BG3276" t="s">
        <v>177</v>
      </c>
    </row>
    <row r="3277" spans="20:59" x14ac:dyDescent="0.25">
      <c r="T3277" s="47">
        <v>42507</v>
      </c>
      <c r="U3277" t="s">
        <v>191</v>
      </c>
      <c r="V3277">
        <v>21.33</v>
      </c>
      <c r="W3277">
        <v>21.51</v>
      </c>
      <c r="X3277">
        <v>114</v>
      </c>
      <c r="Y3277" s="47">
        <v>42566</v>
      </c>
      <c r="Z3277" t="s">
        <v>40</v>
      </c>
      <c r="AA3277" t="s">
        <v>177</v>
      </c>
      <c r="AJ3277" s="47">
        <v>42507</v>
      </c>
      <c r="AK3277" t="s">
        <v>191</v>
      </c>
      <c r="AL3277">
        <v>20.98</v>
      </c>
      <c r="AM3277">
        <v>21.16</v>
      </c>
      <c r="AN3277">
        <v>114</v>
      </c>
      <c r="AO3277" s="47">
        <v>42566</v>
      </c>
      <c r="AP3277" t="s">
        <v>40</v>
      </c>
      <c r="AQ3277" t="s">
        <v>177</v>
      </c>
      <c r="AZ3277" s="47">
        <v>42507</v>
      </c>
      <c r="BA3277" t="s">
        <v>191</v>
      </c>
      <c r="BB3277">
        <v>21.33</v>
      </c>
      <c r="BC3277">
        <v>21.51</v>
      </c>
      <c r="BD3277">
        <v>114</v>
      </c>
      <c r="BE3277" s="47">
        <v>42566</v>
      </c>
      <c r="BF3277" t="s">
        <v>40</v>
      </c>
      <c r="BG3277" t="s">
        <v>177</v>
      </c>
    </row>
    <row r="3278" spans="20:59" x14ac:dyDescent="0.25">
      <c r="T3278" s="47">
        <v>42507</v>
      </c>
      <c r="U3278" t="s">
        <v>192</v>
      </c>
      <c r="V3278">
        <v>0.04</v>
      </c>
      <c r="W3278">
        <v>0.04</v>
      </c>
      <c r="X3278">
        <v>74</v>
      </c>
      <c r="Y3278" s="47">
        <v>42664</v>
      </c>
      <c r="Z3278" t="s">
        <v>40</v>
      </c>
      <c r="AA3278" t="s">
        <v>177</v>
      </c>
      <c r="AJ3278" s="47">
        <v>42507</v>
      </c>
      <c r="AK3278" t="s">
        <v>192</v>
      </c>
      <c r="AL3278">
        <v>0.04</v>
      </c>
      <c r="AM3278">
        <v>0.04</v>
      </c>
      <c r="AN3278">
        <v>74</v>
      </c>
      <c r="AO3278" s="47">
        <v>42664</v>
      </c>
      <c r="AP3278" t="s">
        <v>40</v>
      </c>
      <c r="AQ3278" t="s">
        <v>177</v>
      </c>
      <c r="AZ3278" s="47">
        <v>42507</v>
      </c>
      <c r="BA3278" t="s">
        <v>192</v>
      </c>
      <c r="BB3278">
        <v>0.04</v>
      </c>
      <c r="BC3278">
        <v>0.04</v>
      </c>
      <c r="BD3278">
        <v>74</v>
      </c>
      <c r="BE3278" s="47">
        <v>42664</v>
      </c>
      <c r="BF3278" t="s">
        <v>40</v>
      </c>
      <c r="BG3278" t="s">
        <v>177</v>
      </c>
    </row>
    <row r="3279" spans="20:59" x14ac:dyDescent="0.25">
      <c r="T3279" s="47">
        <v>42507</v>
      </c>
      <c r="U3279" t="s">
        <v>193</v>
      </c>
      <c r="V3279">
        <v>0.75</v>
      </c>
      <c r="W3279">
        <v>0.75</v>
      </c>
      <c r="X3279">
        <v>84</v>
      </c>
      <c r="Y3279" s="47">
        <v>42664</v>
      </c>
      <c r="Z3279" t="s">
        <v>40</v>
      </c>
      <c r="AA3279" t="s">
        <v>177</v>
      </c>
      <c r="AJ3279" s="47">
        <v>42507</v>
      </c>
      <c r="AK3279" t="s">
        <v>193</v>
      </c>
      <c r="AL3279">
        <v>0.76</v>
      </c>
      <c r="AM3279">
        <v>0.77</v>
      </c>
      <c r="AN3279">
        <v>84</v>
      </c>
      <c r="AO3279" s="47">
        <v>42664</v>
      </c>
      <c r="AP3279" t="s">
        <v>40</v>
      </c>
      <c r="AQ3279" t="s">
        <v>177</v>
      </c>
      <c r="AZ3279" s="47">
        <v>42507</v>
      </c>
      <c r="BA3279" t="s">
        <v>193</v>
      </c>
      <c r="BB3279">
        <v>0.75</v>
      </c>
      <c r="BC3279">
        <v>0.75</v>
      </c>
      <c r="BD3279">
        <v>84</v>
      </c>
      <c r="BE3279" s="47">
        <v>42664</v>
      </c>
      <c r="BF3279" t="s">
        <v>40</v>
      </c>
      <c r="BG3279" t="s">
        <v>177</v>
      </c>
    </row>
    <row r="3280" spans="20:59" x14ac:dyDescent="0.25">
      <c r="T3280" s="47">
        <v>42507</v>
      </c>
      <c r="U3280" t="s">
        <v>194</v>
      </c>
      <c r="V3280">
        <v>4.3</v>
      </c>
      <c r="W3280">
        <v>4.32</v>
      </c>
      <c r="X3280">
        <v>94</v>
      </c>
      <c r="Y3280" s="47">
        <v>42664</v>
      </c>
      <c r="Z3280" t="s">
        <v>40</v>
      </c>
      <c r="AA3280" t="s">
        <v>177</v>
      </c>
      <c r="AJ3280" s="47">
        <v>42507</v>
      </c>
      <c r="AK3280" t="s">
        <v>194</v>
      </c>
      <c r="AL3280">
        <v>4.3899999999999997</v>
      </c>
      <c r="AM3280">
        <v>4.4000000000000004</v>
      </c>
      <c r="AN3280">
        <v>94</v>
      </c>
      <c r="AO3280" s="47">
        <v>42664</v>
      </c>
      <c r="AP3280" t="s">
        <v>40</v>
      </c>
      <c r="AQ3280" t="s">
        <v>177</v>
      </c>
      <c r="AZ3280" s="47">
        <v>42507</v>
      </c>
      <c r="BA3280" t="s">
        <v>194</v>
      </c>
      <c r="BB3280">
        <v>4.3</v>
      </c>
      <c r="BC3280">
        <v>4.32</v>
      </c>
      <c r="BD3280">
        <v>94</v>
      </c>
      <c r="BE3280" s="47">
        <v>42664</v>
      </c>
      <c r="BF3280" t="s">
        <v>40</v>
      </c>
      <c r="BG3280" t="s">
        <v>177</v>
      </c>
    </row>
    <row r="3281" spans="20:59" x14ac:dyDescent="0.25">
      <c r="T3281" s="47">
        <v>42507</v>
      </c>
      <c r="U3281" t="s">
        <v>195</v>
      </c>
      <c r="V3281">
        <v>11.41</v>
      </c>
      <c r="W3281">
        <v>11.41</v>
      </c>
      <c r="X3281">
        <v>104</v>
      </c>
      <c r="Y3281" s="47">
        <v>42664</v>
      </c>
      <c r="Z3281" t="s">
        <v>40</v>
      </c>
      <c r="AA3281" t="s">
        <v>177</v>
      </c>
      <c r="AJ3281" s="47">
        <v>42507</v>
      </c>
      <c r="AK3281" t="s">
        <v>195</v>
      </c>
      <c r="AL3281">
        <v>11.61</v>
      </c>
      <c r="AM3281">
        <v>11.69</v>
      </c>
      <c r="AN3281">
        <v>104</v>
      </c>
      <c r="AO3281" s="47">
        <v>42664</v>
      </c>
      <c r="AP3281" t="s">
        <v>40</v>
      </c>
      <c r="AQ3281" t="s">
        <v>177</v>
      </c>
      <c r="AZ3281" s="47">
        <v>42507</v>
      </c>
      <c r="BA3281" t="s">
        <v>195</v>
      </c>
      <c r="BB3281">
        <v>11.41</v>
      </c>
      <c r="BC3281">
        <v>11.41</v>
      </c>
      <c r="BD3281">
        <v>104</v>
      </c>
      <c r="BE3281" s="47">
        <v>42664</v>
      </c>
      <c r="BF3281" t="s">
        <v>40</v>
      </c>
      <c r="BG3281" t="s">
        <v>177</v>
      </c>
    </row>
    <row r="3282" spans="20:59" x14ac:dyDescent="0.25">
      <c r="T3282" s="47">
        <v>42507</v>
      </c>
      <c r="U3282" t="s">
        <v>196</v>
      </c>
      <c r="V3282">
        <v>21.18</v>
      </c>
      <c r="W3282">
        <v>21.27</v>
      </c>
      <c r="X3282">
        <v>114</v>
      </c>
      <c r="Y3282" s="47">
        <v>42664</v>
      </c>
      <c r="Z3282" t="s">
        <v>40</v>
      </c>
      <c r="AA3282" t="s">
        <v>177</v>
      </c>
      <c r="AJ3282" s="47">
        <v>42507</v>
      </c>
      <c r="AK3282" t="s">
        <v>196</v>
      </c>
      <c r="AL3282">
        <v>20.92</v>
      </c>
      <c r="AM3282">
        <v>20.99</v>
      </c>
      <c r="AN3282">
        <v>114</v>
      </c>
      <c r="AO3282" s="47">
        <v>42664</v>
      </c>
      <c r="AP3282" t="s">
        <v>40</v>
      </c>
      <c r="AQ3282" t="s">
        <v>177</v>
      </c>
      <c r="AZ3282" s="47">
        <v>42507</v>
      </c>
      <c r="BA3282" t="s">
        <v>196</v>
      </c>
      <c r="BB3282">
        <v>21.18</v>
      </c>
      <c r="BC3282">
        <v>21.27</v>
      </c>
      <c r="BD3282">
        <v>114</v>
      </c>
      <c r="BE3282" s="47">
        <v>42664</v>
      </c>
      <c r="BF3282" t="s">
        <v>40</v>
      </c>
      <c r="BG3282" t="s">
        <v>177</v>
      </c>
    </row>
    <row r="3283" spans="20:59" x14ac:dyDescent="0.25">
      <c r="T3283" s="47">
        <v>42507</v>
      </c>
      <c r="U3283" t="s">
        <v>197</v>
      </c>
      <c r="V3283">
        <v>11.82</v>
      </c>
      <c r="W3283">
        <v>11.88</v>
      </c>
      <c r="X3283">
        <v>76</v>
      </c>
      <c r="Y3283" s="47">
        <v>42566</v>
      </c>
      <c r="Z3283" t="s">
        <v>28</v>
      </c>
      <c r="AA3283" t="s">
        <v>198</v>
      </c>
      <c r="AJ3283" s="47">
        <v>42507</v>
      </c>
      <c r="AK3283" t="s">
        <v>197</v>
      </c>
      <c r="AL3283">
        <v>38.82</v>
      </c>
      <c r="AM3283">
        <v>39.11</v>
      </c>
      <c r="AN3283">
        <v>76</v>
      </c>
      <c r="AO3283" s="47">
        <v>42566</v>
      </c>
      <c r="AP3283" t="s">
        <v>28</v>
      </c>
      <c r="AQ3283" t="s">
        <v>198</v>
      </c>
      <c r="AZ3283" s="47">
        <v>42507</v>
      </c>
      <c r="BA3283" t="s">
        <v>197</v>
      </c>
      <c r="BB3283">
        <v>11.82</v>
      </c>
      <c r="BC3283">
        <v>11.88</v>
      </c>
      <c r="BD3283">
        <v>76</v>
      </c>
      <c r="BE3283" s="47">
        <v>42566</v>
      </c>
      <c r="BF3283" t="s">
        <v>28</v>
      </c>
      <c r="BG3283" t="s">
        <v>198</v>
      </c>
    </row>
    <row r="3284" spans="20:59" x14ac:dyDescent="0.25">
      <c r="T3284" s="47">
        <v>42507</v>
      </c>
      <c r="U3284" t="s">
        <v>199</v>
      </c>
      <c r="V3284">
        <v>7.05</v>
      </c>
      <c r="W3284">
        <v>7.11</v>
      </c>
      <c r="X3284">
        <v>96</v>
      </c>
      <c r="Y3284" s="47">
        <v>42566</v>
      </c>
      <c r="Z3284" t="s">
        <v>28</v>
      </c>
      <c r="AA3284" t="s">
        <v>198</v>
      </c>
      <c r="AJ3284" s="47">
        <v>42507</v>
      </c>
      <c r="AK3284" t="s">
        <v>199</v>
      </c>
      <c r="AL3284">
        <v>28.92</v>
      </c>
      <c r="AM3284">
        <v>29.04</v>
      </c>
      <c r="AN3284">
        <v>96</v>
      </c>
      <c r="AO3284" s="47">
        <v>42566</v>
      </c>
      <c r="AP3284" t="s">
        <v>28</v>
      </c>
      <c r="AQ3284" t="s">
        <v>198</v>
      </c>
      <c r="AZ3284" s="47">
        <v>42507</v>
      </c>
      <c r="BA3284" t="s">
        <v>199</v>
      </c>
      <c r="BB3284">
        <v>7.05</v>
      </c>
      <c r="BC3284">
        <v>7.11</v>
      </c>
      <c r="BD3284">
        <v>96</v>
      </c>
      <c r="BE3284" s="47">
        <v>42566</v>
      </c>
      <c r="BF3284" t="s">
        <v>28</v>
      </c>
      <c r="BG3284" t="s">
        <v>198</v>
      </c>
    </row>
    <row r="3285" spans="20:59" x14ac:dyDescent="0.25">
      <c r="T3285" s="47">
        <v>42507</v>
      </c>
      <c r="U3285" t="s">
        <v>200</v>
      </c>
      <c r="V3285">
        <v>4.4800000000000004</v>
      </c>
      <c r="W3285">
        <v>4.5</v>
      </c>
      <c r="X3285">
        <v>116</v>
      </c>
      <c r="Y3285" s="47">
        <v>42566</v>
      </c>
      <c r="Z3285" t="s">
        <v>28</v>
      </c>
      <c r="AA3285" t="s">
        <v>198</v>
      </c>
      <c r="AJ3285" s="47">
        <v>42507</v>
      </c>
      <c r="AK3285" t="s">
        <v>200</v>
      </c>
      <c r="AL3285">
        <v>21.09</v>
      </c>
      <c r="AM3285">
        <v>21.22</v>
      </c>
      <c r="AN3285">
        <v>116</v>
      </c>
      <c r="AO3285" s="47">
        <v>42566</v>
      </c>
      <c r="AP3285" t="s">
        <v>28</v>
      </c>
      <c r="AQ3285" t="s">
        <v>198</v>
      </c>
      <c r="AZ3285" s="47">
        <v>42507</v>
      </c>
      <c r="BA3285" t="s">
        <v>200</v>
      </c>
      <c r="BB3285">
        <v>4.4800000000000004</v>
      </c>
      <c r="BC3285">
        <v>4.5</v>
      </c>
      <c r="BD3285">
        <v>116</v>
      </c>
      <c r="BE3285" s="47">
        <v>42566</v>
      </c>
      <c r="BF3285" t="s">
        <v>28</v>
      </c>
      <c r="BG3285" t="s">
        <v>198</v>
      </c>
    </row>
    <row r="3286" spans="20:59" x14ac:dyDescent="0.25">
      <c r="T3286" s="47">
        <v>42507</v>
      </c>
      <c r="U3286" t="s">
        <v>201</v>
      </c>
      <c r="V3286">
        <v>2.78</v>
      </c>
      <c r="W3286">
        <v>2.79</v>
      </c>
      <c r="X3286">
        <v>136</v>
      </c>
      <c r="Y3286" s="47">
        <v>42566</v>
      </c>
      <c r="Z3286" t="s">
        <v>28</v>
      </c>
      <c r="AA3286" t="s">
        <v>198</v>
      </c>
      <c r="AJ3286" s="47">
        <v>42507</v>
      </c>
      <c r="AK3286" t="s">
        <v>201</v>
      </c>
      <c r="AL3286">
        <v>15.74</v>
      </c>
      <c r="AM3286">
        <v>15.8</v>
      </c>
      <c r="AN3286">
        <v>136</v>
      </c>
      <c r="AO3286" s="47">
        <v>42566</v>
      </c>
      <c r="AP3286" t="s">
        <v>28</v>
      </c>
      <c r="AQ3286" t="s">
        <v>198</v>
      </c>
      <c r="AZ3286" s="47">
        <v>42507</v>
      </c>
      <c r="BA3286" t="s">
        <v>201</v>
      </c>
      <c r="BB3286">
        <v>2.78</v>
      </c>
      <c r="BC3286">
        <v>2.79</v>
      </c>
      <c r="BD3286">
        <v>136</v>
      </c>
      <c r="BE3286" s="47">
        <v>42566</v>
      </c>
      <c r="BF3286" t="s">
        <v>28</v>
      </c>
      <c r="BG3286" t="s">
        <v>198</v>
      </c>
    </row>
    <row r="3287" spans="20:59" x14ac:dyDescent="0.25">
      <c r="T3287" s="47">
        <v>42507</v>
      </c>
      <c r="U3287" t="s">
        <v>202</v>
      </c>
      <c r="V3287">
        <v>1.82</v>
      </c>
      <c r="W3287">
        <v>1.83</v>
      </c>
      <c r="X3287">
        <v>156</v>
      </c>
      <c r="Y3287" s="47">
        <v>42566</v>
      </c>
      <c r="Z3287" t="s">
        <v>28</v>
      </c>
      <c r="AA3287" t="s">
        <v>198</v>
      </c>
      <c r="AJ3287" s="47">
        <v>42507</v>
      </c>
      <c r="AK3287" t="s">
        <v>202</v>
      </c>
      <c r="AL3287">
        <v>11.43</v>
      </c>
      <c r="AM3287">
        <v>11.49</v>
      </c>
      <c r="AN3287">
        <v>156</v>
      </c>
      <c r="AO3287" s="47">
        <v>42566</v>
      </c>
      <c r="AP3287" t="s">
        <v>28</v>
      </c>
      <c r="AQ3287" t="s">
        <v>198</v>
      </c>
      <c r="AZ3287" s="47">
        <v>42507</v>
      </c>
      <c r="BA3287" t="s">
        <v>202</v>
      </c>
      <c r="BB3287">
        <v>1.82</v>
      </c>
      <c r="BC3287">
        <v>1.83</v>
      </c>
      <c r="BD3287">
        <v>156</v>
      </c>
      <c r="BE3287" s="47">
        <v>42566</v>
      </c>
      <c r="BF3287" t="s">
        <v>28</v>
      </c>
      <c r="BG3287" t="s">
        <v>198</v>
      </c>
    </row>
    <row r="3288" spans="20:59" x14ac:dyDescent="0.25">
      <c r="T3288" s="47">
        <v>42507</v>
      </c>
      <c r="U3288" t="s">
        <v>203</v>
      </c>
      <c r="V3288">
        <v>21.54</v>
      </c>
      <c r="W3288">
        <v>21.6</v>
      </c>
      <c r="X3288">
        <v>76</v>
      </c>
      <c r="Y3288" s="47">
        <v>42664</v>
      </c>
      <c r="Z3288" t="s">
        <v>28</v>
      </c>
      <c r="AA3288" t="s">
        <v>198</v>
      </c>
      <c r="AJ3288" s="47">
        <v>42507</v>
      </c>
      <c r="AK3288" t="s">
        <v>203</v>
      </c>
      <c r="AL3288">
        <v>51.23</v>
      </c>
      <c r="AM3288">
        <v>51.3</v>
      </c>
      <c r="AN3288">
        <v>76</v>
      </c>
      <c r="AO3288" s="47">
        <v>42664</v>
      </c>
      <c r="AP3288" t="s">
        <v>28</v>
      </c>
      <c r="AQ3288" t="s">
        <v>198</v>
      </c>
      <c r="AZ3288" s="47">
        <v>42507</v>
      </c>
      <c r="BA3288" t="s">
        <v>203</v>
      </c>
      <c r="BB3288">
        <v>21.54</v>
      </c>
      <c r="BC3288">
        <v>21.6</v>
      </c>
      <c r="BD3288">
        <v>76</v>
      </c>
      <c r="BE3288" s="47">
        <v>42664</v>
      </c>
      <c r="BF3288" t="s">
        <v>28</v>
      </c>
      <c r="BG3288" t="s">
        <v>198</v>
      </c>
    </row>
    <row r="3289" spans="20:59" x14ac:dyDescent="0.25">
      <c r="T3289" s="47">
        <v>42507</v>
      </c>
      <c r="U3289" t="s">
        <v>204</v>
      </c>
      <c r="V3289">
        <v>16.760000000000002</v>
      </c>
      <c r="W3289">
        <v>16.899999999999999</v>
      </c>
      <c r="X3289">
        <v>96</v>
      </c>
      <c r="Y3289" s="47">
        <v>42664</v>
      </c>
      <c r="Z3289" t="s">
        <v>28</v>
      </c>
      <c r="AA3289" t="s">
        <v>198</v>
      </c>
      <c r="AJ3289" s="47">
        <v>42507</v>
      </c>
      <c r="AK3289" t="s">
        <v>204</v>
      </c>
      <c r="AL3289">
        <v>43.42</v>
      </c>
      <c r="AM3289">
        <v>43.59</v>
      </c>
      <c r="AN3289">
        <v>96</v>
      </c>
      <c r="AO3289" s="47">
        <v>42664</v>
      </c>
      <c r="AP3289" t="s">
        <v>28</v>
      </c>
      <c r="AQ3289" t="s">
        <v>198</v>
      </c>
      <c r="AZ3289" s="47">
        <v>42507</v>
      </c>
      <c r="BA3289" t="s">
        <v>204</v>
      </c>
      <c r="BB3289">
        <v>16.760000000000002</v>
      </c>
      <c r="BC3289">
        <v>16.899999999999999</v>
      </c>
      <c r="BD3289">
        <v>96</v>
      </c>
      <c r="BE3289" s="47">
        <v>42664</v>
      </c>
      <c r="BF3289" t="s">
        <v>28</v>
      </c>
      <c r="BG3289" t="s">
        <v>198</v>
      </c>
    </row>
    <row r="3290" spans="20:59" x14ac:dyDescent="0.25">
      <c r="T3290" s="47">
        <v>42507</v>
      </c>
      <c r="U3290" t="s">
        <v>205</v>
      </c>
      <c r="V3290">
        <v>13.68</v>
      </c>
      <c r="W3290">
        <v>13.75</v>
      </c>
      <c r="X3290">
        <v>116</v>
      </c>
      <c r="Y3290" s="47">
        <v>42664</v>
      </c>
      <c r="Z3290" t="s">
        <v>28</v>
      </c>
      <c r="AA3290" t="s">
        <v>198</v>
      </c>
      <c r="AJ3290" s="47">
        <v>42507</v>
      </c>
      <c r="AK3290" t="s">
        <v>205</v>
      </c>
      <c r="AL3290">
        <v>37</v>
      </c>
      <c r="AM3290">
        <v>37.200000000000003</v>
      </c>
      <c r="AN3290">
        <v>116</v>
      </c>
      <c r="AO3290" s="47">
        <v>42664</v>
      </c>
      <c r="AP3290" t="s">
        <v>28</v>
      </c>
      <c r="AQ3290" t="s">
        <v>198</v>
      </c>
      <c r="AZ3290" s="47">
        <v>42507</v>
      </c>
      <c r="BA3290" t="s">
        <v>205</v>
      </c>
      <c r="BB3290">
        <v>13.68</v>
      </c>
      <c r="BC3290">
        <v>13.75</v>
      </c>
      <c r="BD3290">
        <v>116</v>
      </c>
      <c r="BE3290" s="47">
        <v>42664</v>
      </c>
      <c r="BF3290" t="s">
        <v>28</v>
      </c>
      <c r="BG3290" t="s">
        <v>198</v>
      </c>
    </row>
    <row r="3291" spans="20:59" x14ac:dyDescent="0.25">
      <c r="T3291" s="47">
        <v>42507</v>
      </c>
      <c r="U3291" t="s">
        <v>206</v>
      </c>
      <c r="V3291">
        <v>11.22</v>
      </c>
      <c r="W3291">
        <v>11.27</v>
      </c>
      <c r="X3291">
        <v>136</v>
      </c>
      <c r="Y3291" s="47">
        <v>42664</v>
      </c>
      <c r="Z3291" t="s">
        <v>28</v>
      </c>
      <c r="AA3291" t="s">
        <v>198</v>
      </c>
      <c r="AJ3291" s="47">
        <v>42507</v>
      </c>
      <c r="AK3291" t="s">
        <v>206</v>
      </c>
      <c r="AL3291">
        <v>31.16</v>
      </c>
      <c r="AM3291">
        <v>31.41</v>
      </c>
      <c r="AN3291">
        <v>136</v>
      </c>
      <c r="AO3291" s="47">
        <v>42664</v>
      </c>
      <c r="AP3291" t="s">
        <v>28</v>
      </c>
      <c r="AQ3291" t="s">
        <v>198</v>
      </c>
      <c r="AZ3291" s="47">
        <v>42507</v>
      </c>
      <c r="BA3291" t="s">
        <v>206</v>
      </c>
      <c r="BB3291">
        <v>11.22</v>
      </c>
      <c r="BC3291">
        <v>11.27</v>
      </c>
      <c r="BD3291">
        <v>136</v>
      </c>
      <c r="BE3291" s="47">
        <v>42664</v>
      </c>
      <c r="BF3291" t="s">
        <v>28</v>
      </c>
      <c r="BG3291" t="s">
        <v>198</v>
      </c>
    </row>
    <row r="3292" spans="20:59" x14ac:dyDescent="0.25">
      <c r="T3292" s="47">
        <v>42507</v>
      </c>
      <c r="U3292" t="s">
        <v>207</v>
      </c>
      <c r="V3292">
        <v>9.27</v>
      </c>
      <c r="W3292">
        <v>9.2899999999999991</v>
      </c>
      <c r="X3292">
        <v>156</v>
      </c>
      <c r="Y3292" s="47">
        <v>42664</v>
      </c>
      <c r="Z3292" t="s">
        <v>28</v>
      </c>
      <c r="AA3292" t="s">
        <v>198</v>
      </c>
      <c r="AJ3292" s="47">
        <v>42507</v>
      </c>
      <c r="AK3292" t="s">
        <v>207</v>
      </c>
      <c r="AL3292">
        <v>27.45</v>
      </c>
      <c r="AM3292">
        <v>27.56</v>
      </c>
      <c r="AN3292">
        <v>156</v>
      </c>
      <c r="AO3292" s="47">
        <v>42664</v>
      </c>
      <c r="AP3292" t="s">
        <v>28</v>
      </c>
      <c r="AQ3292" t="s">
        <v>198</v>
      </c>
      <c r="AZ3292" s="47">
        <v>42507</v>
      </c>
      <c r="BA3292" t="s">
        <v>207</v>
      </c>
      <c r="BB3292">
        <v>9.27</v>
      </c>
      <c r="BC3292">
        <v>9.2899999999999991</v>
      </c>
      <c r="BD3292">
        <v>156</v>
      </c>
      <c r="BE3292" s="47">
        <v>42664</v>
      </c>
      <c r="BF3292" t="s">
        <v>28</v>
      </c>
      <c r="BG3292" t="s">
        <v>198</v>
      </c>
    </row>
    <row r="3293" spans="20:59" x14ac:dyDescent="0.25">
      <c r="T3293" s="47">
        <v>42507</v>
      </c>
      <c r="U3293" t="s">
        <v>208</v>
      </c>
      <c r="V3293">
        <v>22.24</v>
      </c>
      <c r="W3293">
        <v>22.43</v>
      </c>
      <c r="X3293">
        <v>76</v>
      </c>
      <c r="Y3293" s="47">
        <v>42566</v>
      </c>
      <c r="Z3293" t="s">
        <v>40</v>
      </c>
      <c r="AA3293" t="s">
        <v>198</v>
      </c>
      <c r="AJ3293" s="47">
        <v>42507</v>
      </c>
      <c r="AK3293" t="s">
        <v>208</v>
      </c>
      <c r="AL3293">
        <v>9.3000000000000007</v>
      </c>
      <c r="AM3293">
        <v>9.34</v>
      </c>
      <c r="AN3293">
        <v>76</v>
      </c>
      <c r="AO3293" s="47">
        <v>42566</v>
      </c>
      <c r="AP3293" t="s">
        <v>40</v>
      </c>
      <c r="AQ3293" t="s">
        <v>198</v>
      </c>
      <c r="AZ3293" s="47">
        <v>42507</v>
      </c>
      <c r="BA3293" t="s">
        <v>208</v>
      </c>
      <c r="BB3293">
        <v>22.24</v>
      </c>
      <c r="BC3293">
        <v>22.43</v>
      </c>
      <c r="BD3293">
        <v>76</v>
      </c>
      <c r="BE3293" s="47">
        <v>42566</v>
      </c>
      <c r="BF3293" t="s">
        <v>40</v>
      </c>
      <c r="BG3293" t="s">
        <v>198</v>
      </c>
    </row>
    <row r="3294" spans="20:59" x14ac:dyDescent="0.25">
      <c r="T3294" s="47">
        <v>42507</v>
      </c>
      <c r="U3294" t="s">
        <v>209</v>
      </c>
      <c r="V3294">
        <v>37.79</v>
      </c>
      <c r="W3294">
        <v>37.86</v>
      </c>
      <c r="X3294">
        <v>96</v>
      </c>
      <c r="Y3294" s="47">
        <v>42566</v>
      </c>
      <c r="Z3294" t="s">
        <v>40</v>
      </c>
      <c r="AA3294" t="s">
        <v>198</v>
      </c>
      <c r="AJ3294" s="47">
        <v>42507</v>
      </c>
      <c r="AK3294" t="s">
        <v>209</v>
      </c>
      <c r="AL3294">
        <v>18.350000000000001</v>
      </c>
      <c r="AM3294">
        <v>18.45</v>
      </c>
      <c r="AN3294">
        <v>96</v>
      </c>
      <c r="AO3294" s="47">
        <v>42566</v>
      </c>
      <c r="AP3294" t="s">
        <v>40</v>
      </c>
      <c r="AQ3294" t="s">
        <v>198</v>
      </c>
      <c r="AZ3294" s="47">
        <v>42507</v>
      </c>
      <c r="BA3294" t="s">
        <v>209</v>
      </c>
      <c r="BB3294">
        <v>37.79</v>
      </c>
      <c r="BC3294">
        <v>37.86</v>
      </c>
      <c r="BD3294">
        <v>96</v>
      </c>
      <c r="BE3294" s="47">
        <v>42566</v>
      </c>
      <c r="BF3294" t="s">
        <v>40</v>
      </c>
      <c r="BG3294" t="s">
        <v>198</v>
      </c>
    </row>
    <row r="3295" spans="20:59" x14ac:dyDescent="0.25">
      <c r="T3295" s="47">
        <v>42507</v>
      </c>
      <c r="U3295" t="s">
        <v>210</v>
      </c>
      <c r="V3295">
        <v>53.58</v>
      </c>
      <c r="W3295">
        <v>53.82</v>
      </c>
      <c r="X3295">
        <v>116</v>
      </c>
      <c r="Y3295" s="47">
        <v>42566</v>
      </c>
      <c r="Z3295" t="s">
        <v>40</v>
      </c>
      <c r="AA3295" t="s">
        <v>198</v>
      </c>
      <c r="AJ3295" s="47">
        <v>42507</v>
      </c>
      <c r="AK3295" t="s">
        <v>210</v>
      </c>
      <c r="AL3295">
        <v>30.37</v>
      </c>
      <c r="AM3295">
        <v>30.44</v>
      </c>
      <c r="AN3295">
        <v>116</v>
      </c>
      <c r="AO3295" s="47">
        <v>42566</v>
      </c>
      <c r="AP3295" t="s">
        <v>40</v>
      </c>
      <c r="AQ3295" t="s">
        <v>198</v>
      </c>
      <c r="AZ3295" s="47">
        <v>42507</v>
      </c>
      <c r="BA3295" t="s">
        <v>210</v>
      </c>
      <c r="BB3295">
        <v>53.58</v>
      </c>
      <c r="BC3295">
        <v>53.82</v>
      </c>
      <c r="BD3295">
        <v>116</v>
      </c>
      <c r="BE3295" s="47">
        <v>42566</v>
      </c>
      <c r="BF3295" t="s">
        <v>40</v>
      </c>
      <c r="BG3295" t="s">
        <v>198</v>
      </c>
    </row>
    <row r="3296" spans="20:59" x14ac:dyDescent="0.25">
      <c r="T3296" s="47">
        <v>42507</v>
      </c>
      <c r="U3296" t="s">
        <v>211</v>
      </c>
      <c r="V3296">
        <v>73.78</v>
      </c>
      <c r="W3296">
        <v>73.87</v>
      </c>
      <c r="X3296">
        <v>136</v>
      </c>
      <c r="Y3296" s="47">
        <v>42566</v>
      </c>
      <c r="Z3296" t="s">
        <v>40</v>
      </c>
      <c r="AA3296" t="s">
        <v>198</v>
      </c>
      <c r="AJ3296" s="47">
        <v>42507</v>
      </c>
      <c r="AK3296" t="s">
        <v>211</v>
      </c>
      <c r="AL3296">
        <v>45.06</v>
      </c>
      <c r="AM3296">
        <v>45.29</v>
      </c>
      <c r="AN3296">
        <v>136</v>
      </c>
      <c r="AO3296" s="47">
        <v>42566</v>
      </c>
      <c r="AP3296" t="s">
        <v>40</v>
      </c>
      <c r="AQ3296" t="s">
        <v>198</v>
      </c>
      <c r="AZ3296" s="47">
        <v>42507</v>
      </c>
      <c r="BA3296" t="s">
        <v>211</v>
      </c>
      <c r="BB3296">
        <v>73.78</v>
      </c>
      <c r="BC3296">
        <v>73.87</v>
      </c>
      <c r="BD3296">
        <v>136</v>
      </c>
      <c r="BE3296" s="47">
        <v>42566</v>
      </c>
      <c r="BF3296" t="s">
        <v>40</v>
      </c>
      <c r="BG3296" t="s">
        <v>198</v>
      </c>
    </row>
    <row r="3297" spans="20:59" x14ac:dyDescent="0.25">
      <c r="T3297" s="47">
        <v>42507</v>
      </c>
      <c r="U3297" t="s">
        <v>212</v>
      </c>
      <c r="V3297">
        <v>90.04</v>
      </c>
      <c r="W3297">
        <v>90.33</v>
      </c>
      <c r="X3297">
        <v>156</v>
      </c>
      <c r="Y3297" s="47">
        <v>42566</v>
      </c>
      <c r="Z3297" t="s">
        <v>40</v>
      </c>
      <c r="AA3297" t="s">
        <v>198</v>
      </c>
      <c r="AJ3297" s="47">
        <v>42507</v>
      </c>
      <c r="AK3297" t="s">
        <v>212</v>
      </c>
      <c r="AL3297">
        <v>61.13</v>
      </c>
      <c r="AM3297">
        <v>61.56</v>
      </c>
      <c r="AN3297">
        <v>156</v>
      </c>
      <c r="AO3297" s="47">
        <v>42566</v>
      </c>
      <c r="AP3297" t="s">
        <v>40</v>
      </c>
      <c r="AQ3297" t="s">
        <v>198</v>
      </c>
      <c r="AZ3297" s="47">
        <v>42507</v>
      </c>
      <c r="BA3297" t="s">
        <v>212</v>
      </c>
      <c r="BB3297">
        <v>90.04</v>
      </c>
      <c r="BC3297">
        <v>90.33</v>
      </c>
      <c r="BD3297">
        <v>156</v>
      </c>
      <c r="BE3297" s="47">
        <v>42566</v>
      </c>
      <c r="BF3297" t="s">
        <v>40</v>
      </c>
      <c r="BG3297" t="s">
        <v>198</v>
      </c>
    </row>
    <row r="3298" spans="20:59" x14ac:dyDescent="0.25">
      <c r="T3298" s="47">
        <v>42507</v>
      </c>
      <c r="U3298" t="s">
        <v>213</v>
      </c>
      <c r="V3298">
        <v>30.99</v>
      </c>
      <c r="W3298">
        <v>31.28</v>
      </c>
      <c r="X3298">
        <v>76</v>
      </c>
      <c r="Y3298" s="47">
        <v>42664</v>
      </c>
      <c r="Z3298" t="s">
        <v>40</v>
      </c>
      <c r="AA3298" t="s">
        <v>198</v>
      </c>
      <c r="AJ3298" s="47">
        <v>42507</v>
      </c>
      <c r="AK3298" t="s">
        <v>213</v>
      </c>
      <c r="AL3298">
        <v>20.29</v>
      </c>
      <c r="AM3298">
        <v>20.48</v>
      </c>
      <c r="AN3298">
        <v>76</v>
      </c>
      <c r="AO3298" s="47">
        <v>42664</v>
      </c>
      <c r="AP3298" t="s">
        <v>40</v>
      </c>
      <c r="AQ3298" t="s">
        <v>198</v>
      </c>
      <c r="AZ3298" s="47">
        <v>42507</v>
      </c>
      <c r="BA3298" t="s">
        <v>213</v>
      </c>
      <c r="BB3298">
        <v>30.99</v>
      </c>
      <c r="BC3298">
        <v>31.28</v>
      </c>
      <c r="BD3298">
        <v>76</v>
      </c>
      <c r="BE3298" s="47">
        <v>42664</v>
      </c>
      <c r="BF3298" t="s">
        <v>40</v>
      </c>
      <c r="BG3298" t="s">
        <v>198</v>
      </c>
    </row>
    <row r="3299" spans="20:59" x14ac:dyDescent="0.25">
      <c r="T3299" s="47">
        <v>42507</v>
      </c>
      <c r="U3299" t="s">
        <v>214</v>
      </c>
      <c r="V3299">
        <v>47.33</v>
      </c>
      <c r="W3299">
        <v>47.52</v>
      </c>
      <c r="X3299">
        <v>96</v>
      </c>
      <c r="Y3299" s="47">
        <v>42664</v>
      </c>
      <c r="Z3299" t="s">
        <v>40</v>
      </c>
      <c r="AA3299" t="s">
        <v>198</v>
      </c>
      <c r="AJ3299" s="47">
        <v>42507</v>
      </c>
      <c r="AK3299" t="s">
        <v>214</v>
      </c>
      <c r="AL3299">
        <v>31.97</v>
      </c>
      <c r="AM3299">
        <v>32.14</v>
      </c>
      <c r="AN3299">
        <v>96</v>
      </c>
      <c r="AO3299" s="47">
        <v>42664</v>
      </c>
      <c r="AP3299" t="s">
        <v>40</v>
      </c>
      <c r="AQ3299" t="s">
        <v>198</v>
      </c>
      <c r="AZ3299" s="47">
        <v>42507</v>
      </c>
      <c r="BA3299" t="s">
        <v>214</v>
      </c>
      <c r="BB3299">
        <v>47.33</v>
      </c>
      <c r="BC3299">
        <v>47.52</v>
      </c>
      <c r="BD3299">
        <v>96</v>
      </c>
      <c r="BE3299" s="47">
        <v>42664</v>
      </c>
      <c r="BF3299" t="s">
        <v>40</v>
      </c>
      <c r="BG3299" t="s">
        <v>198</v>
      </c>
    </row>
    <row r="3300" spans="20:59" x14ac:dyDescent="0.25">
      <c r="T3300" s="47">
        <v>42507</v>
      </c>
      <c r="U3300" t="s">
        <v>215</v>
      </c>
      <c r="V3300">
        <v>63.15</v>
      </c>
      <c r="W3300">
        <v>63.29</v>
      </c>
      <c r="X3300">
        <v>116</v>
      </c>
      <c r="Y3300" s="47">
        <v>42664</v>
      </c>
      <c r="Z3300" t="s">
        <v>40</v>
      </c>
      <c r="AA3300" t="s">
        <v>198</v>
      </c>
      <c r="AJ3300" s="47">
        <v>42507</v>
      </c>
      <c r="AK3300" t="s">
        <v>215</v>
      </c>
      <c r="AL3300">
        <v>44.43</v>
      </c>
      <c r="AM3300">
        <v>44.56</v>
      </c>
      <c r="AN3300">
        <v>116</v>
      </c>
      <c r="AO3300" s="47">
        <v>42664</v>
      </c>
      <c r="AP3300" t="s">
        <v>40</v>
      </c>
      <c r="AQ3300" t="s">
        <v>198</v>
      </c>
      <c r="AZ3300" s="47">
        <v>42507</v>
      </c>
      <c r="BA3300" t="s">
        <v>215</v>
      </c>
      <c r="BB3300">
        <v>63.15</v>
      </c>
      <c r="BC3300">
        <v>63.29</v>
      </c>
      <c r="BD3300">
        <v>116</v>
      </c>
      <c r="BE3300" s="47">
        <v>42664</v>
      </c>
      <c r="BF3300" t="s">
        <v>40</v>
      </c>
      <c r="BG3300" t="s">
        <v>198</v>
      </c>
    </row>
    <row r="3301" spans="20:59" x14ac:dyDescent="0.25">
      <c r="T3301" s="47">
        <v>42507</v>
      </c>
      <c r="U3301" t="s">
        <v>216</v>
      </c>
      <c r="V3301">
        <v>80.67</v>
      </c>
      <c r="W3301">
        <v>81.23</v>
      </c>
      <c r="X3301">
        <v>136</v>
      </c>
      <c r="Y3301" s="47">
        <v>42664</v>
      </c>
      <c r="Z3301" t="s">
        <v>40</v>
      </c>
      <c r="AA3301" t="s">
        <v>198</v>
      </c>
      <c r="AJ3301" s="47">
        <v>42507</v>
      </c>
      <c r="AK3301" t="s">
        <v>216</v>
      </c>
      <c r="AL3301">
        <v>60.36</v>
      </c>
      <c r="AM3301">
        <v>60.45</v>
      </c>
      <c r="AN3301">
        <v>136</v>
      </c>
      <c r="AO3301" s="47">
        <v>42664</v>
      </c>
      <c r="AP3301" t="s">
        <v>40</v>
      </c>
      <c r="AQ3301" t="s">
        <v>198</v>
      </c>
      <c r="AZ3301" s="47">
        <v>42507</v>
      </c>
      <c r="BA3301" t="s">
        <v>216</v>
      </c>
      <c r="BB3301">
        <v>80.67</v>
      </c>
      <c r="BC3301">
        <v>81.23</v>
      </c>
      <c r="BD3301">
        <v>136</v>
      </c>
      <c r="BE3301" s="47">
        <v>42664</v>
      </c>
      <c r="BF3301" t="s">
        <v>40</v>
      </c>
      <c r="BG3301" t="s">
        <v>198</v>
      </c>
    </row>
    <row r="3302" spans="20:59" x14ac:dyDescent="0.25">
      <c r="T3302" s="47">
        <v>42507</v>
      </c>
      <c r="U3302" t="s">
        <v>217</v>
      </c>
      <c r="V3302">
        <v>100.27</v>
      </c>
      <c r="W3302">
        <v>100.77</v>
      </c>
      <c r="X3302">
        <v>156</v>
      </c>
      <c r="Y3302" s="47">
        <v>42664</v>
      </c>
      <c r="Z3302" t="s">
        <v>40</v>
      </c>
      <c r="AA3302" t="s">
        <v>198</v>
      </c>
      <c r="AJ3302" s="47">
        <v>42507</v>
      </c>
      <c r="AK3302" t="s">
        <v>217</v>
      </c>
      <c r="AL3302">
        <v>76.61</v>
      </c>
      <c r="AM3302">
        <v>77.23</v>
      </c>
      <c r="AN3302">
        <v>156</v>
      </c>
      <c r="AO3302" s="47">
        <v>42664</v>
      </c>
      <c r="AP3302" t="s">
        <v>40</v>
      </c>
      <c r="AQ3302" t="s">
        <v>198</v>
      </c>
      <c r="AZ3302" s="47">
        <v>42507</v>
      </c>
      <c r="BA3302" t="s">
        <v>217</v>
      </c>
      <c r="BB3302">
        <v>100.27</v>
      </c>
      <c r="BC3302">
        <v>100.77</v>
      </c>
      <c r="BD3302">
        <v>156</v>
      </c>
      <c r="BE3302" s="47">
        <v>42664</v>
      </c>
      <c r="BF3302" t="s">
        <v>40</v>
      </c>
      <c r="BG3302" t="s">
        <v>198</v>
      </c>
    </row>
    <row r="3303" spans="20:59" x14ac:dyDescent="0.25">
      <c r="T3303" s="47">
        <v>42507</v>
      </c>
      <c r="U3303" t="s">
        <v>218</v>
      </c>
      <c r="V3303">
        <v>20.78</v>
      </c>
      <c r="W3303">
        <v>20.87</v>
      </c>
      <c r="X3303">
        <v>42</v>
      </c>
      <c r="Y3303" s="47">
        <v>42566</v>
      </c>
      <c r="Z3303" t="s">
        <v>28</v>
      </c>
      <c r="AA3303" t="s">
        <v>219</v>
      </c>
      <c r="AJ3303" s="47">
        <v>42507</v>
      </c>
      <c r="AK3303" t="s">
        <v>218</v>
      </c>
      <c r="AL3303">
        <v>14.79</v>
      </c>
      <c r="AM3303">
        <v>14.87</v>
      </c>
      <c r="AN3303">
        <v>42</v>
      </c>
      <c r="AO3303" s="47">
        <v>42566</v>
      </c>
      <c r="AP3303" t="s">
        <v>28</v>
      </c>
      <c r="AQ3303" t="s">
        <v>219</v>
      </c>
      <c r="AZ3303" s="47">
        <v>42507</v>
      </c>
      <c r="BA3303" t="s">
        <v>218</v>
      </c>
      <c r="BB3303">
        <v>20.78</v>
      </c>
      <c r="BC3303">
        <v>20.87</v>
      </c>
      <c r="BD3303">
        <v>42</v>
      </c>
      <c r="BE3303" s="47">
        <v>42566</v>
      </c>
      <c r="BF3303" t="s">
        <v>28</v>
      </c>
      <c r="BG3303" t="s">
        <v>219</v>
      </c>
    </row>
    <row r="3304" spans="20:59" x14ac:dyDescent="0.25">
      <c r="T3304" s="47">
        <v>42507</v>
      </c>
      <c r="U3304" t="s">
        <v>220</v>
      </c>
      <c r="V3304">
        <v>10.74</v>
      </c>
      <c r="W3304">
        <v>10.77</v>
      </c>
      <c r="X3304">
        <v>52</v>
      </c>
      <c r="Y3304" s="47">
        <v>42566</v>
      </c>
      <c r="Z3304" t="s">
        <v>28</v>
      </c>
      <c r="AA3304" t="s">
        <v>219</v>
      </c>
      <c r="AJ3304" s="47">
        <v>42507</v>
      </c>
      <c r="AK3304" t="s">
        <v>220</v>
      </c>
      <c r="AL3304">
        <v>5.57</v>
      </c>
      <c r="AM3304">
        <v>5.57</v>
      </c>
      <c r="AN3304">
        <v>52</v>
      </c>
      <c r="AO3304" s="47">
        <v>42566</v>
      </c>
      <c r="AP3304" t="s">
        <v>28</v>
      </c>
      <c r="AQ3304" t="s">
        <v>219</v>
      </c>
      <c r="AZ3304" s="47">
        <v>42507</v>
      </c>
      <c r="BA3304" t="s">
        <v>220</v>
      </c>
      <c r="BB3304">
        <v>10.74</v>
      </c>
      <c r="BC3304">
        <v>10.77</v>
      </c>
      <c r="BD3304">
        <v>52</v>
      </c>
      <c r="BE3304" s="47">
        <v>42566</v>
      </c>
      <c r="BF3304" t="s">
        <v>28</v>
      </c>
      <c r="BG3304" t="s">
        <v>219</v>
      </c>
    </row>
    <row r="3305" spans="20:59" x14ac:dyDescent="0.25">
      <c r="T3305" s="47">
        <v>42507</v>
      </c>
      <c r="U3305" t="s">
        <v>221</v>
      </c>
      <c r="V3305">
        <v>3.31</v>
      </c>
      <c r="W3305">
        <v>3.33</v>
      </c>
      <c r="X3305">
        <v>62</v>
      </c>
      <c r="Y3305" s="47">
        <v>42566</v>
      </c>
      <c r="Z3305" t="s">
        <v>28</v>
      </c>
      <c r="AA3305" t="s">
        <v>219</v>
      </c>
      <c r="AJ3305" s="47">
        <v>42507</v>
      </c>
      <c r="AK3305" t="s">
        <v>221</v>
      </c>
      <c r="AL3305">
        <v>1.02</v>
      </c>
      <c r="AM3305">
        <v>1.02</v>
      </c>
      <c r="AN3305">
        <v>62</v>
      </c>
      <c r="AO3305" s="47">
        <v>42566</v>
      </c>
      <c r="AP3305" t="s">
        <v>28</v>
      </c>
      <c r="AQ3305" t="s">
        <v>219</v>
      </c>
      <c r="AZ3305" s="47">
        <v>42507</v>
      </c>
      <c r="BA3305" t="s">
        <v>221</v>
      </c>
      <c r="BB3305">
        <v>3.31</v>
      </c>
      <c r="BC3305">
        <v>3.33</v>
      </c>
      <c r="BD3305">
        <v>62</v>
      </c>
      <c r="BE3305" s="47">
        <v>42566</v>
      </c>
      <c r="BF3305" t="s">
        <v>28</v>
      </c>
      <c r="BG3305" t="s">
        <v>219</v>
      </c>
    </row>
    <row r="3306" spans="20:59" x14ac:dyDescent="0.25">
      <c r="T3306" s="47">
        <v>42507</v>
      </c>
      <c r="U3306" t="s">
        <v>222</v>
      </c>
      <c r="V3306">
        <v>0.55000000000000004</v>
      </c>
      <c r="W3306">
        <v>0.55000000000000004</v>
      </c>
      <c r="X3306">
        <v>72</v>
      </c>
      <c r="Y3306" s="47">
        <v>42566</v>
      </c>
      <c r="Z3306" t="s">
        <v>28</v>
      </c>
      <c r="AA3306" t="s">
        <v>219</v>
      </c>
      <c r="AJ3306" s="47">
        <v>42507</v>
      </c>
      <c r="AK3306" t="s">
        <v>222</v>
      </c>
      <c r="AL3306">
        <v>0.09</v>
      </c>
      <c r="AM3306">
        <v>0.09</v>
      </c>
      <c r="AN3306">
        <v>72</v>
      </c>
      <c r="AO3306" s="47">
        <v>42566</v>
      </c>
      <c r="AP3306" t="s">
        <v>28</v>
      </c>
      <c r="AQ3306" t="s">
        <v>219</v>
      </c>
      <c r="AZ3306" s="47">
        <v>42507</v>
      </c>
      <c r="BA3306" t="s">
        <v>222</v>
      </c>
      <c r="BB3306">
        <v>0.55000000000000004</v>
      </c>
      <c r="BC3306">
        <v>0.55000000000000004</v>
      </c>
      <c r="BD3306">
        <v>72</v>
      </c>
      <c r="BE3306" s="47">
        <v>42566</v>
      </c>
      <c r="BF3306" t="s">
        <v>28</v>
      </c>
      <c r="BG3306" t="s">
        <v>219</v>
      </c>
    </row>
    <row r="3307" spans="20:59" x14ac:dyDescent="0.25">
      <c r="T3307" s="47">
        <v>42507</v>
      </c>
      <c r="U3307" t="s">
        <v>223</v>
      </c>
      <c r="V3307">
        <v>0.05</v>
      </c>
      <c r="W3307">
        <v>0.05</v>
      </c>
      <c r="X3307">
        <v>82</v>
      </c>
      <c r="Y3307" s="47">
        <v>42566</v>
      </c>
      <c r="Z3307" t="s">
        <v>28</v>
      </c>
      <c r="AA3307" t="s">
        <v>219</v>
      </c>
      <c r="AJ3307" s="47">
        <v>42507</v>
      </c>
      <c r="AK3307" t="s">
        <v>223</v>
      </c>
      <c r="AL3307">
        <v>0</v>
      </c>
      <c r="AM3307">
        <v>0</v>
      </c>
      <c r="AN3307">
        <v>82</v>
      </c>
      <c r="AO3307" s="47">
        <v>42566</v>
      </c>
      <c r="AP3307" t="s">
        <v>28</v>
      </c>
      <c r="AQ3307" t="s">
        <v>219</v>
      </c>
      <c r="AZ3307" s="47">
        <v>42507</v>
      </c>
      <c r="BA3307" t="s">
        <v>223</v>
      </c>
      <c r="BB3307">
        <v>0.05</v>
      </c>
      <c r="BC3307">
        <v>0.05</v>
      </c>
      <c r="BD3307">
        <v>82</v>
      </c>
      <c r="BE3307" s="47">
        <v>42566</v>
      </c>
      <c r="BF3307" t="s">
        <v>28</v>
      </c>
      <c r="BG3307" t="s">
        <v>219</v>
      </c>
    </row>
    <row r="3308" spans="20:59" x14ac:dyDescent="0.25">
      <c r="T3308" s="47">
        <v>42507</v>
      </c>
      <c r="U3308" t="s">
        <v>224</v>
      </c>
      <c r="V3308">
        <v>20.7</v>
      </c>
      <c r="W3308">
        <v>20.89</v>
      </c>
      <c r="X3308">
        <v>42</v>
      </c>
      <c r="Y3308" s="47">
        <v>42664</v>
      </c>
      <c r="Z3308" t="s">
        <v>28</v>
      </c>
      <c r="AA3308" t="s">
        <v>219</v>
      </c>
      <c r="AJ3308" s="47">
        <v>42507</v>
      </c>
      <c r="AK3308" t="s">
        <v>224</v>
      </c>
      <c r="AL3308">
        <v>15.32</v>
      </c>
      <c r="AM3308">
        <v>15.35</v>
      </c>
      <c r="AN3308">
        <v>42</v>
      </c>
      <c r="AO3308" s="47">
        <v>42664</v>
      </c>
      <c r="AP3308" t="s">
        <v>28</v>
      </c>
      <c r="AQ3308" t="s">
        <v>219</v>
      </c>
      <c r="AZ3308" s="47">
        <v>42507</v>
      </c>
      <c r="BA3308" t="s">
        <v>224</v>
      </c>
      <c r="BB3308">
        <v>20.7</v>
      </c>
      <c r="BC3308">
        <v>20.89</v>
      </c>
      <c r="BD3308">
        <v>42</v>
      </c>
      <c r="BE3308" s="47">
        <v>42664</v>
      </c>
      <c r="BF3308" t="s">
        <v>28</v>
      </c>
      <c r="BG3308" t="s">
        <v>219</v>
      </c>
    </row>
    <row r="3309" spans="20:59" x14ac:dyDescent="0.25">
      <c r="T3309" s="47">
        <v>42507</v>
      </c>
      <c r="U3309" t="s">
        <v>225</v>
      </c>
      <c r="V3309">
        <v>11.73</v>
      </c>
      <c r="W3309">
        <v>11.81</v>
      </c>
      <c r="X3309">
        <v>52</v>
      </c>
      <c r="Y3309" s="47">
        <v>42664</v>
      </c>
      <c r="Z3309" t="s">
        <v>28</v>
      </c>
      <c r="AA3309" t="s">
        <v>219</v>
      </c>
      <c r="AJ3309" s="47">
        <v>42507</v>
      </c>
      <c r="AK3309" t="s">
        <v>225</v>
      </c>
      <c r="AL3309">
        <v>7.29</v>
      </c>
      <c r="AM3309">
        <v>7.34</v>
      </c>
      <c r="AN3309">
        <v>52</v>
      </c>
      <c r="AO3309" s="47">
        <v>42664</v>
      </c>
      <c r="AP3309" t="s">
        <v>28</v>
      </c>
      <c r="AQ3309" t="s">
        <v>219</v>
      </c>
      <c r="AZ3309" s="47">
        <v>42507</v>
      </c>
      <c r="BA3309" t="s">
        <v>225</v>
      </c>
      <c r="BB3309">
        <v>11.73</v>
      </c>
      <c r="BC3309">
        <v>11.81</v>
      </c>
      <c r="BD3309">
        <v>52</v>
      </c>
      <c r="BE3309" s="47">
        <v>42664</v>
      </c>
      <c r="BF3309" t="s">
        <v>28</v>
      </c>
      <c r="BG3309" t="s">
        <v>219</v>
      </c>
    </row>
    <row r="3310" spans="20:59" x14ac:dyDescent="0.25">
      <c r="T3310" s="47">
        <v>42507</v>
      </c>
      <c r="U3310" t="s">
        <v>226</v>
      </c>
      <c r="V3310">
        <v>5.59</v>
      </c>
      <c r="W3310">
        <v>5.6</v>
      </c>
      <c r="X3310">
        <v>62</v>
      </c>
      <c r="Y3310" s="47">
        <v>42664</v>
      </c>
      <c r="Z3310" t="s">
        <v>28</v>
      </c>
      <c r="AA3310" t="s">
        <v>219</v>
      </c>
      <c r="AJ3310" s="47">
        <v>42507</v>
      </c>
      <c r="AK3310" t="s">
        <v>226</v>
      </c>
      <c r="AL3310">
        <v>2.68</v>
      </c>
      <c r="AM3310">
        <v>2.69</v>
      </c>
      <c r="AN3310">
        <v>62</v>
      </c>
      <c r="AO3310" s="47">
        <v>42664</v>
      </c>
      <c r="AP3310" t="s">
        <v>28</v>
      </c>
      <c r="AQ3310" t="s">
        <v>219</v>
      </c>
      <c r="AZ3310" s="47">
        <v>42507</v>
      </c>
      <c r="BA3310" t="s">
        <v>226</v>
      </c>
      <c r="BB3310">
        <v>5.59</v>
      </c>
      <c r="BC3310">
        <v>5.6</v>
      </c>
      <c r="BD3310">
        <v>62</v>
      </c>
      <c r="BE3310" s="47">
        <v>42664</v>
      </c>
      <c r="BF3310" t="s">
        <v>28</v>
      </c>
      <c r="BG3310" t="s">
        <v>219</v>
      </c>
    </row>
    <row r="3311" spans="20:59" x14ac:dyDescent="0.25">
      <c r="T3311" s="47">
        <v>42507</v>
      </c>
      <c r="U3311" t="s">
        <v>227</v>
      </c>
      <c r="V3311">
        <v>2.11</v>
      </c>
      <c r="W3311">
        <v>2.12</v>
      </c>
      <c r="X3311">
        <v>72</v>
      </c>
      <c r="Y3311" s="47">
        <v>42664</v>
      </c>
      <c r="Z3311" t="s">
        <v>28</v>
      </c>
      <c r="AA3311" t="s">
        <v>219</v>
      </c>
      <c r="AJ3311" s="47">
        <v>42507</v>
      </c>
      <c r="AK3311" t="s">
        <v>227</v>
      </c>
      <c r="AL3311">
        <v>0.81</v>
      </c>
      <c r="AM3311">
        <v>0.81</v>
      </c>
      <c r="AN3311">
        <v>72</v>
      </c>
      <c r="AO3311" s="47">
        <v>42664</v>
      </c>
      <c r="AP3311" t="s">
        <v>28</v>
      </c>
      <c r="AQ3311" t="s">
        <v>219</v>
      </c>
      <c r="AZ3311" s="47">
        <v>42507</v>
      </c>
      <c r="BA3311" t="s">
        <v>227</v>
      </c>
      <c r="BB3311">
        <v>2.11</v>
      </c>
      <c r="BC3311">
        <v>2.12</v>
      </c>
      <c r="BD3311">
        <v>72</v>
      </c>
      <c r="BE3311" s="47">
        <v>42664</v>
      </c>
      <c r="BF3311" t="s">
        <v>28</v>
      </c>
      <c r="BG3311" t="s">
        <v>219</v>
      </c>
    </row>
    <row r="3312" spans="20:59" x14ac:dyDescent="0.25">
      <c r="T3312" s="47">
        <v>42507</v>
      </c>
      <c r="U3312" t="s">
        <v>228</v>
      </c>
      <c r="V3312">
        <v>0.69</v>
      </c>
      <c r="W3312">
        <v>0.69</v>
      </c>
      <c r="X3312">
        <v>82</v>
      </c>
      <c r="Y3312" s="47">
        <v>42664</v>
      </c>
      <c r="Z3312" t="s">
        <v>28</v>
      </c>
      <c r="AA3312" t="s">
        <v>219</v>
      </c>
      <c r="AJ3312" s="47">
        <v>42507</v>
      </c>
      <c r="AK3312" t="s">
        <v>228</v>
      </c>
      <c r="AL3312">
        <v>0.21</v>
      </c>
      <c r="AM3312">
        <v>0.21</v>
      </c>
      <c r="AN3312">
        <v>82</v>
      </c>
      <c r="AO3312" s="47">
        <v>42664</v>
      </c>
      <c r="AP3312" t="s">
        <v>28</v>
      </c>
      <c r="AQ3312" t="s">
        <v>219</v>
      </c>
      <c r="AZ3312" s="47">
        <v>42507</v>
      </c>
      <c r="BA3312" t="s">
        <v>228</v>
      </c>
      <c r="BB3312">
        <v>0.69</v>
      </c>
      <c r="BC3312">
        <v>0.69</v>
      </c>
      <c r="BD3312">
        <v>82</v>
      </c>
      <c r="BE3312" s="47">
        <v>42664</v>
      </c>
      <c r="BF3312" t="s">
        <v>28</v>
      </c>
      <c r="BG3312" t="s">
        <v>219</v>
      </c>
    </row>
    <row r="3313" spans="20:59" x14ac:dyDescent="0.25">
      <c r="T3313" s="47">
        <v>42507</v>
      </c>
      <c r="U3313" t="s">
        <v>229</v>
      </c>
      <c r="V3313">
        <v>0</v>
      </c>
      <c r="W3313">
        <v>0</v>
      </c>
      <c r="X3313">
        <v>42</v>
      </c>
      <c r="Y3313" s="47">
        <v>42566</v>
      </c>
      <c r="Z3313" t="s">
        <v>40</v>
      </c>
      <c r="AA3313" t="s">
        <v>219</v>
      </c>
      <c r="AJ3313" s="47">
        <v>42507</v>
      </c>
      <c r="AK3313" t="s">
        <v>229</v>
      </c>
      <c r="AL3313">
        <v>0.02</v>
      </c>
      <c r="AM3313">
        <v>0.02</v>
      </c>
      <c r="AN3313">
        <v>42</v>
      </c>
      <c r="AO3313" s="47">
        <v>42566</v>
      </c>
      <c r="AP3313" t="s">
        <v>40</v>
      </c>
      <c r="AQ3313" t="s">
        <v>219</v>
      </c>
      <c r="AZ3313" s="47">
        <v>42507</v>
      </c>
      <c r="BA3313" t="s">
        <v>229</v>
      </c>
      <c r="BB3313">
        <v>0</v>
      </c>
      <c r="BC3313">
        <v>0</v>
      </c>
      <c r="BD3313">
        <v>42</v>
      </c>
      <c r="BE3313" s="47">
        <v>42566</v>
      </c>
      <c r="BF3313" t="s">
        <v>40</v>
      </c>
      <c r="BG3313" t="s">
        <v>219</v>
      </c>
    </row>
    <row r="3314" spans="20:59" x14ac:dyDescent="0.25">
      <c r="T3314" s="47">
        <v>42507</v>
      </c>
      <c r="U3314" t="s">
        <v>230</v>
      </c>
      <c r="V3314">
        <v>0.23</v>
      </c>
      <c r="W3314">
        <v>0.24</v>
      </c>
      <c r="X3314">
        <v>52</v>
      </c>
      <c r="Y3314" s="47">
        <v>42566</v>
      </c>
      <c r="Z3314" t="s">
        <v>40</v>
      </c>
      <c r="AA3314" t="s">
        <v>219</v>
      </c>
      <c r="AJ3314" s="47">
        <v>42507</v>
      </c>
      <c r="AK3314" t="s">
        <v>230</v>
      </c>
      <c r="AL3314">
        <v>1.01</v>
      </c>
      <c r="AM3314">
        <v>1.02</v>
      </c>
      <c r="AN3314">
        <v>52</v>
      </c>
      <c r="AO3314" s="47">
        <v>42566</v>
      </c>
      <c r="AP3314" t="s">
        <v>40</v>
      </c>
      <c r="AQ3314" t="s">
        <v>219</v>
      </c>
      <c r="AZ3314" s="47">
        <v>42507</v>
      </c>
      <c r="BA3314" t="s">
        <v>230</v>
      </c>
      <c r="BB3314">
        <v>0.23</v>
      </c>
      <c r="BC3314">
        <v>0.24</v>
      </c>
      <c r="BD3314">
        <v>52</v>
      </c>
      <c r="BE3314" s="47">
        <v>42566</v>
      </c>
      <c r="BF3314" t="s">
        <v>40</v>
      </c>
      <c r="BG3314" t="s">
        <v>219</v>
      </c>
    </row>
    <row r="3315" spans="20:59" x14ac:dyDescent="0.25">
      <c r="T3315" s="47">
        <v>42507</v>
      </c>
      <c r="U3315" t="s">
        <v>231</v>
      </c>
      <c r="V3315">
        <v>2.91</v>
      </c>
      <c r="W3315">
        <v>2.93</v>
      </c>
      <c r="X3315">
        <v>62</v>
      </c>
      <c r="Y3315" s="47">
        <v>42566</v>
      </c>
      <c r="Z3315" t="s">
        <v>40</v>
      </c>
      <c r="AA3315" t="s">
        <v>219</v>
      </c>
      <c r="AJ3315" s="47">
        <v>42507</v>
      </c>
      <c r="AK3315" t="s">
        <v>231</v>
      </c>
      <c r="AL3315">
        <v>6.32</v>
      </c>
      <c r="AM3315">
        <v>6.34</v>
      </c>
      <c r="AN3315">
        <v>62</v>
      </c>
      <c r="AO3315" s="47">
        <v>42566</v>
      </c>
      <c r="AP3315" t="s">
        <v>40</v>
      </c>
      <c r="AQ3315" t="s">
        <v>219</v>
      </c>
      <c r="AZ3315" s="47">
        <v>42507</v>
      </c>
      <c r="BA3315" t="s">
        <v>231</v>
      </c>
      <c r="BB3315">
        <v>2.91</v>
      </c>
      <c r="BC3315">
        <v>2.93</v>
      </c>
      <c r="BD3315">
        <v>62</v>
      </c>
      <c r="BE3315" s="47">
        <v>42566</v>
      </c>
      <c r="BF3315" t="s">
        <v>40</v>
      </c>
      <c r="BG3315" t="s">
        <v>219</v>
      </c>
    </row>
    <row r="3316" spans="20:59" x14ac:dyDescent="0.25">
      <c r="T3316" s="47">
        <v>42507</v>
      </c>
      <c r="U3316" t="s">
        <v>232</v>
      </c>
      <c r="V3316">
        <v>10.039999999999999</v>
      </c>
      <c r="W3316">
        <v>10.130000000000001</v>
      </c>
      <c r="X3316">
        <v>72</v>
      </c>
      <c r="Y3316" s="47">
        <v>42566</v>
      </c>
      <c r="Z3316" t="s">
        <v>40</v>
      </c>
      <c r="AA3316" t="s">
        <v>219</v>
      </c>
      <c r="AJ3316" s="47">
        <v>42507</v>
      </c>
      <c r="AK3316" t="s">
        <v>232</v>
      </c>
      <c r="AL3316">
        <v>15.47</v>
      </c>
      <c r="AM3316">
        <v>15.5</v>
      </c>
      <c r="AN3316">
        <v>72</v>
      </c>
      <c r="AO3316" s="47">
        <v>42566</v>
      </c>
      <c r="AP3316" t="s">
        <v>40</v>
      </c>
      <c r="AQ3316" t="s">
        <v>219</v>
      </c>
      <c r="AZ3316" s="47">
        <v>42507</v>
      </c>
      <c r="BA3316" t="s">
        <v>232</v>
      </c>
      <c r="BB3316">
        <v>10.039999999999999</v>
      </c>
      <c r="BC3316">
        <v>10.130000000000001</v>
      </c>
      <c r="BD3316">
        <v>72</v>
      </c>
      <c r="BE3316" s="47">
        <v>42566</v>
      </c>
      <c r="BF3316" t="s">
        <v>40</v>
      </c>
      <c r="BG3316" t="s">
        <v>219</v>
      </c>
    </row>
    <row r="3317" spans="20:59" x14ac:dyDescent="0.25">
      <c r="T3317" s="47">
        <v>42507</v>
      </c>
      <c r="U3317" t="s">
        <v>233</v>
      </c>
      <c r="V3317">
        <v>19.329999999999998</v>
      </c>
      <c r="W3317">
        <v>19.41</v>
      </c>
      <c r="X3317">
        <v>82</v>
      </c>
      <c r="Y3317" s="47">
        <v>42566</v>
      </c>
      <c r="Z3317" t="s">
        <v>40</v>
      </c>
      <c r="AA3317" t="s">
        <v>219</v>
      </c>
      <c r="AJ3317" s="47">
        <v>42507</v>
      </c>
      <c r="AK3317" t="s">
        <v>233</v>
      </c>
      <c r="AL3317">
        <v>24.91</v>
      </c>
      <c r="AM3317">
        <v>25.1</v>
      </c>
      <c r="AN3317">
        <v>82</v>
      </c>
      <c r="AO3317" s="47">
        <v>42566</v>
      </c>
      <c r="AP3317" t="s">
        <v>40</v>
      </c>
      <c r="AQ3317" t="s">
        <v>219</v>
      </c>
      <c r="AZ3317" s="47">
        <v>42507</v>
      </c>
      <c r="BA3317" t="s">
        <v>233</v>
      </c>
      <c r="BB3317">
        <v>19.329999999999998</v>
      </c>
      <c r="BC3317">
        <v>19.41</v>
      </c>
      <c r="BD3317">
        <v>82</v>
      </c>
      <c r="BE3317" s="47">
        <v>42566</v>
      </c>
      <c r="BF3317" t="s">
        <v>40</v>
      </c>
      <c r="BG3317" t="s">
        <v>219</v>
      </c>
    </row>
    <row r="3318" spans="20:59" x14ac:dyDescent="0.25">
      <c r="T3318" s="47">
        <v>42507</v>
      </c>
      <c r="U3318" t="s">
        <v>234</v>
      </c>
      <c r="V3318">
        <v>0.1</v>
      </c>
      <c r="W3318">
        <v>0.1</v>
      </c>
      <c r="X3318">
        <v>42</v>
      </c>
      <c r="Y3318" s="47">
        <v>42664</v>
      </c>
      <c r="Z3318" t="s">
        <v>40</v>
      </c>
      <c r="AA3318" t="s">
        <v>219</v>
      </c>
      <c r="AJ3318" s="47">
        <v>42507</v>
      </c>
      <c r="AK3318" t="s">
        <v>234</v>
      </c>
      <c r="AL3318">
        <v>0.3</v>
      </c>
      <c r="AM3318">
        <v>0.3</v>
      </c>
      <c r="AN3318">
        <v>42</v>
      </c>
      <c r="AO3318" s="47">
        <v>42664</v>
      </c>
      <c r="AP3318" t="s">
        <v>40</v>
      </c>
      <c r="AQ3318" t="s">
        <v>219</v>
      </c>
      <c r="AZ3318" s="47">
        <v>42507</v>
      </c>
      <c r="BA3318" t="s">
        <v>234</v>
      </c>
      <c r="BB3318">
        <v>0.1</v>
      </c>
      <c r="BC3318">
        <v>0.1</v>
      </c>
      <c r="BD3318">
        <v>42</v>
      </c>
      <c r="BE3318" s="47">
        <v>42664</v>
      </c>
      <c r="BF3318" t="s">
        <v>40</v>
      </c>
      <c r="BG3318" t="s">
        <v>219</v>
      </c>
    </row>
    <row r="3319" spans="20:59" x14ac:dyDescent="0.25">
      <c r="T3319" s="47">
        <v>42507</v>
      </c>
      <c r="U3319" t="s">
        <v>235</v>
      </c>
      <c r="V3319">
        <v>1.1399999999999999</v>
      </c>
      <c r="W3319">
        <v>1.1499999999999999</v>
      </c>
      <c r="X3319">
        <v>52</v>
      </c>
      <c r="Y3319" s="47">
        <v>42664</v>
      </c>
      <c r="Z3319" t="s">
        <v>40</v>
      </c>
      <c r="AA3319" t="s">
        <v>219</v>
      </c>
      <c r="AJ3319" s="47">
        <v>42507</v>
      </c>
      <c r="AK3319" t="s">
        <v>235</v>
      </c>
      <c r="AL3319">
        <v>2.36</v>
      </c>
      <c r="AM3319">
        <v>2.38</v>
      </c>
      <c r="AN3319">
        <v>52</v>
      </c>
      <c r="AO3319" s="47">
        <v>42664</v>
      </c>
      <c r="AP3319" t="s">
        <v>40</v>
      </c>
      <c r="AQ3319" t="s">
        <v>219</v>
      </c>
      <c r="AZ3319" s="47">
        <v>42507</v>
      </c>
      <c r="BA3319" t="s">
        <v>235</v>
      </c>
      <c r="BB3319">
        <v>1.1399999999999999</v>
      </c>
      <c r="BC3319">
        <v>1.1499999999999999</v>
      </c>
      <c r="BD3319">
        <v>52</v>
      </c>
      <c r="BE3319" s="47">
        <v>42664</v>
      </c>
      <c r="BF3319" t="s">
        <v>40</v>
      </c>
      <c r="BG3319" t="s">
        <v>219</v>
      </c>
    </row>
    <row r="3320" spans="20:59" x14ac:dyDescent="0.25">
      <c r="T3320" s="47">
        <v>42507</v>
      </c>
      <c r="U3320" t="s">
        <v>236</v>
      </c>
      <c r="V3320">
        <v>4.68</v>
      </c>
      <c r="W3320">
        <v>4.6900000000000004</v>
      </c>
      <c r="X3320">
        <v>62</v>
      </c>
      <c r="Y3320" s="47">
        <v>42664</v>
      </c>
      <c r="Z3320" t="s">
        <v>40</v>
      </c>
      <c r="AA3320" t="s">
        <v>219</v>
      </c>
      <c r="AJ3320" s="47">
        <v>42507</v>
      </c>
      <c r="AK3320" t="s">
        <v>236</v>
      </c>
      <c r="AL3320">
        <v>7.72</v>
      </c>
      <c r="AM3320">
        <v>7.76</v>
      </c>
      <c r="AN3320">
        <v>62</v>
      </c>
      <c r="AO3320" s="47">
        <v>42664</v>
      </c>
      <c r="AP3320" t="s">
        <v>40</v>
      </c>
      <c r="AQ3320" t="s">
        <v>219</v>
      </c>
      <c r="AZ3320" s="47">
        <v>42507</v>
      </c>
      <c r="BA3320" t="s">
        <v>236</v>
      </c>
      <c r="BB3320">
        <v>4.68</v>
      </c>
      <c r="BC3320">
        <v>4.6900000000000004</v>
      </c>
      <c r="BD3320">
        <v>62</v>
      </c>
      <c r="BE3320" s="47">
        <v>42664</v>
      </c>
      <c r="BF3320" t="s">
        <v>40</v>
      </c>
      <c r="BG3320" t="s">
        <v>219</v>
      </c>
    </row>
    <row r="3321" spans="20:59" x14ac:dyDescent="0.25">
      <c r="T3321" s="47">
        <v>42507</v>
      </c>
      <c r="U3321" t="s">
        <v>237</v>
      </c>
      <c r="V3321">
        <v>11.29</v>
      </c>
      <c r="W3321">
        <v>11.34</v>
      </c>
      <c r="X3321">
        <v>72</v>
      </c>
      <c r="Y3321" s="47">
        <v>42664</v>
      </c>
      <c r="Z3321" t="s">
        <v>40</v>
      </c>
      <c r="AA3321" t="s">
        <v>219</v>
      </c>
      <c r="AJ3321" s="47">
        <v>42507</v>
      </c>
      <c r="AK3321" t="s">
        <v>237</v>
      </c>
      <c r="AL3321">
        <v>15.77</v>
      </c>
      <c r="AM3321">
        <v>15.91</v>
      </c>
      <c r="AN3321">
        <v>72</v>
      </c>
      <c r="AO3321" s="47">
        <v>42664</v>
      </c>
      <c r="AP3321" t="s">
        <v>40</v>
      </c>
      <c r="AQ3321" t="s">
        <v>219</v>
      </c>
      <c r="AZ3321" s="47">
        <v>42507</v>
      </c>
      <c r="BA3321" t="s">
        <v>237</v>
      </c>
      <c r="BB3321">
        <v>11.29</v>
      </c>
      <c r="BC3321">
        <v>11.34</v>
      </c>
      <c r="BD3321">
        <v>72</v>
      </c>
      <c r="BE3321" s="47">
        <v>42664</v>
      </c>
      <c r="BF3321" t="s">
        <v>40</v>
      </c>
      <c r="BG3321" t="s">
        <v>219</v>
      </c>
    </row>
    <row r="3322" spans="20:59" x14ac:dyDescent="0.25">
      <c r="T3322" s="47">
        <v>42507</v>
      </c>
      <c r="U3322" t="s">
        <v>238</v>
      </c>
      <c r="V3322">
        <v>19.41</v>
      </c>
      <c r="W3322">
        <v>19.53</v>
      </c>
      <c r="X3322">
        <v>82</v>
      </c>
      <c r="Y3322" s="47">
        <v>42664</v>
      </c>
      <c r="Z3322" t="s">
        <v>40</v>
      </c>
      <c r="AA3322" t="s">
        <v>219</v>
      </c>
      <c r="AJ3322" s="47">
        <v>42507</v>
      </c>
      <c r="AK3322" t="s">
        <v>238</v>
      </c>
      <c r="AL3322">
        <v>25.01</v>
      </c>
      <c r="AM3322">
        <v>25.22</v>
      </c>
      <c r="AN3322">
        <v>82</v>
      </c>
      <c r="AO3322" s="47">
        <v>42664</v>
      </c>
      <c r="AP3322" t="s">
        <v>40</v>
      </c>
      <c r="AQ3322" t="s">
        <v>219</v>
      </c>
      <c r="AZ3322" s="47">
        <v>42507</v>
      </c>
      <c r="BA3322" t="s">
        <v>238</v>
      </c>
      <c r="BB3322">
        <v>19.41</v>
      </c>
      <c r="BC3322">
        <v>19.53</v>
      </c>
      <c r="BD3322">
        <v>82</v>
      </c>
      <c r="BE3322" s="47">
        <v>42664</v>
      </c>
      <c r="BF3322" t="s">
        <v>40</v>
      </c>
      <c r="BG3322" t="s">
        <v>219</v>
      </c>
    </row>
    <row r="3323" spans="20:59" x14ac:dyDescent="0.25">
      <c r="T3323" s="47">
        <v>42507</v>
      </c>
      <c r="U3323" t="s">
        <v>239</v>
      </c>
      <c r="V3323">
        <v>19.34</v>
      </c>
      <c r="W3323">
        <v>19.47</v>
      </c>
      <c r="X3323">
        <v>49</v>
      </c>
      <c r="Y3323" s="47">
        <v>42566</v>
      </c>
      <c r="Z3323" t="s">
        <v>28</v>
      </c>
      <c r="AA3323" t="s">
        <v>240</v>
      </c>
      <c r="AJ3323" s="47">
        <v>42507</v>
      </c>
      <c r="AK3323" t="s">
        <v>239</v>
      </c>
      <c r="AL3323">
        <v>22.32</v>
      </c>
      <c r="AM3323">
        <v>22.39</v>
      </c>
      <c r="AN3323">
        <v>49</v>
      </c>
      <c r="AO3323" s="47">
        <v>42566</v>
      </c>
      <c r="AP3323" t="s">
        <v>28</v>
      </c>
      <c r="AQ3323" t="s">
        <v>240</v>
      </c>
      <c r="AZ3323" s="47">
        <v>42507</v>
      </c>
      <c r="BA3323" t="s">
        <v>239</v>
      </c>
      <c r="BB3323">
        <v>19.34</v>
      </c>
      <c r="BC3323">
        <v>19.47</v>
      </c>
      <c r="BD3323">
        <v>49</v>
      </c>
      <c r="BE3323" s="47">
        <v>42566</v>
      </c>
      <c r="BF3323" t="s">
        <v>28</v>
      </c>
      <c r="BG3323" t="s">
        <v>240</v>
      </c>
    </row>
    <row r="3324" spans="20:59" x14ac:dyDescent="0.25">
      <c r="T3324" s="47">
        <v>42507</v>
      </c>
      <c r="U3324" t="s">
        <v>241</v>
      </c>
      <c r="V3324">
        <v>9.39</v>
      </c>
      <c r="W3324">
        <v>9.43</v>
      </c>
      <c r="X3324">
        <v>59</v>
      </c>
      <c r="Y3324" s="47">
        <v>42566</v>
      </c>
      <c r="Z3324" t="s">
        <v>28</v>
      </c>
      <c r="AA3324" t="s">
        <v>240</v>
      </c>
      <c r="AJ3324" s="47">
        <v>42507</v>
      </c>
      <c r="AK3324" t="s">
        <v>241</v>
      </c>
      <c r="AL3324">
        <v>12.57</v>
      </c>
      <c r="AM3324">
        <v>12.65</v>
      </c>
      <c r="AN3324">
        <v>59</v>
      </c>
      <c r="AO3324" s="47">
        <v>42566</v>
      </c>
      <c r="AP3324" t="s">
        <v>28</v>
      </c>
      <c r="AQ3324" t="s">
        <v>240</v>
      </c>
      <c r="AZ3324" s="47">
        <v>42507</v>
      </c>
      <c r="BA3324" t="s">
        <v>241</v>
      </c>
      <c r="BB3324">
        <v>9.39</v>
      </c>
      <c r="BC3324">
        <v>9.43</v>
      </c>
      <c r="BD3324">
        <v>59</v>
      </c>
      <c r="BE3324" s="47">
        <v>42566</v>
      </c>
      <c r="BF3324" t="s">
        <v>28</v>
      </c>
      <c r="BG3324" t="s">
        <v>240</v>
      </c>
    </row>
    <row r="3325" spans="20:59" x14ac:dyDescent="0.25">
      <c r="T3325" s="47">
        <v>42507</v>
      </c>
      <c r="U3325" t="s">
        <v>242</v>
      </c>
      <c r="V3325">
        <v>1.56</v>
      </c>
      <c r="W3325">
        <v>1.56</v>
      </c>
      <c r="X3325">
        <v>69</v>
      </c>
      <c r="Y3325" s="47">
        <v>42566</v>
      </c>
      <c r="Z3325" t="s">
        <v>28</v>
      </c>
      <c r="AA3325" t="s">
        <v>240</v>
      </c>
      <c r="AJ3325" s="47">
        <v>42507</v>
      </c>
      <c r="AK3325" t="s">
        <v>242</v>
      </c>
      <c r="AL3325">
        <v>3.43</v>
      </c>
      <c r="AM3325">
        <v>3.43</v>
      </c>
      <c r="AN3325">
        <v>69</v>
      </c>
      <c r="AO3325" s="47">
        <v>42566</v>
      </c>
      <c r="AP3325" t="s">
        <v>28</v>
      </c>
      <c r="AQ3325" t="s">
        <v>240</v>
      </c>
      <c r="AZ3325" s="47">
        <v>42507</v>
      </c>
      <c r="BA3325" t="s">
        <v>242</v>
      </c>
      <c r="BB3325">
        <v>1.56</v>
      </c>
      <c r="BC3325">
        <v>1.56</v>
      </c>
      <c r="BD3325">
        <v>69</v>
      </c>
      <c r="BE3325" s="47">
        <v>42566</v>
      </c>
      <c r="BF3325" t="s">
        <v>28</v>
      </c>
      <c r="BG3325" t="s">
        <v>240</v>
      </c>
    </row>
    <row r="3326" spans="20:59" x14ac:dyDescent="0.25">
      <c r="T3326" s="47">
        <v>42507</v>
      </c>
      <c r="U3326" t="s">
        <v>243</v>
      </c>
      <c r="V3326">
        <v>0.02</v>
      </c>
      <c r="W3326">
        <v>0.02</v>
      </c>
      <c r="X3326">
        <v>79</v>
      </c>
      <c r="Y3326" s="47">
        <v>42566</v>
      </c>
      <c r="Z3326" t="s">
        <v>28</v>
      </c>
      <c r="AA3326" t="s">
        <v>240</v>
      </c>
      <c r="AJ3326" s="47">
        <v>42507</v>
      </c>
      <c r="AK3326" t="s">
        <v>243</v>
      </c>
      <c r="AL3326">
        <v>0.14000000000000001</v>
      </c>
      <c r="AM3326">
        <v>0.14000000000000001</v>
      </c>
      <c r="AN3326">
        <v>79</v>
      </c>
      <c r="AO3326" s="47">
        <v>42566</v>
      </c>
      <c r="AP3326" t="s">
        <v>28</v>
      </c>
      <c r="AQ3326" t="s">
        <v>240</v>
      </c>
      <c r="AZ3326" s="47">
        <v>42507</v>
      </c>
      <c r="BA3326" t="s">
        <v>243</v>
      </c>
      <c r="BB3326">
        <v>0.02</v>
      </c>
      <c r="BC3326">
        <v>0.02</v>
      </c>
      <c r="BD3326">
        <v>79</v>
      </c>
      <c r="BE3326" s="47">
        <v>42566</v>
      </c>
      <c r="BF3326" t="s">
        <v>28</v>
      </c>
      <c r="BG3326" t="s">
        <v>240</v>
      </c>
    </row>
    <row r="3327" spans="20:59" x14ac:dyDescent="0.25">
      <c r="T3327" s="47">
        <v>42507</v>
      </c>
      <c r="U3327" t="s">
        <v>244</v>
      </c>
      <c r="V3327">
        <v>0</v>
      </c>
      <c r="W3327">
        <v>0</v>
      </c>
      <c r="X3327">
        <v>89</v>
      </c>
      <c r="Y3327" s="47">
        <v>42566</v>
      </c>
      <c r="Z3327" t="s">
        <v>28</v>
      </c>
      <c r="AA3327" t="s">
        <v>240</v>
      </c>
      <c r="AJ3327" s="47">
        <v>42507</v>
      </c>
      <c r="AK3327" t="s">
        <v>244</v>
      </c>
      <c r="AL3327">
        <v>0</v>
      </c>
      <c r="AM3327">
        <v>0</v>
      </c>
      <c r="AN3327">
        <v>89</v>
      </c>
      <c r="AO3327" s="47">
        <v>42566</v>
      </c>
      <c r="AP3327" t="s">
        <v>28</v>
      </c>
      <c r="AQ3327" t="s">
        <v>240</v>
      </c>
      <c r="AZ3327" s="47">
        <v>42507</v>
      </c>
      <c r="BA3327" t="s">
        <v>244</v>
      </c>
      <c r="BB3327">
        <v>0</v>
      </c>
      <c r="BC3327">
        <v>0</v>
      </c>
      <c r="BD3327">
        <v>89</v>
      </c>
      <c r="BE3327" s="47">
        <v>42566</v>
      </c>
      <c r="BF3327" t="s">
        <v>28</v>
      </c>
      <c r="BG3327" t="s">
        <v>240</v>
      </c>
    </row>
    <row r="3328" spans="20:59" x14ac:dyDescent="0.25">
      <c r="T3328" s="47">
        <v>42507</v>
      </c>
      <c r="U3328" t="s">
        <v>245</v>
      </c>
      <c r="V3328">
        <v>19.77</v>
      </c>
      <c r="W3328">
        <v>19.86</v>
      </c>
      <c r="X3328">
        <v>49</v>
      </c>
      <c r="Y3328" s="47">
        <v>42664</v>
      </c>
      <c r="Z3328" t="s">
        <v>28</v>
      </c>
      <c r="AA3328" t="s">
        <v>240</v>
      </c>
      <c r="AJ3328" s="47">
        <v>42507</v>
      </c>
      <c r="AK3328" t="s">
        <v>245</v>
      </c>
      <c r="AL3328">
        <v>22.5</v>
      </c>
      <c r="AM3328">
        <v>22.52</v>
      </c>
      <c r="AN3328">
        <v>49</v>
      </c>
      <c r="AO3328" s="47">
        <v>42664</v>
      </c>
      <c r="AP3328" t="s">
        <v>28</v>
      </c>
      <c r="AQ3328" t="s">
        <v>240</v>
      </c>
      <c r="AZ3328" s="47">
        <v>42507</v>
      </c>
      <c r="BA3328" t="s">
        <v>245</v>
      </c>
      <c r="BB3328">
        <v>19.77</v>
      </c>
      <c r="BC3328">
        <v>19.86</v>
      </c>
      <c r="BD3328">
        <v>49</v>
      </c>
      <c r="BE3328" s="47">
        <v>42664</v>
      </c>
      <c r="BF3328" t="s">
        <v>28</v>
      </c>
      <c r="BG3328" t="s">
        <v>240</v>
      </c>
    </row>
    <row r="3329" spans="20:59" x14ac:dyDescent="0.25">
      <c r="T3329" s="47">
        <v>42507</v>
      </c>
      <c r="U3329" t="s">
        <v>246</v>
      </c>
      <c r="V3329">
        <v>10</v>
      </c>
      <c r="W3329">
        <v>10.029999999999999</v>
      </c>
      <c r="X3329">
        <v>59</v>
      </c>
      <c r="Y3329" s="47">
        <v>42664</v>
      </c>
      <c r="Z3329" t="s">
        <v>28</v>
      </c>
      <c r="AA3329" t="s">
        <v>240</v>
      </c>
      <c r="AJ3329" s="47">
        <v>42507</v>
      </c>
      <c r="AK3329" t="s">
        <v>246</v>
      </c>
      <c r="AL3329">
        <v>12.81</v>
      </c>
      <c r="AM3329">
        <v>12.9</v>
      </c>
      <c r="AN3329">
        <v>59</v>
      </c>
      <c r="AO3329" s="47">
        <v>42664</v>
      </c>
      <c r="AP3329" t="s">
        <v>28</v>
      </c>
      <c r="AQ3329" t="s">
        <v>240</v>
      </c>
      <c r="AZ3329" s="47">
        <v>42507</v>
      </c>
      <c r="BA3329" t="s">
        <v>246</v>
      </c>
      <c r="BB3329">
        <v>10</v>
      </c>
      <c r="BC3329">
        <v>10.029999999999999</v>
      </c>
      <c r="BD3329">
        <v>59</v>
      </c>
      <c r="BE3329" s="47">
        <v>42664</v>
      </c>
      <c r="BF3329" t="s">
        <v>28</v>
      </c>
      <c r="BG3329" t="s">
        <v>240</v>
      </c>
    </row>
    <row r="3330" spans="20:59" x14ac:dyDescent="0.25">
      <c r="T3330" s="47">
        <v>42507</v>
      </c>
      <c r="U3330" t="s">
        <v>247</v>
      </c>
      <c r="V3330">
        <v>2.9</v>
      </c>
      <c r="W3330">
        <v>2.91</v>
      </c>
      <c r="X3330">
        <v>69</v>
      </c>
      <c r="Y3330" s="47">
        <v>42664</v>
      </c>
      <c r="Z3330" t="s">
        <v>28</v>
      </c>
      <c r="AA3330" t="s">
        <v>240</v>
      </c>
      <c r="AJ3330" s="47">
        <v>42507</v>
      </c>
      <c r="AK3330" t="s">
        <v>247</v>
      </c>
      <c r="AL3330">
        <v>4.8</v>
      </c>
      <c r="AM3330">
        <v>4.82</v>
      </c>
      <c r="AN3330">
        <v>69</v>
      </c>
      <c r="AO3330" s="47">
        <v>42664</v>
      </c>
      <c r="AP3330" t="s">
        <v>28</v>
      </c>
      <c r="AQ3330" t="s">
        <v>240</v>
      </c>
      <c r="AZ3330" s="47">
        <v>42507</v>
      </c>
      <c r="BA3330" t="s">
        <v>247</v>
      </c>
      <c r="BB3330">
        <v>2.9</v>
      </c>
      <c r="BC3330">
        <v>2.91</v>
      </c>
      <c r="BD3330">
        <v>69</v>
      </c>
      <c r="BE3330" s="47">
        <v>42664</v>
      </c>
      <c r="BF3330" t="s">
        <v>28</v>
      </c>
      <c r="BG3330" t="s">
        <v>240</v>
      </c>
    </row>
    <row r="3331" spans="20:59" x14ac:dyDescent="0.25">
      <c r="T3331" s="47">
        <v>42507</v>
      </c>
      <c r="U3331" t="s">
        <v>248</v>
      </c>
      <c r="V3331">
        <v>0.36</v>
      </c>
      <c r="W3331">
        <v>0.36</v>
      </c>
      <c r="X3331">
        <v>79</v>
      </c>
      <c r="Y3331" s="47">
        <v>42664</v>
      </c>
      <c r="Z3331" t="s">
        <v>28</v>
      </c>
      <c r="AA3331" t="s">
        <v>240</v>
      </c>
      <c r="AJ3331" s="47">
        <v>42507</v>
      </c>
      <c r="AK3331" t="s">
        <v>248</v>
      </c>
      <c r="AL3331">
        <v>0.86</v>
      </c>
      <c r="AM3331">
        <v>0.87</v>
      </c>
      <c r="AN3331">
        <v>79</v>
      </c>
      <c r="AO3331" s="47">
        <v>42664</v>
      </c>
      <c r="AP3331" t="s">
        <v>28</v>
      </c>
      <c r="AQ3331" t="s">
        <v>240</v>
      </c>
      <c r="AZ3331" s="47">
        <v>42507</v>
      </c>
      <c r="BA3331" t="s">
        <v>248</v>
      </c>
      <c r="BB3331">
        <v>0.36</v>
      </c>
      <c r="BC3331">
        <v>0.36</v>
      </c>
      <c r="BD3331">
        <v>79</v>
      </c>
      <c r="BE3331" s="47">
        <v>42664</v>
      </c>
      <c r="BF3331" t="s">
        <v>28</v>
      </c>
      <c r="BG3331" t="s">
        <v>240</v>
      </c>
    </row>
    <row r="3332" spans="20:59" x14ac:dyDescent="0.25">
      <c r="T3332" s="47">
        <v>42507</v>
      </c>
      <c r="U3332" t="s">
        <v>249</v>
      </c>
      <c r="V3332">
        <v>0.02</v>
      </c>
      <c r="W3332">
        <v>0.02</v>
      </c>
      <c r="X3332">
        <v>89</v>
      </c>
      <c r="Y3332" s="47">
        <v>42664</v>
      </c>
      <c r="Z3332" t="s">
        <v>28</v>
      </c>
      <c r="AA3332" t="s">
        <v>240</v>
      </c>
      <c r="AJ3332" s="47">
        <v>42507</v>
      </c>
      <c r="AK3332" t="s">
        <v>249</v>
      </c>
      <c r="AL3332">
        <v>7.0000000000000007E-2</v>
      </c>
      <c r="AM3332">
        <v>7.0000000000000007E-2</v>
      </c>
      <c r="AN3332">
        <v>89</v>
      </c>
      <c r="AO3332" s="47">
        <v>42664</v>
      </c>
      <c r="AP3332" t="s">
        <v>28</v>
      </c>
      <c r="AQ3332" t="s">
        <v>240</v>
      </c>
      <c r="AZ3332" s="47">
        <v>42507</v>
      </c>
      <c r="BA3332" t="s">
        <v>249</v>
      </c>
      <c r="BB3332">
        <v>0.02</v>
      </c>
      <c r="BC3332">
        <v>0.02</v>
      </c>
      <c r="BD3332">
        <v>89</v>
      </c>
      <c r="BE3332" s="47">
        <v>42664</v>
      </c>
      <c r="BF3332" t="s">
        <v>28</v>
      </c>
      <c r="BG3332" t="s">
        <v>240</v>
      </c>
    </row>
    <row r="3333" spans="20:59" x14ac:dyDescent="0.25">
      <c r="T3333" s="47">
        <v>42507</v>
      </c>
      <c r="U3333" t="s">
        <v>250</v>
      </c>
      <c r="V3333">
        <v>0</v>
      </c>
      <c r="W3333">
        <v>0</v>
      </c>
      <c r="X3333">
        <v>49</v>
      </c>
      <c r="Y3333" s="47">
        <v>42566</v>
      </c>
      <c r="Z3333" t="s">
        <v>40</v>
      </c>
      <c r="AA3333" t="s">
        <v>240</v>
      </c>
      <c r="AJ3333" s="47">
        <v>42507</v>
      </c>
      <c r="AK3333" t="s">
        <v>250</v>
      </c>
      <c r="AL3333">
        <v>0</v>
      </c>
      <c r="AM3333">
        <v>0</v>
      </c>
      <c r="AN3333">
        <v>49</v>
      </c>
      <c r="AO3333" s="47">
        <v>42566</v>
      </c>
      <c r="AP3333" t="s">
        <v>40</v>
      </c>
      <c r="AQ3333" t="s">
        <v>240</v>
      </c>
      <c r="AZ3333" s="47">
        <v>42507</v>
      </c>
      <c r="BA3333" t="s">
        <v>250</v>
      </c>
      <c r="BB3333">
        <v>0</v>
      </c>
      <c r="BC3333">
        <v>0</v>
      </c>
      <c r="BD3333">
        <v>49</v>
      </c>
      <c r="BE3333" s="47">
        <v>42566</v>
      </c>
      <c r="BF3333" t="s">
        <v>40</v>
      </c>
      <c r="BG3333" t="s">
        <v>240</v>
      </c>
    </row>
    <row r="3334" spans="20:59" x14ac:dyDescent="0.25">
      <c r="T3334" s="47">
        <v>42507</v>
      </c>
      <c r="U3334" t="s">
        <v>251</v>
      </c>
      <c r="V3334">
        <v>0.01</v>
      </c>
      <c r="W3334">
        <v>0.01</v>
      </c>
      <c r="X3334">
        <v>59</v>
      </c>
      <c r="Y3334" s="47">
        <v>42566</v>
      </c>
      <c r="Z3334" t="s">
        <v>40</v>
      </c>
      <c r="AA3334" t="s">
        <v>240</v>
      </c>
      <c r="AJ3334" s="47">
        <v>42507</v>
      </c>
      <c r="AK3334" t="s">
        <v>251</v>
      </c>
      <c r="AL3334">
        <v>0</v>
      </c>
      <c r="AM3334">
        <v>0</v>
      </c>
      <c r="AN3334">
        <v>59</v>
      </c>
      <c r="AO3334" s="47">
        <v>42566</v>
      </c>
      <c r="AP3334" t="s">
        <v>40</v>
      </c>
      <c r="AQ3334" t="s">
        <v>240</v>
      </c>
      <c r="AZ3334" s="47">
        <v>42507</v>
      </c>
      <c r="BA3334" t="s">
        <v>251</v>
      </c>
      <c r="BB3334">
        <v>0.01</v>
      </c>
      <c r="BC3334">
        <v>0.01</v>
      </c>
      <c r="BD3334">
        <v>59</v>
      </c>
      <c r="BE3334" s="47">
        <v>42566</v>
      </c>
      <c r="BF3334" t="s">
        <v>40</v>
      </c>
      <c r="BG3334" t="s">
        <v>240</v>
      </c>
    </row>
    <row r="3335" spans="20:59" x14ac:dyDescent="0.25">
      <c r="T3335" s="47">
        <v>42507</v>
      </c>
      <c r="U3335" t="s">
        <v>252</v>
      </c>
      <c r="V3335">
        <v>1.96</v>
      </c>
      <c r="W3335">
        <v>1.96</v>
      </c>
      <c r="X3335">
        <v>69</v>
      </c>
      <c r="Y3335" s="47">
        <v>42566</v>
      </c>
      <c r="Z3335" t="s">
        <v>40</v>
      </c>
      <c r="AA3335" t="s">
        <v>240</v>
      </c>
      <c r="AJ3335" s="47">
        <v>42507</v>
      </c>
      <c r="AK3335" t="s">
        <v>252</v>
      </c>
      <c r="AL3335">
        <v>0.76</v>
      </c>
      <c r="AM3335">
        <v>0.77</v>
      </c>
      <c r="AN3335">
        <v>69</v>
      </c>
      <c r="AO3335" s="47">
        <v>42566</v>
      </c>
      <c r="AP3335" t="s">
        <v>40</v>
      </c>
      <c r="AQ3335" t="s">
        <v>240</v>
      </c>
      <c r="AZ3335" s="47">
        <v>42507</v>
      </c>
      <c r="BA3335" t="s">
        <v>252</v>
      </c>
      <c r="BB3335">
        <v>1.96</v>
      </c>
      <c r="BC3335">
        <v>1.96</v>
      </c>
      <c r="BD3335">
        <v>69</v>
      </c>
      <c r="BE3335" s="47">
        <v>42566</v>
      </c>
      <c r="BF3335" t="s">
        <v>40</v>
      </c>
      <c r="BG3335" t="s">
        <v>240</v>
      </c>
    </row>
    <row r="3336" spans="20:59" x14ac:dyDescent="0.25">
      <c r="T3336" s="47">
        <v>42507</v>
      </c>
      <c r="U3336" t="s">
        <v>253</v>
      </c>
      <c r="V3336">
        <v>10.220000000000001</v>
      </c>
      <c r="W3336">
        <v>10.26</v>
      </c>
      <c r="X3336">
        <v>79</v>
      </c>
      <c r="Y3336" s="47">
        <v>42566</v>
      </c>
      <c r="Z3336" t="s">
        <v>40</v>
      </c>
      <c r="AA3336" t="s">
        <v>240</v>
      </c>
      <c r="AJ3336" s="47">
        <v>42507</v>
      </c>
      <c r="AK3336" t="s">
        <v>253</v>
      </c>
      <c r="AL3336">
        <v>7.32</v>
      </c>
      <c r="AM3336">
        <v>7.37</v>
      </c>
      <c r="AN3336">
        <v>79</v>
      </c>
      <c r="AO3336" s="47">
        <v>42566</v>
      </c>
      <c r="AP3336" t="s">
        <v>40</v>
      </c>
      <c r="AQ3336" t="s">
        <v>240</v>
      </c>
      <c r="AZ3336" s="47">
        <v>42507</v>
      </c>
      <c r="BA3336" t="s">
        <v>253</v>
      </c>
      <c r="BB3336">
        <v>10.220000000000001</v>
      </c>
      <c r="BC3336">
        <v>10.26</v>
      </c>
      <c r="BD3336">
        <v>79</v>
      </c>
      <c r="BE3336" s="47">
        <v>42566</v>
      </c>
      <c r="BF3336" t="s">
        <v>40</v>
      </c>
      <c r="BG3336" t="s">
        <v>240</v>
      </c>
    </row>
    <row r="3337" spans="20:59" x14ac:dyDescent="0.25">
      <c r="T3337" s="47">
        <v>42507</v>
      </c>
      <c r="U3337" t="s">
        <v>254</v>
      </c>
      <c r="V3337">
        <v>20.03</v>
      </c>
      <c r="W3337">
        <v>20.170000000000002</v>
      </c>
      <c r="X3337">
        <v>89</v>
      </c>
      <c r="Y3337" s="47">
        <v>42566</v>
      </c>
      <c r="Z3337" t="s">
        <v>40</v>
      </c>
      <c r="AA3337" t="s">
        <v>240</v>
      </c>
      <c r="AJ3337" s="47">
        <v>42507</v>
      </c>
      <c r="AK3337" t="s">
        <v>254</v>
      </c>
      <c r="AL3337">
        <v>17.46</v>
      </c>
      <c r="AM3337">
        <v>17.47</v>
      </c>
      <c r="AN3337">
        <v>89</v>
      </c>
      <c r="AO3337" s="47">
        <v>42566</v>
      </c>
      <c r="AP3337" t="s">
        <v>40</v>
      </c>
      <c r="AQ3337" t="s">
        <v>240</v>
      </c>
      <c r="AZ3337" s="47">
        <v>42507</v>
      </c>
      <c r="BA3337" t="s">
        <v>254</v>
      </c>
      <c r="BB3337">
        <v>20.03</v>
      </c>
      <c r="BC3337">
        <v>20.170000000000002</v>
      </c>
      <c r="BD3337">
        <v>89</v>
      </c>
      <c r="BE3337" s="47">
        <v>42566</v>
      </c>
      <c r="BF3337" t="s">
        <v>40</v>
      </c>
      <c r="BG3337" t="s">
        <v>240</v>
      </c>
    </row>
    <row r="3338" spans="20:59" x14ac:dyDescent="0.25">
      <c r="T3338" s="47">
        <v>42507</v>
      </c>
      <c r="U3338" t="s">
        <v>255</v>
      </c>
      <c r="V3338">
        <v>0</v>
      </c>
      <c r="W3338">
        <v>0</v>
      </c>
      <c r="X3338">
        <v>49</v>
      </c>
      <c r="Y3338" s="47">
        <v>42664</v>
      </c>
      <c r="Z3338" t="s">
        <v>40</v>
      </c>
      <c r="AA3338" t="s">
        <v>240</v>
      </c>
      <c r="AJ3338" s="47">
        <v>42507</v>
      </c>
      <c r="AK3338" t="s">
        <v>255</v>
      </c>
      <c r="AL3338">
        <v>0</v>
      </c>
      <c r="AM3338">
        <v>0</v>
      </c>
      <c r="AN3338">
        <v>49</v>
      </c>
      <c r="AO3338" s="47">
        <v>42664</v>
      </c>
      <c r="AP3338" t="s">
        <v>40</v>
      </c>
      <c r="AQ3338" t="s">
        <v>240</v>
      </c>
      <c r="AZ3338" s="47">
        <v>42507</v>
      </c>
      <c r="BA3338" t="s">
        <v>255</v>
      </c>
      <c r="BB3338">
        <v>0</v>
      </c>
      <c r="BC3338">
        <v>0</v>
      </c>
      <c r="BD3338">
        <v>49</v>
      </c>
      <c r="BE3338" s="47">
        <v>42664</v>
      </c>
      <c r="BF3338" t="s">
        <v>40</v>
      </c>
      <c r="BG3338" t="s">
        <v>240</v>
      </c>
    </row>
    <row r="3339" spans="20:59" x14ac:dyDescent="0.25">
      <c r="T3339" s="47">
        <v>42507</v>
      </c>
      <c r="U3339" t="s">
        <v>256</v>
      </c>
      <c r="V3339">
        <v>0.21</v>
      </c>
      <c r="W3339">
        <v>0.21</v>
      </c>
      <c r="X3339">
        <v>59</v>
      </c>
      <c r="Y3339" s="47">
        <v>42664</v>
      </c>
      <c r="Z3339" t="s">
        <v>40</v>
      </c>
      <c r="AA3339" t="s">
        <v>240</v>
      </c>
      <c r="AJ3339" s="47">
        <v>42507</v>
      </c>
      <c r="AK3339" t="s">
        <v>256</v>
      </c>
      <c r="AL3339">
        <v>0.08</v>
      </c>
      <c r="AM3339">
        <v>0.08</v>
      </c>
      <c r="AN3339">
        <v>59</v>
      </c>
      <c r="AO3339" s="47">
        <v>42664</v>
      </c>
      <c r="AP3339" t="s">
        <v>40</v>
      </c>
      <c r="AQ3339" t="s">
        <v>240</v>
      </c>
      <c r="AZ3339" s="47">
        <v>42507</v>
      </c>
      <c r="BA3339" t="s">
        <v>256</v>
      </c>
      <c r="BB3339">
        <v>0.21</v>
      </c>
      <c r="BC3339">
        <v>0.21</v>
      </c>
      <c r="BD3339">
        <v>59</v>
      </c>
      <c r="BE3339" s="47">
        <v>42664</v>
      </c>
      <c r="BF3339" t="s">
        <v>40</v>
      </c>
      <c r="BG3339" t="s">
        <v>240</v>
      </c>
    </row>
    <row r="3340" spans="20:59" x14ac:dyDescent="0.25">
      <c r="T3340" s="47">
        <v>42507</v>
      </c>
      <c r="U3340" t="s">
        <v>257</v>
      </c>
      <c r="V3340">
        <v>2.83</v>
      </c>
      <c r="W3340">
        <v>2.84</v>
      </c>
      <c r="X3340">
        <v>69</v>
      </c>
      <c r="Y3340" s="47">
        <v>42664</v>
      </c>
      <c r="Z3340" t="s">
        <v>40</v>
      </c>
      <c r="AA3340" t="s">
        <v>240</v>
      </c>
      <c r="AJ3340" s="47">
        <v>42507</v>
      </c>
      <c r="AK3340" t="s">
        <v>257</v>
      </c>
      <c r="AL3340">
        <v>1.64</v>
      </c>
      <c r="AM3340">
        <v>1.65</v>
      </c>
      <c r="AN3340">
        <v>69</v>
      </c>
      <c r="AO3340" s="47">
        <v>42664</v>
      </c>
      <c r="AP3340" t="s">
        <v>40</v>
      </c>
      <c r="AQ3340" t="s">
        <v>240</v>
      </c>
      <c r="AZ3340" s="47">
        <v>42507</v>
      </c>
      <c r="BA3340" t="s">
        <v>257</v>
      </c>
      <c r="BB3340">
        <v>2.83</v>
      </c>
      <c r="BC3340">
        <v>2.84</v>
      </c>
      <c r="BD3340">
        <v>69</v>
      </c>
      <c r="BE3340" s="47">
        <v>42664</v>
      </c>
      <c r="BF3340" t="s">
        <v>40</v>
      </c>
      <c r="BG3340" t="s">
        <v>240</v>
      </c>
    </row>
    <row r="3341" spans="20:59" x14ac:dyDescent="0.25">
      <c r="T3341" s="47">
        <v>42507</v>
      </c>
      <c r="U3341" t="s">
        <v>258</v>
      </c>
      <c r="V3341">
        <v>10.19</v>
      </c>
      <c r="W3341">
        <v>10.23</v>
      </c>
      <c r="X3341">
        <v>79</v>
      </c>
      <c r="Y3341" s="47">
        <v>42664</v>
      </c>
      <c r="Z3341" t="s">
        <v>40</v>
      </c>
      <c r="AA3341" t="s">
        <v>240</v>
      </c>
      <c r="AJ3341" s="47">
        <v>42507</v>
      </c>
      <c r="AK3341" t="s">
        <v>258</v>
      </c>
      <c r="AL3341">
        <v>7.65</v>
      </c>
      <c r="AM3341">
        <v>7.67</v>
      </c>
      <c r="AN3341">
        <v>79</v>
      </c>
      <c r="AO3341" s="47">
        <v>42664</v>
      </c>
      <c r="AP3341" t="s">
        <v>40</v>
      </c>
      <c r="AQ3341" t="s">
        <v>240</v>
      </c>
      <c r="AZ3341" s="47">
        <v>42507</v>
      </c>
      <c r="BA3341" t="s">
        <v>258</v>
      </c>
      <c r="BB3341">
        <v>10.19</v>
      </c>
      <c r="BC3341">
        <v>10.23</v>
      </c>
      <c r="BD3341">
        <v>79</v>
      </c>
      <c r="BE3341" s="47">
        <v>42664</v>
      </c>
      <c r="BF3341" t="s">
        <v>40</v>
      </c>
      <c r="BG3341" t="s">
        <v>240</v>
      </c>
    </row>
    <row r="3342" spans="20:59" x14ac:dyDescent="0.25">
      <c r="T3342" s="47">
        <v>42507</v>
      </c>
      <c r="U3342" t="s">
        <v>259</v>
      </c>
      <c r="V3342">
        <v>19.48</v>
      </c>
      <c r="W3342">
        <v>19.670000000000002</v>
      </c>
      <c r="X3342">
        <v>89</v>
      </c>
      <c r="Y3342" s="47">
        <v>42664</v>
      </c>
      <c r="Z3342" t="s">
        <v>40</v>
      </c>
      <c r="AA3342" t="s">
        <v>240</v>
      </c>
      <c r="AJ3342" s="47">
        <v>42507</v>
      </c>
      <c r="AK3342" t="s">
        <v>259</v>
      </c>
      <c r="AL3342">
        <v>16.57</v>
      </c>
      <c r="AM3342">
        <v>16.64</v>
      </c>
      <c r="AN3342">
        <v>89</v>
      </c>
      <c r="AO3342" s="47">
        <v>42664</v>
      </c>
      <c r="AP3342" t="s">
        <v>40</v>
      </c>
      <c r="AQ3342" t="s">
        <v>240</v>
      </c>
      <c r="AZ3342" s="47">
        <v>42507</v>
      </c>
      <c r="BA3342" t="s">
        <v>259</v>
      </c>
      <c r="BB3342">
        <v>19.48</v>
      </c>
      <c r="BC3342">
        <v>19.670000000000002</v>
      </c>
      <c r="BD3342">
        <v>89</v>
      </c>
      <c r="BE3342" s="47">
        <v>42664</v>
      </c>
      <c r="BF3342" t="s">
        <v>40</v>
      </c>
      <c r="BG3342" t="s">
        <v>240</v>
      </c>
    </row>
    <row r="3343" spans="20:59" x14ac:dyDescent="0.25">
      <c r="T3343" s="47">
        <v>42507</v>
      </c>
      <c r="U3343" t="s">
        <v>260</v>
      </c>
      <c r="V3343">
        <v>20.56</v>
      </c>
      <c r="W3343">
        <v>20.59</v>
      </c>
      <c r="X3343">
        <v>63</v>
      </c>
      <c r="Y3343" s="47">
        <v>42566</v>
      </c>
      <c r="Z3343" t="s">
        <v>28</v>
      </c>
      <c r="AA3343" t="s">
        <v>261</v>
      </c>
      <c r="AJ3343" s="47">
        <v>42507</v>
      </c>
      <c r="AK3343" t="s">
        <v>260</v>
      </c>
      <c r="AL3343">
        <v>20.64</v>
      </c>
      <c r="AM3343">
        <v>20.73</v>
      </c>
      <c r="AN3343">
        <v>63</v>
      </c>
      <c r="AO3343" s="47">
        <v>42566</v>
      </c>
      <c r="AP3343" t="s">
        <v>28</v>
      </c>
      <c r="AQ3343" t="s">
        <v>261</v>
      </c>
      <c r="AZ3343" s="47">
        <v>42507</v>
      </c>
      <c r="BA3343" t="s">
        <v>260</v>
      </c>
      <c r="BB3343">
        <v>20.56</v>
      </c>
      <c r="BC3343">
        <v>20.59</v>
      </c>
      <c r="BD3343">
        <v>63</v>
      </c>
      <c r="BE3343" s="47">
        <v>42566</v>
      </c>
      <c r="BF3343" t="s">
        <v>28</v>
      </c>
      <c r="BG3343" t="s">
        <v>261</v>
      </c>
    </row>
    <row r="3344" spans="20:59" x14ac:dyDescent="0.25">
      <c r="T3344" s="47">
        <v>42507</v>
      </c>
      <c r="U3344" t="s">
        <v>262</v>
      </c>
      <c r="V3344">
        <v>10.99</v>
      </c>
      <c r="W3344">
        <v>11.04</v>
      </c>
      <c r="X3344">
        <v>73</v>
      </c>
      <c r="Y3344" s="47">
        <v>42566</v>
      </c>
      <c r="Z3344" t="s">
        <v>28</v>
      </c>
      <c r="AA3344" t="s">
        <v>261</v>
      </c>
      <c r="AJ3344" s="47">
        <v>42507</v>
      </c>
      <c r="AK3344" t="s">
        <v>262</v>
      </c>
      <c r="AL3344">
        <v>10.86</v>
      </c>
      <c r="AM3344">
        <v>10.91</v>
      </c>
      <c r="AN3344">
        <v>73</v>
      </c>
      <c r="AO3344" s="47">
        <v>42566</v>
      </c>
      <c r="AP3344" t="s">
        <v>28</v>
      </c>
      <c r="AQ3344" t="s">
        <v>261</v>
      </c>
      <c r="AZ3344" s="47">
        <v>42507</v>
      </c>
      <c r="BA3344" t="s">
        <v>262</v>
      </c>
      <c r="BB3344">
        <v>10.99</v>
      </c>
      <c r="BC3344">
        <v>11.04</v>
      </c>
      <c r="BD3344">
        <v>73</v>
      </c>
      <c r="BE3344" s="47">
        <v>42566</v>
      </c>
      <c r="BF3344" t="s">
        <v>28</v>
      </c>
      <c r="BG3344" t="s">
        <v>261</v>
      </c>
    </row>
    <row r="3345" spans="20:59" x14ac:dyDescent="0.25">
      <c r="T3345" s="47">
        <v>42507</v>
      </c>
      <c r="U3345" t="s">
        <v>263</v>
      </c>
      <c r="V3345">
        <v>3.13</v>
      </c>
      <c r="W3345">
        <v>3.16</v>
      </c>
      <c r="X3345">
        <v>83</v>
      </c>
      <c r="Y3345" s="47">
        <v>42566</v>
      </c>
      <c r="Z3345" t="s">
        <v>28</v>
      </c>
      <c r="AA3345" t="s">
        <v>261</v>
      </c>
      <c r="AJ3345" s="47">
        <v>42507</v>
      </c>
      <c r="AK3345" t="s">
        <v>263</v>
      </c>
      <c r="AL3345">
        <v>3.27</v>
      </c>
      <c r="AM3345">
        <v>3.28</v>
      </c>
      <c r="AN3345">
        <v>83</v>
      </c>
      <c r="AO3345" s="47">
        <v>42566</v>
      </c>
      <c r="AP3345" t="s">
        <v>28</v>
      </c>
      <c r="AQ3345" t="s">
        <v>261</v>
      </c>
      <c r="AZ3345" s="47">
        <v>42507</v>
      </c>
      <c r="BA3345" t="s">
        <v>263</v>
      </c>
      <c r="BB3345">
        <v>3.13</v>
      </c>
      <c r="BC3345">
        <v>3.16</v>
      </c>
      <c r="BD3345">
        <v>83</v>
      </c>
      <c r="BE3345" s="47">
        <v>42566</v>
      </c>
      <c r="BF3345" t="s">
        <v>28</v>
      </c>
      <c r="BG3345" t="s">
        <v>261</v>
      </c>
    </row>
    <row r="3346" spans="20:59" x14ac:dyDescent="0.25">
      <c r="T3346" s="47">
        <v>42507</v>
      </c>
      <c r="U3346" t="s">
        <v>264</v>
      </c>
      <c r="V3346">
        <v>0.36</v>
      </c>
      <c r="W3346">
        <v>0.37</v>
      </c>
      <c r="X3346">
        <v>93</v>
      </c>
      <c r="Y3346" s="47">
        <v>42566</v>
      </c>
      <c r="Z3346" t="s">
        <v>28</v>
      </c>
      <c r="AA3346" t="s">
        <v>261</v>
      </c>
      <c r="AJ3346" s="47">
        <v>42507</v>
      </c>
      <c r="AK3346" t="s">
        <v>264</v>
      </c>
      <c r="AL3346">
        <v>0.39</v>
      </c>
      <c r="AM3346">
        <v>0.39</v>
      </c>
      <c r="AN3346">
        <v>93</v>
      </c>
      <c r="AO3346" s="47">
        <v>42566</v>
      </c>
      <c r="AP3346" t="s">
        <v>28</v>
      </c>
      <c r="AQ3346" t="s">
        <v>261</v>
      </c>
      <c r="AZ3346" s="47">
        <v>42507</v>
      </c>
      <c r="BA3346" t="s">
        <v>264</v>
      </c>
      <c r="BB3346">
        <v>0.36</v>
      </c>
      <c r="BC3346">
        <v>0.37</v>
      </c>
      <c r="BD3346">
        <v>93</v>
      </c>
      <c r="BE3346" s="47">
        <v>42566</v>
      </c>
      <c r="BF3346" t="s">
        <v>28</v>
      </c>
      <c r="BG3346" t="s">
        <v>261</v>
      </c>
    </row>
    <row r="3347" spans="20:59" x14ac:dyDescent="0.25">
      <c r="T3347" s="47">
        <v>42507</v>
      </c>
      <c r="U3347" t="s">
        <v>265</v>
      </c>
      <c r="V3347">
        <v>0.02</v>
      </c>
      <c r="W3347">
        <v>0.02</v>
      </c>
      <c r="X3347">
        <v>103</v>
      </c>
      <c r="Y3347" s="47">
        <v>42566</v>
      </c>
      <c r="Z3347" t="s">
        <v>28</v>
      </c>
      <c r="AA3347" t="s">
        <v>261</v>
      </c>
      <c r="AJ3347" s="47">
        <v>42507</v>
      </c>
      <c r="AK3347" t="s">
        <v>265</v>
      </c>
      <c r="AL3347">
        <v>0.02</v>
      </c>
      <c r="AM3347">
        <v>0.02</v>
      </c>
      <c r="AN3347">
        <v>103</v>
      </c>
      <c r="AO3347" s="47">
        <v>42566</v>
      </c>
      <c r="AP3347" t="s">
        <v>28</v>
      </c>
      <c r="AQ3347" t="s">
        <v>261</v>
      </c>
      <c r="AZ3347" s="47">
        <v>42507</v>
      </c>
      <c r="BA3347" t="s">
        <v>265</v>
      </c>
      <c r="BB3347">
        <v>0.02</v>
      </c>
      <c r="BC3347">
        <v>0.02</v>
      </c>
      <c r="BD3347">
        <v>103</v>
      </c>
      <c r="BE3347" s="47">
        <v>42566</v>
      </c>
      <c r="BF3347" t="s">
        <v>28</v>
      </c>
      <c r="BG3347" t="s">
        <v>261</v>
      </c>
    </row>
    <row r="3348" spans="20:59" x14ac:dyDescent="0.25">
      <c r="T3348" s="47">
        <v>42507</v>
      </c>
      <c r="U3348" t="s">
        <v>266</v>
      </c>
      <c r="V3348">
        <v>20.98</v>
      </c>
      <c r="W3348">
        <v>21.02</v>
      </c>
      <c r="X3348">
        <v>63</v>
      </c>
      <c r="Y3348" s="47">
        <v>42664</v>
      </c>
      <c r="Z3348" t="s">
        <v>28</v>
      </c>
      <c r="AA3348" t="s">
        <v>261</v>
      </c>
      <c r="AJ3348" s="47">
        <v>42507</v>
      </c>
      <c r="AK3348" t="s">
        <v>266</v>
      </c>
      <c r="AL3348">
        <v>21.13</v>
      </c>
      <c r="AM3348">
        <v>21.27</v>
      </c>
      <c r="AN3348">
        <v>63</v>
      </c>
      <c r="AO3348" s="47">
        <v>42664</v>
      </c>
      <c r="AP3348" t="s">
        <v>28</v>
      </c>
      <c r="AQ3348" t="s">
        <v>261</v>
      </c>
      <c r="AZ3348" s="47">
        <v>42507</v>
      </c>
      <c r="BA3348" t="s">
        <v>266</v>
      </c>
      <c r="BB3348">
        <v>20.98</v>
      </c>
      <c r="BC3348">
        <v>21.02</v>
      </c>
      <c r="BD3348">
        <v>63</v>
      </c>
      <c r="BE3348" s="47">
        <v>42664</v>
      </c>
      <c r="BF3348" t="s">
        <v>28</v>
      </c>
      <c r="BG3348" t="s">
        <v>261</v>
      </c>
    </row>
    <row r="3349" spans="20:59" x14ac:dyDescent="0.25">
      <c r="T3349" s="47">
        <v>42507</v>
      </c>
      <c r="U3349" t="s">
        <v>267</v>
      </c>
      <c r="V3349">
        <v>11.95</v>
      </c>
      <c r="W3349">
        <v>12.01</v>
      </c>
      <c r="X3349">
        <v>73</v>
      </c>
      <c r="Y3349" s="47">
        <v>42664</v>
      </c>
      <c r="Z3349" t="s">
        <v>28</v>
      </c>
      <c r="AA3349" t="s">
        <v>261</v>
      </c>
      <c r="AJ3349" s="47">
        <v>42507</v>
      </c>
      <c r="AK3349" t="s">
        <v>267</v>
      </c>
      <c r="AL3349">
        <v>11.83</v>
      </c>
      <c r="AM3349">
        <v>11.88</v>
      </c>
      <c r="AN3349">
        <v>73</v>
      </c>
      <c r="AO3349" s="47">
        <v>42664</v>
      </c>
      <c r="AP3349" t="s">
        <v>28</v>
      </c>
      <c r="AQ3349" t="s">
        <v>261</v>
      </c>
      <c r="AZ3349" s="47">
        <v>42507</v>
      </c>
      <c r="BA3349" t="s">
        <v>267</v>
      </c>
      <c r="BB3349">
        <v>11.95</v>
      </c>
      <c r="BC3349">
        <v>12.01</v>
      </c>
      <c r="BD3349">
        <v>73</v>
      </c>
      <c r="BE3349" s="47">
        <v>42664</v>
      </c>
      <c r="BF3349" t="s">
        <v>28</v>
      </c>
      <c r="BG3349" t="s">
        <v>261</v>
      </c>
    </row>
    <row r="3350" spans="20:59" x14ac:dyDescent="0.25">
      <c r="T3350" s="47">
        <v>42507</v>
      </c>
      <c r="U3350" t="s">
        <v>268</v>
      </c>
      <c r="V3350">
        <v>5.16</v>
      </c>
      <c r="W3350">
        <v>5.19</v>
      </c>
      <c r="X3350">
        <v>83</v>
      </c>
      <c r="Y3350" s="47">
        <v>42664</v>
      </c>
      <c r="Z3350" t="s">
        <v>28</v>
      </c>
      <c r="AA3350" t="s">
        <v>261</v>
      </c>
      <c r="AJ3350" s="47">
        <v>42507</v>
      </c>
      <c r="AK3350" t="s">
        <v>268</v>
      </c>
      <c r="AL3350">
        <v>5.34</v>
      </c>
      <c r="AM3350">
        <v>5.35</v>
      </c>
      <c r="AN3350">
        <v>83</v>
      </c>
      <c r="AO3350" s="47">
        <v>42664</v>
      </c>
      <c r="AP3350" t="s">
        <v>28</v>
      </c>
      <c r="AQ3350" t="s">
        <v>261</v>
      </c>
      <c r="AZ3350" s="47">
        <v>42507</v>
      </c>
      <c r="BA3350" t="s">
        <v>268</v>
      </c>
      <c r="BB3350">
        <v>5.16</v>
      </c>
      <c r="BC3350">
        <v>5.19</v>
      </c>
      <c r="BD3350">
        <v>83</v>
      </c>
      <c r="BE3350" s="47">
        <v>42664</v>
      </c>
      <c r="BF3350" t="s">
        <v>28</v>
      </c>
      <c r="BG3350" t="s">
        <v>261</v>
      </c>
    </row>
    <row r="3351" spans="20:59" x14ac:dyDescent="0.25">
      <c r="T3351" s="47">
        <v>42507</v>
      </c>
      <c r="U3351" t="s">
        <v>269</v>
      </c>
      <c r="V3351">
        <v>1.65</v>
      </c>
      <c r="W3351">
        <v>1.67</v>
      </c>
      <c r="X3351">
        <v>93</v>
      </c>
      <c r="Y3351" s="47">
        <v>42664</v>
      </c>
      <c r="Z3351" t="s">
        <v>28</v>
      </c>
      <c r="AA3351" t="s">
        <v>261</v>
      </c>
      <c r="AJ3351" s="47">
        <v>42507</v>
      </c>
      <c r="AK3351" t="s">
        <v>269</v>
      </c>
      <c r="AL3351">
        <v>1.68</v>
      </c>
      <c r="AM3351">
        <v>1.69</v>
      </c>
      <c r="AN3351">
        <v>93</v>
      </c>
      <c r="AO3351" s="47">
        <v>42664</v>
      </c>
      <c r="AP3351" t="s">
        <v>28</v>
      </c>
      <c r="AQ3351" t="s">
        <v>261</v>
      </c>
      <c r="AZ3351" s="47">
        <v>42507</v>
      </c>
      <c r="BA3351" t="s">
        <v>269</v>
      </c>
      <c r="BB3351">
        <v>1.65</v>
      </c>
      <c r="BC3351">
        <v>1.67</v>
      </c>
      <c r="BD3351">
        <v>93</v>
      </c>
      <c r="BE3351" s="47">
        <v>42664</v>
      </c>
      <c r="BF3351" t="s">
        <v>28</v>
      </c>
      <c r="BG3351" t="s">
        <v>261</v>
      </c>
    </row>
    <row r="3352" spans="20:59" x14ac:dyDescent="0.25">
      <c r="T3352" s="47">
        <v>42507</v>
      </c>
      <c r="U3352" t="s">
        <v>270</v>
      </c>
      <c r="V3352">
        <v>0.39</v>
      </c>
      <c r="W3352">
        <v>0.4</v>
      </c>
      <c r="X3352">
        <v>103</v>
      </c>
      <c r="Y3352" s="47">
        <v>42664</v>
      </c>
      <c r="Z3352" t="s">
        <v>28</v>
      </c>
      <c r="AA3352" t="s">
        <v>261</v>
      </c>
      <c r="AJ3352" s="47">
        <v>42507</v>
      </c>
      <c r="AK3352" t="s">
        <v>270</v>
      </c>
      <c r="AL3352">
        <v>0.4</v>
      </c>
      <c r="AM3352">
        <v>0.4</v>
      </c>
      <c r="AN3352">
        <v>103</v>
      </c>
      <c r="AO3352" s="47">
        <v>42664</v>
      </c>
      <c r="AP3352" t="s">
        <v>28</v>
      </c>
      <c r="AQ3352" t="s">
        <v>261</v>
      </c>
      <c r="AZ3352" s="47">
        <v>42507</v>
      </c>
      <c r="BA3352" t="s">
        <v>270</v>
      </c>
      <c r="BB3352">
        <v>0.39</v>
      </c>
      <c r="BC3352">
        <v>0.4</v>
      </c>
      <c r="BD3352">
        <v>103</v>
      </c>
      <c r="BE3352" s="47">
        <v>42664</v>
      </c>
      <c r="BF3352" t="s">
        <v>28</v>
      </c>
      <c r="BG3352" t="s">
        <v>261</v>
      </c>
    </row>
    <row r="3353" spans="20:59" x14ac:dyDescent="0.25">
      <c r="T3353" s="47">
        <v>42507</v>
      </c>
      <c r="U3353" t="s">
        <v>271</v>
      </c>
      <c r="V3353">
        <v>0</v>
      </c>
      <c r="W3353">
        <v>0</v>
      </c>
      <c r="X3353">
        <v>63</v>
      </c>
      <c r="Y3353" s="47">
        <v>42566</v>
      </c>
      <c r="Z3353" t="s">
        <v>40</v>
      </c>
      <c r="AA3353" t="s">
        <v>261</v>
      </c>
      <c r="AJ3353" s="47">
        <v>42507</v>
      </c>
      <c r="AK3353" t="s">
        <v>271</v>
      </c>
      <c r="AL3353">
        <v>0</v>
      </c>
      <c r="AM3353">
        <v>0</v>
      </c>
      <c r="AN3353">
        <v>63</v>
      </c>
      <c r="AO3353" s="47">
        <v>42566</v>
      </c>
      <c r="AP3353" t="s">
        <v>40</v>
      </c>
      <c r="AQ3353" t="s">
        <v>261</v>
      </c>
      <c r="AZ3353" s="47">
        <v>42507</v>
      </c>
      <c r="BA3353" t="s">
        <v>271</v>
      </c>
      <c r="BB3353">
        <v>0</v>
      </c>
      <c r="BC3353">
        <v>0</v>
      </c>
      <c r="BD3353">
        <v>63</v>
      </c>
      <c r="BE3353" s="47">
        <v>42566</v>
      </c>
      <c r="BF3353" t="s">
        <v>40</v>
      </c>
      <c r="BG3353" t="s">
        <v>261</v>
      </c>
    </row>
    <row r="3354" spans="20:59" x14ac:dyDescent="0.25">
      <c r="T3354" s="47">
        <v>42507</v>
      </c>
      <c r="U3354" t="s">
        <v>272</v>
      </c>
      <c r="V3354">
        <v>0.14000000000000001</v>
      </c>
      <c r="W3354">
        <v>0.14000000000000001</v>
      </c>
      <c r="X3354">
        <v>73</v>
      </c>
      <c r="Y3354" s="47">
        <v>42566</v>
      </c>
      <c r="Z3354" t="s">
        <v>40</v>
      </c>
      <c r="AA3354" t="s">
        <v>261</v>
      </c>
      <c r="AJ3354" s="47">
        <v>42507</v>
      </c>
      <c r="AK3354" t="s">
        <v>272</v>
      </c>
      <c r="AL3354">
        <v>0.13</v>
      </c>
      <c r="AM3354">
        <v>0.13</v>
      </c>
      <c r="AN3354">
        <v>73</v>
      </c>
      <c r="AO3354" s="47">
        <v>42566</v>
      </c>
      <c r="AP3354" t="s">
        <v>40</v>
      </c>
      <c r="AQ3354" t="s">
        <v>261</v>
      </c>
      <c r="AZ3354" s="47">
        <v>42507</v>
      </c>
      <c r="BA3354" t="s">
        <v>272</v>
      </c>
      <c r="BB3354">
        <v>0.14000000000000001</v>
      </c>
      <c r="BC3354">
        <v>0.14000000000000001</v>
      </c>
      <c r="BD3354">
        <v>73</v>
      </c>
      <c r="BE3354" s="47">
        <v>42566</v>
      </c>
      <c r="BF3354" t="s">
        <v>40</v>
      </c>
      <c r="BG3354" t="s">
        <v>261</v>
      </c>
    </row>
    <row r="3355" spans="20:59" x14ac:dyDescent="0.25">
      <c r="T3355" s="47">
        <v>42507</v>
      </c>
      <c r="U3355" t="s">
        <v>273</v>
      </c>
      <c r="V3355">
        <v>2.39</v>
      </c>
      <c r="W3355">
        <v>2.4</v>
      </c>
      <c r="X3355">
        <v>83</v>
      </c>
      <c r="Y3355" s="47">
        <v>42566</v>
      </c>
      <c r="Z3355" t="s">
        <v>40</v>
      </c>
      <c r="AA3355" t="s">
        <v>261</v>
      </c>
      <c r="AJ3355" s="47">
        <v>42507</v>
      </c>
      <c r="AK3355" t="s">
        <v>273</v>
      </c>
      <c r="AL3355">
        <v>2.34</v>
      </c>
      <c r="AM3355">
        <v>2.35</v>
      </c>
      <c r="AN3355">
        <v>83</v>
      </c>
      <c r="AO3355" s="47">
        <v>42566</v>
      </c>
      <c r="AP3355" t="s">
        <v>40</v>
      </c>
      <c r="AQ3355" t="s">
        <v>261</v>
      </c>
      <c r="AZ3355" s="47">
        <v>42507</v>
      </c>
      <c r="BA3355" t="s">
        <v>273</v>
      </c>
      <c r="BB3355">
        <v>2.39</v>
      </c>
      <c r="BC3355">
        <v>2.4</v>
      </c>
      <c r="BD3355">
        <v>83</v>
      </c>
      <c r="BE3355" s="47">
        <v>42566</v>
      </c>
      <c r="BF3355" t="s">
        <v>40</v>
      </c>
      <c r="BG3355" t="s">
        <v>261</v>
      </c>
    </row>
    <row r="3356" spans="20:59" x14ac:dyDescent="0.25">
      <c r="T3356" s="47">
        <v>42507</v>
      </c>
      <c r="U3356" t="s">
        <v>274</v>
      </c>
      <c r="V3356">
        <v>9.52</v>
      </c>
      <c r="W3356">
        <v>9.57</v>
      </c>
      <c r="X3356">
        <v>93</v>
      </c>
      <c r="Y3356" s="47">
        <v>42566</v>
      </c>
      <c r="Z3356" t="s">
        <v>40</v>
      </c>
      <c r="AA3356" t="s">
        <v>261</v>
      </c>
      <c r="AJ3356" s="47">
        <v>42507</v>
      </c>
      <c r="AK3356" t="s">
        <v>274</v>
      </c>
      <c r="AL3356">
        <v>9.51</v>
      </c>
      <c r="AM3356">
        <v>9.59</v>
      </c>
      <c r="AN3356">
        <v>93</v>
      </c>
      <c r="AO3356" s="47">
        <v>42566</v>
      </c>
      <c r="AP3356" t="s">
        <v>40</v>
      </c>
      <c r="AQ3356" t="s">
        <v>261</v>
      </c>
      <c r="AZ3356" s="47">
        <v>42507</v>
      </c>
      <c r="BA3356" t="s">
        <v>274</v>
      </c>
      <c r="BB3356">
        <v>9.52</v>
      </c>
      <c r="BC3356">
        <v>9.57</v>
      </c>
      <c r="BD3356">
        <v>93</v>
      </c>
      <c r="BE3356" s="47">
        <v>42566</v>
      </c>
      <c r="BF3356" t="s">
        <v>40</v>
      </c>
      <c r="BG3356" t="s">
        <v>261</v>
      </c>
    </row>
    <row r="3357" spans="20:59" x14ac:dyDescent="0.25">
      <c r="T3357" s="47">
        <v>42507</v>
      </c>
      <c r="U3357" t="s">
        <v>275</v>
      </c>
      <c r="V3357">
        <v>18.89</v>
      </c>
      <c r="W3357">
        <v>19</v>
      </c>
      <c r="X3357">
        <v>103</v>
      </c>
      <c r="Y3357" s="47">
        <v>42566</v>
      </c>
      <c r="Z3357" t="s">
        <v>40</v>
      </c>
      <c r="AA3357" t="s">
        <v>261</v>
      </c>
      <c r="AJ3357" s="47">
        <v>42507</v>
      </c>
      <c r="AK3357" t="s">
        <v>275</v>
      </c>
      <c r="AL3357">
        <v>19.23</v>
      </c>
      <c r="AM3357">
        <v>19.309999999999999</v>
      </c>
      <c r="AN3357">
        <v>103</v>
      </c>
      <c r="AO3357" s="47">
        <v>42566</v>
      </c>
      <c r="AP3357" t="s">
        <v>40</v>
      </c>
      <c r="AQ3357" t="s">
        <v>261</v>
      </c>
      <c r="AZ3357" s="47">
        <v>42507</v>
      </c>
      <c r="BA3357" t="s">
        <v>275</v>
      </c>
      <c r="BB3357">
        <v>18.89</v>
      </c>
      <c r="BC3357">
        <v>19</v>
      </c>
      <c r="BD3357">
        <v>103</v>
      </c>
      <c r="BE3357" s="47">
        <v>42566</v>
      </c>
      <c r="BF3357" t="s">
        <v>40</v>
      </c>
      <c r="BG3357" t="s">
        <v>261</v>
      </c>
    </row>
    <row r="3358" spans="20:59" x14ac:dyDescent="0.25">
      <c r="T3358" s="47">
        <v>42507</v>
      </c>
      <c r="U3358" t="s">
        <v>276</v>
      </c>
      <c r="V3358">
        <v>0.06</v>
      </c>
      <c r="W3358">
        <v>0.06</v>
      </c>
      <c r="X3358">
        <v>63</v>
      </c>
      <c r="Y3358" s="47">
        <v>42664</v>
      </c>
      <c r="Z3358" t="s">
        <v>40</v>
      </c>
      <c r="AA3358" t="s">
        <v>261</v>
      </c>
      <c r="AJ3358" s="47">
        <v>42507</v>
      </c>
      <c r="AK3358" t="s">
        <v>276</v>
      </c>
      <c r="AL3358">
        <v>0.06</v>
      </c>
      <c r="AM3358">
        <v>0.06</v>
      </c>
      <c r="AN3358">
        <v>63</v>
      </c>
      <c r="AO3358" s="47">
        <v>42664</v>
      </c>
      <c r="AP3358" t="s">
        <v>40</v>
      </c>
      <c r="AQ3358" t="s">
        <v>261</v>
      </c>
      <c r="AZ3358" s="47">
        <v>42507</v>
      </c>
      <c r="BA3358" t="s">
        <v>276</v>
      </c>
      <c r="BB3358">
        <v>0.06</v>
      </c>
      <c r="BC3358">
        <v>0.06</v>
      </c>
      <c r="BD3358">
        <v>63</v>
      </c>
      <c r="BE3358" s="47">
        <v>42664</v>
      </c>
      <c r="BF3358" t="s">
        <v>40</v>
      </c>
      <c r="BG3358" t="s">
        <v>261</v>
      </c>
    </row>
    <row r="3359" spans="20:59" x14ac:dyDescent="0.25">
      <c r="T3359" s="47">
        <v>42507</v>
      </c>
      <c r="U3359" t="s">
        <v>277</v>
      </c>
      <c r="V3359">
        <v>0.81</v>
      </c>
      <c r="W3359">
        <v>0.81</v>
      </c>
      <c r="X3359">
        <v>73</v>
      </c>
      <c r="Y3359" s="47">
        <v>42664</v>
      </c>
      <c r="Z3359" t="s">
        <v>40</v>
      </c>
      <c r="AA3359" t="s">
        <v>261</v>
      </c>
      <c r="AJ3359" s="47">
        <v>42507</v>
      </c>
      <c r="AK3359" t="s">
        <v>277</v>
      </c>
      <c r="AL3359">
        <v>0.77</v>
      </c>
      <c r="AM3359">
        <v>0.77</v>
      </c>
      <c r="AN3359">
        <v>73</v>
      </c>
      <c r="AO3359" s="47">
        <v>42664</v>
      </c>
      <c r="AP3359" t="s">
        <v>40</v>
      </c>
      <c r="AQ3359" t="s">
        <v>261</v>
      </c>
      <c r="AZ3359" s="47">
        <v>42507</v>
      </c>
      <c r="BA3359" t="s">
        <v>277</v>
      </c>
      <c r="BB3359">
        <v>0.81</v>
      </c>
      <c r="BC3359">
        <v>0.81</v>
      </c>
      <c r="BD3359">
        <v>73</v>
      </c>
      <c r="BE3359" s="47">
        <v>42664</v>
      </c>
      <c r="BF3359" t="s">
        <v>40</v>
      </c>
      <c r="BG3359" t="s">
        <v>261</v>
      </c>
    </row>
    <row r="3360" spans="20:59" x14ac:dyDescent="0.25">
      <c r="T3360" s="47">
        <v>42507</v>
      </c>
      <c r="U3360" t="s">
        <v>278</v>
      </c>
      <c r="V3360">
        <v>3.85</v>
      </c>
      <c r="W3360">
        <v>3.86</v>
      </c>
      <c r="X3360">
        <v>83</v>
      </c>
      <c r="Y3360" s="47">
        <v>42664</v>
      </c>
      <c r="Z3360" t="s">
        <v>40</v>
      </c>
      <c r="AA3360" t="s">
        <v>261</v>
      </c>
      <c r="AJ3360" s="47">
        <v>42507</v>
      </c>
      <c r="AK3360" t="s">
        <v>278</v>
      </c>
      <c r="AL3360">
        <v>3.78</v>
      </c>
      <c r="AM3360">
        <v>3.8</v>
      </c>
      <c r="AN3360">
        <v>83</v>
      </c>
      <c r="AO3360" s="47">
        <v>42664</v>
      </c>
      <c r="AP3360" t="s">
        <v>40</v>
      </c>
      <c r="AQ3360" t="s">
        <v>261</v>
      </c>
      <c r="AZ3360" s="47">
        <v>42507</v>
      </c>
      <c r="BA3360" t="s">
        <v>278</v>
      </c>
      <c r="BB3360">
        <v>3.85</v>
      </c>
      <c r="BC3360">
        <v>3.86</v>
      </c>
      <c r="BD3360">
        <v>83</v>
      </c>
      <c r="BE3360" s="47">
        <v>42664</v>
      </c>
      <c r="BF3360" t="s">
        <v>40</v>
      </c>
      <c r="BG3360" t="s">
        <v>261</v>
      </c>
    </row>
    <row r="3361" spans="20:59" x14ac:dyDescent="0.25">
      <c r="T3361" s="47">
        <v>42507</v>
      </c>
      <c r="U3361" t="s">
        <v>279</v>
      </c>
      <c r="V3361">
        <v>10.51</v>
      </c>
      <c r="W3361">
        <v>10.54</v>
      </c>
      <c r="X3361">
        <v>93</v>
      </c>
      <c r="Y3361" s="47">
        <v>42664</v>
      </c>
      <c r="Z3361" t="s">
        <v>40</v>
      </c>
      <c r="AA3361" t="s">
        <v>261</v>
      </c>
      <c r="AJ3361" s="47">
        <v>42507</v>
      </c>
      <c r="AK3361" t="s">
        <v>279</v>
      </c>
      <c r="AL3361">
        <v>10.17</v>
      </c>
      <c r="AM3361">
        <v>10.24</v>
      </c>
      <c r="AN3361">
        <v>93</v>
      </c>
      <c r="AO3361" s="47">
        <v>42664</v>
      </c>
      <c r="AP3361" t="s">
        <v>40</v>
      </c>
      <c r="AQ3361" t="s">
        <v>261</v>
      </c>
      <c r="AZ3361" s="47">
        <v>42507</v>
      </c>
      <c r="BA3361" t="s">
        <v>279</v>
      </c>
      <c r="BB3361">
        <v>10.51</v>
      </c>
      <c r="BC3361">
        <v>10.54</v>
      </c>
      <c r="BD3361">
        <v>93</v>
      </c>
      <c r="BE3361" s="47">
        <v>42664</v>
      </c>
      <c r="BF3361" t="s">
        <v>40</v>
      </c>
      <c r="BG3361" t="s">
        <v>261</v>
      </c>
    </row>
    <row r="3362" spans="20:59" x14ac:dyDescent="0.25">
      <c r="T3362" s="47">
        <v>42507</v>
      </c>
      <c r="U3362" t="s">
        <v>280</v>
      </c>
      <c r="V3362">
        <v>19.260000000000002</v>
      </c>
      <c r="W3362">
        <v>19.329999999999998</v>
      </c>
      <c r="X3362">
        <v>103</v>
      </c>
      <c r="Y3362" s="47">
        <v>42664</v>
      </c>
      <c r="Z3362" t="s">
        <v>40</v>
      </c>
      <c r="AA3362" t="s">
        <v>261</v>
      </c>
      <c r="AJ3362" s="47">
        <v>42507</v>
      </c>
      <c r="AK3362" t="s">
        <v>280</v>
      </c>
      <c r="AL3362">
        <v>18.649999999999999</v>
      </c>
      <c r="AM3362">
        <v>18.809999999999999</v>
      </c>
      <c r="AN3362">
        <v>103</v>
      </c>
      <c r="AO3362" s="47">
        <v>42664</v>
      </c>
      <c r="AP3362" t="s">
        <v>40</v>
      </c>
      <c r="AQ3362" t="s">
        <v>261</v>
      </c>
      <c r="AZ3362" s="47">
        <v>42507</v>
      </c>
      <c r="BA3362" t="s">
        <v>280</v>
      </c>
      <c r="BB3362">
        <v>19.260000000000002</v>
      </c>
      <c r="BC3362">
        <v>19.329999999999998</v>
      </c>
      <c r="BD3362">
        <v>103</v>
      </c>
      <c r="BE3362" s="47">
        <v>42664</v>
      </c>
      <c r="BF3362" t="s">
        <v>40</v>
      </c>
      <c r="BG3362" t="s">
        <v>261</v>
      </c>
    </row>
    <row r="3363" spans="20:59" x14ac:dyDescent="0.25">
      <c r="T3363" s="47">
        <v>42508</v>
      </c>
      <c r="U3363" t="s">
        <v>50</v>
      </c>
      <c r="V3363">
        <v>33.96</v>
      </c>
      <c r="W3363">
        <v>34.200000000000003</v>
      </c>
      <c r="X3363">
        <v>70</v>
      </c>
      <c r="Y3363" s="47">
        <v>42566</v>
      </c>
      <c r="Z3363" t="s">
        <v>28</v>
      </c>
      <c r="AA3363" t="s">
        <v>51</v>
      </c>
      <c r="AJ3363" s="47">
        <v>42508</v>
      </c>
      <c r="AK3363" t="s">
        <v>50</v>
      </c>
      <c r="AL3363">
        <v>50.05</v>
      </c>
      <c r="AM3363">
        <v>50.32</v>
      </c>
      <c r="AN3363">
        <v>70</v>
      </c>
      <c r="AO3363" s="47">
        <v>42566</v>
      </c>
      <c r="AP3363" t="s">
        <v>28</v>
      </c>
      <c r="AQ3363" t="s">
        <v>51</v>
      </c>
      <c r="AZ3363" s="47">
        <v>42508</v>
      </c>
      <c r="BA3363" t="s">
        <v>50</v>
      </c>
      <c r="BB3363">
        <v>33.96</v>
      </c>
      <c r="BC3363">
        <v>34.200000000000003</v>
      </c>
      <c r="BD3363">
        <v>70</v>
      </c>
      <c r="BE3363" s="47">
        <v>42566</v>
      </c>
      <c r="BF3363" t="s">
        <v>28</v>
      </c>
      <c r="BG3363" t="s">
        <v>51</v>
      </c>
    </row>
    <row r="3364" spans="20:59" x14ac:dyDescent="0.25">
      <c r="T3364" s="47">
        <v>42508</v>
      </c>
      <c r="U3364" t="s">
        <v>52</v>
      </c>
      <c r="V3364">
        <v>14.4</v>
      </c>
      <c r="W3364">
        <v>14.45</v>
      </c>
      <c r="X3364">
        <v>90</v>
      </c>
      <c r="Y3364" s="47">
        <v>42566</v>
      </c>
      <c r="Z3364" t="s">
        <v>28</v>
      </c>
      <c r="AA3364" t="s">
        <v>51</v>
      </c>
      <c r="AJ3364" s="47">
        <v>42508</v>
      </c>
      <c r="AK3364" t="s">
        <v>52</v>
      </c>
      <c r="AL3364">
        <v>29.61</v>
      </c>
      <c r="AM3364">
        <v>29.67</v>
      </c>
      <c r="AN3364">
        <v>90</v>
      </c>
      <c r="AO3364" s="47">
        <v>42566</v>
      </c>
      <c r="AP3364" t="s">
        <v>28</v>
      </c>
      <c r="AQ3364" t="s">
        <v>51</v>
      </c>
      <c r="AZ3364" s="47">
        <v>42508</v>
      </c>
      <c r="BA3364" t="s">
        <v>52</v>
      </c>
      <c r="BB3364">
        <v>14.4</v>
      </c>
      <c r="BC3364">
        <v>14.45</v>
      </c>
      <c r="BD3364">
        <v>90</v>
      </c>
      <c r="BE3364" s="47">
        <v>42566</v>
      </c>
      <c r="BF3364" t="s">
        <v>28</v>
      </c>
      <c r="BG3364" t="s">
        <v>51</v>
      </c>
    </row>
    <row r="3365" spans="20:59" x14ac:dyDescent="0.25">
      <c r="T3365" s="47">
        <v>42508</v>
      </c>
      <c r="U3365" t="s">
        <v>53</v>
      </c>
      <c r="V3365">
        <v>1.47</v>
      </c>
      <c r="W3365">
        <v>1.48</v>
      </c>
      <c r="X3365">
        <v>110</v>
      </c>
      <c r="Y3365" s="47">
        <v>42566</v>
      </c>
      <c r="Z3365" t="s">
        <v>28</v>
      </c>
      <c r="AA3365" t="s">
        <v>51</v>
      </c>
      <c r="AJ3365" s="47">
        <v>42508</v>
      </c>
      <c r="AK3365" t="s">
        <v>53</v>
      </c>
      <c r="AL3365">
        <v>10.11</v>
      </c>
      <c r="AM3365">
        <v>10.17</v>
      </c>
      <c r="AN3365">
        <v>110</v>
      </c>
      <c r="AO3365" s="47">
        <v>42566</v>
      </c>
      <c r="AP3365" t="s">
        <v>28</v>
      </c>
      <c r="AQ3365" t="s">
        <v>51</v>
      </c>
      <c r="AZ3365" s="47">
        <v>42508</v>
      </c>
      <c r="BA3365" t="s">
        <v>53</v>
      </c>
      <c r="BB3365">
        <v>1.47</v>
      </c>
      <c r="BC3365">
        <v>1.48</v>
      </c>
      <c r="BD3365">
        <v>110</v>
      </c>
      <c r="BE3365" s="47">
        <v>42566</v>
      </c>
      <c r="BF3365" t="s">
        <v>28</v>
      </c>
      <c r="BG3365" t="s">
        <v>51</v>
      </c>
    </row>
    <row r="3366" spans="20:59" x14ac:dyDescent="0.25">
      <c r="T3366" s="47">
        <v>42508</v>
      </c>
      <c r="U3366" t="s">
        <v>54</v>
      </c>
      <c r="V3366">
        <v>0.01</v>
      </c>
      <c r="W3366">
        <v>0.01</v>
      </c>
      <c r="X3366">
        <v>130</v>
      </c>
      <c r="Y3366" s="47">
        <v>42566</v>
      </c>
      <c r="Z3366" t="s">
        <v>28</v>
      </c>
      <c r="AA3366" t="s">
        <v>51</v>
      </c>
      <c r="AJ3366" s="47">
        <v>42508</v>
      </c>
      <c r="AK3366" t="s">
        <v>54</v>
      </c>
      <c r="AL3366">
        <v>0.86</v>
      </c>
      <c r="AM3366">
        <v>0.86</v>
      </c>
      <c r="AN3366">
        <v>130</v>
      </c>
      <c r="AO3366" s="47">
        <v>42566</v>
      </c>
      <c r="AP3366" t="s">
        <v>28</v>
      </c>
      <c r="AQ3366" t="s">
        <v>51</v>
      </c>
      <c r="AZ3366" s="47">
        <v>42508</v>
      </c>
      <c r="BA3366" t="s">
        <v>54</v>
      </c>
      <c r="BB3366">
        <v>0.01</v>
      </c>
      <c r="BC3366">
        <v>0.01</v>
      </c>
      <c r="BD3366">
        <v>130</v>
      </c>
      <c r="BE3366" s="47">
        <v>42566</v>
      </c>
      <c r="BF3366" t="s">
        <v>28</v>
      </c>
      <c r="BG3366" t="s">
        <v>51</v>
      </c>
    </row>
    <row r="3367" spans="20:59" x14ac:dyDescent="0.25">
      <c r="T3367" s="47">
        <v>42508</v>
      </c>
      <c r="U3367" t="s">
        <v>55</v>
      </c>
      <c r="V3367">
        <v>0</v>
      </c>
      <c r="W3367">
        <v>0</v>
      </c>
      <c r="X3367">
        <v>150</v>
      </c>
      <c r="Y3367" s="47">
        <v>42566</v>
      </c>
      <c r="Z3367" t="s">
        <v>28</v>
      </c>
      <c r="AA3367" t="s">
        <v>51</v>
      </c>
      <c r="AJ3367" s="47">
        <v>42508</v>
      </c>
      <c r="AK3367" t="s">
        <v>55</v>
      </c>
      <c r="AL3367">
        <v>0.01</v>
      </c>
      <c r="AM3367">
        <v>0.01</v>
      </c>
      <c r="AN3367">
        <v>150</v>
      </c>
      <c r="AO3367" s="47">
        <v>42566</v>
      </c>
      <c r="AP3367" t="s">
        <v>28</v>
      </c>
      <c r="AQ3367" t="s">
        <v>51</v>
      </c>
      <c r="AZ3367" s="47">
        <v>42508</v>
      </c>
      <c r="BA3367" t="s">
        <v>55</v>
      </c>
      <c r="BB3367">
        <v>0</v>
      </c>
      <c r="BC3367">
        <v>0</v>
      </c>
      <c r="BD3367">
        <v>150</v>
      </c>
      <c r="BE3367" s="47">
        <v>42566</v>
      </c>
      <c r="BF3367" t="s">
        <v>28</v>
      </c>
      <c r="BG3367" t="s">
        <v>51</v>
      </c>
    </row>
    <row r="3368" spans="20:59" x14ac:dyDescent="0.25">
      <c r="T3368" s="47">
        <v>42508</v>
      </c>
      <c r="U3368" t="s">
        <v>56</v>
      </c>
      <c r="V3368">
        <v>34.14</v>
      </c>
      <c r="W3368">
        <v>34.35</v>
      </c>
      <c r="X3368">
        <v>70</v>
      </c>
      <c r="Y3368" s="47">
        <v>42664</v>
      </c>
      <c r="Z3368" t="s">
        <v>28</v>
      </c>
      <c r="AA3368" t="s">
        <v>51</v>
      </c>
      <c r="AJ3368" s="47">
        <v>42508</v>
      </c>
      <c r="AK3368" t="s">
        <v>56</v>
      </c>
      <c r="AL3368">
        <v>48.95</v>
      </c>
      <c r="AM3368">
        <v>49.05</v>
      </c>
      <c r="AN3368">
        <v>70</v>
      </c>
      <c r="AO3368" s="47">
        <v>42664</v>
      </c>
      <c r="AP3368" t="s">
        <v>28</v>
      </c>
      <c r="AQ3368" t="s">
        <v>51</v>
      </c>
      <c r="AZ3368" s="47">
        <v>42508</v>
      </c>
      <c r="BA3368" t="s">
        <v>56</v>
      </c>
      <c r="BB3368">
        <v>34.14</v>
      </c>
      <c r="BC3368">
        <v>34.35</v>
      </c>
      <c r="BD3368">
        <v>70</v>
      </c>
      <c r="BE3368" s="47">
        <v>42664</v>
      </c>
      <c r="BF3368" t="s">
        <v>28</v>
      </c>
      <c r="BG3368" t="s">
        <v>51</v>
      </c>
    </row>
    <row r="3369" spans="20:59" x14ac:dyDescent="0.25">
      <c r="T3369" s="47">
        <v>42508</v>
      </c>
      <c r="U3369" t="s">
        <v>57</v>
      </c>
      <c r="V3369">
        <v>15.43</v>
      </c>
      <c r="W3369">
        <v>15.51</v>
      </c>
      <c r="X3369">
        <v>90</v>
      </c>
      <c r="Y3369" s="47">
        <v>42664</v>
      </c>
      <c r="Z3369" t="s">
        <v>28</v>
      </c>
      <c r="AA3369" t="s">
        <v>51</v>
      </c>
      <c r="AJ3369" s="47">
        <v>42508</v>
      </c>
      <c r="AK3369" t="s">
        <v>57</v>
      </c>
      <c r="AL3369">
        <v>29.74</v>
      </c>
      <c r="AM3369">
        <v>29.9</v>
      </c>
      <c r="AN3369">
        <v>90</v>
      </c>
      <c r="AO3369" s="47">
        <v>42664</v>
      </c>
      <c r="AP3369" t="s">
        <v>28</v>
      </c>
      <c r="AQ3369" t="s">
        <v>51</v>
      </c>
      <c r="AZ3369" s="47">
        <v>42508</v>
      </c>
      <c r="BA3369" t="s">
        <v>57</v>
      </c>
      <c r="BB3369">
        <v>15.43</v>
      </c>
      <c r="BC3369">
        <v>15.51</v>
      </c>
      <c r="BD3369">
        <v>90</v>
      </c>
      <c r="BE3369" s="47">
        <v>42664</v>
      </c>
      <c r="BF3369" t="s">
        <v>28</v>
      </c>
      <c r="BG3369" t="s">
        <v>51</v>
      </c>
    </row>
    <row r="3370" spans="20:59" x14ac:dyDescent="0.25">
      <c r="T3370" s="47">
        <v>42508</v>
      </c>
      <c r="U3370" t="s">
        <v>58</v>
      </c>
      <c r="V3370">
        <v>3.72</v>
      </c>
      <c r="W3370">
        <v>3.73</v>
      </c>
      <c r="X3370">
        <v>110</v>
      </c>
      <c r="Y3370" s="47">
        <v>42664</v>
      </c>
      <c r="Z3370" t="s">
        <v>28</v>
      </c>
      <c r="AA3370" t="s">
        <v>51</v>
      </c>
      <c r="AJ3370" s="47">
        <v>42508</v>
      </c>
      <c r="AK3370" t="s">
        <v>58</v>
      </c>
      <c r="AL3370">
        <v>12.55</v>
      </c>
      <c r="AM3370">
        <v>12.6</v>
      </c>
      <c r="AN3370">
        <v>110</v>
      </c>
      <c r="AO3370" s="47">
        <v>42664</v>
      </c>
      <c r="AP3370" t="s">
        <v>28</v>
      </c>
      <c r="AQ3370" t="s">
        <v>51</v>
      </c>
      <c r="AZ3370" s="47">
        <v>42508</v>
      </c>
      <c r="BA3370" t="s">
        <v>58</v>
      </c>
      <c r="BB3370">
        <v>3.72</v>
      </c>
      <c r="BC3370">
        <v>3.73</v>
      </c>
      <c r="BD3370">
        <v>110</v>
      </c>
      <c r="BE3370" s="47">
        <v>42664</v>
      </c>
      <c r="BF3370" t="s">
        <v>28</v>
      </c>
      <c r="BG3370" t="s">
        <v>51</v>
      </c>
    </row>
    <row r="3371" spans="20:59" x14ac:dyDescent="0.25">
      <c r="T3371" s="47">
        <v>42508</v>
      </c>
      <c r="U3371" t="s">
        <v>59</v>
      </c>
      <c r="V3371">
        <v>0.42</v>
      </c>
      <c r="W3371">
        <v>0.42</v>
      </c>
      <c r="X3371">
        <v>130</v>
      </c>
      <c r="Y3371" s="47">
        <v>42664</v>
      </c>
      <c r="Z3371" t="s">
        <v>28</v>
      </c>
      <c r="AA3371" t="s">
        <v>51</v>
      </c>
      <c r="AJ3371" s="47">
        <v>42508</v>
      </c>
      <c r="AK3371" t="s">
        <v>59</v>
      </c>
      <c r="AL3371">
        <v>3.06</v>
      </c>
      <c r="AM3371">
        <v>3.08</v>
      </c>
      <c r="AN3371">
        <v>130</v>
      </c>
      <c r="AO3371" s="47">
        <v>42664</v>
      </c>
      <c r="AP3371" t="s">
        <v>28</v>
      </c>
      <c r="AQ3371" t="s">
        <v>51</v>
      </c>
      <c r="AZ3371" s="47">
        <v>42508</v>
      </c>
      <c r="BA3371" t="s">
        <v>59</v>
      </c>
      <c r="BB3371">
        <v>0.42</v>
      </c>
      <c r="BC3371">
        <v>0.42</v>
      </c>
      <c r="BD3371">
        <v>130</v>
      </c>
      <c r="BE3371" s="47">
        <v>42664</v>
      </c>
      <c r="BF3371" t="s">
        <v>28</v>
      </c>
      <c r="BG3371" t="s">
        <v>51</v>
      </c>
    </row>
    <row r="3372" spans="20:59" x14ac:dyDescent="0.25">
      <c r="T3372" s="47">
        <v>42508</v>
      </c>
      <c r="U3372" t="s">
        <v>60</v>
      </c>
      <c r="V3372">
        <v>0.03</v>
      </c>
      <c r="W3372">
        <v>0.03</v>
      </c>
      <c r="X3372">
        <v>150</v>
      </c>
      <c r="Y3372" s="47">
        <v>42664</v>
      </c>
      <c r="Z3372" t="s">
        <v>28</v>
      </c>
      <c r="AA3372" t="s">
        <v>51</v>
      </c>
      <c r="AJ3372" s="47">
        <v>42508</v>
      </c>
      <c r="AK3372" t="s">
        <v>60</v>
      </c>
      <c r="AL3372">
        <v>0.42</v>
      </c>
      <c r="AM3372">
        <v>0.42</v>
      </c>
      <c r="AN3372">
        <v>150</v>
      </c>
      <c r="AO3372" s="47">
        <v>42664</v>
      </c>
      <c r="AP3372" t="s">
        <v>28</v>
      </c>
      <c r="AQ3372" t="s">
        <v>51</v>
      </c>
      <c r="AZ3372" s="47">
        <v>42508</v>
      </c>
      <c r="BA3372" t="s">
        <v>60</v>
      </c>
      <c r="BB3372">
        <v>0.03</v>
      </c>
      <c r="BC3372">
        <v>0.03</v>
      </c>
      <c r="BD3372">
        <v>150</v>
      </c>
      <c r="BE3372" s="47">
        <v>42664</v>
      </c>
      <c r="BF3372" t="s">
        <v>28</v>
      </c>
      <c r="BG3372" t="s">
        <v>51</v>
      </c>
    </row>
    <row r="3373" spans="20:59" x14ac:dyDescent="0.25">
      <c r="T3373" s="47">
        <v>42508</v>
      </c>
      <c r="U3373" t="s">
        <v>61</v>
      </c>
      <c r="V3373">
        <v>0</v>
      </c>
      <c r="W3373">
        <v>0</v>
      </c>
      <c r="X3373">
        <v>70</v>
      </c>
      <c r="Y3373" s="47">
        <v>42566</v>
      </c>
      <c r="Z3373" t="s">
        <v>40</v>
      </c>
      <c r="AA3373" t="s">
        <v>51</v>
      </c>
      <c r="AJ3373" s="47">
        <v>42508</v>
      </c>
      <c r="AK3373" t="s">
        <v>61</v>
      </c>
      <c r="AL3373">
        <v>0</v>
      </c>
      <c r="AM3373">
        <v>0</v>
      </c>
      <c r="AN3373">
        <v>70</v>
      </c>
      <c r="AO3373" s="47">
        <v>42566</v>
      </c>
      <c r="AP3373" t="s">
        <v>40</v>
      </c>
      <c r="AQ3373" t="s">
        <v>51</v>
      </c>
      <c r="AZ3373" s="47">
        <v>42508</v>
      </c>
      <c r="BA3373" t="s">
        <v>61</v>
      </c>
      <c r="BB3373">
        <v>0</v>
      </c>
      <c r="BC3373">
        <v>0</v>
      </c>
      <c r="BD3373">
        <v>70</v>
      </c>
      <c r="BE3373" s="47">
        <v>42566</v>
      </c>
      <c r="BF3373" t="s">
        <v>40</v>
      </c>
      <c r="BG3373" t="s">
        <v>51</v>
      </c>
    </row>
    <row r="3374" spans="20:59" x14ac:dyDescent="0.25">
      <c r="T3374" s="47">
        <v>42508</v>
      </c>
      <c r="U3374" t="s">
        <v>62</v>
      </c>
      <c r="V3374">
        <v>0.14000000000000001</v>
      </c>
      <c r="W3374">
        <v>0.14000000000000001</v>
      </c>
      <c r="X3374">
        <v>90</v>
      </c>
      <c r="Y3374" s="47">
        <v>42566</v>
      </c>
      <c r="Z3374" t="s">
        <v>40</v>
      </c>
      <c r="AA3374" t="s">
        <v>51</v>
      </c>
      <c r="AJ3374" s="47">
        <v>42508</v>
      </c>
      <c r="AK3374" t="s">
        <v>62</v>
      </c>
      <c r="AL3374">
        <v>0</v>
      </c>
      <c r="AM3374">
        <v>0</v>
      </c>
      <c r="AN3374">
        <v>90</v>
      </c>
      <c r="AO3374" s="47">
        <v>42566</v>
      </c>
      <c r="AP3374" t="s">
        <v>40</v>
      </c>
      <c r="AQ3374" t="s">
        <v>51</v>
      </c>
      <c r="AZ3374" s="47">
        <v>42508</v>
      </c>
      <c r="BA3374" t="s">
        <v>62</v>
      </c>
      <c r="BB3374">
        <v>0.14000000000000001</v>
      </c>
      <c r="BC3374">
        <v>0.14000000000000001</v>
      </c>
      <c r="BD3374">
        <v>90</v>
      </c>
      <c r="BE3374" s="47">
        <v>42566</v>
      </c>
      <c r="BF3374" t="s">
        <v>40</v>
      </c>
      <c r="BG3374" t="s">
        <v>51</v>
      </c>
    </row>
    <row r="3375" spans="20:59" x14ac:dyDescent="0.25">
      <c r="T3375" s="47">
        <v>42508</v>
      </c>
      <c r="U3375" t="s">
        <v>63</v>
      </c>
      <c r="V3375">
        <v>7.18</v>
      </c>
      <c r="W3375">
        <v>7.22</v>
      </c>
      <c r="X3375">
        <v>110</v>
      </c>
      <c r="Y3375" s="47">
        <v>42566</v>
      </c>
      <c r="Z3375" t="s">
        <v>40</v>
      </c>
      <c r="AA3375" t="s">
        <v>51</v>
      </c>
      <c r="AJ3375" s="47">
        <v>42508</v>
      </c>
      <c r="AK3375" t="s">
        <v>63</v>
      </c>
      <c r="AL3375">
        <v>0.85</v>
      </c>
      <c r="AM3375">
        <v>0.86</v>
      </c>
      <c r="AN3375">
        <v>110</v>
      </c>
      <c r="AO3375" s="47">
        <v>42566</v>
      </c>
      <c r="AP3375" t="s">
        <v>40</v>
      </c>
      <c r="AQ3375" t="s">
        <v>51</v>
      </c>
      <c r="AZ3375" s="47">
        <v>42508</v>
      </c>
      <c r="BA3375" t="s">
        <v>63</v>
      </c>
      <c r="BB3375">
        <v>7.18</v>
      </c>
      <c r="BC3375">
        <v>7.22</v>
      </c>
      <c r="BD3375">
        <v>110</v>
      </c>
      <c r="BE3375" s="47">
        <v>42566</v>
      </c>
      <c r="BF3375" t="s">
        <v>40</v>
      </c>
      <c r="BG3375" t="s">
        <v>51</v>
      </c>
    </row>
    <row r="3376" spans="20:59" x14ac:dyDescent="0.25">
      <c r="T3376" s="47">
        <v>42508</v>
      </c>
      <c r="U3376" t="s">
        <v>64</v>
      </c>
      <c r="V3376">
        <v>25.99</v>
      </c>
      <c r="W3376">
        <v>26.05</v>
      </c>
      <c r="X3376">
        <v>130</v>
      </c>
      <c r="Y3376" s="47">
        <v>42566</v>
      </c>
      <c r="Z3376" t="s">
        <v>40</v>
      </c>
      <c r="AA3376" t="s">
        <v>51</v>
      </c>
      <c r="AJ3376" s="47">
        <v>42508</v>
      </c>
      <c r="AK3376" t="s">
        <v>64</v>
      </c>
      <c r="AL3376">
        <v>11.49</v>
      </c>
      <c r="AM3376">
        <v>11.54</v>
      </c>
      <c r="AN3376">
        <v>130</v>
      </c>
      <c r="AO3376" s="47">
        <v>42566</v>
      </c>
      <c r="AP3376" t="s">
        <v>40</v>
      </c>
      <c r="AQ3376" t="s">
        <v>51</v>
      </c>
      <c r="AZ3376" s="47">
        <v>42508</v>
      </c>
      <c r="BA3376" t="s">
        <v>64</v>
      </c>
      <c r="BB3376">
        <v>25.99</v>
      </c>
      <c r="BC3376">
        <v>26.05</v>
      </c>
      <c r="BD3376">
        <v>130</v>
      </c>
      <c r="BE3376" s="47">
        <v>42566</v>
      </c>
      <c r="BF3376" t="s">
        <v>40</v>
      </c>
      <c r="BG3376" t="s">
        <v>51</v>
      </c>
    </row>
    <row r="3377" spans="20:59" x14ac:dyDescent="0.25">
      <c r="T3377" s="47">
        <v>42508</v>
      </c>
      <c r="U3377" t="s">
        <v>65</v>
      </c>
      <c r="V3377">
        <v>45.04</v>
      </c>
      <c r="W3377">
        <v>45.12</v>
      </c>
      <c r="X3377">
        <v>150</v>
      </c>
      <c r="Y3377" s="47">
        <v>42566</v>
      </c>
      <c r="Z3377" t="s">
        <v>40</v>
      </c>
      <c r="AA3377" t="s">
        <v>51</v>
      </c>
      <c r="AJ3377" s="47">
        <v>42508</v>
      </c>
      <c r="AK3377" t="s">
        <v>65</v>
      </c>
      <c r="AL3377">
        <v>30.87</v>
      </c>
      <c r="AM3377">
        <v>31.02</v>
      </c>
      <c r="AN3377">
        <v>150</v>
      </c>
      <c r="AO3377" s="47">
        <v>42566</v>
      </c>
      <c r="AP3377" t="s">
        <v>40</v>
      </c>
      <c r="AQ3377" t="s">
        <v>51</v>
      </c>
      <c r="AZ3377" s="47">
        <v>42508</v>
      </c>
      <c r="BA3377" t="s">
        <v>65</v>
      </c>
      <c r="BB3377">
        <v>45.04</v>
      </c>
      <c r="BC3377">
        <v>45.12</v>
      </c>
      <c r="BD3377">
        <v>150</v>
      </c>
      <c r="BE3377" s="47">
        <v>42566</v>
      </c>
      <c r="BF3377" t="s">
        <v>40</v>
      </c>
      <c r="BG3377" t="s">
        <v>51</v>
      </c>
    </row>
    <row r="3378" spans="20:59" x14ac:dyDescent="0.25">
      <c r="T3378" s="47">
        <v>42508</v>
      </c>
      <c r="U3378" t="s">
        <v>66</v>
      </c>
      <c r="V3378">
        <v>0.01</v>
      </c>
      <c r="W3378">
        <v>0.01</v>
      </c>
      <c r="X3378">
        <v>70</v>
      </c>
      <c r="Y3378" s="47">
        <v>42664</v>
      </c>
      <c r="Z3378" t="s">
        <v>40</v>
      </c>
      <c r="AA3378" t="s">
        <v>51</v>
      </c>
      <c r="AJ3378" s="47">
        <v>42508</v>
      </c>
      <c r="AK3378" t="s">
        <v>66</v>
      </c>
      <c r="AL3378">
        <v>0</v>
      </c>
      <c r="AM3378">
        <v>0</v>
      </c>
      <c r="AN3378">
        <v>70</v>
      </c>
      <c r="AO3378" s="47">
        <v>42664</v>
      </c>
      <c r="AP3378" t="s">
        <v>40</v>
      </c>
      <c r="AQ3378" t="s">
        <v>51</v>
      </c>
      <c r="AZ3378" s="47">
        <v>42508</v>
      </c>
      <c r="BA3378" t="s">
        <v>66</v>
      </c>
      <c r="BB3378">
        <v>0.01</v>
      </c>
      <c r="BC3378">
        <v>0.01</v>
      </c>
      <c r="BD3378">
        <v>70</v>
      </c>
      <c r="BE3378" s="47">
        <v>42664</v>
      </c>
      <c r="BF3378" t="s">
        <v>40</v>
      </c>
      <c r="BG3378" t="s">
        <v>51</v>
      </c>
    </row>
    <row r="3379" spans="20:59" x14ac:dyDescent="0.25">
      <c r="T3379" s="47">
        <v>42508</v>
      </c>
      <c r="U3379" t="s">
        <v>67</v>
      </c>
      <c r="V3379">
        <v>0.92</v>
      </c>
      <c r="W3379">
        <v>0.93</v>
      </c>
      <c r="X3379">
        <v>90</v>
      </c>
      <c r="Y3379" s="47">
        <v>42664</v>
      </c>
      <c r="Z3379" t="s">
        <v>40</v>
      </c>
      <c r="AA3379" t="s">
        <v>51</v>
      </c>
      <c r="AJ3379" s="47">
        <v>42508</v>
      </c>
      <c r="AK3379" t="s">
        <v>67</v>
      </c>
      <c r="AL3379">
        <v>0.1</v>
      </c>
      <c r="AM3379">
        <v>0.1</v>
      </c>
      <c r="AN3379">
        <v>90</v>
      </c>
      <c r="AO3379" s="47">
        <v>42664</v>
      </c>
      <c r="AP3379" t="s">
        <v>40</v>
      </c>
      <c r="AQ3379" t="s">
        <v>51</v>
      </c>
      <c r="AZ3379" s="47">
        <v>42508</v>
      </c>
      <c r="BA3379" t="s">
        <v>67</v>
      </c>
      <c r="BB3379">
        <v>0.92</v>
      </c>
      <c r="BC3379">
        <v>0.93</v>
      </c>
      <c r="BD3379">
        <v>90</v>
      </c>
      <c r="BE3379" s="47">
        <v>42664</v>
      </c>
      <c r="BF3379" t="s">
        <v>40</v>
      </c>
      <c r="BG3379" t="s">
        <v>51</v>
      </c>
    </row>
    <row r="3380" spans="20:59" x14ac:dyDescent="0.25">
      <c r="T3380" s="47">
        <v>42508</v>
      </c>
      <c r="U3380" t="s">
        <v>68</v>
      </c>
      <c r="V3380">
        <v>8.6300000000000008</v>
      </c>
      <c r="W3380">
        <v>8.68</v>
      </c>
      <c r="X3380">
        <v>110</v>
      </c>
      <c r="Y3380" s="47">
        <v>42664</v>
      </c>
      <c r="Z3380" t="s">
        <v>40</v>
      </c>
      <c r="AA3380" t="s">
        <v>51</v>
      </c>
      <c r="AJ3380" s="47">
        <v>42508</v>
      </c>
      <c r="AK3380" t="s">
        <v>68</v>
      </c>
      <c r="AL3380">
        <v>2.5299999999999998</v>
      </c>
      <c r="AM3380">
        <v>2.54</v>
      </c>
      <c r="AN3380">
        <v>110</v>
      </c>
      <c r="AO3380" s="47">
        <v>42664</v>
      </c>
      <c r="AP3380" t="s">
        <v>40</v>
      </c>
      <c r="AQ3380" t="s">
        <v>51</v>
      </c>
      <c r="AZ3380" s="47">
        <v>42508</v>
      </c>
      <c r="BA3380" t="s">
        <v>68</v>
      </c>
      <c r="BB3380">
        <v>8.6300000000000008</v>
      </c>
      <c r="BC3380">
        <v>8.68</v>
      </c>
      <c r="BD3380">
        <v>110</v>
      </c>
      <c r="BE3380" s="47">
        <v>42664</v>
      </c>
      <c r="BF3380" t="s">
        <v>40</v>
      </c>
      <c r="BG3380" t="s">
        <v>51</v>
      </c>
    </row>
    <row r="3381" spans="20:59" x14ac:dyDescent="0.25">
      <c r="T3381" s="47">
        <v>42508</v>
      </c>
      <c r="U3381" t="s">
        <v>69</v>
      </c>
      <c r="V3381">
        <v>25.82</v>
      </c>
      <c r="W3381">
        <v>25.98</v>
      </c>
      <c r="X3381">
        <v>130</v>
      </c>
      <c r="Y3381" s="47">
        <v>42664</v>
      </c>
      <c r="Z3381" t="s">
        <v>40</v>
      </c>
      <c r="AA3381" t="s">
        <v>51</v>
      </c>
      <c r="AJ3381" s="47">
        <v>42508</v>
      </c>
      <c r="AK3381" t="s">
        <v>69</v>
      </c>
      <c r="AL3381">
        <v>12.73</v>
      </c>
      <c r="AM3381">
        <v>12.78</v>
      </c>
      <c r="AN3381">
        <v>130</v>
      </c>
      <c r="AO3381" s="47">
        <v>42664</v>
      </c>
      <c r="AP3381" t="s">
        <v>40</v>
      </c>
      <c r="AQ3381" t="s">
        <v>51</v>
      </c>
      <c r="AZ3381" s="47">
        <v>42508</v>
      </c>
      <c r="BA3381" t="s">
        <v>69</v>
      </c>
      <c r="BB3381">
        <v>25.82</v>
      </c>
      <c r="BC3381">
        <v>25.98</v>
      </c>
      <c r="BD3381">
        <v>130</v>
      </c>
      <c r="BE3381" s="47">
        <v>42664</v>
      </c>
      <c r="BF3381" t="s">
        <v>40</v>
      </c>
      <c r="BG3381" t="s">
        <v>51</v>
      </c>
    </row>
    <row r="3382" spans="20:59" x14ac:dyDescent="0.25">
      <c r="T3382" s="47">
        <v>42508</v>
      </c>
      <c r="U3382" t="s">
        <v>70</v>
      </c>
      <c r="V3382">
        <v>43.81</v>
      </c>
      <c r="W3382">
        <v>44.13</v>
      </c>
      <c r="X3382">
        <v>150</v>
      </c>
      <c r="Y3382" s="47">
        <v>42664</v>
      </c>
      <c r="Z3382" t="s">
        <v>40</v>
      </c>
      <c r="AA3382" t="s">
        <v>51</v>
      </c>
      <c r="AJ3382" s="47">
        <v>42508</v>
      </c>
      <c r="AK3382" t="s">
        <v>70</v>
      </c>
      <c r="AL3382">
        <v>30.38</v>
      </c>
      <c r="AM3382">
        <v>30.62</v>
      </c>
      <c r="AN3382">
        <v>150</v>
      </c>
      <c r="AO3382" s="47">
        <v>42664</v>
      </c>
      <c r="AP3382" t="s">
        <v>40</v>
      </c>
      <c r="AQ3382" t="s">
        <v>51</v>
      </c>
      <c r="AZ3382" s="47">
        <v>42508</v>
      </c>
      <c r="BA3382" t="s">
        <v>70</v>
      </c>
      <c r="BB3382">
        <v>43.81</v>
      </c>
      <c r="BC3382">
        <v>44.13</v>
      </c>
      <c r="BD3382">
        <v>150</v>
      </c>
      <c r="BE3382" s="47">
        <v>42664</v>
      </c>
      <c r="BF3382" t="s">
        <v>40</v>
      </c>
      <c r="BG3382" t="s">
        <v>51</v>
      </c>
    </row>
    <row r="3383" spans="20:59" x14ac:dyDescent="0.25">
      <c r="T3383" s="47">
        <v>42508</v>
      </c>
      <c r="U3383" t="s">
        <v>27</v>
      </c>
      <c r="V3383">
        <v>29.32</v>
      </c>
      <c r="W3383">
        <v>29.52</v>
      </c>
      <c r="X3383">
        <v>59</v>
      </c>
      <c r="Y3383" s="47">
        <v>42566</v>
      </c>
      <c r="Z3383" t="s">
        <v>28</v>
      </c>
      <c r="AA3383" t="s">
        <v>29</v>
      </c>
      <c r="AJ3383" s="47">
        <v>42508</v>
      </c>
      <c r="AK3383" t="s">
        <v>27</v>
      </c>
      <c r="AL3383">
        <v>22.67</v>
      </c>
      <c r="AM3383">
        <v>22.76</v>
      </c>
      <c r="AN3383">
        <v>59</v>
      </c>
      <c r="AO3383" s="47">
        <v>42566</v>
      </c>
      <c r="AP3383" t="s">
        <v>28</v>
      </c>
      <c r="AQ3383" t="s">
        <v>29</v>
      </c>
      <c r="AZ3383" s="47">
        <v>42508</v>
      </c>
      <c r="BA3383" t="s">
        <v>27</v>
      </c>
      <c r="BB3383">
        <v>29.32</v>
      </c>
      <c r="BC3383">
        <v>29.52</v>
      </c>
      <c r="BD3383">
        <v>59</v>
      </c>
      <c r="BE3383" s="47">
        <v>42566</v>
      </c>
      <c r="BF3383" t="s">
        <v>28</v>
      </c>
      <c r="BG3383" t="s">
        <v>29</v>
      </c>
    </row>
    <row r="3384" spans="20:59" x14ac:dyDescent="0.25">
      <c r="T3384" s="47">
        <v>42508</v>
      </c>
      <c r="U3384" t="s">
        <v>30</v>
      </c>
      <c r="V3384">
        <v>18.989999999999998</v>
      </c>
      <c r="W3384">
        <v>19.11</v>
      </c>
      <c r="X3384">
        <v>69</v>
      </c>
      <c r="Y3384" s="47">
        <v>42566</v>
      </c>
      <c r="Z3384" t="s">
        <v>28</v>
      </c>
      <c r="AA3384" t="s">
        <v>29</v>
      </c>
      <c r="AJ3384" s="47">
        <v>42508</v>
      </c>
      <c r="AK3384" t="s">
        <v>30</v>
      </c>
      <c r="AL3384">
        <v>13.37</v>
      </c>
      <c r="AM3384">
        <v>13.41</v>
      </c>
      <c r="AN3384">
        <v>69</v>
      </c>
      <c r="AO3384" s="47">
        <v>42566</v>
      </c>
      <c r="AP3384" t="s">
        <v>28</v>
      </c>
      <c r="AQ3384" t="s">
        <v>29</v>
      </c>
      <c r="AZ3384" s="47">
        <v>42508</v>
      </c>
      <c r="BA3384" t="s">
        <v>30</v>
      </c>
      <c r="BB3384">
        <v>18.989999999999998</v>
      </c>
      <c r="BC3384">
        <v>19.11</v>
      </c>
      <c r="BD3384">
        <v>69</v>
      </c>
      <c r="BE3384" s="47">
        <v>42566</v>
      </c>
      <c r="BF3384" t="s">
        <v>28</v>
      </c>
      <c r="BG3384" t="s">
        <v>29</v>
      </c>
    </row>
    <row r="3385" spans="20:59" x14ac:dyDescent="0.25">
      <c r="T3385" s="47">
        <v>42508</v>
      </c>
      <c r="U3385" t="s">
        <v>31</v>
      </c>
      <c r="V3385">
        <v>10.3</v>
      </c>
      <c r="W3385">
        <v>10.37</v>
      </c>
      <c r="X3385">
        <v>79</v>
      </c>
      <c r="Y3385" s="47">
        <v>42566</v>
      </c>
      <c r="Z3385" t="s">
        <v>28</v>
      </c>
      <c r="AA3385" t="s">
        <v>29</v>
      </c>
      <c r="AJ3385" s="47">
        <v>42508</v>
      </c>
      <c r="AK3385" t="s">
        <v>31</v>
      </c>
      <c r="AL3385">
        <v>5.98</v>
      </c>
      <c r="AM3385">
        <v>6.02</v>
      </c>
      <c r="AN3385">
        <v>79</v>
      </c>
      <c r="AO3385" s="47">
        <v>42566</v>
      </c>
      <c r="AP3385" t="s">
        <v>28</v>
      </c>
      <c r="AQ3385" t="s">
        <v>29</v>
      </c>
      <c r="AZ3385" s="47">
        <v>42508</v>
      </c>
      <c r="BA3385" t="s">
        <v>31</v>
      </c>
      <c r="BB3385">
        <v>10.3</v>
      </c>
      <c r="BC3385">
        <v>10.37</v>
      </c>
      <c r="BD3385">
        <v>79</v>
      </c>
      <c r="BE3385" s="47">
        <v>42566</v>
      </c>
      <c r="BF3385" t="s">
        <v>28</v>
      </c>
      <c r="BG3385" t="s">
        <v>29</v>
      </c>
    </row>
    <row r="3386" spans="20:59" x14ac:dyDescent="0.25">
      <c r="T3386" s="47">
        <v>42508</v>
      </c>
      <c r="U3386" t="s">
        <v>32</v>
      </c>
      <c r="V3386">
        <v>4.29</v>
      </c>
      <c r="W3386">
        <v>4.32</v>
      </c>
      <c r="X3386">
        <v>89</v>
      </c>
      <c r="Y3386" s="47">
        <v>42566</v>
      </c>
      <c r="Z3386" t="s">
        <v>28</v>
      </c>
      <c r="AA3386" t="s">
        <v>29</v>
      </c>
      <c r="AJ3386" s="47">
        <v>42508</v>
      </c>
      <c r="AK3386" t="s">
        <v>32</v>
      </c>
      <c r="AL3386">
        <v>1.93</v>
      </c>
      <c r="AM3386">
        <v>1.94</v>
      </c>
      <c r="AN3386">
        <v>89</v>
      </c>
      <c r="AO3386" s="47">
        <v>42566</v>
      </c>
      <c r="AP3386" t="s">
        <v>28</v>
      </c>
      <c r="AQ3386" t="s">
        <v>29</v>
      </c>
      <c r="AZ3386" s="47">
        <v>42508</v>
      </c>
      <c r="BA3386" t="s">
        <v>32</v>
      </c>
      <c r="BB3386">
        <v>4.29</v>
      </c>
      <c r="BC3386">
        <v>4.32</v>
      </c>
      <c r="BD3386">
        <v>89</v>
      </c>
      <c r="BE3386" s="47">
        <v>42566</v>
      </c>
      <c r="BF3386" t="s">
        <v>28</v>
      </c>
      <c r="BG3386" t="s">
        <v>29</v>
      </c>
    </row>
    <row r="3387" spans="20:59" x14ac:dyDescent="0.25">
      <c r="T3387" s="47">
        <v>42508</v>
      </c>
      <c r="U3387" t="s">
        <v>33</v>
      </c>
      <c r="V3387">
        <v>1.4</v>
      </c>
      <c r="W3387">
        <v>1.41</v>
      </c>
      <c r="X3387">
        <v>99</v>
      </c>
      <c r="Y3387" s="47">
        <v>42566</v>
      </c>
      <c r="Z3387" t="s">
        <v>28</v>
      </c>
      <c r="AA3387" t="s">
        <v>29</v>
      </c>
      <c r="AJ3387" s="47">
        <v>42508</v>
      </c>
      <c r="AK3387" t="s">
        <v>33</v>
      </c>
      <c r="AL3387">
        <v>0.48</v>
      </c>
      <c r="AM3387">
        <v>0.48</v>
      </c>
      <c r="AN3387">
        <v>99</v>
      </c>
      <c r="AO3387" s="47">
        <v>42566</v>
      </c>
      <c r="AP3387" t="s">
        <v>28</v>
      </c>
      <c r="AQ3387" t="s">
        <v>29</v>
      </c>
      <c r="AZ3387" s="47">
        <v>42508</v>
      </c>
      <c r="BA3387" t="s">
        <v>33</v>
      </c>
      <c r="BB3387">
        <v>1.4</v>
      </c>
      <c r="BC3387">
        <v>1.41</v>
      </c>
      <c r="BD3387">
        <v>99</v>
      </c>
      <c r="BE3387" s="47">
        <v>42566</v>
      </c>
      <c r="BF3387" t="s">
        <v>28</v>
      </c>
      <c r="BG3387" t="s">
        <v>29</v>
      </c>
    </row>
    <row r="3388" spans="20:59" x14ac:dyDescent="0.25">
      <c r="T3388" s="47">
        <v>42508</v>
      </c>
      <c r="U3388" t="s">
        <v>34</v>
      </c>
      <c r="V3388">
        <v>29.78</v>
      </c>
      <c r="W3388">
        <v>29.9</v>
      </c>
      <c r="X3388">
        <v>59</v>
      </c>
      <c r="Y3388" s="47">
        <v>42664</v>
      </c>
      <c r="Z3388" t="s">
        <v>28</v>
      </c>
      <c r="AA3388" t="s">
        <v>29</v>
      </c>
      <c r="AJ3388" s="47">
        <v>42508</v>
      </c>
      <c r="AK3388" t="s">
        <v>34</v>
      </c>
      <c r="AL3388">
        <v>23.37</v>
      </c>
      <c r="AM3388">
        <v>23.53</v>
      </c>
      <c r="AN3388">
        <v>59</v>
      </c>
      <c r="AO3388" s="47">
        <v>42664</v>
      </c>
      <c r="AP3388" t="s">
        <v>28</v>
      </c>
      <c r="AQ3388" t="s">
        <v>29</v>
      </c>
      <c r="AZ3388" s="47">
        <v>42508</v>
      </c>
      <c r="BA3388" t="s">
        <v>34</v>
      </c>
      <c r="BB3388">
        <v>29.78</v>
      </c>
      <c r="BC3388">
        <v>29.9</v>
      </c>
      <c r="BD3388">
        <v>59</v>
      </c>
      <c r="BE3388" s="47">
        <v>42664</v>
      </c>
      <c r="BF3388" t="s">
        <v>28</v>
      </c>
      <c r="BG3388" t="s">
        <v>29</v>
      </c>
    </row>
    <row r="3389" spans="20:59" x14ac:dyDescent="0.25">
      <c r="T3389" s="47">
        <v>42508</v>
      </c>
      <c r="U3389" t="s">
        <v>35</v>
      </c>
      <c r="V3389">
        <v>20.440000000000001</v>
      </c>
      <c r="W3389">
        <v>20.5</v>
      </c>
      <c r="X3389">
        <v>69</v>
      </c>
      <c r="Y3389" s="47">
        <v>42664</v>
      </c>
      <c r="Z3389" t="s">
        <v>28</v>
      </c>
      <c r="AA3389" t="s">
        <v>29</v>
      </c>
      <c r="AJ3389" s="47">
        <v>42508</v>
      </c>
      <c r="AK3389" t="s">
        <v>35</v>
      </c>
      <c r="AL3389">
        <v>15.2</v>
      </c>
      <c r="AM3389">
        <v>15.23</v>
      </c>
      <c r="AN3389">
        <v>69</v>
      </c>
      <c r="AO3389" s="47">
        <v>42664</v>
      </c>
      <c r="AP3389" t="s">
        <v>28</v>
      </c>
      <c r="AQ3389" t="s">
        <v>29</v>
      </c>
      <c r="AZ3389" s="47">
        <v>42508</v>
      </c>
      <c r="BA3389" t="s">
        <v>35</v>
      </c>
      <c r="BB3389">
        <v>20.440000000000001</v>
      </c>
      <c r="BC3389">
        <v>20.5</v>
      </c>
      <c r="BD3389">
        <v>69</v>
      </c>
      <c r="BE3389" s="47">
        <v>42664</v>
      </c>
      <c r="BF3389" t="s">
        <v>28</v>
      </c>
      <c r="BG3389" t="s">
        <v>29</v>
      </c>
    </row>
    <row r="3390" spans="20:59" x14ac:dyDescent="0.25">
      <c r="T3390" s="47">
        <v>42508</v>
      </c>
      <c r="U3390" t="s">
        <v>36</v>
      </c>
      <c r="V3390">
        <v>13.13</v>
      </c>
      <c r="W3390">
        <v>13.22</v>
      </c>
      <c r="X3390">
        <v>79</v>
      </c>
      <c r="Y3390" s="47">
        <v>42664</v>
      </c>
      <c r="Z3390" t="s">
        <v>28</v>
      </c>
      <c r="AA3390" t="s">
        <v>29</v>
      </c>
      <c r="AJ3390" s="47">
        <v>42508</v>
      </c>
      <c r="AK3390" t="s">
        <v>36</v>
      </c>
      <c r="AL3390">
        <v>8.76</v>
      </c>
      <c r="AM3390">
        <v>8.82</v>
      </c>
      <c r="AN3390">
        <v>79</v>
      </c>
      <c r="AO3390" s="47">
        <v>42664</v>
      </c>
      <c r="AP3390" t="s">
        <v>28</v>
      </c>
      <c r="AQ3390" t="s">
        <v>29</v>
      </c>
      <c r="AZ3390" s="47">
        <v>42508</v>
      </c>
      <c r="BA3390" t="s">
        <v>36</v>
      </c>
      <c r="BB3390">
        <v>13.13</v>
      </c>
      <c r="BC3390">
        <v>13.22</v>
      </c>
      <c r="BD3390">
        <v>79</v>
      </c>
      <c r="BE3390" s="47">
        <v>42664</v>
      </c>
      <c r="BF3390" t="s">
        <v>28</v>
      </c>
      <c r="BG3390" t="s">
        <v>29</v>
      </c>
    </row>
    <row r="3391" spans="20:59" x14ac:dyDescent="0.25">
      <c r="T3391" s="47">
        <v>42508</v>
      </c>
      <c r="U3391" t="s">
        <v>37</v>
      </c>
      <c r="V3391">
        <v>7.68</v>
      </c>
      <c r="W3391">
        <v>7.72</v>
      </c>
      <c r="X3391">
        <v>89</v>
      </c>
      <c r="Y3391" s="47">
        <v>42664</v>
      </c>
      <c r="Z3391" t="s">
        <v>28</v>
      </c>
      <c r="AA3391" t="s">
        <v>29</v>
      </c>
      <c r="AJ3391" s="47">
        <v>42508</v>
      </c>
      <c r="AK3391" t="s">
        <v>37</v>
      </c>
      <c r="AL3391">
        <v>4.66</v>
      </c>
      <c r="AM3391">
        <v>4.68</v>
      </c>
      <c r="AN3391">
        <v>89</v>
      </c>
      <c r="AO3391" s="47">
        <v>42664</v>
      </c>
      <c r="AP3391" t="s">
        <v>28</v>
      </c>
      <c r="AQ3391" t="s">
        <v>29</v>
      </c>
      <c r="AZ3391" s="47">
        <v>42508</v>
      </c>
      <c r="BA3391" t="s">
        <v>37</v>
      </c>
      <c r="BB3391">
        <v>7.68</v>
      </c>
      <c r="BC3391">
        <v>7.72</v>
      </c>
      <c r="BD3391">
        <v>89</v>
      </c>
      <c r="BE3391" s="47">
        <v>42664</v>
      </c>
      <c r="BF3391" t="s">
        <v>28</v>
      </c>
      <c r="BG3391" t="s">
        <v>29</v>
      </c>
    </row>
    <row r="3392" spans="20:59" x14ac:dyDescent="0.25">
      <c r="T3392" s="47">
        <v>42508</v>
      </c>
      <c r="U3392" t="s">
        <v>38</v>
      </c>
      <c r="V3392">
        <v>4.13</v>
      </c>
      <c r="W3392">
        <v>4.1399999999999997</v>
      </c>
      <c r="X3392">
        <v>99</v>
      </c>
      <c r="Y3392" s="47">
        <v>42664</v>
      </c>
      <c r="Z3392" t="s">
        <v>28</v>
      </c>
      <c r="AA3392" t="s">
        <v>29</v>
      </c>
      <c r="AJ3392" s="47">
        <v>42508</v>
      </c>
      <c r="AK3392" t="s">
        <v>38</v>
      </c>
      <c r="AL3392">
        <v>2.34</v>
      </c>
      <c r="AM3392">
        <v>2.36</v>
      </c>
      <c r="AN3392">
        <v>99</v>
      </c>
      <c r="AO3392" s="47">
        <v>42664</v>
      </c>
      <c r="AP3392" t="s">
        <v>28</v>
      </c>
      <c r="AQ3392" t="s">
        <v>29</v>
      </c>
      <c r="AZ3392" s="47">
        <v>42508</v>
      </c>
      <c r="BA3392" t="s">
        <v>38</v>
      </c>
      <c r="BB3392">
        <v>4.13</v>
      </c>
      <c r="BC3392">
        <v>4.1399999999999997</v>
      </c>
      <c r="BD3392">
        <v>99</v>
      </c>
      <c r="BE3392" s="47">
        <v>42664</v>
      </c>
      <c r="BF3392" t="s">
        <v>28</v>
      </c>
      <c r="BG3392" t="s">
        <v>29</v>
      </c>
    </row>
    <row r="3393" spans="20:59" x14ac:dyDescent="0.25">
      <c r="T3393" s="47">
        <v>42508</v>
      </c>
      <c r="U3393" t="s">
        <v>39</v>
      </c>
      <c r="V3393">
        <v>0.01</v>
      </c>
      <c r="W3393">
        <v>0.01</v>
      </c>
      <c r="X3393">
        <v>59</v>
      </c>
      <c r="Y3393" s="47">
        <v>42566</v>
      </c>
      <c r="Z3393" t="s">
        <v>40</v>
      </c>
      <c r="AA3393" t="s">
        <v>29</v>
      </c>
      <c r="AJ3393" s="47">
        <v>42508</v>
      </c>
      <c r="AK3393" t="s">
        <v>39</v>
      </c>
      <c r="AL3393">
        <v>0.03</v>
      </c>
      <c r="AM3393">
        <v>0.03</v>
      </c>
      <c r="AN3393">
        <v>59</v>
      </c>
      <c r="AO3393" s="47">
        <v>42566</v>
      </c>
      <c r="AP3393" t="s">
        <v>40</v>
      </c>
      <c r="AQ3393" t="s">
        <v>29</v>
      </c>
      <c r="AZ3393" s="47">
        <v>42508</v>
      </c>
      <c r="BA3393" t="s">
        <v>39</v>
      </c>
      <c r="BB3393">
        <v>0.01</v>
      </c>
      <c r="BC3393">
        <v>0.01</v>
      </c>
      <c r="BD3393">
        <v>59</v>
      </c>
      <c r="BE3393" s="47">
        <v>42566</v>
      </c>
      <c r="BF3393" t="s">
        <v>40</v>
      </c>
      <c r="BG3393" t="s">
        <v>29</v>
      </c>
    </row>
    <row r="3394" spans="20:59" x14ac:dyDescent="0.25">
      <c r="T3394" s="47">
        <v>42508</v>
      </c>
      <c r="U3394" t="s">
        <v>41</v>
      </c>
      <c r="V3394">
        <v>0.17</v>
      </c>
      <c r="W3394">
        <v>0.17</v>
      </c>
      <c r="X3394">
        <v>69</v>
      </c>
      <c r="Y3394" s="47">
        <v>42566</v>
      </c>
      <c r="Z3394" t="s">
        <v>40</v>
      </c>
      <c r="AA3394" t="s">
        <v>29</v>
      </c>
      <c r="AJ3394" s="47">
        <v>42508</v>
      </c>
      <c r="AK3394" t="s">
        <v>41</v>
      </c>
      <c r="AL3394">
        <v>0.55000000000000004</v>
      </c>
      <c r="AM3394">
        <v>0.55000000000000004</v>
      </c>
      <c r="AN3394">
        <v>69</v>
      </c>
      <c r="AO3394" s="47">
        <v>42566</v>
      </c>
      <c r="AP3394" t="s">
        <v>40</v>
      </c>
      <c r="AQ3394" t="s">
        <v>29</v>
      </c>
      <c r="AZ3394" s="47">
        <v>42508</v>
      </c>
      <c r="BA3394" t="s">
        <v>41</v>
      </c>
      <c r="BB3394">
        <v>0.17</v>
      </c>
      <c r="BC3394">
        <v>0.17</v>
      </c>
      <c r="BD3394">
        <v>69</v>
      </c>
      <c r="BE3394" s="47">
        <v>42566</v>
      </c>
      <c r="BF3394" t="s">
        <v>40</v>
      </c>
      <c r="BG3394" t="s">
        <v>29</v>
      </c>
    </row>
    <row r="3395" spans="20:59" x14ac:dyDescent="0.25">
      <c r="T3395" s="47">
        <v>42508</v>
      </c>
      <c r="U3395" t="s">
        <v>42</v>
      </c>
      <c r="V3395">
        <v>1.42</v>
      </c>
      <c r="W3395">
        <v>1.42</v>
      </c>
      <c r="X3395">
        <v>79</v>
      </c>
      <c r="Y3395" s="47">
        <v>42566</v>
      </c>
      <c r="Z3395" t="s">
        <v>40</v>
      </c>
      <c r="AA3395" t="s">
        <v>29</v>
      </c>
      <c r="AJ3395" s="47">
        <v>42508</v>
      </c>
      <c r="AK3395" t="s">
        <v>42</v>
      </c>
      <c r="AL3395">
        <v>3.19</v>
      </c>
      <c r="AM3395">
        <v>3.21</v>
      </c>
      <c r="AN3395">
        <v>79</v>
      </c>
      <c r="AO3395" s="47">
        <v>42566</v>
      </c>
      <c r="AP3395" t="s">
        <v>40</v>
      </c>
      <c r="AQ3395" t="s">
        <v>29</v>
      </c>
      <c r="AZ3395" s="47">
        <v>42508</v>
      </c>
      <c r="BA3395" t="s">
        <v>42</v>
      </c>
      <c r="BB3395">
        <v>1.42</v>
      </c>
      <c r="BC3395">
        <v>1.42</v>
      </c>
      <c r="BD3395">
        <v>79</v>
      </c>
      <c r="BE3395" s="47">
        <v>42566</v>
      </c>
      <c r="BF3395" t="s">
        <v>40</v>
      </c>
      <c r="BG3395" t="s">
        <v>29</v>
      </c>
    </row>
    <row r="3396" spans="20:59" x14ac:dyDescent="0.25">
      <c r="T3396" s="47">
        <v>42508</v>
      </c>
      <c r="U3396" t="s">
        <v>43</v>
      </c>
      <c r="V3396">
        <v>5.34</v>
      </c>
      <c r="W3396">
        <v>5.35</v>
      </c>
      <c r="X3396">
        <v>89</v>
      </c>
      <c r="Y3396" s="47">
        <v>42566</v>
      </c>
      <c r="Z3396" t="s">
        <v>40</v>
      </c>
      <c r="AA3396" t="s">
        <v>29</v>
      </c>
      <c r="AJ3396" s="47">
        <v>42508</v>
      </c>
      <c r="AK3396" t="s">
        <v>43</v>
      </c>
      <c r="AL3396">
        <v>9.2799999999999994</v>
      </c>
      <c r="AM3396">
        <v>9.33</v>
      </c>
      <c r="AN3396">
        <v>89</v>
      </c>
      <c r="AO3396" s="47">
        <v>42566</v>
      </c>
      <c r="AP3396" t="s">
        <v>40</v>
      </c>
      <c r="AQ3396" t="s">
        <v>29</v>
      </c>
      <c r="AZ3396" s="47">
        <v>42508</v>
      </c>
      <c r="BA3396" t="s">
        <v>43</v>
      </c>
      <c r="BB3396">
        <v>5.34</v>
      </c>
      <c r="BC3396">
        <v>5.35</v>
      </c>
      <c r="BD3396">
        <v>89</v>
      </c>
      <c r="BE3396" s="47">
        <v>42566</v>
      </c>
      <c r="BF3396" t="s">
        <v>40</v>
      </c>
      <c r="BG3396" t="s">
        <v>29</v>
      </c>
    </row>
    <row r="3397" spans="20:59" x14ac:dyDescent="0.25">
      <c r="T3397" s="47">
        <v>42508</v>
      </c>
      <c r="U3397" t="s">
        <v>44</v>
      </c>
      <c r="V3397">
        <v>12.24</v>
      </c>
      <c r="W3397">
        <v>12.32</v>
      </c>
      <c r="X3397">
        <v>99</v>
      </c>
      <c r="Y3397" s="47">
        <v>42566</v>
      </c>
      <c r="Z3397" t="s">
        <v>40</v>
      </c>
      <c r="AA3397" t="s">
        <v>29</v>
      </c>
      <c r="AJ3397" s="47">
        <v>42508</v>
      </c>
      <c r="AK3397" t="s">
        <v>44</v>
      </c>
      <c r="AL3397">
        <v>17.43</v>
      </c>
      <c r="AM3397">
        <v>17.53</v>
      </c>
      <c r="AN3397">
        <v>99</v>
      </c>
      <c r="AO3397" s="47">
        <v>42566</v>
      </c>
      <c r="AP3397" t="s">
        <v>40</v>
      </c>
      <c r="AQ3397" t="s">
        <v>29</v>
      </c>
      <c r="AZ3397" s="47">
        <v>42508</v>
      </c>
      <c r="BA3397" t="s">
        <v>44</v>
      </c>
      <c r="BB3397">
        <v>12.24</v>
      </c>
      <c r="BC3397">
        <v>12.32</v>
      </c>
      <c r="BD3397">
        <v>99</v>
      </c>
      <c r="BE3397" s="47">
        <v>42566</v>
      </c>
      <c r="BF3397" t="s">
        <v>40</v>
      </c>
      <c r="BG3397" t="s">
        <v>29</v>
      </c>
    </row>
    <row r="3398" spans="20:59" x14ac:dyDescent="0.25">
      <c r="T3398" s="47">
        <v>42508</v>
      </c>
      <c r="U3398" t="s">
        <v>45</v>
      </c>
      <c r="V3398">
        <v>0.24</v>
      </c>
      <c r="W3398">
        <v>0.24</v>
      </c>
      <c r="X3398">
        <v>59</v>
      </c>
      <c r="Y3398" s="47">
        <v>42664</v>
      </c>
      <c r="Z3398" t="s">
        <v>40</v>
      </c>
      <c r="AA3398" t="s">
        <v>29</v>
      </c>
      <c r="AJ3398" s="47">
        <v>42508</v>
      </c>
      <c r="AK3398" t="s">
        <v>45</v>
      </c>
      <c r="AL3398">
        <v>0.49</v>
      </c>
      <c r="AM3398">
        <v>0.49</v>
      </c>
      <c r="AN3398">
        <v>59</v>
      </c>
      <c r="AO3398" s="47">
        <v>42664</v>
      </c>
      <c r="AP3398" t="s">
        <v>40</v>
      </c>
      <c r="AQ3398" t="s">
        <v>29</v>
      </c>
      <c r="AZ3398" s="47">
        <v>42508</v>
      </c>
      <c r="BA3398" t="s">
        <v>45</v>
      </c>
      <c r="BB3398">
        <v>0.24</v>
      </c>
      <c r="BC3398">
        <v>0.24</v>
      </c>
      <c r="BD3398">
        <v>59</v>
      </c>
      <c r="BE3398" s="47">
        <v>42664</v>
      </c>
      <c r="BF3398" t="s">
        <v>40</v>
      </c>
      <c r="BG3398" t="s">
        <v>29</v>
      </c>
    </row>
    <row r="3399" spans="20:59" x14ac:dyDescent="0.25">
      <c r="T3399" s="47">
        <v>42508</v>
      </c>
      <c r="U3399" t="s">
        <v>46</v>
      </c>
      <c r="V3399">
        <v>1.19</v>
      </c>
      <c r="W3399">
        <v>1.2</v>
      </c>
      <c r="X3399">
        <v>69</v>
      </c>
      <c r="Y3399" s="47">
        <v>42664</v>
      </c>
      <c r="Z3399" t="s">
        <v>40</v>
      </c>
      <c r="AA3399" t="s">
        <v>29</v>
      </c>
      <c r="AJ3399" s="47">
        <v>42508</v>
      </c>
      <c r="AK3399" t="s">
        <v>46</v>
      </c>
      <c r="AL3399">
        <v>2.13</v>
      </c>
      <c r="AM3399">
        <v>2.13</v>
      </c>
      <c r="AN3399">
        <v>69</v>
      </c>
      <c r="AO3399" s="47">
        <v>42664</v>
      </c>
      <c r="AP3399" t="s">
        <v>40</v>
      </c>
      <c r="AQ3399" t="s">
        <v>29</v>
      </c>
      <c r="AZ3399" s="47">
        <v>42508</v>
      </c>
      <c r="BA3399" t="s">
        <v>46</v>
      </c>
      <c r="BB3399">
        <v>1.19</v>
      </c>
      <c r="BC3399">
        <v>1.2</v>
      </c>
      <c r="BD3399">
        <v>69</v>
      </c>
      <c r="BE3399" s="47">
        <v>42664</v>
      </c>
      <c r="BF3399" t="s">
        <v>40</v>
      </c>
      <c r="BG3399" t="s">
        <v>29</v>
      </c>
    </row>
    <row r="3400" spans="20:59" x14ac:dyDescent="0.25">
      <c r="T3400" s="47">
        <v>42508</v>
      </c>
      <c r="U3400" t="s">
        <v>47</v>
      </c>
      <c r="V3400">
        <v>3.72</v>
      </c>
      <c r="W3400">
        <v>3.74</v>
      </c>
      <c r="X3400">
        <v>79</v>
      </c>
      <c r="Y3400" s="47">
        <v>42664</v>
      </c>
      <c r="Z3400" t="s">
        <v>40</v>
      </c>
      <c r="AA3400" t="s">
        <v>29</v>
      </c>
      <c r="AJ3400" s="47">
        <v>42508</v>
      </c>
      <c r="AK3400" t="s">
        <v>47</v>
      </c>
      <c r="AL3400">
        <v>5.6</v>
      </c>
      <c r="AM3400">
        <v>5.62</v>
      </c>
      <c r="AN3400">
        <v>79</v>
      </c>
      <c r="AO3400" s="47">
        <v>42664</v>
      </c>
      <c r="AP3400" t="s">
        <v>40</v>
      </c>
      <c r="AQ3400" t="s">
        <v>29</v>
      </c>
      <c r="AZ3400" s="47">
        <v>42508</v>
      </c>
      <c r="BA3400" t="s">
        <v>47</v>
      </c>
      <c r="BB3400">
        <v>3.72</v>
      </c>
      <c r="BC3400">
        <v>3.74</v>
      </c>
      <c r="BD3400">
        <v>79</v>
      </c>
      <c r="BE3400" s="47">
        <v>42664</v>
      </c>
      <c r="BF3400" t="s">
        <v>40</v>
      </c>
      <c r="BG3400" t="s">
        <v>29</v>
      </c>
    </row>
    <row r="3401" spans="20:59" x14ac:dyDescent="0.25">
      <c r="T3401" s="47">
        <v>42508</v>
      </c>
      <c r="U3401" t="s">
        <v>48</v>
      </c>
      <c r="V3401">
        <v>8.24</v>
      </c>
      <c r="W3401">
        <v>8.26</v>
      </c>
      <c r="X3401">
        <v>89</v>
      </c>
      <c r="Y3401" s="47">
        <v>42664</v>
      </c>
      <c r="Z3401" t="s">
        <v>40</v>
      </c>
      <c r="AA3401" t="s">
        <v>29</v>
      </c>
      <c r="AJ3401" s="47">
        <v>42508</v>
      </c>
      <c r="AK3401" t="s">
        <v>48</v>
      </c>
      <c r="AL3401">
        <v>11.64</v>
      </c>
      <c r="AM3401">
        <v>11.67</v>
      </c>
      <c r="AN3401">
        <v>89</v>
      </c>
      <c r="AO3401" s="47">
        <v>42664</v>
      </c>
      <c r="AP3401" t="s">
        <v>40</v>
      </c>
      <c r="AQ3401" t="s">
        <v>29</v>
      </c>
      <c r="AZ3401" s="47">
        <v>42508</v>
      </c>
      <c r="BA3401" t="s">
        <v>48</v>
      </c>
      <c r="BB3401">
        <v>8.24</v>
      </c>
      <c r="BC3401">
        <v>8.26</v>
      </c>
      <c r="BD3401">
        <v>89</v>
      </c>
      <c r="BE3401" s="47">
        <v>42664</v>
      </c>
      <c r="BF3401" t="s">
        <v>40</v>
      </c>
      <c r="BG3401" t="s">
        <v>29</v>
      </c>
    </row>
    <row r="3402" spans="20:59" x14ac:dyDescent="0.25">
      <c r="T3402" s="47">
        <v>42508</v>
      </c>
      <c r="U3402" t="s">
        <v>49</v>
      </c>
      <c r="V3402">
        <v>14.49</v>
      </c>
      <c r="W3402">
        <v>14.56</v>
      </c>
      <c r="X3402">
        <v>99</v>
      </c>
      <c r="Y3402" s="47">
        <v>42664</v>
      </c>
      <c r="Z3402" t="s">
        <v>40</v>
      </c>
      <c r="AA3402" t="s">
        <v>29</v>
      </c>
      <c r="AJ3402" s="47">
        <v>42508</v>
      </c>
      <c r="AK3402" t="s">
        <v>49</v>
      </c>
      <c r="AL3402">
        <v>18.98</v>
      </c>
      <c r="AM3402">
        <v>19.11</v>
      </c>
      <c r="AN3402">
        <v>99</v>
      </c>
      <c r="AO3402" s="47">
        <v>42664</v>
      </c>
      <c r="AP3402" t="s">
        <v>40</v>
      </c>
      <c r="AQ3402" t="s">
        <v>29</v>
      </c>
      <c r="AZ3402" s="47">
        <v>42508</v>
      </c>
      <c r="BA3402" t="s">
        <v>49</v>
      </c>
      <c r="BB3402">
        <v>14.49</v>
      </c>
      <c r="BC3402">
        <v>14.56</v>
      </c>
      <c r="BD3402">
        <v>99</v>
      </c>
      <c r="BE3402" s="47">
        <v>42664</v>
      </c>
      <c r="BF3402" t="s">
        <v>40</v>
      </c>
      <c r="BG3402" t="s">
        <v>29</v>
      </c>
    </row>
    <row r="3403" spans="20:59" x14ac:dyDescent="0.25">
      <c r="T3403" s="47">
        <v>42508</v>
      </c>
      <c r="U3403" t="s">
        <v>71</v>
      </c>
      <c r="V3403">
        <v>97.86</v>
      </c>
      <c r="W3403">
        <v>98.63</v>
      </c>
      <c r="X3403">
        <v>243</v>
      </c>
      <c r="Y3403" s="47">
        <v>42566</v>
      </c>
      <c r="Z3403" t="s">
        <v>28</v>
      </c>
      <c r="AA3403" t="s">
        <v>72</v>
      </c>
      <c r="AJ3403" s="47">
        <v>42508</v>
      </c>
      <c r="AK3403" t="s">
        <v>71</v>
      </c>
      <c r="AL3403">
        <v>109.8</v>
      </c>
      <c r="AM3403">
        <v>110.21</v>
      </c>
      <c r="AN3403">
        <v>243</v>
      </c>
      <c r="AO3403" s="47">
        <v>42566</v>
      </c>
      <c r="AP3403" t="s">
        <v>28</v>
      </c>
      <c r="AQ3403" t="s">
        <v>72</v>
      </c>
      <c r="AZ3403" s="47">
        <v>42508</v>
      </c>
      <c r="BA3403" t="s">
        <v>71</v>
      </c>
      <c r="BB3403">
        <v>97.86</v>
      </c>
      <c r="BC3403">
        <v>98.63</v>
      </c>
      <c r="BD3403">
        <v>243</v>
      </c>
      <c r="BE3403" s="47">
        <v>42566</v>
      </c>
      <c r="BF3403" t="s">
        <v>28</v>
      </c>
      <c r="BG3403" t="s">
        <v>72</v>
      </c>
    </row>
    <row r="3404" spans="20:59" x14ac:dyDescent="0.25">
      <c r="T3404" s="47">
        <v>42508</v>
      </c>
      <c r="U3404" t="s">
        <v>73</v>
      </c>
      <c r="V3404">
        <v>48.29</v>
      </c>
      <c r="W3404">
        <v>48.5</v>
      </c>
      <c r="X3404">
        <v>293</v>
      </c>
      <c r="Y3404" s="47">
        <v>42566</v>
      </c>
      <c r="Z3404" t="s">
        <v>28</v>
      </c>
      <c r="AA3404" t="s">
        <v>72</v>
      </c>
      <c r="AJ3404" s="47">
        <v>42508</v>
      </c>
      <c r="AK3404" t="s">
        <v>73</v>
      </c>
      <c r="AL3404">
        <v>60.79</v>
      </c>
      <c r="AM3404">
        <v>61.09</v>
      </c>
      <c r="AN3404">
        <v>293</v>
      </c>
      <c r="AO3404" s="47">
        <v>42566</v>
      </c>
      <c r="AP3404" t="s">
        <v>28</v>
      </c>
      <c r="AQ3404" t="s">
        <v>72</v>
      </c>
      <c r="AZ3404" s="47">
        <v>42508</v>
      </c>
      <c r="BA3404" t="s">
        <v>73</v>
      </c>
      <c r="BB3404">
        <v>48.29</v>
      </c>
      <c r="BC3404">
        <v>48.5</v>
      </c>
      <c r="BD3404">
        <v>293</v>
      </c>
      <c r="BE3404" s="47">
        <v>42566</v>
      </c>
      <c r="BF3404" t="s">
        <v>28</v>
      </c>
      <c r="BG3404" t="s">
        <v>72</v>
      </c>
    </row>
    <row r="3405" spans="20:59" x14ac:dyDescent="0.25">
      <c r="T3405" s="47">
        <v>42508</v>
      </c>
      <c r="U3405" t="s">
        <v>74</v>
      </c>
      <c r="V3405">
        <v>14.83</v>
      </c>
      <c r="W3405">
        <v>14.9</v>
      </c>
      <c r="X3405">
        <v>343</v>
      </c>
      <c r="Y3405" s="47">
        <v>42566</v>
      </c>
      <c r="Z3405" t="s">
        <v>28</v>
      </c>
      <c r="AA3405" t="s">
        <v>72</v>
      </c>
      <c r="AJ3405" s="47">
        <v>42508</v>
      </c>
      <c r="AK3405" t="s">
        <v>74</v>
      </c>
      <c r="AL3405">
        <v>21.48</v>
      </c>
      <c r="AM3405">
        <v>21.6</v>
      </c>
      <c r="AN3405">
        <v>343</v>
      </c>
      <c r="AO3405" s="47">
        <v>42566</v>
      </c>
      <c r="AP3405" t="s">
        <v>28</v>
      </c>
      <c r="AQ3405" t="s">
        <v>72</v>
      </c>
      <c r="AZ3405" s="47">
        <v>42508</v>
      </c>
      <c r="BA3405" t="s">
        <v>74</v>
      </c>
      <c r="BB3405">
        <v>14.83</v>
      </c>
      <c r="BC3405">
        <v>14.9</v>
      </c>
      <c r="BD3405">
        <v>343</v>
      </c>
      <c r="BE3405" s="47">
        <v>42566</v>
      </c>
      <c r="BF3405" t="s">
        <v>28</v>
      </c>
      <c r="BG3405" t="s">
        <v>72</v>
      </c>
    </row>
    <row r="3406" spans="20:59" x14ac:dyDescent="0.25">
      <c r="T3406" s="47">
        <v>42508</v>
      </c>
      <c r="U3406" t="s">
        <v>75</v>
      </c>
      <c r="V3406">
        <v>2.35</v>
      </c>
      <c r="W3406">
        <v>2.37</v>
      </c>
      <c r="X3406">
        <v>393</v>
      </c>
      <c r="Y3406" s="47">
        <v>42566</v>
      </c>
      <c r="Z3406" t="s">
        <v>28</v>
      </c>
      <c r="AA3406" t="s">
        <v>72</v>
      </c>
      <c r="AJ3406" s="47">
        <v>42508</v>
      </c>
      <c r="AK3406" t="s">
        <v>75</v>
      </c>
      <c r="AL3406">
        <v>4.29</v>
      </c>
      <c r="AM3406">
        <v>4.32</v>
      </c>
      <c r="AN3406">
        <v>393</v>
      </c>
      <c r="AO3406" s="47">
        <v>42566</v>
      </c>
      <c r="AP3406" t="s">
        <v>28</v>
      </c>
      <c r="AQ3406" t="s">
        <v>72</v>
      </c>
      <c r="AZ3406" s="47">
        <v>42508</v>
      </c>
      <c r="BA3406" t="s">
        <v>75</v>
      </c>
      <c r="BB3406">
        <v>2.35</v>
      </c>
      <c r="BC3406">
        <v>2.37</v>
      </c>
      <c r="BD3406">
        <v>393</v>
      </c>
      <c r="BE3406" s="47">
        <v>42566</v>
      </c>
      <c r="BF3406" t="s">
        <v>28</v>
      </c>
      <c r="BG3406" t="s">
        <v>72</v>
      </c>
    </row>
    <row r="3407" spans="20:59" x14ac:dyDescent="0.25">
      <c r="T3407" s="47">
        <v>42508</v>
      </c>
      <c r="U3407" t="s">
        <v>76</v>
      </c>
      <c r="V3407">
        <v>0.21</v>
      </c>
      <c r="W3407">
        <v>0.21</v>
      </c>
      <c r="X3407">
        <v>443</v>
      </c>
      <c r="Y3407" s="47">
        <v>42566</v>
      </c>
      <c r="Z3407" t="s">
        <v>28</v>
      </c>
      <c r="AA3407" t="s">
        <v>72</v>
      </c>
      <c r="AJ3407" s="47">
        <v>42508</v>
      </c>
      <c r="AK3407" t="s">
        <v>76</v>
      </c>
      <c r="AL3407">
        <v>0.49</v>
      </c>
      <c r="AM3407">
        <v>0.49</v>
      </c>
      <c r="AN3407">
        <v>443</v>
      </c>
      <c r="AO3407" s="47">
        <v>42566</v>
      </c>
      <c r="AP3407" t="s">
        <v>28</v>
      </c>
      <c r="AQ3407" t="s">
        <v>72</v>
      </c>
      <c r="AZ3407" s="47">
        <v>42508</v>
      </c>
      <c r="BA3407" t="s">
        <v>76</v>
      </c>
      <c r="BB3407">
        <v>0.21</v>
      </c>
      <c r="BC3407">
        <v>0.21</v>
      </c>
      <c r="BD3407">
        <v>443</v>
      </c>
      <c r="BE3407" s="47">
        <v>42566</v>
      </c>
      <c r="BF3407" t="s">
        <v>28</v>
      </c>
      <c r="BG3407" t="s">
        <v>72</v>
      </c>
    </row>
    <row r="3408" spans="20:59" x14ac:dyDescent="0.25">
      <c r="T3408" s="47">
        <v>42508</v>
      </c>
      <c r="U3408" t="s">
        <v>77</v>
      </c>
      <c r="V3408">
        <v>99.88</v>
      </c>
      <c r="W3408">
        <v>100.11</v>
      </c>
      <c r="X3408">
        <v>243</v>
      </c>
      <c r="Y3408" s="47">
        <v>42664</v>
      </c>
      <c r="Z3408" t="s">
        <v>28</v>
      </c>
      <c r="AA3408" t="s">
        <v>72</v>
      </c>
      <c r="AJ3408" s="47">
        <v>42508</v>
      </c>
      <c r="AK3408" t="s">
        <v>77</v>
      </c>
      <c r="AL3408">
        <v>112.03</v>
      </c>
      <c r="AM3408">
        <v>112.41</v>
      </c>
      <c r="AN3408">
        <v>243</v>
      </c>
      <c r="AO3408" s="47">
        <v>42664</v>
      </c>
      <c r="AP3408" t="s">
        <v>28</v>
      </c>
      <c r="AQ3408" t="s">
        <v>72</v>
      </c>
      <c r="AZ3408" s="47">
        <v>42508</v>
      </c>
      <c r="BA3408" t="s">
        <v>77</v>
      </c>
      <c r="BB3408">
        <v>99.88</v>
      </c>
      <c r="BC3408">
        <v>100.11</v>
      </c>
      <c r="BD3408">
        <v>243</v>
      </c>
      <c r="BE3408" s="47">
        <v>42664</v>
      </c>
      <c r="BF3408" t="s">
        <v>28</v>
      </c>
      <c r="BG3408" t="s">
        <v>72</v>
      </c>
    </row>
    <row r="3409" spans="20:59" x14ac:dyDescent="0.25">
      <c r="T3409" s="47">
        <v>42508</v>
      </c>
      <c r="U3409" t="s">
        <v>78</v>
      </c>
      <c r="V3409">
        <v>55.27</v>
      </c>
      <c r="W3409">
        <v>55.56</v>
      </c>
      <c r="X3409">
        <v>293</v>
      </c>
      <c r="Y3409" s="47">
        <v>42664</v>
      </c>
      <c r="Z3409" t="s">
        <v>28</v>
      </c>
      <c r="AA3409" t="s">
        <v>72</v>
      </c>
      <c r="AJ3409" s="47">
        <v>42508</v>
      </c>
      <c r="AK3409" t="s">
        <v>78</v>
      </c>
      <c r="AL3409">
        <v>66.59</v>
      </c>
      <c r="AM3409">
        <v>67.22</v>
      </c>
      <c r="AN3409">
        <v>293</v>
      </c>
      <c r="AO3409" s="47">
        <v>42664</v>
      </c>
      <c r="AP3409" t="s">
        <v>28</v>
      </c>
      <c r="AQ3409" t="s">
        <v>72</v>
      </c>
      <c r="AZ3409" s="47">
        <v>42508</v>
      </c>
      <c r="BA3409" t="s">
        <v>78</v>
      </c>
      <c r="BB3409">
        <v>55.27</v>
      </c>
      <c r="BC3409">
        <v>55.56</v>
      </c>
      <c r="BD3409">
        <v>293</v>
      </c>
      <c r="BE3409" s="47">
        <v>42664</v>
      </c>
      <c r="BF3409" t="s">
        <v>28</v>
      </c>
      <c r="BG3409" t="s">
        <v>72</v>
      </c>
    </row>
    <row r="3410" spans="20:59" x14ac:dyDescent="0.25">
      <c r="T3410" s="47">
        <v>42508</v>
      </c>
      <c r="U3410" t="s">
        <v>79</v>
      </c>
      <c r="V3410">
        <v>25.39</v>
      </c>
      <c r="W3410">
        <v>25.52</v>
      </c>
      <c r="X3410">
        <v>343</v>
      </c>
      <c r="Y3410" s="47">
        <v>42664</v>
      </c>
      <c r="Z3410" t="s">
        <v>28</v>
      </c>
      <c r="AA3410" t="s">
        <v>72</v>
      </c>
      <c r="AJ3410" s="47">
        <v>42508</v>
      </c>
      <c r="AK3410" t="s">
        <v>79</v>
      </c>
      <c r="AL3410">
        <v>32.42</v>
      </c>
      <c r="AM3410">
        <v>32.549999999999997</v>
      </c>
      <c r="AN3410">
        <v>343</v>
      </c>
      <c r="AO3410" s="47">
        <v>42664</v>
      </c>
      <c r="AP3410" t="s">
        <v>28</v>
      </c>
      <c r="AQ3410" t="s">
        <v>72</v>
      </c>
      <c r="AZ3410" s="47">
        <v>42508</v>
      </c>
      <c r="BA3410" t="s">
        <v>79</v>
      </c>
      <c r="BB3410">
        <v>25.39</v>
      </c>
      <c r="BC3410">
        <v>25.52</v>
      </c>
      <c r="BD3410">
        <v>343</v>
      </c>
      <c r="BE3410" s="47">
        <v>42664</v>
      </c>
      <c r="BF3410" t="s">
        <v>28</v>
      </c>
      <c r="BG3410" t="s">
        <v>72</v>
      </c>
    </row>
    <row r="3411" spans="20:59" x14ac:dyDescent="0.25">
      <c r="T3411" s="47">
        <v>42508</v>
      </c>
      <c r="U3411" t="s">
        <v>80</v>
      </c>
      <c r="V3411">
        <v>9.9600000000000009</v>
      </c>
      <c r="W3411">
        <v>9.98</v>
      </c>
      <c r="X3411">
        <v>393</v>
      </c>
      <c r="Y3411" s="47">
        <v>42664</v>
      </c>
      <c r="Z3411" t="s">
        <v>28</v>
      </c>
      <c r="AA3411" t="s">
        <v>72</v>
      </c>
      <c r="AJ3411" s="47">
        <v>42508</v>
      </c>
      <c r="AK3411" t="s">
        <v>80</v>
      </c>
      <c r="AL3411">
        <v>13.83</v>
      </c>
      <c r="AM3411">
        <v>13.91</v>
      </c>
      <c r="AN3411">
        <v>393</v>
      </c>
      <c r="AO3411" s="47">
        <v>42664</v>
      </c>
      <c r="AP3411" t="s">
        <v>28</v>
      </c>
      <c r="AQ3411" t="s">
        <v>72</v>
      </c>
      <c r="AZ3411" s="47">
        <v>42508</v>
      </c>
      <c r="BA3411" t="s">
        <v>80</v>
      </c>
      <c r="BB3411">
        <v>9.9600000000000009</v>
      </c>
      <c r="BC3411">
        <v>9.98</v>
      </c>
      <c r="BD3411">
        <v>393</v>
      </c>
      <c r="BE3411" s="47">
        <v>42664</v>
      </c>
      <c r="BF3411" t="s">
        <v>28</v>
      </c>
      <c r="BG3411" t="s">
        <v>72</v>
      </c>
    </row>
    <row r="3412" spans="20:59" x14ac:dyDescent="0.25">
      <c r="T3412" s="47">
        <v>42508</v>
      </c>
      <c r="U3412" t="s">
        <v>81</v>
      </c>
      <c r="V3412">
        <v>3.23</v>
      </c>
      <c r="W3412">
        <v>3.24</v>
      </c>
      <c r="X3412">
        <v>443</v>
      </c>
      <c r="Y3412" s="47">
        <v>42664</v>
      </c>
      <c r="Z3412" t="s">
        <v>28</v>
      </c>
      <c r="AA3412" t="s">
        <v>72</v>
      </c>
      <c r="AJ3412" s="47">
        <v>42508</v>
      </c>
      <c r="AK3412" t="s">
        <v>81</v>
      </c>
      <c r="AL3412">
        <v>4.7300000000000004</v>
      </c>
      <c r="AM3412">
        <v>4.76</v>
      </c>
      <c r="AN3412">
        <v>443</v>
      </c>
      <c r="AO3412" s="47">
        <v>42664</v>
      </c>
      <c r="AP3412" t="s">
        <v>28</v>
      </c>
      <c r="AQ3412" t="s">
        <v>72</v>
      </c>
      <c r="AZ3412" s="47">
        <v>42508</v>
      </c>
      <c r="BA3412" t="s">
        <v>81</v>
      </c>
      <c r="BB3412">
        <v>3.23</v>
      </c>
      <c r="BC3412">
        <v>3.24</v>
      </c>
      <c r="BD3412">
        <v>443</v>
      </c>
      <c r="BE3412" s="47">
        <v>42664</v>
      </c>
      <c r="BF3412" t="s">
        <v>28</v>
      </c>
      <c r="BG3412" t="s">
        <v>72</v>
      </c>
    </row>
    <row r="3413" spans="20:59" x14ac:dyDescent="0.25">
      <c r="T3413" s="47">
        <v>42508</v>
      </c>
      <c r="U3413" t="s">
        <v>82</v>
      </c>
      <c r="V3413">
        <v>0.02</v>
      </c>
      <c r="W3413">
        <v>0.02</v>
      </c>
      <c r="X3413">
        <v>243</v>
      </c>
      <c r="Y3413" s="47">
        <v>42566</v>
      </c>
      <c r="Z3413" t="s">
        <v>40</v>
      </c>
      <c r="AA3413" t="s">
        <v>72</v>
      </c>
      <c r="AJ3413" s="47">
        <v>42508</v>
      </c>
      <c r="AK3413" t="s">
        <v>82</v>
      </c>
      <c r="AL3413">
        <v>0.01</v>
      </c>
      <c r="AM3413">
        <v>0.01</v>
      </c>
      <c r="AN3413">
        <v>243</v>
      </c>
      <c r="AO3413" s="47">
        <v>42566</v>
      </c>
      <c r="AP3413" t="s">
        <v>40</v>
      </c>
      <c r="AQ3413" t="s">
        <v>72</v>
      </c>
      <c r="AZ3413" s="47">
        <v>42508</v>
      </c>
      <c r="BA3413" t="s">
        <v>82</v>
      </c>
      <c r="BB3413">
        <v>0.02</v>
      </c>
      <c r="BC3413">
        <v>0.02</v>
      </c>
      <c r="BD3413">
        <v>243</v>
      </c>
      <c r="BE3413" s="47">
        <v>42566</v>
      </c>
      <c r="BF3413" t="s">
        <v>40</v>
      </c>
      <c r="BG3413" t="s">
        <v>72</v>
      </c>
    </row>
    <row r="3414" spans="20:59" x14ac:dyDescent="0.25">
      <c r="T3414" s="47">
        <v>42508</v>
      </c>
      <c r="U3414" t="s">
        <v>83</v>
      </c>
      <c r="V3414">
        <v>1.92</v>
      </c>
      <c r="W3414">
        <v>1.93</v>
      </c>
      <c r="X3414">
        <v>293</v>
      </c>
      <c r="Y3414" s="47">
        <v>42566</v>
      </c>
      <c r="Z3414" t="s">
        <v>40</v>
      </c>
      <c r="AA3414" t="s">
        <v>72</v>
      </c>
      <c r="AJ3414" s="47">
        <v>42508</v>
      </c>
      <c r="AK3414" t="s">
        <v>83</v>
      </c>
      <c r="AL3414">
        <v>0.97</v>
      </c>
      <c r="AM3414">
        <v>0.98</v>
      </c>
      <c r="AN3414">
        <v>293</v>
      </c>
      <c r="AO3414" s="47">
        <v>42566</v>
      </c>
      <c r="AP3414" t="s">
        <v>40</v>
      </c>
      <c r="AQ3414" t="s">
        <v>72</v>
      </c>
      <c r="AZ3414" s="47">
        <v>42508</v>
      </c>
      <c r="BA3414" t="s">
        <v>83</v>
      </c>
      <c r="BB3414">
        <v>1.92</v>
      </c>
      <c r="BC3414">
        <v>1.93</v>
      </c>
      <c r="BD3414">
        <v>293</v>
      </c>
      <c r="BE3414" s="47">
        <v>42566</v>
      </c>
      <c r="BF3414" t="s">
        <v>40</v>
      </c>
      <c r="BG3414" t="s">
        <v>72</v>
      </c>
    </row>
    <row r="3415" spans="20:59" x14ac:dyDescent="0.25">
      <c r="T3415" s="47">
        <v>42508</v>
      </c>
      <c r="U3415" t="s">
        <v>84</v>
      </c>
      <c r="V3415">
        <v>17.75</v>
      </c>
      <c r="W3415">
        <v>17.87</v>
      </c>
      <c r="X3415">
        <v>343</v>
      </c>
      <c r="Y3415" s="47">
        <v>42566</v>
      </c>
      <c r="Z3415" t="s">
        <v>40</v>
      </c>
      <c r="AA3415" t="s">
        <v>72</v>
      </c>
      <c r="AJ3415" s="47">
        <v>42508</v>
      </c>
      <c r="AK3415" t="s">
        <v>84</v>
      </c>
      <c r="AL3415">
        <v>11.92</v>
      </c>
      <c r="AM3415">
        <v>11.97</v>
      </c>
      <c r="AN3415">
        <v>343</v>
      </c>
      <c r="AO3415" s="47">
        <v>42566</v>
      </c>
      <c r="AP3415" t="s">
        <v>40</v>
      </c>
      <c r="AQ3415" t="s">
        <v>72</v>
      </c>
      <c r="AZ3415" s="47">
        <v>42508</v>
      </c>
      <c r="BA3415" t="s">
        <v>84</v>
      </c>
      <c r="BB3415">
        <v>17.75</v>
      </c>
      <c r="BC3415">
        <v>17.87</v>
      </c>
      <c r="BD3415">
        <v>343</v>
      </c>
      <c r="BE3415" s="47">
        <v>42566</v>
      </c>
      <c r="BF3415" t="s">
        <v>40</v>
      </c>
      <c r="BG3415" t="s">
        <v>72</v>
      </c>
    </row>
    <row r="3416" spans="20:59" x14ac:dyDescent="0.25">
      <c r="T3416" s="47">
        <v>42508</v>
      </c>
      <c r="U3416" t="s">
        <v>85</v>
      </c>
      <c r="V3416">
        <v>56.22</v>
      </c>
      <c r="W3416">
        <v>56.31</v>
      </c>
      <c r="X3416">
        <v>393</v>
      </c>
      <c r="Y3416" s="47">
        <v>42566</v>
      </c>
      <c r="Z3416" t="s">
        <v>40</v>
      </c>
      <c r="AA3416" t="s">
        <v>72</v>
      </c>
      <c r="AJ3416" s="47">
        <v>42508</v>
      </c>
      <c r="AK3416" t="s">
        <v>85</v>
      </c>
      <c r="AL3416">
        <v>44.68</v>
      </c>
      <c r="AM3416">
        <v>45.03</v>
      </c>
      <c r="AN3416">
        <v>393</v>
      </c>
      <c r="AO3416" s="47">
        <v>42566</v>
      </c>
      <c r="AP3416" t="s">
        <v>40</v>
      </c>
      <c r="AQ3416" t="s">
        <v>72</v>
      </c>
      <c r="AZ3416" s="47">
        <v>42508</v>
      </c>
      <c r="BA3416" t="s">
        <v>85</v>
      </c>
      <c r="BB3416">
        <v>56.22</v>
      </c>
      <c r="BC3416">
        <v>56.31</v>
      </c>
      <c r="BD3416">
        <v>393</v>
      </c>
      <c r="BE3416" s="47">
        <v>42566</v>
      </c>
      <c r="BF3416" t="s">
        <v>40</v>
      </c>
      <c r="BG3416" t="s">
        <v>72</v>
      </c>
    </row>
    <row r="3417" spans="20:59" x14ac:dyDescent="0.25">
      <c r="T3417" s="47">
        <v>42508</v>
      </c>
      <c r="U3417" t="s">
        <v>86</v>
      </c>
      <c r="V3417">
        <v>102.8</v>
      </c>
      <c r="W3417">
        <v>103.4</v>
      </c>
      <c r="X3417">
        <v>443</v>
      </c>
      <c r="Y3417" s="47">
        <v>42566</v>
      </c>
      <c r="Z3417" t="s">
        <v>40</v>
      </c>
      <c r="AA3417" t="s">
        <v>72</v>
      </c>
      <c r="AJ3417" s="47">
        <v>42508</v>
      </c>
      <c r="AK3417" t="s">
        <v>86</v>
      </c>
      <c r="AL3417">
        <v>89.83</v>
      </c>
      <c r="AM3417">
        <v>90.4</v>
      </c>
      <c r="AN3417">
        <v>443</v>
      </c>
      <c r="AO3417" s="47">
        <v>42566</v>
      </c>
      <c r="AP3417" t="s">
        <v>40</v>
      </c>
      <c r="AQ3417" t="s">
        <v>72</v>
      </c>
      <c r="AZ3417" s="47">
        <v>42508</v>
      </c>
      <c r="BA3417" t="s">
        <v>86</v>
      </c>
      <c r="BB3417">
        <v>102.8</v>
      </c>
      <c r="BC3417">
        <v>103.4</v>
      </c>
      <c r="BD3417">
        <v>443</v>
      </c>
      <c r="BE3417" s="47">
        <v>42566</v>
      </c>
      <c r="BF3417" t="s">
        <v>40</v>
      </c>
      <c r="BG3417" t="s">
        <v>72</v>
      </c>
    </row>
    <row r="3418" spans="20:59" x14ac:dyDescent="0.25">
      <c r="T3418" s="47">
        <v>42508</v>
      </c>
      <c r="U3418" t="s">
        <v>87</v>
      </c>
      <c r="V3418">
        <v>0.93</v>
      </c>
      <c r="W3418">
        <v>0.93</v>
      </c>
      <c r="X3418">
        <v>243</v>
      </c>
      <c r="Y3418" s="47">
        <v>42664</v>
      </c>
      <c r="Z3418" t="s">
        <v>40</v>
      </c>
      <c r="AA3418" t="s">
        <v>72</v>
      </c>
      <c r="AJ3418" s="47">
        <v>42508</v>
      </c>
      <c r="AK3418" t="s">
        <v>87</v>
      </c>
      <c r="AL3418">
        <v>0.57999999999999996</v>
      </c>
      <c r="AM3418">
        <v>0.57999999999999996</v>
      </c>
      <c r="AN3418">
        <v>243</v>
      </c>
      <c r="AO3418" s="47">
        <v>42664</v>
      </c>
      <c r="AP3418" t="s">
        <v>40</v>
      </c>
      <c r="AQ3418" t="s">
        <v>72</v>
      </c>
      <c r="AZ3418" s="47">
        <v>42508</v>
      </c>
      <c r="BA3418" t="s">
        <v>87</v>
      </c>
      <c r="BB3418">
        <v>0.93</v>
      </c>
      <c r="BC3418">
        <v>0.93</v>
      </c>
      <c r="BD3418">
        <v>243</v>
      </c>
      <c r="BE3418" s="47">
        <v>42664</v>
      </c>
      <c r="BF3418" t="s">
        <v>40</v>
      </c>
      <c r="BG3418" t="s">
        <v>72</v>
      </c>
    </row>
    <row r="3419" spans="20:59" x14ac:dyDescent="0.25">
      <c r="T3419" s="47">
        <v>42508</v>
      </c>
      <c r="U3419" t="s">
        <v>88</v>
      </c>
      <c r="V3419">
        <v>7.62</v>
      </c>
      <c r="W3419">
        <v>7.66</v>
      </c>
      <c r="X3419">
        <v>293</v>
      </c>
      <c r="Y3419" s="47">
        <v>42664</v>
      </c>
      <c r="Z3419" t="s">
        <v>40</v>
      </c>
      <c r="AA3419" t="s">
        <v>72</v>
      </c>
      <c r="AJ3419" s="47">
        <v>42508</v>
      </c>
      <c r="AK3419" t="s">
        <v>88</v>
      </c>
      <c r="AL3419">
        <v>5.37</v>
      </c>
      <c r="AM3419">
        <v>5.39</v>
      </c>
      <c r="AN3419">
        <v>293</v>
      </c>
      <c r="AO3419" s="47">
        <v>42664</v>
      </c>
      <c r="AP3419" t="s">
        <v>40</v>
      </c>
      <c r="AQ3419" t="s">
        <v>72</v>
      </c>
      <c r="AZ3419" s="47">
        <v>42508</v>
      </c>
      <c r="BA3419" t="s">
        <v>88</v>
      </c>
      <c r="BB3419">
        <v>7.62</v>
      </c>
      <c r="BC3419">
        <v>7.66</v>
      </c>
      <c r="BD3419">
        <v>293</v>
      </c>
      <c r="BE3419" s="47">
        <v>42664</v>
      </c>
      <c r="BF3419" t="s">
        <v>40</v>
      </c>
      <c r="BG3419" t="s">
        <v>72</v>
      </c>
    </row>
    <row r="3420" spans="20:59" x14ac:dyDescent="0.25">
      <c r="T3420" s="47">
        <v>42508</v>
      </c>
      <c r="U3420" t="s">
        <v>89</v>
      </c>
      <c r="V3420">
        <v>26.59</v>
      </c>
      <c r="W3420">
        <v>26.66</v>
      </c>
      <c r="X3420">
        <v>343</v>
      </c>
      <c r="Y3420" s="47">
        <v>42664</v>
      </c>
      <c r="Z3420" t="s">
        <v>40</v>
      </c>
      <c r="AA3420" t="s">
        <v>72</v>
      </c>
      <c r="AJ3420" s="47">
        <v>42508</v>
      </c>
      <c r="AK3420" t="s">
        <v>89</v>
      </c>
      <c r="AL3420">
        <v>21.73</v>
      </c>
      <c r="AM3420">
        <v>21.79</v>
      </c>
      <c r="AN3420">
        <v>343</v>
      </c>
      <c r="AO3420" s="47">
        <v>42664</v>
      </c>
      <c r="AP3420" t="s">
        <v>40</v>
      </c>
      <c r="AQ3420" t="s">
        <v>72</v>
      </c>
      <c r="AZ3420" s="47">
        <v>42508</v>
      </c>
      <c r="BA3420" t="s">
        <v>89</v>
      </c>
      <c r="BB3420">
        <v>26.59</v>
      </c>
      <c r="BC3420">
        <v>26.66</v>
      </c>
      <c r="BD3420">
        <v>343</v>
      </c>
      <c r="BE3420" s="47">
        <v>42664</v>
      </c>
      <c r="BF3420" t="s">
        <v>40</v>
      </c>
      <c r="BG3420" t="s">
        <v>72</v>
      </c>
    </row>
    <row r="3421" spans="20:59" x14ac:dyDescent="0.25">
      <c r="T3421" s="47">
        <v>42508</v>
      </c>
      <c r="U3421" t="s">
        <v>90</v>
      </c>
      <c r="V3421">
        <v>60.68</v>
      </c>
      <c r="W3421">
        <v>60.98</v>
      </c>
      <c r="X3421">
        <v>393</v>
      </c>
      <c r="Y3421" s="47">
        <v>42664</v>
      </c>
      <c r="Z3421" t="s">
        <v>40</v>
      </c>
      <c r="AA3421" t="s">
        <v>72</v>
      </c>
      <c r="AJ3421" s="47">
        <v>42508</v>
      </c>
      <c r="AK3421" t="s">
        <v>90</v>
      </c>
      <c r="AL3421">
        <v>51.61</v>
      </c>
      <c r="AM3421">
        <v>52.02</v>
      </c>
      <c r="AN3421">
        <v>393</v>
      </c>
      <c r="AO3421" s="47">
        <v>42664</v>
      </c>
      <c r="AP3421" t="s">
        <v>40</v>
      </c>
      <c r="AQ3421" t="s">
        <v>72</v>
      </c>
      <c r="AZ3421" s="47">
        <v>42508</v>
      </c>
      <c r="BA3421" t="s">
        <v>90</v>
      </c>
      <c r="BB3421">
        <v>60.68</v>
      </c>
      <c r="BC3421">
        <v>60.98</v>
      </c>
      <c r="BD3421">
        <v>393</v>
      </c>
      <c r="BE3421" s="47">
        <v>42664</v>
      </c>
      <c r="BF3421" t="s">
        <v>40</v>
      </c>
      <c r="BG3421" t="s">
        <v>72</v>
      </c>
    </row>
    <row r="3422" spans="20:59" x14ac:dyDescent="0.25">
      <c r="T3422" s="47">
        <v>42508</v>
      </c>
      <c r="U3422" t="s">
        <v>91</v>
      </c>
      <c r="V3422">
        <v>105.67</v>
      </c>
      <c r="W3422">
        <v>106.15</v>
      </c>
      <c r="X3422">
        <v>443</v>
      </c>
      <c r="Y3422" s="47">
        <v>42664</v>
      </c>
      <c r="Z3422" t="s">
        <v>40</v>
      </c>
      <c r="AA3422" t="s">
        <v>72</v>
      </c>
      <c r="AJ3422" s="47">
        <v>42508</v>
      </c>
      <c r="AK3422" t="s">
        <v>91</v>
      </c>
      <c r="AL3422">
        <v>93.21</v>
      </c>
      <c r="AM3422">
        <v>94.01</v>
      </c>
      <c r="AN3422">
        <v>443</v>
      </c>
      <c r="AO3422" s="47">
        <v>42664</v>
      </c>
      <c r="AP3422" t="s">
        <v>40</v>
      </c>
      <c r="AQ3422" t="s">
        <v>72</v>
      </c>
      <c r="AZ3422" s="47">
        <v>42508</v>
      </c>
      <c r="BA3422" t="s">
        <v>91</v>
      </c>
      <c r="BB3422">
        <v>105.67</v>
      </c>
      <c r="BC3422">
        <v>106.15</v>
      </c>
      <c r="BD3422">
        <v>443</v>
      </c>
      <c r="BE3422" s="47">
        <v>42664</v>
      </c>
      <c r="BF3422" t="s">
        <v>40</v>
      </c>
      <c r="BG3422" t="s">
        <v>72</v>
      </c>
    </row>
    <row r="3423" spans="20:59" x14ac:dyDescent="0.25">
      <c r="T3423" s="47">
        <v>42508</v>
      </c>
      <c r="U3423" t="s">
        <v>92</v>
      </c>
      <c r="V3423">
        <v>11.29</v>
      </c>
      <c r="W3423">
        <v>11.34</v>
      </c>
      <c r="X3423">
        <v>32</v>
      </c>
      <c r="Y3423" s="47">
        <v>42566</v>
      </c>
      <c r="Z3423" t="s">
        <v>28</v>
      </c>
      <c r="AA3423" t="s">
        <v>93</v>
      </c>
      <c r="AJ3423" s="47">
        <v>42508</v>
      </c>
      <c r="AK3423" t="s">
        <v>92</v>
      </c>
      <c r="AL3423">
        <v>8.1199999999999992</v>
      </c>
      <c r="AM3423">
        <v>8.16</v>
      </c>
      <c r="AN3423">
        <v>32</v>
      </c>
      <c r="AO3423" s="47">
        <v>42566</v>
      </c>
      <c r="AP3423" t="s">
        <v>28</v>
      </c>
      <c r="AQ3423" t="s">
        <v>93</v>
      </c>
      <c r="AZ3423" s="47">
        <v>42508</v>
      </c>
      <c r="BA3423" t="s">
        <v>92</v>
      </c>
      <c r="BB3423">
        <v>11.29</v>
      </c>
      <c r="BC3423">
        <v>11.34</v>
      </c>
      <c r="BD3423">
        <v>32</v>
      </c>
      <c r="BE3423" s="47">
        <v>42566</v>
      </c>
      <c r="BF3423" t="s">
        <v>28</v>
      </c>
      <c r="BG3423" t="s">
        <v>93</v>
      </c>
    </row>
    <row r="3424" spans="20:59" x14ac:dyDescent="0.25">
      <c r="T3424" s="47">
        <v>42508</v>
      </c>
      <c r="U3424" t="s">
        <v>94</v>
      </c>
      <c r="V3424">
        <v>8.02</v>
      </c>
      <c r="W3424">
        <v>8.08</v>
      </c>
      <c r="X3424">
        <v>36</v>
      </c>
      <c r="Y3424" s="47">
        <v>42566</v>
      </c>
      <c r="Z3424" t="s">
        <v>28</v>
      </c>
      <c r="AA3424" t="s">
        <v>93</v>
      </c>
      <c r="AJ3424" s="47">
        <v>42508</v>
      </c>
      <c r="AK3424" t="s">
        <v>94</v>
      </c>
      <c r="AL3424">
        <v>5.41</v>
      </c>
      <c r="AM3424">
        <v>5.44</v>
      </c>
      <c r="AN3424">
        <v>36</v>
      </c>
      <c r="AO3424" s="47">
        <v>42566</v>
      </c>
      <c r="AP3424" t="s">
        <v>28</v>
      </c>
      <c r="AQ3424" t="s">
        <v>93</v>
      </c>
      <c r="AZ3424" s="47">
        <v>42508</v>
      </c>
      <c r="BA3424" t="s">
        <v>94</v>
      </c>
      <c r="BB3424">
        <v>8.02</v>
      </c>
      <c r="BC3424">
        <v>8.08</v>
      </c>
      <c r="BD3424">
        <v>36</v>
      </c>
      <c r="BE3424" s="47">
        <v>42566</v>
      </c>
      <c r="BF3424" t="s">
        <v>28</v>
      </c>
      <c r="BG3424" t="s">
        <v>93</v>
      </c>
    </row>
    <row r="3425" spans="20:59" x14ac:dyDescent="0.25">
      <c r="T3425" s="47">
        <v>42508</v>
      </c>
      <c r="U3425" t="s">
        <v>95</v>
      </c>
      <c r="V3425">
        <v>5.29</v>
      </c>
      <c r="W3425">
        <v>5.3</v>
      </c>
      <c r="X3425">
        <v>40</v>
      </c>
      <c r="Y3425" s="47">
        <v>42566</v>
      </c>
      <c r="Z3425" t="s">
        <v>28</v>
      </c>
      <c r="AA3425" t="s">
        <v>93</v>
      </c>
      <c r="AJ3425" s="47">
        <v>42508</v>
      </c>
      <c r="AK3425" t="s">
        <v>95</v>
      </c>
      <c r="AL3425">
        <v>3.31</v>
      </c>
      <c r="AM3425">
        <v>3.34</v>
      </c>
      <c r="AN3425">
        <v>40</v>
      </c>
      <c r="AO3425" s="47">
        <v>42566</v>
      </c>
      <c r="AP3425" t="s">
        <v>28</v>
      </c>
      <c r="AQ3425" t="s">
        <v>93</v>
      </c>
      <c r="AZ3425" s="47">
        <v>42508</v>
      </c>
      <c r="BA3425" t="s">
        <v>95</v>
      </c>
      <c r="BB3425">
        <v>5.29</v>
      </c>
      <c r="BC3425">
        <v>5.3</v>
      </c>
      <c r="BD3425">
        <v>40</v>
      </c>
      <c r="BE3425" s="47">
        <v>42566</v>
      </c>
      <c r="BF3425" t="s">
        <v>28</v>
      </c>
      <c r="BG3425" t="s">
        <v>93</v>
      </c>
    </row>
    <row r="3426" spans="20:59" x14ac:dyDescent="0.25">
      <c r="T3426" s="47">
        <v>42508</v>
      </c>
      <c r="U3426" t="s">
        <v>96</v>
      </c>
      <c r="V3426">
        <v>3.42</v>
      </c>
      <c r="W3426">
        <v>3.45</v>
      </c>
      <c r="X3426">
        <v>44</v>
      </c>
      <c r="Y3426" s="47">
        <v>42566</v>
      </c>
      <c r="Z3426" t="s">
        <v>28</v>
      </c>
      <c r="AA3426" t="s">
        <v>93</v>
      </c>
      <c r="AJ3426" s="47">
        <v>42508</v>
      </c>
      <c r="AK3426" t="s">
        <v>96</v>
      </c>
      <c r="AL3426">
        <v>2.02</v>
      </c>
      <c r="AM3426">
        <v>2.02</v>
      </c>
      <c r="AN3426">
        <v>44</v>
      </c>
      <c r="AO3426" s="47">
        <v>42566</v>
      </c>
      <c r="AP3426" t="s">
        <v>28</v>
      </c>
      <c r="AQ3426" t="s">
        <v>93</v>
      </c>
      <c r="AZ3426" s="47">
        <v>42508</v>
      </c>
      <c r="BA3426" t="s">
        <v>96</v>
      </c>
      <c r="BB3426">
        <v>3.42</v>
      </c>
      <c r="BC3426">
        <v>3.45</v>
      </c>
      <c r="BD3426">
        <v>44</v>
      </c>
      <c r="BE3426" s="47">
        <v>42566</v>
      </c>
      <c r="BF3426" t="s">
        <v>28</v>
      </c>
      <c r="BG3426" t="s">
        <v>93</v>
      </c>
    </row>
    <row r="3427" spans="20:59" x14ac:dyDescent="0.25">
      <c r="T3427" s="47">
        <v>42508</v>
      </c>
      <c r="U3427" t="s">
        <v>97</v>
      </c>
      <c r="V3427">
        <v>2.0499999999999998</v>
      </c>
      <c r="W3427">
        <v>2.06</v>
      </c>
      <c r="X3427">
        <v>48</v>
      </c>
      <c r="Y3427" s="47">
        <v>42566</v>
      </c>
      <c r="Z3427" t="s">
        <v>28</v>
      </c>
      <c r="AA3427" t="s">
        <v>93</v>
      </c>
      <c r="AJ3427" s="47">
        <v>42508</v>
      </c>
      <c r="AK3427" t="s">
        <v>97</v>
      </c>
      <c r="AL3427">
        <v>1.0900000000000001</v>
      </c>
      <c r="AM3427">
        <v>1.1000000000000001</v>
      </c>
      <c r="AN3427">
        <v>48</v>
      </c>
      <c r="AO3427" s="47">
        <v>42566</v>
      </c>
      <c r="AP3427" t="s">
        <v>28</v>
      </c>
      <c r="AQ3427" t="s">
        <v>93</v>
      </c>
      <c r="AZ3427" s="47">
        <v>42508</v>
      </c>
      <c r="BA3427" t="s">
        <v>97</v>
      </c>
      <c r="BB3427">
        <v>2.0499999999999998</v>
      </c>
      <c r="BC3427">
        <v>2.06</v>
      </c>
      <c r="BD3427">
        <v>48</v>
      </c>
      <c r="BE3427" s="47">
        <v>42566</v>
      </c>
      <c r="BF3427" t="s">
        <v>28</v>
      </c>
      <c r="BG3427" t="s">
        <v>93</v>
      </c>
    </row>
    <row r="3428" spans="20:59" x14ac:dyDescent="0.25">
      <c r="T3428" s="47">
        <v>42508</v>
      </c>
      <c r="U3428" t="s">
        <v>98</v>
      </c>
      <c r="V3428">
        <v>12.62</v>
      </c>
      <c r="W3428">
        <v>12.69</v>
      </c>
      <c r="X3428">
        <v>32</v>
      </c>
      <c r="Y3428" s="47">
        <v>42664</v>
      </c>
      <c r="Z3428" t="s">
        <v>28</v>
      </c>
      <c r="AA3428" t="s">
        <v>93</v>
      </c>
      <c r="AJ3428" s="47">
        <v>42508</v>
      </c>
      <c r="AK3428" t="s">
        <v>98</v>
      </c>
      <c r="AL3428">
        <v>9.92</v>
      </c>
      <c r="AM3428">
        <v>9.9700000000000006</v>
      </c>
      <c r="AN3428">
        <v>32</v>
      </c>
      <c r="AO3428" s="47">
        <v>42664</v>
      </c>
      <c r="AP3428" t="s">
        <v>28</v>
      </c>
      <c r="AQ3428" t="s">
        <v>93</v>
      </c>
      <c r="AZ3428" s="47">
        <v>42508</v>
      </c>
      <c r="BA3428" t="s">
        <v>98</v>
      </c>
      <c r="BB3428">
        <v>12.62</v>
      </c>
      <c r="BC3428">
        <v>12.69</v>
      </c>
      <c r="BD3428">
        <v>32</v>
      </c>
      <c r="BE3428" s="47">
        <v>42664</v>
      </c>
      <c r="BF3428" t="s">
        <v>28</v>
      </c>
      <c r="BG3428" t="s">
        <v>93</v>
      </c>
    </row>
    <row r="3429" spans="20:59" x14ac:dyDescent="0.25">
      <c r="T3429" s="47">
        <v>42508</v>
      </c>
      <c r="U3429" t="s">
        <v>99</v>
      </c>
      <c r="V3429">
        <v>9.85</v>
      </c>
      <c r="W3429">
        <v>9.91</v>
      </c>
      <c r="X3429">
        <v>36</v>
      </c>
      <c r="Y3429" s="47">
        <v>42664</v>
      </c>
      <c r="Z3429" t="s">
        <v>28</v>
      </c>
      <c r="AA3429" t="s">
        <v>93</v>
      </c>
      <c r="AJ3429" s="47">
        <v>42508</v>
      </c>
      <c r="AK3429" t="s">
        <v>99</v>
      </c>
      <c r="AL3429">
        <v>7.68</v>
      </c>
      <c r="AM3429">
        <v>7.73</v>
      </c>
      <c r="AN3429">
        <v>36</v>
      </c>
      <c r="AO3429" s="47">
        <v>42664</v>
      </c>
      <c r="AP3429" t="s">
        <v>28</v>
      </c>
      <c r="AQ3429" t="s">
        <v>93</v>
      </c>
      <c r="AZ3429" s="47">
        <v>42508</v>
      </c>
      <c r="BA3429" t="s">
        <v>99</v>
      </c>
      <c r="BB3429">
        <v>9.85</v>
      </c>
      <c r="BC3429">
        <v>9.91</v>
      </c>
      <c r="BD3429">
        <v>36</v>
      </c>
      <c r="BE3429" s="47">
        <v>42664</v>
      </c>
      <c r="BF3429" t="s">
        <v>28</v>
      </c>
      <c r="BG3429" t="s">
        <v>93</v>
      </c>
    </row>
    <row r="3430" spans="20:59" x14ac:dyDescent="0.25">
      <c r="T3430" s="47">
        <v>42508</v>
      </c>
      <c r="U3430" t="s">
        <v>100</v>
      </c>
      <c r="V3430">
        <v>7.82</v>
      </c>
      <c r="W3430">
        <v>7.85</v>
      </c>
      <c r="X3430">
        <v>40</v>
      </c>
      <c r="Y3430" s="47">
        <v>42664</v>
      </c>
      <c r="Z3430" t="s">
        <v>28</v>
      </c>
      <c r="AA3430" t="s">
        <v>93</v>
      </c>
      <c r="AJ3430" s="47">
        <v>42508</v>
      </c>
      <c r="AK3430" t="s">
        <v>100</v>
      </c>
      <c r="AL3430">
        <v>5.66</v>
      </c>
      <c r="AM3430">
        <v>5.71</v>
      </c>
      <c r="AN3430">
        <v>40</v>
      </c>
      <c r="AO3430" s="47">
        <v>42664</v>
      </c>
      <c r="AP3430" t="s">
        <v>28</v>
      </c>
      <c r="AQ3430" t="s">
        <v>93</v>
      </c>
      <c r="AZ3430" s="47">
        <v>42508</v>
      </c>
      <c r="BA3430" t="s">
        <v>100</v>
      </c>
      <c r="BB3430">
        <v>7.82</v>
      </c>
      <c r="BC3430">
        <v>7.85</v>
      </c>
      <c r="BD3430">
        <v>40</v>
      </c>
      <c r="BE3430" s="47">
        <v>42664</v>
      </c>
      <c r="BF3430" t="s">
        <v>28</v>
      </c>
      <c r="BG3430" t="s">
        <v>93</v>
      </c>
    </row>
    <row r="3431" spans="20:59" x14ac:dyDescent="0.25">
      <c r="T3431" s="47">
        <v>42508</v>
      </c>
      <c r="U3431" t="s">
        <v>101</v>
      </c>
      <c r="V3431">
        <v>5.98</v>
      </c>
      <c r="W3431">
        <v>6.01</v>
      </c>
      <c r="X3431">
        <v>44</v>
      </c>
      <c r="Y3431" s="47">
        <v>42664</v>
      </c>
      <c r="Z3431" t="s">
        <v>28</v>
      </c>
      <c r="AA3431" t="s">
        <v>93</v>
      </c>
      <c r="AJ3431" s="47">
        <v>42508</v>
      </c>
      <c r="AK3431" t="s">
        <v>101</v>
      </c>
      <c r="AL3431">
        <v>4.32</v>
      </c>
      <c r="AM3431">
        <v>4.3499999999999996</v>
      </c>
      <c r="AN3431">
        <v>44</v>
      </c>
      <c r="AO3431" s="47">
        <v>42664</v>
      </c>
      <c r="AP3431" t="s">
        <v>28</v>
      </c>
      <c r="AQ3431" t="s">
        <v>93</v>
      </c>
      <c r="AZ3431" s="47">
        <v>42508</v>
      </c>
      <c r="BA3431" t="s">
        <v>101</v>
      </c>
      <c r="BB3431">
        <v>5.98</v>
      </c>
      <c r="BC3431">
        <v>6.01</v>
      </c>
      <c r="BD3431">
        <v>44</v>
      </c>
      <c r="BE3431" s="47">
        <v>42664</v>
      </c>
      <c r="BF3431" t="s">
        <v>28</v>
      </c>
      <c r="BG3431" t="s">
        <v>93</v>
      </c>
    </row>
    <row r="3432" spans="20:59" x14ac:dyDescent="0.25">
      <c r="T3432" s="47">
        <v>42508</v>
      </c>
      <c r="U3432" t="s">
        <v>102</v>
      </c>
      <c r="V3432">
        <v>4.5599999999999996</v>
      </c>
      <c r="W3432">
        <v>4.58</v>
      </c>
      <c r="X3432">
        <v>48</v>
      </c>
      <c r="Y3432" s="47">
        <v>42664</v>
      </c>
      <c r="Z3432" t="s">
        <v>28</v>
      </c>
      <c r="AA3432" t="s">
        <v>93</v>
      </c>
      <c r="AJ3432" s="47">
        <v>42508</v>
      </c>
      <c r="AK3432" t="s">
        <v>102</v>
      </c>
      <c r="AL3432">
        <v>3.16</v>
      </c>
      <c r="AM3432">
        <v>3.18</v>
      </c>
      <c r="AN3432">
        <v>48</v>
      </c>
      <c r="AO3432" s="47">
        <v>42664</v>
      </c>
      <c r="AP3432" t="s">
        <v>28</v>
      </c>
      <c r="AQ3432" t="s">
        <v>93</v>
      </c>
      <c r="AZ3432" s="47">
        <v>42508</v>
      </c>
      <c r="BA3432" t="s">
        <v>102</v>
      </c>
      <c r="BB3432">
        <v>4.5599999999999996</v>
      </c>
      <c r="BC3432">
        <v>4.58</v>
      </c>
      <c r="BD3432">
        <v>48</v>
      </c>
      <c r="BE3432" s="47">
        <v>42664</v>
      </c>
      <c r="BF3432" t="s">
        <v>28</v>
      </c>
      <c r="BG3432" t="s">
        <v>93</v>
      </c>
    </row>
    <row r="3433" spans="20:59" x14ac:dyDescent="0.25">
      <c r="T3433" s="47">
        <v>42508</v>
      </c>
      <c r="U3433" t="s">
        <v>103</v>
      </c>
      <c r="V3433">
        <v>0.44</v>
      </c>
      <c r="W3433">
        <v>0.44</v>
      </c>
      <c r="X3433">
        <v>32</v>
      </c>
      <c r="Y3433" s="47">
        <v>42566</v>
      </c>
      <c r="Z3433" t="s">
        <v>40</v>
      </c>
      <c r="AA3433" t="s">
        <v>93</v>
      </c>
      <c r="AJ3433" s="47">
        <v>42508</v>
      </c>
      <c r="AK3433" t="s">
        <v>103</v>
      </c>
      <c r="AL3433">
        <v>0.82</v>
      </c>
      <c r="AM3433">
        <v>0.83</v>
      </c>
      <c r="AN3433">
        <v>32</v>
      </c>
      <c r="AO3433" s="47">
        <v>42566</v>
      </c>
      <c r="AP3433" t="s">
        <v>40</v>
      </c>
      <c r="AQ3433" t="s">
        <v>93</v>
      </c>
      <c r="AZ3433" s="47">
        <v>42508</v>
      </c>
      <c r="BA3433" t="s">
        <v>103</v>
      </c>
      <c r="BB3433">
        <v>0.44</v>
      </c>
      <c r="BC3433">
        <v>0.44</v>
      </c>
      <c r="BD3433">
        <v>32</v>
      </c>
      <c r="BE3433" s="47">
        <v>42566</v>
      </c>
      <c r="BF3433" t="s">
        <v>40</v>
      </c>
      <c r="BG3433" t="s">
        <v>93</v>
      </c>
    </row>
    <row r="3434" spans="20:59" x14ac:dyDescent="0.25">
      <c r="T3434" s="47">
        <v>42508</v>
      </c>
      <c r="U3434" t="s">
        <v>104</v>
      </c>
      <c r="V3434">
        <v>1.2</v>
      </c>
      <c r="W3434">
        <v>1.2</v>
      </c>
      <c r="X3434">
        <v>36</v>
      </c>
      <c r="Y3434" s="47">
        <v>42566</v>
      </c>
      <c r="Z3434" t="s">
        <v>40</v>
      </c>
      <c r="AA3434" t="s">
        <v>93</v>
      </c>
      <c r="AJ3434" s="47">
        <v>42508</v>
      </c>
      <c r="AK3434" t="s">
        <v>104</v>
      </c>
      <c r="AL3434">
        <v>2.0099999999999998</v>
      </c>
      <c r="AM3434">
        <v>2.02</v>
      </c>
      <c r="AN3434">
        <v>36</v>
      </c>
      <c r="AO3434" s="47">
        <v>42566</v>
      </c>
      <c r="AP3434" t="s">
        <v>40</v>
      </c>
      <c r="AQ3434" t="s">
        <v>93</v>
      </c>
      <c r="AZ3434" s="47">
        <v>42508</v>
      </c>
      <c r="BA3434" t="s">
        <v>104</v>
      </c>
      <c r="BB3434">
        <v>1.2</v>
      </c>
      <c r="BC3434">
        <v>1.2</v>
      </c>
      <c r="BD3434">
        <v>36</v>
      </c>
      <c r="BE3434" s="47">
        <v>42566</v>
      </c>
      <c r="BF3434" t="s">
        <v>40</v>
      </c>
      <c r="BG3434" t="s">
        <v>93</v>
      </c>
    </row>
    <row r="3435" spans="20:59" x14ac:dyDescent="0.25">
      <c r="T3435" s="47">
        <v>42508</v>
      </c>
      <c r="U3435" t="s">
        <v>105</v>
      </c>
      <c r="V3435">
        <v>2.63</v>
      </c>
      <c r="W3435">
        <v>2.64</v>
      </c>
      <c r="X3435">
        <v>40</v>
      </c>
      <c r="Y3435" s="47">
        <v>42566</v>
      </c>
      <c r="Z3435" t="s">
        <v>40</v>
      </c>
      <c r="AA3435" t="s">
        <v>93</v>
      </c>
      <c r="AJ3435" s="47">
        <v>42508</v>
      </c>
      <c r="AK3435" t="s">
        <v>105</v>
      </c>
      <c r="AL3435">
        <v>4.01</v>
      </c>
      <c r="AM3435">
        <v>4.0199999999999996</v>
      </c>
      <c r="AN3435">
        <v>40</v>
      </c>
      <c r="AO3435" s="47">
        <v>42566</v>
      </c>
      <c r="AP3435" t="s">
        <v>40</v>
      </c>
      <c r="AQ3435" t="s">
        <v>93</v>
      </c>
      <c r="AZ3435" s="47">
        <v>42508</v>
      </c>
      <c r="BA3435" t="s">
        <v>105</v>
      </c>
      <c r="BB3435">
        <v>2.63</v>
      </c>
      <c r="BC3435">
        <v>2.64</v>
      </c>
      <c r="BD3435">
        <v>40</v>
      </c>
      <c r="BE3435" s="47">
        <v>42566</v>
      </c>
      <c r="BF3435" t="s">
        <v>40</v>
      </c>
      <c r="BG3435" t="s">
        <v>93</v>
      </c>
    </row>
    <row r="3436" spans="20:59" x14ac:dyDescent="0.25">
      <c r="T3436" s="47">
        <v>42508</v>
      </c>
      <c r="U3436" t="s">
        <v>106</v>
      </c>
      <c r="V3436">
        <v>4.54</v>
      </c>
      <c r="W3436">
        <v>4.5599999999999996</v>
      </c>
      <c r="X3436">
        <v>44</v>
      </c>
      <c r="Y3436" s="47">
        <v>42566</v>
      </c>
      <c r="Z3436" t="s">
        <v>40</v>
      </c>
      <c r="AA3436" t="s">
        <v>93</v>
      </c>
      <c r="AJ3436" s="47">
        <v>42508</v>
      </c>
      <c r="AK3436" t="s">
        <v>106</v>
      </c>
      <c r="AL3436">
        <v>6.54</v>
      </c>
      <c r="AM3436">
        <v>6.59</v>
      </c>
      <c r="AN3436">
        <v>44</v>
      </c>
      <c r="AO3436" s="47">
        <v>42566</v>
      </c>
      <c r="AP3436" t="s">
        <v>40</v>
      </c>
      <c r="AQ3436" t="s">
        <v>93</v>
      </c>
      <c r="AZ3436" s="47">
        <v>42508</v>
      </c>
      <c r="BA3436" t="s">
        <v>106</v>
      </c>
      <c r="BB3436">
        <v>4.54</v>
      </c>
      <c r="BC3436">
        <v>4.5599999999999996</v>
      </c>
      <c r="BD3436">
        <v>44</v>
      </c>
      <c r="BE3436" s="47">
        <v>42566</v>
      </c>
      <c r="BF3436" t="s">
        <v>40</v>
      </c>
      <c r="BG3436" t="s">
        <v>93</v>
      </c>
    </row>
    <row r="3437" spans="20:59" x14ac:dyDescent="0.25">
      <c r="T3437" s="47">
        <v>42508</v>
      </c>
      <c r="U3437" t="s">
        <v>107</v>
      </c>
      <c r="V3437">
        <v>7.32</v>
      </c>
      <c r="W3437">
        <v>7.36</v>
      </c>
      <c r="X3437">
        <v>48</v>
      </c>
      <c r="Y3437" s="47">
        <v>42566</v>
      </c>
      <c r="Z3437" t="s">
        <v>40</v>
      </c>
      <c r="AA3437" t="s">
        <v>93</v>
      </c>
      <c r="AJ3437" s="47">
        <v>42508</v>
      </c>
      <c r="AK3437" t="s">
        <v>107</v>
      </c>
      <c r="AL3437">
        <v>9.52</v>
      </c>
      <c r="AM3437">
        <v>9.58</v>
      </c>
      <c r="AN3437">
        <v>48</v>
      </c>
      <c r="AO3437" s="47">
        <v>42566</v>
      </c>
      <c r="AP3437" t="s">
        <v>40</v>
      </c>
      <c r="AQ3437" t="s">
        <v>93</v>
      </c>
      <c r="AZ3437" s="47">
        <v>42508</v>
      </c>
      <c r="BA3437" t="s">
        <v>107</v>
      </c>
      <c r="BB3437">
        <v>7.32</v>
      </c>
      <c r="BC3437">
        <v>7.36</v>
      </c>
      <c r="BD3437">
        <v>48</v>
      </c>
      <c r="BE3437" s="47">
        <v>42566</v>
      </c>
      <c r="BF3437" t="s">
        <v>40</v>
      </c>
      <c r="BG3437" t="s">
        <v>93</v>
      </c>
    </row>
    <row r="3438" spans="20:59" x14ac:dyDescent="0.25">
      <c r="T3438" s="47">
        <v>42508</v>
      </c>
      <c r="U3438" t="s">
        <v>108</v>
      </c>
      <c r="V3438">
        <v>1.72</v>
      </c>
      <c r="W3438">
        <v>1.73</v>
      </c>
      <c r="X3438">
        <v>32</v>
      </c>
      <c r="Y3438" s="47">
        <v>42664</v>
      </c>
      <c r="Z3438" t="s">
        <v>40</v>
      </c>
      <c r="AA3438" t="s">
        <v>93</v>
      </c>
      <c r="AJ3438" s="47">
        <v>42508</v>
      </c>
      <c r="AK3438" t="s">
        <v>108</v>
      </c>
      <c r="AL3438">
        <v>2.36</v>
      </c>
      <c r="AM3438">
        <v>2.38</v>
      </c>
      <c r="AN3438">
        <v>32</v>
      </c>
      <c r="AO3438" s="47">
        <v>42664</v>
      </c>
      <c r="AP3438" t="s">
        <v>40</v>
      </c>
      <c r="AQ3438" t="s">
        <v>93</v>
      </c>
      <c r="AZ3438" s="47">
        <v>42508</v>
      </c>
      <c r="BA3438" t="s">
        <v>108</v>
      </c>
      <c r="BB3438">
        <v>1.72</v>
      </c>
      <c r="BC3438">
        <v>1.73</v>
      </c>
      <c r="BD3438">
        <v>32</v>
      </c>
      <c r="BE3438" s="47">
        <v>42664</v>
      </c>
      <c r="BF3438" t="s">
        <v>40</v>
      </c>
      <c r="BG3438" t="s">
        <v>93</v>
      </c>
    </row>
    <row r="3439" spans="20:59" x14ac:dyDescent="0.25">
      <c r="T3439" s="47">
        <v>42508</v>
      </c>
      <c r="U3439" t="s">
        <v>109</v>
      </c>
      <c r="V3439">
        <v>3.09</v>
      </c>
      <c r="W3439">
        <v>3.09</v>
      </c>
      <c r="X3439">
        <v>36</v>
      </c>
      <c r="Y3439" s="47">
        <v>42664</v>
      </c>
      <c r="Z3439" t="s">
        <v>40</v>
      </c>
      <c r="AA3439" t="s">
        <v>93</v>
      </c>
      <c r="AJ3439" s="47">
        <v>42508</v>
      </c>
      <c r="AK3439" t="s">
        <v>109</v>
      </c>
      <c r="AL3439">
        <v>4.01</v>
      </c>
      <c r="AM3439">
        <v>4.03</v>
      </c>
      <c r="AN3439">
        <v>36</v>
      </c>
      <c r="AO3439" s="47">
        <v>42664</v>
      </c>
      <c r="AP3439" t="s">
        <v>40</v>
      </c>
      <c r="AQ3439" t="s">
        <v>93</v>
      </c>
      <c r="AZ3439" s="47">
        <v>42508</v>
      </c>
      <c r="BA3439" t="s">
        <v>109</v>
      </c>
      <c r="BB3439">
        <v>3.09</v>
      </c>
      <c r="BC3439">
        <v>3.09</v>
      </c>
      <c r="BD3439">
        <v>36</v>
      </c>
      <c r="BE3439" s="47">
        <v>42664</v>
      </c>
      <c r="BF3439" t="s">
        <v>40</v>
      </c>
      <c r="BG3439" t="s">
        <v>93</v>
      </c>
    </row>
    <row r="3440" spans="20:59" x14ac:dyDescent="0.25">
      <c r="T3440" s="47">
        <v>42508</v>
      </c>
      <c r="U3440" t="s">
        <v>110</v>
      </c>
      <c r="V3440">
        <v>4.93</v>
      </c>
      <c r="W3440">
        <v>4.95</v>
      </c>
      <c r="X3440">
        <v>40</v>
      </c>
      <c r="Y3440" s="47">
        <v>42664</v>
      </c>
      <c r="Z3440" t="s">
        <v>40</v>
      </c>
      <c r="AA3440" t="s">
        <v>93</v>
      </c>
      <c r="AJ3440" s="47">
        <v>42508</v>
      </c>
      <c r="AK3440" t="s">
        <v>110</v>
      </c>
      <c r="AL3440">
        <v>6.22</v>
      </c>
      <c r="AM3440">
        <v>6.25</v>
      </c>
      <c r="AN3440">
        <v>40</v>
      </c>
      <c r="AO3440" s="47">
        <v>42664</v>
      </c>
      <c r="AP3440" t="s">
        <v>40</v>
      </c>
      <c r="AQ3440" t="s">
        <v>93</v>
      </c>
      <c r="AZ3440" s="47">
        <v>42508</v>
      </c>
      <c r="BA3440" t="s">
        <v>110</v>
      </c>
      <c r="BB3440">
        <v>4.93</v>
      </c>
      <c r="BC3440">
        <v>4.95</v>
      </c>
      <c r="BD3440">
        <v>40</v>
      </c>
      <c r="BE3440" s="47">
        <v>42664</v>
      </c>
      <c r="BF3440" t="s">
        <v>40</v>
      </c>
      <c r="BG3440" t="s">
        <v>93</v>
      </c>
    </row>
    <row r="3441" spans="20:59" x14ac:dyDescent="0.25">
      <c r="T3441" s="47">
        <v>42508</v>
      </c>
      <c r="U3441" t="s">
        <v>111</v>
      </c>
      <c r="V3441">
        <v>7.13</v>
      </c>
      <c r="W3441">
        <v>7.17</v>
      </c>
      <c r="X3441">
        <v>44</v>
      </c>
      <c r="Y3441" s="47">
        <v>42664</v>
      </c>
      <c r="Z3441" t="s">
        <v>40</v>
      </c>
      <c r="AA3441" t="s">
        <v>93</v>
      </c>
      <c r="AJ3441" s="47">
        <v>42508</v>
      </c>
      <c r="AK3441" t="s">
        <v>111</v>
      </c>
      <c r="AL3441">
        <v>8.68</v>
      </c>
      <c r="AM3441">
        <v>8.73</v>
      </c>
      <c r="AN3441">
        <v>44</v>
      </c>
      <c r="AO3441" s="47">
        <v>42664</v>
      </c>
      <c r="AP3441" t="s">
        <v>40</v>
      </c>
      <c r="AQ3441" t="s">
        <v>93</v>
      </c>
      <c r="AZ3441" s="47">
        <v>42508</v>
      </c>
      <c r="BA3441" t="s">
        <v>111</v>
      </c>
      <c r="BB3441">
        <v>7.13</v>
      </c>
      <c r="BC3441">
        <v>7.17</v>
      </c>
      <c r="BD3441">
        <v>44</v>
      </c>
      <c r="BE3441" s="47">
        <v>42664</v>
      </c>
      <c r="BF3441" t="s">
        <v>40</v>
      </c>
      <c r="BG3441" t="s">
        <v>93</v>
      </c>
    </row>
    <row r="3442" spans="20:59" x14ac:dyDescent="0.25">
      <c r="T3442" s="47">
        <v>42508</v>
      </c>
      <c r="U3442" t="s">
        <v>112</v>
      </c>
      <c r="V3442">
        <v>9.44</v>
      </c>
      <c r="W3442">
        <v>9.4600000000000009</v>
      </c>
      <c r="X3442">
        <v>48</v>
      </c>
      <c r="Y3442" s="47">
        <v>42664</v>
      </c>
      <c r="Z3442" t="s">
        <v>40</v>
      </c>
      <c r="AA3442" t="s">
        <v>93</v>
      </c>
      <c r="AJ3442" s="47">
        <v>42508</v>
      </c>
      <c r="AK3442" t="s">
        <v>112</v>
      </c>
      <c r="AL3442">
        <v>11.38</v>
      </c>
      <c r="AM3442">
        <v>11.43</v>
      </c>
      <c r="AN3442">
        <v>48</v>
      </c>
      <c r="AO3442" s="47">
        <v>42664</v>
      </c>
      <c r="AP3442" t="s">
        <v>40</v>
      </c>
      <c r="AQ3442" t="s">
        <v>93</v>
      </c>
      <c r="AZ3442" s="47">
        <v>42508</v>
      </c>
      <c r="BA3442" t="s">
        <v>112</v>
      </c>
      <c r="BB3442">
        <v>9.44</v>
      </c>
      <c r="BC3442">
        <v>9.4600000000000009</v>
      </c>
      <c r="BD3442">
        <v>48</v>
      </c>
      <c r="BE3442" s="47">
        <v>42664</v>
      </c>
      <c r="BF3442" t="s">
        <v>40</v>
      </c>
      <c r="BG3442" t="s">
        <v>93</v>
      </c>
    </row>
    <row r="3443" spans="20:59" x14ac:dyDescent="0.25">
      <c r="T3443" s="47">
        <v>42508</v>
      </c>
      <c r="U3443" t="s">
        <v>113</v>
      </c>
      <c r="V3443">
        <v>43.67</v>
      </c>
      <c r="W3443">
        <v>43.8</v>
      </c>
      <c r="X3443">
        <v>118</v>
      </c>
      <c r="Y3443" s="47">
        <v>42566</v>
      </c>
      <c r="Z3443" t="s">
        <v>28</v>
      </c>
      <c r="AA3443" t="s">
        <v>114</v>
      </c>
      <c r="AJ3443" s="47">
        <v>42508</v>
      </c>
      <c r="AK3443" t="s">
        <v>113</v>
      </c>
      <c r="AL3443">
        <v>31.69</v>
      </c>
      <c r="AM3443">
        <v>31.93</v>
      </c>
      <c r="AN3443">
        <v>118</v>
      </c>
      <c r="AO3443" s="47">
        <v>42566</v>
      </c>
      <c r="AP3443" t="s">
        <v>28</v>
      </c>
      <c r="AQ3443" t="s">
        <v>114</v>
      </c>
      <c r="AZ3443" s="47">
        <v>42508</v>
      </c>
      <c r="BA3443" t="s">
        <v>113</v>
      </c>
      <c r="BB3443">
        <v>43.67</v>
      </c>
      <c r="BC3443">
        <v>43.8</v>
      </c>
      <c r="BD3443">
        <v>118</v>
      </c>
      <c r="BE3443" s="47">
        <v>42566</v>
      </c>
      <c r="BF3443" t="s">
        <v>28</v>
      </c>
      <c r="BG3443" t="s">
        <v>114</v>
      </c>
    </row>
    <row r="3444" spans="20:59" x14ac:dyDescent="0.25">
      <c r="T3444" s="47">
        <v>42508</v>
      </c>
      <c r="U3444" t="s">
        <v>115</v>
      </c>
      <c r="V3444">
        <v>23.38</v>
      </c>
      <c r="W3444">
        <v>23.59</v>
      </c>
      <c r="X3444">
        <v>138</v>
      </c>
      <c r="Y3444" s="47">
        <v>42566</v>
      </c>
      <c r="Z3444" t="s">
        <v>28</v>
      </c>
      <c r="AA3444" t="s">
        <v>114</v>
      </c>
      <c r="AJ3444" s="47">
        <v>42508</v>
      </c>
      <c r="AK3444" t="s">
        <v>115</v>
      </c>
      <c r="AL3444">
        <v>12.65</v>
      </c>
      <c r="AM3444">
        <v>12.72</v>
      </c>
      <c r="AN3444">
        <v>138</v>
      </c>
      <c r="AO3444" s="47">
        <v>42566</v>
      </c>
      <c r="AP3444" t="s">
        <v>28</v>
      </c>
      <c r="AQ3444" t="s">
        <v>114</v>
      </c>
      <c r="AZ3444" s="47">
        <v>42508</v>
      </c>
      <c r="BA3444" t="s">
        <v>115</v>
      </c>
      <c r="BB3444">
        <v>23.38</v>
      </c>
      <c r="BC3444">
        <v>23.59</v>
      </c>
      <c r="BD3444">
        <v>138</v>
      </c>
      <c r="BE3444" s="47">
        <v>42566</v>
      </c>
      <c r="BF3444" t="s">
        <v>28</v>
      </c>
      <c r="BG3444" t="s">
        <v>114</v>
      </c>
    </row>
    <row r="3445" spans="20:59" x14ac:dyDescent="0.25">
      <c r="T3445" s="47">
        <v>42508</v>
      </c>
      <c r="U3445" t="s">
        <v>116</v>
      </c>
      <c r="V3445">
        <v>6.74</v>
      </c>
      <c r="W3445">
        <v>6.75</v>
      </c>
      <c r="X3445">
        <v>158</v>
      </c>
      <c r="Y3445" s="47">
        <v>42566</v>
      </c>
      <c r="Z3445" t="s">
        <v>28</v>
      </c>
      <c r="AA3445" t="s">
        <v>114</v>
      </c>
      <c r="AJ3445" s="47">
        <v>42508</v>
      </c>
      <c r="AK3445" t="s">
        <v>116</v>
      </c>
      <c r="AL3445">
        <v>1.72</v>
      </c>
      <c r="AM3445">
        <v>1.74</v>
      </c>
      <c r="AN3445">
        <v>158</v>
      </c>
      <c r="AO3445" s="47">
        <v>42566</v>
      </c>
      <c r="AP3445" t="s">
        <v>28</v>
      </c>
      <c r="AQ3445" t="s">
        <v>114</v>
      </c>
      <c r="AZ3445" s="47">
        <v>42508</v>
      </c>
      <c r="BA3445" t="s">
        <v>116</v>
      </c>
      <c r="BB3445">
        <v>6.74</v>
      </c>
      <c r="BC3445">
        <v>6.75</v>
      </c>
      <c r="BD3445">
        <v>158</v>
      </c>
      <c r="BE3445" s="47">
        <v>42566</v>
      </c>
      <c r="BF3445" t="s">
        <v>28</v>
      </c>
      <c r="BG3445" t="s">
        <v>114</v>
      </c>
    </row>
    <row r="3446" spans="20:59" x14ac:dyDescent="0.25">
      <c r="T3446" s="47">
        <v>42508</v>
      </c>
      <c r="U3446" t="s">
        <v>117</v>
      </c>
      <c r="V3446">
        <v>0.64</v>
      </c>
      <c r="W3446">
        <v>0.64</v>
      </c>
      <c r="X3446">
        <v>178</v>
      </c>
      <c r="Y3446" s="47">
        <v>42566</v>
      </c>
      <c r="Z3446" t="s">
        <v>28</v>
      </c>
      <c r="AA3446" t="s">
        <v>114</v>
      </c>
      <c r="AJ3446" s="47">
        <v>42508</v>
      </c>
      <c r="AK3446" t="s">
        <v>117</v>
      </c>
      <c r="AL3446">
        <v>0.06</v>
      </c>
      <c r="AM3446">
        <v>0.06</v>
      </c>
      <c r="AN3446">
        <v>178</v>
      </c>
      <c r="AO3446" s="47">
        <v>42566</v>
      </c>
      <c r="AP3446" t="s">
        <v>28</v>
      </c>
      <c r="AQ3446" t="s">
        <v>114</v>
      </c>
      <c r="AZ3446" s="47">
        <v>42508</v>
      </c>
      <c r="BA3446" t="s">
        <v>117</v>
      </c>
      <c r="BB3446">
        <v>0.64</v>
      </c>
      <c r="BC3446">
        <v>0.64</v>
      </c>
      <c r="BD3446">
        <v>178</v>
      </c>
      <c r="BE3446" s="47">
        <v>42566</v>
      </c>
      <c r="BF3446" t="s">
        <v>28</v>
      </c>
      <c r="BG3446" t="s">
        <v>114</v>
      </c>
    </row>
    <row r="3447" spans="20:59" x14ac:dyDescent="0.25">
      <c r="T3447" s="47">
        <v>42508</v>
      </c>
      <c r="U3447" t="s">
        <v>118</v>
      </c>
      <c r="V3447">
        <v>0.02</v>
      </c>
      <c r="W3447">
        <v>0.02</v>
      </c>
      <c r="X3447">
        <v>198</v>
      </c>
      <c r="Y3447" s="47">
        <v>42566</v>
      </c>
      <c r="Z3447" t="s">
        <v>28</v>
      </c>
      <c r="AA3447" t="s">
        <v>114</v>
      </c>
      <c r="AJ3447" s="47">
        <v>42508</v>
      </c>
      <c r="AK3447" t="s">
        <v>118</v>
      </c>
      <c r="AL3447">
        <v>0</v>
      </c>
      <c r="AM3447">
        <v>0</v>
      </c>
      <c r="AN3447">
        <v>198</v>
      </c>
      <c r="AO3447" s="47">
        <v>42566</v>
      </c>
      <c r="AP3447" t="s">
        <v>28</v>
      </c>
      <c r="AQ3447" t="s">
        <v>114</v>
      </c>
      <c r="AZ3447" s="47">
        <v>42508</v>
      </c>
      <c r="BA3447" t="s">
        <v>118</v>
      </c>
      <c r="BB3447">
        <v>0.02</v>
      </c>
      <c r="BC3447">
        <v>0.02</v>
      </c>
      <c r="BD3447">
        <v>198</v>
      </c>
      <c r="BE3447" s="47">
        <v>42566</v>
      </c>
      <c r="BF3447" t="s">
        <v>28</v>
      </c>
      <c r="BG3447" t="s">
        <v>114</v>
      </c>
    </row>
    <row r="3448" spans="20:59" x14ac:dyDescent="0.25">
      <c r="T3448" s="47">
        <v>42508</v>
      </c>
      <c r="U3448" t="s">
        <v>119</v>
      </c>
      <c r="V3448">
        <v>43.89</v>
      </c>
      <c r="W3448">
        <v>44.17</v>
      </c>
      <c r="X3448">
        <v>118</v>
      </c>
      <c r="Y3448" s="47">
        <v>42664</v>
      </c>
      <c r="Z3448" t="s">
        <v>28</v>
      </c>
      <c r="AA3448" t="s">
        <v>114</v>
      </c>
      <c r="AJ3448" s="47">
        <v>42508</v>
      </c>
      <c r="AK3448" t="s">
        <v>119</v>
      </c>
      <c r="AL3448">
        <v>32.130000000000003</v>
      </c>
      <c r="AM3448">
        <v>32.18</v>
      </c>
      <c r="AN3448">
        <v>118</v>
      </c>
      <c r="AO3448" s="47">
        <v>42664</v>
      </c>
      <c r="AP3448" t="s">
        <v>28</v>
      </c>
      <c r="AQ3448" t="s">
        <v>114</v>
      </c>
      <c r="AZ3448" s="47">
        <v>42508</v>
      </c>
      <c r="BA3448" t="s">
        <v>119</v>
      </c>
      <c r="BB3448">
        <v>43.89</v>
      </c>
      <c r="BC3448">
        <v>44.17</v>
      </c>
      <c r="BD3448">
        <v>118</v>
      </c>
      <c r="BE3448" s="47">
        <v>42664</v>
      </c>
      <c r="BF3448" t="s">
        <v>28</v>
      </c>
      <c r="BG3448" t="s">
        <v>114</v>
      </c>
    </row>
    <row r="3449" spans="20:59" x14ac:dyDescent="0.25">
      <c r="T3449" s="47">
        <v>42508</v>
      </c>
      <c r="U3449" t="s">
        <v>120</v>
      </c>
      <c r="V3449">
        <v>25.03</v>
      </c>
      <c r="W3449">
        <v>25.19</v>
      </c>
      <c r="X3449">
        <v>138</v>
      </c>
      <c r="Y3449" s="47">
        <v>42664</v>
      </c>
      <c r="Z3449" t="s">
        <v>28</v>
      </c>
      <c r="AA3449" t="s">
        <v>114</v>
      </c>
      <c r="AJ3449" s="47">
        <v>42508</v>
      </c>
      <c r="AK3449" t="s">
        <v>120</v>
      </c>
      <c r="AL3449">
        <v>15.03</v>
      </c>
      <c r="AM3449">
        <v>15.12</v>
      </c>
      <c r="AN3449">
        <v>138</v>
      </c>
      <c r="AO3449" s="47">
        <v>42664</v>
      </c>
      <c r="AP3449" t="s">
        <v>28</v>
      </c>
      <c r="AQ3449" t="s">
        <v>114</v>
      </c>
      <c r="AZ3449" s="47">
        <v>42508</v>
      </c>
      <c r="BA3449" t="s">
        <v>120</v>
      </c>
      <c r="BB3449">
        <v>25.03</v>
      </c>
      <c r="BC3449">
        <v>25.19</v>
      </c>
      <c r="BD3449">
        <v>138</v>
      </c>
      <c r="BE3449" s="47">
        <v>42664</v>
      </c>
      <c r="BF3449" t="s">
        <v>28</v>
      </c>
      <c r="BG3449" t="s">
        <v>114</v>
      </c>
    </row>
    <row r="3450" spans="20:59" x14ac:dyDescent="0.25">
      <c r="T3450" s="47">
        <v>42508</v>
      </c>
      <c r="U3450" t="s">
        <v>121</v>
      </c>
      <c r="V3450">
        <v>10.32</v>
      </c>
      <c r="W3450">
        <v>10.37</v>
      </c>
      <c r="X3450">
        <v>158</v>
      </c>
      <c r="Y3450" s="47">
        <v>42664</v>
      </c>
      <c r="Z3450" t="s">
        <v>28</v>
      </c>
      <c r="AA3450" t="s">
        <v>114</v>
      </c>
      <c r="AJ3450" s="47">
        <v>42508</v>
      </c>
      <c r="AK3450" t="s">
        <v>121</v>
      </c>
      <c r="AL3450">
        <v>4.74</v>
      </c>
      <c r="AM3450">
        <v>4.76</v>
      </c>
      <c r="AN3450">
        <v>158</v>
      </c>
      <c r="AO3450" s="47">
        <v>42664</v>
      </c>
      <c r="AP3450" t="s">
        <v>28</v>
      </c>
      <c r="AQ3450" t="s">
        <v>114</v>
      </c>
      <c r="AZ3450" s="47">
        <v>42508</v>
      </c>
      <c r="BA3450" t="s">
        <v>121</v>
      </c>
      <c r="BB3450">
        <v>10.32</v>
      </c>
      <c r="BC3450">
        <v>10.37</v>
      </c>
      <c r="BD3450">
        <v>158</v>
      </c>
      <c r="BE3450" s="47">
        <v>42664</v>
      </c>
      <c r="BF3450" t="s">
        <v>28</v>
      </c>
      <c r="BG3450" t="s">
        <v>114</v>
      </c>
    </row>
    <row r="3451" spans="20:59" x14ac:dyDescent="0.25">
      <c r="T3451" s="47">
        <v>42508</v>
      </c>
      <c r="U3451" t="s">
        <v>122</v>
      </c>
      <c r="V3451">
        <v>2.91</v>
      </c>
      <c r="W3451">
        <v>2.93</v>
      </c>
      <c r="X3451">
        <v>178</v>
      </c>
      <c r="Y3451" s="47">
        <v>42664</v>
      </c>
      <c r="Z3451" t="s">
        <v>28</v>
      </c>
      <c r="AA3451" t="s">
        <v>114</v>
      </c>
      <c r="AJ3451" s="47">
        <v>42508</v>
      </c>
      <c r="AK3451" t="s">
        <v>122</v>
      </c>
      <c r="AL3451">
        <v>0.92</v>
      </c>
      <c r="AM3451">
        <v>0.92</v>
      </c>
      <c r="AN3451">
        <v>178</v>
      </c>
      <c r="AO3451" s="47">
        <v>42664</v>
      </c>
      <c r="AP3451" t="s">
        <v>28</v>
      </c>
      <c r="AQ3451" t="s">
        <v>114</v>
      </c>
      <c r="AZ3451" s="47">
        <v>42508</v>
      </c>
      <c r="BA3451" t="s">
        <v>122</v>
      </c>
      <c r="BB3451">
        <v>2.91</v>
      </c>
      <c r="BC3451">
        <v>2.93</v>
      </c>
      <c r="BD3451">
        <v>178</v>
      </c>
      <c r="BE3451" s="47">
        <v>42664</v>
      </c>
      <c r="BF3451" t="s">
        <v>28</v>
      </c>
      <c r="BG3451" t="s">
        <v>114</v>
      </c>
    </row>
    <row r="3452" spans="20:59" x14ac:dyDescent="0.25">
      <c r="T3452" s="47">
        <v>42508</v>
      </c>
      <c r="U3452" t="s">
        <v>123</v>
      </c>
      <c r="V3452">
        <v>0.57999999999999996</v>
      </c>
      <c r="W3452">
        <v>0.57999999999999996</v>
      </c>
      <c r="X3452">
        <v>198</v>
      </c>
      <c r="Y3452" s="47">
        <v>42664</v>
      </c>
      <c r="Z3452" t="s">
        <v>28</v>
      </c>
      <c r="AA3452" t="s">
        <v>114</v>
      </c>
      <c r="AJ3452" s="47">
        <v>42508</v>
      </c>
      <c r="AK3452" t="s">
        <v>123</v>
      </c>
      <c r="AL3452">
        <v>0.13</v>
      </c>
      <c r="AM3452">
        <v>0.13</v>
      </c>
      <c r="AN3452">
        <v>198</v>
      </c>
      <c r="AO3452" s="47">
        <v>42664</v>
      </c>
      <c r="AP3452" t="s">
        <v>28</v>
      </c>
      <c r="AQ3452" t="s">
        <v>114</v>
      </c>
      <c r="AZ3452" s="47">
        <v>42508</v>
      </c>
      <c r="BA3452" t="s">
        <v>123</v>
      </c>
      <c r="BB3452">
        <v>0.57999999999999996</v>
      </c>
      <c r="BC3452">
        <v>0.57999999999999996</v>
      </c>
      <c r="BD3452">
        <v>198</v>
      </c>
      <c r="BE3452" s="47">
        <v>42664</v>
      </c>
      <c r="BF3452" t="s">
        <v>28</v>
      </c>
      <c r="BG3452" t="s">
        <v>114</v>
      </c>
    </row>
    <row r="3453" spans="20:59" x14ac:dyDescent="0.25">
      <c r="T3453" s="47">
        <v>42508</v>
      </c>
      <c r="U3453" t="s">
        <v>124</v>
      </c>
      <c r="V3453">
        <v>0</v>
      </c>
      <c r="W3453">
        <v>0</v>
      </c>
      <c r="X3453">
        <v>118</v>
      </c>
      <c r="Y3453" s="47">
        <v>42566</v>
      </c>
      <c r="Z3453" t="s">
        <v>40</v>
      </c>
      <c r="AA3453" t="s">
        <v>114</v>
      </c>
      <c r="AJ3453" s="47">
        <v>42508</v>
      </c>
      <c r="AK3453" t="s">
        <v>124</v>
      </c>
      <c r="AL3453">
        <v>0</v>
      </c>
      <c r="AM3453">
        <v>0</v>
      </c>
      <c r="AN3453">
        <v>118</v>
      </c>
      <c r="AO3453" s="47">
        <v>42566</v>
      </c>
      <c r="AP3453" t="s">
        <v>40</v>
      </c>
      <c r="AQ3453" t="s">
        <v>114</v>
      </c>
      <c r="AZ3453" s="47">
        <v>42508</v>
      </c>
      <c r="BA3453" t="s">
        <v>124</v>
      </c>
      <c r="BB3453">
        <v>0</v>
      </c>
      <c r="BC3453">
        <v>0</v>
      </c>
      <c r="BD3453">
        <v>118</v>
      </c>
      <c r="BE3453" s="47">
        <v>42566</v>
      </c>
      <c r="BF3453" t="s">
        <v>40</v>
      </c>
      <c r="BG3453" t="s">
        <v>114</v>
      </c>
    </row>
    <row r="3454" spans="20:59" x14ac:dyDescent="0.25">
      <c r="T3454" s="47">
        <v>42508</v>
      </c>
      <c r="U3454" t="s">
        <v>125</v>
      </c>
      <c r="V3454">
        <v>0.1</v>
      </c>
      <c r="W3454">
        <v>0.1</v>
      </c>
      <c r="X3454">
        <v>138</v>
      </c>
      <c r="Y3454" s="47">
        <v>42566</v>
      </c>
      <c r="Z3454" t="s">
        <v>40</v>
      </c>
      <c r="AA3454" t="s">
        <v>114</v>
      </c>
      <c r="AJ3454" s="47">
        <v>42508</v>
      </c>
      <c r="AK3454" t="s">
        <v>125</v>
      </c>
      <c r="AL3454">
        <v>0.81</v>
      </c>
      <c r="AM3454">
        <v>0.81</v>
      </c>
      <c r="AN3454">
        <v>138</v>
      </c>
      <c r="AO3454" s="47">
        <v>42566</v>
      </c>
      <c r="AP3454" t="s">
        <v>40</v>
      </c>
      <c r="AQ3454" t="s">
        <v>114</v>
      </c>
      <c r="AZ3454" s="47">
        <v>42508</v>
      </c>
      <c r="BA3454" t="s">
        <v>125</v>
      </c>
      <c r="BB3454">
        <v>0.1</v>
      </c>
      <c r="BC3454">
        <v>0.1</v>
      </c>
      <c r="BD3454">
        <v>138</v>
      </c>
      <c r="BE3454" s="47">
        <v>42566</v>
      </c>
      <c r="BF3454" t="s">
        <v>40</v>
      </c>
      <c r="BG3454" t="s">
        <v>114</v>
      </c>
    </row>
    <row r="3455" spans="20:59" x14ac:dyDescent="0.25">
      <c r="T3455" s="47">
        <v>42508</v>
      </c>
      <c r="U3455" t="s">
        <v>126</v>
      </c>
      <c r="V3455">
        <v>3.5</v>
      </c>
      <c r="W3455">
        <v>3.52</v>
      </c>
      <c r="X3455">
        <v>158</v>
      </c>
      <c r="Y3455" s="47">
        <v>42566</v>
      </c>
      <c r="Z3455" t="s">
        <v>40</v>
      </c>
      <c r="AA3455" t="s">
        <v>114</v>
      </c>
      <c r="AJ3455" s="47">
        <v>42508</v>
      </c>
      <c r="AK3455" t="s">
        <v>126</v>
      </c>
      <c r="AL3455">
        <v>9.7100000000000009</v>
      </c>
      <c r="AM3455">
        <v>9.73</v>
      </c>
      <c r="AN3455">
        <v>158</v>
      </c>
      <c r="AO3455" s="47">
        <v>42566</v>
      </c>
      <c r="AP3455" t="s">
        <v>40</v>
      </c>
      <c r="AQ3455" t="s">
        <v>114</v>
      </c>
      <c r="AZ3455" s="47">
        <v>42508</v>
      </c>
      <c r="BA3455" t="s">
        <v>126</v>
      </c>
      <c r="BB3455">
        <v>3.5</v>
      </c>
      <c r="BC3455">
        <v>3.52</v>
      </c>
      <c r="BD3455">
        <v>158</v>
      </c>
      <c r="BE3455" s="47">
        <v>42566</v>
      </c>
      <c r="BF3455" t="s">
        <v>40</v>
      </c>
      <c r="BG3455" t="s">
        <v>114</v>
      </c>
    </row>
    <row r="3456" spans="20:59" x14ac:dyDescent="0.25">
      <c r="T3456" s="47">
        <v>42508</v>
      </c>
      <c r="U3456" t="s">
        <v>127</v>
      </c>
      <c r="V3456">
        <v>17.5</v>
      </c>
      <c r="W3456">
        <v>17.59</v>
      </c>
      <c r="X3456">
        <v>178</v>
      </c>
      <c r="Y3456" s="47">
        <v>42566</v>
      </c>
      <c r="Z3456" t="s">
        <v>40</v>
      </c>
      <c r="AA3456" t="s">
        <v>114</v>
      </c>
      <c r="AJ3456" s="47">
        <v>42508</v>
      </c>
      <c r="AK3456" t="s">
        <v>127</v>
      </c>
      <c r="AL3456">
        <v>28.33</v>
      </c>
      <c r="AM3456">
        <v>28.52</v>
      </c>
      <c r="AN3456">
        <v>178</v>
      </c>
      <c r="AO3456" s="47">
        <v>42566</v>
      </c>
      <c r="AP3456" t="s">
        <v>40</v>
      </c>
      <c r="AQ3456" t="s">
        <v>114</v>
      </c>
      <c r="AZ3456" s="47">
        <v>42508</v>
      </c>
      <c r="BA3456" t="s">
        <v>127</v>
      </c>
      <c r="BB3456">
        <v>17.5</v>
      </c>
      <c r="BC3456">
        <v>17.59</v>
      </c>
      <c r="BD3456">
        <v>178</v>
      </c>
      <c r="BE3456" s="47">
        <v>42566</v>
      </c>
      <c r="BF3456" t="s">
        <v>40</v>
      </c>
      <c r="BG3456" t="s">
        <v>114</v>
      </c>
    </row>
    <row r="3457" spans="20:59" x14ac:dyDescent="0.25">
      <c r="T3457" s="47">
        <v>42508</v>
      </c>
      <c r="U3457" t="s">
        <v>128</v>
      </c>
      <c r="V3457">
        <v>35.869999999999997</v>
      </c>
      <c r="W3457">
        <v>35.92</v>
      </c>
      <c r="X3457">
        <v>198</v>
      </c>
      <c r="Y3457" s="47">
        <v>42566</v>
      </c>
      <c r="Z3457" t="s">
        <v>40</v>
      </c>
      <c r="AA3457" t="s">
        <v>114</v>
      </c>
      <c r="AJ3457" s="47">
        <v>42508</v>
      </c>
      <c r="AK3457" t="s">
        <v>128</v>
      </c>
      <c r="AL3457">
        <v>47.55</v>
      </c>
      <c r="AM3457">
        <v>47.96</v>
      </c>
      <c r="AN3457">
        <v>198</v>
      </c>
      <c r="AO3457" s="47">
        <v>42566</v>
      </c>
      <c r="AP3457" t="s">
        <v>40</v>
      </c>
      <c r="AQ3457" t="s">
        <v>114</v>
      </c>
      <c r="AZ3457" s="47">
        <v>42508</v>
      </c>
      <c r="BA3457" t="s">
        <v>128</v>
      </c>
      <c r="BB3457">
        <v>35.869999999999997</v>
      </c>
      <c r="BC3457">
        <v>35.92</v>
      </c>
      <c r="BD3457">
        <v>198</v>
      </c>
      <c r="BE3457" s="47">
        <v>42566</v>
      </c>
      <c r="BF3457" t="s">
        <v>40</v>
      </c>
      <c r="BG3457" t="s">
        <v>114</v>
      </c>
    </row>
    <row r="3458" spans="20:59" x14ac:dyDescent="0.25">
      <c r="T3458" s="47">
        <v>42508</v>
      </c>
      <c r="U3458" t="s">
        <v>129</v>
      </c>
      <c r="V3458">
        <v>0.04</v>
      </c>
      <c r="W3458">
        <v>0.04</v>
      </c>
      <c r="X3458">
        <v>118</v>
      </c>
      <c r="Y3458" s="47">
        <v>42664</v>
      </c>
      <c r="Z3458" t="s">
        <v>40</v>
      </c>
      <c r="AA3458" t="s">
        <v>114</v>
      </c>
      <c r="AJ3458" s="47">
        <v>42508</v>
      </c>
      <c r="AK3458" t="s">
        <v>129</v>
      </c>
      <c r="AL3458">
        <v>0.18</v>
      </c>
      <c r="AM3458">
        <v>0.18</v>
      </c>
      <c r="AN3458">
        <v>118</v>
      </c>
      <c r="AO3458" s="47">
        <v>42664</v>
      </c>
      <c r="AP3458" t="s">
        <v>40</v>
      </c>
      <c r="AQ3458" t="s">
        <v>114</v>
      </c>
      <c r="AZ3458" s="47">
        <v>42508</v>
      </c>
      <c r="BA3458" t="s">
        <v>129</v>
      </c>
      <c r="BB3458">
        <v>0.04</v>
      </c>
      <c r="BC3458">
        <v>0.04</v>
      </c>
      <c r="BD3458">
        <v>118</v>
      </c>
      <c r="BE3458" s="47">
        <v>42664</v>
      </c>
      <c r="BF3458" t="s">
        <v>40</v>
      </c>
      <c r="BG3458" t="s">
        <v>114</v>
      </c>
    </row>
    <row r="3459" spans="20:59" x14ac:dyDescent="0.25">
      <c r="T3459" s="47">
        <v>42508</v>
      </c>
      <c r="U3459" t="s">
        <v>130</v>
      </c>
      <c r="V3459">
        <v>0.91</v>
      </c>
      <c r="W3459">
        <v>0.92</v>
      </c>
      <c r="X3459">
        <v>138</v>
      </c>
      <c r="Y3459" s="47">
        <v>42664</v>
      </c>
      <c r="Z3459" t="s">
        <v>40</v>
      </c>
      <c r="AA3459" t="s">
        <v>114</v>
      </c>
      <c r="AJ3459" s="47">
        <v>42508</v>
      </c>
      <c r="AK3459" t="s">
        <v>130</v>
      </c>
      <c r="AL3459">
        <v>2.66</v>
      </c>
      <c r="AM3459">
        <v>2.67</v>
      </c>
      <c r="AN3459">
        <v>138</v>
      </c>
      <c r="AO3459" s="47">
        <v>42664</v>
      </c>
      <c r="AP3459" t="s">
        <v>40</v>
      </c>
      <c r="AQ3459" t="s">
        <v>114</v>
      </c>
      <c r="AZ3459" s="47">
        <v>42508</v>
      </c>
      <c r="BA3459" t="s">
        <v>130</v>
      </c>
      <c r="BB3459">
        <v>0.91</v>
      </c>
      <c r="BC3459">
        <v>0.92</v>
      </c>
      <c r="BD3459">
        <v>138</v>
      </c>
      <c r="BE3459" s="47">
        <v>42664</v>
      </c>
      <c r="BF3459" t="s">
        <v>40</v>
      </c>
      <c r="BG3459" t="s">
        <v>114</v>
      </c>
    </row>
    <row r="3460" spans="20:59" x14ac:dyDescent="0.25">
      <c r="T3460" s="47">
        <v>42508</v>
      </c>
      <c r="U3460" t="s">
        <v>131</v>
      </c>
      <c r="V3460">
        <v>6.19</v>
      </c>
      <c r="W3460">
        <v>6.21</v>
      </c>
      <c r="X3460">
        <v>158</v>
      </c>
      <c r="Y3460" s="47">
        <v>42664</v>
      </c>
      <c r="Z3460" t="s">
        <v>40</v>
      </c>
      <c r="AA3460" t="s">
        <v>114</v>
      </c>
      <c r="AJ3460" s="47">
        <v>42508</v>
      </c>
      <c r="AK3460" t="s">
        <v>131</v>
      </c>
      <c r="AL3460">
        <v>12.15</v>
      </c>
      <c r="AM3460">
        <v>12.2</v>
      </c>
      <c r="AN3460">
        <v>158</v>
      </c>
      <c r="AO3460" s="47">
        <v>42664</v>
      </c>
      <c r="AP3460" t="s">
        <v>40</v>
      </c>
      <c r="AQ3460" t="s">
        <v>114</v>
      </c>
      <c r="AZ3460" s="47">
        <v>42508</v>
      </c>
      <c r="BA3460" t="s">
        <v>131</v>
      </c>
      <c r="BB3460">
        <v>6.19</v>
      </c>
      <c r="BC3460">
        <v>6.21</v>
      </c>
      <c r="BD3460">
        <v>158</v>
      </c>
      <c r="BE3460" s="47">
        <v>42664</v>
      </c>
      <c r="BF3460" t="s">
        <v>40</v>
      </c>
      <c r="BG3460" t="s">
        <v>114</v>
      </c>
    </row>
    <row r="3461" spans="20:59" x14ac:dyDescent="0.25">
      <c r="T3461" s="47">
        <v>42508</v>
      </c>
      <c r="U3461" t="s">
        <v>132</v>
      </c>
      <c r="V3461">
        <v>18.45</v>
      </c>
      <c r="W3461">
        <v>18.579999999999998</v>
      </c>
      <c r="X3461">
        <v>178</v>
      </c>
      <c r="Y3461" s="47">
        <v>42664</v>
      </c>
      <c r="Z3461" t="s">
        <v>40</v>
      </c>
      <c r="AA3461" t="s">
        <v>114</v>
      </c>
      <c r="AJ3461" s="47">
        <v>42508</v>
      </c>
      <c r="AK3461" t="s">
        <v>132</v>
      </c>
      <c r="AL3461">
        <v>27.7</v>
      </c>
      <c r="AM3461">
        <v>27.8</v>
      </c>
      <c r="AN3461">
        <v>178</v>
      </c>
      <c r="AO3461" s="47">
        <v>42664</v>
      </c>
      <c r="AP3461" t="s">
        <v>40</v>
      </c>
      <c r="AQ3461" t="s">
        <v>114</v>
      </c>
      <c r="AZ3461" s="47">
        <v>42508</v>
      </c>
      <c r="BA3461" t="s">
        <v>132</v>
      </c>
      <c r="BB3461">
        <v>18.45</v>
      </c>
      <c r="BC3461">
        <v>18.579999999999998</v>
      </c>
      <c r="BD3461">
        <v>178</v>
      </c>
      <c r="BE3461" s="47">
        <v>42664</v>
      </c>
      <c r="BF3461" t="s">
        <v>40</v>
      </c>
      <c r="BG3461" t="s">
        <v>114</v>
      </c>
    </row>
    <row r="3462" spans="20:59" x14ac:dyDescent="0.25">
      <c r="T3462" s="47">
        <v>42508</v>
      </c>
      <c r="U3462" t="s">
        <v>133</v>
      </c>
      <c r="V3462">
        <v>35.43</v>
      </c>
      <c r="W3462">
        <v>35.6</v>
      </c>
      <c r="X3462">
        <v>198</v>
      </c>
      <c r="Y3462" s="47">
        <v>42664</v>
      </c>
      <c r="Z3462" t="s">
        <v>40</v>
      </c>
      <c r="AA3462" t="s">
        <v>114</v>
      </c>
      <c r="AJ3462" s="47">
        <v>42508</v>
      </c>
      <c r="AK3462" t="s">
        <v>133</v>
      </c>
      <c r="AL3462">
        <v>46.37</v>
      </c>
      <c r="AM3462">
        <v>46.72</v>
      </c>
      <c r="AN3462">
        <v>198</v>
      </c>
      <c r="AO3462" s="47">
        <v>42664</v>
      </c>
      <c r="AP3462" t="s">
        <v>40</v>
      </c>
      <c r="AQ3462" t="s">
        <v>114</v>
      </c>
      <c r="AZ3462" s="47">
        <v>42508</v>
      </c>
      <c r="BA3462" t="s">
        <v>133</v>
      </c>
      <c r="BB3462">
        <v>35.43</v>
      </c>
      <c r="BC3462">
        <v>35.6</v>
      </c>
      <c r="BD3462">
        <v>198</v>
      </c>
      <c r="BE3462" s="47">
        <v>42664</v>
      </c>
      <c r="BF3462" t="s">
        <v>40</v>
      </c>
      <c r="BG3462" t="s">
        <v>114</v>
      </c>
    </row>
    <row r="3463" spans="20:59" x14ac:dyDescent="0.25">
      <c r="T3463" s="47">
        <v>42508</v>
      </c>
      <c r="U3463" t="s">
        <v>134</v>
      </c>
      <c r="V3463">
        <v>4.37</v>
      </c>
      <c r="W3463">
        <v>4.4000000000000004</v>
      </c>
      <c r="X3463">
        <v>12</v>
      </c>
      <c r="Y3463" s="47">
        <v>42566</v>
      </c>
      <c r="Z3463" t="s">
        <v>28</v>
      </c>
      <c r="AA3463" t="s">
        <v>135</v>
      </c>
      <c r="AJ3463" s="47">
        <v>42508</v>
      </c>
      <c r="AK3463" t="s">
        <v>134</v>
      </c>
      <c r="AL3463">
        <v>5.76</v>
      </c>
      <c r="AM3463">
        <v>5.77</v>
      </c>
      <c r="AN3463">
        <v>12</v>
      </c>
      <c r="AO3463" s="47">
        <v>42566</v>
      </c>
      <c r="AP3463" t="s">
        <v>28</v>
      </c>
      <c r="AQ3463" t="s">
        <v>135</v>
      </c>
      <c r="AZ3463" s="47">
        <v>42508</v>
      </c>
      <c r="BA3463" t="s">
        <v>134</v>
      </c>
      <c r="BB3463">
        <v>4.37</v>
      </c>
      <c r="BC3463">
        <v>4.4000000000000004</v>
      </c>
      <c r="BD3463">
        <v>12</v>
      </c>
      <c r="BE3463" s="47">
        <v>42566</v>
      </c>
      <c r="BF3463" t="s">
        <v>28</v>
      </c>
      <c r="BG3463" t="s">
        <v>135</v>
      </c>
    </row>
    <row r="3464" spans="20:59" x14ac:dyDescent="0.25">
      <c r="T3464" s="47">
        <v>42508</v>
      </c>
      <c r="U3464" t="s">
        <v>136</v>
      </c>
      <c r="V3464">
        <v>2.14</v>
      </c>
      <c r="W3464">
        <v>2.15</v>
      </c>
      <c r="X3464">
        <v>15</v>
      </c>
      <c r="Y3464" s="47">
        <v>42566</v>
      </c>
      <c r="Z3464" t="s">
        <v>28</v>
      </c>
      <c r="AA3464" t="s">
        <v>135</v>
      </c>
      <c r="AJ3464" s="47">
        <v>42508</v>
      </c>
      <c r="AK3464" t="s">
        <v>136</v>
      </c>
      <c r="AL3464">
        <v>3.24</v>
      </c>
      <c r="AM3464">
        <v>3.26</v>
      </c>
      <c r="AN3464">
        <v>15</v>
      </c>
      <c r="AO3464" s="47">
        <v>42566</v>
      </c>
      <c r="AP3464" t="s">
        <v>28</v>
      </c>
      <c r="AQ3464" t="s">
        <v>135</v>
      </c>
      <c r="AZ3464" s="47">
        <v>42508</v>
      </c>
      <c r="BA3464" t="s">
        <v>136</v>
      </c>
      <c r="BB3464">
        <v>2.14</v>
      </c>
      <c r="BC3464">
        <v>2.15</v>
      </c>
      <c r="BD3464">
        <v>15</v>
      </c>
      <c r="BE3464" s="47">
        <v>42566</v>
      </c>
      <c r="BF3464" t="s">
        <v>28</v>
      </c>
      <c r="BG3464" t="s">
        <v>135</v>
      </c>
    </row>
    <row r="3465" spans="20:59" x14ac:dyDescent="0.25">
      <c r="T3465" s="47">
        <v>42508</v>
      </c>
      <c r="U3465" t="s">
        <v>137</v>
      </c>
      <c r="V3465">
        <v>1.18</v>
      </c>
      <c r="W3465">
        <v>1.18</v>
      </c>
      <c r="X3465">
        <v>17</v>
      </c>
      <c r="Y3465" s="47">
        <v>42566</v>
      </c>
      <c r="Z3465" t="s">
        <v>28</v>
      </c>
      <c r="AA3465" t="s">
        <v>135</v>
      </c>
      <c r="AJ3465" s="47">
        <v>42508</v>
      </c>
      <c r="AK3465" t="s">
        <v>137</v>
      </c>
      <c r="AL3465">
        <v>2.0099999999999998</v>
      </c>
      <c r="AM3465">
        <v>2.0099999999999998</v>
      </c>
      <c r="AN3465">
        <v>17</v>
      </c>
      <c r="AO3465" s="47">
        <v>42566</v>
      </c>
      <c r="AP3465" t="s">
        <v>28</v>
      </c>
      <c r="AQ3465" t="s">
        <v>135</v>
      </c>
      <c r="AZ3465" s="47">
        <v>42508</v>
      </c>
      <c r="BA3465" t="s">
        <v>137</v>
      </c>
      <c r="BB3465">
        <v>1.18</v>
      </c>
      <c r="BC3465">
        <v>1.18</v>
      </c>
      <c r="BD3465">
        <v>17</v>
      </c>
      <c r="BE3465" s="47">
        <v>42566</v>
      </c>
      <c r="BF3465" t="s">
        <v>28</v>
      </c>
      <c r="BG3465" t="s">
        <v>135</v>
      </c>
    </row>
    <row r="3466" spans="20:59" x14ac:dyDescent="0.25">
      <c r="T3466" s="47">
        <v>42508</v>
      </c>
      <c r="U3466" t="s">
        <v>138</v>
      </c>
      <c r="V3466">
        <v>0.59</v>
      </c>
      <c r="W3466">
        <v>0.6</v>
      </c>
      <c r="X3466">
        <v>19</v>
      </c>
      <c r="Y3466" s="47">
        <v>42566</v>
      </c>
      <c r="Z3466" t="s">
        <v>28</v>
      </c>
      <c r="AA3466" t="s">
        <v>135</v>
      </c>
      <c r="AJ3466" s="47">
        <v>42508</v>
      </c>
      <c r="AK3466" t="s">
        <v>138</v>
      </c>
      <c r="AL3466">
        <v>1.1499999999999999</v>
      </c>
      <c r="AM3466">
        <v>1.1499999999999999</v>
      </c>
      <c r="AN3466">
        <v>19</v>
      </c>
      <c r="AO3466" s="47">
        <v>42566</v>
      </c>
      <c r="AP3466" t="s">
        <v>28</v>
      </c>
      <c r="AQ3466" t="s">
        <v>135</v>
      </c>
      <c r="AZ3466" s="47">
        <v>42508</v>
      </c>
      <c r="BA3466" t="s">
        <v>138</v>
      </c>
      <c r="BB3466">
        <v>0.59</v>
      </c>
      <c r="BC3466">
        <v>0.6</v>
      </c>
      <c r="BD3466">
        <v>19</v>
      </c>
      <c r="BE3466" s="47">
        <v>42566</v>
      </c>
      <c r="BF3466" t="s">
        <v>28</v>
      </c>
      <c r="BG3466" t="s">
        <v>135</v>
      </c>
    </row>
    <row r="3467" spans="20:59" x14ac:dyDescent="0.25">
      <c r="T3467" s="47">
        <v>42508</v>
      </c>
      <c r="U3467" t="s">
        <v>139</v>
      </c>
      <c r="V3467">
        <v>0.19</v>
      </c>
      <c r="W3467">
        <v>0.19</v>
      </c>
      <c r="X3467">
        <v>22</v>
      </c>
      <c r="Y3467" s="47">
        <v>42566</v>
      </c>
      <c r="Z3467" t="s">
        <v>28</v>
      </c>
      <c r="AA3467" t="s">
        <v>135</v>
      </c>
      <c r="AJ3467" s="47">
        <v>42508</v>
      </c>
      <c r="AK3467" t="s">
        <v>139</v>
      </c>
      <c r="AL3467">
        <v>0.43</v>
      </c>
      <c r="AM3467">
        <v>0.44</v>
      </c>
      <c r="AN3467">
        <v>22</v>
      </c>
      <c r="AO3467" s="47">
        <v>42566</v>
      </c>
      <c r="AP3467" t="s">
        <v>28</v>
      </c>
      <c r="AQ3467" t="s">
        <v>135</v>
      </c>
      <c r="AZ3467" s="47">
        <v>42508</v>
      </c>
      <c r="BA3467" t="s">
        <v>139</v>
      </c>
      <c r="BB3467">
        <v>0.19</v>
      </c>
      <c r="BC3467">
        <v>0.19</v>
      </c>
      <c r="BD3467">
        <v>22</v>
      </c>
      <c r="BE3467" s="47">
        <v>42566</v>
      </c>
      <c r="BF3467" t="s">
        <v>28</v>
      </c>
      <c r="BG3467" t="s">
        <v>135</v>
      </c>
    </row>
    <row r="3468" spans="20:59" x14ac:dyDescent="0.25">
      <c r="T3468" s="47">
        <v>42508</v>
      </c>
      <c r="U3468" t="s">
        <v>140</v>
      </c>
      <c r="V3468">
        <v>5</v>
      </c>
      <c r="W3468">
        <v>5.0199999999999996</v>
      </c>
      <c r="X3468">
        <v>12</v>
      </c>
      <c r="Y3468" s="47">
        <v>42664</v>
      </c>
      <c r="Z3468" t="s">
        <v>28</v>
      </c>
      <c r="AA3468" t="s">
        <v>135</v>
      </c>
      <c r="AJ3468" s="47">
        <v>42508</v>
      </c>
      <c r="AK3468" t="s">
        <v>140</v>
      </c>
      <c r="AL3468">
        <v>6.19</v>
      </c>
      <c r="AM3468">
        <v>6.22</v>
      </c>
      <c r="AN3468">
        <v>12</v>
      </c>
      <c r="AO3468" s="47">
        <v>42664</v>
      </c>
      <c r="AP3468" t="s">
        <v>28</v>
      </c>
      <c r="AQ3468" t="s">
        <v>135</v>
      </c>
      <c r="AZ3468" s="47">
        <v>42508</v>
      </c>
      <c r="BA3468" t="s">
        <v>140</v>
      </c>
      <c r="BB3468">
        <v>5</v>
      </c>
      <c r="BC3468">
        <v>5.0199999999999996</v>
      </c>
      <c r="BD3468">
        <v>12</v>
      </c>
      <c r="BE3468" s="47">
        <v>42664</v>
      </c>
      <c r="BF3468" t="s">
        <v>28</v>
      </c>
      <c r="BG3468" t="s">
        <v>135</v>
      </c>
    </row>
    <row r="3469" spans="20:59" x14ac:dyDescent="0.25">
      <c r="T3469" s="47">
        <v>42508</v>
      </c>
      <c r="U3469" t="s">
        <v>141</v>
      </c>
      <c r="V3469">
        <v>3.09</v>
      </c>
      <c r="W3469">
        <v>3.11</v>
      </c>
      <c r="X3469">
        <v>15</v>
      </c>
      <c r="Y3469" s="47">
        <v>42664</v>
      </c>
      <c r="Z3469" t="s">
        <v>28</v>
      </c>
      <c r="AA3469" t="s">
        <v>135</v>
      </c>
      <c r="AJ3469" s="47">
        <v>42508</v>
      </c>
      <c r="AK3469" t="s">
        <v>141</v>
      </c>
      <c r="AL3469">
        <v>4.17</v>
      </c>
      <c r="AM3469">
        <v>4.21</v>
      </c>
      <c r="AN3469">
        <v>15</v>
      </c>
      <c r="AO3469" s="47">
        <v>42664</v>
      </c>
      <c r="AP3469" t="s">
        <v>28</v>
      </c>
      <c r="AQ3469" t="s">
        <v>135</v>
      </c>
      <c r="AZ3469" s="47">
        <v>42508</v>
      </c>
      <c r="BA3469" t="s">
        <v>141</v>
      </c>
      <c r="BB3469">
        <v>3.09</v>
      </c>
      <c r="BC3469">
        <v>3.11</v>
      </c>
      <c r="BD3469">
        <v>15</v>
      </c>
      <c r="BE3469" s="47">
        <v>42664</v>
      </c>
      <c r="BF3469" t="s">
        <v>28</v>
      </c>
      <c r="BG3469" t="s">
        <v>135</v>
      </c>
    </row>
    <row r="3470" spans="20:59" x14ac:dyDescent="0.25">
      <c r="T3470" s="47">
        <v>42508</v>
      </c>
      <c r="U3470" t="s">
        <v>142</v>
      </c>
      <c r="V3470">
        <v>2.1800000000000002</v>
      </c>
      <c r="W3470">
        <v>2.2000000000000002</v>
      </c>
      <c r="X3470">
        <v>17</v>
      </c>
      <c r="Y3470" s="47">
        <v>42664</v>
      </c>
      <c r="Z3470" t="s">
        <v>28</v>
      </c>
      <c r="AA3470" t="s">
        <v>135</v>
      </c>
      <c r="AJ3470" s="47">
        <v>42508</v>
      </c>
      <c r="AK3470" t="s">
        <v>142</v>
      </c>
      <c r="AL3470">
        <v>3.04</v>
      </c>
      <c r="AM3470">
        <v>3.06</v>
      </c>
      <c r="AN3470">
        <v>17</v>
      </c>
      <c r="AO3470" s="47">
        <v>42664</v>
      </c>
      <c r="AP3470" t="s">
        <v>28</v>
      </c>
      <c r="AQ3470" t="s">
        <v>135</v>
      </c>
      <c r="AZ3470" s="47">
        <v>42508</v>
      </c>
      <c r="BA3470" t="s">
        <v>142</v>
      </c>
      <c r="BB3470">
        <v>2.1800000000000002</v>
      </c>
      <c r="BC3470">
        <v>2.2000000000000002</v>
      </c>
      <c r="BD3470">
        <v>17</v>
      </c>
      <c r="BE3470" s="47">
        <v>42664</v>
      </c>
      <c r="BF3470" t="s">
        <v>28</v>
      </c>
      <c r="BG3470" t="s">
        <v>135</v>
      </c>
    </row>
    <row r="3471" spans="20:59" x14ac:dyDescent="0.25">
      <c r="T3471" s="47">
        <v>42508</v>
      </c>
      <c r="U3471" t="s">
        <v>143</v>
      </c>
      <c r="V3471">
        <v>1.5</v>
      </c>
      <c r="W3471">
        <v>1.51</v>
      </c>
      <c r="X3471">
        <v>19</v>
      </c>
      <c r="Y3471" s="47">
        <v>42664</v>
      </c>
      <c r="Z3471" t="s">
        <v>28</v>
      </c>
      <c r="AA3471" t="s">
        <v>135</v>
      </c>
      <c r="AJ3471" s="47">
        <v>42508</v>
      </c>
      <c r="AK3471" t="s">
        <v>143</v>
      </c>
      <c r="AL3471">
        <v>2.1800000000000002</v>
      </c>
      <c r="AM3471">
        <v>2.19</v>
      </c>
      <c r="AN3471">
        <v>19</v>
      </c>
      <c r="AO3471" s="47">
        <v>42664</v>
      </c>
      <c r="AP3471" t="s">
        <v>28</v>
      </c>
      <c r="AQ3471" t="s">
        <v>135</v>
      </c>
      <c r="AZ3471" s="47">
        <v>42508</v>
      </c>
      <c r="BA3471" t="s">
        <v>143</v>
      </c>
      <c r="BB3471">
        <v>1.5</v>
      </c>
      <c r="BC3471">
        <v>1.51</v>
      </c>
      <c r="BD3471">
        <v>19</v>
      </c>
      <c r="BE3471" s="47">
        <v>42664</v>
      </c>
      <c r="BF3471" t="s">
        <v>28</v>
      </c>
      <c r="BG3471" t="s">
        <v>135</v>
      </c>
    </row>
    <row r="3472" spans="20:59" x14ac:dyDescent="0.25">
      <c r="T3472" s="47">
        <v>42508</v>
      </c>
      <c r="U3472" t="s">
        <v>144</v>
      </c>
      <c r="V3472">
        <v>0.87</v>
      </c>
      <c r="W3472">
        <v>0.87</v>
      </c>
      <c r="X3472">
        <v>22</v>
      </c>
      <c r="Y3472" s="47">
        <v>42664</v>
      </c>
      <c r="Z3472" t="s">
        <v>28</v>
      </c>
      <c r="AA3472" t="s">
        <v>135</v>
      </c>
      <c r="AJ3472" s="47">
        <v>42508</v>
      </c>
      <c r="AK3472" t="s">
        <v>144</v>
      </c>
      <c r="AL3472">
        <v>1.34</v>
      </c>
      <c r="AM3472">
        <v>1.35</v>
      </c>
      <c r="AN3472">
        <v>22</v>
      </c>
      <c r="AO3472" s="47">
        <v>42664</v>
      </c>
      <c r="AP3472" t="s">
        <v>28</v>
      </c>
      <c r="AQ3472" t="s">
        <v>135</v>
      </c>
      <c r="AZ3472" s="47">
        <v>42508</v>
      </c>
      <c r="BA3472" t="s">
        <v>144</v>
      </c>
      <c r="BB3472">
        <v>0.87</v>
      </c>
      <c r="BC3472">
        <v>0.87</v>
      </c>
      <c r="BD3472">
        <v>22</v>
      </c>
      <c r="BE3472" s="47">
        <v>42664</v>
      </c>
      <c r="BF3472" t="s">
        <v>28</v>
      </c>
      <c r="BG3472" t="s">
        <v>135</v>
      </c>
    </row>
    <row r="3473" spans="20:59" x14ac:dyDescent="0.25">
      <c r="T3473" s="47">
        <v>42508</v>
      </c>
      <c r="U3473" t="s">
        <v>145</v>
      </c>
      <c r="V3473">
        <v>0.13</v>
      </c>
      <c r="W3473">
        <v>0.13</v>
      </c>
      <c r="X3473">
        <v>12</v>
      </c>
      <c r="Y3473" s="47">
        <v>42566</v>
      </c>
      <c r="Z3473" t="s">
        <v>40</v>
      </c>
      <c r="AA3473" t="s">
        <v>135</v>
      </c>
      <c r="AJ3473" s="47">
        <v>42508</v>
      </c>
      <c r="AK3473" t="s">
        <v>145</v>
      </c>
      <c r="AL3473">
        <v>0.06</v>
      </c>
      <c r="AM3473">
        <v>0.06</v>
      </c>
      <c r="AN3473">
        <v>12</v>
      </c>
      <c r="AO3473" s="47">
        <v>42566</v>
      </c>
      <c r="AP3473" t="s">
        <v>40</v>
      </c>
      <c r="AQ3473" t="s">
        <v>135</v>
      </c>
      <c r="AZ3473" s="47">
        <v>42508</v>
      </c>
      <c r="BA3473" t="s">
        <v>145</v>
      </c>
      <c r="BB3473">
        <v>0.13</v>
      </c>
      <c r="BC3473">
        <v>0.13</v>
      </c>
      <c r="BD3473">
        <v>12</v>
      </c>
      <c r="BE3473" s="47">
        <v>42566</v>
      </c>
      <c r="BF3473" t="s">
        <v>40</v>
      </c>
      <c r="BG3473" t="s">
        <v>135</v>
      </c>
    </row>
    <row r="3474" spans="20:59" x14ac:dyDescent="0.25">
      <c r="T3474" s="47">
        <v>42508</v>
      </c>
      <c r="U3474" t="s">
        <v>146</v>
      </c>
      <c r="V3474">
        <v>0.87</v>
      </c>
      <c r="W3474">
        <v>0.87</v>
      </c>
      <c r="X3474">
        <v>15</v>
      </c>
      <c r="Y3474" s="47">
        <v>42566</v>
      </c>
      <c r="Z3474" t="s">
        <v>40</v>
      </c>
      <c r="AA3474" t="s">
        <v>135</v>
      </c>
      <c r="AJ3474" s="47">
        <v>42508</v>
      </c>
      <c r="AK3474" t="s">
        <v>146</v>
      </c>
      <c r="AL3474">
        <v>0.49</v>
      </c>
      <c r="AM3474">
        <v>0.49</v>
      </c>
      <c r="AN3474">
        <v>15</v>
      </c>
      <c r="AO3474" s="47">
        <v>42566</v>
      </c>
      <c r="AP3474" t="s">
        <v>40</v>
      </c>
      <c r="AQ3474" t="s">
        <v>135</v>
      </c>
      <c r="AZ3474" s="47">
        <v>42508</v>
      </c>
      <c r="BA3474" t="s">
        <v>146</v>
      </c>
      <c r="BB3474">
        <v>0.87</v>
      </c>
      <c r="BC3474">
        <v>0.87</v>
      </c>
      <c r="BD3474">
        <v>15</v>
      </c>
      <c r="BE3474" s="47">
        <v>42566</v>
      </c>
      <c r="BF3474" t="s">
        <v>40</v>
      </c>
      <c r="BG3474" t="s">
        <v>135</v>
      </c>
    </row>
    <row r="3475" spans="20:59" x14ac:dyDescent="0.25">
      <c r="T3475" s="47">
        <v>42508</v>
      </c>
      <c r="U3475" t="s">
        <v>147</v>
      </c>
      <c r="V3475">
        <v>1.89</v>
      </c>
      <c r="W3475">
        <v>1.91</v>
      </c>
      <c r="X3475">
        <v>17</v>
      </c>
      <c r="Y3475" s="47">
        <v>42566</v>
      </c>
      <c r="Z3475" t="s">
        <v>40</v>
      </c>
      <c r="AA3475" t="s">
        <v>135</v>
      </c>
      <c r="AJ3475" s="47">
        <v>42508</v>
      </c>
      <c r="AK3475" t="s">
        <v>147</v>
      </c>
      <c r="AL3475">
        <v>1.19</v>
      </c>
      <c r="AM3475">
        <v>1.2</v>
      </c>
      <c r="AN3475">
        <v>17</v>
      </c>
      <c r="AO3475" s="47">
        <v>42566</v>
      </c>
      <c r="AP3475" t="s">
        <v>40</v>
      </c>
      <c r="AQ3475" t="s">
        <v>135</v>
      </c>
      <c r="AZ3475" s="47">
        <v>42508</v>
      </c>
      <c r="BA3475" t="s">
        <v>147</v>
      </c>
      <c r="BB3475">
        <v>1.89</v>
      </c>
      <c r="BC3475">
        <v>1.91</v>
      </c>
      <c r="BD3475">
        <v>17</v>
      </c>
      <c r="BE3475" s="47">
        <v>42566</v>
      </c>
      <c r="BF3475" t="s">
        <v>40</v>
      </c>
      <c r="BG3475" t="s">
        <v>135</v>
      </c>
    </row>
    <row r="3476" spans="20:59" x14ac:dyDescent="0.25">
      <c r="T3476" s="47">
        <v>42508</v>
      </c>
      <c r="U3476" t="s">
        <v>148</v>
      </c>
      <c r="V3476">
        <v>3.32</v>
      </c>
      <c r="W3476">
        <v>3.33</v>
      </c>
      <c r="X3476">
        <v>19</v>
      </c>
      <c r="Y3476" s="47">
        <v>42566</v>
      </c>
      <c r="Z3476" t="s">
        <v>40</v>
      </c>
      <c r="AA3476" t="s">
        <v>135</v>
      </c>
      <c r="AJ3476" s="47">
        <v>42508</v>
      </c>
      <c r="AK3476" t="s">
        <v>148</v>
      </c>
      <c r="AL3476">
        <v>2.31</v>
      </c>
      <c r="AM3476">
        <v>2.3199999999999998</v>
      </c>
      <c r="AN3476">
        <v>19</v>
      </c>
      <c r="AO3476" s="47">
        <v>42566</v>
      </c>
      <c r="AP3476" t="s">
        <v>40</v>
      </c>
      <c r="AQ3476" t="s">
        <v>135</v>
      </c>
      <c r="AZ3476" s="47">
        <v>42508</v>
      </c>
      <c r="BA3476" t="s">
        <v>148</v>
      </c>
      <c r="BB3476">
        <v>3.32</v>
      </c>
      <c r="BC3476">
        <v>3.33</v>
      </c>
      <c r="BD3476">
        <v>19</v>
      </c>
      <c r="BE3476" s="47">
        <v>42566</v>
      </c>
      <c r="BF3476" t="s">
        <v>40</v>
      </c>
      <c r="BG3476" t="s">
        <v>135</v>
      </c>
    </row>
    <row r="3477" spans="20:59" x14ac:dyDescent="0.25">
      <c r="T3477" s="47">
        <v>42508</v>
      </c>
      <c r="U3477" t="s">
        <v>149</v>
      </c>
      <c r="V3477">
        <v>5.96</v>
      </c>
      <c r="W3477">
        <v>6.01</v>
      </c>
      <c r="X3477">
        <v>22</v>
      </c>
      <c r="Y3477" s="47">
        <v>42566</v>
      </c>
      <c r="Z3477" t="s">
        <v>40</v>
      </c>
      <c r="AA3477" t="s">
        <v>135</v>
      </c>
      <c r="AJ3477" s="47">
        <v>42508</v>
      </c>
      <c r="AK3477" t="s">
        <v>149</v>
      </c>
      <c r="AL3477">
        <v>4.59</v>
      </c>
      <c r="AM3477">
        <v>4.63</v>
      </c>
      <c r="AN3477">
        <v>22</v>
      </c>
      <c r="AO3477" s="47">
        <v>42566</v>
      </c>
      <c r="AP3477" t="s">
        <v>40</v>
      </c>
      <c r="AQ3477" t="s">
        <v>135</v>
      </c>
      <c r="AZ3477" s="47">
        <v>42508</v>
      </c>
      <c r="BA3477" t="s">
        <v>149</v>
      </c>
      <c r="BB3477">
        <v>5.96</v>
      </c>
      <c r="BC3477">
        <v>6.01</v>
      </c>
      <c r="BD3477">
        <v>22</v>
      </c>
      <c r="BE3477" s="47">
        <v>42566</v>
      </c>
      <c r="BF3477" t="s">
        <v>40</v>
      </c>
      <c r="BG3477" t="s">
        <v>135</v>
      </c>
    </row>
    <row r="3478" spans="20:59" x14ac:dyDescent="0.25">
      <c r="T3478" s="47">
        <v>42508</v>
      </c>
      <c r="U3478" t="s">
        <v>150</v>
      </c>
      <c r="V3478">
        <v>0.56999999999999995</v>
      </c>
      <c r="W3478">
        <v>0.57999999999999996</v>
      </c>
      <c r="X3478">
        <v>12</v>
      </c>
      <c r="Y3478" s="47">
        <v>42664</v>
      </c>
      <c r="Z3478" t="s">
        <v>40</v>
      </c>
      <c r="AA3478" t="s">
        <v>135</v>
      </c>
      <c r="AJ3478" s="47">
        <v>42508</v>
      </c>
      <c r="AK3478" t="s">
        <v>150</v>
      </c>
      <c r="AL3478">
        <v>0.39</v>
      </c>
      <c r="AM3478">
        <v>0.39</v>
      </c>
      <c r="AN3478">
        <v>12</v>
      </c>
      <c r="AO3478" s="47">
        <v>42664</v>
      </c>
      <c r="AP3478" t="s">
        <v>40</v>
      </c>
      <c r="AQ3478" t="s">
        <v>135</v>
      </c>
      <c r="AZ3478" s="47">
        <v>42508</v>
      </c>
      <c r="BA3478" t="s">
        <v>150</v>
      </c>
      <c r="BB3478">
        <v>0.56999999999999995</v>
      </c>
      <c r="BC3478">
        <v>0.57999999999999996</v>
      </c>
      <c r="BD3478">
        <v>12</v>
      </c>
      <c r="BE3478" s="47">
        <v>42664</v>
      </c>
      <c r="BF3478" t="s">
        <v>40</v>
      </c>
      <c r="BG3478" t="s">
        <v>135</v>
      </c>
    </row>
    <row r="3479" spans="20:59" x14ac:dyDescent="0.25">
      <c r="T3479" s="47">
        <v>42508</v>
      </c>
      <c r="U3479" t="s">
        <v>151</v>
      </c>
      <c r="V3479">
        <v>1.69</v>
      </c>
      <c r="W3479">
        <v>1.7</v>
      </c>
      <c r="X3479">
        <v>15</v>
      </c>
      <c r="Y3479" s="47">
        <v>42664</v>
      </c>
      <c r="Z3479" t="s">
        <v>40</v>
      </c>
      <c r="AA3479" t="s">
        <v>135</v>
      </c>
      <c r="AJ3479" s="47">
        <v>42508</v>
      </c>
      <c r="AK3479" t="s">
        <v>151</v>
      </c>
      <c r="AL3479">
        <v>1.24</v>
      </c>
      <c r="AM3479">
        <v>1.25</v>
      </c>
      <c r="AN3479">
        <v>15</v>
      </c>
      <c r="AO3479" s="47">
        <v>42664</v>
      </c>
      <c r="AP3479" t="s">
        <v>40</v>
      </c>
      <c r="AQ3479" t="s">
        <v>135</v>
      </c>
      <c r="AZ3479" s="47">
        <v>42508</v>
      </c>
      <c r="BA3479" t="s">
        <v>151</v>
      </c>
      <c r="BB3479">
        <v>1.69</v>
      </c>
      <c r="BC3479">
        <v>1.7</v>
      </c>
      <c r="BD3479">
        <v>15</v>
      </c>
      <c r="BE3479" s="47">
        <v>42664</v>
      </c>
      <c r="BF3479" t="s">
        <v>40</v>
      </c>
      <c r="BG3479" t="s">
        <v>135</v>
      </c>
    </row>
    <row r="3480" spans="20:59" x14ac:dyDescent="0.25">
      <c r="T3480" s="47">
        <v>42508</v>
      </c>
      <c r="U3480" t="s">
        <v>152</v>
      </c>
      <c r="V3480">
        <v>2.74</v>
      </c>
      <c r="W3480">
        <v>2.75</v>
      </c>
      <c r="X3480">
        <v>17</v>
      </c>
      <c r="Y3480" s="47">
        <v>42664</v>
      </c>
      <c r="Z3480" t="s">
        <v>40</v>
      </c>
      <c r="AA3480" t="s">
        <v>135</v>
      </c>
      <c r="AJ3480" s="47">
        <v>42508</v>
      </c>
      <c r="AK3480" t="s">
        <v>152</v>
      </c>
      <c r="AL3480">
        <v>2.14</v>
      </c>
      <c r="AM3480">
        <v>2.15</v>
      </c>
      <c r="AN3480">
        <v>17</v>
      </c>
      <c r="AO3480" s="47">
        <v>42664</v>
      </c>
      <c r="AP3480" t="s">
        <v>40</v>
      </c>
      <c r="AQ3480" t="s">
        <v>135</v>
      </c>
      <c r="AZ3480" s="47">
        <v>42508</v>
      </c>
      <c r="BA3480" t="s">
        <v>152</v>
      </c>
      <c r="BB3480">
        <v>2.74</v>
      </c>
      <c r="BC3480">
        <v>2.75</v>
      </c>
      <c r="BD3480">
        <v>17</v>
      </c>
      <c r="BE3480" s="47">
        <v>42664</v>
      </c>
      <c r="BF3480" t="s">
        <v>40</v>
      </c>
      <c r="BG3480" t="s">
        <v>135</v>
      </c>
    </row>
    <row r="3481" spans="20:59" x14ac:dyDescent="0.25">
      <c r="T3481" s="47">
        <v>42508</v>
      </c>
      <c r="U3481" t="s">
        <v>153</v>
      </c>
      <c r="V3481">
        <v>4.01</v>
      </c>
      <c r="W3481">
        <v>4.04</v>
      </c>
      <c r="X3481">
        <v>19</v>
      </c>
      <c r="Y3481" s="47">
        <v>42664</v>
      </c>
      <c r="Z3481" t="s">
        <v>40</v>
      </c>
      <c r="AA3481" t="s">
        <v>135</v>
      </c>
      <c r="AJ3481" s="47">
        <v>42508</v>
      </c>
      <c r="AK3481" t="s">
        <v>153</v>
      </c>
      <c r="AL3481">
        <v>3.24</v>
      </c>
      <c r="AM3481">
        <v>3.26</v>
      </c>
      <c r="AN3481">
        <v>19</v>
      </c>
      <c r="AO3481" s="47">
        <v>42664</v>
      </c>
      <c r="AP3481" t="s">
        <v>40</v>
      </c>
      <c r="AQ3481" t="s">
        <v>135</v>
      </c>
      <c r="AZ3481" s="47">
        <v>42508</v>
      </c>
      <c r="BA3481" t="s">
        <v>153</v>
      </c>
      <c r="BB3481">
        <v>4.01</v>
      </c>
      <c r="BC3481">
        <v>4.04</v>
      </c>
      <c r="BD3481">
        <v>19</v>
      </c>
      <c r="BE3481" s="47">
        <v>42664</v>
      </c>
      <c r="BF3481" t="s">
        <v>40</v>
      </c>
      <c r="BG3481" t="s">
        <v>135</v>
      </c>
    </row>
    <row r="3482" spans="20:59" x14ac:dyDescent="0.25">
      <c r="T3482" s="47">
        <v>42508</v>
      </c>
      <c r="U3482" t="s">
        <v>154</v>
      </c>
      <c r="V3482">
        <v>6.31</v>
      </c>
      <c r="W3482">
        <v>6.32</v>
      </c>
      <c r="X3482">
        <v>22</v>
      </c>
      <c r="Y3482" s="47">
        <v>42664</v>
      </c>
      <c r="Z3482" t="s">
        <v>40</v>
      </c>
      <c r="AA3482" t="s">
        <v>135</v>
      </c>
      <c r="AJ3482" s="47">
        <v>42508</v>
      </c>
      <c r="AK3482" t="s">
        <v>154</v>
      </c>
      <c r="AL3482">
        <v>5.39</v>
      </c>
      <c r="AM3482">
        <v>5.42</v>
      </c>
      <c r="AN3482">
        <v>22</v>
      </c>
      <c r="AO3482" s="47">
        <v>42664</v>
      </c>
      <c r="AP3482" t="s">
        <v>40</v>
      </c>
      <c r="AQ3482" t="s">
        <v>135</v>
      </c>
      <c r="AZ3482" s="47">
        <v>42508</v>
      </c>
      <c r="BA3482" t="s">
        <v>154</v>
      </c>
      <c r="BB3482">
        <v>6.31</v>
      </c>
      <c r="BC3482">
        <v>6.32</v>
      </c>
      <c r="BD3482">
        <v>22</v>
      </c>
      <c r="BE3482" s="47">
        <v>42664</v>
      </c>
      <c r="BF3482" t="s">
        <v>40</v>
      </c>
      <c r="BG3482" t="s">
        <v>135</v>
      </c>
    </row>
    <row r="3483" spans="20:59" x14ac:dyDescent="0.25">
      <c r="T3483" s="47">
        <v>42508</v>
      </c>
      <c r="U3483" t="s">
        <v>155</v>
      </c>
      <c r="V3483">
        <v>5.14</v>
      </c>
      <c r="W3483">
        <v>5.16</v>
      </c>
      <c r="X3483">
        <v>10</v>
      </c>
      <c r="Y3483" s="47">
        <v>42566</v>
      </c>
      <c r="Z3483" t="s">
        <v>28</v>
      </c>
      <c r="AA3483" t="s">
        <v>156</v>
      </c>
      <c r="AJ3483" s="47">
        <v>42508</v>
      </c>
      <c r="AK3483" t="s">
        <v>155</v>
      </c>
      <c r="AL3483">
        <v>6.61</v>
      </c>
      <c r="AM3483">
        <v>6.65</v>
      </c>
      <c r="AN3483">
        <v>10</v>
      </c>
      <c r="AO3483" s="47">
        <v>42566</v>
      </c>
      <c r="AP3483" t="s">
        <v>28</v>
      </c>
      <c r="AQ3483" t="s">
        <v>156</v>
      </c>
      <c r="AZ3483" s="47">
        <v>42508</v>
      </c>
      <c r="BA3483" t="s">
        <v>155</v>
      </c>
      <c r="BB3483">
        <v>5.14</v>
      </c>
      <c r="BC3483">
        <v>5.16</v>
      </c>
      <c r="BD3483">
        <v>10</v>
      </c>
      <c r="BE3483" s="47">
        <v>42566</v>
      </c>
      <c r="BF3483" t="s">
        <v>28</v>
      </c>
      <c r="BG3483" t="s">
        <v>156</v>
      </c>
    </row>
    <row r="3484" spans="20:59" x14ac:dyDescent="0.25">
      <c r="T3484" s="47">
        <v>42508</v>
      </c>
      <c r="U3484" t="s">
        <v>157</v>
      </c>
      <c r="V3484">
        <v>3.12</v>
      </c>
      <c r="W3484">
        <v>3.14</v>
      </c>
      <c r="X3484">
        <v>13</v>
      </c>
      <c r="Y3484" s="47">
        <v>42566</v>
      </c>
      <c r="Z3484" t="s">
        <v>28</v>
      </c>
      <c r="AA3484" t="s">
        <v>156</v>
      </c>
      <c r="AJ3484" s="47">
        <v>42508</v>
      </c>
      <c r="AK3484" t="s">
        <v>157</v>
      </c>
      <c r="AL3484">
        <v>4.24</v>
      </c>
      <c r="AM3484">
        <v>4.26</v>
      </c>
      <c r="AN3484">
        <v>13</v>
      </c>
      <c r="AO3484" s="47">
        <v>42566</v>
      </c>
      <c r="AP3484" t="s">
        <v>28</v>
      </c>
      <c r="AQ3484" t="s">
        <v>156</v>
      </c>
      <c r="AZ3484" s="47">
        <v>42508</v>
      </c>
      <c r="BA3484" t="s">
        <v>157</v>
      </c>
      <c r="BB3484">
        <v>3.12</v>
      </c>
      <c r="BC3484">
        <v>3.14</v>
      </c>
      <c r="BD3484">
        <v>13</v>
      </c>
      <c r="BE3484" s="47">
        <v>42566</v>
      </c>
      <c r="BF3484" t="s">
        <v>28</v>
      </c>
      <c r="BG3484" t="s">
        <v>156</v>
      </c>
    </row>
    <row r="3485" spans="20:59" x14ac:dyDescent="0.25">
      <c r="T3485" s="47">
        <v>42508</v>
      </c>
      <c r="U3485" t="s">
        <v>158</v>
      </c>
      <c r="V3485">
        <v>2.0699999999999998</v>
      </c>
      <c r="W3485">
        <v>2.08</v>
      </c>
      <c r="X3485">
        <v>15</v>
      </c>
      <c r="Y3485" s="47">
        <v>42566</v>
      </c>
      <c r="Z3485" t="s">
        <v>28</v>
      </c>
      <c r="AA3485" t="s">
        <v>156</v>
      </c>
      <c r="AJ3485" s="47">
        <v>42508</v>
      </c>
      <c r="AK3485" t="s">
        <v>158</v>
      </c>
      <c r="AL3485">
        <v>3.13</v>
      </c>
      <c r="AM3485">
        <v>3.14</v>
      </c>
      <c r="AN3485">
        <v>15</v>
      </c>
      <c r="AO3485" s="47">
        <v>42566</v>
      </c>
      <c r="AP3485" t="s">
        <v>28</v>
      </c>
      <c r="AQ3485" t="s">
        <v>156</v>
      </c>
      <c r="AZ3485" s="47">
        <v>42508</v>
      </c>
      <c r="BA3485" t="s">
        <v>158</v>
      </c>
      <c r="BB3485">
        <v>2.0699999999999998</v>
      </c>
      <c r="BC3485">
        <v>2.08</v>
      </c>
      <c r="BD3485">
        <v>15</v>
      </c>
      <c r="BE3485" s="47">
        <v>42566</v>
      </c>
      <c r="BF3485" t="s">
        <v>28</v>
      </c>
      <c r="BG3485" t="s">
        <v>156</v>
      </c>
    </row>
    <row r="3486" spans="20:59" x14ac:dyDescent="0.25">
      <c r="T3486" s="47">
        <v>42508</v>
      </c>
      <c r="U3486" t="s">
        <v>159</v>
      </c>
      <c r="V3486">
        <v>1.38</v>
      </c>
      <c r="W3486">
        <v>1.39</v>
      </c>
      <c r="X3486">
        <v>17</v>
      </c>
      <c r="Y3486" s="47">
        <v>42566</v>
      </c>
      <c r="Z3486" t="s">
        <v>28</v>
      </c>
      <c r="AA3486" t="s">
        <v>156</v>
      </c>
      <c r="AJ3486" s="47">
        <v>42508</v>
      </c>
      <c r="AK3486" t="s">
        <v>159</v>
      </c>
      <c r="AL3486">
        <v>2.21</v>
      </c>
      <c r="AM3486">
        <v>2.2200000000000002</v>
      </c>
      <c r="AN3486">
        <v>17</v>
      </c>
      <c r="AO3486" s="47">
        <v>42566</v>
      </c>
      <c r="AP3486" t="s">
        <v>28</v>
      </c>
      <c r="AQ3486" t="s">
        <v>156</v>
      </c>
      <c r="AZ3486" s="47">
        <v>42508</v>
      </c>
      <c r="BA3486" t="s">
        <v>159</v>
      </c>
      <c r="BB3486">
        <v>1.38</v>
      </c>
      <c r="BC3486">
        <v>1.39</v>
      </c>
      <c r="BD3486">
        <v>17</v>
      </c>
      <c r="BE3486" s="47">
        <v>42566</v>
      </c>
      <c r="BF3486" t="s">
        <v>28</v>
      </c>
      <c r="BG3486" t="s">
        <v>156</v>
      </c>
    </row>
    <row r="3487" spans="20:59" x14ac:dyDescent="0.25">
      <c r="T3487" s="47">
        <v>42508</v>
      </c>
      <c r="U3487" t="s">
        <v>160</v>
      </c>
      <c r="V3487">
        <v>0.73</v>
      </c>
      <c r="W3487">
        <v>0.74</v>
      </c>
      <c r="X3487">
        <v>20</v>
      </c>
      <c r="Y3487" s="47">
        <v>42566</v>
      </c>
      <c r="Z3487" t="s">
        <v>28</v>
      </c>
      <c r="AA3487" t="s">
        <v>156</v>
      </c>
      <c r="AJ3487" s="47">
        <v>42508</v>
      </c>
      <c r="AK3487" t="s">
        <v>160</v>
      </c>
      <c r="AL3487">
        <v>1.22</v>
      </c>
      <c r="AM3487">
        <v>1.23</v>
      </c>
      <c r="AN3487">
        <v>20</v>
      </c>
      <c r="AO3487" s="47">
        <v>42566</v>
      </c>
      <c r="AP3487" t="s">
        <v>28</v>
      </c>
      <c r="AQ3487" t="s">
        <v>156</v>
      </c>
      <c r="AZ3487" s="47">
        <v>42508</v>
      </c>
      <c r="BA3487" t="s">
        <v>160</v>
      </c>
      <c r="BB3487">
        <v>0.73</v>
      </c>
      <c r="BC3487">
        <v>0.74</v>
      </c>
      <c r="BD3487">
        <v>20</v>
      </c>
      <c r="BE3487" s="47">
        <v>42566</v>
      </c>
      <c r="BF3487" t="s">
        <v>28</v>
      </c>
      <c r="BG3487" t="s">
        <v>156</v>
      </c>
    </row>
    <row r="3488" spans="20:59" x14ac:dyDescent="0.25">
      <c r="T3488" s="47">
        <v>42508</v>
      </c>
      <c r="U3488" t="s">
        <v>161</v>
      </c>
      <c r="V3488">
        <v>5.93</v>
      </c>
      <c r="W3488">
        <v>5.95</v>
      </c>
      <c r="X3488">
        <v>10</v>
      </c>
      <c r="Y3488" s="47">
        <v>42664</v>
      </c>
      <c r="Z3488" t="s">
        <v>28</v>
      </c>
      <c r="AA3488" t="s">
        <v>156</v>
      </c>
      <c r="AJ3488" s="47">
        <v>42508</v>
      </c>
      <c r="AK3488" t="s">
        <v>161</v>
      </c>
      <c r="AL3488">
        <v>7.24</v>
      </c>
      <c r="AM3488">
        <v>7.27</v>
      </c>
      <c r="AN3488">
        <v>10</v>
      </c>
      <c r="AO3488" s="47">
        <v>42664</v>
      </c>
      <c r="AP3488" t="s">
        <v>28</v>
      </c>
      <c r="AQ3488" t="s">
        <v>156</v>
      </c>
      <c r="AZ3488" s="47">
        <v>42508</v>
      </c>
      <c r="BA3488" t="s">
        <v>161</v>
      </c>
      <c r="BB3488">
        <v>5.93</v>
      </c>
      <c r="BC3488">
        <v>5.95</v>
      </c>
      <c r="BD3488">
        <v>10</v>
      </c>
      <c r="BE3488" s="47">
        <v>42664</v>
      </c>
      <c r="BF3488" t="s">
        <v>28</v>
      </c>
      <c r="BG3488" t="s">
        <v>156</v>
      </c>
    </row>
    <row r="3489" spans="20:59" x14ac:dyDescent="0.25">
      <c r="T3489" s="47">
        <v>42508</v>
      </c>
      <c r="U3489" t="s">
        <v>162</v>
      </c>
      <c r="V3489">
        <v>4.29</v>
      </c>
      <c r="W3489">
        <v>4.3</v>
      </c>
      <c r="X3489">
        <v>13</v>
      </c>
      <c r="Y3489" s="47">
        <v>42664</v>
      </c>
      <c r="Z3489" t="s">
        <v>28</v>
      </c>
      <c r="AA3489" t="s">
        <v>156</v>
      </c>
      <c r="AJ3489" s="47">
        <v>42508</v>
      </c>
      <c r="AK3489" t="s">
        <v>162</v>
      </c>
      <c r="AL3489">
        <v>5.48</v>
      </c>
      <c r="AM3489">
        <v>5.51</v>
      </c>
      <c r="AN3489">
        <v>13</v>
      </c>
      <c r="AO3489" s="47">
        <v>42664</v>
      </c>
      <c r="AP3489" t="s">
        <v>28</v>
      </c>
      <c r="AQ3489" t="s">
        <v>156</v>
      </c>
      <c r="AZ3489" s="47">
        <v>42508</v>
      </c>
      <c r="BA3489" t="s">
        <v>162</v>
      </c>
      <c r="BB3489">
        <v>4.29</v>
      </c>
      <c r="BC3489">
        <v>4.3</v>
      </c>
      <c r="BD3489">
        <v>13</v>
      </c>
      <c r="BE3489" s="47">
        <v>42664</v>
      </c>
      <c r="BF3489" t="s">
        <v>28</v>
      </c>
      <c r="BG3489" t="s">
        <v>156</v>
      </c>
    </row>
    <row r="3490" spans="20:59" x14ac:dyDescent="0.25">
      <c r="T3490" s="47">
        <v>42508</v>
      </c>
      <c r="U3490" t="s">
        <v>163</v>
      </c>
      <c r="V3490">
        <v>3.41</v>
      </c>
      <c r="W3490">
        <v>3.42</v>
      </c>
      <c r="X3490">
        <v>15</v>
      </c>
      <c r="Y3490" s="47">
        <v>42664</v>
      </c>
      <c r="Z3490" t="s">
        <v>28</v>
      </c>
      <c r="AA3490" t="s">
        <v>156</v>
      </c>
      <c r="AJ3490" s="47">
        <v>42508</v>
      </c>
      <c r="AK3490" t="s">
        <v>163</v>
      </c>
      <c r="AL3490">
        <v>4.42</v>
      </c>
      <c r="AM3490">
        <v>4.46</v>
      </c>
      <c r="AN3490">
        <v>15</v>
      </c>
      <c r="AO3490" s="47">
        <v>42664</v>
      </c>
      <c r="AP3490" t="s">
        <v>28</v>
      </c>
      <c r="AQ3490" t="s">
        <v>156</v>
      </c>
      <c r="AZ3490" s="47">
        <v>42508</v>
      </c>
      <c r="BA3490" t="s">
        <v>163</v>
      </c>
      <c r="BB3490">
        <v>3.41</v>
      </c>
      <c r="BC3490">
        <v>3.42</v>
      </c>
      <c r="BD3490">
        <v>15</v>
      </c>
      <c r="BE3490" s="47">
        <v>42664</v>
      </c>
      <c r="BF3490" t="s">
        <v>28</v>
      </c>
      <c r="BG3490" t="s">
        <v>156</v>
      </c>
    </row>
    <row r="3491" spans="20:59" x14ac:dyDescent="0.25">
      <c r="T3491" s="47">
        <v>42508</v>
      </c>
      <c r="U3491" t="s">
        <v>164</v>
      </c>
      <c r="V3491">
        <v>2.76</v>
      </c>
      <c r="W3491">
        <v>2.78</v>
      </c>
      <c r="X3491">
        <v>17</v>
      </c>
      <c r="Y3491" s="47">
        <v>42664</v>
      </c>
      <c r="Z3491" t="s">
        <v>28</v>
      </c>
      <c r="AA3491" t="s">
        <v>156</v>
      </c>
      <c r="AJ3491" s="47">
        <v>42508</v>
      </c>
      <c r="AK3491" t="s">
        <v>164</v>
      </c>
      <c r="AL3491">
        <v>3.64</v>
      </c>
      <c r="AM3491">
        <v>3.65</v>
      </c>
      <c r="AN3491">
        <v>17</v>
      </c>
      <c r="AO3491" s="47">
        <v>42664</v>
      </c>
      <c r="AP3491" t="s">
        <v>28</v>
      </c>
      <c r="AQ3491" t="s">
        <v>156</v>
      </c>
      <c r="AZ3491" s="47">
        <v>42508</v>
      </c>
      <c r="BA3491" t="s">
        <v>164</v>
      </c>
      <c r="BB3491">
        <v>2.76</v>
      </c>
      <c r="BC3491">
        <v>2.78</v>
      </c>
      <c r="BD3491">
        <v>17</v>
      </c>
      <c r="BE3491" s="47">
        <v>42664</v>
      </c>
      <c r="BF3491" t="s">
        <v>28</v>
      </c>
      <c r="BG3491" t="s">
        <v>156</v>
      </c>
    </row>
    <row r="3492" spans="20:59" x14ac:dyDescent="0.25">
      <c r="T3492" s="47">
        <v>42508</v>
      </c>
      <c r="U3492" t="s">
        <v>165</v>
      </c>
      <c r="V3492">
        <v>2.0099999999999998</v>
      </c>
      <c r="W3492">
        <v>2.02</v>
      </c>
      <c r="X3492">
        <v>20</v>
      </c>
      <c r="Y3492" s="47">
        <v>42664</v>
      </c>
      <c r="Z3492" t="s">
        <v>28</v>
      </c>
      <c r="AA3492" t="s">
        <v>156</v>
      </c>
      <c r="AJ3492" s="47">
        <v>42508</v>
      </c>
      <c r="AK3492" t="s">
        <v>165</v>
      </c>
      <c r="AL3492">
        <v>2.71</v>
      </c>
      <c r="AM3492">
        <v>2.72</v>
      </c>
      <c r="AN3492">
        <v>20</v>
      </c>
      <c r="AO3492" s="47">
        <v>42664</v>
      </c>
      <c r="AP3492" t="s">
        <v>28</v>
      </c>
      <c r="AQ3492" t="s">
        <v>156</v>
      </c>
      <c r="AZ3492" s="47">
        <v>42508</v>
      </c>
      <c r="BA3492" t="s">
        <v>165</v>
      </c>
      <c r="BB3492">
        <v>2.0099999999999998</v>
      </c>
      <c r="BC3492">
        <v>2.02</v>
      </c>
      <c r="BD3492">
        <v>20</v>
      </c>
      <c r="BE3492" s="47">
        <v>42664</v>
      </c>
      <c r="BF3492" t="s">
        <v>28</v>
      </c>
      <c r="BG3492" t="s">
        <v>156</v>
      </c>
    </row>
    <row r="3493" spans="20:59" x14ac:dyDescent="0.25">
      <c r="T3493" s="47">
        <v>42508</v>
      </c>
      <c r="U3493" t="s">
        <v>166</v>
      </c>
      <c r="V3493">
        <v>0.28000000000000003</v>
      </c>
      <c r="W3493">
        <v>0.28000000000000003</v>
      </c>
      <c r="X3493">
        <v>10</v>
      </c>
      <c r="Y3493" s="47">
        <v>42566</v>
      </c>
      <c r="Z3493" t="s">
        <v>40</v>
      </c>
      <c r="AA3493" t="s">
        <v>156</v>
      </c>
      <c r="AJ3493" s="47">
        <v>42508</v>
      </c>
      <c r="AK3493" t="s">
        <v>166</v>
      </c>
      <c r="AL3493">
        <v>0.17</v>
      </c>
      <c r="AM3493">
        <v>0.17</v>
      </c>
      <c r="AN3493">
        <v>10</v>
      </c>
      <c r="AO3493" s="47">
        <v>42566</v>
      </c>
      <c r="AP3493" t="s">
        <v>40</v>
      </c>
      <c r="AQ3493" t="s">
        <v>156</v>
      </c>
      <c r="AZ3493" s="47">
        <v>42508</v>
      </c>
      <c r="BA3493" t="s">
        <v>166</v>
      </c>
      <c r="BB3493">
        <v>0.28000000000000003</v>
      </c>
      <c r="BC3493">
        <v>0.28000000000000003</v>
      </c>
      <c r="BD3493">
        <v>10</v>
      </c>
      <c r="BE3493" s="47">
        <v>42566</v>
      </c>
      <c r="BF3493" t="s">
        <v>40</v>
      </c>
      <c r="BG3493" t="s">
        <v>156</v>
      </c>
    </row>
    <row r="3494" spans="20:59" x14ac:dyDescent="0.25">
      <c r="T3494" s="47">
        <v>42508</v>
      </c>
      <c r="U3494" t="s">
        <v>167</v>
      </c>
      <c r="V3494">
        <v>1.1299999999999999</v>
      </c>
      <c r="W3494">
        <v>1.1399999999999999</v>
      </c>
      <c r="X3494">
        <v>13</v>
      </c>
      <c r="Y3494" s="47">
        <v>42566</v>
      </c>
      <c r="Z3494" t="s">
        <v>40</v>
      </c>
      <c r="AA3494" t="s">
        <v>156</v>
      </c>
      <c r="AJ3494" s="47">
        <v>42508</v>
      </c>
      <c r="AK3494" t="s">
        <v>167</v>
      </c>
      <c r="AL3494">
        <v>0.76</v>
      </c>
      <c r="AM3494">
        <v>0.77</v>
      </c>
      <c r="AN3494">
        <v>13</v>
      </c>
      <c r="AO3494" s="47">
        <v>42566</v>
      </c>
      <c r="AP3494" t="s">
        <v>40</v>
      </c>
      <c r="AQ3494" t="s">
        <v>156</v>
      </c>
      <c r="AZ3494" s="47">
        <v>42508</v>
      </c>
      <c r="BA3494" t="s">
        <v>167</v>
      </c>
      <c r="BB3494">
        <v>1.1299999999999999</v>
      </c>
      <c r="BC3494">
        <v>1.1399999999999999</v>
      </c>
      <c r="BD3494">
        <v>13</v>
      </c>
      <c r="BE3494" s="47">
        <v>42566</v>
      </c>
      <c r="BF3494" t="s">
        <v>40</v>
      </c>
      <c r="BG3494" t="s">
        <v>156</v>
      </c>
    </row>
    <row r="3495" spans="20:59" x14ac:dyDescent="0.25">
      <c r="T3495" s="47">
        <v>42508</v>
      </c>
      <c r="U3495" t="s">
        <v>168</v>
      </c>
      <c r="V3495">
        <v>2.14</v>
      </c>
      <c r="W3495">
        <v>2.15</v>
      </c>
      <c r="X3495">
        <v>15</v>
      </c>
      <c r="Y3495" s="47">
        <v>42566</v>
      </c>
      <c r="Z3495" t="s">
        <v>40</v>
      </c>
      <c r="AA3495" t="s">
        <v>156</v>
      </c>
      <c r="AJ3495" s="47">
        <v>42508</v>
      </c>
      <c r="AK3495" t="s">
        <v>168</v>
      </c>
      <c r="AL3495">
        <v>1.56</v>
      </c>
      <c r="AM3495">
        <v>1.56</v>
      </c>
      <c r="AN3495">
        <v>15</v>
      </c>
      <c r="AO3495" s="47">
        <v>42566</v>
      </c>
      <c r="AP3495" t="s">
        <v>40</v>
      </c>
      <c r="AQ3495" t="s">
        <v>156</v>
      </c>
      <c r="AZ3495" s="47">
        <v>42508</v>
      </c>
      <c r="BA3495" t="s">
        <v>168</v>
      </c>
      <c r="BB3495">
        <v>2.14</v>
      </c>
      <c r="BC3495">
        <v>2.15</v>
      </c>
      <c r="BD3495">
        <v>15</v>
      </c>
      <c r="BE3495" s="47">
        <v>42566</v>
      </c>
      <c r="BF3495" t="s">
        <v>40</v>
      </c>
      <c r="BG3495" t="s">
        <v>156</v>
      </c>
    </row>
    <row r="3496" spans="20:59" x14ac:dyDescent="0.25">
      <c r="T3496" s="47">
        <v>42508</v>
      </c>
      <c r="U3496" t="s">
        <v>169</v>
      </c>
      <c r="V3496">
        <v>3.42</v>
      </c>
      <c r="W3496">
        <v>3.45</v>
      </c>
      <c r="X3496">
        <v>17</v>
      </c>
      <c r="Y3496" s="47">
        <v>42566</v>
      </c>
      <c r="Z3496" t="s">
        <v>40</v>
      </c>
      <c r="AA3496" t="s">
        <v>156</v>
      </c>
      <c r="AJ3496" s="47">
        <v>42508</v>
      </c>
      <c r="AK3496" t="s">
        <v>169</v>
      </c>
      <c r="AL3496">
        <v>2.58</v>
      </c>
      <c r="AM3496">
        <v>2.59</v>
      </c>
      <c r="AN3496">
        <v>17</v>
      </c>
      <c r="AO3496" s="47">
        <v>42566</v>
      </c>
      <c r="AP3496" t="s">
        <v>40</v>
      </c>
      <c r="AQ3496" t="s">
        <v>156</v>
      </c>
      <c r="AZ3496" s="47">
        <v>42508</v>
      </c>
      <c r="BA3496" t="s">
        <v>169</v>
      </c>
      <c r="BB3496">
        <v>3.42</v>
      </c>
      <c r="BC3496">
        <v>3.45</v>
      </c>
      <c r="BD3496">
        <v>17</v>
      </c>
      <c r="BE3496" s="47">
        <v>42566</v>
      </c>
      <c r="BF3496" t="s">
        <v>40</v>
      </c>
      <c r="BG3496" t="s">
        <v>156</v>
      </c>
    </row>
    <row r="3497" spans="20:59" x14ac:dyDescent="0.25">
      <c r="T3497" s="47">
        <v>42508</v>
      </c>
      <c r="U3497" t="s">
        <v>170</v>
      </c>
      <c r="V3497">
        <v>5.82</v>
      </c>
      <c r="W3497">
        <v>5.85</v>
      </c>
      <c r="X3497">
        <v>20</v>
      </c>
      <c r="Y3497" s="47">
        <v>42566</v>
      </c>
      <c r="Z3497" t="s">
        <v>40</v>
      </c>
      <c r="AA3497" t="s">
        <v>156</v>
      </c>
      <c r="AJ3497" s="47">
        <v>42508</v>
      </c>
      <c r="AK3497" t="s">
        <v>170</v>
      </c>
      <c r="AL3497">
        <v>4.67</v>
      </c>
      <c r="AM3497">
        <v>4.6900000000000004</v>
      </c>
      <c r="AN3497">
        <v>20</v>
      </c>
      <c r="AO3497" s="47">
        <v>42566</v>
      </c>
      <c r="AP3497" t="s">
        <v>40</v>
      </c>
      <c r="AQ3497" t="s">
        <v>156</v>
      </c>
      <c r="AZ3497" s="47">
        <v>42508</v>
      </c>
      <c r="BA3497" t="s">
        <v>170</v>
      </c>
      <c r="BB3497">
        <v>5.82</v>
      </c>
      <c r="BC3497">
        <v>5.85</v>
      </c>
      <c r="BD3497">
        <v>20</v>
      </c>
      <c r="BE3497" s="47">
        <v>42566</v>
      </c>
      <c r="BF3497" t="s">
        <v>40</v>
      </c>
      <c r="BG3497" t="s">
        <v>156</v>
      </c>
    </row>
    <row r="3498" spans="20:59" x14ac:dyDescent="0.25">
      <c r="T3498" s="47">
        <v>42508</v>
      </c>
      <c r="U3498" t="s">
        <v>171</v>
      </c>
      <c r="V3498">
        <v>1.02</v>
      </c>
      <c r="W3498">
        <v>1.02</v>
      </c>
      <c r="X3498">
        <v>10</v>
      </c>
      <c r="Y3498" s="47">
        <v>42664</v>
      </c>
      <c r="Z3498" t="s">
        <v>40</v>
      </c>
      <c r="AA3498" t="s">
        <v>156</v>
      </c>
      <c r="AJ3498" s="47">
        <v>42508</v>
      </c>
      <c r="AK3498" t="s">
        <v>171</v>
      </c>
      <c r="AL3498">
        <v>0.78</v>
      </c>
      <c r="AM3498">
        <v>0.78</v>
      </c>
      <c r="AN3498">
        <v>10</v>
      </c>
      <c r="AO3498" s="47">
        <v>42664</v>
      </c>
      <c r="AP3498" t="s">
        <v>40</v>
      </c>
      <c r="AQ3498" t="s">
        <v>156</v>
      </c>
      <c r="AZ3498" s="47">
        <v>42508</v>
      </c>
      <c r="BA3498" t="s">
        <v>171</v>
      </c>
      <c r="BB3498">
        <v>1.02</v>
      </c>
      <c r="BC3498">
        <v>1.02</v>
      </c>
      <c r="BD3498">
        <v>10</v>
      </c>
      <c r="BE3498" s="47">
        <v>42664</v>
      </c>
      <c r="BF3498" t="s">
        <v>40</v>
      </c>
      <c r="BG3498" t="s">
        <v>156</v>
      </c>
    </row>
    <row r="3499" spans="20:59" x14ac:dyDescent="0.25">
      <c r="T3499" s="47">
        <v>42508</v>
      </c>
      <c r="U3499" t="s">
        <v>172</v>
      </c>
      <c r="V3499">
        <v>2.29</v>
      </c>
      <c r="W3499">
        <v>2.31</v>
      </c>
      <c r="X3499">
        <v>13</v>
      </c>
      <c r="Y3499" s="47">
        <v>42664</v>
      </c>
      <c r="Z3499" t="s">
        <v>40</v>
      </c>
      <c r="AA3499" t="s">
        <v>156</v>
      </c>
      <c r="AJ3499" s="47">
        <v>42508</v>
      </c>
      <c r="AK3499" t="s">
        <v>172</v>
      </c>
      <c r="AL3499">
        <v>1.85</v>
      </c>
      <c r="AM3499">
        <v>1.86</v>
      </c>
      <c r="AN3499">
        <v>13</v>
      </c>
      <c r="AO3499" s="47">
        <v>42664</v>
      </c>
      <c r="AP3499" t="s">
        <v>40</v>
      </c>
      <c r="AQ3499" t="s">
        <v>156</v>
      </c>
      <c r="AZ3499" s="47">
        <v>42508</v>
      </c>
      <c r="BA3499" t="s">
        <v>172</v>
      </c>
      <c r="BB3499">
        <v>2.29</v>
      </c>
      <c r="BC3499">
        <v>2.31</v>
      </c>
      <c r="BD3499">
        <v>13</v>
      </c>
      <c r="BE3499" s="47">
        <v>42664</v>
      </c>
      <c r="BF3499" t="s">
        <v>40</v>
      </c>
      <c r="BG3499" t="s">
        <v>156</v>
      </c>
    </row>
    <row r="3500" spans="20:59" x14ac:dyDescent="0.25">
      <c r="T3500" s="47">
        <v>42508</v>
      </c>
      <c r="U3500" t="s">
        <v>173</v>
      </c>
      <c r="V3500">
        <v>3.36</v>
      </c>
      <c r="W3500">
        <v>3.38</v>
      </c>
      <c r="X3500">
        <v>15</v>
      </c>
      <c r="Y3500" s="47">
        <v>42664</v>
      </c>
      <c r="Z3500" t="s">
        <v>40</v>
      </c>
      <c r="AA3500" t="s">
        <v>156</v>
      </c>
      <c r="AJ3500" s="47">
        <v>42508</v>
      </c>
      <c r="AK3500" t="s">
        <v>173</v>
      </c>
      <c r="AL3500">
        <v>2.86</v>
      </c>
      <c r="AM3500">
        <v>2.86</v>
      </c>
      <c r="AN3500">
        <v>15</v>
      </c>
      <c r="AO3500" s="47">
        <v>42664</v>
      </c>
      <c r="AP3500" t="s">
        <v>40</v>
      </c>
      <c r="AQ3500" t="s">
        <v>156</v>
      </c>
      <c r="AZ3500" s="47">
        <v>42508</v>
      </c>
      <c r="BA3500" t="s">
        <v>173</v>
      </c>
      <c r="BB3500">
        <v>3.36</v>
      </c>
      <c r="BC3500">
        <v>3.38</v>
      </c>
      <c r="BD3500">
        <v>15</v>
      </c>
      <c r="BE3500" s="47">
        <v>42664</v>
      </c>
      <c r="BF3500" t="s">
        <v>40</v>
      </c>
      <c r="BG3500" t="s">
        <v>156</v>
      </c>
    </row>
    <row r="3501" spans="20:59" x14ac:dyDescent="0.25">
      <c r="T3501" s="47">
        <v>42508</v>
      </c>
      <c r="U3501" t="s">
        <v>174</v>
      </c>
      <c r="V3501">
        <v>4.62</v>
      </c>
      <c r="W3501">
        <v>4.6500000000000004</v>
      </c>
      <c r="X3501">
        <v>17</v>
      </c>
      <c r="Y3501" s="47">
        <v>42664</v>
      </c>
      <c r="Z3501" t="s">
        <v>40</v>
      </c>
      <c r="AA3501" t="s">
        <v>156</v>
      </c>
      <c r="AJ3501" s="47">
        <v>42508</v>
      </c>
      <c r="AK3501" t="s">
        <v>174</v>
      </c>
      <c r="AL3501">
        <v>4.08</v>
      </c>
      <c r="AM3501">
        <v>4.0999999999999996</v>
      </c>
      <c r="AN3501">
        <v>17</v>
      </c>
      <c r="AO3501" s="47">
        <v>42664</v>
      </c>
      <c r="AP3501" t="s">
        <v>40</v>
      </c>
      <c r="AQ3501" t="s">
        <v>156</v>
      </c>
      <c r="AZ3501" s="47">
        <v>42508</v>
      </c>
      <c r="BA3501" t="s">
        <v>174</v>
      </c>
      <c r="BB3501">
        <v>4.62</v>
      </c>
      <c r="BC3501">
        <v>4.6500000000000004</v>
      </c>
      <c r="BD3501">
        <v>17</v>
      </c>
      <c r="BE3501" s="47">
        <v>42664</v>
      </c>
      <c r="BF3501" t="s">
        <v>40</v>
      </c>
      <c r="BG3501" t="s">
        <v>156</v>
      </c>
    </row>
    <row r="3502" spans="20:59" x14ac:dyDescent="0.25">
      <c r="T3502" s="47">
        <v>42508</v>
      </c>
      <c r="U3502" t="s">
        <v>175</v>
      </c>
      <c r="V3502">
        <v>6.81</v>
      </c>
      <c r="W3502">
        <v>6.83</v>
      </c>
      <c r="X3502">
        <v>20</v>
      </c>
      <c r="Y3502" s="47">
        <v>42664</v>
      </c>
      <c r="Z3502" t="s">
        <v>40</v>
      </c>
      <c r="AA3502" t="s">
        <v>156</v>
      </c>
      <c r="AJ3502" s="47">
        <v>42508</v>
      </c>
      <c r="AK3502" t="s">
        <v>175</v>
      </c>
      <c r="AL3502">
        <v>6.08</v>
      </c>
      <c r="AM3502">
        <v>6.13</v>
      </c>
      <c r="AN3502">
        <v>20</v>
      </c>
      <c r="AO3502" s="47">
        <v>42664</v>
      </c>
      <c r="AP3502" t="s">
        <v>40</v>
      </c>
      <c r="AQ3502" t="s">
        <v>156</v>
      </c>
      <c r="AZ3502" s="47">
        <v>42508</v>
      </c>
      <c r="BA3502" t="s">
        <v>175</v>
      </c>
      <c r="BB3502">
        <v>6.81</v>
      </c>
      <c r="BC3502">
        <v>6.83</v>
      </c>
      <c r="BD3502">
        <v>20</v>
      </c>
      <c r="BE3502" s="47">
        <v>42664</v>
      </c>
      <c r="BF3502" t="s">
        <v>40</v>
      </c>
      <c r="BG3502" t="s">
        <v>156</v>
      </c>
    </row>
    <row r="3503" spans="20:59" x14ac:dyDescent="0.25">
      <c r="T3503" s="47">
        <v>42508</v>
      </c>
      <c r="U3503" t="s">
        <v>176</v>
      </c>
      <c r="V3503">
        <v>17.350000000000001</v>
      </c>
      <c r="W3503">
        <v>17.45</v>
      </c>
      <c r="X3503">
        <v>74</v>
      </c>
      <c r="Y3503" s="47">
        <v>42566</v>
      </c>
      <c r="Z3503" t="s">
        <v>28</v>
      </c>
      <c r="AA3503" t="s">
        <v>177</v>
      </c>
      <c r="AJ3503" s="47">
        <v>42508</v>
      </c>
      <c r="AK3503" t="s">
        <v>176</v>
      </c>
      <c r="AL3503">
        <v>19.239999999999998</v>
      </c>
      <c r="AM3503">
        <v>19.41</v>
      </c>
      <c r="AN3503">
        <v>74</v>
      </c>
      <c r="AO3503" s="47">
        <v>42566</v>
      </c>
      <c r="AP3503" t="s">
        <v>28</v>
      </c>
      <c r="AQ3503" t="s">
        <v>177</v>
      </c>
      <c r="AZ3503" s="47">
        <v>42508</v>
      </c>
      <c r="BA3503" t="s">
        <v>176</v>
      </c>
      <c r="BB3503">
        <v>17.350000000000001</v>
      </c>
      <c r="BC3503">
        <v>17.45</v>
      </c>
      <c r="BD3503">
        <v>74</v>
      </c>
      <c r="BE3503" s="47">
        <v>42566</v>
      </c>
      <c r="BF3503" t="s">
        <v>28</v>
      </c>
      <c r="BG3503" t="s">
        <v>177</v>
      </c>
    </row>
    <row r="3504" spans="20:59" x14ac:dyDescent="0.25">
      <c r="T3504" s="47">
        <v>42508</v>
      </c>
      <c r="U3504" t="s">
        <v>178</v>
      </c>
      <c r="V3504">
        <v>7.74</v>
      </c>
      <c r="W3504">
        <v>7.8</v>
      </c>
      <c r="X3504">
        <v>84</v>
      </c>
      <c r="Y3504" s="47">
        <v>42566</v>
      </c>
      <c r="Z3504" t="s">
        <v>28</v>
      </c>
      <c r="AA3504" t="s">
        <v>177</v>
      </c>
      <c r="AJ3504" s="47">
        <v>42508</v>
      </c>
      <c r="AK3504" t="s">
        <v>178</v>
      </c>
      <c r="AL3504">
        <v>9.3800000000000008</v>
      </c>
      <c r="AM3504">
        <v>9.39</v>
      </c>
      <c r="AN3504">
        <v>84</v>
      </c>
      <c r="AO3504" s="47">
        <v>42566</v>
      </c>
      <c r="AP3504" t="s">
        <v>28</v>
      </c>
      <c r="AQ3504" t="s">
        <v>177</v>
      </c>
      <c r="AZ3504" s="47">
        <v>42508</v>
      </c>
      <c r="BA3504" t="s">
        <v>178</v>
      </c>
      <c r="BB3504">
        <v>7.74</v>
      </c>
      <c r="BC3504">
        <v>7.8</v>
      </c>
      <c r="BD3504">
        <v>84</v>
      </c>
      <c r="BE3504" s="47">
        <v>42566</v>
      </c>
      <c r="BF3504" t="s">
        <v>28</v>
      </c>
      <c r="BG3504" t="s">
        <v>177</v>
      </c>
    </row>
    <row r="3505" spans="20:59" x14ac:dyDescent="0.25">
      <c r="T3505" s="47">
        <v>42508</v>
      </c>
      <c r="U3505" t="s">
        <v>179</v>
      </c>
      <c r="V3505">
        <v>1.32</v>
      </c>
      <c r="W3505">
        <v>1.33</v>
      </c>
      <c r="X3505">
        <v>94</v>
      </c>
      <c r="Y3505" s="47">
        <v>42566</v>
      </c>
      <c r="Z3505" t="s">
        <v>28</v>
      </c>
      <c r="AA3505" t="s">
        <v>177</v>
      </c>
      <c r="AJ3505" s="47">
        <v>42508</v>
      </c>
      <c r="AK3505" t="s">
        <v>179</v>
      </c>
      <c r="AL3505">
        <v>1.97</v>
      </c>
      <c r="AM3505">
        <v>1.98</v>
      </c>
      <c r="AN3505">
        <v>94</v>
      </c>
      <c r="AO3505" s="47">
        <v>42566</v>
      </c>
      <c r="AP3505" t="s">
        <v>28</v>
      </c>
      <c r="AQ3505" t="s">
        <v>177</v>
      </c>
      <c r="AZ3505" s="47">
        <v>42508</v>
      </c>
      <c r="BA3505" t="s">
        <v>179</v>
      </c>
      <c r="BB3505">
        <v>1.32</v>
      </c>
      <c r="BC3505">
        <v>1.33</v>
      </c>
      <c r="BD3505">
        <v>94</v>
      </c>
      <c r="BE3505" s="47">
        <v>42566</v>
      </c>
      <c r="BF3505" t="s">
        <v>28</v>
      </c>
      <c r="BG3505" t="s">
        <v>177</v>
      </c>
    </row>
    <row r="3506" spans="20:59" x14ac:dyDescent="0.25">
      <c r="T3506" s="47">
        <v>42508</v>
      </c>
      <c r="U3506" t="s">
        <v>180</v>
      </c>
      <c r="V3506">
        <v>0.05</v>
      </c>
      <c r="W3506">
        <v>0.05</v>
      </c>
      <c r="X3506">
        <v>104</v>
      </c>
      <c r="Y3506" s="47">
        <v>42566</v>
      </c>
      <c r="Z3506" t="s">
        <v>28</v>
      </c>
      <c r="AA3506" t="s">
        <v>177</v>
      </c>
      <c r="AJ3506" s="47">
        <v>42508</v>
      </c>
      <c r="AK3506" t="s">
        <v>180</v>
      </c>
      <c r="AL3506">
        <v>0.1</v>
      </c>
      <c r="AM3506">
        <v>0.11</v>
      </c>
      <c r="AN3506">
        <v>104</v>
      </c>
      <c r="AO3506" s="47">
        <v>42566</v>
      </c>
      <c r="AP3506" t="s">
        <v>28</v>
      </c>
      <c r="AQ3506" t="s">
        <v>177</v>
      </c>
      <c r="AZ3506" s="47">
        <v>42508</v>
      </c>
      <c r="BA3506" t="s">
        <v>180</v>
      </c>
      <c r="BB3506">
        <v>0.05</v>
      </c>
      <c r="BC3506">
        <v>0.05</v>
      </c>
      <c r="BD3506">
        <v>104</v>
      </c>
      <c r="BE3506" s="47">
        <v>42566</v>
      </c>
      <c r="BF3506" t="s">
        <v>28</v>
      </c>
      <c r="BG3506" t="s">
        <v>177</v>
      </c>
    </row>
    <row r="3507" spans="20:59" x14ac:dyDescent="0.25">
      <c r="T3507" s="47">
        <v>42508</v>
      </c>
      <c r="U3507" t="s">
        <v>181</v>
      </c>
      <c r="V3507">
        <v>0</v>
      </c>
      <c r="W3507">
        <v>0</v>
      </c>
      <c r="X3507">
        <v>114</v>
      </c>
      <c r="Y3507" s="47">
        <v>42566</v>
      </c>
      <c r="Z3507" t="s">
        <v>28</v>
      </c>
      <c r="AA3507" t="s">
        <v>177</v>
      </c>
      <c r="AJ3507" s="47">
        <v>42508</v>
      </c>
      <c r="AK3507" t="s">
        <v>181</v>
      </c>
      <c r="AL3507">
        <v>0</v>
      </c>
      <c r="AM3507">
        <v>0</v>
      </c>
      <c r="AN3507">
        <v>114</v>
      </c>
      <c r="AO3507" s="47">
        <v>42566</v>
      </c>
      <c r="AP3507" t="s">
        <v>28</v>
      </c>
      <c r="AQ3507" t="s">
        <v>177</v>
      </c>
      <c r="AZ3507" s="47">
        <v>42508</v>
      </c>
      <c r="BA3507" t="s">
        <v>181</v>
      </c>
      <c r="BB3507">
        <v>0</v>
      </c>
      <c r="BC3507">
        <v>0</v>
      </c>
      <c r="BD3507">
        <v>114</v>
      </c>
      <c r="BE3507" s="47">
        <v>42566</v>
      </c>
      <c r="BF3507" t="s">
        <v>28</v>
      </c>
      <c r="BG3507" t="s">
        <v>177</v>
      </c>
    </row>
    <row r="3508" spans="20:59" x14ac:dyDescent="0.25">
      <c r="T3508" s="47">
        <v>42508</v>
      </c>
      <c r="U3508" t="s">
        <v>182</v>
      </c>
      <c r="V3508">
        <v>17.739999999999998</v>
      </c>
      <c r="W3508">
        <v>17.829999999999998</v>
      </c>
      <c r="X3508">
        <v>74</v>
      </c>
      <c r="Y3508" s="47">
        <v>42664</v>
      </c>
      <c r="Z3508" t="s">
        <v>28</v>
      </c>
      <c r="AA3508" t="s">
        <v>177</v>
      </c>
      <c r="AJ3508" s="47">
        <v>42508</v>
      </c>
      <c r="AK3508" t="s">
        <v>182</v>
      </c>
      <c r="AL3508">
        <v>19.649999999999999</v>
      </c>
      <c r="AM3508">
        <v>19.829999999999998</v>
      </c>
      <c r="AN3508">
        <v>74</v>
      </c>
      <c r="AO3508" s="47">
        <v>42664</v>
      </c>
      <c r="AP3508" t="s">
        <v>28</v>
      </c>
      <c r="AQ3508" t="s">
        <v>177</v>
      </c>
      <c r="AZ3508" s="47">
        <v>42508</v>
      </c>
      <c r="BA3508" t="s">
        <v>182</v>
      </c>
      <c r="BB3508">
        <v>17.739999999999998</v>
      </c>
      <c r="BC3508">
        <v>17.829999999999998</v>
      </c>
      <c r="BD3508">
        <v>74</v>
      </c>
      <c r="BE3508" s="47">
        <v>42664</v>
      </c>
      <c r="BF3508" t="s">
        <v>28</v>
      </c>
      <c r="BG3508" t="s">
        <v>177</v>
      </c>
    </row>
    <row r="3509" spans="20:59" x14ac:dyDescent="0.25">
      <c r="T3509" s="47">
        <v>42508</v>
      </c>
      <c r="U3509" t="s">
        <v>183</v>
      </c>
      <c r="V3509">
        <v>8.83</v>
      </c>
      <c r="W3509">
        <v>8.91</v>
      </c>
      <c r="X3509">
        <v>84</v>
      </c>
      <c r="Y3509" s="47">
        <v>42664</v>
      </c>
      <c r="Z3509" t="s">
        <v>28</v>
      </c>
      <c r="AA3509" t="s">
        <v>177</v>
      </c>
      <c r="AJ3509" s="47">
        <v>42508</v>
      </c>
      <c r="AK3509" t="s">
        <v>183</v>
      </c>
      <c r="AL3509">
        <v>10.56</v>
      </c>
      <c r="AM3509">
        <v>10.63</v>
      </c>
      <c r="AN3509">
        <v>84</v>
      </c>
      <c r="AO3509" s="47">
        <v>42664</v>
      </c>
      <c r="AP3509" t="s">
        <v>28</v>
      </c>
      <c r="AQ3509" t="s">
        <v>177</v>
      </c>
      <c r="AZ3509" s="47">
        <v>42508</v>
      </c>
      <c r="BA3509" t="s">
        <v>183</v>
      </c>
      <c r="BB3509">
        <v>8.83</v>
      </c>
      <c r="BC3509">
        <v>8.91</v>
      </c>
      <c r="BD3509">
        <v>84</v>
      </c>
      <c r="BE3509" s="47">
        <v>42664</v>
      </c>
      <c r="BF3509" t="s">
        <v>28</v>
      </c>
      <c r="BG3509" t="s">
        <v>177</v>
      </c>
    </row>
    <row r="3510" spans="20:59" x14ac:dyDescent="0.25">
      <c r="T3510" s="47">
        <v>42508</v>
      </c>
      <c r="U3510" t="s">
        <v>184</v>
      </c>
      <c r="V3510">
        <v>2.95</v>
      </c>
      <c r="W3510">
        <v>2.97</v>
      </c>
      <c r="X3510">
        <v>94</v>
      </c>
      <c r="Y3510" s="47">
        <v>42664</v>
      </c>
      <c r="Z3510" t="s">
        <v>28</v>
      </c>
      <c r="AA3510" t="s">
        <v>177</v>
      </c>
      <c r="AJ3510" s="47">
        <v>42508</v>
      </c>
      <c r="AK3510" t="s">
        <v>184</v>
      </c>
      <c r="AL3510">
        <v>3.75</v>
      </c>
      <c r="AM3510">
        <v>3.76</v>
      </c>
      <c r="AN3510">
        <v>94</v>
      </c>
      <c r="AO3510" s="47">
        <v>42664</v>
      </c>
      <c r="AP3510" t="s">
        <v>28</v>
      </c>
      <c r="AQ3510" t="s">
        <v>177</v>
      </c>
      <c r="AZ3510" s="47">
        <v>42508</v>
      </c>
      <c r="BA3510" t="s">
        <v>184</v>
      </c>
      <c r="BB3510">
        <v>2.95</v>
      </c>
      <c r="BC3510">
        <v>2.97</v>
      </c>
      <c r="BD3510">
        <v>94</v>
      </c>
      <c r="BE3510" s="47">
        <v>42664</v>
      </c>
      <c r="BF3510" t="s">
        <v>28</v>
      </c>
      <c r="BG3510" t="s">
        <v>177</v>
      </c>
    </row>
    <row r="3511" spans="20:59" x14ac:dyDescent="0.25">
      <c r="T3511" s="47">
        <v>42508</v>
      </c>
      <c r="U3511" t="s">
        <v>185</v>
      </c>
      <c r="V3511">
        <v>0.57999999999999996</v>
      </c>
      <c r="W3511">
        <v>0.57999999999999996</v>
      </c>
      <c r="X3511">
        <v>104</v>
      </c>
      <c r="Y3511" s="47">
        <v>42664</v>
      </c>
      <c r="Z3511" t="s">
        <v>28</v>
      </c>
      <c r="AA3511" t="s">
        <v>177</v>
      </c>
      <c r="AJ3511" s="47">
        <v>42508</v>
      </c>
      <c r="AK3511" t="s">
        <v>185</v>
      </c>
      <c r="AL3511">
        <v>0.83</v>
      </c>
      <c r="AM3511">
        <v>0.83</v>
      </c>
      <c r="AN3511">
        <v>104</v>
      </c>
      <c r="AO3511" s="47">
        <v>42664</v>
      </c>
      <c r="AP3511" t="s">
        <v>28</v>
      </c>
      <c r="AQ3511" t="s">
        <v>177</v>
      </c>
      <c r="AZ3511" s="47">
        <v>42508</v>
      </c>
      <c r="BA3511" t="s">
        <v>185</v>
      </c>
      <c r="BB3511">
        <v>0.57999999999999996</v>
      </c>
      <c r="BC3511">
        <v>0.57999999999999996</v>
      </c>
      <c r="BD3511">
        <v>104</v>
      </c>
      <c r="BE3511" s="47">
        <v>42664</v>
      </c>
      <c r="BF3511" t="s">
        <v>28</v>
      </c>
      <c r="BG3511" t="s">
        <v>177</v>
      </c>
    </row>
    <row r="3512" spans="20:59" x14ac:dyDescent="0.25">
      <c r="T3512" s="47">
        <v>42508</v>
      </c>
      <c r="U3512" t="s">
        <v>186</v>
      </c>
      <c r="V3512">
        <v>7.0000000000000007E-2</v>
      </c>
      <c r="W3512">
        <v>7.0000000000000007E-2</v>
      </c>
      <c r="X3512">
        <v>114</v>
      </c>
      <c r="Y3512" s="47">
        <v>42664</v>
      </c>
      <c r="Z3512" t="s">
        <v>28</v>
      </c>
      <c r="AA3512" t="s">
        <v>177</v>
      </c>
      <c r="AJ3512" s="47">
        <v>42508</v>
      </c>
      <c r="AK3512" t="s">
        <v>186</v>
      </c>
      <c r="AL3512">
        <v>0.12</v>
      </c>
      <c r="AM3512">
        <v>0.12</v>
      </c>
      <c r="AN3512">
        <v>114</v>
      </c>
      <c r="AO3512" s="47">
        <v>42664</v>
      </c>
      <c r="AP3512" t="s">
        <v>28</v>
      </c>
      <c r="AQ3512" t="s">
        <v>177</v>
      </c>
      <c r="AZ3512" s="47">
        <v>42508</v>
      </c>
      <c r="BA3512" t="s">
        <v>186</v>
      </c>
      <c r="BB3512">
        <v>7.0000000000000007E-2</v>
      </c>
      <c r="BC3512">
        <v>7.0000000000000007E-2</v>
      </c>
      <c r="BD3512">
        <v>114</v>
      </c>
      <c r="BE3512" s="47">
        <v>42664</v>
      </c>
      <c r="BF3512" t="s">
        <v>28</v>
      </c>
      <c r="BG3512" t="s">
        <v>177</v>
      </c>
    </row>
    <row r="3513" spans="20:59" x14ac:dyDescent="0.25">
      <c r="T3513" s="47">
        <v>42508</v>
      </c>
      <c r="U3513" t="s">
        <v>187</v>
      </c>
      <c r="V3513">
        <v>0</v>
      </c>
      <c r="W3513">
        <v>0</v>
      </c>
      <c r="X3513">
        <v>74</v>
      </c>
      <c r="Y3513" s="47">
        <v>42566</v>
      </c>
      <c r="Z3513" t="s">
        <v>40</v>
      </c>
      <c r="AA3513" t="s">
        <v>177</v>
      </c>
      <c r="AJ3513" s="47">
        <v>42508</v>
      </c>
      <c r="AK3513" t="s">
        <v>187</v>
      </c>
      <c r="AL3513">
        <v>0</v>
      </c>
      <c r="AM3513">
        <v>0</v>
      </c>
      <c r="AN3513">
        <v>74</v>
      </c>
      <c r="AO3513" s="47">
        <v>42566</v>
      </c>
      <c r="AP3513" t="s">
        <v>40</v>
      </c>
      <c r="AQ3513" t="s">
        <v>177</v>
      </c>
      <c r="AZ3513" s="47">
        <v>42508</v>
      </c>
      <c r="BA3513" t="s">
        <v>187</v>
      </c>
      <c r="BB3513">
        <v>0</v>
      </c>
      <c r="BC3513">
        <v>0</v>
      </c>
      <c r="BD3513">
        <v>74</v>
      </c>
      <c r="BE3513" s="47">
        <v>42566</v>
      </c>
      <c r="BF3513" t="s">
        <v>40</v>
      </c>
      <c r="BG3513" t="s">
        <v>177</v>
      </c>
    </row>
    <row r="3514" spans="20:59" x14ac:dyDescent="0.25">
      <c r="T3514" s="47">
        <v>42508</v>
      </c>
      <c r="U3514" t="s">
        <v>188</v>
      </c>
      <c r="V3514">
        <v>0.2</v>
      </c>
      <c r="W3514">
        <v>0.2</v>
      </c>
      <c r="X3514">
        <v>84</v>
      </c>
      <c r="Y3514" s="47">
        <v>42566</v>
      </c>
      <c r="Z3514" t="s">
        <v>40</v>
      </c>
      <c r="AA3514" t="s">
        <v>177</v>
      </c>
      <c r="AJ3514" s="47">
        <v>42508</v>
      </c>
      <c r="AK3514" t="s">
        <v>188</v>
      </c>
      <c r="AL3514">
        <v>0.1</v>
      </c>
      <c r="AM3514">
        <v>0.1</v>
      </c>
      <c r="AN3514">
        <v>84</v>
      </c>
      <c r="AO3514" s="47">
        <v>42566</v>
      </c>
      <c r="AP3514" t="s">
        <v>40</v>
      </c>
      <c r="AQ3514" t="s">
        <v>177</v>
      </c>
      <c r="AZ3514" s="47">
        <v>42508</v>
      </c>
      <c r="BA3514" t="s">
        <v>188</v>
      </c>
      <c r="BB3514">
        <v>0.2</v>
      </c>
      <c r="BC3514">
        <v>0.2</v>
      </c>
      <c r="BD3514">
        <v>84</v>
      </c>
      <c r="BE3514" s="47">
        <v>42566</v>
      </c>
      <c r="BF3514" t="s">
        <v>40</v>
      </c>
      <c r="BG3514" t="s">
        <v>177</v>
      </c>
    </row>
    <row r="3515" spans="20:59" x14ac:dyDescent="0.25">
      <c r="T3515" s="47">
        <v>42508</v>
      </c>
      <c r="U3515" t="s">
        <v>189</v>
      </c>
      <c r="V3515">
        <v>3.57</v>
      </c>
      <c r="W3515">
        <v>3.6</v>
      </c>
      <c r="X3515">
        <v>94</v>
      </c>
      <c r="Y3515" s="47">
        <v>42566</v>
      </c>
      <c r="Z3515" t="s">
        <v>40</v>
      </c>
      <c r="AA3515" t="s">
        <v>177</v>
      </c>
      <c r="AJ3515" s="47">
        <v>42508</v>
      </c>
      <c r="AK3515" t="s">
        <v>189</v>
      </c>
      <c r="AL3515">
        <v>2.69</v>
      </c>
      <c r="AM3515">
        <v>2.69</v>
      </c>
      <c r="AN3515">
        <v>94</v>
      </c>
      <c r="AO3515" s="47">
        <v>42566</v>
      </c>
      <c r="AP3515" t="s">
        <v>40</v>
      </c>
      <c r="AQ3515" t="s">
        <v>177</v>
      </c>
      <c r="AZ3515" s="47">
        <v>42508</v>
      </c>
      <c r="BA3515" t="s">
        <v>189</v>
      </c>
      <c r="BB3515">
        <v>3.57</v>
      </c>
      <c r="BC3515">
        <v>3.6</v>
      </c>
      <c r="BD3515">
        <v>94</v>
      </c>
      <c r="BE3515" s="47">
        <v>42566</v>
      </c>
      <c r="BF3515" t="s">
        <v>40</v>
      </c>
      <c r="BG3515" t="s">
        <v>177</v>
      </c>
    </row>
    <row r="3516" spans="20:59" x14ac:dyDescent="0.25">
      <c r="T3516" s="47">
        <v>42508</v>
      </c>
      <c r="U3516" t="s">
        <v>190</v>
      </c>
      <c r="V3516">
        <v>12.3</v>
      </c>
      <c r="W3516">
        <v>12.37</v>
      </c>
      <c r="X3516">
        <v>104</v>
      </c>
      <c r="Y3516" s="47">
        <v>42566</v>
      </c>
      <c r="Z3516" t="s">
        <v>40</v>
      </c>
      <c r="AA3516" t="s">
        <v>177</v>
      </c>
      <c r="AJ3516" s="47">
        <v>42508</v>
      </c>
      <c r="AK3516" t="s">
        <v>190</v>
      </c>
      <c r="AL3516">
        <v>10.54</v>
      </c>
      <c r="AM3516">
        <v>10.61</v>
      </c>
      <c r="AN3516">
        <v>104</v>
      </c>
      <c r="AO3516" s="47">
        <v>42566</v>
      </c>
      <c r="AP3516" t="s">
        <v>40</v>
      </c>
      <c r="AQ3516" t="s">
        <v>177</v>
      </c>
      <c r="AZ3516" s="47">
        <v>42508</v>
      </c>
      <c r="BA3516" t="s">
        <v>190</v>
      </c>
      <c r="BB3516">
        <v>12.3</v>
      </c>
      <c r="BC3516">
        <v>12.37</v>
      </c>
      <c r="BD3516">
        <v>104</v>
      </c>
      <c r="BE3516" s="47">
        <v>42566</v>
      </c>
      <c r="BF3516" t="s">
        <v>40</v>
      </c>
      <c r="BG3516" t="s">
        <v>177</v>
      </c>
    </row>
    <row r="3517" spans="20:59" x14ac:dyDescent="0.25">
      <c r="T3517" s="47">
        <v>42508</v>
      </c>
      <c r="U3517" t="s">
        <v>191</v>
      </c>
      <c r="V3517">
        <v>22.05</v>
      </c>
      <c r="W3517">
        <v>22.19</v>
      </c>
      <c r="X3517">
        <v>114</v>
      </c>
      <c r="Y3517" s="47">
        <v>42566</v>
      </c>
      <c r="Z3517" t="s">
        <v>40</v>
      </c>
      <c r="AA3517" t="s">
        <v>177</v>
      </c>
      <c r="AJ3517" s="47">
        <v>42508</v>
      </c>
      <c r="AK3517" t="s">
        <v>191</v>
      </c>
      <c r="AL3517">
        <v>20.53</v>
      </c>
      <c r="AM3517">
        <v>20.7</v>
      </c>
      <c r="AN3517">
        <v>114</v>
      </c>
      <c r="AO3517" s="47">
        <v>42566</v>
      </c>
      <c r="AP3517" t="s">
        <v>40</v>
      </c>
      <c r="AQ3517" t="s">
        <v>177</v>
      </c>
      <c r="AZ3517" s="47">
        <v>42508</v>
      </c>
      <c r="BA3517" t="s">
        <v>191</v>
      </c>
      <c r="BB3517">
        <v>22.05</v>
      </c>
      <c r="BC3517">
        <v>22.19</v>
      </c>
      <c r="BD3517">
        <v>114</v>
      </c>
      <c r="BE3517" s="47">
        <v>42566</v>
      </c>
      <c r="BF3517" t="s">
        <v>40</v>
      </c>
      <c r="BG3517" t="s">
        <v>177</v>
      </c>
    </row>
    <row r="3518" spans="20:59" x14ac:dyDescent="0.25">
      <c r="T3518" s="47">
        <v>42508</v>
      </c>
      <c r="U3518" t="s">
        <v>192</v>
      </c>
      <c r="V3518">
        <v>0.05</v>
      </c>
      <c r="W3518">
        <v>0.05</v>
      </c>
      <c r="X3518">
        <v>74</v>
      </c>
      <c r="Y3518" s="47">
        <v>42664</v>
      </c>
      <c r="Z3518" t="s">
        <v>40</v>
      </c>
      <c r="AA3518" t="s">
        <v>177</v>
      </c>
      <c r="AJ3518" s="47">
        <v>42508</v>
      </c>
      <c r="AK3518" t="s">
        <v>192</v>
      </c>
      <c r="AL3518">
        <v>0.03</v>
      </c>
      <c r="AM3518">
        <v>0.03</v>
      </c>
      <c r="AN3518">
        <v>74</v>
      </c>
      <c r="AO3518" s="47">
        <v>42664</v>
      </c>
      <c r="AP3518" t="s">
        <v>40</v>
      </c>
      <c r="AQ3518" t="s">
        <v>177</v>
      </c>
      <c r="AZ3518" s="47">
        <v>42508</v>
      </c>
      <c r="BA3518" t="s">
        <v>192</v>
      </c>
      <c r="BB3518">
        <v>0.05</v>
      </c>
      <c r="BC3518">
        <v>0.05</v>
      </c>
      <c r="BD3518">
        <v>74</v>
      </c>
      <c r="BE3518" s="47">
        <v>42664</v>
      </c>
      <c r="BF3518" t="s">
        <v>40</v>
      </c>
      <c r="BG3518" t="s">
        <v>177</v>
      </c>
    </row>
    <row r="3519" spans="20:59" x14ac:dyDescent="0.25">
      <c r="T3519" s="47">
        <v>42508</v>
      </c>
      <c r="U3519" t="s">
        <v>193</v>
      </c>
      <c r="V3519">
        <v>0.9</v>
      </c>
      <c r="W3519">
        <v>0.9</v>
      </c>
      <c r="X3519">
        <v>84</v>
      </c>
      <c r="Y3519" s="47">
        <v>42664</v>
      </c>
      <c r="Z3519" t="s">
        <v>40</v>
      </c>
      <c r="AA3519" t="s">
        <v>177</v>
      </c>
      <c r="AJ3519" s="47">
        <v>42508</v>
      </c>
      <c r="AK3519" t="s">
        <v>193</v>
      </c>
      <c r="AL3519">
        <v>0.64</v>
      </c>
      <c r="AM3519">
        <v>0.65</v>
      </c>
      <c r="AN3519">
        <v>84</v>
      </c>
      <c r="AO3519" s="47">
        <v>42664</v>
      </c>
      <c r="AP3519" t="s">
        <v>40</v>
      </c>
      <c r="AQ3519" t="s">
        <v>177</v>
      </c>
      <c r="AZ3519" s="47">
        <v>42508</v>
      </c>
      <c r="BA3519" t="s">
        <v>193</v>
      </c>
      <c r="BB3519">
        <v>0.9</v>
      </c>
      <c r="BC3519">
        <v>0.9</v>
      </c>
      <c r="BD3519">
        <v>84</v>
      </c>
      <c r="BE3519" s="47">
        <v>42664</v>
      </c>
      <c r="BF3519" t="s">
        <v>40</v>
      </c>
      <c r="BG3519" t="s">
        <v>177</v>
      </c>
    </row>
    <row r="3520" spans="20:59" x14ac:dyDescent="0.25">
      <c r="T3520" s="47">
        <v>42508</v>
      </c>
      <c r="U3520" t="s">
        <v>194</v>
      </c>
      <c r="V3520">
        <v>4.6399999999999997</v>
      </c>
      <c r="W3520">
        <v>4.6500000000000004</v>
      </c>
      <c r="X3520">
        <v>94</v>
      </c>
      <c r="Y3520" s="47">
        <v>42664</v>
      </c>
      <c r="Z3520" t="s">
        <v>40</v>
      </c>
      <c r="AA3520" t="s">
        <v>177</v>
      </c>
      <c r="AJ3520" s="47">
        <v>42508</v>
      </c>
      <c r="AK3520" t="s">
        <v>194</v>
      </c>
      <c r="AL3520">
        <v>3.94</v>
      </c>
      <c r="AM3520">
        <v>3.95</v>
      </c>
      <c r="AN3520">
        <v>94</v>
      </c>
      <c r="AO3520" s="47">
        <v>42664</v>
      </c>
      <c r="AP3520" t="s">
        <v>40</v>
      </c>
      <c r="AQ3520" t="s">
        <v>177</v>
      </c>
      <c r="AZ3520" s="47">
        <v>42508</v>
      </c>
      <c r="BA3520" t="s">
        <v>194</v>
      </c>
      <c r="BB3520">
        <v>4.6399999999999997</v>
      </c>
      <c r="BC3520">
        <v>4.6500000000000004</v>
      </c>
      <c r="BD3520">
        <v>94</v>
      </c>
      <c r="BE3520" s="47">
        <v>42664</v>
      </c>
      <c r="BF3520" t="s">
        <v>40</v>
      </c>
      <c r="BG3520" t="s">
        <v>177</v>
      </c>
    </row>
    <row r="3521" spans="20:59" x14ac:dyDescent="0.25">
      <c r="T3521" s="47">
        <v>42508</v>
      </c>
      <c r="U3521" t="s">
        <v>195</v>
      </c>
      <c r="V3521">
        <v>12.03</v>
      </c>
      <c r="W3521">
        <v>12.09</v>
      </c>
      <c r="X3521">
        <v>104</v>
      </c>
      <c r="Y3521" s="47">
        <v>42664</v>
      </c>
      <c r="Z3521" t="s">
        <v>40</v>
      </c>
      <c r="AA3521" t="s">
        <v>177</v>
      </c>
      <c r="AJ3521" s="47">
        <v>42508</v>
      </c>
      <c r="AK3521" t="s">
        <v>195</v>
      </c>
      <c r="AL3521">
        <v>10.79</v>
      </c>
      <c r="AM3521">
        <v>10.82</v>
      </c>
      <c r="AN3521">
        <v>104</v>
      </c>
      <c r="AO3521" s="47">
        <v>42664</v>
      </c>
      <c r="AP3521" t="s">
        <v>40</v>
      </c>
      <c r="AQ3521" t="s">
        <v>177</v>
      </c>
      <c r="AZ3521" s="47">
        <v>42508</v>
      </c>
      <c r="BA3521" t="s">
        <v>195</v>
      </c>
      <c r="BB3521">
        <v>12.03</v>
      </c>
      <c r="BC3521">
        <v>12.09</v>
      </c>
      <c r="BD3521">
        <v>104</v>
      </c>
      <c r="BE3521" s="47">
        <v>42664</v>
      </c>
      <c r="BF3521" t="s">
        <v>40</v>
      </c>
      <c r="BG3521" t="s">
        <v>177</v>
      </c>
    </row>
    <row r="3522" spans="20:59" x14ac:dyDescent="0.25">
      <c r="T3522" s="47">
        <v>42508</v>
      </c>
      <c r="U3522" t="s">
        <v>196</v>
      </c>
      <c r="V3522">
        <v>21.67</v>
      </c>
      <c r="W3522">
        <v>21.71</v>
      </c>
      <c r="X3522">
        <v>114</v>
      </c>
      <c r="Y3522" s="47">
        <v>42664</v>
      </c>
      <c r="Z3522" t="s">
        <v>40</v>
      </c>
      <c r="AA3522" t="s">
        <v>177</v>
      </c>
      <c r="AJ3522" s="47">
        <v>42508</v>
      </c>
      <c r="AK3522" t="s">
        <v>196</v>
      </c>
      <c r="AL3522">
        <v>19.86</v>
      </c>
      <c r="AM3522">
        <v>19.96</v>
      </c>
      <c r="AN3522">
        <v>114</v>
      </c>
      <c r="AO3522" s="47">
        <v>42664</v>
      </c>
      <c r="AP3522" t="s">
        <v>40</v>
      </c>
      <c r="AQ3522" t="s">
        <v>177</v>
      </c>
      <c r="AZ3522" s="47">
        <v>42508</v>
      </c>
      <c r="BA3522" t="s">
        <v>196</v>
      </c>
      <c r="BB3522">
        <v>21.67</v>
      </c>
      <c r="BC3522">
        <v>21.71</v>
      </c>
      <c r="BD3522">
        <v>114</v>
      </c>
      <c r="BE3522" s="47">
        <v>42664</v>
      </c>
      <c r="BF3522" t="s">
        <v>40</v>
      </c>
      <c r="BG3522" t="s">
        <v>177</v>
      </c>
    </row>
    <row r="3523" spans="20:59" x14ac:dyDescent="0.25">
      <c r="T3523" s="47">
        <v>42508</v>
      </c>
      <c r="U3523" t="s">
        <v>197</v>
      </c>
      <c r="V3523">
        <v>11.9</v>
      </c>
      <c r="W3523">
        <v>12</v>
      </c>
      <c r="X3523">
        <v>76</v>
      </c>
      <c r="Y3523" s="47">
        <v>42566</v>
      </c>
      <c r="Z3523" t="s">
        <v>28</v>
      </c>
      <c r="AA3523" t="s">
        <v>198</v>
      </c>
      <c r="AJ3523" s="47">
        <v>42508</v>
      </c>
      <c r="AK3523" t="s">
        <v>197</v>
      </c>
      <c r="AL3523">
        <v>48.46</v>
      </c>
      <c r="AM3523">
        <v>48.55</v>
      </c>
      <c r="AN3523">
        <v>76</v>
      </c>
      <c r="AO3523" s="47">
        <v>42566</v>
      </c>
      <c r="AP3523" t="s">
        <v>28</v>
      </c>
      <c r="AQ3523" t="s">
        <v>198</v>
      </c>
      <c r="AZ3523" s="47">
        <v>42508</v>
      </c>
      <c r="BA3523" t="s">
        <v>197</v>
      </c>
      <c r="BB3523">
        <v>11.9</v>
      </c>
      <c r="BC3523">
        <v>12</v>
      </c>
      <c r="BD3523">
        <v>76</v>
      </c>
      <c r="BE3523" s="47">
        <v>42566</v>
      </c>
      <c r="BF3523" t="s">
        <v>28</v>
      </c>
      <c r="BG3523" t="s">
        <v>198</v>
      </c>
    </row>
    <row r="3524" spans="20:59" x14ac:dyDescent="0.25">
      <c r="T3524" s="47">
        <v>42508</v>
      </c>
      <c r="U3524" t="s">
        <v>199</v>
      </c>
      <c r="V3524">
        <v>7.14</v>
      </c>
      <c r="W3524">
        <v>7.18</v>
      </c>
      <c r="X3524">
        <v>96</v>
      </c>
      <c r="Y3524" s="47">
        <v>42566</v>
      </c>
      <c r="Z3524" t="s">
        <v>28</v>
      </c>
      <c r="AA3524" t="s">
        <v>198</v>
      </c>
      <c r="AJ3524" s="47">
        <v>42508</v>
      </c>
      <c r="AK3524" t="s">
        <v>199</v>
      </c>
      <c r="AL3524">
        <v>36.32</v>
      </c>
      <c r="AM3524">
        <v>36.42</v>
      </c>
      <c r="AN3524">
        <v>96</v>
      </c>
      <c r="AO3524" s="47">
        <v>42566</v>
      </c>
      <c r="AP3524" t="s">
        <v>28</v>
      </c>
      <c r="AQ3524" t="s">
        <v>198</v>
      </c>
      <c r="AZ3524" s="47">
        <v>42508</v>
      </c>
      <c r="BA3524" t="s">
        <v>199</v>
      </c>
      <c r="BB3524">
        <v>7.14</v>
      </c>
      <c r="BC3524">
        <v>7.18</v>
      </c>
      <c r="BD3524">
        <v>96</v>
      </c>
      <c r="BE3524" s="47">
        <v>42566</v>
      </c>
      <c r="BF3524" t="s">
        <v>28</v>
      </c>
      <c r="BG3524" t="s">
        <v>198</v>
      </c>
    </row>
    <row r="3525" spans="20:59" x14ac:dyDescent="0.25">
      <c r="T3525" s="47">
        <v>42508</v>
      </c>
      <c r="U3525" t="s">
        <v>200</v>
      </c>
      <c r="V3525">
        <v>4.46</v>
      </c>
      <c r="W3525">
        <v>4.5</v>
      </c>
      <c r="X3525">
        <v>116</v>
      </c>
      <c r="Y3525" s="47">
        <v>42566</v>
      </c>
      <c r="Z3525" t="s">
        <v>28</v>
      </c>
      <c r="AA3525" t="s">
        <v>198</v>
      </c>
      <c r="AJ3525" s="47">
        <v>42508</v>
      </c>
      <c r="AK3525" t="s">
        <v>200</v>
      </c>
      <c r="AL3525">
        <v>27.73</v>
      </c>
      <c r="AM3525">
        <v>27.96</v>
      </c>
      <c r="AN3525">
        <v>116</v>
      </c>
      <c r="AO3525" s="47">
        <v>42566</v>
      </c>
      <c r="AP3525" t="s">
        <v>28</v>
      </c>
      <c r="AQ3525" t="s">
        <v>198</v>
      </c>
      <c r="AZ3525" s="47">
        <v>42508</v>
      </c>
      <c r="BA3525" t="s">
        <v>200</v>
      </c>
      <c r="BB3525">
        <v>4.46</v>
      </c>
      <c r="BC3525">
        <v>4.5</v>
      </c>
      <c r="BD3525">
        <v>116</v>
      </c>
      <c r="BE3525" s="47">
        <v>42566</v>
      </c>
      <c r="BF3525" t="s">
        <v>28</v>
      </c>
      <c r="BG3525" t="s">
        <v>198</v>
      </c>
    </row>
    <row r="3526" spans="20:59" x14ac:dyDescent="0.25">
      <c r="T3526" s="47">
        <v>42508</v>
      </c>
      <c r="U3526" t="s">
        <v>201</v>
      </c>
      <c r="V3526">
        <v>2.88</v>
      </c>
      <c r="W3526">
        <v>2.89</v>
      </c>
      <c r="X3526">
        <v>136</v>
      </c>
      <c r="Y3526" s="47">
        <v>42566</v>
      </c>
      <c r="Z3526" t="s">
        <v>28</v>
      </c>
      <c r="AA3526" t="s">
        <v>198</v>
      </c>
      <c r="AJ3526" s="47">
        <v>42508</v>
      </c>
      <c r="AK3526" t="s">
        <v>201</v>
      </c>
      <c r="AL3526">
        <v>20.55</v>
      </c>
      <c r="AM3526">
        <v>20.63</v>
      </c>
      <c r="AN3526">
        <v>136</v>
      </c>
      <c r="AO3526" s="47">
        <v>42566</v>
      </c>
      <c r="AP3526" t="s">
        <v>28</v>
      </c>
      <c r="AQ3526" t="s">
        <v>198</v>
      </c>
      <c r="AZ3526" s="47">
        <v>42508</v>
      </c>
      <c r="BA3526" t="s">
        <v>201</v>
      </c>
      <c r="BB3526">
        <v>2.88</v>
      </c>
      <c r="BC3526">
        <v>2.89</v>
      </c>
      <c r="BD3526">
        <v>136</v>
      </c>
      <c r="BE3526" s="47">
        <v>42566</v>
      </c>
      <c r="BF3526" t="s">
        <v>28</v>
      </c>
      <c r="BG3526" t="s">
        <v>198</v>
      </c>
    </row>
    <row r="3527" spans="20:59" x14ac:dyDescent="0.25">
      <c r="T3527" s="47">
        <v>42508</v>
      </c>
      <c r="U3527" t="s">
        <v>202</v>
      </c>
      <c r="V3527">
        <v>1.79</v>
      </c>
      <c r="W3527">
        <v>1.8</v>
      </c>
      <c r="X3527">
        <v>156</v>
      </c>
      <c r="Y3527" s="47">
        <v>42566</v>
      </c>
      <c r="Z3527" t="s">
        <v>28</v>
      </c>
      <c r="AA3527" t="s">
        <v>198</v>
      </c>
      <c r="AJ3527" s="47">
        <v>42508</v>
      </c>
      <c r="AK3527" t="s">
        <v>202</v>
      </c>
      <c r="AL3527">
        <v>15.89</v>
      </c>
      <c r="AM3527">
        <v>16.03</v>
      </c>
      <c r="AN3527">
        <v>156</v>
      </c>
      <c r="AO3527" s="47">
        <v>42566</v>
      </c>
      <c r="AP3527" t="s">
        <v>28</v>
      </c>
      <c r="AQ3527" t="s">
        <v>198</v>
      </c>
      <c r="AZ3527" s="47">
        <v>42508</v>
      </c>
      <c r="BA3527" t="s">
        <v>202</v>
      </c>
      <c r="BB3527">
        <v>1.79</v>
      </c>
      <c r="BC3527">
        <v>1.8</v>
      </c>
      <c r="BD3527">
        <v>156</v>
      </c>
      <c r="BE3527" s="47">
        <v>42566</v>
      </c>
      <c r="BF3527" t="s">
        <v>28</v>
      </c>
      <c r="BG3527" t="s">
        <v>198</v>
      </c>
    </row>
    <row r="3528" spans="20:59" x14ac:dyDescent="0.25">
      <c r="T3528" s="47">
        <v>42508</v>
      </c>
      <c r="U3528" t="s">
        <v>203</v>
      </c>
      <c r="V3528">
        <v>21.45</v>
      </c>
      <c r="W3528">
        <v>21.61</v>
      </c>
      <c r="X3528">
        <v>76</v>
      </c>
      <c r="Y3528" s="47">
        <v>42664</v>
      </c>
      <c r="Z3528" t="s">
        <v>28</v>
      </c>
      <c r="AA3528" t="s">
        <v>198</v>
      </c>
      <c r="AJ3528" s="47">
        <v>42508</v>
      </c>
      <c r="AK3528" t="s">
        <v>203</v>
      </c>
      <c r="AL3528">
        <v>58.49</v>
      </c>
      <c r="AM3528">
        <v>58.89</v>
      </c>
      <c r="AN3528">
        <v>76</v>
      </c>
      <c r="AO3528" s="47">
        <v>42664</v>
      </c>
      <c r="AP3528" t="s">
        <v>28</v>
      </c>
      <c r="AQ3528" t="s">
        <v>198</v>
      </c>
      <c r="AZ3528" s="47">
        <v>42508</v>
      </c>
      <c r="BA3528" t="s">
        <v>203</v>
      </c>
      <c r="BB3528">
        <v>21.45</v>
      </c>
      <c r="BC3528">
        <v>21.61</v>
      </c>
      <c r="BD3528">
        <v>76</v>
      </c>
      <c r="BE3528" s="47">
        <v>42664</v>
      </c>
      <c r="BF3528" t="s">
        <v>28</v>
      </c>
      <c r="BG3528" t="s">
        <v>198</v>
      </c>
    </row>
    <row r="3529" spans="20:59" x14ac:dyDescent="0.25">
      <c r="T3529" s="47">
        <v>42508</v>
      </c>
      <c r="U3529" t="s">
        <v>204</v>
      </c>
      <c r="V3529">
        <v>16.96</v>
      </c>
      <c r="W3529">
        <v>17.09</v>
      </c>
      <c r="X3529">
        <v>96</v>
      </c>
      <c r="Y3529" s="47">
        <v>42664</v>
      </c>
      <c r="Z3529" t="s">
        <v>28</v>
      </c>
      <c r="AA3529" t="s">
        <v>198</v>
      </c>
      <c r="AJ3529" s="47">
        <v>42508</v>
      </c>
      <c r="AK3529" t="s">
        <v>204</v>
      </c>
      <c r="AL3529">
        <v>50.59</v>
      </c>
      <c r="AM3529">
        <v>50.76</v>
      </c>
      <c r="AN3529">
        <v>96</v>
      </c>
      <c r="AO3529" s="47">
        <v>42664</v>
      </c>
      <c r="AP3529" t="s">
        <v>28</v>
      </c>
      <c r="AQ3529" t="s">
        <v>198</v>
      </c>
      <c r="AZ3529" s="47">
        <v>42508</v>
      </c>
      <c r="BA3529" t="s">
        <v>204</v>
      </c>
      <c r="BB3529">
        <v>16.96</v>
      </c>
      <c r="BC3529">
        <v>17.09</v>
      </c>
      <c r="BD3529">
        <v>96</v>
      </c>
      <c r="BE3529" s="47">
        <v>42664</v>
      </c>
      <c r="BF3529" t="s">
        <v>28</v>
      </c>
      <c r="BG3529" t="s">
        <v>198</v>
      </c>
    </row>
    <row r="3530" spans="20:59" x14ac:dyDescent="0.25">
      <c r="T3530" s="47">
        <v>42508</v>
      </c>
      <c r="U3530" t="s">
        <v>205</v>
      </c>
      <c r="V3530">
        <v>13.49</v>
      </c>
      <c r="W3530">
        <v>13.53</v>
      </c>
      <c r="X3530">
        <v>116</v>
      </c>
      <c r="Y3530" s="47">
        <v>42664</v>
      </c>
      <c r="Z3530" t="s">
        <v>28</v>
      </c>
      <c r="AA3530" t="s">
        <v>198</v>
      </c>
      <c r="AJ3530" s="47">
        <v>42508</v>
      </c>
      <c r="AK3530" t="s">
        <v>205</v>
      </c>
      <c r="AL3530">
        <v>43.67</v>
      </c>
      <c r="AM3530">
        <v>44</v>
      </c>
      <c r="AN3530">
        <v>116</v>
      </c>
      <c r="AO3530" s="47">
        <v>42664</v>
      </c>
      <c r="AP3530" t="s">
        <v>28</v>
      </c>
      <c r="AQ3530" t="s">
        <v>198</v>
      </c>
      <c r="AZ3530" s="47">
        <v>42508</v>
      </c>
      <c r="BA3530" t="s">
        <v>205</v>
      </c>
      <c r="BB3530">
        <v>13.49</v>
      </c>
      <c r="BC3530">
        <v>13.53</v>
      </c>
      <c r="BD3530">
        <v>116</v>
      </c>
      <c r="BE3530" s="47">
        <v>42664</v>
      </c>
      <c r="BF3530" t="s">
        <v>28</v>
      </c>
      <c r="BG3530" t="s">
        <v>198</v>
      </c>
    </row>
    <row r="3531" spans="20:59" x14ac:dyDescent="0.25">
      <c r="T3531" s="47">
        <v>42508</v>
      </c>
      <c r="U3531" t="s">
        <v>206</v>
      </c>
      <c r="V3531">
        <v>11.09</v>
      </c>
      <c r="W3531">
        <v>11.12</v>
      </c>
      <c r="X3531">
        <v>136</v>
      </c>
      <c r="Y3531" s="47">
        <v>42664</v>
      </c>
      <c r="Z3531" t="s">
        <v>28</v>
      </c>
      <c r="AA3531" t="s">
        <v>198</v>
      </c>
      <c r="AJ3531" s="47">
        <v>42508</v>
      </c>
      <c r="AK3531" t="s">
        <v>206</v>
      </c>
      <c r="AL3531">
        <v>37.799999999999997</v>
      </c>
      <c r="AM3531">
        <v>38.15</v>
      </c>
      <c r="AN3531">
        <v>136</v>
      </c>
      <c r="AO3531" s="47">
        <v>42664</v>
      </c>
      <c r="AP3531" t="s">
        <v>28</v>
      </c>
      <c r="AQ3531" t="s">
        <v>198</v>
      </c>
      <c r="AZ3531" s="47">
        <v>42508</v>
      </c>
      <c r="BA3531" t="s">
        <v>206</v>
      </c>
      <c r="BB3531">
        <v>11.09</v>
      </c>
      <c r="BC3531">
        <v>11.12</v>
      </c>
      <c r="BD3531">
        <v>136</v>
      </c>
      <c r="BE3531" s="47">
        <v>42664</v>
      </c>
      <c r="BF3531" t="s">
        <v>28</v>
      </c>
      <c r="BG3531" t="s">
        <v>198</v>
      </c>
    </row>
    <row r="3532" spans="20:59" x14ac:dyDescent="0.25">
      <c r="T3532" s="47">
        <v>42508</v>
      </c>
      <c r="U3532" t="s">
        <v>207</v>
      </c>
      <c r="V3532">
        <v>9.2799999999999994</v>
      </c>
      <c r="W3532">
        <v>9.33</v>
      </c>
      <c r="X3532">
        <v>156</v>
      </c>
      <c r="Y3532" s="47">
        <v>42664</v>
      </c>
      <c r="Z3532" t="s">
        <v>28</v>
      </c>
      <c r="AA3532" t="s">
        <v>198</v>
      </c>
      <c r="AJ3532" s="47">
        <v>42508</v>
      </c>
      <c r="AK3532" t="s">
        <v>207</v>
      </c>
      <c r="AL3532">
        <v>33.520000000000003</v>
      </c>
      <c r="AM3532">
        <v>33.76</v>
      </c>
      <c r="AN3532">
        <v>156</v>
      </c>
      <c r="AO3532" s="47">
        <v>42664</v>
      </c>
      <c r="AP3532" t="s">
        <v>28</v>
      </c>
      <c r="AQ3532" t="s">
        <v>198</v>
      </c>
      <c r="AZ3532" s="47">
        <v>42508</v>
      </c>
      <c r="BA3532" t="s">
        <v>207</v>
      </c>
      <c r="BB3532">
        <v>9.2799999999999994</v>
      </c>
      <c r="BC3532">
        <v>9.33</v>
      </c>
      <c r="BD3532">
        <v>156</v>
      </c>
      <c r="BE3532" s="47">
        <v>42664</v>
      </c>
      <c r="BF3532" t="s">
        <v>28</v>
      </c>
      <c r="BG3532" t="s">
        <v>198</v>
      </c>
    </row>
    <row r="3533" spans="20:59" x14ac:dyDescent="0.25">
      <c r="T3533" s="47">
        <v>42508</v>
      </c>
      <c r="U3533" t="s">
        <v>208</v>
      </c>
      <c r="V3533">
        <v>21.76</v>
      </c>
      <c r="W3533">
        <v>21.91</v>
      </c>
      <c r="X3533">
        <v>76</v>
      </c>
      <c r="Y3533" s="47">
        <v>42566</v>
      </c>
      <c r="Z3533" t="s">
        <v>40</v>
      </c>
      <c r="AA3533" t="s">
        <v>198</v>
      </c>
      <c r="AJ3533" s="47">
        <v>42508</v>
      </c>
      <c r="AK3533" t="s">
        <v>208</v>
      </c>
      <c r="AL3533">
        <v>7</v>
      </c>
      <c r="AM3533">
        <v>7.04</v>
      </c>
      <c r="AN3533">
        <v>76</v>
      </c>
      <c r="AO3533" s="47">
        <v>42566</v>
      </c>
      <c r="AP3533" t="s">
        <v>40</v>
      </c>
      <c r="AQ3533" t="s">
        <v>198</v>
      </c>
      <c r="AZ3533" s="47">
        <v>42508</v>
      </c>
      <c r="BA3533" t="s">
        <v>208</v>
      </c>
      <c r="BB3533">
        <v>21.76</v>
      </c>
      <c r="BC3533">
        <v>21.91</v>
      </c>
      <c r="BD3533">
        <v>76</v>
      </c>
      <c r="BE3533" s="47">
        <v>42566</v>
      </c>
      <c r="BF3533" t="s">
        <v>40</v>
      </c>
      <c r="BG3533" t="s">
        <v>198</v>
      </c>
    </row>
    <row r="3534" spans="20:59" x14ac:dyDescent="0.25">
      <c r="T3534" s="47">
        <v>42508</v>
      </c>
      <c r="U3534" t="s">
        <v>209</v>
      </c>
      <c r="V3534">
        <v>37.36</v>
      </c>
      <c r="W3534">
        <v>37.36</v>
      </c>
      <c r="X3534">
        <v>96</v>
      </c>
      <c r="Y3534" s="47">
        <v>42566</v>
      </c>
      <c r="Z3534" t="s">
        <v>40</v>
      </c>
      <c r="AA3534" t="s">
        <v>198</v>
      </c>
      <c r="AJ3534" s="47">
        <v>42508</v>
      </c>
      <c r="AK3534" t="s">
        <v>209</v>
      </c>
      <c r="AL3534">
        <v>15.26</v>
      </c>
      <c r="AM3534">
        <v>15.34</v>
      </c>
      <c r="AN3534">
        <v>96</v>
      </c>
      <c r="AO3534" s="47">
        <v>42566</v>
      </c>
      <c r="AP3534" t="s">
        <v>40</v>
      </c>
      <c r="AQ3534" t="s">
        <v>198</v>
      </c>
      <c r="AZ3534" s="47">
        <v>42508</v>
      </c>
      <c r="BA3534" t="s">
        <v>209</v>
      </c>
      <c r="BB3534">
        <v>37.36</v>
      </c>
      <c r="BC3534">
        <v>37.36</v>
      </c>
      <c r="BD3534">
        <v>96</v>
      </c>
      <c r="BE3534" s="47">
        <v>42566</v>
      </c>
      <c r="BF3534" t="s">
        <v>40</v>
      </c>
      <c r="BG3534" t="s">
        <v>198</v>
      </c>
    </row>
    <row r="3535" spans="20:59" x14ac:dyDescent="0.25">
      <c r="T3535" s="47">
        <v>42508</v>
      </c>
      <c r="U3535" t="s">
        <v>210</v>
      </c>
      <c r="V3535">
        <v>53.68</v>
      </c>
      <c r="W3535">
        <v>53.91</v>
      </c>
      <c r="X3535">
        <v>116</v>
      </c>
      <c r="Y3535" s="47">
        <v>42566</v>
      </c>
      <c r="Z3535" t="s">
        <v>40</v>
      </c>
      <c r="AA3535" t="s">
        <v>198</v>
      </c>
      <c r="AJ3535" s="47">
        <v>42508</v>
      </c>
      <c r="AK3535" t="s">
        <v>210</v>
      </c>
      <c r="AL3535">
        <v>26.4</v>
      </c>
      <c r="AM3535">
        <v>26.51</v>
      </c>
      <c r="AN3535">
        <v>116</v>
      </c>
      <c r="AO3535" s="47">
        <v>42566</v>
      </c>
      <c r="AP3535" t="s">
        <v>40</v>
      </c>
      <c r="AQ3535" t="s">
        <v>198</v>
      </c>
      <c r="AZ3535" s="47">
        <v>42508</v>
      </c>
      <c r="BA3535" t="s">
        <v>210</v>
      </c>
      <c r="BB3535">
        <v>53.68</v>
      </c>
      <c r="BC3535">
        <v>53.91</v>
      </c>
      <c r="BD3535">
        <v>116</v>
      </c>
      <c r="BE3535" s="47">
        <v>42566</v>
      </c>
      <c r="BF3535" t="s">
        <v>40</v>
      </c>
      <c r="BG3535" t="s">
        <v>198</v>
      </c>
    </row>
    <row r="3536" spans="20:59" x14ac:dyDescent="0.25">
      <c r="T3536" s="47">
        <v>42508</v>
      </c>
      <c r="U3536" t="s">
        <v>211</v>
      </c>
      <c r="V3536">
        <v>70.95</v>
      </c>
      <c r="W3536">
        <v>71.14</v>
      </c>
      <c r="X3536">
        <v>136</v>
      </c>
      <c r="Y3536" s="47">
        <v>42566</v>
      </c>
      <c r="Z3536" t="s">
        <v>40</v>
      </c>
      <c r="AA3536" t="s">
        <v>198</v>
      </c>
      <c r="AJ3536" s="47">
        <v>42508</v>
      </c>
      <c r="AK3536" t="s">
        <v>211</v>
      </c>
      <c r="AL3536">
        <v>39.03</v>
      </c>
      <c r="AM3536">
        <v>39.270000000000003</v>
      </c>
      <c r="AN3536">
        <v>136</v>
      </c>
      <c r="AO3536" s="47">
        <v>42566</v>
      </c>
      <c r="AP3536" t="s">
        <v>40</v>
      </c>
      <c r="AQ3536" t="s">
        <v>198</v>
      </c>
      <c r="AZ3536" s="47">
        <v>42508</v>
      </c>
      <c r="BA3536" t="s">
        <v>211</v>
      </c>
      <c r="BB3536">
        <v>70.95</v>
      </c>
      <c r="BC3536">
        <v>71.14</v>
      </c>
      <c r="BD3536">
        <v>136</v>
      </c>
      <c r="BE3536" s="47">
        <v>42566</v>
      </c>
      <c r="BF3536" t="s">
        <v>40</v>
      </c>
      <c r="BG3536" t="s">
        <v>198</v>
      </c>
    </row>
    <row r="3537" spans="20:59" x14ac:dyDescent="0.25">
      <c r="T3537" s="47">
        <v>42508</v>
      </c>
      <c r="U3537" t="s">
        <v>212</v>
      </c>
      <c r="V3537">
        <v>89.36</v>
      </c>
      <c r="W3537">
        <v>90.13</v>
      </c>
      <c r="X3537">
        <v>156</v>
      </c>
      <c r="Y3537" s="47">
        <v>42566</v>
      </c>
      <c r="Z3537" t="s">
        <v>40</v>
      </c>
      <c r="AA3537" t="s">
        <v>198</v>
      </c>
      <c r="AJ3537" s="47">
        <v>42508</v>
      </c>
      <c r="AK3537" t="s">
        <v>212</v>
      </c>
      <c r="AL3537">
        <v>53.5</v>
      </c>
      <c r="AM3537">
        <v>53.73</v>
      </c>
      <c r="AN3537">
        <v>156</v>
      </c>
      <c r="AO3537" s="47">
        <v>42566</v>
      </c>
      <c r="AP3537" t="s">
        <v>40</v>
      </c>
      <c r="AQ3537" t="s">
        <v>198</v>
      </c>
      <c r="AZ3537" s="47">
        <v>42508</v>
      </c>
      <c r="BA3537" t="s">
        <v>212</v>
      </c>
      <c r="BB3537">
        <v>89.36</v>
      </c>
      <c r="BC3537">
        <v>90.13</v>
      </c>
      <c r="BD3537">
        <v>156</v>
      </c>
      <c r="BE3537" s="47">
        <v>42566</v>
      </c>
      <c r="BF3537" t="s">
        <v>40</v>
      </c>
      <c r="BG3537" t="s">
        <v>198</v>
      </c>
    </row>
    <row r="3538" spans="20:59" x14ac:dyDescent="0.25">
      <c r="T3538" s="47">
        <v>42508</v>
      </c>
      <c r="U3538" t="s">
        <v>213</v>
      </c>
      <c r="V3538">
        <v>31.33</v>
      </c>
      <c r="W3538">
        <v>31.42</v>
      </c>
      <c r="X3538">
        <v>76</v>
      </c>
      <c r="Y3538" s="47">
        <v>42664</v>
      </c>
      <c r="Z3538" t="s">
        <v>40</v>
      </c>
      <c r="AA3538" t="s">
        <v>198</v>
      </c>
      <c r="AJ3538" s="47">
        <v>42508</v>
      </c>
      <c r="AK3538" t="s">
        <v>213</v>
      </c>
      <c r="AL3538">
        <v>17.62</v>
      </c>
      <c r="AM3538">
        <v>17.71</v>
      </c>
      <c r="AN3538">
        <v>76</v>
      </c>
      <c r="AO3538" s="47">
        <v>42664</v>
      </c>
      <c r="AP3538" t="s">
        <v>40</v>
      </c>
      <c r="AQ3538" t="s">
        <v>198</v>
      </c>
      <c r="AZ3538" s="47">
        <v>42508</v>
      </c>
      <c r="BA3538" t="s">
        <v>213</v>
      </c>
      <c r="BB3538">
        <v>31.33</v>
      </c>
      <c r="BC3538">
        <v>31.42</v>
      </c>
      <c r="BD3538">
        <v>76</v>
      </c>
      <c r="BE3538" s="47">
        <v>42664</v>
      </c>
      <c r="BF3538" t="s">
        <v>40</v>
      </c>
      <c r="BG3538" t="s">
        <v>198</v>
      </c>
    </row>
    <row r="3539" spans="20:59" x14ac:dyDescent="0.25">
      <c r="T3539" s="47">
        <v>42508</v>
      </c>
      <c r="U3539" t="s">
        <v>214</v>
      </c>
      <c r="V3539">
        <v>46.45</v>
      </c>
      <c r="W3539">
        <v>46.78</v>
      </c>
      <c r="X3539">
        <v>96</v>
      </c>
      <c r="Y3539" s="47">
        <v>42664</v>
      </c>
      <c r="Z3539" t="s">
        <v>40</v>
      </c>
      <c r="AA3539" t="s">
        <v>198</v>
      </c>
      <c r="AJ3539" s="47">
        <v>42508</v>
      </c>
      <c r="AK3539" t="s">
        <v>214</v>
      </c>
      <c r="AL3539">
        <v>28.56</v>
      </c>
      <c r="AM3539">
        <v>28.6</v>
      </c>
      <c r="AN3539">
        <v>96</v>
      </c>
      <c r="AO3539" s="47">
        <v>42664</v>
      </c>
      <c r="AP3539" t="s">
        <v>40</v>
      </c>
      <c r="AQ3539" t="s">
        <v>198</v>
      </c>
      <c r="AZ3539" s="47">
        <v>42508</v>
      </c>
      <c r="BA3539" t="s">
        <v>214</v>
      </c>
      <c r="BB3539">
        <v>46.45</v>
      </c>
      <c r="BC3539">
        <v>46.78</v>
      </c>
      <c r="BD3539">
        <v>96</v>
      </c>
      <c r="BE3539" s="47">
        <v>42664</v>
      </c>
      <c r="BF3539" t="s">
        <v>40</v>
      </c>
      <c r="BG3539" t="s">
        <v>198</v>
      </c>
    </row>
    <row r="3540" spans="20:59" x14ac:dyDescent="0.25">
      <c r="T3540" s="47">
        <v>42508</v>
      </c>
      <c r="U3540" t="s">
        <v>215</v>
      </c>
      <c r="V3540">
        <v>62.42</v>
      </c>
      <c r="W3540">
        <v>62.64</v>
      </c>
      <c r="X3540">
        <v>116</v>
      </c>
      <c r="Y3540" s="47">
        <v>42664</v>
      </c>
      <c r="Z3540" t="s">
        <v>40</v>
      </c>
      <c r="AA3540" t="s">
        <v>198</v>
      </c>
      <c r="AJ3540" s="47">
        <v>42508</v>
      </c>
      <c r="AK3540" t="s">
        <v>215</v>
      </c>
      <c r="AL3540">
        <v>41.07</v>
      </c>
      <c r="AM3540">
        <v>41.36</v>
      </c>
      <c r="AN3540">
        <v>116</v>
      </c>
      <c r="AO3540" s="47">
        <v>42664</v>
      </c>
      <c r="AP3540" t="s">
        <v>40</v>
      </c>
      <c r="AQ3540" t="s">
        <v>198</v>
      </c>
      <c r="AZ3540" s="47">
        <v>42508</v>
      </c>
      <c r="BA3540" t="s">
        <v>215</v>
      </c>
      <c r="BB3540">
        <v>62.42</v>
      </c>
      <c r="BC3540">
        <v>62.64</v>
      </c>
      <c r="BD3540">
        <v>116</v>
      </c>
      <c r="BE3540" s="47">
        <v>42664</v>
      </c>
      <c r="BF3540" t="s">
        <v>40</v>
      </c>
      <c r="BG3540" t="s">
        <v>198</v>
      </c>
    </row>
    <row r="3541" spans="20:59" x14ac:dyDescent="0.25">
      <c r="T3541" s="47">
        <v>42508</v>
      </c>
      <c r="U3541" t="s">
        <v>216</v>
      </c>
      <c r="V3541">
        <v>79.790000000000006</v>
      </c>
      <c r="W3541">
        <v>80.27</v>
      </c>
      <c r="X3541">
        <v>136</v>
      </c>
      <c r="Y3541" s="47">
        <v>42664</v>
      </c>
      <c r="Z3541" t="s">
        <v>40</v>
      </c>
      <c r="AA3541" t="s">
        <v>198</v>
      </c>
      <c r="AJ3541" s="47">
        <v>42508</v>
      </c>
      <c r="AK3541" t="s">
        <v>216</v>
      </c>
      <c r="AL3541">
        <v>56.29</v>
      </c>
      <c r="AM3541">
        <v>56.66</v>
      </c>
      <c r="AN3541">
        <v>136</v>
      </c>
      <c r="AO3541" s="47">
        <v>42664</v>
      </c>
      <c r="AP3541" t="s">
        <v>40</v>
      </c>
      <c r="AQ3541" t="s">
        <v>198</v>
      </c>
      <c r="AZ3541" s="47">
        <v>42508</v>
      </c>
      <c r="BA3541" t="s">
        <v>216</v>
      </c>
      <c r="BB3541">
        <v>79.790000000000006</v>
      </c>
      <c r="BC3541">
        <v>80.27</v>
      </c>
      <c r="BD3541">
        <v>136</v>
      </c>
      <c r="BE3541" s="47">
        <v>42664</v>
      </c>
      <c r="BF3541" t="s">
        <v>40</v>
      </c>
      <c r="BG3541" t="s">
        <v>198</v>
      </c>
    </row>
    <row r="3542" spans="20:59" x14ac:dyDescent="0.25">
      <c r="T3542" s="47">
        <v>42508</v>
      </c>
      <c r="U3542" t="s">
        <v>217</v>
      </c>
      <c r="V3542">
        <v>98.35</v>
      </c>
      <c r="W3542">
        <v>98.74</v>
      </c>
      <c r="X3542">
        <v>156</v>
      </c>
      <c r="Y3542" s="47">
        <v>42664</v>
      </c>
      <c r="Z3542" t="s">
        <v>40</v>
      </c>
      <c r="AA3542" t="s">
        <v>198</v>
      </c>
      <c r="AJ3542" s="47">
        <v>42508</v>
      </c>
      <c r="AK3542" t="s">
        <v>217</v>
      </c>
      <c r="AL3542">
        <v>71.790000000000006</v>
      </c>
      <c r="AM3542">
        <v>72.12</v>
      </c>
      <c r="AN3542">
        <v>156</v>
      </c>
      <c r="AO3542" s="47">
        <v>42664</v>
      </c>
      <c r="AP3542" t="s">
        <v>40</v>
      </c>
      <c r="AQ3542" t="s">
        <v>198</v>
      </c>
      <c r="AZ3542" s="47">
        <v>42508</v>
      </c>
      <c r="BA3542" t="s">
        <v>217</v>
      </c>
      <c r="BB3542">
        <v>98.35</v>
      </c>
      <c r="BC3542">
        <v>98.74</v>
      </c>
      <c r="BD3542">
        <v>156</v>
      </c>
      <c r="BE3542" s="47">
        <v>42664</v>
      </c>
      <c r="BF3542" t="s">
        <v>40</v>
      </c>
      <c r="BG3542" t="s">
        <v>198</v>
      </c>
    </row>
    <row r="3543" spans="20:59" x14ac:dyDescent="0.25">
      <c r="T3543" s="47">
        <v>42508</v>
      </c>
      <c r="U3543" t="s">
        <v>218</v>
      </c>
      <c r="V3543">
        <v>21.22</v>
      </c>
      <c r="W3543">
        <v>21.32</v>
      </c>
      <c r="X3543">
        <v>42</v>
      </c>
      <c r="Y3543" s="47">
        <v>42566</v>
      </c>
      <c r="Z3543" t="s">
        <v>28</v>
      </c>
      <c r="AA3543" t="s">
        <v>219</v>
      </c>
      <c r="AJ3543" s="47">
        <v>42508</v>
      </c>
      <c r="AK3543" t="s">
        <v>218</v>
      </c>
      <c r="AL3543">
        <v>13.66</v>
      </c>
      <c r="AM3543">
        <v>13.75</v>
      </c>
      <c r="AN3543">
        <v>42</v>
      </c>
      <c r="AO3543" s="47">
        <v>42566</v>
      </c>
      <c r="AP3543" t="s">
        <v>28</v>
      </c>
      <c r="AQ3543" t="s">
        <v>219</v>
      </c>
      <c r="AZ3543" s="47">
        <v>42508</v>
      </c>
      <c r="BA3543" t="s">
        <v>218</v>
      </c>
      <c r="BB3543">
        <v>21.22</v>
      </c>
      <c r="BC3543">
        <v>21.32</v>
      </c>
      <c r="BD3543">
        <v>42</v>
      </c>
      <c r="BE3543" s="47">
        <v>42566</v>
      </c>
      <c r="BF3543" t="s">
        <v>28</v>
      </c>
      <c r="BG3543" t="s">
        <v>219</v>
      </c>
    </row>
    <row r="3544" spans="20:59" x14ac:dyDescent="0.25">
      <c r="T3544" s="47">
        <v>42508</v>
      </c>
      <c r="U3544" t="s">
        <v>220</v>
      </c>
      <c r="V3544">
        <v>11.37</v>
      </c>
      <c r="W3544">
        <v>11.39</v>
      </c>
      <c r="X3544">
        <v>52</v>
      </c>
      <c r="Y3544" s="47">
        <v>42566</v>
      </c>
      <c r="Z3544" t="s">
        <v>28</v>
      </c>
      <c r="AA3544" t="s">
        <v>219</v>
      </c>
      <c r="AJ3544" s="47">
        <v>42508</v>
      </c>
      <c r="AK3544" t="s">
        <v>220</v>
      </c>
      <c r="AL3544">
        <v>5.03</v>
      </c>
      <c r="AM3544">
        <v>5.05</v>
      </c>
      <c r="AN3544">
        <v>52</v>
      </c>
      <c r="AO3544" s="47">
        <v>42566</v>
      </c>
      <c r="AP3544" t="s">
        <v>28</v>
      </c>
      <c r="AQ3544" t="s">
        <v>219</v>
      </c>
      <c r="AZ3544" s="47">
        <v>42508</v>
      </c>
      <c r="BA3544" t="s">
        <v>220</v>
      </c>
      <c r="BB3544">
        <v>11.37</v>
      </c>
      <c r="BC3544">
        <v>11.39</v>
      </c>
      <c r="BD3544">
        <v>52</v>
      </c>
      <c r="BE3544" s="47">
        <v>42566</v>
      </c>
      <c r="BF3544" t="s">
        <v>28</v>
      </c>
      <c r="BG3544" t="s">
        <v>219</v>
      </c>
    </row>
    <row r="3545" spans="20:59" x14ac:dyDescent="0.25">
      <c r="T3545" s="47">
        <v>42508</v>
      </c>
      <c r="U3545" t="s">
        <v>221</v>
      </c>
      <c r="V3545">
        <v>3.92</v>
      </c>
      <c r="W3545">
        <v>3.93</v>
      </c>
      <c r="X3545">
        <v>62</v>
      </c>
      <c r="Y3545" s="47">
        <v>42566</v>
      </c>
      <c r="Z3545" t="s">
        <v>28</v>
      </c>
      <c r="AA3545" t="s">
        <v>219</v>
      </c>
      <c r="AJ3545" s="47">
        <v>42508</v>
      </c>
      <c r="AK3545" t="s">
        <v>221</v>
      </c>
      <c r="AL3545">
        <v>0.84</v>
      </c>
      <c r="AM3545">
        <v>0.84</v>
      </c>
      <c r="AN3545">
        <v>62</v>
      </c>
      <c r="AO3545" s="47">
        <v>42566</v>
      </c>
      <c r="AP3545" t="s">
        <v>28</v>
      </c>
      <c r="AQ3545" t="s">
        <v>219</v>
      </c>
      <c r="AZ3545" s="47">
        <v>42508</v>
      </c>
      <c r="BA3545" t="s">
        <v>221</v>
      </c>
      <c r="BB3545">
        <v>3.92</v>
      </c>
      <c r="BC3545">
        <v>3.93</v>
      </c>
      <c r="BD3545">
        <v>62</v>
      </c>
      <c r="BE3545" s="47">
        <v>42566</v>
      </c>
      <c r="BF3545" t="s">
        <v>28</v>
      </c>
      <c r="BG3545" t="s">
        <v>219</v>
      </c>
    </row>
    <row r="3546" spans="20:59" x14ac:dyDescent="0.25">
      <c r="T3546" s="47">
        <v>42508</v>
      </c>
      <c r="U3546" t="s">
        <v>222</v>
      </c>
      <c r="V3546">
        <v>0.69</v>
      </c>
      <c r="W3546">
        <v>0.69</v>
      </c>
      <c r="X3546">
        <v>72</v>
      </c>
      <c r="Y3546" s="47">
        <v>42566</v>
      </c>
      <c r="Z3546" t="s">
        <v>28</v>
      </c>
      <c r="AA3546" t="s">
        <v>219</v>
      </c>
      <c r="AJ3546" s="47">
        <v>42508</v>
      </c>
      <c r="AK3546" t="s">
        <v>222</v>
      </c>
      <c r="AL3546">
        <v>7.0000000000000007E-2</v>
      </c>
      <c r="AM3546">
        <v>7.0000000000000007E-2</v>
      </c>
      <c r="AN3546">
        <v>72</v>
      </c>
      <c r="AO3546" s="47">
        <v>42566</v>
      </c>
      <c r="AP3546" t="s">
        <v>28</v>
      </c>
      <c r="AQ3546" t="s">
        <v>219</v>
      </c>
      <c r="AZ3546" s="47">
        <v>42508</v>
      </c>
      <c r="BA3546" t="s">
        <v>222</v>
      </c>
      <c r="BB3546">
        <v>0.69</v>
      </c>
      <c r="BC3546">
        <v>0.69</v>
      </c>
      <c r="BD3546">
        <v>72</v>
      </c>
      <c r="BE3546" s="47">
        <v>42566</v>
      </c>
      <c r="BF3546" t="s">
        <v>28</v>
      </c>
      <c r="BG3546" t="s">
        <v>219</v>
      </c>
    </row>
    <row r="3547" spans="20:59" x14ac:dyDescent="0.25">
      <c r="T3547" s="47">
        <v>42508</v>
      </c>
      <c r="U3547" t="s">
        <v>223</v>
      </c>
      <c r="V3547">
        <v>7.0000000000000007E-2</v>
      </c>
      <c r="W3547">
        <v>7.0000000000000007E-2</v>
      </c>
      <c r="X3547">
        <v>82</v>
      </c>
      <c r="Y3547" s="47">
        <v>42566</v>
      </c>
      <c r="Z3547" t="s">
        <v>28</v>
      </c>
      <c r="AA3547" t="s">
        <v>219</v>
      </c>
      <c r="AJ3547" s="47">
        <v>42508</v>
      </c>
      <c r="AK3547" t="s">
        <v>223</v>
      </c>
      <c r="AL3547">
        <v>0</v>
      </c>
      <c r="AM3547">
        <v>0</v>
      </c>
      <c r="AN3547">
        <v>82</v>
      </c>
      <c r="AO3547" s="47">
        <v>42566</v>
      </c>
      <c r="AP3547" t="s">
        <v>28</v>
      </c>
      <c r="AQ3547" t="s">
        <v>219</v>
      </c>
      <c r="AZ3547" s="47">
        <v>42508</v>
      </c>
      <c r="BA3547" t="s">
        <v>223</v>
      </c>
      <c r="BB3547">
        <v>7.0000000000000007E-2</v>
      </c>
      <c r="BC3547">
        <v>7.0000000000000007E-2</v>
      </c>
      <c r="BD3547">
        <v>82</v>
      </c>
      <c r="BE3547" s="47">
        <v>42566</v>
      </c>
      <c r="BF3547" t="s">
        <v>28</v>
      </c>
      <c r="BG3547" t="s">
        <v>219</v>
      </c>
    </row>
    <row r="3548" spans="20:59" x14ac:dyDescent="0.25">
      <c r="T3548" s="47">
        <v>42508</v>
      </c>
      <c r="U3548" t="s">
        <v>224</v>
      </c>
      <c r="V3548">
        <v>21.43</v>
      </c>
      <c r="W3548">
        <v>21.55</v>
      </c>
      <c r="X3548">
        <v>42</v>
      </c>
      <c r="Y3548" s="47">
        <v>42664</v>
      </c>
      <c r="Z3548" t="s">
        <v>28</v>
      </c>
      <c r="AA3548" t="s">
        <v>219</v>
      </c>
      <c r="AJ3548" s="47">
        <v>42508</v>
      </c>
      <c r="AK3548" t="s">
        <v>224</v>
      </c>
      <c r="AL3548">
        <v>14.66</v>
      </c>
      <c r="AM3548">
        <v>14.75</v>
      </c>
      <c r="AN3548">
        <v>42</v>
      </c>
      <c r="AO3548" s="47">
        <v>42664</v>
      </c>
      <c r="AP3548" t="s">
        <v>28</v>
      </c>
      <c r="AQ3548" t="s">
        <v>219</v>
      </c>
      <c r="AZ3548" s="47">
        <v>42508</v>
      </c>
      <c r="BA3548" t="s">
        <v>224</v>
      </c>
      <c r="BB3548">
        <v>21.43</v>
      </c>
      <c r="BC3548">
        <v>21.55</v>
      </c>
      <c r="BD3548">
        <v>42</v>
      </c>
      <c r="BE3548" s="47">
        <v>42664</v>
      </c>
      <c r="BF3548" t="s">
        <v>28</v>
      </c>
      <c r="BG3548" t="s">
        <v>219</v>
      </c>
    </row>
    <row r="3549" spans="20:59" x14ac:dyDescent="0.25">
      <c r="T3549" s="47">
        <v>42508</v>
      </c>
      <c r="U3549" t="s">
        <v>225</v>
      </c>
      <c r="V3549">
        <v>12.42</v>
      </c>
      <c r="W3549">
        <v>12.51</v>
      </c>
      <c r="X3549">
        <v>52</v>
      </c>
      <c r="Y3549" s="47">
        <v>42664</v>
      </c>
      <c r="Z3549" t="s">
        <v>28</v>
      </c>
      <c r="AA3549" t="s">
        <v>219</v>
      </c>
      <c r="AJ3549" s="47">
        <v>42508</v>
      </c>
      <c r="AK3549" t="s">
        <v>225</v>
      </c>
      <c r="AL3549">
        <v>6.75</v>
      </c>
      <c r="AM3549">
        <v>6.78</v>
      </c>
      <c r="AN3549">
        <v>52</v>
      </c>
      <c r="AO3549" s="47">
        <v>42664</v>
      </c>
      <c r="AP3549" t="s">
        <v>28</v>
      </c>
      <c r="AQ3549" t="s">
        <v>219</v>
      </c>
      <c r="AZ3549" s="47">
        <v>42508</v>
      </c>
      <c r="BA3549" t="s">
        <v>225</v>
      </c>
      <c r="BB3549">
        <v>12.42</v>
      </c>
      <c r="BC3549">
        <v>12.51</v>
      </c>
      <c r="BD3549">
        <v>52</v>
      </c>
      <c r="BE3549" s="47">
        <v>42664</v>
      </c>
      <c r="BF3549" t="s">
        <v>28</v>
      </c>
      <c r="BG3549" t="s">
        <v>219</v>
      </c>
    </row>
    <row r="3550" spans="20:59" x14ac:dyDescent="0.25">
      <c r="T3550" s="47">
        <v>42508</v>
      </c>
      <c r="U3550" t="s">
        <v>226</v>
      </c>
      <c r="V3550">
        <v>6.13</v>
      </c>
      <c r="W3550">
        <v>6.16</v>
      </c>
      <c r="X3550">
        <v>62</v>
      </c>
      <c r="Y3550" s="47">
        <v>42664</v>
      </c>
      <c r="Z3550" t="s">
        <v>28</v>
      </c>
      <c r="AA3550" t="s">
        <v>219</v>
      </c>
      <c r="AJ3550" s="47">
        <v>42508</v>
      </c>
      <c r="AK3550" t="s">
        <v>226</v>
      </c>
      <c r="AL3550">
        <v>2.4700000000000002</v>
      </c>
      <c r="AM3550">
        <v>2.4900000000000002</v>
      </c>
      <c r="AN3550">
        <v>62</v>
      </c>
      <c r="AO3550" s="47">
        <v>42664</v>
      </c>
      <c r="AP3550" t="s">
        <v>28</v>
      </c>
      <c r="AQ3550" t="s">
        <v>219</v>
      </c>
      <c r="AZ3550" s="47">
        <v>42508</v>
      </c>
      <c r="BA3550" t="s">
        <v>226</v>
      </c>
      <c r="BB3550">
        <v>6.13</v>
      </c>
      <c r="BC3550">
        <v>6.16</v>
      </c>
      <c r="BD3550">
        <v>62</v>
      </c>
      <c r="BE3550" s="47">
        <v>42664</v>
      </c>
      <c r="BF3550" t="s">
        <v>28</v>
      </c>
      <c r="BG3550" t="s">
        <v>219</v>
      </c>
    </row>
    <row r="3551" spans="20:59" x14ac:dyDescent="0.25">
      <c r="T3551" s="47">
        <v>42508</v>
      </c>
      <c r="U3551" t="s">
        <v>227</v>
      </c>
      <c r="V3551">
        <v>2.39</v>
      </c>
      <c r="W3551">
        <v>2.4</v>
      </c>
      <c r="X3551">
        <v>72</v>
      </c>
      <c r="Y3551" s="47">
        <v>42664</v>
      </c>
      <c r="Z3551" t="s">
        <v>28</v>
      </c>
      <c r="AA3551" t="s">
        <v>219</v>
      </c>
      <c r="AJ3551" s="47">
        <v>42508</v>
      </c>
      <c r="AK3551" t="s">
        <v>227</v>
      </c>
      <c r="AL3551">
        <v>0.71</v>
      </c>
      <c r="AM3551">
        <v>0.72</v>
      </c>
      <c r="AN3551">
        <v>72</v>
      </c>
      <c r="AO3551" s="47">
        <v>42664</v>
      </c>
      <c r="AP3551" t="s">
        <v>28</v>
      </c>
      <c r="AQ3551" t="s">
        <v>219</v>
      </c>
      <c r="AZ3551" s="47">
        <v>42508</v>
      </c>
      <c r="BA3551" t="s">
        <v>227</v>
      </c>
      <c r="BB3551">
        <v>2.39</v>
      </c>
      <c r="BC3551">
        <v>2.4</v>
      </c>
      <c r="BD3551">
        <v>72</v>
      </c>
      <c r="BE3551" s="47">
        <v>42664</v>
      </c>
      <c r="BF3551" t="s">
        <v>28</v>
      </c>
      <c r="BG3551" t="s">
        <v>219</v>
      </c>
    </row>
    <row r="3552" spans="20:59" x14ac:dyDescent="0.25">
      <c r="T3552" s="47">
        <v>42508</v>
      </c>
      <c r="U3552" t="s">
        <v>228</v>
      </c>
      <c r="V3552">
        <v>0.77</v>
      </c>
      <c r="W3552">
        <v>0.78</v>
      </c>
      <c r="X3552">
        <v>82</v>
      </c>
      <c r="Y3552" s="47">
        <v>42664</v>
      </c>
      <c r="Z3552" t="s">
        <v>28</v>
      </c>
      <c r="AA3552" t="s">
        <v>219</v>
      </c>
      <c r="AJ3552" s="47">
        <v>42508</v>
      </c>
      <c r="AK3552" t="s">
        <v>228</v>
      </c>
      <c r="AL3552">
        <v>0.18</v>
      </c>
      <c r="AM3552">
        <v>0.18</v>
      </c>
      <c r="AN3552">
        <v>82</v>
      </c>
      <c r="AO3552" s="47">
        <v>42664</v>
      </c>
      <c r="AP3552" t="s">
        <v>28</v>
      </c>
      <c r="AQ3552" t="s">
        <v>219</v>
      </c>
      <c r="AZ3552" s="47">
        <v>42508</v>
      </c>
      <c r="BA3552" t="s">
        <v>228</v>
      </c>
      <c r="BB3552">
        <v>0.77</v>
      </c>
      <c r="BC3552">
        <v>0.78</v>
      </c>
      <c r="BD3552">
        <v>82</v>
      </c>
      <c r="BE3552" s="47">
        <v>42664</v>
      </c>
      <c r="BF3552" t="s">
        <v>28</v>
      </c>
      <c r="BG3552" t="s">
        <v>219</v>
      </c>
    </row>
    <row r="3553" spans="20:59" x14ac:dyDescent="0.25">
      <c r="T3553" s="47">
        <v>42508</v>
      </c>
      <c r="U3553" t="s">
        <v>229</v>
      </c>
      <c r="V3553">
        <v>0</v>
      </c>
      <c r="W3553">
        <v>0</v>
      </c>
      <c r="X3553">
        <v>42</v>
      </c>
      <c r="Y3553" s="47">
        <v>42566</v>
      </c>
      <c r="Z3553" t="s">
        <v>40</v>
      </c>
      <c r="AA3553" t="s">
        <v>219</v>
      </c>
      <c r="AJ3553" s="47">
        <v>42508</v>
      </c>
      <c r="AK3553" t="s">
        <v>229</v>
      </c>
      <c r="AL3553">
        <v>0.02</v>
      </c>
      <c r="AM3553">
        <v>0.02</v>
      </c>
      <c r="AN3553">
        <v>42</v>
      </c>
      <c r="AO3553" s="47">
        <v>42566</v>
      </c>
      <c r="AP3553" t="s">
        <v>40</v>
      </c>
      <c r="AQ3553" t="s">
        <v>219</v>
      </c>
      <c r="AZ3553" s="47">
        <v>42508</v>
      </c>
      <c r="BA3553" t="s">
        <v>229</v>
      </c>
      <c r="BB3553">
        <v>0</v>
      </c>
      <c r="BC3553">
        <v>0</v>
      </c>
      <c r="BD3553">
        <v>42</v>
      </c>
      <c r="BE3553" s="47">
        <v>42566</v>
      </c>
      <c r="BF3553" t="s">
        <v>40</v>
      </c>
      <c r="BG3553" t="s">
        <v>219</v>
      </c>
    </row>
    <row r="3554" spans="20:59" x14ac:dyDescent="0.25">
      <c r="T3554" s="47">
        <v>42508</v>
      </c>
      <c r="U3554" t="s">
        <v>230</v>
      </c>
      <c r="V3554">
        <v>0.17</v>
      </c>
      <c r="W3554">
        <v>0.17</v>
      </c>
      <c r="X3554">
        <v>52</v>
      </c>
      <c r="Y3554" s="47">
        <v>42566</v>
      </c>
      <c r="Z3554" t="s">
        <v>40</v>
      </c>
      <c r="AA3554" t="s">
        <v>219</v>
      </c>
      <c r="AJ3554" s="47">
        <v>42508</v>
      </c>
      <c r="AK3554" t="s">
        <v>230</v>
      </c>
      <c r="AL3554">
        <v>1.1499999999999999</v>
      </c>
      <c r="AM3554">
        <v>1.1499999999999999</v>
      </c>
      <c r="AN3554">
        <v>52</v>
      </c>
      <c r="AO3554" s="47">
        <v>42566</v>
      </c>
      <c r="AP3554" t="s">
        <v>40</v>
      </c>
      <c r="AQ3554" t="s">
        <v>219</v>
      </c>
      <c r="AZ3554" s="47">
        <v>42508</v>
      </c>
      <c r="BA3554" t="s">
        <v>230</v>
      </c>
      <c r="BB3554">
        <v>0.17</v>
      </c>
      <c r="BC3554">
        <v>0.17</v>
      </c>
      <c r="BD3554">
        <v>52</v>
      </c>
      <c r="BE3554" s="47">
        <v>42566</v>
      </c>
      <c r="BF3554" t="s">
        <v>40</v>
      </c>
      <c r="BG3554" t="s">
        <v>219</v>
      </c>
    </row>
    <row r="3555" spans="20:59" x14ac:dyDescent="0.25">
      <c r="T3555" s="47">
        <v>42508</v>
      </c>
      <c r="U3555" t="s">
        <v>231</v>
      </c>
      <c r="V3555">
        <v>2.42</v>
      </c>
      <c r="W3555">
        <v>2.42</v>
      </c>
      <c r="X3555">
        <v>62</v>
      </c>
      <c r="Y3555" s="47">
        <v>42566</v>
      </c>
      <c r="Z3555" t="s">
        <v>40</v>
      </c>
      <c r="AA3555" t="s">
        <v>219</v>
      </c>
      <c r="AJ3555" s="47">
        <v>42508</v>
      </c>
      <c r="AK3555" t="s">
        <v>231</v>
      </c>
      <c r="AL3555">
        <v>6.75</v>
      </c>
      <c r="AM3555">
        <v>6.78</v>
      </c>
      <c r="AN3555">
        <v>62</v>
      </c>
      <c r="AO3555" s="47">
        <v>42566</v>
      </c>
      <c r="AP3555" t="s">
        <v>40</v>
      </c>
      <c r="AQ3555" t="s">
        <v>219</v>
      </c>
      <c r="AZ3555" s="47">
        <v>42508</v>
      </c>
      <c r="BA3555" t="s">
        <v>231</v>
      </c>
      <c r="BB3555">
        <v>2.42</v>
      </c>
      <c r="BC3555">
        <v>2.42</v>
      </c>
      <c r="BD3555">
        <v>62</v>
      </c>
      <c r="BE3555" s="47">
        <v>42566</v>
      </c>
      <c r="BF3555" t="s">
        <v>40</v>
      </c>
      <c r="BG3555" t="s">
        <v>219</v>
      </c>
    </row>
    <row r="3556" spans="20:59" x14ac:dyDescent="0.25">
      <c r="T3556" s="47">
        <v>42508</v>
      </c>
      <c r="U3556" t="s">
        <v>232</v>
      </c>
      <c r="V3556">
        <v>9.0500000000000007</v>
      </c>
      <c r="W3556">
        <v>9.09</v>
      </c>
      <c r="X3556">
        <v>72</v>
      </c>
      <c r="Y3556" s="47">
        <v>42566</v>
      </c>
      <c r="Z3556" t="s">
        <v>40</v>
      </c>
      <c r="AA3556" t="s">
        <v>219</v>
      </c>
      <c r="AJ3556" s="47">
        <v>42508</v>
      </c>
      <c r="AK3556" t="s">
        <v>232</v>
      </c>
      <c r="AL3556">
        <v>16.239999999999998</v>
      </c>
      <c r="AM3556">
        <v>16.34</v>
      </c>
      <c r="AN3556">
        <v>72</v>
      </c>
      <c r="AO3556" s="47">
        <v>42566</v>
      </c>
      <c r="AP3556" t="s">
        <v>40</v>
      </c>
      <c r="AQ3556" t="s">
        <v>219</v>
      </c>
      <c r="AZ3556" s="47">
        <v>42508</v>
      </c>
      <c r="BA3556" t="s">
        <v>232</v>
      </c>
      <c r="BB3556">
        <v>9.0500000000000007</v>
      </c>
      <c r="BC3556">
        <v>9.09</v>
      </c>
      <c r="BD3556">
        <v>72</v>
      </c>
      <c r="BE3556" s="47">
        <v>42566</v>
      </c>
      <c r="BF3556" t="s">
        <v>40</v>
      </c>
      <c r="BG3556" t="s">
        <v>219</v>
      </c>
    </row>
    <row r="3557" spans="20:59" x14ac:dyDescent="0.25">
      <c r="T3557" s="47">
        <v>42508</v>
      </c>
      <c r="U3557" t="s">
        <v>233</v>
      </c>
      <c r="V3557">
        <v>18.18</v>
      </c>
      <c r="W3557">
        <v>18.22</v>
      </c>
      <c r="X3557">
        <v>82</v>
      </c>
      <c r="Y3557" s="47">
        <v>42566</v>
      </c>
      <c r="Z3557" t="s">
        <v>40</v>
      </c>
      <c r="AA3557" t="s">
        <v>219</v>
      </c>
      <c r="AJ3557" s="47">
        <v>42508</v>
      </c>
      <c r="AK3557" t="s">
        <v>233</v>
      </c>
      <c r="AL3557">
        <v>25.82</v>
      </c>
      <c r="AM3557">
        <v>25.94</v>
      </c>
      <c r="AN3557">
        <v>82</v>
      </c>
      <c r="AO3557" s="47">
        <v>42566</v>
      </c>
      <c r="AP3557" t="s">
        <v>40</v>
      </c>
      <c r="AQ3557" t="s">
        <v>219</v>
      </c>
      <c r="AZ3557" s="47">
        <v>42508</v>
      </c>
      <c r="BA3557" t="s">
        <v>233</v>
      </c>
      <c r="BB3557">
        <v>18.18</v>
      </c>
      <c r="BC3557">
        <v>18.22</v>
      </c>
      <c r="BD3557">
        <v>82</v>
      </c>
      <c r="BE3557" s="47">
        <v>42566</v>
      </c>
      <c r="BF3557" t="s">
        <v>40</v>
      </c>
      <c r="BG3557" t="s">
        <v>219</v>
      </c>
    </row>
    <row r="3558" spans="20:59" x14ac:dyDescent="0.25">
      <c r="T3558" s="47">
        <v>42508</v>
      </c>
      <c r="U3558" t="s">
        <v>234</v>
      </c>
      <c r="V3558">
        <v>0.08</v>
      </c>
      <c r="W3558">
        <v>0.08</v>
      </c>
      <c r="X3558">
        <v>42</v>
      </c>
      <c r="Y3558" s="47">
        <v>42664</v>
      </c>
      <c r="Z3558" t="s">
        <v>40</v>
      </c>
      <c r="AA3558" t="s">
        <v>219</v>
      </c>
      <c r="AJ3558" s="47">
        <v>42508</v>
      </c>
      <c r="AK3558" t="s">
        <v>234</v>
      </c>
      <c r="AL3558">
        <v>0.35</v>
      </c>
      <c r="AM3558">
        <v>0.35</v>
      </c>
      <c r="AN3558">
        <v>42</v>
      </c>
      <c r="AO3558" s="47">
        <v>42664</v>
      </c>
      <c r="AP3558" t="s">
        <v>40</v>
      </c>
      <c r="AQ3558" t="s">
        <v>219</v>
      </c>
      <c r="AZ3558" s="47">
        <v>42508</v>
      </c>
      <c r="BA3558" t="s">
        <v>234</v>
      </c>
      <c r="BB3558">
        <v>0.08</v>
      </c>
      <c r="BC3558">
        <v>0.08</v>
      </c>
      <c r="BD3558">
        <v>42</v>
      </c>
      <c r="BE3558" s="47">
        <v>42664</v>
      </c>
      <c r="BF3558" t="s">
        <v>40</v>
      </c>
      <c r="BG3558" t="s">
        <v>219</v>
      </c>
    </row>
    <row r="3559" spans="20:59" x14ac:dyDescent="0.25">
      <c r="T3559" s="47">
        <v>42508</v>
      </c>
      <c r="U3559" t="s">
        <v>235</v>
      </c>
      <c r="V3559">
        <v>0.98</v>
      </c>
      <c r="W3559">
        <v>0.98</v>
      </c>
      <c r="X3559">
        <v>52</v>
      </c>
      <c r="Y3559" s="47">
        <v>42664</v>
      </c>
      <c r="Z3559" t="s">
        <v>40</v>
      </c>
      <c r="AA3559" t="s">
        <v>219</v>
      </c>
      <c r="AJ3559" s="47">
        <v>42508</v>
      </c>
      <c r="AK3559" t="s">
        <v>235</v>
      </c>
      <c r="AL3559">
        <v>2.56</v>
      </c>
      <c r="AM3559">
        <v>2.57</v>
      </c>
      <c r="AN3559">
        <v>52</v>
      </c>
      <c r="AO3559" s="47">
        <v>42664</v>
      </c>
      <c r="AP3559" t="s">
        <v>40</v>
      </c>
      <c r="AQ3559" t="s">
        <v>219</v>
      </c>
      <c r="AZ3559" s="47">
        <v>42508</v>
      </c>
      <c r="BA3559" t="s">
        <v>235</v>
      </c>
      <c r="BB3559">
        <v>0.98</v>
      </c>
      <c r="BC3559">
        <v>0.98</v>
      </c>
      <c r="BD3559">
        <v>52</v>
      </c>
      <c r="BE3559" s="47">
        <v>42664</v>
      </c>
      <c r="BF3559" t="s">
        <v>40</v>
      </c>
      <c r="BG3559" t="s">
        <v>219</v>
      </c>
    </row>
    <row r="3560" spans="20:59" x14ac:dyDescent="0.25">
      <c r="T3560" s="47">
        <v>42508</v>
      </c>
      <c r="U3560" t="s">
        <v>236</v>
      </c>
      <c r="V3560">
        <v>4.29</v>
      </c>
      <c r="W3560">
        <v>4.32</v>
      </c>
      <c r="X3560">
        <v>62</v>
      </c>
      <c r="Y3560" s="47">
        <v>42664</v>
      </c>
      <c r="Z3560" t="s">
        <v>40</v>
      </c>
      <c r="AA3560" t="s">
        <v>219</v>
      </c>
      <c r="AJ3560" s="47">
        <v>42508</v>
      </c>
      <c r="AK3560" t="s">
        <v>236</v>
      </c>
      <c r="AL3560">
        <v>8.26</v>
      </c>
      <c r="AM3560">
        <v>8.2799999999999994</v>
      </c>
      <c r="AN3560">
        <v>62</v>
      </c>
      <c r="AO3560" s="47">
        <v>42664</v>
      </c>
      <c r="AP3560" t="s">
        <v>40</v>
      </c>
      <c r="AQ3560" t="s">
        <v>219</v>
      </c>
      <c r="AZ3560" s="47">
        <v>42508</v>
      </c>
      <c r="BA3560" t="s">
        <v>236</v>
      </c>
      <c r="BB3560">
        <v>4.29</v>
      </c>
      <c r="BC3560">
        <v>4.32</v>
      </c>
      <c r="BD3560">
        <v>62</v>
      </c>
      <c r="BE3560" s="47">
        <v>42664</v>
      </c>
      <c r="BF3560" t="s">
        <v>40</v>
      </c>
      <c r="BG3560" t="s">
        <v>219</v>
      </c>
    </row>
    <row r="3561" spans="20:59" x14ac:dyDescent="0.25">
      <c r="T3561" s="47">
        <v>42508</v>
      </c>
      <c r="U3561" t="s">
        <v>237</v>
      </c>
      <c r="V3561">
        <v>10.58</v>
      </c>
      <c r="W3561">
        <v>10.58</v>
      </c>
      <c r="X3561">
        <v>72</v>
      </c>
      <c r="Y3561" s="47">
        <v>42664</v>
      </c>
      <c r="Z3561" t="s">
        <v>40</v>
      </c>
      <c r="AA3561" t="s">
        <v>219</v>
      </c>
      <c r="AJ3561" s="47">
        <v>42508</v>
      </c>
      <c r="AK3561" t="s">
        <v>237</v>
      </c>
      <c r="AL3561">
        <v>16.16</v>
      </c>
      <c r="AM3561">
        <v>16.21</v>
      </c>
      <c r="AN3561">
        <v>72</v>
      </c>
      <c r="AO3561" s="47">
        <v>42664</v>
      </c>
      <c r="AP3561" t="s">
        <v>40</v>
      </c>
      <c r="AQ3561" t="s">
        <v>219</v>
      </c>
      <c r="AZ3561" s="47">
        <v>42508</v>
      </c>
      <c r="BA3561" t="s">
        <v>237</v>
      </c>
      <c r="BB3561">
        <v>10.58</v>
      </c>
      <c r="BC3561">
        <v>10.58</v>
      </c>
      <c r="BD3561">
        <v>72</v>
      </c>
      <c r="BE3561" s="47">
        <v>42664</v>
      </c>
      <c r="BF3561" t="s">
        <v>40</v>
      </c>
      <c r="BG3561" t="s">
        <v>219</v>
      </c>
    </row>
    <row r="3562" spans="20:59" x14ac:dyDescent="0.25">
      <c r="T3562" s="47">
        <v>42508</v>
      </c>
      <c r="U3562" t="s">
        <v>238</v>
      </c>
      <c r="V3562">
        <v>18.48</v>
      </c>
      <c r="W3562">
        <v>18.579999999999998</v>
      </c>
      <c r="X3562">
        <v>82</v>
      </c>
      <c r="Y3562" s="47">
        <v>42664</v>
      </c>
      <c r="Z3562" t="s">
        <v>40</v>
      </c>
      <c r="AA3562" t="s">
        <v>219</v>
      </c>
      <c r="AJ3562" s="47">
        <v>42508</v>
      </c>
      <c r="AK3562" t="s">
        <v>238</v>
      </c>
      <c r="AL3562">
        <v>25.94</v>
      </c>
      <c r="AM3562">
        <v>26.06</v>
      </c>
      <c r="AN3562">
        <v>82</v>
      </c>
      <c r="AO3562" s="47">
        <v>42664</v>
      </c>
      <c r="AP3562" t="s">
        <v>40</v>
      </c>
      <c r="AQ3562" t="s">
        <v>219</v>
      </c>
      <c r="AZ3562" s="47">
        <v>42508</v>
      </c>
      <c r="BA3562" t="s">
        <v>238</v>
      </c>
      <c r="BB3562">
        <v>18.48</v>
      </c>
      <c r="BC3562">
        <v>18.579999999999998</v>
      </c>
      <c r="BD3562">
        <v>82</v>
      </c>
      <c r="BE3562" s="47">
        <v>42664</v>
      </c>
      <c r="BF3562" t="s">
        <v>40</v>
      </c>
      <c r="BG3562" t="s">
        <v>219</v>
      </c>
    </row>
    <row r="3563" spans="20:59" x14ac:dyDescent="0.25">
      <c r="T3563" s="47">
        <v>42508</v>
      </c>
      <c r="U3563" t="s">
        <v>239</v>
      </c>
      <c r="V3563">
        <v>19.23</v>
      </c>
      <c r="W3563">
        <v>19.27</v>
      </c>
      <c r="X3563">
        <v>49</v>
      </c>
      <c r="Y3563" s="47">
        <v>42566</v>
      </c>
      <c r="Z3563" t="s">
        <v>28</v>
      </c>
      <c r="AA3563" t="s">
        <v>240</v>
      </c>
      <c r="AJ3563" s="47">
        <v>42508</v>
      </c>
      <c r="AK3563" t="s">
        <v>239</v>
      </c>
      <c r="AL3563">
        <v>22.51</v>
      </c>
      <c r="AM3563">
        <v>22.6</v>
      </c>
      <c r="AN3563">
        <v>49</v>
      </c>
      <c r="AO3563" s="47">
        <v>42566</v>
      </c>
      <c r="AP3563" t="s">
        <v>28</v>
      </c>
      <c r="AQ3563" t="s">
        <v>240</v>
      </c>
      <c r="AZ3563" s="47">
        <v>42508</v>
      </c>
      <c r="BA3563" t="s">
        <v>239</v>
      </c>
      <c r="BB3563">
        <v>19.23</v>
      </c>
      <c r="BC3563">
        <v>19.27</v>
      </c>
      <c r="BD3563">
        <v>49</v>
      </c>
      <c r="BE3563" s="47">
        <v>42566</v>
      </c>
      <c r="BF3563" t="s">
        <v>28</v>
      </c>
      <c r="BG3563" t="s">
        <v>240</v>
      </c>
    </row>
    <row r="3564" spans="20:59" x14ac:dyDescent="0.25">
      <c r="T3564" s="47">
        <v>42508</v>
      </c>
      <c r="U3564" t="s">
        <v>241</v>
      </c>
      <c r="V3564">
        <v>9.09</v>
      </c>
      <c r="W3564">
        <v>9.1</v>
      </c>
      <c r="X3564">
        <v>59</v>
      </c>
      <c r="Y3564" s="47">
        <v>42566</v>
      </c>
      <c r="Z3564" t="s">
        <v>28</v>
      </c>
      <c r="AA3564" t="s">
        <v>240</v>
      </c>
      <c r="AJ3564" s="47">
        <v>42508</v>
      </c>
      <c r="AK3564" t="s">
        <v>241</v>
      </c>
      <c r="AL3564">
        <v>12.79</v>
      </c>
      <c r="AM3564">
        <v>12.84</v>
      </c>
      <c r="AN3564">
        <v>59</v>
      </c>
      <c r="AO3564" s="47">
        <v>42566</v>
      </c>
      <c r="AP3564" t="s">
        <v>28</v>
      </c>
      <c r="AQ3564" t="s">
        <v>240</v>
      </c>
      <c r="AZ3564" s="47">
        <v>42508</v>
      </c>
      <c r="BA3564" t="s">
        <v>241</v>
      </c>
      <c r="BB3564">
        <v>9.09</v>
      </c>
      <c r="BC3564">
        <v>9.1</v>
      </c>
      <c r="BD3564">
        <v>59</v>
      </c>
      <c r="BE3564" s="47">
        <v>42566</v>
      </c>
      <c r="BF3564" t="s">
        <v>28</v>
      </c>
      <c r="BG3564" t="s">
        <v>240</v>
      </c>
    </row>
    <row r="3565" spans="20:59" x14ac:dyDescent="0.25">
      <c r="T3565" s="47">
        <v>42508</v>
      </c>
      <c r="U3565" t="s">
        <v>242</v>
      </c>
      <c r="V3565">
        <v>1.26</v>
      </c>
      <c r="W3565">
        <v>1.26</v>
      </c>
      <c r="X3565">
        <v>69</v>
      </c>
      <c r="Y3565" s="47">
        <v>42566</v>
      </c>
      <c r="Z3565" t="s">
        <v>28</v>
      </c>
      <c r="AA3565" t="s">
        <v>240</v>
      </c>
      <c r="AJ3565" s="47">
        <v>42508</v>
      </c>
      <c r="AK3565" t="s">
        <v>242</v>
      </c>
      <c r="AL3565">
        <v>3.63</v>
      </c>
      <c r="AM3565">
        <v>3.65</v>
      </c>
      <c r="AN3565">
        <v>69</v>
      </c>
      <c r="AO3565" s="47">
        <v>42566</v>
      </c>
      <c r="AP3565" t="s">
        <v>28</v>
      </c>
      <c r="AQ3565" t="s">
        <v>240</v>
      </c>
      <c r="AZ3565" s="47">
        <v>42508</v>
      </c>
      <c r="BA3565" t="s">
        <v>242</v>
      </c>
      <c r="BB3565">
        <v>1.26</v>
      </c>
      <c r="BC3565">
        <v>1.26</v>
      </c>
      <c r="BD3565">
        <v>69</v>
      </c>
      <c r="BE3565" s="47">
        <v>42566</v>
      </c>
      <c r="BF3565" t="s">
        <v>28</v>
      </c>
      <c r="BG3565" t="s">
        <v>240</v>
      </c>
    </row>
    <row r="3566" spans="20:59" x14ac:dyDescent="0.25">
      <c r="T3566" s="47">
        <v>42508</v>
      </c>
      <c r="U3566" t="s">
        <v>243</v>
      </c>
      <c r="V3566">
        <v>0.01</v>
      </c>
      <c r="W3566">
        <v>0.01</v>
      </c>
      <c r="X3566">
        <v>79</v>
      </c>
      <c r="Y3566" s="47">
        <v>42566</v>
      </c>
      <c r="Z3566" t="s">
        <v>28</v>
      </c>
      <c r="AA3566" t="s">
        <v>240</v>
      </c>
      <c r="AJ3566" s="47">
        <v>42508</v>
      </c>
      <c r="AK3566" t="s">
        <v>243</v>
      </c>
      <c r="AL3566">
        <v>0.15</v>
      </c>
      <c r="AM3566">
        <v>0.15</v>
      </c>
      <c r="AN3566">
        <v>79</v>
      </c>
      <c r="AO3566" s="47">
        <v>42566</v>
      </c>
      <c r="AP3566" t="s">
        <v>28</v>
      </c>
      <c r="AQ3566" t="s">
        <v>240</v>
      </c>
      <c r="AZ3566" s="47">
        <v>42508</v>
      </c>
      <c r="BA3566" t="s">
        <v>243</v>
      </c>
      <c r="BB3566">
        <v>0.01</v>
      </c>
      <c r="BC3566">
        <v>0.01</v>
      </c>
      <c r="BD3566">
        <v>79</v>
      </c>
      <c r="BE3566" s="47">
        <v>42566</v>
      </c>
      <c r="BF3566" t="s">
        <v>28</v>
      </c>
      <c r="BG3566" t="s">
        <v>240</v>
      </c>
    </row>
    <row r="3567" spans="20:59" x14ac:dyDescent="0.25">
      <c r="T3567" s="47">
        <v>42508</v>
      </c>
      <c r="U3567" t="s">
        <v>244</v>
      </c>
      <c r="V3567">
        <v>0</v>
      </c>
      <c r="W3567">
        <v>0</v>
      </c>
      <c r="X3567">
        <v>89</v>
      </c>
      <c r="Y3567" s="47">
        <v>42566</v>
      </c>
      <c r="Z3567" t="s">
        <v>28</v>
      </c>
      <c r="AA3567" t="s">
        <v>240</v>
      </c>
      <c r="AJ3567" s="47">
        <v>42508</v>
      </c>
      <c r="AK3567" t="s">
        <v>244</v>
      </c>
      <c r="AL3567">
        <v>0</v>
      </c>
      <c r="AM3567">
        <v>0</v>
      </c>
      <c r="AN3567">
        <v>89</v>
      </c>
      <c r="AO3567" s="47">
        <v>42566</v>
      </c>
      <c r="AP3567" t="s">
        <v>28</v>
      </c>
      <c r="AQ3567" t="s">
        <v>240</v>
      </c>
      <c r="AZ3567" s="47">
        <v>42508</v>
      </c>
      <c r="BA3567" t="s">
        <v>244</v>
      </c>
      <c r="BB3567">
        <v>0</v>
      </c>
      <c r="BC3567">
        <v>0</v>
      </c>
      <c r="BD3567">
        <v>89</v>
      </c>
      <c r="BE3567" s="47">
        <v>42566</v>
      </c>
      <c r="BF3567" t="s">
        <v>28</v>
      </c>
      <c r="BG3567" t="s">
        <v>240</v>
      </c>
    </row>
    <row r="3568" spans="20:59" x14ac:dyDescent="0.25">
      <c r="T3568" s="47">
        <v>42508</v>
      </c>
      <c r="U3568" t="s">
        <v>245</v>
      </c>
      <c r="V3568">
        <v>19.260000000000002</v>
      </c>
      <c r="W3568">
        <v>19.309999999999999</v>
      </c>
      <c r="X3568">
        <v>49</v>
      </c>
      <c r="Y3568" s="47">
        <v>42664</v>
      </c>
      <c r="Z3568" t="s">
        <v>28</v>
      </c>
      <c r="AA3568" t="s">
        <v>240</v>
      </c>
      <c r="AJ3568" s="47">
        <v>42508</v>
      </c>
      <c r="AK3568" t="s">
        <v>245</v>
      </c>
      <c r="AL3568">
        <v>23.44</v>
      </c>
      <c r="AM3568">
        <v>23.55</v>
      </c>
      <c r="AN3568">
        <v>49</v>
      </c>
      <c r="AO3568" s="47">
        <v>42664</v>
      </c>
      <c r="AP3568" t="s">
        <v>28</v>
      </c>
      <c r="AQ3568" t="s">
        <v>240</v>
      </c>
      <c r="AZ3568" s="47">
        <v>42508</v>
      </c>
      <c r="BA3568" t="s">
        <v>245</v>
      </c>
      <c r="BB3568">
        <v>19.260000000000002</v>
      </c>
      <c r="BC3568">
        <v>19.309999999999999</v>
      </c>
      <c r="BD3568">
        <v>49</v>
      </c>
      <c r="BE3568" s="47">
        <v>42664</v>
      </c>
      <c r="BF3568" t="s">
        <v>28</v>
      </c>
      <c r="BG3568" t="s">
        <v>240</v>
      </c>
    </row>
    <row r="3569" spans="20:59" x14ac:dyDescent="0.25">
      <c r="T3569" s="47">
        <v>42508</v>
      </c>
      <c r="U3569" t="s">
        <v>246</v>
      </c>
      <c r="V3569">
        <v>9.41</v>
      </c>
      <c r="W3569">
        <v>9.48</v>
      </c>
      <c r="X3569">
        <v>59</v>
      </c>
      <c r="Y3569" s="47">
        <v>42664</v>
      </c>
      <c r="Z3569" t="s">
        <v>28</v>
      </c>
      <c r="AA3569" t="s">
        <v>240</v>
      </c>
      <c r="AJ3569" s="47">
        <v>42508</v>
      </c>
      <c r="AK3569" t="s">
        <v>246</v>
      </c>
      <c r="AL3569">
        <v>13.44</v>
      </c>
      <c r="AM3569">
        <v>13.53</v>
      </c>
      <c r="AN3569">
        <v>59</v>
      </c>
      <c r="AO3569" s="47">
        <v>42664</v>
      </c>
      <c r="AP3569" t="s">
        <v>28</v>
      </c>
      <c r="AQ3569" t="s">
        <v>240</v>
      </c>
      <c r="AZ3569" s="47">
        <v>42508</v>
      </c>
      <c r="BA3569" t="s">
        <v>246</v>
      </c>
      <c r="BB3569">
        <v>9.41</v>
      </c>
      <c r="BC3569">
        <v>9.48</v>
      </c>
      <c r="BD3569">
        <v>59</v>
      </c>
      <c r="BE3569" s="47">
        <v>42664</v>
      </c>
      <c r="BF3569" t="s">
        <v>28</v>
      </c>
      <c r="BG3569" t="s">
        <v>240</v>
      </c>
    </row>
    <row r="3570" spans="20:59" x14ac:dyDescent="0.25">
      <c r="T3570" s="47">
        <v>42508</v>
      </c>
      <c r="U3570" t="s">
        <v>247</v>
      </c>
      <c r="V3570">
        <v>2.5299999999999998</v>
      </c>
      <c r="W3570">
        <v>2.5499999999999998</v>
      </c>
      <c r="X3570">
        <v>69</v>
      </c>
      <c r="Y3570" s="47">
        <v>42664</v>
      </c>
      <c r="Z3570" t="s">
        <v>28</v>
      </c>
      <c r="AA3570" t="s">
        <v>240</v>
      </c>
      <c r="AJ3570" s="47">
        <v>42508</v>
      </c>
      <c r="AK3570" t="s">
        <v>247</v>
      </c>
      <c r="AL3570">
        <v>4.79</v>
      </c>
      <c r="AM3570">
        <v>4.83</v>
      </c>
      <c r="AN3570">
        <v>69</v>
      </c>
      <c r="AO3570" s="47">
        <v>42664</v>
      </c>
      <c r="AP3570" t="s">
        <v>28</v>
      </c>
      <c r="AQ3570" t="s">
        <v>240</v>
      </c>
      <c r="AZ3570" s="47">
        <v>42508</v>
      </c>
      <c r="BA3570" t="s">
        <v>247</v>
      </c>
      <c r="BB3570">
        <v>2.5299999999999998</v>
      </c>
      <c r="BC3570">
        <v>2.5499999999999998</v>
      </c>
      <c r="BD3570">
        <v>69</v>
      </c>
      <c r="BE3570" s="47">
        <v>42664</v>
      </c>
      <c r="BF3570" t="s">
        <v>28</v>
      </c>
      <c r="BG3570" t="s">
        <v>240</v>
      </c>
    </row>
    <row r="3571" spans="20:59" x14ac:dyDescent="0.25">
      <c r="T3571" s="47">
        <v>42508</v>
      </c>
      <c r="U3571" t="s">
        <v>248</v>
      </c>
      <c r="V3571">
        <v>0.28999999999999998</v>
      </c>
      <c r="W3571">
        <v>0.3</v>
      </c>
      <c r="X3571">
        <v>79</v>
      </c>
      <c r="Y3571" s="47">
        <v>42664</v>
      </c>
      <c r="Z3571" t="s">
        <v>28</v>
      </c>
      <c r="AA3571" t="s">
        <v>240</v>
      </c>
      <c r="AJ3571" s="47">
        <v>42508</v>
      </c>
      <c r="AK3571" t="s">
        <v>248</v>
      </c>
      <c r="AL3571">
        <v>0.85</v>
      </c>
      <c r="AM3571">
        <v>0.86</v>
      </c>
      <c r="AN3571">
        <v>79</v>
      </c>
      <c r="AO3571" s="47">
        <v>42664</v>
      </c>
      <c r="AP3571" t="s">
        <v>28</v>
      </c>
      <c r="AQ3571" t="s">
        <v>240</v>
      </c>
      <c r="AZ3571" s="47">
        <v>42508</v>
      </c>
      <c r="BA3571" t="s">
        <v>248</v>
      </c>
      <c r="BB3571">
        <v>0.28999999999999998</v>
      </c>
      <c r="BC3571">
        <v>0.3</v>
      </c>
      <c r="BD3571">
        <v>79</v>
      </c>
      <c r="BE3571" s="47">
        <v>42664</v>
      </c>
      <c r="BF3571" t="s">
        <v>28</v>
      </c>
      <c r="BG3571" t="s">
        <v>240</v>
      </c>
    </row>
    <row r="3572" spans="20:59" x14ac:dyDescent="0.25">
      <c r="T3572" s="47">
        <v>42508</v>
      </c>
      <c r="U3572" t="s">
        <v>249</v>
      </c>
      <c r="V3572">
        <v>0.02</v>
      </c>
      <c r="W3572">
        <v>0.02</v>
      </c>
      <c r="X3572">
        <v>89</v>
      </c>
      <c r="Y3572" s="47">
        <v>42664</v>
      </c>
      <c r="Z3572" t="s">
        <v>28</v>
      </c>
      <c r="AA3572" t="s">
        <v>240</v>
      </c>
      <c r="AJ3572" s="47">
        <v>42508</v>
      </c>
      <c r="AK3572" t="s">
        <v>249</v>
      </c>
      <c r="AL3572">
        <v>0.08</v>
      </c>
      <c r="AM3572">
        <v>0.08</v>
      </c>
      <c r="AN3572">
        <v>89</v>
      </c>
      <c r="AO3572" s="47">
        <v>42664</v>
      </c>
      <c r="AP3572" t="s">
        <v>28</v>
      </c>
      <c r="AQ3572" t="s">
        <v>240</v>
      </c>
      <c r="AZ3572" s="47">
        <v>42508</v>
      </c>
      <c r="BA3572" t="s">
        <v>249</v>
      </c>
      <c r="BB3572">
        <v>0.02</v>
      </c>
      <c r="BC3572">
        <v>0.02</v>
      </c>
      <c r="BD3572">
        <v>89</v>
      </c>
      <c r="BE3572" s="47">
        <v>42664</v>
      </c>
      <c r="BF3572" t="s">
        <v>28</v>
      </c>
      <c r="BG3572" t="s">
        <v>240</v>
      </c>
    </row>
    <row r="3573" spans="20:59" x14ac:dyDescent="0.25">
      <c r="T3573" s="47">
        <v>42508</v>
      </c>
      <c r="U3573" t="s">
        <v>250</v>
      </c>
      <c r="V3573">
        <v>0</v>
      </c>
      <c r="W3573">
        <v>0</v>
      </c>
      <c r="X3573">
        <v>49</v>
      </c>
      <c r="Y3573" s="47">
        <v>42566</v>
      </c>
      <c r="Z3573" t="s">
        <v>40</v>
      </c>
      <c r="AA3573" t="s">
        <v>240</v>
      </c>
      <c r="AJ3573" s="47">
        <v>42508</v>
      </c>
      <c r="AK3573" t="s">
        <v>250</v>
      </c>
      <c r="AL3573">
        <v>0</v>
      </c>
      <c r="AM3573">
        <v>0</v>
      </c>
      <c r="AN3573">
        <v>49</v>
      </c>
      <c r="AO3573" s="47">
        <v>42566</v>
      </c>
      <c r="AP3573" t="s">
        <v>40</v>
      </c>
      <c r="AQ3573" t="s">
        <v>240</v>
      </c>
      <c r="AZ3573" s="47">
        <v>42508</v>
      </c>
      <c r="BA3573" t="s">
        <v>250</v>
      </c>
      <c r="BB3573">
        <v>0</v>
      </c>
      <c r="BC3573">
        <v>0</v>
      </c>
      <c r="BD3573">
        <v>49</v>
      </c>
      <c r="BE3573" s="47">
        <v>42566</v>
      </c>
      <c r="BF3573" t="s">
        <v>40</v>
      </c>
      <c r="BG3573" t="s">
        <v>240</v>
      </c>
    </row>
    <row r="3574" spans="20:59" x14ac:dyDescent="0.25">
      <c r="T3574" s="47">
        <v>42508</v>
      </c>
      <c r="U3574" t="s">
        <v>251</v>
      </c>
      <c r="V3574">
        <v>0.02</v>
      </c>
      <c r="W3574">
        <v>0.02</v>
      </c>
      <c r="X3574">
        <v>59</v>
      </c>
      <c r="Y3574" s="47">
        <v>42566</v>
      </c>
      <c r="Z3574" t="s">
        <v>40</v>
      </c>
      <c r="AA3574" t="s">
        <v>240</v>
      </c>
      <c r="AJ3574" s="47">
        <v>42508</v>
      </c>
      <c r="AK3574" t="s">
        <v>251</v>
      </c>
      <c r="AL3574">
        <v>0</v>
      </c>
      <c r="AM3574">
        <v>0</v>
      </c>
      <c r="AN3574">
        <v>59</v>
      </c>
      <c r="AO3574" s="47">
        <v>42566</v>
      </c>
      <c r="AP3574" t="s">
        <v>40</v>
      </c>
      <c r="AQ3574" t="s">
        <v>240</v>
      </c>
      <c r="AZ3574" s="47">
        <v>42508</v>
      </c>
      <c r="BA3574" t="s">
        <v>251</v>
      </c>
      <c r="BB3574">
        <v>0.02</v>
      </c>
      <c r="BC3574">
        <v>0.02</v>
      </c>
      <c r="BD3574">
        <v>59</v>
      </c>
      <c r="BE3574" s="47">
        <v>42566</v>
      </c>
      <c r="BF3574" t="s">
        <v>40</v>
      </c>
      <c r="BG3574" t="s">
        <v>240</v>
      </c>
    </row>
    <row r="3575" spans="20:59" x14ac:dyDescent="0.25">
      <c r="T3575" s="47">
        <v>42508</v>
      </c>
      <c r="U3575" t="s">
        <v>252</v>
      </c>
      <c r="V3575">
        <v>2.35</v>
      </c>
      <c r="W3575">
        <v>2.37</v>
      </c>
      <c r="X3575">
        <v>69</v>
      </c>
      <c r="Y3575" s="47">
        <v>42566</v>
      </c>
      <c r="Z3575" t="s">
        <v>40</v>
      </c>
      <c r="AA3575" t="s">
        <v>240</v>
      </c>
      <c r="AJ3575" s="47">
        <v>42508</v>
      </c>
      <c r="AK3575" t="s">
        <v>252</v>
      </c>
      <c r="AL3575">
        <v>0.7</v>
      </c>
      <c r="AM3575">
        <v>0.7</v>
      </c>
      <c r="AN3575">
        <v>69</v>
      </c>
      <c r="AO3575" s="47">
        <v>42566</v>
      </c>
      <c r="AP3575" t="s">
        <v>40</v>
      </c>
      <c r="AQ3575" t="s">
        <v>240</v>
      </c>
      <c r="AZ3575" s="47">
        <v>42508</v>
      </c>
      <c r="BA3575" t="s">
        <v>252</v>
      </c>
      <c r="BB3575">
        <v>2.35</v>
      </c>
      <c r="BC3575">
        <v>2.37</v>
      </c>
      <c r="BD3575">
        <v>69</v>
      </c>
      <c r="BE3575" s="47">
        <v>42566</v>
      </c>
      <c r="BF3575" t="s">
        <v>40</v>
      </c>
      <c r="BG3575" t="s">
        <v>240</v>
      </c>
    </row>
    <row r="3576" spans="20:59" x14ac:dyDescent="0.25">
      <c r="T3576" s="47">
        <v>42508</v>
      </c>
      <c r="U3576" t="s">
        <v>253</v>
      </c>
      <c r="V3576">
        <v>10.9</v>
      </c>
      <c r="W3576">
        <v>10.96</v>
      </c>
      <c r="X3576">
        <v>79</v>
      </c>
      <c r="Y3576" s="47">
        <v>42566</v>
      </c>
      <c r="Z3576" t="s">
        <v>40</v>
      </c>
      <c r="AA3576" t="s">
        <v>240</v>
      </c>
      <c r="AJ3576" s="47">
        <v>42508</v>
      </c>
      <c r="AK3576" t="s">
        <v>253</v>
      </c>
      <c r="AL3576">
        <v>7.06</v>
      </c>
      <c r="AM3576">
        <v>7.13</v>
      </c>
      <c r="AN3576">
        <v>79</v>
      </c>
      <c r="AO3576" s="47">
        <v>42566</v>
      </c>
      <c r="AP3576" t="s">
        <v>40</v>
      </c>
      <c r="AQ3576" t="s">
        <v>240</v>
      </c>
      <c r="AZ3576" s="47">
        <v>42508</v>
      </c>
      <c r="BA3576" t="s">
        <v>253</v>
      </c>
      <c r="BB3576">
        <v>10.9</v>
      </c>
      <c r="BC3576">
        <v>10.96</v>
      </c>
      <c r="BD3576">
        <v>79</v>
      </c>
      <c r="BE3576" s="47">
        <v>42566</v>
      </c>
      <c r="BF3576" t="s">
        <v>40</v>
      </c>
      <c r="BG3576" t="s">
        <v>240</v>
      </c>
    </row>
    <row r="3577" spans="20:59" x14ac:dyDescent="0.25">
      <c r="T3577" s="47">
        <v>42508</v>
      </c>
      <c r="U3577" t="s">
        <v>254</v>
      </c>
      <c r="V3577">
        <v>20.68</v>
      </c>
      <c r="W3577">
        <v>20.76</v>
      </c>
      <c r="X3577">
        <v>89</v>
      </c>
      <c r="Y3577" s="47">
        <v>42566</v>
      </c>
      <c r="Z3577" t="s">
        <v>40</v>
      </c>
      <c r="AA3577" t="s">
        <v>240</v>
      </c>
      <c r="AJ3577" s="47">
        <v>42508</v>
      </c>
      <c r="AK3577" t="s">
        <v>254</v>
      </c>
      <c r="AL3577">
        <v>16.89</v>
      </c>
      <c r="AM3577">
        <v>16.940000000000001</v>
      </c>
      <c r="AN3577">
        <v>89</v>
      </c>
      <c r="AO3577" s="47">
        <v>42566</v>
      </c>
      <c r="AP3577" t="s">
        <v>40</v>
      </c>
      <c r="AQ3577" t="s">
        <v>240</v>
      </c>
      <c r="AZ3577" s="47">
        <v>42508</v>
      </c>
      <c r="BA3577" t="s">
        <v>254</v>
      </c>
      <c r="BB3577">
        <v>20.68</v>
      </c>
      <c r="BC3577">
        <v>20.76</v>
      </c>
      <c r="BD3577">
        <v>89</v>
      </c>
      <c r="BE3577" s="47">
        <v>42566</v>
      </c>
      <c r="BF3577" t="s">
        <v>40</v>
      </c>
      <c r="BG3577" t="s">
        <v>240</v>
      </c>
    </row>
    <row r="3578" spans="20:59" x14ac:dyDescent="0.25">
      <c r="T3578" s="47">
        <v>42508</v>
      </c>
      <c r="U3578" t="s">
        <v>255</v>
      </c>
      <c r="V3578">
        <v>0</v>
      </c>
      <c r="W3578">
        <v>0</v>
      </c>
      <c r="X3578">
        <v>49</v>
      </c>
      <c r="Y3578" s="47">
        <v>42664</v>
      </c>
      <c r="Z3578" t="s">
        <v>40</v>
      </c>
      <c r="AA3578" t="s">
        <v>240</v>
      </c>
      <c r="AJ3578" s="47">
        <v>42508</v>
      </c>
      <c r="AK3578" t="s">
        <v>255</v>
      </c>
      <c r="AL3578">
        <v>0</v>
      </c>
      <c r="AM3578">
        <v>0</v>
      </c>
      <c r="AN3578">
        <v>49</v>
      </c>
      <c r="AO3578" s="47">
        <v>42664</v>
      </c>
      <c r="AP3578" t="s">
        <v>40</v>
      </c>
      <c r="AQ3578" t="s">
        <v>240</v>
      </c>
      <c r="AZ3578" s="47">
        <v>42508</v>
      </c>
      <c r="BA3578" t="s">
        <v>255</v>
      </c>
      <c r="BB3578">
        <v>0</v>
      </c>
      <c r="BC3578">
        <v>0</v>
      </c>
      <c r="BD3578">
        <v>49</v>
      </c>
      <c r="BE3578" s="47">
        <v>42664</v>
      </c>
      <c r="BF3578" t="s">
        <v>40</v>
      </c>
      <c r="BG3578" t="s">
        <v>240</v>
      </c>
    </row>
    <row r="3579" spans="20:59" x14ac:dyDescent="0.25">
      <c r="T3579" s="47">
        <v>42508</v>
      </c>
      <c r="U3579" t="s">
        <v>256</v>
      </c>
      <c r="V3579">
        <v>0.24</v>
      </c>
      <c r="W3579">
        <v>0.24</v>
      </c>
      <c r="X3579">
        <v>59</v>
      </c>
      <c r="Y3579" s="47">
        <v>42664</v>
      </c>
      <c r="Z3579" t="s">
        <v>40</v>
      </c>
      <c r="AA3579" t="s">
        <v>240</v>
      </c>
      <c r="AJ3579" s="47">
        <v>42508</v>
      </c>
      <c r="AK3579" t="s">
        <v>256</v>
      </c>
      <c r="AL3579">
        <v>7.0000000000000007E-2</v>
      </c>
      <c r="AM3579">
        <v>7.0000000000000007E-2</v>
      </c>
      <c r="AN3579">
        <v>59</v>
      </c>
      <c r="AO3579" s="47">
        <v>42664</v>
      </c>
      <c r="AP3579" t="s">
        <v>40</v>
      </c>
      <c r="AQ3579" t="s">
        <v>240</v>
      </c>
      <c r="AZ3579" s="47">
        <v>42508</v>
      </c>
      <c r="BA3579" t="s">
        <v>256</v>
      </c>
      <c r="BB3579">
        <v>0.24</v>
      </c>
      <c r="BC3579">
        <v>0.24</v>
      </c>
      <c r="BD3579">
        <v>59</v>
      </c>
      <c r="BE3579" s="47">
        <v>42664</v>
      </c>
      <c r="BF3579" t="s">
        <v>40</v>
      </c>
      <c r="BG3579" t="s">
        <v>240</v>
      </c>
    </row>
    <row r="3580" spans="20:59" x14ac:dyDescent="0.25">
      <c r="T3580" s="47">
        <v>42508</v>
      </c>
      <c r="U3580" t="s">
        <v>257</v>
      </c>
      <c r="V3580">
        <v>3.21</v>
      </c>
      <c r="W3580">
        <v>3.23</v>
      </c>
      <c r="X3580">
        <v>69</v>
      </c>
      <c r="Y3580" s="47">
        <v>42664</v>
      </c>
      <c r="Z3580" t="s">
        <v>40</v>
      </c>
      <c r="AA3580" t="s">
        <v>240</v>
      </c>
      <c r="AJ3580" s="47">
        <v>42508</v>
      </c>
      <c r="AK3580" t="s">
        <v>257</v>
      </c>
      <c r="AL3580">
        <v>1.57</v>
      </c>
      <c r="AM3580">
        <v>1.58</v>
      </c>
      <c r="AN3580">
        <v>69</v>
      </c>
      <c r="AO3580" s="47">
        <v>42664</v>
      </c>
      <c r="AP3580" t="s">
        <v>40</v>
      </c>
      <c r="AQ3580" t="s">
        <v>240</v>
      </c>
      <c r="AZ3580" s="47">
        <v>42508</v>
      </c>
      <c r="BA3580" t="s">
        <v>257</v>
      </c>
      <c r="BB3580">
        <v>3.21</v>
      </c>
      <c r="BC3580">
        <v>3.23</v>
      </c>
      <c r="BD3580">
        <v>69</v>
      </c>
      <c r="BE3580" s="47">
        <v>42664</v>
      </c>
      <c r="BF3580" t="s">
        <v>40</v>
      </c>
      <c r="BG3580" t="s">
        <v>240</v>
      </c>
    </row>
    <row r="3581" spans="20:59" x14ac:dyDescent="0.25">
      <c r="T3581" s="47">
        <v>42508</v>
      </c>
      <c r="U3581" t="s">
        <v>258</v>
      </c>
      <c r="V3581">
        <v>10.77</v>
      </c>
      <c r="W3581">
        <v>10.81</v>
      </c>
      <c r="X3581">
        <v>79</v>
      </c>
      <c r="Y3581" s="47">
        <v>42664</v>
      </c>
      <c r="Z3581" t="s">
        <v>40</v>
      </c>
      <c r="AA3581" t="s">
        <v>240</v>
      </c>
      <c r="AJ3581" s="47">
        <v>42508</v>
      </c>
      <c r="AK3581" t="s">
        <v>258</v>
      </c>
      <c r="AL3581">
        <v>7.63</v>
      </c>
      <c r="AM3581">
        <v>7.69</v>
      </c>
      <c r="AN3581">
        <v>79</v>
      </c>
      <c r="AO3581" s="47">
        <v>42664</v>
      </c>
      <c r="AP3581" t="s">
        <v>40</v>
      </c>
      <c r="AQ3581" t="s">
        <v>240</v>
      </c>
      <c r="AZ3581" s="47">
        <v>42508</v>
      </c>
      <c r="BA3581" t="s">
        <v>258</v>
      </c>
      <c r="BB3581">
        <v>10.77</v>
      </c>
      <c r="BC3581">
        <v>10.81</v>
      </c>
      <c r="BD3581">
        <v>79</v>
      </c>
      <c r="BE3581" s="47">
        <v>42664</v>
      </c>
      <c r="BF3581" t="s">
        <v>40</v>
      </c>
      <c r="BG3581" t="s">
        <v>240</v>
      </c>
    </row>
    <row r="3582" spans="20:59" x14ac:dyDescent="0.25">
      <c r="T3582" s="47">
        <v>42508</v>
      </c>
      <c r="U3582" t="s">
        <v>259</v>
      </c>
      <c r="V3582">
        <v>20.329999999999998</v>
      </c>
      <c r="W3582">
        <v>20.399999999999999</v>
      </c>
      <c r="X3582">
        <v>89</v>
      </c>
      <c r="Y3582" s="47">
        <v>42664</v>
      </c>
      <c r="Z3582" t="s">
        <v>40</v>
      </c>
      <c r="AA3582" t="s">
        <v>240</v>
      </c>
      <c r="AJ3582" s="47">
        <v>42508</v>
      </c>
      <c r="AK3582" t="s">
        <v>259</v>
      </c>
      <c r="AL3582">
        <v>16.53</v>
      </c>
      <c r="AM3582">
        <v>16.600000000000001</v>
      </c>
      <c r="AN3582">
        <v>89</v>
      </c>
      <c r="AO3582" s="47">
        <v>42664</v>
      </c>
      <c r="AP3582" t="s">
        <v>40</v>
      </c>
      <c r="AQ3582" t="s">
        <v>240</v>
      </c>
      <c r="AZ3582" s="47">
        <v>42508</v>
      </c>
      <c r="BA3582" t="s">
        <v>259</v>
      </c>
      <c r="BB3582">
        <v>20.329999999999998</v>
      </c>
      <c r="BC3582">
        <v>20.399999999999999</v>
      </c>
      <c r="BD3582">
        <v>89</v>
      </c>
      <c r="BE3582" s="47">
        <v>42664</v>
      </c>
      <c r="BF3582" t="s">
        <v>40</v>
      </c>
      <c r="BG3582" t="s">
        <v>240</v>
      </c>
    </row>
    <row r="3583" spans="20:59" x14ac:dyDescent="0.25">
      <c r="T3583" s="47">
        <v>42508</v>
      </c>
      <c r="U3583" t="s">
        <v>260</v>
      </c>
      <c r="V3583">
        <v>21.34</v>
      </c>
      <c r="W3583">
        <v>21.49</v>
      </c>
      <c r="X3583">
        <v>63</v>
      </c>
      <c r="Y3583" s="47">
        <v>42566</v>
      </c>
      <c r="Z3583" t="s">
        <v>28</v>
      </c>
      <c r="AA3583" t="s">
        <v>261</v>
      </c>
      <c r="AJ3583" s="47">
        <v>42508</v>
      </c>
      <c r="AK3583" t="s">
        <v>260</v>
      </c>
      <c r="AL3583">
        <v>20.79</v>
      </c>
      <c r="AM3583">
        <v>20.99</v>
      </c>
      <c r="AN3583">
        <v>63</v>
      </c>
      <c r="AO3583" s="47">
        <v>42566</v>
      </c>
      <c r="AP3583" t="s">
        <v>28</v>
      </c>
      <c r="AQ3583" t="s">
        <v>261</v>
      </c>
      <c r="AZ3583" s="47">
        <v>42508</v>
      </c>
      <c r="BA3583" t="s">
        <v>260</v>
      </c>
      <c r="BB3583">
        <v>21.34</v>
      </c>
      <c r="BC3583">
        <v>21.49</v>
      </c>
      <c r="BD3583">
        <v>63</v>
      </c>
      <c r="BE3583" s="47">
        <v>42566</v>
      </c>
      <c r="BF3583" t="s">
        <v>28</v>
      </c>
      <c r="BG3583" t="s">
        <v>261</v>
      </c>
    </row>
    <row r="3584" spans="20:59" x14ac:dyDescent="0.25">
      <c r="T3584" s="47">
        <v>42508</v>
      </c>
      <c r="U3584" t="s">
        <v>262</v>
      </c>
      <c r="V3584">
        <v>11.72</v>
      </c>
      <c r="W3584">
        <v>11.78</v>
      </c>
      <c r="X3584">
        <v>73</v>
      </c>
      <c r="Y3584" s="47">
        <v>42566</v>
      </c>
      <c r="Z3584" t="s">
        <v>28</v>
      </c>
      <c r="AA3584" t="s">
        <v>261</v>
      </c>
      <c r="AJ3584" s="47">
        <v>42508</v>
      </c>
      <c r="AK3584" t="s">
        <v>262</v>
      </c>
      <c r="AL3584">
        <v>10.66</v>
      </c>
      <c r="AM3584">
        <v>10.71</v>
      </c>
      <c r="AN3584">
        <v>73</v>
      </c>
      <c r="AO3584" s="47">
        <v>42566</v>
      </c>
      <c r="AP3584" t="s">
        <v>28</v>
      </c>
      <c r="AQ3584" t="s">
        <v>261</v>
      </c>
      <c r="AZ3584" s="47">
        <v>42508</v>
      </c>
      <c r="BA3584" t="s">
        <v>262</v>
      </c>
      <c r="BB3584">
        <v>11.72</v>
      </c>
      <c r="BC3584">
        <v>11.78</v>
      </c>
      <c r="BD3584">
        <v>73</v>
      </c>
      <c r="BE3584" s="47">
        <v>42566</v>
      </c>
      <c r="BF3584" t="s">
        <v>28</v>
      </c>
      <c r="BG3584" t="s">
        <v>261</v>
      </c>
    </row>
    <row r="3585" spans="20:59" x14ac:dyDescent="0.25">
      <c r="T3585" s="47">
        <v>42508</v>
      </c>
      <c r="U3585" t="s">
        <v>263</v>
      </c>
      <c r="V3585">
        <v>3.53</v>
      </c>
      <c r="W3585">
        <v>3.55</v>
      </c>
      <c r="X3585">
        <v>83</v>
      </c>
      <c r="Y3585" s="47">
        <v>42566</v>
      </c>
      <c r="Z3585" t="s">
        <v>28</v>
      </c>
      <c r="AA3585" t="s">
        <v>261</v>
      </c>
      <c r="AJ3585" s="47">
        <v>42508</v>
      </c>
      <c r="AK3585" t="s">
        <v>263</v>
      </c>
      <c r="AL3585">
        <v>3.03</v>
      </c>
      <c r="AM3585">
        <v>3.05</v>
      </c>
      <c r="AN3585">
        <v>83</v>
      </c>
      <c r="AO3585" s="47">
        <v>42566</v>
      </c>
      <c r="AP3585" t="s">
        <v>28</v>
      </c>
      <c r="AQ3585" t="s">
        <v>261</v>
      </c>
      <c r="AZ3585" s="47">
        <v>42508</v>
      </c>
      <c r="BA3585" t="s">
        <v>263</v>
      </c>
      <c r="BB3585">
        <v>3.53</v>
      </c>
      <c r="BC3585">
        <v>3.55</v>
      </c>
      <c r="BD3585">
        <v>83</v>
      </c>
      <c r="BE3585" s="47">
        <v>42566</v>
      </c>
      <c r="BF3585" t="s">
        <v>28</v>
      </c>
      <c r="BG3585" t="s">
        <v>261</v>
      </c>
    </row>
    <row r="3586" spans="20:59" x14ac:dyDescent="0.25">
      <c r="T3586" s="47">
        <v>42508</v>
      </c>
      <c r="U3586" t="s">
        <v>264</v>
      </c>
      <c r="V3586">
        <v>0.45</v>
      </c>
      <c r="W3586">
        <v>0.45</v>
      </c>
      <c r="X3586">
        <v>93</v>
      </c>
      <c r="Y3586" s="47">
        <v>42566</v>
      </c>
      <c r="Z3586" t="s">
        <v>28</v>
      </c>
      <c r="AA3586" t="s">
        <v>261</v>
      </c>
      <c r="AJ3586" s="47">
        <v>42508</v>
      </c>
      <c r="AK3586" t="s">
        <v>264</v>
      </c>
      <c r="AL3586">
        <v>0.35</v>
      </c>
      <c r="AM3586">
        <v>0.35</v>
      </c>
      <c r="AN3586">
        <v>93</v>
      </c>
      <c r="AO3586" s="47">
        <v>42566</v>
      </c>
      <c r="AP3586" t="s">
        <v>28</v>
      </c>
      <c r="AQ3586" t="s">
        <v>261</v>
      </c>
      <c r="AZ3586" s="47">
        <v>42508</v>
      </c>
      <c r="BA3586" t="s">
        <v>264</v>
      </c>
      <c r="BB3586">
        <v>0.45</v>
      </c>
      <c r="BC3586">
        <v>0.45</v>
      </c>
      <c r="BD3586">
        <v>93</v>
      </c>
      <c r="BE3586" s="47">
        <v>42566</v>
      </c>
      <c r="BF3586" t="s">
        <v>28</v>
      </c>
      <c r="BG3586" t="s">
        <v>261</v>
      </c>
    </row>
    <row r="3587" spans="20:59" x14ac:dyDescent="0.25">
      <c r="T3587" s="47">
        <v>42508</v>
      </c>
      <c r="U3587" t="s">
        <v>265</v>
      </c>
      <c r="V3587">
        <v>0.02</v>
      </c>
      <c r="W3587">
        <v>0.02</v>
      </c>
      <c r="X3587">
        <v>103</v>
      </c>
      <c r="Y3587" s="47">
        <v>42566</v>
      </c>
      <c r="Z3587" t="s">
        <v>28</v>
      </c>
      <c r="AA3587" t="s">
        <v>261</v>
      </c>
      <c r="AJ3587" s="47">
        <v>42508</v>
      </c>
      <c r="AK3587" t="s">
        <v>265</v>
      </c>
      <c r="AL3587">
        <v>0.01</v>
      </c>
      <c r="AM3587">
        <v>0.01</v>
      </c>
      <c r="AN3587">
        <v>103</v>
      </c>
      <c r="AO3587" s="47">
        <v>42566</v>
      </c>
      <c r="AP3587" t="s">
        <v>28</v>
      </c>
      <c r="AQ3587" t="s">
        <v>261</v>
      </c>
      <c r="AZ3587" s="47">
        <v>42508</v>
      </c>
      <c r="BA3587" t="s">
        <v>265</v>
      </c>
      <c r="BB3587">
        <v>0.02</v>
      </c>
      <c r="BC3587">
        <v>0.02</v>
      </c>
      <c r="BD3587">
        <v>103</v>
      </c>
      <c r="BE3587" s="47">
        <v>42566</v>
      </c>
      <c r="BF3587" t="s">
        <v>28</v>
      </c>
      <c r="BG3587" t="s">
        <v>261</v>
      </c>
    </row>
    <row r="3588" spans="20:59" x14ac:dyDescent="0.25">
      <c r="T3588" s="47">
        <v>42508</v>
      </c>
      <c r="U3588" t="s">
        <v>266</v>
      </c>
      <c r="V3588">
        <v>21.62</v>
      </c>
      <c r="W3588">
        <v>21.66</v>
      </c>
      <c r="X3588">
        <v>63</v>
      </c>
      <c r="Y3588" s="47">
        <v>42664</v>
      </c>
      <c r="Z3588" t="s">
        <v>28</v>
      </c>
      <c r="AA3588" t="s">
        <v>261</v>
      </c>
      <c r="AJ3588" s="47">
        <v>42508</v>
      </c>
      <c r="AK3588" t="s">
        <v>266</v>
      </c>
      <c r="AL3588">
        <v>20.67</v>
      </c>
      <c r="AM3588">
        <v>20.75</v>
      </c>
      <c r="AN3588">
        <v>63</v>
      </c>
      <c r="AO3588" s="47">
        <v>42664</v>
      </c>
      <c r="AP3588" t="s">
        <v>28</v>
      </c>
      <c r="AQ3588" t="s">
        <v>261</v>
      </c>
      <c r="AZ3588" s="47">
        <v>42508</v>
      </c>
      <c r="BA3588" t="s">
        <v>266</v>
      </c>
      <c r="BB3588">
        <v>21.62</v>
      </c>
      <c r="BC3588">
        <v>21.66</v>
      </c>
      <c r="BD3588">
        <v>63</v>
      </c>
      <c r="BE3588" s="47">
        <v>42664</v>
      </c>
      <c r="BF3588" t="s">
        <v>28</v>
      </c>
      <c r="BG3588" t="s">
        <v>261</v>
      </c>
    </row>
    <row r="3589" spans="20:59" x14ac:dyDescent="0.25">
      <c r="T3589" s="47">
        <v>42508</v>
      </c>
      <c r="U3589" t="s">
        <v>267</v>
      </c>
      <c r="V3589">
        <v>12.44</v>
      </c>
      <c r="W3589">
        <v>12.52</v>
      </c>
      <c r="X3589">
        <v>73</v>
      </c>
      <c r="Y3589" s="47">
        <v>42664</v>
      </c>
      <c r="Z3589" t="s">
        <v>28</v>
      </c>
      <c r="AA3589" t="s">
        <v>261</v>
      </c>
      <c r="AJ3589" s="47">
        <v>42508</v>
      </c>
      <c r="AK3589" t="s">
        <v>267</v>
      </c>
      <c r="AL3589">
        <v>11.65</v>
      </c>
      <c r="AM3589">
        <v>11.74</v>
      </c>
      <c r="AN3589">
        <v>73</v>
      </c>
      <c r="AO3589" s="47">
        <v>42664</v>
      </c>
      <c r="AP3589" t="s">
        <v>28</v>
      </c>
      <c r="AQ3589" t="s">
        <v>261</v>
      </c>
      <c r="AZ3589" s="47">
        <v>42508</v>
      </c>
      <c r="BA3589" t="s">
        <v>267</v>
      </c>
      <c r="BB3589">
        <v>12.44</v>
      </c>
      <c r="BC3589">
        <v>12.52</v>
      </c>
      <c r="BD3589">
        <v>73</v>
      </c>
      <c r="BE3589" s="47">
        <v>42664</v>
      </c>
      <c r="BF3589" t="s">
        <v>28</v>
      </c>
      <c r="BG3589" t="s">
        <v>261</v>
      </c>
    </row>
    <row r="3590" spans="20:59" x14ac:dyDescent="0.25">
      <c r="T3590" s="47">
        <v>42508</v>
      </c>
      <c r="U3590" t="s">
        <v>268</v>
      </c>
      <c r="V3590">
        <v>5.46</v>
      </c>
      <c r="W3590">
        <v>5.48</v>
      </c>
      <c r="X3590">
        <v>83</v>
      </c>
      <c r="Y3590" s="47">
        <v>42664</v>
      </c>
      <c r="Z3590" t="s">
        <v>28</v>
      </c>
      <c r="AA3590" t="s">
        <v>261</v>
      </c>
      <c r="AJ3590" s="47">
        <v>42508</v>
      </c>
      <c r="AK3590" t="s">
        <v>268</v>
      </c>
      <c r="AL3590">
        <v>5.13</v>
      </c>
      <c r="AM3590">
        <v>5.15</v>
      </c>
      <c r="AN3590">
        <v>83</v>
      </c>
      <c r="AO3590" s="47">
        <v>42664</v>
      </c>
      <c r="AP3590" t="s">
        <v>28</v>
      </c>
      <c r="AQ3590" t="s">
        <v>261</v>
      </c>
      <c r="AZ3590" s="47">
        <v>42508</v>
      </c>
      <c r="BA3590" t="s">
        <v>268</v>
      </c>
      <c r="BB3590">
        <v>5.46</v>
      </c>
      <c r="BC3590">
        <v>5.48</v>
      </c>
      <c r="BD3590">
        <v>83</v>
      </c>
      <c r="BE3590" s="47">
        <v>42664</v>
      </c>
      <c r="BF3590" t="s">
        <v>28</v>
      </c>
      <c r="BG3590" t="s">
        <v>261</v>
      </c>
    </row>
    <row r="3591" spans="20:59" x14ac:dyDescent="0.25">
      <c r="T3591" s="47">
        <v>42508</v>
      </c>
      <c r="U3591" t="s">
        <v>269</v>
      </c>
      <c r="V3591">
        <v>1.8</v>
      </c>
      <c r="W3591">
        <v>1.81</v>
      </c>
      <c r="X3591">
        <v>93</v>
      </c>
      <c r="Y3591" s="47">
        <v>42664</v>
      </c>
      <c r="Z3591" t="s">
        <v>28</v>
      </c>
      <c r="AA3591" t="s">
        <v>261</v>
      </c>
      <c r="AJ3591" s="47">
        <v>42508</v>
      </c>
      <c r="AK3591" t="s">
        <v>269</v>
      </c>
      <c r="AL3591">
        <v>1.57</v>
      </c>
      <c r="AM3591">
        <v>1.57</v>
      </c>
      <c r="AN3591">
        <v>93</v>
      </c>
      <c r="AO3591" s="47">
        <v>42664</v>
      </c>
      <c r="AP3591" t="s">
        <v>28</v>
      </c>
      <c r="AQ3591" t="s">
        <v>261</v>
      </c>
      <c r="AZ3591" s="47">
        <v>42508</v>
      </c>
      <c r="BA3591" t="s">
        <v>269</v>
      </c>
      <c r="BB3591">
        <v>1.8</v>
      </c>
      <c r="BC3591">
        <v>1.81</v>
      </c>
      <c r="BD3591">
        <v>93</v>
      </c>
      <c r="BE3591" s="47">
        <v>42664</v>
      </c>
      <c r="BF3591" t="s">
        <v>28</v>
      </c>
      <c r="BG3591" t="s">
        <v>261</v>
      </c>
    </row>
    <row r="3592" spans="20:59" x14ac:dyDescent="0.25">
      <c r="T3592" s="47">
        <v>42508</v>
      </c>
      <c r="U3592" t="s">
        <v>270</v>
      </c>
      <c r="V3592">
        <v>0.44</v>
      </c>
      <c r="W3592">
        <v>0.44</v>
      </c>
      <c r="X3592">
        <v>103</v>
      </c>
      <c r="Y3592" s="47">
        <v>42664</v>
      </c>
      <c r="Z3592" t="s">
        <v>28</v>
      </c>
      <c r="AA3592" t="s">
        <v>261</v>
      </c>
      <c r="AJ3592" s="47">
        <v>42508</v>
      </c>
      <c r="AK3592" t="s">
        <v>270</v>
      </c>
      <c r="AL3592">
        <v>0.37</v>
      </c>
      <c r="AM3592">
        <v>0.37</v>
      </c>
      <c r="AN3592">
        <v>103</v>
      </c>
      <c r="AO3592" s="47">
        <v>42664</v>
      </c>
      <c r="AP3592" t="s">
        <v>28</v>
      </c>
      <c r="AQ3592" t="s">
        <v>261</v>
      </c>
      <c r="AZ3592" s="47">
        <v>42508</v>
      </c>
      <c r="BA3592" t="s">
        <v>270</v>
      </c>
      <c r="BB3592">
        <v>0.44</v>
      </c>
      <c r="BC3592">
        <v>0.44</v>
      </c>
      <c r="BD3592">
        <v>103</v>
      </c>
      <c r="BE3592" s="47">
        <v>42664</v>
      </c>
      <c r="BF3592" t="s">
        <v>28</v>
      </c>
      <c r="BG3592" t="s">
        <v>261</v>
      </c>
    </row>
    <row r="3593" spans="20:59" x14ac:dyDescent="0.25">
      <c r="T3593" s="47">
        <v>42508</v>
      </c>
      <c r="U3593" t="s">
        <v>271</v>
      </c>
      <c r="V3593">
        <v>0</v>
      </c>
      <c r="W3593">
        <v>0</v>
      </c>
      <c r="X3593">
        <v>63</v>
      </c>
      <c r="Y3593" s="47">
        <v>42566</v>
      </c>
      <c r="Z3593" t="s">
        <v>40</v>
      </c>
      <c r="AA3593" t="s">
        <v>261</v>
      </c>
      <c r="AJ3593" s="47">
        <v>42508</v>
      </c>
      <c r="AK3593" t="s">
        <v>271</v>
      </c>
      <c r="AL3593">
        <v>0</v>
      </c>
      <c r="AM3593">
        <v>0</v>
      </c>
      <c r="AN3593">
        <v>63</v>
      </c>
      <c r="AO3593" s="47">
        <v>42566</v>
      </c>
      <c r="AP3593" t="s">
        <v>40</v>
      </c>
      <c r="AQ3593" t="s">
        <v>261</v>
      </c>
      <c r="AZ3593" s="47">
        <v>42508</v>
      </c>
      <c r="BA3593" t="s">
        <v>271</v>
      </c>
      <c r="BB3593">
        <v>0</v>
      </c>
      <c r="BC3593">
        <v>0</v>
      </c>
      <c r="BD3593">
        <v>63</v>
      </c>
      <c r="BE3593" s="47">
        <v>42566</v>
      </c>
      <c r="BF3593" t="s">
        <v>40</v>
      </c>
      <c r="BG3593" t="s">
        <v>261</v>
      </c>
    </row>
    <row r="3594" spans="20:59" x14ac:dyDescent="0.25">
      <c r="T3594" s="47">
        <v>42508</v>
      </c>
      <c r="U3594" t="s">
        <v>272</v>
      </c>
      <c r="V3594">
        <v>0.1</v>
      </c>
      <c r="W3594">
        <v>0.1</v>
      </c>
      <c r="X3594">
        <v>73</v>
      </c>
      <c r="Y3594" s="47">
        <v>42566</v>
      </c>
      <c r="Z3594" t="s">
        <v>40</v>
      </c>
      <c r="AA3594" t="s">
        <v>261</v>
      </c>
      <c r="AJ3594" s="47">
        <v>42508</v>
      </c>
      <c r="AK3594" t="s">
        <v>272</v>
      </c>
      <c r="AL3594">
        <v>0.14000000000000001</v>
      </c>
      <c r="AM3594">
        <v>0.14000000000000001</v>
      </c>
      <c r="AN3594">
        <v>73</v>
      </c>
      <c r="AO3594" s="47">
        <v>42566</v>
      </c>
      <c r="AP3594" t="s">
        <v>40</v>
      </c>
      <c r="AQ3594" t="s">
        <v>261</v>
      </c>
      <c r="AZ3594" s="47">
        <v>42508</v>
      </c>
      <c r="BA3594" t="s">
        <v>272</v>
      </c>
      <c r="BB3594">
        <v>0.1</v>
      </c>
      <c r="BC3594">
        <v>0.1</v>
      </c>
      <c r="BD3594">
        <v>73</v>
      </c>
      <c r="BE3594" s="47">
        <v>42566</v>
      </c>
      <c r="BF3594" t="s">
        <v>40</v>
      </c>
      <c r="BG3594" t="s">
        <v>261</v>
      </c>
    </row>
    <row r="3595" spans="20:59" x14ac:dyDescent="0.25">
      <c r="T3595" s="47">
        <v>42508</v>
      </c>
      <c r="U3595" t="s">
        <v>273</v>
      </c>
      <c r="V3595">
        <v>2.09</v>
      </c>
      <c r="W3595">
        <v>2.1</v>
      </c>
      <c r="X3595">
        <v>83</v>
      </c>
      <c r="Y3595" s="47">
        <v>42566</v>
      </c>
      <c r="Z3595" t="s">
        <v>40</v>
      </c>
      <c r="AA3595" t="s">
        <v>261</v>
      </c>
      <c r="AJ3595" s="47">
        <v>42508</v>
      </c>
      <c r="AK3595" t="s">
        <v>273</v>
      </c>
      <c r="AL3595">
        <v>2.48</v>
      </c>
      <c r="AM3595">
        <v>2.5</v>
      </c>
      <c r="AN3595">
        <v>83</v>
      </c>
      <c r="AO3595" s="47">
        <v>42566</v>
      </c>
      <c r="AP3595" t="s">
        <v>40</v>
      </c>
      <c r="AQ3595" t="s">
        <v>261</v>
      </c>
      <c r="AZ3595" s="47">
        <v>42508</v>
      </c>
      <c r="BA3595" t="s">
        <v>273</v>
      </c>
      <c r="BB3595">
        <v>2.09</v>
      </c>
      <c r="BC3595">
        <v>2.1</v>
      </c>
      <c r="BD3595">
        <v>83</v>
      </c>
      <c r="BE3595" s="47">
        <v>42566</v>
      </c>
      <c r="BF3595" t="s">
        <v>40</v>
      </c>
      <c r="BG3595" t="s">
        <v>261</v>
      </c>
    </row>
    <row r="3596" spans="20:59" x14ac:dyDescent="0.25">
      <c r="T3596" s="47">
        <v>42508</v>
      </c>
      <c r="U3596" t="s">
        <v>274</v>
      </c>
      <c r="V3596">
        <v>8.85</v>
      </c>
      <c r="W3596">
        <v>8.8699999999999992</v>
      </c>
      <c r="X3596">
        <v>93</v>
      </c>
      <c r="Y3596" s="47">
        <v>42566</v>
      </c>
      <c r="Z3596" t="s">
        <v>40</v>
      </c>
      <c r="AA3596" t="s">
        <v>261</v>
      </c>
      <c r="AJ3596" s="47">
        <v>42508</v>
      </c>
      <c r="AK3596" t="s">
        <v>274</v>
      </c>
      <c r="AL3596">
        <v>9.5399999999999991</v>
      </c>
      <c r="AM3596">
        <v>9.56</v>
      </c>
      <c r="AN3596">
        <v>93</v>
      </c>
      <c r="AO3596" s="47">
        <v>42566</v>
      </c>
      <c r="AP3596" t="s">
        <v>40</v>
      </c>
      <c r="AQ3596" t="s">
        <v>261</v>
      </c>
      <c r="AZ3596" s="47">
        <v>42508</v>
      </c>
      <c r="BA3596" t="s">
        <v>274</v>
      </c>
      <c r="BB3596">
        <v>8.85</v>
      </c>
      <c r="BC3596">
        <v>8.8699999999999992</v>
      </c>
      <c r="BD3596">
        <v>93</v>
      </c>
      <c r="BE3596" s="47">
        <v>42566</v>
      </c>
      <c r="BF3596" t="s">
        <v>40</v>
      </c>
      <c r="BG3596" t="s">
        <v>261</v>
      </c>
    </row>
    <row r="3597" spans="20:59" x14ac:dyDescent="0.25">
      <c r="T3597" s="47">
        <v>42508</v>
      </c>
      <c r="U3597" t="s">
        <v>275</v>
      </c>
      <c r="V3597">
        <v>18.48</v>
      </c>
      <c r="W3597">
        <v>18.489999999999998</v>
      </c>
      <c r="X3597">
        <v>103</v>
      </c>
      <c r="Y3597" s="47">
        <v>42566</v>
      </c>
      <c r="Z3597" t="s">
        <v>40</v>
      </c>
      <c r="AA3597" t="s">
        <v>261</v>
      </c>
      <c r="AJ3597" s="47">
        <v>42508</v>
      </c>
      <c r="AK3597" t="s">
        <v>275</v>
      </c>
      <c r="AL3597">
        <v>19.62</v>
      </c>
      <c r="AM3597">
        <v>19.690000000000001</v>
      </c>
      <c r="AN3597">
        <v>103</v>
      </c>
      <c r="AO3597" s="47">
        <v>42566</v>
      </c>
      <c r="AP3597" t="s">
        <v>40</v>
      </c>
      <c r="AQ3597" t="s">
        <v>261</v>
      </c>
      <c r="AZ3597" s="47">
        <v>42508</v>
      </c>
      <c r="BA3597" t="s">
        <v>275</v>
      </c>
      <c r="BB3597">
        <v>18.48</v>
      </c>
      <c r="BC3597">
        <v>18.489999999999998</v>
      </c>
      <c r="BD3597">
        <v>103</v>
      </c>
      <c r="BE3597" s="47">
        <v>42566</v>
      </c>
      <c r="BF3597" t="s">
        <v>40</v>
      </c>
      <c r="BG3597" t="s">
        <v>261</v>
      </c>
    </row>
    <row r="3598" spans="20:59" x14ac:dyDescent="0.25">
      <c r="T3598" s="47">
        <v>42508</v>
      </c>
      <c r="U3598" t="s">
        <v>276</v>
      </c>
      <c r="V3598">
        <v>0.05</v>
      </c>
      <c r="W3598">
        <v>0.05</v>
      </c>
      <c r="X3598">
        <v>63</v>
      </c>
      <c r="Y3598" s="47">
        <v>42664</v>
      </c>
      <c r="Z3598" t="s">
        <v>40</v>
      </c>
      <c r="AA3598" t="s">
        <v>261</v>
      </c>
      <c r="AJ3598" s="47">
        <v>42508</v>
      </c>
      <c r="AK3598" t="s">
        <v>276</v>
      </c>
      <c r="AL3598">
        <v>0.06</v>
      </c>
      <c r="AM3598">
        <v>0.06</v>
      </c>
      <c r="AN3598">
        <v>63</v>
      </c>
      <c r="AO3598" s="47">
        <v>42664</v>
      </c>
      <c r="AP3598" t="s">
        <v>40</v>
      </c>
      <c r="AQ3598" t="s">
        <v>261</v>
      </c>
      <c r="AZ3598" s="47">
        <v>42508</v>
      </c>
      <c r="BA3598" t="s">
        <v>276</v>
      </c>
      <c r="BB3598">
        <v>0.05</v>
      </c>
      <c r="BC3598">
        <v>0.05</v>
      </c>
      <c r="BD3598">
        <v>63</v>
      </c>
      <c r="BE3598" s="47">
        <v>42664</v>
      </c>
      <c r="BF3598" t="s">
        <v>40</v>
      </c>
      <c r="BG3598" t="s">
        <v>261</v>
      </c>
    </row>
    <row r="3599" spans="20:59" x14ac:dyDescent="0.25">
      <c r="T3599" s="47">
        <v>42508</v>
      </c>
      <c r="U3599" t="s">
        <v>277</v>
      </c>
      <c r="V3599">
        <v>0.71</v>
      </c>
      <c r="W3599">
        <v>0.71</v>
      </c>
      <c r="X3599">
        <v>73</v>
      </c>
      <c r="Y3599" s="47">
        <v>42664</v>
      </c>
      <c r="Z3599" t="s">
        <v>40</v>
      </c>
      <c r="AA3599" t="s">
        <v>261</v>
      </c>
      <c r="AJ3599" s="47">
        <v>42508</v>
      </c>
      <c r="AK3599" t="s">
        <v>277</v>
      </c>
      <c r="AL3599">
        <v>0.83</v>
      </c>
      <c r="AM3599">
        <v>0.83</v>
      </c>
      <c r="AN3599">
        <v>73</v>
      </c>
      <c r="AO3599" s="47">
        <v>42664</v>
      </c>
      <c r="AP3599" t="s">
        <v>40</v>
      </c>
      <c r="AQ3599" t="s">
        <v>261</v>
      </c>
      <c r="AZ3599" s="47">
        <v>42508</v>
      </c>
      <c r="BA3599" t="s">
        <v>277</v>
      </c>
      <c r="BB3599">
        <v>0.71</v>
      </c>
      <c r="BC3599">
        <v>0.71</v>
      </c>
      <c r="BD3599">
        <v>73</v>
      </c>
      <c r="BE3599" s="47">
        <v>42664</v>
      </c>
      <c r="BF3599" t="s">
        <v>40</v>
      </c>
      <c r="BG3599" t="s">
        <v>261</v>
      </c>
    </row>
    <row r="3600" spans="20:59" x14ac:dyDescent="0.25">
      <c r="T3600" s="47">
        <v>42508</v>
      </c>
      <c r="U3600" t="s">
        <v>278</v>
      </c>
      <c r="V3600">
        <v>3.52</v>
      </c>
      <c r="W3600">
        <v>3.55</v>
      </c>
      <c r="X3600">
        <v>83</v>
      </c>
      <c r="Y3600" s="47">
        <v>42664</v>
      </c>
      <c r="Z3600" t="s">
        <v>40</v>
      </c>
      <c r="AA3600" t="s">
        <v>261</v>
      </c>
      <c r="AJ3600" s="47">
        <v>42508</v>
      </c>
      <c r="AK3600" t="s">
        <v>278</v>
      </c>
      <c r="AL3600">
        <v>3.92</v>
      </c>
      <c r="AM3600">
        <v>3.94</v>
      </c>
      <c r="AN3600">
        <v>83</v>
      </c>
      <c r="AO3600" s="47">
        <v>42664</v>
      </c>
      <c r="AP3600" t="s">
        <v>40</v>
      </c>
      <c r="AQ3600" t="s">
        <v>261</v>
      </c>
      <c r="AZ3600" s="47">
        <v>42508</v>
      </c>
      <c r="BA3600" t="s">
        <v>278</v>
      </c>
      <c r="BB3600">
        <v>3.52</v>
      </c>
      <c r="BC3600">
        <v>3.55</v>
      </c>
      <c r="BD3600">
        <v>83</v>
      </c>
      <c r="BE3600" s="47">
        <v>42664</v>
      </c>
      <c r="BF3600" t="s">
        <v>40</v>
      </c>
      <c r="BG3600" t="s">
        <v>261</v>
      </c>
    </row>
    <row r="3601" spans="20:59" x14ac:dyDescent="0.25">
      <c r="T3601" s="47">
        <v>42508</v>
      </c>
      <c r="U3601" t="s">
        <v>279</v>
      </c>
      <c r="V3601">
        <v>9.77</v>
      </c>
      <c r="W3601">
        <v>9.7899999999999991</v>
      </c>
      <c r="X3601">
        <v>93</v>
      </c>
      <c r="Y3601" s="47">
        <v>42664</v>
      </c>
      <c r="Z3601" t="s">
        <v>40</v>
      </c>
      <c r="AA3601" t="s">
        <v>261</v>
      </c>
      <c r="AJ3601" s="47">
        <v>42508</v>
      </c>
      <c r="AK3601" t="s">
        <v>279</v>
      </c>
      <c r="AL3601">
        <v>10.43</v>
      </c>
      <c r="AM3601">
        <v>10.48</v>
      </c>
      <c r="AN3601">
        <v>93</v>
      </c>
      <c r="AO3601" s="47">
        <v>42664</v>
      </c>
      <c r="AP3601" t="s">
        <v>40</v>
      </c>
      <c r="AQ3601" t="s">
        <v>261</v>
      </c>
      <c r="AZ3601" s="47">
        <v>42508</v>
      </c>
      <c r="BA3601" t="s">
        <v>279</v>
      </c>
      <c r="BB3601">
        <v>9.77</v>
      </c>
      <c r="BC3601">
        <v>9.7899999999999991</v>
      </c>
      <c r="BD3601">
        <v>93</v>
      </c>
      <c r="BE3601" s="47">
        <v>42664</v>
      </c>
      <c r="BF3601" t="s">
        <v>40</v>
      </c>
      <c r="BG3601" t="s">
        <v>261</v>
      </c>
    </row>
    <row r="3602" spans="20:59" x14ac:dyDescent="0.25">
      <c r="T3602" s="47">
        <v>42508</v>
      </c>
      <c r="U3602" t="s">
        <v>280</v>
      </c>
      <c r="V3602">
        <v>18.010000000000002</v>
      </c>
      <c r="W3602">
        <v>18.07</v>
      </c>
      <c r="X3602">
        <v>103</v>
      </c>
      <c r="Y3602" s="47">
        <v>42664</v>
      </c>
      <c r="Z3602" t="s">
        <v>40</v>
      </c>
      <c r="AA3602" t="s">
        <v>261</v>
      </c>
      <c r="AJ3602" s="47">
        <v>42508</v>
      </c>
      <c r="AK3602" t="s">
        <v>280</v>
      </c>
      <c r="AL3602">
        <v>18.989999999999998</v>
      </c>
      <c r="AM3602">
        <v>19.16</v>
      </c>
      <c r="AN3602">
        <v>103</v>
      </c>
      <c r="AO3602" s="47">
        <v>42664</v>
      </c>
      <c r="AP3602" t="s">
        <v>40</v>
      </c>
      <c r="AQ3602" t="s">
        <v>261</v>
      </c>
      <c r="AZ3602" s="47">
        <v>42508</v>
      </c>
      <c r="BA3602" t="s">
        <v>280</v>
      </c>
      <c r="BB3602">
        <v>18.010000000000002</v>
      </c>
      <c r="BC3602">
        <v>18.07</v>
      </c>
      <c r="BD3602">
        <v>103</v>
      </c>
      <c r="BE3602" s="47">
        <v>42664</v>
      </c>
      <c r="BF3602" t="s">
        <v>40</v>
      </c>
      <c r="BG3602" t="s">
        <v>261</v>
      </c>
    </row>
    <row r="3603" spans="20:59" x14ac:dyDescent="0.25">
      <c r="T3603" s="47">
        <v>42509</v>
      </c>
      <c r="U3603" t="s">
        <v>50</v>
      </c>
      <c r="V3603">
        <v>31.52</v>
      </c>
      <c r="W3603">
        <v>31.71</v>
      </c>
      <c r="X3603">
        <v>70</v>
      </c>
      <c r="Y3603" s="47">
        <v>42566</v>
      </c>
      <c r="Z3603" t="s">
        <v>28</v>
      </c>
      <c r="AA3603" t="s">
        <v>51</v>
      </c>
      <c r="AJ3603" s="47">
        <v>42509</v>
      </c>
      <c r="AK3603" t="s">
        <v>50</v>
      </c>
      <c r="AL3603">
        <v>48.57</v>
      </c>
      <c r="AM3603">
        <v>48.87</v>
      </c>
      <c r="AN3603">
        <v>70</v>
      </c>
      <c r="AO3603" s="47">
        <v>42566</v>
      </c>
      <c r="AP3603" t="s">
        <v>28</v>
      </c>
      <c r="AQ3603" t="s">
        <v>51</v>
      </c>
      <c r="AZ3603" s="47">
        <v>42509</v>
      </c>
      <c r="BA3603" t="s">
        <v>50</v>
      </c>
      <c r="BB3603">
        <v>31.52</v>
      </c>
      <c r="BC3603">
        <v>31.71</v>
      </c>
      <c r="BD3603">
        <v>70</v>
      </c>
      <c r="BE3603" s="47">
        <v>42566</v>
      </c>
      <c r="BF3603" t="s">
        <v>28</v>
      </c>
      <c r="BG3603" t="s">
        <v>51</v>
      </c>
    </row>
    <row r="3604" spans="20:59" x14ac:dyDescent="0.25">
      <c r="T3604" s="47">
        <v>42509</v>
      </c>
      <c r="U3604" t="s">
        <v>52</v>
      </c>
      <c r="V3604">
        <v>12.67</v>
      </c>
      <c r="W3604">
        <v>12.75</v>
      </c>
      <c r="X3604">
        <v>90</v>
      </c>
      <c r="Y3604" s="47">
        <v>42566</v>
      </c>
      <c r="Z3604" t="s">
        <v>28</v>
      </c>
      <c r="AA3604" t="s">
        <v>51</v>
      </c>
      <c r="AJ3604" s="47">
        <v>42509</v>
      </c>
      <c r="AK3604" t="s">
        <v>52</v>
      </c>
      <c r="AL3604">
        <v>29.99</v>
      </c>
      <c r="AM3604">
        <v>30.15</v>
      </c>
      <c r="AN3604">
        <v>90</v>
      </c>
      <c r="AO3604" s="47">
        <v>42566</v>
      </c>
      <c r="AP3604" t="s">
        <v>28</v>
      </c>
      <c r="AQ3604" t="s">
        <v>51</v>
      </c>
      <c r="AZ3604" s="47">
        <v>42509</v>
      </c>
      <c r="BA3604" t="s">
        <v>52</v>
      </c>
      <c r="BB3604">
        <v>12.67</v>
      </c>
      <c r="BC3604">
        <v>12.75</v>
      </c>
      <c r="BD3604">
        <v>90</v>
      </c>
      <c r="BE3604" s="47">
        <v>42566</v>
      </c>
      <c r="BF3604" t="s">
        <v>28</v>
      </c>
      <c r="BG3604" t="s">
        <v>51</v>
      </c>
    </row>
    <row r="3605" spans="20:59" x14ac:dyDescent="0.25">
      <c r="T3605" s="47">
        <v>42509</v>
      </c>
      <c r="U3605" t="s">
        <v>53</v>
      </c>
      <c r="V3605">
        <v>0.96</v>
      </c>
      <c r="W3605">
        <v>0.96</v>
      </c>
      <c r="X3605">
        <v>110</v>
      </c>
      <c r="Y3605" s="47">
        <v>42566</v>
      </c>
      <c r="Z3605" t="s">
        <v>28</v>
      </c>
      <c r="AA3605" t="s">
        <v>51</v>
      </c>
      <c r="AJ3605" s="47">
        <v>42509</v>
      </c>
      <c r="AK3605" t="s">
        <v>53</v>
      </c>
      <c r="AL3605">
        <v>10.39</v>
      </c>
      <c r="AM3605">
        <v>10.42</v>
      </c>
      <c r="AN3605">
        <v>110</v>
      </c>
      <c r="AO3605" s="47">
        <v>42566</v>
      </c>
      <c r="AP3605" t="s">
        <v>28</v>
      </c>
      <c r="AQ3605" t="s">
        <v>51</v>
      </c>
      <c r="AZ3605" s="47">
        <v>42509</v>
      </c>
      <c r="BA3605" t="s">
        <v>53</v>
      </c>
      <c r="BB3605">
        <v>0.96</v>
      </c>
      <c r="BC3605">
        <v>0.96</v>
      </c>
      <c r="BD3605">
        <v>110</v>
      </c>
      <c r="BE3605" s="47">
        <v>42566</v>
      </c>
      <c r="BF3605" t="s">
        <v>28</v>
      </c>
      <c r="BG3605" t="s">
        <v>51</v>
      </c>
    </row>
    <row r="3606" spans="20:59" x14ac:dyDescent="0.25">
      <c r="T3606" s="47">
        <v>42509</v>
      </c>
      <c r="U3606" t="s">
        <v>54</v>
      </c>
      <c r="V3606">
        <v>0.01</v>
      </c>
      <c r="W3606">
        <v>0.01</v>
      </c>
      <c r="X3606">
        <v>130</v>
      </c>
      <c r="Y3606" s="47">
        <v>42566</v>
      </c>
      <c r="Z3606" t="s">
        <v>28</v>
      </c>
      <c r="AA3606" t="s">
        <v>51</v>
      </c>
      <c r="AJ3606" s="47">
        <v>42509</v>
      </c>
      <c r="AK3606" t="s">
        <v>54</v>
      </c>
      <c r="AL3606">
        <v>0.88</v>
      </c>
      <c r="AM3606">
        <v>0.88</v>
      </c>
      <c r="AN3606">
        <v>130</v>
      </c>
      <c r="AO3606" s="47">
        <v>42566</v>
      </c>
      <c r="AP3606" t="s">
        <v>28</v>
      </c>
      <c r="AQ3606" t="s">
        <v>51</v>
      </c>
      <c r="AZ3606" s="47">
        <v>42509</v>
      </c>
      <c r="BA3606" t="s">
        <v>54</v>
      </c>
      <c r="BB3606">
        <v>0.01</v>
      </c>
      <c r="BC3606">
        <v>0.01</v>
      </c>
      <c r="BD3606">
        <v>130</v>
      </c>
      <c r="BE3606" s="47">
        <v>42566</v>
      </c>
      <c r="BF3606" t="s">
        <v>28</v>
      </c>
      <c r="BG3606" t="s">
        <v>51</v>
      </c>
    </row>
    <row r="3607" spans="20:59" x14ac:dyDescent="0.25">
      <c r="T3607" s="47">
        <v>42509</v>
      </c>
      <c r="U3607" t="s">
        <v>55</v>
      </c>
      <c r="V3607">
        <v>0</v>
      </c>
      <c r="W3607">
        <v>0</v>
      </c>
      <c r="X3607">
        <v>150</v>
      </c>
      <c r="Y3607" s="47">
        <v>42566</v>
      </c>
      <c r="Z3607" t="s">
        <v>28</v>
      </c>
      <c r="AA3607" t="s">
        <v>51</v>
      </c>
      <c r="AJ3607" s="47">
        <v>42509</v>
      </c>
      <c r="AK3607" t="s">
        <v>55</v>
      </c>
      <c r="AL3607">
        <v>0.01</v>
      </c>
      <c r="AM3607">
        <v>0.01</v>
      </c>
      <c r="AN3607">
        <v>150</v>
      </c>
      <c r="AO3607" s="47">
        <v>42566</v>
      </c>
      <c r="AP3607" t="s">
        <v>28</v>
      </c>
      <c r="AQ3607" t="s">
        <v>51</v>
      </c>
      <c r="AZ3607" s="47">
        <v>42509</v>
      </c>
      <c r="BA3607" t="s">
        <v>55</v>
      </c>
      <c r="BB3607">
        <v>0</v>
      </c>
      <c r="BC3607">
        <v>0</v>
      </c>
      <c r="BD3607">
        <v>150</v>
      </c>
      <c r="BE3607" s="47">
        <v>42566</v>
      </c>
      <c r="BF3607" t="s">
        <v>28</v>
      </c>
      <c r="BG3607" t="s">
        <v>51</v>
      </c>
    </row>
    <row r="3608" spans="20:59" x14ac:dyDescent="0.25">
      <c r="T3608" s="47">
        <v>42509</v>
      </c>
      <c r="U3608" t="s">
        <v>56</v>
      </c>
      <c r="V3608">
        <v>33.130000000000003</v>
      </c>
      <c r="W3608">
        <v>33.15</v>
      </c>
      <c r="X3608">
        <v>70</v>
      </c>
      <c r="Y3608" s="47">
        <v>42664</v>
      </c>
      <c r="Z3608" t="s">
        <v>28</v>
      </c>
      <c r="AA3608" t="s">
        <v>51</v>
      </c>
      <c r="AJ3608" s="47">
        <v>42509</v>
      </c>
      <c r="AK3608" t="s">
        <v>56</v>
      </c>
      <c r="AL3608">
        <v>49.86</v>
      </c>
      <c r="AM3608">
        <v>50.1</v>
      </c>
      <c r="AN3608">
        <v>70</v>
      </c>
      <c r="AO3608" s="47">
        <v>42664</v>
      </c>
      <c r="AP3608" t="s">
        <v>28</v>
      </c>
      <c r="AQ3608" t="s">
        <v>51</v>
      </c>
      <c r="AZ3608" s="47">
        <v>42509</v>
      </c>
      <c r="BA3608" t="s">
        <v>56</v>
      </c>
      <c r="BB3608">
        <v>33.130000000000003</v>
      </c>
      <c r="BC3608">
        <v>33.15</v>
      </c>
      <c r="BD3608">
        <v>70</v>
      </c>
      <c r="BE3608" s="47">
        <v>42664</v>
      </c>
      <c r="BF3608" t="s">
        <v>28</v>
      </c>
      <c r="BG3608" t="s">
        <v>51</v>
      </c>
    </row>
    <row r="3609" spans="20:59" x14ac:dyDescent="0.25">
      <c r="T3609" s="47">
        <v>42509</v>
      </c>
      <c r="U3609" t="s">
        <v>57</v>
      </c>
      <c r="V3609">
        <v>14.13</v>
      </c>
      <c r="W3609">
        <v>14.23</v>
      </c>
      <c r="X3609">
        <v>90</v>
      </c>
      <c r="Y3609" s="47">
        <v>42664</v>
      </c>
      <c r="Z3609" t="s">
        <v>28</v>
      </c>
      <c r="AA3609" t="s">
        <v>51</v>
      </c>
      <c r="AJ3609" s="47">
        <v>42509</v>
      </c>
      <c r="AK3609" t="s">
        <v>57</v>
      </c>
      <c r="AL3609">
        <v>30.02</v>
      </c>
      <c r="AM3609">
        <v>30.21</v>
      </c>
      <c r="AN3609">
        <v>90</v>
      </c>
      <c r="AO3609" s="47">
        <v>42664</v>
      </c>
      <c r="AP3609" t="s">
        <v>28</v>
      </c>
      <c r="AQ3609" t="s">
        <v>51</v>
      </c>
      <c r="AZ3609" s="47">
        <v>42509</v>
      </c>
      <c r="BA3609" t="s">
        <v>57</v>
      </c>
      <c r="BB3609">
        <v>14.13</v>
      </c>
      <c r="BC3609">
        <v>14.23</v>
      </c>
      <c r="BD3609">
        <v>90</v>
      </c>
      <c r="BE3609" s="47">
        <v>42664</v>
      </c>
      <c r="BF3609" t="s">
        <v>28</v>
      </c>
      <c r="BG3609" t="s">
        <v>51</v>
      </c>
    </row>
    <row r="3610" spans="20:59" x14ac:dyDescent="0.25">
      <c r="T3610" s="47">
        <v>42509</v>
      </c>
      <c r="U3610" t="s">
        <v>58</v>
      </c>
      <c r="V3610">
        <v>2.96</v>
      </c>
      <c r="W3610">
        <v>2.98</v>
      </c>
      <c r="X3610">
        <v>110</v>
      </c>
      <c r="Y3610" s="47">
        <v>42664</v>
      </c>
      <c r="Z3610" t="s">
        <v>28</v>
      </c>
      <c r="AA3610" t="s">
        <v>51</v>
      </c>
      <c r="AJ3610" s="47">
        <v>42509</v>
      </c>
      <c r="AK3610" t="s">
        <v>58</v>
      </c>
      <c r="AL3610">
        <v>12.62</v>
      </c>
      <c r="AM3610">
        <v>12.7</v>
      </c>
      <c r="AN3610">
        <v>110</v>
      </c>
      <c r="AO3610" s="47">
        <v>42664</v>
      </c>
      <c r="AP3610" t="s">
        <v>28</v>
      </c>
      <c r="AQ3610" t="s">
        <v>51</v>
      </c>
      <c r="AZ3610" s="47">
        <v>42509</v>
      </c>
      <c r="BA3610" t="s">
        <v>58</v>
      </c>
      <c r="BB3610">
        <v>2.96</v>
      </c>
      <c r="BC3610">
        <v>2.98</v>
      </c>
      <c r="BD3610">
        <v>110</v>
      </c>
      <c r="BE3610" s="47">
        <v>42664</v>
      </c>
      <c r="BF3610" t="s">
        <v>28</v>
      </c>
      <c r="BG3610" t="s">
        <v>51</v>
      </c>
    </row>
    <row r="3611" spans="20:59" x14ac:dyDescent="0.25">
      <c r="T3611" s="47">
        <v>42509</v>
      </c>
      <c r="U3611" t="s">
        <v>59</v>
      </c>
      <c r="V3611">
        <v>0.3</v>
      </c>
      <c r="W3611">
        <v>0.3</v>
      </c>
      <c r="X3611">
        <v>130</v>
      </c>
      <c r="Y3611" s="47">
        <v>42664</v>
      </c>
      <c r="Z3611" t="s">
        <v>28</v>
      </c>
      <c r="AA3611" t="s">
        <v>51</v>
      </c>
      <c r="AJ3611" s="47">
        <v>42509</v>
      </c>
      <c r="AK3611" t="s">
        <v>59</v>
      </c>
      <c r="AL3611">
        <v>3.02</v>
      </c>
      <c r="AM3611">
        <v>3.04</v>
      </c>
      <c r="AN3611">
        <v>130</v>
      </c>
      <c r="AO3611" s="47">
        <v>42664</v>
      </c>
      <c r="AP3611" t="s">
        <v>28</v>
      </c>
      <c r="AQ3611" t="s">
        <v>51</v>
      </c>
      <c r="AZ3611" s="47">
        <v>42509</v>
      </c>
      <c r="BA3611" t="s">
        <v>59</v>
      </c>
      <c r="BB3611">
        <v>0.3</v>
      </c>
      <c r="BC3611">
        <v>0.3</v>
      </c>
      <c r="BD3611">
        <v>130</v>
      </c>
      <c r="BE3611" s="47">
        <v>42664</v>
      </c>
      <c r="BF3611" t="s">
        <v>28</v>
      </c>
      <c r="BG3611" t="s">
        <v>51</v>
      </c>
    </row>
    <row r="3612" spans="20:59" x14ac:dyDescent="0.25">
      <c r="T3612" s="47">
        <v>42509</v>
      </c>
      <c r="U3612" t="s">
        <v>60</v>
      </c>
      <c r="V3612">
        <v>0.02</v>
      </c>
      <c r="W3612">
        <v>0.02</v>
      </c>
      <c r="X3612">
        <v>150</v>
      </c>
      <c r="Y3612" s="47">
        <v>42664</v>
      </c>
      <c r="Z3612" t="s">
        <v>28</v>
      </c>
      <c r="AA3612" t="s">
        <v>51</v>
      </c>
      <c r="AJ3612" s="47">
        <v>42509</v>
      </c>
      <c r="AK3612" t="s">
        <v>60</v>
      </c>
      <c r="AL3612">
        <v>0.43</v>
      </c>
      <c r="AM3612">
        <v>0.44</v>
      </c>
      <c r="AN3612">
        <v>150</v>
      </c>
      <c r="AO3612" s="47">
        <v>42664</v>
      </c>
      <c r="AP3612" t="s">
        <v>28</v>
      </c>
      <c r="AQ3612" t="s">
        <v>51</v>
      </c>
      <c r="AZ3612" s="47">
        <v>42509</v>
      </c>
      <c r="BA3612" t="s">
        <v>60</v>
      </c>
      <c r="BB3612">
        <v>0.02</v>
      </c>
      <c r="BC3612">
        <v>0.02</v>
      </c>
      <c r="BD3612">
        <v>150</v>
      </c>
      <c r="BE3612" s="47">
        <v>42664</v>
      </c>
      <c r="BF3612" t="s">
        <v>28</v>
      </c>
      <c r="BG3612" t="s">
        <v>51</v>
      </c>
    </row>
    <row r="3613" spans="20:59" x14ac:dyDescent="0.25">
      <c r="T3613" s="47">
        <v>42509</v>
      </c>
      <c r="U3613" t="s">
        <v>61</v>
      </c>
      <c r="V3613">
        <v>0</v>
      </c>
      <c r="W3613">
        <v>0</v>
      </c>
      <c r="X3613">
        <v>70</v>
      </c>
      <c r="Y3613" s="47">
        <v>42566</v>
      </c>
      <c r="Z3613" t="s">
        <v>40</v>
      </c>
      <c r="AA3613" t="s">
        <v>51</v>
      </c>
      <c r="AJ3613" s="47">
        <v>42509</v>
      </c>
      <c r="AK3613" t="s">
        <v>61</v>
      </c>
      <c r="AL3613">
        <v>0</v>
      </c>
      <c r="AM3613">
        <v>0</v>
      </c>
      <c r="AN3613">
        <v>70</v>
      </c>
      <c r="AO3613" s="47">
        <v>42566</v>
      </c>
      <c r="AP3613" t="s">
        <v>40</v>
      </c>
      <c r="AQ3613" t="s">
        <v>51</v>
      </c>
      <c r="AZ3613" s="47">
        <v>42509</v>
      </c>
      <c r="BA3613" t="s">
        <v>61</v>
      </c>
      <c r="BB3613">
        <v>0</v>
      </c>
      <c r="BC3613">
        <v>0</v>
      </c>
      <c r="BD3613">
        <v>70</v>
      </c>
      <c r="BE3613" s="47">
        <v>42566</v>
      </c>
      <c r="BF3613" t="s">
        <v>40</v>
      </c>
      <c r="BG3613" t="s">
        <v>51</v>
      </c>
    </row>
    <row r="3614" spans="20:59" x14ac:dyDescent="0.25">
      <c r="T3614" s="47">
        <v>42509</v>
      </c>
      <c r="U3614" t="s">
        <v>62</v>
      </c>
      <c r="V3614">
        <v>0.23</v>
      </c>
      <c r="W3614">
        <v>0.23</v>
      </c>
      <c r="X3614">
        <v>90</v>
      </c>
      <c r="Y3614" s="47">
        <v>42566</v>
      </c>
      <c r="Z3614" t="s">
        <v>40</v>
      </c>
      <c r="AA3614" t="s">
        <v>51</v>
      </c>
      <c r="AJ3614" s="47">
        <v>42509</v>
      </c>
      <c r="AK3614" t="s">
        <v>62</v>
      </c>
      <c r="AL3614">
        <v>0</v>
      </c>
      <c r="AM3614">
        <v>0</v>
      </c>
      <c r="AN3614">
        <v>90</v>
      </c>
      <c r="AO3614" s="47">
        <v>42566</v>
      </c>
      <c r="AP3614" t="s">
        <v>40</v>
      </c>
      <c r="AQ3614" t="s">
        <v>51</v>
      </c>
      <c r="AZ3614" s="47">
        <v>42509</v>
      </c>
      <c r="BA3614" t="s">
        <v>62</v>
      </c>
      <c r="BB3614">
        <v>0.23</v>
      </c>
      <c r="BC3614">
        <v>0.23</v>
      </c>
      <c r="BD3614">
        <v>90</v>
      </c>
      <c r="BE3614" s="47">
        <v>42566</v>
      </c>
      <c r="BF3614" t="s">
        <v>40</v>
      </c>
      <c r="BG3614" t="s">
        <v>51</v>
      </c>
    </row>
    <row r="3615" spans="20:59" x14ac:dyDescent="0.25">
      <c r="T3615" s="47">
        <v>42509</v>
      </c>
      <c r="U3615" t="s">
        <v>63</v>
      </c>
      <c r="V3615">
        <v>8.6999999999999993</v>
      </c>
      <c r="W3615">
        <v>8.7200000000000006</v>
      </c>
      <c r="X3615">
        <v>110</v>
      </c>
      <c r="Y3615" s="47">
        <v>42566</v>
      </c>
      <c r="Z3615" t="s">
        <v>40</v>
      </c>
      <c r="AA3615" t="s">
        <v>51</v>
      </c>
      <c r="AJ3615" s="47">
        <v>42509</v>
      </c>
      <c r="AK3615" t="s">
        <v>63</v>
      </c>
      <c r="AL3615">
        <v>0.79</v>
      </c>
      <c r="AM3615">
        <v>0.8</v>
      </c>
      <c r="AN3615">
        <v>110</v>
      </c>
      <c r="AO3615" s="47">
        <v>42566</v>
      </c>
      <c r="AP3615" t="s">
        <v>40</v>
      </c>
      <c r="AQ3615" t="s">
        <v>51</v>
      </c>
      <c r="AZ3615" s="47">
        <v>42509</v>
      </c>
      <c r="BA3615" t="s">
        <v>63</v>
      </c>
      <c r="BB3615">
        <v>8.6999999999999993</v>
      </c>
      <c r="BC3615">
        <v>8.7200000000000006</v>
      </c>
      <c r="BD3615">
        <v>110</v>
      </c>
      <c r="BE3615" s="47">
        <v>42566</v>
      </c>
      <c r="BF3615" t="s">
        <v>40</v>
      </c>
      <c r="BG3615" t="s">
        <v>51</v>
      </c>
    </row>
    <row r="3616" spans="20:59" x14ac:dyDescent="0.25">
      <c r="T3616" s="47">
        <v>42509</v>
      </c>
      <c r="U3616" t="s">
        <v>64</v>
      </c>
      <c r="V3616">
        <v>27.33</v>
      </c>
      <c r="W3616">
        <v>27.45</v>
      </c>
      <c r="X3616">
        <v>130</v>
      </c>
      <c r="Y3616" s="47">
        <v>42566</v>
      </c>
      <c r="Z3616" t="s">
        <v>40</v>
      </c>
      <c r="AA3616" t="s">
        <v>51</v>
      </c>
      <c r="AJ3616" s="47">
        <v>42509</v>
      </c>
      <c r="AK3616" t="s">
        <v>64</v>
      </c>
      <c r="AL3616">
        <v>11.1</v>
      </c>
      <c r="AM3616">
        <v>11.16</v>
      </c>
      <c r="AN3616">
        <v>130</v>
      </c>
      <c r="AO3616" s="47">
        <v>42566</v>
      </c>
      <c r="AP3616" t="s">
        <v>40</v>
      </c>
      <c r="AQ3616" t="s">
        <v>51</v>
      </c>
      <c r="AZ3616" s="47">
        <v>42509</v>
      </c>
      <c r="BA3616" t="s">
        <v>64</v>
      </c>
      <c r="BB3616">
        <v>27.33</v>
      </c>
      <c r="BC3616">
        <v>27.45</v>
      </c>
      <c r="BD3616">
        <v>130</v>
      </c>
      <c r="BE3616" s="47">
        <v>42566</v>
      </c>
      <c r="BF3616" t="s">
        <v>40</v>
      </c>
      <c r="BG3616" t="s">
        <v>51</v>
      </c>
    </row>
    <row r="3617" spans="20:59" x14ac:dyDescent="0.25">
      <c r="T3617" s="47">
        <v>42509</v>
      </c>
      <c r="U3617" t="s">
        <v>65</v>
      </c>
      <c r="V3617">
        <v>47.59</v>
      </c>
      <c r="W3617">
        <v>47.91</v>
      </c>
      <c r="X3617">
        <v>150</v>
      </c>
      <c r="Y3617" s="47">
        <v>42566</v>
      </c>
      <c r="Z3617" t="s">
        <v>40</v>
      </c>
      <c r="AA3617" t="s">
        <v>51</v>
      </c>
      <c r="AJ3617" s="47">
        <v>42509</v>
      </c>
      <c r="AK3617" t="s">
        <v>65</v>
      </c>
      <c r="AL3617">
        <v>30.09</v>
      </c>
      <c r="AM3617">
        <v>30.23</v>
      </c>
      <c r="AN3617">
        <v>150</v>
      </c>
      <c r="AO3617" s="47">
        <v>42566</v>
      </c>
      <c r="AP3617" t="s">
        <v>40</v>
      </c>
      <c r="AQ3617" t="s">
        <v>51</v>
      </c>
      <c r="AZ3617" s="47">
        <v>42509</v>
      </c>
      <c r="BA3617" t="s">
        <v>65</v>
      </c>
      <c r="BB3617">
        <v>47.59</v>
      </c>
      <c r="BC3617">
        <v>47.91</v>
      </c>
      <c r="BD3617">
        <v>150</v>
      </c>
      <c r="BE3617" s="47">
        <v>42566</v>
      </c>
      <c r="BF3617" t="s">
        <v>40</v>
      </c>
      <c r="BG3617" t="s">
        <v>51</v>
      </c>
    </row>
    <row r="3618" spans="20:59" x14ac:dyDescent="0.25">
      <c r="T3618" s="47">
        <v>42509</v>
      </c>
      <c r="U3618" t="s">
        <v>66</v>
      </c>
      <c r="V3618">
        <v>0.01</v>
      </c>
      <c r="W3618">
        <v>0.01</v>
      </c>
      <c r="X3618">
        <v>70</v>
      </c>
      <c r="Y3618" s="47">
        <v>42664</v>
      </c>
      <c r="Z3618" t="s">
        <v>40</v>
      </c>
      <c r="AA3618" t="s">
        <v>51</v>
      </c>
      <c r="AJ3618" s="47">
        <v>42509</v>
      </c>
      <c r="AK3618" t="s">
        <v>66</v>
      </c>
      <c r="AL3618">
        <v>0</v>
      </c>
      <c r="AM3618">
        <v>0</v>
      </c>
      <c r="AN3618">
        <v>70</v>
      </c>
      <c r="AO3618" s="47">
        <v>42664</v>
      </c>
      <c r="AP3618" t="s">
        <v>40</v>
      </c>
      <c r="AQ3618" t="s">
        <v>51</v>
      </c>
      <c r="AZ3618" s="47">
        <v>42509</v>
      </c>
      <c r="BA3618" t="s">
        <v>66</v>
      </c>
      <c r="BB3618">
        <v>0.01</v>
      </c>
      <c r="BC3618">
        <v>0.01</v>
      </c>
      <c r="BD3618">
        <v>70</v>
      </c>
      <c r="BE3618" s="47">
        <v>42664</v>
      </c>
      <c r="BF3618" t="s">
        <v>40</v>
      </c>
      <c r="BG3618" t="s">
        <v>51</v>
      </c>
    </row>
    <row r="3619" spans="20:59" x14ac:dyDescent="0.25">
      <c r="T3619" s="47">
        <v>42509</v>
      </c>
      <c r="U3619" t="s">
        <v>67</v>
      </c>
      <c r="V3619">
        <v>1.19</v>
      </c>
      <c r="W3619">
        <v>1.19</v>
      </c>
      <c r="X3619">
        <v>90</v>
      </c>
      <c r="Y3619" s="47">
        <v>42664</v>
      </c>
      <c r="Z3619" t="s">
        <v>40</v>
      </c>
      <c r="AA3619" t="s">
        <v>51</v>
      </c>
      <c r="AJ3619" s="47">
        <v>42509</v>
      </c>
      <c r="AK3619" t="s">
        <v>67</v>
      </c>
      <c r="AL3619">
        <v>0.09</v>
      </c>
      <c r="AM3619">
        <v>0.09</v>
      </c>
      <c r="AN3619">
        <v>90</v>
      </c>
      <c r="AO3619" s="47">
        <v>42664</v>
      </c>
      <c r="AP3619" t="s">
        <v>40</v>
      </c>
      <c r="AQ3619" t="s">
        <v>51</v>
      </c>
      <c r="AZ3619" s="47">
        <v>42509</v>
      </c>
      <c r="BA3619" t="s">
        <v>67</v>
      </c>
      <c r="BB3619">
        <v>1.19</v>
      </c>
      <c r="BC3619">
        <v>1.19</v>
      </c>
      <c r="BD3619">
        <v>90</v>
      </c>
      <c r="BE3619" s="47">
        <v>42664</v>
      </c>
      <c r="BF3619" t="s">
        <v>40</v>
      </c>
      <c r="BG3619" t="s">
        <v>51</v>
      </c>
    </row>
    <row r="3620" spans="20:59" x14ac:dyDescent="0.25">
      <c r="T3620" s="47">
        <v>42509</v>
      </c>
      <c r="U3620" t="s">
        <v>68</v>
      </c>
      <c r="V3620">
        <v>10.029999999999999</v>
      </c>
      <c r="W3620">
        <v>10.1</v>
      </c>
      <c r="X3620">
        <v>110</v>
      </c>
      <c r="Y3620" s="47">
        <v>42664</v>
      </c>
      <c r="Z3620" t="s">
        <v>40</v>
      </c>
      <c r="AA3620" t="s">
        <v>51</v>
      </c>
      <c r="AJ3620" s="47">
        <v>42509</v>
      </c>
      <c r="AK3620" t="s">
        <v>68</v>
      </c>
      <c r="AL3620">
        <v>2.4300000000000002</v>
      </c>
      <c r="AM3620">
        <v>2.44</v>
      </c>
      <c r="AN3620">
        <v>110</v>
      </c>
      <c r="AO3620" s="47">
        <v>42664</v>
      </c>
      <c r="AP3620" t="s">
        <v>40</v>
      </c>
      <c r="AQ3620" t="s">
        <v>51</v>
      </c>
      <c r="AZ3620" s="47">
        <v>42509</v>
      </c>
      <c r="BA3620" t="s">
        <v>68</v>
      </c>
      <c r="BB3620">
        <v>10.029999999999999</v>
      </c>
      <c r="BC3620">
        <v>10.1</v>
      </c>
      <c r="BD3620">
        <v>110</v>
      </c>
      <c r="BE3620" s="47">
        <v>42664</v>
      </c>
      <c r="BF3620" t="s">
        <v>40</v>
      </c>
      <c r="BG3620" t="s">
        <v>51</v>
      </c>
    </row>
    <row r="3621" spans="20:59" x14ac:dyDescent="0.25">
      <c r="T3621" s="47">
        <v>42509</v>
      </c>
      <c r="U3621" t="s">
        <v>69</v>
      </c>
      <c r="V3621">
        <v>27.19</v>
      </c>
      <c r="W3621">
        <v>27.32</v>
      </c>
      <c r="X3621">
        <v>130</v>
      </c>
      <c r="Y3621" s="47">
        <v>42664</v>
      </c>
      <c r="Z3621" t="s">
        <v>40</v>
      </c>
      <c r="AA3621" t="s">
        <v>51</v>
      </c>
      <c r="AJ3621" s="47">
        <v>42509</v>
      </c>
      <c r="AK3621" t="s">
        <v>69</v>
      </c>
      <c r="AL3621">
        <v>12.55</v>
      </c>
      <c r="AM3621">
        <v>12.58</v>
      </c>
      <c r="AN3621">
        <v>130</v>
      </c>
      <c r="AO3621" s="47">
        <v>42664</v>
      </c>
      <c r="AP3621" t="s">
        <v>40</v>
      </c>
      <c r="AQ3621" t="s">
        <v>51</v>
      </c>
      <c r="AZ3621" s="47">
        <v>42509</v>
      </c>
      <c r="BA3621" t="s">
        <v>69</v>
      </c>
      <c r="BB3621">
        <v>27.19</v>
      </c>
      <c r="BC3621">
        <v>27.32</v>
      </c>
      <c r="BD3621">
        <v>130</v>
      </c>
      <c r="BE3621" s="47">
        <v>42664</v>
      </c>
      <c r="BF3621" t="s">
        <v>40</v>
      </c>
      <c r="BG3621" t="s">
        <v>51</v>
      </c>
    </row>
    <row r="3622" spans="20:59" x14ac:dyDescent="0.25">
      <c r="T3622" s="47">
        <v>42509</v>
      </c>
      <c r="U3622" t="s">
        <v>70</v>
      </c>
      <c r="V3622">
        <v>46.44</v>
      </c>
      <c r="W3622">
        <v>46.69</v>
      </c>
      <c r="X3622">
        <v>150</v>
      </c>
      <c r="Y3622" s="47">
        <v>42664</v>
      </c>
      <c r="Z3622" t="s">
        <v>40</v>
      </c>
      <c r="AA3622" t="s">
        <v>51</v>
      </c>
      <c r="AJ3622" s="47">
        <v>42509</v>
      </c>
      <c r="AK3622" t="s">
        <v>70</v>
      </c>
      <c r="AL3622">
        <v>29.8</v>
      </c>
      <c r="AM3622">
        <v>29.97</v>
      </c>
      <c r="AN3622">
        <v>150</v>
      </c>
      <c r="AO3622" s="47">
        <v>42664</v>
      </c>
      <c r="AP3622" t="s">
        <v>40</v>
      </c>
      <c r="AQ3622" t="s">
        <v>51</v>
      </c>
      <c r="AZ3622" s="47">
        <v>42509</v>
      </c>
      <c r="BA3622" t="s">
        <v>70</v>
      </c>
      <c r="BB3622">
        <v>46.44</v>
      </c>
      <c r="BC3622">
        <v>46.69</v>
      </c>
      <c r="BD3622">
        <v>150</v>
      </c>
      <c r="BE3622" s="47">
        <v>42664</v>
      </c>
      <c r="BF3622" t="s">
        <v>40</v>
      </c>
      <c r="BG3622" t="s">
        <v>51</v>
      </c>
    </row>
    <row r="3623" spans="20:59" x14ac:dyDescent="0.25">
      <c r="T3623" s="47">
        <v>42509</v>
      </c>
      <c r="U3623" t="s">
        <v>27</v>
      </c>
      <c r="V3623">
        <v>29.31</v>
      </c>
      <c r="W3623">
        <v>29.46</v>
      </c>
      <c r="X3623">
        <v>59</v>
      </c>
      <c r="Y3623" s="47">
        <v>42566</v>
      </c>
      <c r="Z3623" t="s">
        <v>28</v>
      </c>
      <c r="AA3623" t="s">
        <v>29</v>
      </c>
      <c r="AJ3623" s="47">
        <v>42509</v>
      </c>
      <c r="AK3623" t="s">
        <v>27</v>
      </c>
      <c r="AL3623">
        <v>22.64</v>
      </c>
      <c r="AM3623">
        <v>22.77</v>
      </c>
      <c r="AN3623">
        <v>59</v>
      </c>
      <c r="AO3623" s="47">
        <v>42566</v>
      </c>
      <c r="AP3623" t="s">
        <v>28</v>
      </c>
      <c r="AQ3623" t="s">
        <v>29</v>
      </c>
      <c r="AZ3623" s="47">
        <v>42509</v>
      </c>
      <c r="BA3623" t="s">
        <v>27</v>
      </c>
      <c r="BB3623">
        <v>29.31</v>
      </c>
      <c r="BC3623">
        <v>29.46</v>
      </c>
      <c r="BD3623">
        <v>59</v>
      </c>
      <c r="BE3623" s="47">
        <v>42566</v>
      </c>
      <c r="BF3623" t="s">
        <v>28</v>
      </c>
      <c r="BG3623" t="s">
        <v>29</v>
      </c>
    </row>
    <row r="3624" spans="20:59" x14ac:dyDescent="0.25">
      <c r="T3624" s="47">
        <v>42509</v>
      </c>
      <c r="U3624" t="s">
        <v>30</v>
      </c>
      <c r="V3624">
        <v>19.739999999999998</v>
      </c>
      <c r="W3624">
        <v>19.82</v>
      </c>
      <c r="X3624">
        <v>69</v>
      </c>
      <c r="Y3624" s="47">
        <v>42566</v>
      </c>
      <c r="Z3624" t="s">
        <v>28</v>
      </c>
      <c r="AA3624" t="s">
        <v>29</v>
      </c>
      <c r="AJ3624" s="47">
        <v>42509</v>
      </c>
      <c r="AK3624" t="s">
        <v>30</v>
      </c>
      <c r="AL3624">
        <v>13.12</v>
      </c>
      <c r="AM3624">
        <v>13.14</v>
      </c>
      <c r="AN3624">
        <v>69</v>
      </c>
      <c r="AO3624" s="47">
        <v>42566</v>
      </c>
      <c r="AP3624" t="s">
        <v>28</v>
      </c>
      <c r="AQ3624" t="s">
        <v>29</v>
      </c>
      <c r="AZ3624" s="47">
        <v>42509</v>
      </c>
      <c r="BA3624" t="s">
        <v>30</v>
      </c>
      <c r="BB3624">
        <v>19.739999999999998</v>
      </c>
      <c r="BC3624">
        <v>19.82</v>
      </c>
      <c r="BD3624">
        <v>69</v>
      </c>
      <c r="BE3624" s="47">
        <v>42566</v>
      </c>
      <c r="BF3624" t="s">
        <v>28</v>
      </c>
      <c r="BG3624" t="s">
        <v>29</v>
      </c>
    </row>
    <row r="3625" spans="20:59" x14ac:dyDescent="0.25">
      <c r="T3625" s="47">
        <v>42509</v>
      </c>
      <c r="U3625" t="s">
        <v>31</v>
      </c>
      <c r="V3625">
        <v>10.71</v>
      </c>
      <c r="W3625">
        <v>10.76</v>
      </c>
      <c r="X3625">
        <v>79</v>
      </c>
      <c r="Y3625" s="47">
        <v>42566</v>
      </c>
      <c r="Z3625" t="s">
        <v>28</v>
      </c>
      <c r="AA3625" t="s">
        <v>29</v>
      </c>
      <c r="AJ3625" s="47">
        <v>42509</v>
      </c>
      <c r="AK3625" t="s">
        <v>31</v>
      </c>
      <c r="AL3625">
        <v>5.8</v>
      </c>
      <c r="AM3625">
        <v>5.83</v>
      </c>
      <c r="AN3625">
        <v>79</v>
      </c>
      <c r="AO3625" s="47">
        <v>42566</v>
      </c>
      <c r="AP3625" t="s">
        <v>28</v>
      </c>
      <c r="AQ3625" t="s">
        <v>29</v>
      </c>
      <c r="AZ3625" s="47">
        <v>42509</v>
      </c>
      <c r="BA3625" t="s">
        <v>31</v>
      </c>
      <c r="BB3625">
        <v>10.71</v>
      </c>
      <c r="BC3625">
        <v>10.76</v>
      </c>
      <c r="BD3625">
        <v>79</v>
      </c>
      <c r="BE3625" s="47">
        <v>42566</v>
      </c>
      <c r="BF3625" t="s">
        <v>28</v>
      </c>
      <c r="BG3625" t="s">
        <v>29</v>
      </c>
    </row>
    <row r="3626" spans="20:59" x14ac:dyDescent="0.25">
      <c r="T3626" s="47">
        <v>42509</v>
      </c>
      <c r="U3626" t="s">
        <v>32</v>
      </c>
      <c r="V3626">
        <v>4.63</v>
      </c>
      <c r="W3626">
        <v>4.6500000000000004</v>
      </c>
      <c r="X3626">
        <v>89</v>
      </c>
      <c r="Y3626" s="47">
        <v>42566</v>
      </c>
      <c r="Z3626" t="s">
        <v>28</v>
      </c>
      <c r="AA3626" t="s">
        <v>29</v>
      </c>
      <c r="AJ3626" s="47">
        <v>42509</v>
      </c>
      <c r="AK3626" t="s">
        <v>32</v>
      </c>
      <c r="AL3626">
        <v>1.83</v>
      </c>
      <c r="AM3626">
        <v>1.84</v>
      </c>
      <c r="AN3626">
        <v>89</v>
      </c>
      <c r="AO3626" s="47">
        <v>42566</v>
      </c>
      <c r="AP3626" t="s">
        <v>28</v>
      </c>
      <c r="AQ3626" t="s">
        <v>29</v>
      </c>
      <c r="AZ3626" s="47">
        <v>42509</v>
      </c>
      <c r="BA3626" t="s">
        <v>32</v>
      </c>
      <c r="BB3626">
        <v>4.63</v>
      </c>
      <c r="BC3626">
        <v>4.6500000000000004</v>
      </c>
      <c r="BD3626">
        <v>89</v>
      </c>
      <c r="BE3626" s="47">
        <v>42566</v>
      </c>
      <c r="BF3626" t="s">
        <v>28</v>
      </c>
      <c r="BG3626" t="s">
        <v>29</v>
      </c>
    </row>
    <row r="3627" spans="20:59" x14ac:dyDescent="0.25">
      <c r="T3627" s="47">
        <v>42509</v>
      </c>
      <c r="U3627" t="s">
        <v>33</v>
      </c>
      <c r="V3627">
        <v>1.5</v>
      </c>
      <c r="W3627">
        <v>1.51</v>
      </c>
      <c r="X3627">
        <v>99</v>
      </c>
      <c r="Y3627" s="47">
        <v>42566</v>
      </c>
      <c r="Z3627" t="s">
        <v>28</v>
      </c>
      <c r="AA3627" t="s">
        <v>29</v>
      </c>
      <c r="AJ3627" s="47">
        <v>42509</v>
      </c>
      <c r="AK3627" t="s">
        <v>33</v>
      </c>
      <c r="AL3627">
        <v>0.43</v>
      </c>
      <c r="AM3627">
        <v>0.44</v>
      </c>
      <c r="AN3627">
        <v>99</v>
      </c>
      <c r="AO3627" s="47">
        <v>42566</v>
      </c>
      <c r="AP3627" t="s">
        <v>28</v>
      </c>
      <c r="AQ3627" t="s">
        <v>29</v>
      </c>
      <c r="AZ3627" s="47">
        <v>42509</v>
      </c>
      <c r="BA3627" t="s">
        <v>33</v>
      </c>
      <c r="BB3627">
        <v>1.5</v>
      </c>
      <c r="BC3627">
        <v>1.51</v>
      </c>
      <c r="BD3627">
        <v>99</v>
      </c>
      <c r="BE3627" s="47">
        <v>42566</v>
      </c>
      <c r="BF3627" t="s">
        <v>28</v>
      </c>
      <c r="BG3627" t="s">
        <v>29</v>
      </c>
    </row>
    <row r="3628" spans="20:59" x14ac:dyDescent="0.25">
      <c r="T3628" s="47">
        <v>42509</v>
      </c>
      <c r="U3628" t="s">
        <v>34</v>
      </c>
      <c r="V3628">
        <v>30.24</v>
      </c>
      <c r="W3628">
        <v>30.32</v>
      </c>
      <c r="X3628">
        <v>59</v>
      </c>
      <c r="Y3628" s="47">
        <v>42664</v>
      </c>
      <c r="Z3628" t="s">
        <v>28</v>
      </c>
      <c r="AA3628" t="s">
        <v>29</v>
      </c>
      <c r="AJ3628" s="47">
        <v>42509</v>
      </c>
      <c r="AK3628" t="s">
        <v>34</v>
      </c>
      <c r="AL3628">
        <v>23.04</v>
      </c>
      <c r="AM3628">
        <v>23.19</v>
      </c>
      <c r="AN3628">
        <v>59</v>
      </c>
      <c r="AO3628" s="47">
        <v>42664</v>
      </c>
      <c r="AP3628" t="s">
        <v>28</v>
      </c>
      <c r="AQ3628" t="s">
        <v>29</v>
      </c>
      <c r="AZ3628" s="47">
        <v>42509</v>
      </c>
      <c r="BA3628" t="s">
        <v>34</v>
      </c>
      <c r="BB3628">
        <v>30.24</v>
      </c>
      <c r="BC3628">
        <v>30.32</v>
      </c>
      <c r="BD3628">
        <v>59</v>
      </c>
      <c r="BE3628" s="47">
        <v>42664</v>
      </c>
      <c r="BF3628" t="s">
        <v>28</v>
      </c>
      <c r="BG3628" t="s">
        <v>29</v>
      </c>
    </row>
    <row r="3629" spans="20:59" x14ac:dyDescent="0.25">
      <c r="T3629" s="47">
        <v>42509</v>
      </c>
      <c r="U3629" t="s">
        <v>35</v>
      </c>
      <c r="V3629">
        <v>21.02</v>
      </c>
      <c r="W3629">
        <v>21.11</v>
      </c>
      <c r="X3629">
        <v>69</v>
      </c>
      <c r="Y3629" s="47">
        <v>42664</v>
      </c>
      <c r="Z3629" t="s">
        <v>28</v>
      </c>
      <c r="AA3629" t="s">
        <v>29</v>
      </c>
      <c r="AJ3629" s="47">
        <v>42509</v>
      </c>
      <c r="AK3629" t="s">
        <v>35</v>
      </c>
      <c r="AL3629">
        <v>15.17</v>
      </c>
      <c r="AM3629">
        <v>15.27</v>
      </c>
      <c r="AN3629">
        <v>69</v>
      </c>
      <c r="AO3629" s="47">
        <v>42664</v>
      </c>
      <c r="AP3629" t="s">
        <v>28</v>
      </c>
      <c r="AQ3629" t="s">
        <v>29</v>
      </c>
      <c r="AZ3629" s="47">
        <v>42509</v>
      </c>
      <c r="BA3629" t="s">
        <v>35</v>
      </c>
      <c r="BB3629">
        <v>21.02</v>
      </c>
      <c r="BC3629">
        <v>21.11</v>
      </c>
      <c r="BD3629">
        <v>69</v>
      </c>
      <c r="BE3629" s="47">
        <v>42664</v>
      </c>
      <c r="BF3629" t="s">
        <v>28</v>
      </c>
      <c r="BG3629" t="s">
        <v>29</v>
      </c>
    </row>
    <row r="3630" spans="20:59" x14ac:dyDescent="0.25">
      <c r="T3630" s="47">
        <v>42509</v>
      </c>
      <c r="U3630" t="s">
        <v>36</v>
      </c>
      <c r="V3630">
        <v>13.5</v>
      </c>
      <c r="W3630">
        <v>13.6</v>
      </c>
      <c r="X3630">
        <v>79</v>
      </c>
      <c r="Y3630" s="47">
        <v>42664</v>
      </c>
      <c r="Z3630" t="s">
        <v>28</v>
      </c>
      <c r="AA3630" t="s">
        <v>29</v>
      </c>
      <c r="AJ3630" s="47">
        <v>42509</v>
      </c>
      <c r="AK3630" t="s">
        <v>36</v>
      </c>
      <c r="AL3630">
        <v>8.81</v>
      </c>
      <c r="AM3630">
        <v>8.8699999999999992</v>
      </c>
      <c r="AN3630">
        <v>79</v>
      </c>
      <c r="AO3630" s="47">
        <v>42664</v>
      </c>
      <c r="AP3630" t="s">
        <v>28</v>
      </c>
      <c r="AQ3630" t="s">
        <v>29</v>
      </c>
      <c r="AZ3630" s="47">
        <v>42509</v>
      </c>
      <c r="BA3630" t="s">
        <v>36</v>
      </c>
      <c r="BB3630">
        <v>13.5</v>
      </c>
      <c r="BC3630">
        <v>13.6</v>
      </c>
      <c r="BD3630">
        <v>79</v>
      </c>
      <c r="BE3630" s="47">
        <v>42664</v>
      </c>
      <c r="BF3630" t="s">
        <v>28</v>
      </c>
      <c r="BG3630" t="s">
        <v>29</v>
      </c>
    </row>
    <row r="3631" spans="20:59" x14ac:dyDescent="0.25">
      <c r="T3631" s="47">
        <v>42509</v>
      </c>
      <c r="U3631" t="s">
        <v>37</v>
      </c>
      <c r="V3631">
        <v>7.9</v>
      </c>
      <c r="W3631">
        <v>7.93</v>
      </c>
      <c r="X3631">
        <v>89</v>
      </c>
      <c r="Y3631" s="47">
        <v>42664</v>
      </c>
      <c r="Z3631" t="s">
        <v>28</v>
      </c>
      <c r="AA3631" t="s">
        <v>29</v>
      </c>
      <c r="AJ3631" s="47">
        <v>42509</v>
      </c>
      <c r="AK3631" t="s">
        <v>37</v>
      </c>
      <c r="AL3631">
        <v>4.71</v>
      </c>
      <c r="AM3631">
        <v>4.75</v>
      </c>
      <c r="AN3631">
        <v>89</v>
      </c>
      <c r="AO3631" s="47">
        <v>42664</v>
      </c>
      <c r="AP3631" t="s">
        <v>28</v>
      </c>
      <c r="AQ3631" t="s">
        <v>29</v>
      </c>
      <c r="AZ3631" s="47">
        <v>42509</v>
      </c>
      <c r="BA3631" t="s">
        <v>37</v>
      </c>
      <c r="BB3631">
        <v>7.9</v>
      </c>
      <c r="BC3631">
        <v>7.93</v>
      </c>
      <c r="BD3631">
        <v>89</v>
      </c>
      <c r="BE3631" s="47">
        <v>42664</v>
      </c>
      <c r="BF3631" t="s">
        <v>28</v>
      </c>
      <c r="BG3631" t="s">
        <v>29</v>
      </c>
    </row>
    <row r="3632" spans="20:59" x14ac:dyDescent="0.25">
      <c r="T3632" s="47">
        <v>42509</v>
      </c>
      <c r="U3632" t="s">
        <v>38</v>
      </c>
      <c r="V3632">
        <v>4.34</v>
      </c>
      <c r="W3632">
        <v>4.3499999999999996</v>
      </c>
      <c r="X3632">
        <v>99</v>
      </c>
      <c r="Y3632" s="47">
        <v>42664</v>
      </c>
      <c r="Z3632" t="s">
        <v>28</v>
      </c>
      <c r="AA3632" t="s">
        <v>29</v>
      </c>
      <c r="AJ3632" s="47">
        <v>42509</v>
      </c>
      <c r="AK3632" t="s">
        <v>38</v>
      </c>
      <c r="AL3632">
        <v>2.29</v>
      </c>
      <c r="AM3632">
        <v>2.2999999999999998</v>
      </c>
      <c r="AN3632">
        <v>99</v>
      </c>
      <c r="AO3632" s="47">
        <v>42664</v>
      </c>
      <c r="AP3632" t="s">
        <v>28</v>
      </c>
      <c r="AQ3632" t="s">
        <v>29</v>
      </c>
      <c r="AZ3632" s="47">
        <v>42509</v>
      </c>
      <c r="BA3632" t="s">
        <v>38</v>
      </c>
      <c r="BB3632">
        <v>4.34</v>
      </c>
      <c r="BC3632">
        <v>4.3499999999999996</v>
      </c>
      <c r="BD3632">
        <v>99</v>
      </c>
      <c r="BE3632" s="47">
        <v>42664</v>
      </c>
      <c r="BF3632" t="s">
        <v>28</v>
      </c>
      <c r="BG3632" t="s">
        <v>29</v>
      </c>
    </row>
    <row r="3633" spans="20:59" x14ac:dyDescent="0.25">
      <c r="T3633" s="47">
        <v>42509</v>
      </c>
      <c r="U3633" t="s">
        <v>39</v>
      </c>
      <c r="V3633">
        <v>0</v>
      </c>
      <c r="W3633">
        <v>0</v>
      </c>
      <c r="X3633">
        <v>59</v>
      </c>
      <c r="Y3633" s="47">
        <v>42566</v>
      </c>
      <c r="Z3633" t="s">
        <v>40</v>
      </c>
      <c r="AA3633" t="s">
        <v>29</v>
      </c>
      <c r="AJ3633" s="47">
        <v>42509</v>
      </c>
      <c r="AK3633" t="s">
        <v>39</v>
      </c>
      <c r="AL3633">
        <v>0.03</v>
      </c>
      <c r="AM3633">
        <v>0.03</v>
      </c>
      <c r="AN3633">
        <v>59</v>
      </c>
      <c r="AO3633" s="47">
        <v>42566</v>
      </c>
      <c r="AP3633" t="s">
        <v>40</v>
      </c>
      <c r="AQ3633" t="s">
        <v>29</v>
      </c>
      <c r="AZ3633" s="47">
        <v>42509</v>
      </c>
      <c r="BA3633" t="s">
        <v>39</v>
      </c>
      <c r="BB3633">
        <v>0</v>
      </c>
      <c r="BC3633">
        <v>0</v>
      </c>
      <c r="BD3633">
        <v>59</v>
      </c>
      <c r="BE3633" s="47">
        <v>42566</v>
      </c>
      <c r="BF3633" t="s">
        <v>40</v>
      </c>
      <c r="BG3633" t="s">
        <v>29</v>
      </c>
    </row>
    <row r="3634" spans="20:59" x14ac:dyDescent="0.25">
      <c r="T3634" s="47">
        <v>42509</v>
      </c>
      <c r="U3634" t="s">
        <v>41</v>
      </c>
      <c r="V3634">
        <v>0.14000000000000001</v>
      </c>
      <c r="W3634">
        <v>0.14000000000000001</v>
      </c>
      <c r="X3634">
        <v>69</v>
      </c>
      <c r="Y3634" s="47">
        <v>42566</v>
      </c>
      <c r="Z3634" t="s">
        <v>40</v>
      </c>
      <c r="AA3634" t="s">
        <v>29</v>
      </c>
      <c r="AJ3634" s="47">
        <v>42509</v>
      </c>
      <c r="AK3634" t="s">
        <v>41</v>
      </c>
      <c r="AL3634">
        <v>0.53</v>
      </c>
      <c r="AM3634">
        <v>0.53</v>
      </c>
      <c r="AN3634">
        <v>69</v>
      </c>
      <c r="AO3634" s="47">
        <v>42566</v>
      </c>
      <c r="AP3634" t="s">
        <v>40</v>
      </c>
      <c r="AQ3634" t="s">
        <v>29</v>
      </c>
      <c r="AZ3634" s="47">
        <v>42509</v>
      </c>
      <c r="BA3634" t="s">
        <v>41</v>
      </c>
      <c r="BB3634">
        <v>0.14000000000000001</v>
      </c>
      <c r="BC3634">
        <v>0.14000000000000001</v>
      </c>
      <c r="BD3634">
        <v>69</v>
      </c>
      <c r="BE3634" s="47">
        <v>42566</v>
      </c>
      <c r="BF3634" t="s">
        <v>40</v>
      </c>
      <c r="BG3634" t="s">
        <v>29</v>
      </c>
    </row>
    <row r="3635" spans="20:59" x14ac:dyDescent="0.25">
      <c r="T3635" s="47">
        <v>42509</v>
      </c>
      <c r="U3635" t="s">
        <v>42</v>
      </c>
      <c r="V3635">
        <v>1.29</v>
      </c>
      <c r="W3635">
        <v>1.29</v>
      </c>
      <c r="X3635">
        <v>79</v>
      </c>
      <c r="Y3635" s="47">
        <v>42566</v>
      </c>
      <c r="Z3635" t="s">
        <v>40</v>
      </c>
      <c r="AA3635" t="s">
        <v>29</v>
      </c>
      <c r="AJ3635" s="47">
        <v>42509</v>
      </c>
      <c r="AK3635" t="s">
        <v>42</v>
      </c>
      <c r="AL3635">
        <v>3.15</v>
      </c>
      <c r="AM3635">
        <v>3.18</v>
      </c>
      <c r="AN3635">
        <v>79</v>
      </c>
      <c r="AO3635" s="47">
        <v>42566</v>
      </c>
      <c r="AP3635" t="s">
        <v>40</v>
      </c>
      <c r="AQ3635" t="s">
        <v>29</v>
      </c>
      <c r="AZ3635" s="47">
        <v>42509</v>
      </c>
      <c r="BA3635" t="s">
        <v>42</v>
      </c>
      <c r="BB3635">
        <v>1.29</v>
      </c>
      <c r="BC3635">
        <v>1.29</v>
      </c>
      <c r="BD3635">
        <v>79</v>
      </c>
      <c r="BE3635" s="47">
        <v>42566</v>
      </c>
      <c r="BF3635" t="s">
        <v>40</v>
      </c>
      <c r="BG3635" t="s">
        <v>29</v>
      </c>
    </row>
    <row r="3636" spans="20:59" x14ac:dyDescent="0.25">
      <c r="T3636" s="47">
        <v>42509</v>
      </c>
      <c r="U3636" t="s">
        <v>43</v>
      </c>
      <c r="V3636">
        <v>5.09</v>
      </c>
      <c r="W3636">
        <v>5.13</v>
      </c>
      <c r="X3636">
        <v>89</v>
      </c>
      <c r="Y3636" s="47">
        <v>42566</v>
      </c>
      <c r="Z3636" t="s">
        <v>40</v>
      </c>
      <c r="AA3636" t="s">
        <v>29</v>
      </c>
      <c r="AJ3636" s="47">
        <v>42509</v>
      </c>
      <c r="AK3636" t="s">
        <v>43</v>
      </c>
      <c r="AL3636">
        <v>9.07</v>
      </c>
      <c r="AM3636">
        <v>9.09</v>
      </c>
      <c r="AN3636">
        <v>89</v>
      </c>
      <c r="AO3636" s="47">
        <v>42566</v>
      </c>
      <c r="AP3636" t="s">
        <v>40</v>
      </c>
      <c r="AQ3636" t="s">
        <v>29</v>
      </c>
      <c r="AZ3636" s="47">
        <v>42509</v>
      </c>
      <c r="BA3636" t="s">
        <v>43</v>
      </c>
      <c r="BB3636">
        <v>5.09</v>
      </c>
      <c r="BC3636">
        <v>5.13</v>
      </c>
      <c r="BD3636">
        <v>89</v>
      </c>
      <c r="BE3636" s="47">
        <v>42566</v>
      </c>
      <c r="BF3636" t="s">
        <v>40</v>
      </c>
      <c r="BG3636" t="s">
        <v>29</v>
      </c>
    </row>
    <row r="3637" spans="20:59" x14ac:dyDescent="0.25">
      <c r="T3637" s="47">
        <v>42509</v>
      </c>
      <c r="U3637" t="s">
        <v>44</v>
      </c>
      <c r="V3637">
        <v>12.07</v>
      </c>
      <c r="W3637">
        <v>12.15</v>
      </c>
      <c r="X3637">
        <v>99</v>
      </c>
      <c r="Y3637" s="47">
        <v>42566</v>
      </c>
      <c r="Z3637" t="s">
        <v>40</v>
      </c>
      <c r="AA3637" t="s">
        <v>29</v>
      </c>
      <c r="AJ3637" s="47">
        <v>42509</v>
      </c>
      <c r="AK3637" t="s">
        <v>44</v>
      </c>
      <c r="AL3637">
        <v>17.73</v>
      </c>
      <c r="AM3637">
        <v>17.8</v>
      </c>
      <c r="AN3637">
        <v>99</v>
      </c>
      <c r="AO3637" s="47">
        <v>42566</v>
      </c>
      <c r="AP3637" t="s">
        <v>40</v>
      </c>
      <c r="AQ3637" t="s">
        <v>29</v>
      </c>
      <c r="AZ3637" s="47">
        <v>42509</v>
      </c>
      <c r="BA3637" t="s">
        <v>44</v>
      </c>
      <c r="BB3637">
        <v>12.07</v>
      </c>
      <c r="BC3637">
        <v>12.15</v>
      </c>
      <c r="BD3637">
        <v>99</v>
      </c>
      <c r="BE3637" s="47">
        <v>42566</v>
      </c>
      <c r="BF3637" t="s">
        <v>40</v>
      </c>
      <c r="BG3637" t="s">
        <v>29</v>
      </c>
    </row>
    <row r="3638" spans="20:59" x14ac:dyDescent="0.25">
      <c r="T3638" s="47">
        <v>42509</v>
      </c>
      <c r="U3638" t="s">
        <v>45</v>
      </c>
      <c r="V3638">
        <v>0.21</v>
      </c>
      <c r="W3638">
        <v>0.21</v>
      </c>
      <c r="X3638">
        <v>59</v>
      </c>
      <c r="Y3638" s="47">
        <v>42664</v>
      </c>
      <c r="Z3638" t="s">
        <v>40</v>
      </c>
      <c r="AA3638" t="s">
        <v>29</v>
      </c>
      <c r="AJ3638" s="47">
        <v>42509</v>
      </c>
      <c r="AK3638" t="s">
        <v>45</v>
      </c>
      <c r="AL3638">
        <v>0.49</v>
      </c>
      <c r="AM3638">
        <v>0.49</v>
      </c>
      <c r="AN3638">
        <v>59</v>
      </c>
      <c r="AO3638" s="47">
        <v>42664</v>
      </c>
      <c r="AP3638" t="s">
        <v>40</v>
      </c>
      <c r="AQ3638" t="s">
        <v>29</v>
      </c>
      <c r="AZ3638" s="47">
        <v>42509</v>
      </c>
      <c r="BA3638" t="s">
        <v>45</v>
      </c>
      <c r="BB3638">
        <v>0.21</v>
      </c>
      <c r="BC3638">
        <v>0.21</v>
      </c>
      <c r="BD3638">
        <v>59</v>
      </c>
      <c r="BE3638" s="47">
        <v>42664</v>
      </c>
      <c r="BF3638" t="s">
        <v>40</v>
      </c>
      <c r="BG3638" t="s">
        <v>29</v>
      </c>
    </row>
    <row r="3639" spans="20:59" x14ac:dyDescent="0.25">
      <c r="T3639" s="47">
        <v>42509</v>
      </c>
      <c r="U3639" t="s">
        <v>46</v>
      </c>
      <c r="V3639">
        <v>1.1200000000000001</v>
      </c>
      <c r="W3639">
        <v>1.1299999999999999</v>
      </c>
      <c r="X3639">
        <v>69</v>
      </c>
      <c r="Y3639" s="47">
        <v>42664</v>
      </c>
      <c r="Z3639" t="s">
        <v>40</v>
      </c>
      <c r="AA3639" t="s">
        <v>29</v>
      </c>
      <c r="AJ3639" s="47">
        <v>42509</v>
      </c>
      <c r="AK3639" t="s">
        <v>46</v>
      </c>
      <c r="AL3639">
        <v>2.13</v>
      </c>
      <c r="AM3639">
        <v>2.14</v>
      </c>
      <c r="AN3639">
        <v>69</v>
      </c>
      <c r="AO3639" s="47">
        <v>42664</v>
      </c>
      <c r="AP3639" t="s">
        <v>40</v>
      </c>
      <c r="AQ3639" t="s">
        <v>29</v>
      </c>
      <c r="AZ3639" s="47">
        <v>42509</v>
      </c>
      <c r="BA3639" t="s">
        <v>46</v>
      </c>
      <c r="BB3639">
        <v>1.1200000000000001</v>
      </c>
      <c r="BC3639">
        <v>1.1299999999999999</v>
      </c>
      <c r="BD3639">
        <v>69</v>
      </c>
      <c r="BE3639" s="47">
        <v>42664</v>
      </c>
      <c r="BF3639" t="s">
        <v>40</v>
      </c>
      <c r="BG3639" t="s">
        <v>29</v>
      </c>
    </row>
    <row r="3640" spans="20:59" x14ac:dyDescent="0.25">
      <c r="T3640" s="47">
        <v>42509</v>
      </c>
      <c r="U3640" t="s">
        <v>47</v>
      </c>
      <c r="V3640">
        <v>3.47</v>
      </c>
      <c r="W3640">
        <v>3.49</v>
      </c>
      <c r="X3640">
        <v>79</v>
      </c>
      <c r="Y3640" s="47">
        <v>42664</v>
      </c>
      <c r="Z3640" t="s">
        <v>40</v>
      </c>
      <c r="AA3640" t="s">
        <v>29</v>
      </c>
      <c r="AJ3640" s="47">
        <v>42509</v>
      </c>
      <c r="AK3640" t="s">
        <v>47</v>
      </c>
      <c r="AL3640">
        <v>5.7</v>
      </c>
      <c r="AM3640">
        <v>5.74</v>
      </c>
      <c r="AN3640">
        <v>79</v>
      </c>
      <c r="AO3640" s="47">
        <v>42664</v>
      </c>
      <c r="AP3640" t="s">
        <v>40</v>
      </c>
      <c r="AQ3640" t="s">
        <v>29</v>
      </c>
      <c r="AZ3640" s="47">
        <v>42509</v>
      </c>
      <c r="BA3640" t="s">
        <v>47</v>
      </c>
      <c r="BB3640">
        <v>3.47</v>
      </c>
      <c r="BC3640">
        <v>3.49</v>
      </c>
      <c r="BD3640">
        <v>79</v>
      </c>
      <c r="BE3640" s="47">
        <v>42664</v>
      </c>
      <c r="BF3640" t="s">
        <v>40</v>
      </c>
      <c r="BG3640" t="s">
        <v>29</v>
      </c>
    </row>
    <row r="3641" spans="20:59" x14ac:dyDescent="0.25">
      <c r="T3641" s="47">
        <v>42509</v>
      </c>
      <c r="U3641" t="s">
        <v>48</v>
      </c>
      <c r="V3641">
        <v>7.8</v>
      </c>
      <c r="W3641">
        <v>7.86</v>
      </c>
      <c r="X3641">
        <v>89</v>
      </c>
      <c r="Y3641" s="47">
        <v>42664</v>
      </c>
      <c r="Z3641" t="s">
        <v>40</v>
      </c>
      <c r="AA3641" t="s">
        <v>29</v>
      </c>
      <c r="AJ3641" s="47">
        <v>42509</v>
      </c>
      <c r="AK3641" t="s">
        <v>48</v>
      </c>
      <c r="AL3641">
        <v>11.42</v>
      </c>
      <c r="AM3641">
        <v>11.46</v>
      </c>
      <c r="AN3641">
        <v>89</v>
      </c>
      <c r="AO3641" s="47">
        <v>42664</v>
      </c>
      <c r="AP3641" t="s">
        <v>40</v>
      </c>
      <c r="AQ3641" t="s">
        <v>29</v>
      </c>
      <c r="AZ3641" s="47">
        <v>42509</v>
      </c>
      <c r="BA3641" t="s">
        <v>48</v>
      </c>
      <c r="BB3641">
        <v>7.8</v>
      </c>
      <c r="BC3641">
        <v>7.86</v>
      </c>
      <c r="BD3641">
        <v>89</v>
      </c>
      <c r="BE3641" s="47">
        <v>42664</v>
      </c>
      <c r="BF3641" t="s">
        <v>40</v>
      </c>
      <c r="BG3641" t="s">
        <v>29</v>
      </c>
    </row>
    <row r="3642" spans="20:59" x14ac:dyDescent="0.25">
      <c r="T3642" s="47">
        <v>42509</v>
      </c>
      <c r="U3642" t="s">
        <v>49</v>
      </c>
      <c r="V3642">
        <v>14.23</v>
      </c>
      <c r="W3642">
        <v>14.29</v>
      </c>
      <c r="X3642">
        <v>99</v>
      </c>
      <c r="Y3642" s="47">
        <v>42664</v>
      </c>
      <c r="Z3642" t="s">
        <v>40</v>
      </c>
      <c r="AA3642" t="s">
        <v>29</v>
      </c>
      <c r="AJ3642" s="47">
        <v>42509</v>
      </c>
      <c r="AK3642" t="s">
        <v>49</v>
      </c>
      <c r="AL3642">
        <v>18.93</v>
      </c>
      <c r="AM3642">
        <v>19.09</v>
      </c>
      <c r="AN3642">
        <v>99</v>
      </c>
      <c r="AO3642" s="47">
        <v>42664</v>
      </c>
      <c r="AP3642" t="s">
        <v>40</v>
      </c>
      <c r="AQ3642" t="s">
        <v>29</v>
      </c>
      <c r="AZ3642" s="47">
        <v>42509</v>
      </c>
      <c r="BA3642" t="s">
        <v>49</v>
      </c>
      <c r="BB3642">
        <v>14.23</v>
      </c>
      <c r="BC3642">
        <v>14.29</v>
      </c>
      <c r="BD3642">
        <v>99</v>
      </c>
      <c r="BE3642" s="47">
        <v>42664</v>
      </c>
      <c r="BF3642" t="s">
        <v>40</v>
      </c>
      <c r="BG3642" t="s">
        <v>29</v>
      </c>
    </row>
    <row r="3643" spans="20:59" x14ac:dyDescent="0.25">
      <c r="T3643" s="47">
        <v>42509</v>
      </c>
      <c r="U3643" t="s">
        <v>71</v>
      </c>
      <c r="V3643">
        <v>90.52</v>
      </c>
      <c r="W3643">
        <v>91</v>
      </c>
      <c r="X3643">
        <v>243</v>
      </c>
      <c r="Y3643" s="47">
        <v>42566</v>
      </c>
      <c r="Z3643" t="s">
        <v>28</v>
      </c>
      <c r="AA3643" t="s">
        <v>72</v>
      </c>
      <c r="AJ3643" s="47">
        <v>42509</v>
      </c>
      <c r="AK3643" t="s">
        <v>71</v>
      </c>
      <c r="AL3643">
        <v>106.9</v>
      </c>
      <c r="AM3643">
        <v>107.26</v>
      </c>
      <c r="AN3643">
        <v>243</v>
      </c>
      <c r="AO3643" s="47">
        <v>42566</v>
      </c>
      <c r="AP3643" t="s">
        <v>28</v>
      </c>
      <c r="AQ3643" t="s">
        <v>72</v>
      </c>
      <c r="AZ3643" s="47">
        <v>42509</v>
      </c>
      <c r="BA3643" t="s">
        <v>71</v>
      </c>
      <c r="BB3643">
        <v>90.52</v>
      </c>
      <c r="BC3643">
        <v>91</v>
      </c>
      <c r="BD3643">
        <v>243</v>
      </c>
      <c r="BE3643" s="47">
        <v>42566</v>
      </c>
      <c r="BF3643" t="s">
        <v>28</v>
      </c>
      <c r="BG3643" t="s">
        <v>72</v>
      </c>
    </row>
    <row r="3644" spans="20:59" x14ac:dyDescent="0.25">
      <c r="T3644" s="47">
        <v>42509</v>
      </c>
      <c r="U3644" t="s">
        <v>73</v>
      </c>
      <c r="V3644">
        <v>44.35</v>
      </c>
      <c r="W3644">
        <v>44.6</v>
      </c>
      <c r="X3644">
        <v>293</v>
      </c>
      <c r="Y3644" s="47">
        <v>42566</v>
      </c>
      <c r="Z3644" t="s">
        <v>28</v>
      </c>
      <c r="AA3644" t="s">
        <v>72</v>
      </c>
      <c r="AJ3644" s="47">
        <v>42509</v>
      </c>
      <c r="AK3644" t="s">
        <v>73</v>
      </c>
      <c r="AL3644">
        <v>60.44</v>
      </c>
      <c r="AM3644">
        <v>60.98</v>
      </c>
      <c r="AN3644">
        <v>293</v>
      </c>
      <c r="AO3644" s="47">
        <v>42566</v>
      </c>
      <c r="AP3644" t="s">
        <v>28</v>
      </c>
      <c r="AQ3644" t="s">
        <v>72</v>
      </c>
      <c r="AZ3644" s="47">
        <v>42509</v>
      </c>
      <c r="BA3644" t="s">
        <v>73</v>
      </c>
      <c r="BB3644">
        <v>44.35</v>
      </c>
      <c r="BC3644">
        <v>44.6</v>
      </c>
      <c r="BD3644">
        <v>293</v>
      </c>
      <c r="BE3644" s="47">
        <v>42566</v>
      </c>
      <c r="BF3644" t="s">
        <v>28</v>
      </c>
      <c r="BG3644" t="s">
        <v>72</v>
      </c>
    </row>
    <row r="3645" spans="20:59" x14ac:dyDescent="0.25">
      <c r="T3645" s="47">
        <v>42509</v>
      </c>
      <c r="U3645" t="s">
        <v>74</v>
      </c>
      <c r="V3645">
        <v>12.39</v>
      </c>
      <c r="W3645">
        <v>12.48</v>
      </c>
      <c r="X3645">
        <v>343</v>
      </c>
      <c r="Y3645" s="47">
        <v>42566</v>
      </c>
      <c r="Z3645" t="s">
        <v>28</v>
      </c>
      <c r="AA3645" t="s">
        <v>72</v>
      </c>
      <c r="AJ3645" s="47">
        <v>42509</v>
      </c>
      <c r="AK3645" t="s">
        <v>74</v>
      </c>
      <c r="AL3645">
        <v>21.04</v>
      </c>
      <c r="AM3645">
        <v>21.2</v>
      </c>
      <c r="AN3645">
        <v>343</v>
      </c>
      <c r="AO3645" s="47">
        <v>42566</v>
      </c>
      <c r="AP3645" t="s">
        <v>28</v>
      </c>
      <c r="AQ3645" t="s">
        <v>72</v>
      </c>
      <c r="AZ3645" s="47">
        <v>42509</v>
      </c>
      <c r="BA3645" t="s">
        <v>74</v>
      </c>
      <c r="BB3645">
        <v>12.39</v>
      </c>
      <c r="BC3645">
        <v>12.48</v>
      </c>
      <c r="BD3645">
        <v>343</v>
      </c>
      <c r="BE3645" s="47">
        <v>42566</v>
      </c>
      <c r="BF3645" t="s">
        <v>28</v>
      </c>
      <c r="BG3645" t="s">
        <v>72</v>
      </c>
    </row>
    <row r="3646" spans="20:59" x14ac:dyDescent="0.25">
      <c r="T3646" s="47">
        <v>42509</v>
      </c>
      <c r="U3646" t="s">
        <v>75</v>
      </c>
      <c r="V3646">
        <v>1.75</v>
      </c>
      <c r="W3646">
        <v>1.77</v>
      </c>
      <c r="X3646">
        <v>393</v>
      </c>
      <c r="Y3646" s="47">
        <v>42566</v>
      </c>
      <c r="Z3646" t="s">
        <v>28</v>
      </c>
      <c r="AA3646" t="s">
        <v>72</v>
      </c>
      <c r="AJ3646" s="47">
        <v>42509</v>
      </c>
      <c r="AK3646" t="s">
        <v>75</v>
      </c>
      <c r="AL3646">
        <v>4.1900000000000004</v>
      </c>
      <c r="AM3646">
        <v>4.2</v>
      </c>
      <c r="AN3646">
        <v>393</v>
      </c>
      <c r="AO3646" s="47">
        <v>42566</v>
      </c>
      <c r="AP3646" t="s">
        <v>28</v>
      </c>
      <c r="AQ3646" t="s">
        <v>72</v>
      </c>
      <c r="AZ3646" s="47">
        <v>42509</v>
      </c>
      <c r="BA3646" t="s">
        <v>75</v>
      </c>
      <c r="BB3646">
        <v>1.75</v>
      </c>
      <c r="BC3646">
        <v>1.77</v>
      </c>
      <c r="BD3646">
        <v>393</v>
      </c>
      <c r="BE3646" s="47">
        <v>42566</v>
      </c>
      <c r="BF3646" t="s">
        <v>28</v>
      </c>
      <c r="BG3646" t="s">
        <v>72</v>
      </c>
    </row>
    <row r="3647" spans="20:59" x14ac:dyDescent="0.25">
      <c r="T3647" s="47">
        <v>42509</v>
      </c>
      <c r="U3647" t="s">
        <v>76</v>
      </c>
      <c r="V3647">
        <v>0.14000000000000001</v>
      </c>
      <c r="W3647">
        <v>0.14000000000000001</v>
      </c>
      <c r="X3647">
        <v>443</v>
      </c>
      <c r="Y3647" s="47">
        <v>42566</v>
      </c>
      <c r="Z3647" t="s">
        <v>28</v>
      </c>
      <c r="AA3647" t="s">
        <v>72</v>
      </c>
      <c r="AJ3647" s="47">
        <v>42509</v>
      </c>
      <c r="AK3647" t="s">
        <v>76</v>
      </c>
      <c r="AL3647">
        <v>0.45</v>
      </c>
      <c r="AM3647">
        <v>0.46</v>
      </c>
      <c r="AN3647">
        <v>443</v>
      </c>
      <c r="AO3647" s="47">
        <v>42566</v>
      </c>
      <c r="AP3647" t="s">
        <v>28</v>
      </c>
      <c r="AQ3647" t="s">
        <v>72</v>
      </c>
      <c r="AZ3647" s="47">
        <v>42509</v>
      </c>
      <c r="BA3647" t="s">
        <v>76</v>
      </c>
      <c r="BB3647">
        <v>0.14000000000000001</v>
      </c>
      <c r="BC3647">
        <v>0.14000000000000001</v>
      </c>
      <c r="BD3647">
        <v>443</v>
      </c>
      <c r="BE3647" s="47">
        <v>42566</v>
      </c>
      <c r="BF3647" t="s">
        <v>28</v>
      </c>
      <c r="BG3647" t="s">
        <v>72</v>
      </c>
    </row>
    <row r="3648" spans="20:59" x14ac:dyDescent="0.25">
      <c r="T3648" s="47">
        <v>42509</v>
      </c>
      <c r="U3648" t="s">
        <v>77</v>
      </c>
      <c r="V3648">
        <v>95.9</v>
      </c>
      <c r="W3648">
        <v>96.34</v>
      </c>
      <c r="X3648">
        <v>243</v>
      </c>
      <c r="Y3648" s="47">
        <v>42664</v>
      </c>
      <c r="Z3648" t="s">
        <v>28</v>
      </c>
      <c r="AA3648" t="s">
        <v>72</v>
      </c>
      <c r="AJ3648" s="47">
        <v>42509</v>
      </c>
      <c r="AK3648" t="s">
        <v>77</v>
      </c>
      <c r="AL3648">
        <v>111.84</v>
      </c>
      <c r="AM3648">
        <v>112.46</v>
      </c>
      <c r="AN3648">
        <v>243</v>
      </c>
      <c r="AO3648" s="47">
        <v>42664</v>
      </c>
      <c r="AP3648" t="s">
        <v>28</v>
      </c>
      <c r="AQ3648" t="s">
        <v>72</v>
      </c>
      <c r="AZ3648" s="47">
        <v>42509</v>
      </c>
      <c r="BA3648" t="s">
        <v>77</v>
      </c>
      <c r="BB3648">
        <v>95.9</v>
      </c>
      <c r="BC3648">
        <v>96.34</v>
      </c>
      <c r="BD3648">
        <v>243</v>
      </c>
      <c r="BE3648" s="47">
        <v>42664</v>
      </c>
      <c r="BF3648" t="s">
        <v>28</v>
      </c>
      <c r="BG3648" t="s">
        <v>72</v>
      </c>
    </row>
    <row r="3649" spans="20:59" x14ac:dyDescent="0.25">
      <c r="T3649" s="47">
        <v>42509</v>
      </c>
      <c r="U3649" t="s">
        <v>78</v>
      </c>
      <c r="V3649">
        <v>52.07</v>
      </c>
      <c r="W3649">
        <v>52.27</v>
      </c>
      <c r="X3649">
        <v>293</v>
      </c>
      <c r="Y3649" s="47">
        <v>42664</v>
      </c>
      <c r="Z3649" t="s">
        <v>28</v>
      </c>
      <c r="AA3649" t="s">
        <v>72</v>
      </c>
      <c r="AJ3649" s="47">
        <v>42509</v>
      </c>
      <c r="AK3649" t="s">
        <v>78</v>
      </c>
      <c r="AL3649">
        <v>66.040000000000006</v>
      </c>
      <c r="AM3649">
        <v>66.31</v>
      </c>
      <c r="AN3649">
        <v>293</v>
      </c>
      <c r="AO3649" s="47">
        <v>42664</v>
      </c>
      <c r="AP3649" t="s">
        <v>28</v>
      </c>
      <c r="AQ3649" t="s">
        <v>72</v>
      </c>
      <c r="AZ3649" s="47">
        <v>42509</v>
      </c>
      <c r="BA3649" t="s">
        <v>78</v>
      </c>
      <c r="BB3649">
        <v>52.07</v>
      </c>
      <c r="BC3649">
        <v>52.27</v>
      </c>
      <c r="BD3649">
        <v>293</v>
      </c>
      <c r="BE3649" s="47">
        <v>42664</v>
      </c>
      <c r="BF3649" t="s">
        <v>28</v>
      </c>
      <c r="BG3649" t="s">
        <v>72</v>
      </c>
    </row>
    <row r="3650" spans="20:59" x14ac:dyDescent="0.25">
      <c r="T3650" s="47">
        <v>42509</v>
      </c>
      <c r="U3650" t="s">
        <v>79</v>
      </c>
      <c r="V3650">
        <v>23.38</v>
      </c>
      <c r="W3650">
        <v>23.45</v>
      </c>
      <c r="X3650">
        <v>343</v>
      </c>
      <c r="Y3650" s="47">
        <v>42664</v>
      </c>
      <c r="Z3650" t="s">
        <v>28</v>
      </c>
      <c r="AA3650" t="s">
        <v>72</v>
      </c>
      <c r="AJ3650" s="47">
        <v>42509</v>
      </c>
      <c r="AK3650" t="s">
        <v>79</v>
      </c>
      <c r="AL3650">
        <v>32.659999999999997</v>
      </c>
      <c r="AM3650">
        <v>32.93</v>
      </c>
      <c r="AN3650">
        <v>343</v>
      </c>
      <c r="AO3650" s="47">
        <v>42664</v>
      </c>
      <c r="AP3650" t="s">
        <v>28</v>
      </c>
      <c r="AQ3650" t="s">
        <v>72</v>
      </c>
      <c r="AZ3650" s="47">
        <v>42509</v>
      </c>
      <c r="BA3650" t="s">
        <v>79</v>
      </c>
      <c r="BB3650">
        <v>23.38</v>
      </c>
      <c r="BC3650">
        <v>23.45</v>
      </c>
      <c r="BD3650">
        <v>343</v>
      </c>
      <c r="BE3650" s="47">
        <v>42664</v>
      </c>
      <c r="BF3650" t="s">
        <v>28</v>
      </c>
      <c r="BG3650" t="s">
        <v>72</v>
      </c>
    </row>
    <row r="3651" spans="20:59" x14ac:dyDescent="0.25">
      <c r="T3651" s="47">
        <v>42509</v>
      </c>
      <c r="U3651" t="s">
        <v>80</v>
      </c>
      <c r="V3651">
        <v>8.67</v>
      </c>
      <c r="W3651">
        <v>8.73</v>
      </c>
      <c r="X3651">
        <v>393</v>
      </c>
      <c r="Y3651" s="47">
        <v>42664</v>
      </c>
      <c r="Z3651" t="s">
        <v>28</v>
      </c>
      <c r="AA3651" t="s">
        <v>72</v>
      </c>
      <c r="AJ3651" s="47">
        <v>42509</v>
      </c>
      <c r="AK3651" t="s">
        <v>80</v>
      </c>
      <c r="AL3651">
        <v>13.11</v>
      </c>
      <c r="AM3651">
        <v>13.22</v>
      </c>
      <c r="AN3651">
        <v>393</v>
      </c>
      <c r="AO3651" s="47">
        <v>42664</v>
      </c>
      <c r="AP3651" t="s">
        <v>28</v>
      </c>
      <c r="AQ3651" t="s">
        <v>72</v>
      </c>
      <c r="AZ3651" s="47">
        <v>42509</v>
      </c>
      <c r="BA3651" t="s">
        <v>80</v>
      </c>
      <c r="BB3651">
        <v>8.67</v>
      </c>
      <c r="BC3651">
        <v>8.73</v>
      </c>
      <c r="BD3651">
        <v>393</v>
      </c>
      <c r="BE3651" s="47">
        <v>42664</v>
      </c>
      <c r="BF3651" t="s">
        <v>28</v>
      </c>
      <c r="BG3651" t="s">
        <v>72</v>
      </c>
    </row>
    <row r="3652" spans="20:59" x14ac:dyDescent="0.25">
      <c r="T3652" s="47">
        <v>42509</v>
      </c>
      <c r="U3652" t="s">
        <v>81</v>
      </c>
      <c r="V3652">
        <v>2.67</v>
      </c>
      <c r="W3652">
        <v>2.69</v>
      </c>
      <c r="X3652">
        <v>443</v>
      </c>
      <c r="Y3652" s="47">
        <v>42664</v>
      </c>
      <c r="Z3652" t="s">
        <v>28</v>
      </c>
      <c r="AA3652" t="s">
        <v>72</v>
      </c>
      <c r="AJ3652" s="47">
        <v>42509</v>
      </c>
      <c r="AK3652" t="s">
        <v>81</v>
      </c>
      <c r="AL3652">
        <v>4.74</v>
      </c>
      <c r="AM3652">
        <v>4.76</v>
      </c>
      <c r="AN3652">
        <v>443</v>
      </c>
      <c r="AO3652" s="47">
        <v>42664</v>
      </c>
      <c r="AP3652" t="s">
        <v>28</v>
      </c>
      <c r="AQ3652" t="s">
        <v>72</v>
      </c>
      <c r="AZ3652" s="47">
        <v>42509</v>
      </c>
      <c r="BA3652" t="s">
        <v>81</v>
      </c>
      <c r="BB3652">
        <v>2.67</v>
      </c>
      <c r="BC3652">
        <v>2.69</v>
      </c>
      <c r="BD3652">
        <v>443</v>
      </c>
      <c r="BE3652" s="47">
        <v>42664</v>
      </c>
      <c r="BF3652" t="s">
        <v>28</v>
      </c>
      <c r="BG3652" t="s">
        <v>72</v>
      </c>
    </row>
    <row r="3653" spans="20:59" x14ac:dyDescent="0.25">
      <c r="T3653" s="47">
        <v>42509</v>
      </c>
      <c r="U3653" t="s">
        <v>82</v>
      </c>
      <c r="V3653">
        <v>0.03</v>
      </c>
      <c r="W3653">
        <v>0.03</v>
      </c>
      <c r="X3653">
        <v>243</v>
      </c>
      <c r="Y3653" s="47">
        <v>42566</v>
      </c>
      <c r="Z3653" t="s">
        <v>40</v>
      </c>
      <c r="AA3653" t="s">
        <v>72</v>
      </c>
      <c r="AJ3653" s="47">
        <v>42509</v>
      </c>
      <c r="AK3653" t="s">
        <v>82</v>
      </c>
      <c r="AL3653">
        <v>0.01</v>
      </c>
      <c r="AM3653">
        <v>0.01</v>
      </c>
      <c r="AN3653">
        <v>243</v>
      </c>
      <c r="AO3653" s="47">
        <v>42566</v>
      </c>
      <c r="AP3653" t="s">
        <v>40</v>
      </c>
      <c r="AQ3653" t="s">
        <v>72</v>
      </c>
      <c r="AZ3653" s="47">
        <v>42509</v>
      </c>
      <c r="BA3653" t="s">
        <v>82</v>
      </c>
      <c r="BB3653">
        <v>0.03</v>
      </c>
      <c r="BC3653">
        <v>0.03</v>
      </c>
      <c r="BD3653">
        <v>243</v>
      </c>
      <c r="BE3653" s="47">
        <v>42566</v>
      </c>
      <c r="BF3653" t="s">
        <v>40</v>
      </c>
      <c r="BG3653" t="s">
        <v>72</v>
      </c>
    </row>
    <row r="3654" spans="20:59" x14ac:dyDescent="0.25">
      <c r="T3654" s="47">
        <v>42509</v>
      </c>
      <c r="U3654" t="s">
        <v>83</v>
      </c>
      <c r="V3654">
        <v>2.2799999999999998</v>
      </c>
      <c r="W3654">
        <v>2.2799999999999998</v>
      </c>
      <c r="X3654">
        <v>293</v>
      </c>
      <c r="Y3654" s="47">
        <v>42566</v>
      </c>
      <c r="Z3654" t="s">
        <v>40</v>
      </c>
      <c r="AA3654" t="s">
        <v>72</v>
      </c>
      <c r="AJ3654" s="47">
        <v>42509</v>
      </c>
      <c r="AK3654" t="s">
        <v>83</v>
      </c>
      <c r="AL3654">
        <v>0.98</v>
      </c>
      <c r="AM3654">
        <v>0.98</v>
      </c>
      <c r="AN3654">
        <v>293</v>
      </c>
      <c r="AO3654" s="47">
        <v>42566</v>
      </c>
      <c r="AP3654" t="s">
        <v>40</v>
      </c>
      <c r="AQ3654" t="s">
        <v>72</v>
      </c>
      <c r="AZ3654" s="47">
        <v>42509</v>
      </c>
      <c r="BA3654" t="s">
        <v>83</v>
      </c>
      <c r="BB3654">
        <v>2.2799999999999998</v>
      </c>
      <c r="BC3654">
        <v>2.2799999999999998</v>
      </c>
      <c r="BD3654">
        <v>293</v>
      </c>
      <c r="BE3654" s="47">
        <v>42566</v>
      </c>
      <c r="BF3654" t="s">
        <v>40</v>
      </c>
      <c r="BG3654" t="s">
        <v>72</v>
      </c>
    </row>
    <row r="3655" spans="20:59" x14ac:dyDescent="0.25">
      <c r="T3655" s="47">
        <v>42509</v>
      </c>
      <c r="U3655" t="s">
        <v>84</v>
      </c>
      <c r="V3655">
        <v>19.75</v>
      </c>
      <c r="W3655">
        <v>19.82</v>
      </c>
      <c r="X3655">
        <v>343</v>
      </c>
      <c r="Y3655" s="47">
        <v>42566</v>
      </c>
      <c r="Z3655" t="s">
        <v>40</v>
      </c>
      <c r="AA3655" t="s">
        <v>72</v>
      </c>
      <c r="AJ3655" s="47">
        <v>42509</v>
      </c>
      <c r="AK3655" t="s">
        <v>84</v>
      </c>
      <c r="AL3655">
        <v>12.22</v>
      </c>
      <c r="AM3655">
        <v>12.24</v>
      </c>
      <c r="AN3655">
        <v>343</v>
      </c>
      <c r="AO3655" s="47">
        <v>42566</v>
      </c>
      <c r="AP3655" t="s">
        <v>40</v>
      </c>
      <c r="AQ3655" t="s">
        <v>72</v>
      </c>
      <c r="AZ3655" s="47">
        <v>42509</v>
      </c>
      <c r="BA3655" t="s">
        <v>84</v>
      </c>
      <c r="BB3655">
        <v>19.75</v>
      </c>
      <c r="BC3655">
        <v>19.82</v>
      </c>
      <c r="BD3655">
        <v>343</v>
      </c>
      <c r="BE3655" s="47">
        <v>42566</v>
      </c>
      <c r="BF3655" t="s">
        <v>40</v>
      </c>
      <c r="BG3655" t="s">
        <v>72</v>
      </c>
    </row>
    <row r="3656" spans="20:59" x14ac:dyDescent="0.25">
      <c r="T3656" s="47">
        <v>42509</v>
      </c>
      <c r="U3656" t="s">
        <v>85</v>
      </c>
      <c r="V3656">
        <v>58.88</v>
      </c>
      <c r="W3656">
        <v>59.04</v>
      </c>
      <c r="X3656">
        <v>393</v>
      </c>
      <c r="Y3656" s="47">
        <v>42566</v>
      </c>
      <c r="Z3656" t="s">
        <v>40</v>
      </c>
      <c r="AA3656" t="s">
        <v>72</v>
      </c>
      <c r="AJ3656" s="47">
        <v>42509</v>
      </c>
      <c r="AK3656" t="s">
        <v>85</v>
      </c>
      <c r="AL3656">
        <v>44.7</v>
      </c>
      <c r="AM3656">
        <v>44.85</v>
      </c>
      <c r="AN3656">
        <v>393</v>
      </c>
      <c r="AO3656" s="47">
        <v>42566</v>
      </c>
      <c r="AP3656" t="s">
        <v>40</v>
      </c>
      <c r="AQ3656" t="s">
        <v>72</v>
      </c>
      <c r="AZ3656" s="47">
        <v>42509</v>
      </c>
      <c r="BA3656" t="s">
        <v>85</v>
      </c>
      <c r="BB3656">
        <v>58.88</v>
      </c>
      <c r="BC3656">
        <v>59.04</v>
      </c>
      <c r="BD3656">
        <v>393</v>
      </c>
      <c r="BE3656" s="47">
        <v>42566</v>
      </c>
      <c r="BF3656" t="s">
        <v>40</v>
      </c>
      <c r="BG3656" t="s">
        <v>72</v>
      </c>
    </row>
    <row r="3657" spans="20:59" x14ac:dyDescent="0.25">
      <c r="T3657" s="47">
        <v>42509</v>
      </c>
      <c r="U3657" t="s">
        <v>86</v>
      </c>
      <c r="V3657">
        <v>105.68</v>
      </c>
      <c r="W3657">
        <v>106.27</v>
      </c>
      <c r="X3657">
        <v>443</v>
      </c>
      <c r="Y3657" s="47">
        <v>42566</v>
      </c>
      <c r="Z3657" t="s">
        <v>40</v>
      </c>
      <c r="AA3657" t="s">
        <v>72</v>
      </c>
      <c r="AJ3657" s="47">
        <v>42509</v>
      </c>
      <c r="AK3657" t="s">
        <v>86</v>
      </c>
      <c r="AL3657">
        <v>91.51</v>
      </c>
      <c r="AM3657">
        <v>91.64</v>
      </c>
      <c r="AN3657">
        <v>443</v>
      </c>
      <c r="AO3657" s="47">
        <v>42566</v>
      </c>
      <c r="AP3657" t="s">
        <v>40</v>
      </c>
      <c r="AQ3657" t="s">
        <v>72</v>
      </c>
      <c r="AZ3657" s="47">
        <v>42509</v>
      </c>
      <c r="BA3657" t="s">
        <v>86</v>
      </c>
      <c r="BB3657">
        <v>105.68</v>
      </c>
      <c r="BC3657">
        <v>106.27</v>
      </c>
      <c r="BD3657">
        <v>443</v>
      </c>
      <c r="BE3657" s="47">
        <v>42566</v>
      </c>
      <c r="BF3657" t="s">
        <v>40</v>
      </c>
      <c r="BG3657" t="s">
        <v>72</v>
      </c>
    </row>
    <row r="3658" spans="20:59" x14ac:dyDescent="0.25">
      <c r="T3658" s="47">
        <v>42509</v>
      </c>
      <c r="U3658" t="s">
        <v>87</v>
      </c>
      <c r="V3658">
        <v>1.05</v>
      </c>
      <c r="W3658">
        <v>1.06</v>
      </c>
      <c r="X3658">
        <v>243</v>
      </c>
      <c r="Y3658" s="47">
        <v>42664</v>
      </c>
      <c r="Z3658" t="s">
        <v>40</v>
      </c>
      <c r="AA3658" t="s">
        <v>72</v>
      </c>
      <c r="AJ3658" s="47">
        <v>42509</v>
      </c>
      <c r="AK3658" t="s">
        <v>87</v>
      </c>
      <c r="AL3658">
        <v>0.56999999999999995</v>
      </c>
      <c r="AM3658">
        <v>0.56999999999999995</v>
      </c>
      <c r="AN3658">
        <v>243</v>
      </c>
      <c r="AO3658" s="47">
        <v>42664</v>
      </c>
      <c r="AP3658" t="s">
        <v>40</v>
      </c>
      <c r="AQ3658" t="s">
        <v>72</v>
      </c>
      <c r="AZ3658" s="47">
        <v>42509</v>
      </c>
      <c r="BA3658" t="s">
        <v>87</v>
      </c>
      <c r="BB3658">
        <v>1.05</v>
      </c>
      <c r="BC3658">
        <v>1.06</v>
      </c>
      <c r="BD3658">
        <v>243</v>
      </c>
      <c r="BE3658" s="47">
        <v>42664</v>
      </c>
      <c r="BF3658" t="s">
        <v>40</v>
      </c>
      <c r="BG3658" t="s">
        <v>72</v>
      </c>
    </row>
    <row r="3659" spans="20:59" x14ac:dyDescent="0.25">
      <c r="T3659" s="47">
        <v>42509</v>
      </c>
      <c r="U3659" t="s">
        <v>88</v>
      </c>
      <c r="V3659">
        <v>8.18</v>
      </c>
      <c r="W3659">
        <v>8.1999999999999993</v>
      </c>
      <c r="X3659">
        <v>293</v>
      </c>
      <c r="Y3659" s="47">
        <v>42664</v>
      </c>
      <c r="Z3659" t="s">
        <v>40</v>
      </c>
      <c r="AA3659" t="s">
        <v>72</v>
      </c>
      <c r="AJ3659" s="47">
        <v>42509</v>
      </c>
      <c r="AK3659" t="s">
        <v>88</v>
      </c>
      <c r="AL3659">
        <v>5.34</v>
      </c>
      <c r="AM3659">
        <v>5.38</v>
      </c>
      <c r="AN3659">
        <v>293</v>
      </c>
      <c r="AO3659" s="47">
        <v>42664</v>
      </c>
      <c r="AP3659" t="s">
        <v>40</v>
      </c>
      <c r="AQ3659" t="s">
        <v>72</v>
      </c>
      <c r="AZ3659" s="47">
        <v>42509</v>
      </c>
      <c r="BA3659" t="s">
        <v>88</v>
      </c>
      <c r="BB3659">
        <v>8.18</v>
      </c>
      <c r="BC3659">
        <v>8.1999999999999993</v>
      </c>
      <c r="BD3659">
        <v>293</v>
      </c>
      <c r="BE3659" s="47">
        <v>42664</v>
      </c>
      <c r="BF3659" t="s">
        <v>40</v>
      </c>
      <c r="BG3659" t="s">
        <v>72</v>
      </c>
    </row>
    <row r="3660" spans="20:59" x14ac:dyDescent="0.25">
      <c r="T3660" s="47">
        <v>42509</v>
      </c>
      <c r="U3660" t="s">
        <v>89</v>
      </c>
      <c r="V3660">
        <v>29.34</v>
      </c>
      <c r="W3660">
        <v>29.52</v>
      </c>
      <c r="X3660">
        <v>343</v>
      </c>
      <c r="Y3660" s="47">
        <v>42664</v>
      </c>
      <c r="Z3660" t="s">
        <v>40</v>
      </c>
      <c r="AA3660" t="s">
        <v>72</v>
      </c>
      <c r="AJ3660" s="47">
        <v>42509</v>
      </c>
      <c r="AK3660" t="s">
        <v>89</v>
      </c>
      <c r="AL3660">
        <v>21.17</v>
      </c>
      <c r="AM3660">
        <v>21.32</v>
      </c>
      <c r="AN3660">
        <v>343</v>
      </c>
      <c r="AO3660" s="47">
        <v>42664</v>
      </c>
      <c r="AP3660" t="s">
        <v>40</v>
      </c>
      <c r="AQ3660" t="s">
        <v>72</v>
      </c>
      <c r="AZ3660" s="47">
        <v>42509</v>
      </c>
      <c r="BA3660" t="s">
        <v>89</v>
      </c>
      <c r="BB3660">
        <v>29.34</v>
      </c>
      <c r="BC3660">
        <v>29.52</v>
      </c>
      <c r="BD3660">
        <v>343</v>
      </c>
      <c r="BE3660" s="47">
        <v>42664</v>
      </c>
      <c r="BF3660" t="s">
        <v>40</v>
      </c>
      <c r="BG3660" t="s">
        <v>72</v>
      </c>
    </row>
    <row r="3661" spans="20:59" x14ac:dyDescent="0.25">
      <c r="T3661" s="47">
        <v>42509</v>
      </c>
      <c r="U3661" t="s">
        <v>90</v>
      </c>
      <c r="V3661">
        <v>62.82</v>
      </c>
      <c r="W3661">
        <v>63.03</v>
      </c>
      <c r="X3661">
        <v>393</v>
      </c>
      <c r="Y3661" s="47">
        <v>42664</v>
      </c>
      <c r="Z3661" t="s">
        <v>40</v>
      </c>
      <c r="AA3661" t="s">
        <v>72</v>
      </c>
      <c r="AJ3661" s="47">
        <v>42509</v>
      </c>
      <c r="AK3661" t="s">
        <v>90</v>
      </c>
      <c r="AL3661">
        <v>51.29</v>
      </c>
      <c r="AM3661">
        <v>51.78</v>
      </c>
      <c r="AN3661">
        <v>393</v>
      </c>
      <c r="AO3661" s="47">
        <v>42664</v>
      </c>
      <c r="AP3661" t="s">
        <v>40</v>
      </c>
      <c r="AQ3661" t="s">
        <v>72</v>
      </c>
      <c r="AZ3661" s="47">
        <v>42509</v>
      </c>
      <c r="BA3661" t="s">
        <v>90</v>
      </c>
      <c r="BB3661">
        <v>62.82</v>
      </c>
      <c r="BC3661">
        <v>63.03</v>
      </c>
      <c r="BD3661">
        <v>393</v>
      </c>
      <c r="BE3661" s="47">
        <v>42664</v>
      </c>
      <c r="BF3661" t="s">
        <v>40</v>
      </c>
      <c r="BG3661" t="s">
        <v>72</v>
      </c>
    </row>
    <row r="3662" spans="20:59" x14ac:dyDescent="0.25">
      <c r="T3662" s="47">
        <v>42509</v>
      </c>
      <c r="U3662" t="s">
        <v>91</v>
      </c>
      <c r="V3662">
        <v>107.02</v>
      </c>
      <c r="W3662">
        <v>107.17</v>
      </c>
      <c r="X3662">
        <v>443</v>
      </c>
      <c r="Y3662" s="47">
        <v>42664</v>
      </c>
      <c r="Z3662" t="s">
        <v>40</v>
      </c>
      <c r="AA3662" t="s">
        <v>72</v>
      </c>
      <c r="AJ3662" s="47">
        <v>42509</v>
      </c>
      <c r="AK3662" t="s">
        <v>91</v>
      </c>
      <c r="AL3662">
        <v>92.85</v>
      </c>
      <c r="AM3662">
        <v>93.25</v>
      </c>
      <c r="AN3662">
        <v>443</v>
      </c>
      <c r="AO3662" s="47">
        <v>42664</v>
      </c>
      <c r="AP3662" t="s">
        <v>40</v>
      </c>
      <c r="AQ3662" t="s">
        <v>72</v>
      </c>
      <c r="AZ3662" s="47">
        <v>42509</v>
      </c>
      <c r="BA3662" t="s">
        <v>91</v>
      </c>
      <c r="BB3662">
        <v>107.02</v>
      </c>
      <c r="BC3662">
        <v>107.17</v>
      </c>
      <c r="BD3662">
        <v>443</v>
      </c>
      <c r="BE3662" s="47">
        <v>42664</v>
      </c>
      <c r="BF3662" t="s">
        <v>40</v>
      </c>
      <c r="BG3662" t="s">
        <v>72</v>
      </c>
    </row>
    <row r="3663" spans="20:59" x14ac:dyDescent="0.25">
      <c r="T3663" s="47">
        <v>42509</v>
      </c>
      <c r="U3663" t="s">
        <v>92</v>
      </c>
      <c r="V3663">
        <v>10.43</v>
      </c>
      <c r="W3663">
        <v>10.45</v>
      </c>
      <c r="X3663">
        <v>32</v>
      </c>
      <c r="Y3663" s="47">
        <v>42566</v>
      </c>
      <c r="Z3663" t="s">
        <v>28</v>
      </c>
      <c r="AA3663" t="s">
        <v>93</v>
      </c>
      <c r="AJ3663" s="47">
        <v>42509</v>
      </c>
      <c r="AK3663" t="s">
        <v>92</v>
      </c>
      <c r="AL3663">
        <v>6.98</v>
      </c>
      <c r="AM3663">
        <v>7.02</v>
      </c>
      <c r="AN3663">
        <v>32</v>
      </c>
      <c r="AO3663" s="47">
        <v>42566</v>
      </c>
      <c r="AP3663" t="s">
        <v>28</v>
      </c>
      <c r="AQ3663" t="s">
        <v>93</v>
      </c>
      <c r="AZ3663" s="47">
        <v>42509</v>
      </c>
      <c r="BA3663" t="s">
        <v>92</v>
      </c>
      <c r="BB3663">
        <v>10.43</v>
      </c>
      <c r="BC3663">
        <v>10.45</v>
      </c>
      <c r="BD3663">
        <v>32</v>
      </c>
      <c r="BE3663" s="47">
        <v>42566</v>
      </c>
      <c r="BF3663" t="s">
        <v>28</v>
      </c>
      <c r="BG3663" t="s">
        <v>93</v>
      </c>
    </row>
    <row r="3664" spans="20:59" x14ac:dyDescent="0.25">
      <c r="T3664" s="47">
        <v>42509</v>
      </c>
      <c r="U3664" t="s">
        <v>94</v>
      </c>
      <c r="V3664">
        <v>7.16</v>
      </c>
      <c r="W3664">
        <v>7.17</v>
      </c>
      <c r="X3664">
        <v>36</v>
      </c>
      <c r="Y3664" s="47">
        <v>42566</v>
      </c>
      <c r="Z3664" t="s">
        <v>28</v>
      </c>
      <c r="AA3664" t="s">
        <v>93</v>
      </c>
      <c r="AJ3664" s="47">
        <v>42509</v>
      </c>
      <c r="AK3664" t="s">
        <v>94</v>
      </c>
      <c r="AL3664">
        <v>4.4800000000000004</v>
      </c>
      <c r="AM3664">
        <v>4.49</v>
      </c>
      <c r="AN3664">
        <v>36</v>
      </c>
      <c r="AO3664" s="47">
        <v>42566</v>
      </c>
      <c r="AP3664" t="s">
        <v>28</v>
      </c>
      <c r="AQ3664" t="s">
        <v>93</v>
      </c>
      <c r="AZ3664" s="47">
        <v>42509</v>
      </c>
      <c r="BA3664" t="s">
        <v>94</v>
      </c>
      <c r="BB3664">
        <v>7.16</v>
      </c>
      <c r="BC3664">
        <v>7.17</v>
      </c>
      <c r="BD3664">
        <v>36</v>
      </c>
      <c r="BE3664" s="47">
        <v>42566</v>
      </c>
      <c r="BF3664" t="s">
        <v>28</v>
      </c>
      <c r="BG3664" t="s">
        <v>93</v>
      </c>
    </row>
    <row r="3665" spans="20:59" x14ac:dyDescent="0.25">
      <c r="T3665" s="47">
        <v>42509</v>
      </c>
      <c r="U3665" t="s">
        <v>95</v>
      </c>
      <c r="V3665">
        <v>4.6500000000000004</v>
      </c>
      <c r="W3665">
        <v>4.68</v>
      </c>
      <c r="X3665">
        <v>40</v>
      </c>
      <c r="Y3665" s="47">
        <v>42566</v>
      </c>
      <c r="Z3665" t="s">
        <v>28</v>
      </c>
      <c r="AA3665" t="s">
        <v>93</v>
      </c>
      <c r="AJ3665" s="47">
        <v>42509</v>
      </c>
      <c r="AK3665" t="s">
        <v>95</v>
      </c>
      <c r="AL3665">
        <v>2.67</v>
      </c>
      <c r="AM3665">
        <v>2.68</v>
      </c>
      <c r="AN3665">
        <v>40</v>
      </c>
      <c r="AO3665" s="47">
        <v>42566</v>
      </c>
      <c r="AP3665" t="s">
        <v>28</v>
      </c>
      <c r="AQ3665" t="s">
        <v>93</v>
      </c>
      <c r="AZ3665" s="47">
        <v>42509</v>
      </c>
      <c r="BA3665" t="s">
        <v>95</v>
      </c>
      <c r="BB3665">
        <v>4.6500000000000004</v>
      </c>
      <c r="BC3665">
        <v>4.68</v>
      </c>
      <c r="BD3665">
        <v>40</v>
      </c>
      <c r="BE3665" s="47">
        <v>42566</v>
      </c>
      <c r="BF3665" t="s">
        <v>28</v>
      </c>
      <c r="BG3665" t="s">
        <v>93</v>
      </c>
    </row>
    <row r="3666" spans="20:59" x14ac:dyDescent="0.25">
      <c r="T3666" s="47">
        <v>42509</v>
      </c>
      <c r="U3666" t="s">
        <v>96</v>
      </c>
      <c r="V3666">
        <v>2.89</v>
      </c>
      <c r="W3666">
        <v>2.9</v>
      </c>
      <c r="X3666">
        <v>44</v>
      </c>
      <c r="Y3666" s="47">
        <v>42566</v>
      </c>
      <c r="Z3666" t="s">
        <v>28</v>
      </c>
      <c r="AA3666" t="s">
        <v>93</v>
      </c>
      <c r="AJ3666" s="47">
        <v>42509</v>
      </c>
      <c r="AK3666" t="s">
        <v>96</v>
      </c>
      <c r="AL3666">
        <v>1.49</v>
      </c>
      <c r="AM3666">
        <v>1.5</v>
      </c>
      <c r="AN3666">
        <v>44</v>
      </c>
      <c r="AO3666" s="47">
        <v>42566</v>
      </c>
      <c r="AP3666" t="s">
        <v>28</v>
      </c>
      <c r="AQ3666" t="s">
        <v>93</v>
      </c>
      <c r="AZ3666" s="47">
        <v>42509</v>
      </c>
      <c r="BA3666" t="s">
        <v>96</v>
      </c>
      <c r="BB3666">
        <v>2.89</v>
      </c>
      <c r="BC3666">
        <v>2.9</v>
      </c>
      <c r="BD3666">
        <v>44</v>
      </c>
      <c r="BE3666" s="47">
        <v>42566</v>
      </c>
      <c r="BF3666" t="s">
        <v>28</v>
      </c>
      <c r="BG3666" t="s">
        <v>93</v>
      </c>
    </row>
    <row r="3667" spans="20:59" x14ac:dyDescent="0.25">
      <c r="T3667" s="47">
        <v>42509</v>
      </c>
      <c r="U3667" t="s">
        <v>97</v>
      </c>
      <c r="V3667">
        <v>1.73</v>
      </c>
      <c r="W3667">
        <v>1.74</v>
      </c>
      <c r="X3667">
        <v>48</v>
      </c>
      <c r="Y3667" s="47">
        <v>42566</v>
      </c>
      <c r="Z3667" t="s">
        <v>28</v>
      </c>
      <c r="AA3667" t="s">
        <v>93</v>
      </c>
      <c r="AJ3667" s="47">
        <v>42509</v>
      </c>
      <c r="AK3667" t="s">
        <v>97</v>
      </c>
      <c r="AL3667">
        <v>0.8</v>
      </c>
      <c r="AM3667">
        <v>0.81</v>
      </c>
      <c r="AN3667">
        <v>48</v>
      </c>
      <c r="AO3667" s="47">
        <v>42566</v>
      </c>
      <c r="AP3667" t="s">
        <v>28</v>
      </c>
      <c r="AQ3667" t="s">
        <v>93</v>
      </c>
      <c r="AZ3667" s="47">
        <v>42509</v>
      </c>
      <c r="BA3667" t="s">
        <v>97</v>
      </c>
      <c r="BB3667">
        <v>1.73</v>
      </c>
      <c r="BC3667">
        <v>1.74</v>
      </c>
      <c r="BD3667">
        <v>48</v>
      </c>
      <c r="BE3667" s="47">
        <v>42566</v>
      </c>
      <c r="BF3667" t="s">
        <v>28</v>
      </c>
      <c r="BG3667" t="s">
        <v>93</v>
      </c>
    </row>
    <row r="3668" spans="20:59" x14ac:dyDescent="0.25">
      <c r="T3668" s="47">
        <v>42509</v>
      </c>
      <c r="U3668" t="s">
        <v>98</v>
      </c>
      <c r="V3668">
        <v>11.58</v>
      </c>
      <c r="W3668">
        <v>11.64</v>
      </c>
      <c r="X3668">
        <v>32</v>
      </c>
      <c r="Y3668" s="47">
        <v>42664</v>
      </c>
      <c r="Z3668" t="s">
        <v>28</v>
      </c>
      <c r="AA3668" t="s">
        <v>93</v>
      </c>
      <c r="AJ3668" s="47">
        <v>42509</v>
      </c>
      <c r="AK3668" t="s">
        <v>98</v>
      </c>
      <c r="AL3668">
        <v>9.06</v>
      </c>
      <c r="AM3668">
        <v>9.14</v>
      </c>
      <c r="AN3668">
        <v>32</v>
      </c>
      <c r="AO3668" s="47">
        <v>42664</v>
      </c>
      <c r="AP3668" t="s">
        <v>28</v>
      </c>
      <c r="AQ3668" t="s">
        <v>93</v>
      </c>
      <c r="AZ3668" s="47">
        <v>42509</v>
      </c>
      <c r="BA3668" t="s">
        <v>98</v>
      </c>
      <c r="BB3668">
        <v>11.58</v>
      </c>
      <c r="BC3668">
        <v>11.64</v>
      </c>
      <c r="BD3668">
        <v>32</v>
      </c>
      <c r="BE3668" s="47">
        <v>42664</v>
      </c>
      <c r="BF3668" t="s">
        <v>28</v>
      </c>
      <c r="BG3668" t="s">
        <v>93</v>
      </c>
    </row>
    <row r="3669" spans="20:59" x14ac:dyDescent="0.25">
      <c r="T3669" s="47">
        <v>42509</v>
      </c>
      <c r="U3669" t="s">
        <v>99</v>
      </c>
      <c r="V3669">
        <v>9.17</v>
      </c>
      <c r="W3669">
        <v>9.18</v>
      </c>
      <c r="X3669">
        <v>36</v>
      </c>
      <c r="Y3669" s="47">
        <v>42664</v>
      </c>
      <c r="Z3669" t="s">
        <v>28</v>
      </c>
      <c r="AA3669" t="s">
        <v>93</v>
      </c>
      <c r="AJ3669" s="47">
        <v>42509</v>
      </c>
      <c r="AK3669" t="s">
        <v>99</v>
      </c>
      <c r="AL3669">
        <v>6.69</v>
      </c>
      <c r="AM3669">
        <v>6.72</v>
      </c>
      <c r="AN3669">
        <v>36</v>
      </c>
      <c r="AO3669" s="47">
        <v>42664</v>
      </c>
      <c r="AP3669" t="s">
        <v>28</v>
      </c>
      <c r="AQ3669" t="s">
        <v>93</v>
      </c>
      <c r="AZ3669" s="47">
        <v>42509</v>
      </c>
      <c r="BA3669" t="s">
        <v>99</v>
      </c>
      <c r="BB3669">
        <v>9.17</v>
      </c>
      <c r="BC3669">
        <v>9.18</v>
      </c>
      <c r="BD3669">
        <v>36</v>
      </c>
      <c r="BE3669" s="47">
        <v>42664</v>
      </c>
      <c r="BF3669" t="s">
        <v>28</v>
      </c>
      <c r="BG3669" t="s">
        <v>93</v>
      </c>
    </row>
    <row r="3670" spans="20:59" x14ac:dyDescent="0.25">
      <c r="T3670" s="47">
        <v>42509</v>
      </c>
      <c r="U3670" t="s">
        <v>100</v>
      </c>
      <c r="V3670">
        <v>7.07</v>
      </c>
      <c r="W3670">
        <v>7.07</v>
      </c>
      <c r="X3670">
        <v>40</v>
      </c>
      <c r="Y3670" s="47">
        <v>42664</v>
      </c>
      <c r="Z3670" t="s">
        <v>28</v>
      </c>
      <c r="AA3670" t="s">
        <v>93</v>
      </c>
      <c r="AJ3670" s="47">
        <v>42509</v>
      </c>
      <c r="AK3670" t="s">
        <v>100</v>
      </c>
      <c r="AL3670">
        <v>5.0199999999999996</v>
      </c>
      <c r="AM3670">
        <v>5.04</v>
      </c>
      <c r="AN3670">
        <v>40</v>
      </c>
      <c r="AO3670" s="47">
        <v>42664</v>
      </c>
      <c r="AP3670" t="s">
        <v>28</v>
      </c>
      <c r="AQ3670" t="s">
        <v>93</v>
      </c>
      <c r="AZ3670" s="47">
        <v>42509</v>
      </c>
      <c r="BA3670" t="s">
        <v>100</v>
      </c>
      <c r="BB3670">
        <v>7.07</v>
      </c>
      <c r="BC3670">
        <v>7.07</v>
      </c>
      <c r="BD3670">
        <v>40</v>
      </c>
      <c r="BE3670" s="47">
        <v>42664</v>
      </c>
      <c r="BF3670" t="s">
        <v>28</v>
      </c>
      <c r="BG3670" t="s">
        <v>93</v>
      </c>
    </row>
    <row r="3671" spans="20:59" x14ac:dyDescent="0.25">
      <c r="T3671" s="47">
        <v>42509</v>
      </c>
      <c r="U3671" t="s">
        <v>101</v>
      </c>
      <c r="V3671">
        <v>5.36</v>
      </c>
      <c r="W3671">
        <v>5.39</v>
      </c>
      <c r="X3671">
        <v>44</v>
      </c>
      <c r="Y3671" s="47">
        <v>42664</v>
      </c>
      <c r="Z3671" t="s">
        <v>28</v>
      </c>
      <c r="AA3671" t="s">
        <v>93</v>
      </c>
      <c r="AJ3671" s="47">
        <v>42509</v>
      </c>
      <c r="AK3671" t="s">
        <v>101</v>
      </c>
      <c r="AL3671">
        <v>3.74</v>
      </c>
      <c r="AM3671">
        <v>3.76</v>
      </c>
      <c r="AN3671">
        <v>44</v>
      </c>
      <c r="AO3671" s="47">
        <v>42664</v>
      </c>
      <c r="AP3671" t="s">
        <v>28</v>
      </c>
      <c r="AQ3671" t="s">
        <v>93</v>
      </c>
      <c r="AZ3671" s="47">
        <v>42509</v>
      </c>
      <c r="BA3671" t="s">
        <v>101</v>
      </c>
      <c r="BB3671">
        <v>5.36</v>
      </c>
      <c r="BC3671">
        <v>5.39</v>
      </c>
      <c r="BD3671">
        <v>44</v>
      </c>
      <c r="BE3671" s="47">
        <v>42664</v>
      </c>
      <c r="BF3671" t="s">
        <v>28</v>
      </c>
      <c r="BG3671" t="s">
        <v>93</v>
      </c>
    </row>
    <row r="3672" spans="20:59" x14ac:dyDescent="0.25">
      <c r="T3672" s="47">
        <v>42509</v>
      </c>
      <c r="U3672" t="s">
        <v>102</v>
      </c>
      <c r="V3672">
        <v>4.22</v>
      </c>
      <c r="W3672">
        <v>4.24</v>
      </c>
      <c r="X3672">
        <v>48</v>
      </c>
      <c r="Y3672" s="47">
        <v>42664</v>
      </c>
      <c r="Z3672" t="s">
        <v>28</v>
      </c>
      <c r="AA3672" t="s">
        <v>93</v>
      </c>
      <c r="AJ3672" s="47">
        <v>42509</v>
      </c>
      <c r="AK3672" t="s">
        <v>102</v>
      </c>
      <c r="AL3672">
        <v>2.71</v>
      </c>
      <c r="AM3672">
        <v>2.71</v>
      </c>
      <c r="AN3672">
        <v>48</v>
      </c>
      <c r="AO3672" s="47">
        <v>42664</v>
      </c>
      <c r="AP3672" t="s">
        <v>28</v>
      </c>
      <c r="AQ3672" t="s">
        <v>93</v>
      </c>
      <c r="AZ3672" s="47">
        <v>42509</v>
      </c>
      <c r="BA3672" t="s">
        <v>102</v>
      </c>
      <c r="BB3672">
        <v>4.22</v>
      </c>
      <c r="BC3672">
        <v>4.24</v>
      </c>
      <c r="BD3672">
        <v>48</v>
      </c>
      <c r="BE3672" s="47">
        <v>42664</v>
      </c>
      <c r="BF3672" t="s">
        <v>28</v>
      </c>
      <c r="BG3672" t="s">
        <v>93</v>
      </c>
    </row>
    <row r="3673" spans="20:59" x14ac:dyDescent="0.25">
      <c r="T3673" s="47">
        <v>42509</v>
      </c>
      <c r="U3673" t="s">
        <v>103</v>
      </c>
      <c r="V3673">
        <v>0.5</v>
      </c>
      <c r="W3673">
        <v>0.51</v>
      </c>
      <c r="X3673">
        <v>32</v>
      </c>
      <c r="Y3673" s="47">
        <v>42566</v>
      </c>
      <c r="Z3673" t="s">
        <v>40</v>
      </c>
      <c r="AA3673" t="s">
        <v>93</v>
      </c>
      <c r="AJ3673" s="47">
        <v>42509</v>
      </c>
      <c r="AK3673" t="s">
        <v>103</v>
      </c>
      <c r="AL3673">
        <v>1.03</v>
      </c>
      <c r="AM3673">
        <v>1.04</v>
      </c>
      <c r="AN3673">
        <v>32</v>
      </c>
      <c r="AO3673" s="47">
        <v>42566</v>
      </c>
      <c r="AP3673" t="s">
        <v>40</v>
      </c>
      <c r="AQ3673" t="s">
        <v>93</v>
      </c>
      <c r="AZ3673" s="47">
        <v>42509</v>
      </c>
      <c r="BA3673" t="s">
        <v>103</v>
      </c>
      <c r="BB3673">
        <v>0.5</v>
      </c>
      <c r="BC3673">
        <v>0.51</v>
      </c>
      <c r="BD3673">
        <v>32</v>
      </c>
      <c r="BE3673" s="47">
        <v>42566</v>
      </c>
      <c r="BF3673" t="s">
        <v>40</v>
      </c>
      <c r="BG3673" t="s">
        <v>93</v>
      </c>
    </row>
    <row r="3674" spans="20:59" x14ac:dyDescent="0.25">
      <c r="T3674" s="47">
        <v>42509</v>
      </c>
      <c r="U3674" t="s">
        <v>104</v>
      </c>
      <c r="V3674">
        <v>1.4</v>
      </c>
      <c r="W3674">
        <v>1.41</v>
      </c>
      <c r="X3674">
        <v>36</v>
      </c>
      <c r="Y3674" s="47">
        <v>42566</v>
      </c>
      <c r="Z3674" t="s">
        <v>40</v>
      </c>
      <c r="AA3674" t="s">
        <v>93</v>
      </c>
      <c r="AJ3674" s="47">
        <v>42509</v>
      </c>
      <c r="AK3674" t="s">
        <v>104</v>
      </c>
      <c r="AL3674">
        <v>2.42</v>
      </c>
      <c r="AM3674">
        <v>2.4300000000000002</v>
      </c>
      <c r="AN3674">
        <v>36</v>
      </c>
      <c r="AO3674" s="47">
        <v>42566</v>
      </c>
      <c r="AP3674" t="s">
        <v>40</v>
      </c>
      <c r="AQ3674" t="s">
        <v>93</v>
      </c>
      <c r="AZ3674" s="47">
        <v>42509</v>
      </c>
      <c r="BA3674" t="s">
        <v>104</v>
      </c>
      <c r="BB3674">
        <v>1.4</v>
      </c>
      <c r="BC3674">
        <v>1.41</v>
      </c>
      <c r="BD3674">
        <v>36</v>
      </c>
      <c r="BE3674" s="47">
        <v>42566</v>
      </c>
      <c r="BF3674" t="s">
        <v>40</v>
      </c>
      <c r="BG3674" t="s">
        <v>93</v>
      </c>
    </row>
    <row r="3675" spans="20:59" x14ac:dyDescent="0.25">
      <c r="T3675" s="47">
        <v>42509</v>
      </c>
      <c r="U3675" t="s">
        <v>105</v>
      </c>
      <c r="V3675">
        <v>2.85</v>
      </c>
      <c r="W3675">
        <v>2.87</v>
      </c>
      <c r="X3675">
        <v>40</v>
      </c>
      <c r="Y3675" s="47">
        <v>42566</v>
      </c>
      <c r="Z3675" t="s">
        <v>40</v>
      </c>
      <c r="AA3675" t="s">
        <v>93</v>
      </c>
      <c r="AJ3675" s="47">
        <v>42509</v>
      </c>
      <c r="AK3675" t="s">
        <v>105</v>
      </c>
      <c r="AL3675">
        <v>4.57</v>
      </c>
      <c r="AM3675">
        <v>4.59</v>
      </c>
      <c r="AN3675">
        <v>40</v>
      </c>
      <c r="AO3675" s="47">
        <v>42566</v>
      </c>
      <c r="AP3675" t="s">
        <v>40</v>
      </c>
      <c r="AQ3675" t="s">
        <v>93</v>
      </c>
      <c r="AZ3675" s="47">
        <v>42509</v>
      </c>
      <c r="BA3675" t="s">
        <v>105</v>
      </c>
      <c r="BB3675">
        <v>2.85</v>
      </c>
      <c r="BC3675">
        <v>2.87</v>
      </c>
      <c r="BD3675">
        <v>40</v>
      </c>
      <c r="BE3675" s="47">
        <v>42566</v>
      </c>
      <c r="BF3675" t="s">
        <v>40</v>
      </c>
      <c r="BG3675" t="s">
        <v>93</v>
      </c>
    </row>
    <row r="3676" spans="20:59" x14ac:dyDescent="0.25">
      <c r="T3676" s="47">
        <v>42509</v>
      </c>
      <c r="U3676" t="s">
        <v>106</v>
      </c>
      <c r="V3676">
        <v>5.05</v>
      </c>
      <c r="W3676">
        <v>5.0599999999999996</v>
      </c>
      <c r="X3676">
        <v>44</v>
      </c>
      <c r="Y3676" s="47">
        <v>42566</v>
      </c>
      <c r="Z3676" t="s">
        <v>40</v>
      </c>
      <c r="AA3676" t="s">
        <v>93</v>
      </c>
      <c r="AJ3676" s="47">
        <v>42509</v>
      </c>
      <c r="AK3676" t="s">
        <v>106</v>
      </c>
      <c r="AL3676">
        <v>7.49</v>
      </c>
      <c r="AM3676">
        <v>7.53</v>
      </c>
      <c r="AN3676">
        <v>44</v>
      </c>
      <c r="AO3676" s="47">
        <v>42566</v>
      </c>
      <c r="AP3676" t="s">
        <v>40</v>
      </c>
      <c r="AQ3676" t="s">
        <v>93</v>
      </c>
      <c r="AZ3676" s="47">
        <v>42509</v>
      </c>
      <c r="BA3676" t="s">
        <v>106</v>
      </c>
      <c r="BB3676">
        <v>5.05</v>
      </c>
      <c r="BC3676">
        <v>5.0599999999999996</v>
      </c>
      <c r="BD3676">
        <v>44</v>
      </c>
      <c r="BE3676" s="47">
        <v>42566</v>
      </c>
      <c r="BF3676" t="s">
        <v>40</v>
      </c>
      <c r="BG3676" t="s">
        <v>93</v>
      </c>
    </row>
    <row r="3677" spans="20:59" x14ac:dyDescent="0.25">
      <c r="T3677" s="47">
        <v>42509</v>
      </c>
      <c r="U3677" t="s">
        <v>107</v>
      </c>
      <c r="V3677">
        <v>7.82</v>
      </c>
      <c r="W3677">
        <v>7.83</v>
      </c>
      <c r="X3677">
        <v>48</v>
      </c>
      <c r="Y3677" s="47">
        <v>42566</v>
      </c>
      <c r="Z3677" t="s">
        <v>40</v>
      </c>
      <c r="AA3677" t="s">
        <v>93</v>
      </c>
      <c r="AJ3677" s="47">
        <v>42509</v>
      </c>
      <c r="AK3677" t="s">
        <v>107</v>
      </c>
      <c r="AL3677">
        <v>10.75</v>
      </c>
      <c r="AM3677">
        <v>10.79</v>
      </c>
      <c r="AN3677">
        <v>48</v>
      </c>
      <c r="AO3677" s="47">
        <v>42566</v>
      </c>
      <c r="AP3677" t="s">
        <v>40</v>
      </c>
      <c r="AQ3677" t="s">
        <v>93</v>
      </c>
      <c r="AZ3677" s="47">
        <v>42509</v>
      </c>
      <c r="BA3677" t="s">
        <v>107</v>
      </c>
      <c r="BB3677">
        <v>7.82</v>
      </c>
      <c r="BC3677">
        <v>7.83</v>
      </c>
      <c r="BD3677">
        <v>48</v>
      </c>
      <c r="BE3677" s="47">
        <v>42566</v>
      </c>
      <c r="BF3677" t="s">
        <v>40</v>
      </c>
      <c r="BG3677" t="s">
        <v>93</v>
      </c>
    </row>
    <row r="3678" spans="20:59" x14ac:dyDescent="0.25">
      <c r="T3678" s="47">
        <v>42509</v>
      </c>
      <c r="U3678" t="s">
        <v>108</v>
      </c>
      <c r="V3678">
        <v>1.85</v>
      </c>
      <c r="W3678">
        <v>1.86</v>
      </c>
      <c r="X3678">
        <v>32</v>
      </c>
      <c r="Y3678" s="47">
        <v>42664</v>
      </c>
      <c r="Z3678" t="s">
        <v>40</v>
      </c>
      <c r="AA3678" t="s">
        <v>93</v>
      </c>
      <c r="AJ3678" s="47">
        <v>42509</v>
      </c>
      <c r="AK3678" t="s">
        <v>108</v>
      </c>
      <c r="AL3678">
        <v>2.69</v>
      </c>
      <c r="AM3678">
        <v>2.7</v>
      </c>
      <c r="AN3678">
        <v>32</v>
      </c>
      <c r="AO3678" s="47">
        <v>42664</v>
      </c>
      <c r="AP3678" t="s">
        <v>40</v>
      </c>
      <c r="AQ3678" t="s">
        <v>93</v>
      </c>
      <c r="AZ3678" s="47">
        <v>42509</v>
      </c>
      <c r="BA3678" t="s">
        <v>108</v>
      </c>
      <c r="BB3678">
        <v>1.85</v>
      </c>
      <c r="BC3678">
        <v>1.86</v>
      </c>
      <c r="BD3678">
        <v>32</v>
      </c>
      <c r="BE3678" s="47">
        <v>42664</v>
      </c>
      <c r="BF3678" t="s">
        <v>40</v>
      </c>
      <c r="BG3678" t="s">
        <v>93</v>
      </c>
    </row>
    <row r="3679" spans="20:59" x14ac:dyDescent="0.25">
      <c r="T3679" s="47">
        <v>42509</v>
      </c>
      <c r="U3679" t="s">
        <v>109</v>
      </c>
      <c r="V3679">
        <v>3.32</v>
      </c>
      <c r="W3679">
        <v>3.35</v>
      </c>
      <c r="X3679">
        <v>36</v>
      </c>
      <c r="Y3679" s="47">
        <v>42664</v>
      </c>
      <c r="Z3679" t="s">
        <v>40</v>
      </c>
      <c r="AA3679" t="s">
        <v>93</v>
      </c>
      <c r="AJ3679" s="47">
        <v>42509</v>
      </c>
      <c r="AK3679" t="s">
        <v>109</v>
      </c>
      <c r="AL3679">
        <v>4.51</v>
      </c>
      <c r="AM3679">
        <v>4.53</v>
      </c>
      <c r="AN3679">
        <v>36</v>
      </c>
      <c r="AO3679" s="47">
        <v>42664</v>
      </c>
      <c r="AP3679" t="s">
        <v>40</v>
      </c>
      <c r="AQ3679" t="s">
        <v>93</v>
      </c>
      <c r="AZ3679" s="47">
        <v>42509</v>
      </c>
      <c r="BA3679" t="s">
        <v>109</v>
      </c>
      <c r="BB3679">
        <v>3.32</v>
      </c>
      <c r="BC3679">
        <v>3.35</v>
      </c>
      <c r="BD3679">
        <v>36</v>
      </c>
      <c r="BE3679" s="47">
        <v>42664</v>
      </c>
      <c r="BF3679" t="s">
        <v>40</v>
      </c>
      <c r="BG3679" t="s">
        <v>93</v>
      </c>
    </row>
    <row r="3680" spans="20:59" x14ac:dyDescent="0.25">
      <c r="T3680" s="47">
        <v>42509</v>
      </c>
      <c r="U3680" t="s">
        <v>110</v>
      </c>
      <c r="V3680">
        <v>5.14</v>
      </c>
      <c r="W3680">
        <v>5.17</v>
      </c>
      <c r="X3680">
        <v>40</v>
      </c>
      <c r="Y3680" s="47">
        <v>42664</v>
      </c>
      <c r="Z3680" t="s">
        <v>40</v>
      </c>
      <c r="AA3680" t="s">
        <v>93</v>
      </c>
      <c r="AJ3680" s="47">
        <v>42509</v>
      </c>
      <c r="AK3680" t="s">
        <v>110</v>
      </c>
      <c r="AL3680">
        <v>6.66</v>
      </c>
      <c r="AM3680">
        <v>6.68</v>
      </c>
      <c r="AN3680">
        <v>40</v>
      </c>
      <c r="AO3680" s="47">
        <v>42664</v>
      </c>
      <c r="AP3680" t="s">
        <v>40</v>
      </c>
      <c r="AQ3680" t="s">
        <v>93</v>
      </c>
      <c r="AZ3680" s="47">
        <v>42509</v>
      </c>
      <c r="BA3680" t="s">
        <v>110</v>
      </c>
      <c r="BB3680">
        <v>5.14</v>
      </c>
      <c r="BC3680">
        <v>5.17</v>
      </c>
      <c r="BD3680">
        <v>40</v>
      </c>
      <c r="BE3680" s="47">
        <v>42664</v>
      </c>
      <c r="BF3680" t="s">
        <v>40</v>
      </c>
      <c r="BG3680" t="s">
        <v>93</v>
      </c>
    </row>
    <row r="3681" spans="20:59" x14ac:dyDescent="0.25">
      <c r="T3681" s="47">
        <v>42509</v>
      </c>
      <c r="U3681" t="s">
        <v>111</v>
      </c>
      <c r="V3681">
        <v>7.46</v>
      </c>
      <c r="W3681">
        <v>7.48</v>
      </c>
      <c r="X3681">
        <v>44</v>
      </c>
      <c r="Y3681" s="47">
        <v>42664</v>
      </c>
      <c r="Z3681" t="s">
        <v>40</v>
      </c>
      <c r="AA3681" t="s">
        <v>93</v>
      </c>
      <c r="AJ3681" s="47">
        <v>42509</v>
      </c>
      <c r="AK3681" t="s">
        <v>111</v>
      </c>
      <c r="AL3681">
        <v>9.26</v>
      </c>
      <c r="AM3681">
        <v>9.31</v>
      </c>
      <c r="AN3681">
        <v>44</v>
      </c>
      <c r="AO3681" s="47">
        <v>42664</v>
      </c>
      <c r="AP3681" t="s">
        <v>40</v>
      </c>
      <c r="AQ3681" t="s">
        <v>93</v>
      </c>
      <c r="AZ3681" s="47">
        <v>42509</v>
      </c>
      <c r="BA3681" t="s">
        <v>111</v>
      </c>
      <c r="BB3681">
        <v>7.46</v>
      </c>
      <c r="BC3681">
        <v>7.48</v>
      </c>
      <c r="BD3681">
        <v>44</v>
      </c>
      <c r="BE3681" s="47">
        <v>42664</v>
      </c>
      <c r="BF3681" t="s">
        <v>40</v>
      </c>
      <c r="BG3681" t="s">
        <v>93</v>
      </c>
    </row>
    <row r="3682" spans="20:59" x14ac:dyDescent="0.25">
      <c r="T3682" s="47">
        <v>42509</v>
      </c>
      <c r="U3682" t="s">
        <v>112</v>
      </c>
      <c r="V3682">
        <v>10.050000000000001</v>
      </c>
      <c r="W3682">
        <v>10.11</v>
      </c>
      <c r="X3682">
        <v>48</v>
      </c>
      <c r="Y3682" s="47">
        <v>42664</v>
      </c>
      <c r="Z3682" t="s">
        <v>40</v>
      </c>
      <c r="AA3682" t="s">
        <v>93</v>
      </c>
      <c r="AJ3682" s="47">
        <v>42509</v>
      </c>
      <c r="AK3682" t="s">
        <v>112</v>
      </c>
      <c r="AL3682">
        <v>12.39</v>
      </c>
      <c r="AM3682">
        <v>12.43</v>
      </c>
      <c r="AN3682">
        <v>48</v>
      </c>
      <c r="AO3682" s="47">
        <v>42664</v>
      </c>
      <c r="AP3682" t="s">
        <v>40</v>
      </c>
      <c r="AQ3682" t="s">
        <v>93</v>
      </c>
      <c r="AZ3682" s="47">
        <v>42509</v>
      </c>
      <c r="BA3682" t="s">
        <v>112</v>
      </c>
      <c r="BB3682">
        <v>10.050000000000001</v>
      </c>
      <c r="BC3682">
        <v>10.11</v>
      </c>
      <c r="BD3682">
        <v>48</v>
      </c>
      <c r="BE3682" s="47">
        <v>42664</v>
      </c>
      <c r="BF3682" t="s">
        <v>40</v>
      </c>
      <c r="BG3682" t="s">
        <v>93</v>
      </c>
    </row>
    <row r="3683" spans="20:59" x14ac:dyDescent="0.25">
      <c r="T3683" s="47">
        <v>42509</v>
      </c>
      <c r="U3683" t="s">
        <v>113</v>
      </c>
      <c r="V3683">
        <v>41.82</v>
      </c>
      <c r="W3683">
        <v>42.08</v>
      </c>
      <c r="X3683">
        <v>118</v>
      </c>
      <c r="Y3683" s="47">
        <v>42566</v>
      </c>
      <c r="Z3683" t="s">
        <v>28</v>
      </c>
      <c r="AA3683" t="s">
        <v>114</v>
      </c>
      <c r="AJ3683" s="47">
        <v>42509</v>
      </c>
      <c r="AK3683" t="s">
        <v>113</v>
      </c>
      <c r="AL3683">
        <v>34.79</v>
      </c>
      <c r="AM3683">
        <v>35.03</v>
      </c>
      <c r="AN3683">
        <v>118</v>
      </c>
      <c r="AO3683" s="47">
        <v>42566</v>
      </c>
      <c r="AP3683" t="s">
        <v>28</v>
      </c>
      <c r="AQ3683" t="s">
        <v>114</v>
      </c>
      <c r="AZ3683" s="47">
        <v>42509</v>
      </c>
      <c r="BA3683" t="s">
        <v>113</v>
      </c>
      <c r="BB3683">
        <v>41.82</v>
      </c>
      <c r="BC3683">
        <v>42.08</v>
      </c>
      <c r="BD3683">
        <v>118</v>
      </c>
      <c r="BE3683" s="47">
        <v>42566</v>
      </c>
      <c r="BF3683" t="s">
        <v>28</v>
      </c>
      <c r="BG3683" t="s">
        <v>114</v>
      </c>
    </row>
    <row r="3684" spans="20:59" x14ac:dyDescent="0.25">
      <c r="T3684" s="47">
        <v>42509</v>
      </c>
      <c r="U3684" t="s">
        <v>115</v>
      </c>
      <c r="V3684">
        <v>21.66</v>
      </c>
      <c r="W3684">
        <v>21.69</v>
      </c>
      <c r="X3684">
        <v>138</v>
      </c>
      <c r="Y3684" s="47">
        <v>42566</v>
      </c>
      <c r="Z3684" t="s">
        <v>28</v>
      </c>
      <c r="AA3684" t="s">
        <v>114</v>
      </c>
      <c r="AJ3684" s="47">
        <v>42509</v>
      </c>
      <c r="AK3684" t="s">
        <v>115</v>
      </c>
      <c r="AL3684">
        <v>15.28</v>
      </c>
      <c r="AM3684">
        <v>15.34</v>
      </c>
      <c r="AN3684">
        <v>138</v>
      </c>
      <c r="AO3684" s="47">
        <v>42566</v>
      </c>
      <c r="AP3684" t="s">
        <v>28</v>
      </c>
      <c r="AQ3684" t="s">
        <v>114</v>
      </c>
      <c r="AZ3684" s="47">
        <v>42509</v>
      </c>
      <c r="BA3684" t="s">
        <v>115</v>
      </c>
      <c r="BB3684">
        <v>21.66</v>
      </c>
      <c r="BC3684">
        <v>21.69</v>
      </c>
      <c r="BD3684">
        <v>138</v>
      </c>
      <c r="BE3684" s="47">
        <v>42566</v>
      </c>
      <c r="BF3684" t="s">
        <v>28</v>
      </c>
      <c r="BG3684" t="s">
        <v>114</v>
      </c>
    </row>
    <row r="3685" spans="20:59" x14ac:dyDescent="0.25">
      <c r="T3685" s="47">
        <v>42509</v>
      </c>
      <c r="U3685" t="s">
        <v>116</v>
      </c>
      <c r="V3685">
        <v>5.88</v>
      </c>
      <c r="W3685">
        <v>5.9</v>
      </c>
      <c r="X3685">
        <v>158</v>
      </c>
      <c r="Y3685" s="47">
        <v>42566</v>
      </c>
      <c r="Z3685" t="s">
        <v>28</v>
      </c>
      <c r="AA3685" t="s">
        <v>114</v>
      </c>
      <c r="AJ3685" s="47">
        <v>42509</v>
      </c>
      <c r="AK3685" t="s">
        <v>116</v>
      </c>
      <c r="AL3685">
        <v>2.52</v>
      </c>
      <c r="AM3685">
        <v>2.5299999999999998</v>
      </c>
      <c r="AN3685">
        <v>158</v>
      </c>
      <c r="AO3685" s="47">
        <v>42566</v>
      </c>
      <c r="AP3685" t="s">
        <v>28</v>
      </c>
      <c r="AQ3685" t="s">
        <v>114</v>
      </c>
      <c r="AZ3685" s="47">
        <v>42509</v>
      </c>
      <c r="BA3685" t="s">
        <v>116</v>
      </c>
      <c r="BB3685">
        <v>5.88</v>
      </c>
      <c r="BC3685">
        <v>5.9</v>
      </c>
      <c r="BD3685">
        <v>158</v>
      </c>
      <c r="BE3685" s="47">
        <v>42566</v>
      </c>
      <c r="BF3685" t="s">
        <v>28</v>
      </c>
      <c r="BG3685" t="s">
        <v>114</v>
      </c>
    </row>
    <row r="3686" spans="20:59" x14ac:dyDescent="0.25">
      <c r="T3686" s="47">
        <v>42509</v>
      </c>
      <c r="U3686" t="s">
        <v>117</v>
      </c>
      <c r="V3686">
        <v>0.48</v>
      </c>
      <c r="W3686">
        <v>0.48</v>
      </c>
      <c r="X3686">
        <v>178</v>
      </c>
      <c r="Y3686" s="47">
        <v>42566</v>
      </c>
      <c r="Z3686" t="s">
        <v>28</v>
      </c>
      <c r="AA3686" t="s">
        <v>114</v>
      </c>
      <c r="AJ3686" s="47">
        <v>42509</v>
      </c>
      <c r="AK3686" t="s">
        <v>117</v>
      </c>
      <c r="AL3686">
        <v>0.11</v>
      </c>
      <c r="AM3686">
        <v>0.11</v>
      </c>
      <c r="AN3686">
        <v>178</v>
      </c>
      <c r="AO3686" s="47">
        <v>42566</v>
      </c>
      <c r="AP3686" t="s">
        <v>28</v>
      </c>
      <c r="AQ3686" t="s">
        <v>114</v>
      </c>
      <c r="AZ3686" s="47">
        <v>42509</v>
      </c>
      <c r="BA3686" t="s">
        <v>117</v>
      </c>
      <c r="BB3686">
        <v>0.48</v>
      </c>
      <c r="BC3686">
        <v>0.48</v>
      </c>
      <c r="BD3686">
        <v>178</v>
      </c>
      <c r="BE3686" s="47">
        <v>42566</v>
      </c>
      <c r="BF3686" t="s">
        <v>28</v>
      </c>
      <c r="BG3686" t="s">
        <v>114</v>
      </c>
    </row>
    <row r="3687" spans="20:59" x14ac:dyDescent="0.25">
      <c r="T3687" s="47">
        <v>42509</v>
      </c>
      <c r="U3687" t="s">
        <v>118</v>
      </c>
      <c r="V3687">
        <v>0.01</v>
      </c>
      <c r="W3687">
        <v>0.01</v>
      </c>
      <c r="X3687">
        <v>198</v>
      </c>
      <c r="Y3687" s="47">
        <v>42566</v>
      </c>
      <c r="Z3687" t="s">
        <v>28</v>
      </c>
      <c r="AA3687" t="s">
        <v>114</v>
      </c>
      <c r="AJ3687" s="47">
        <v>42509</v>
      </c>
      <c r="AK3687" t="s">
        <v>118</v>
      </c>
      <c r="AL3687">
        <v>0</v>
      </c>
      <c r="AM3687">
        <v>0</v>
      </c>
      <c r="AN3687">
        <v>198</v>
      </c>
      <c r="AO3687" s="47">
        <v>42566</v>
      </c>
      <c r="AP3687" t="s">
        <v>28</v>
      </c>
      <c r="AQ3687" t="s">
        <v>114</v>
      </c>
      <c r="AZ3687" s="47">
        <v>42509</v>
      </c>
      <c r="BA3687" t="s">
        <v>118</v>
      </c>
      <c r="BB3687">
        <v>0.01</v>
      </c>
      <c r="BC3687">
        <v>0.01</v>
      </c>
      <c r="BD3687">
        <v>198</v>
      </c>
      <c r="BE3687" s="47">
        <v>42566</v>
      </c>
      <c r="BF3687" t="s">
        <v>28</v>
      </c>
      <c r="BG3687" t="s">
        <v>114</v>
      </c>
    </row>
    <row r="3688" spans="20:59" x14ac:dyDescent="0.25">
      <c r="T3688" s="47">
        <v>42509</v>
      </c>
      <c r="U3688" t="s">
        <v>119</v>
      </c>
      <c r="V3688">
        <v>42.12</v>
      </c>
      <c r="W3688">
        <v>42.42</v>
      </c>
      <c r="X3688">
        <v>118</v>
      </c>
      <c r="Y3688" s="47">
        <v>42664</v>
      </c>
      <c r="Z3688" t="s">
        <v>28</v>
      </c>
      <c r="AA3688" t="s">
        <v>114</v>
      </c>
      <c r="AJ3688" s="47">
        <v>42509</v>
      </c>
      <c r="AK3688" t="s">
        <v>119</v>
      </c>
      <c r="AL3688">
        <v>35.47</v>
      </c>
      <c r="AM3688">
        <v>35.72</v>
      </c>
      <c r="AN3688">
        <v>118</v>
      </c>
      <c r="AO3688" s="47">
        <v>42664</v>
      </c>
      <c r="AP3688" t="s">
        <v>28</v>
      </c>
      <c r="AQ3688" t="s">
        <v>114</v>
      </c>
      <c r="AZ3688" s="47">
        <v>42509</v>
      </c>
      <c r="BA3688" t="s">
        <v>119</v>
      </c>
      <c r="BB3688">
        <v>42.12</v>
      </c>
      <c r="BC3688">
        <v>42.42</v>
      </c>
      <c r="BD3688">
        <v>118</v>
      </c>
      <c r="BE3688" s="47">
        <v>42664</v>
      </c>
      <c r="BF3688" t="s">
        <v>28</v>
      </c>
      <c r="BG3688" t="s">
        <v>114</v>
      </c>
    </row>
    <row r="3689" spans="20:59" x14ac:dyDescent="0.25">
      <c r="T3689" s="47">
        <v>42509</v>
      </c>
      <c r="U3689" t="s">
        <v>120</v>
      </c>
      <c r="V3689">
        <v>23.08</v>
      </c>
      <c r="W3689">
        <v>23.28</v>
      </c>
      <c r="X3689">
        <v>138</v>
      </c>
      <c r="Y3689" s="47">
        <v>42664</v>
      </c>
      <c r="Z3689" t="s">
        <v>28</v>
      </c>
      <c r="AA3689" t="s">
        <v>114</v>
      </c>
      <c r="AJ3689" s="47">
        <v>42509</v>
      </c>
      <c r="AK3689" t="s">
        <v>120</v>
      </c>
      <c r="AL3689">
        <v>17.41</v>
      </c>
      <c r="AM3689">
        <v>17.53</v>
      </c>
      <c r="AN3689">
        <v>138</v>
      </c>
      <c r="AO3689" s="47">
        <v>42664</v>
      </c>
      <c r="AP3689" t="s">
        <v>28</v>
      </c>
      <c r="AQ3689" t="s">
        <v>114</v>
      </c>
      <c r="AZ3689" s="47">
        <v>42509</v>
      </c>
      <c r="BA3689" t="s">
        <v>120</v>
      </c>
      <c r="BB3689">
        <v>23.08</v>
      </c>
      <c r="BC3689">
        <v>23.28</v>
      </c>
      <c r="BD3689">
        <v>138</v>
      </c>
      <c r="BE3689" s="47">
        <v>42664</v>
      </c>
      <c r="BF3689" t="s">
        <v>28</v>
      </c>
      <c r="BG3689" t="s">
        <v>114</v>
      </c>
    </row>
    <row r="3690" spans="20:59" x14ac:dyDescent="0.25">
      <c r="T3690" s="47">
        <v>42509</v>
      </c>
      <c r="U3690" t="s">
        <v>121</v>
      </c>
      <c r="V3690">
        <v>9.49</v>
      </c>
      <c r="W3690">
        <v>9.5500000000000007</v>
      </c>
      <c r="X3690">
        <v>158</v>
      </c>
      <c r="Y3690" s="47">
        <v>42664</v>
      </c>
      <c r="Z3690" t="s">
        <v>28</v>
      </c>
      <c r="AA3690" t="s">
        <v>114</v>
      </c>
      <c r="AJ3690" s="47">
        <v>42509</v>
      </c>
      <c r="AK3690" t="s">
        <v>121</v>
      </c>
      <c r="AL3690">
        <v>5.89</v>
      </c>
      <c r="AM3690">
        <v>5.92</v>
      </c>
      <c r="AN3690">
        <v>158</v>
      </c>
      <c r="AO3690" s="47">
        <v>42664</v>
      </c>
      <c r="AP3690" t="s">
        <v>28</v>
      </c>
      <c r="AQ3690" t="s">
        <v>114</v>
      </c>
      <c r="AZ3690" s="47">
        <v>42509</v>
      </c>
      <c r="BA3690" t="s">
        <v>121</v>
      </c>
      <c r="BB3690">
        <v>9.49</v>
      </c>
      <c r="BC3690">
        <v>9.5500000000000007</v>
      </c>
      <c r="BD3690">
        <v>158</v>
      </c>
      <c r="BE3690" s="47">
        <v>42664</v>
      </c>
      <c r="BF3690" t="s">
        <v>28</v>
      </c>
      <c r="BG3690" t="s">
        <v>114</v>
      </c>
    </row>
    <row r="3691" spans="20:59" x14ac:dyDescent="0.25">
      <c r="T3691" s="47">
        <v>42509</v>
      </c>
      <c r="U3691" t="s">
        <v>122</v>
      </c>
      <c r="V3691">
        <v>2.4700000000000002</v>
      </c>
      <c r="W3691">
        <v>2.4900000000000002</v>
      </c>
      <c r="X3691">
        <v>178</v>
      </c>
      <c r="Y3691" s="47">
        <v>42664</v>
      </c>
      <c r="Z3691" t="s">
        <v>28</v>
      </c>
      <c r="AA3691" t="s">
        <v>114</v>
      </c>
      <c r="AJ3691" s="47">
        <v>42509</v>
      </c>
      <c r="AK3691" t="s">
        <v>122</v>
      </c>
      <c r="AL3691">
        <v>1.24</v>
      </c>
      <c r="AM3691">
        <v>1.24</v>
      </c>
      <c r="AN3691">
        <v>178</v>
      </c>
      <c r="AO3691" s="47">
        <v>42664</v>
      </c>
      <c r="AP3691" t="s">
        <v>28</v>
      </c>
      <c r="AQ3691" t="s">
        <v>114</v>
      </c>
      <c r="AZ3691" s="47">
        <v>42509</v>
      </c>
      <c r="BA3691" t="s">
        <v>122</v>
      </c>
      <c r="BB3691">
        <v>2.4700000000000002</v>
      </c>
      <c r="BC3691">
        <v>2.4900000000000002</v>
      </c>
      <c r="BD3691">
        <v>178</v>
      </c>
      <c r="BE3691" s="47">
        <v>42664</v>
      </c>
      <c r="BF3691" t="s">
        <v>28</v>
      </c>
      <c r="BG3691" t="s">
        <v>114</v>
      </c>
    </row>
    <row r="3692" spans="20:59" x14ac:dyDescent="0.25">
      <c r="T3692" s="47">
        <v>42509</v>
      </c>
      <c r="U3692" t="s">
        <v>123</v>
      </c>
      <c r="V3692">
        <v>0.47</v>
      </c>
      <c r="W3692">
        <v>0.47</v>
      </c>
      <c r="X3692">
        <v>198</v>
      </c>
      <c r="Y3692" s="47">
        <v>42664</v>
      </c>
      <c r="Z3692" t="s">
        <v>28</v>
      </c>
      <c r="AA3692" t="s">
        <v>114</v>
      </c>
      <c r="AJ3692" s="47">
        <v>42509</v>
      </c>
      <c r="AK3692" t="s">
        <v>123</v>
      </c>
      <c r="AL3692">
        <v>0.18</v>
      </c>
      <c r="AM3692">
        <v>0.18</v>
      </c>
      <c r="AN3692">
        <v>198</v>
      </c>
      <c r="AO3692" s="47">
        <v>42664</v>
      </c>
      <c r="AP3692" t="s">
        <v>28</v>
      </c>
      <c r="AQ3692" t="s">
        <v>114</v>
      </c>
      <c r="AZ3692" s="47">
        <v>42509</v>
      </c>
      <c r="BA3692" t="s">
        <v>123</v>
      </c>
      <c r="BB3692">
        <v>0.47</v>
      </c>
      <c r="BC3692">
        <v>0.47</v>
      </c>
      <c r="BD3692">
        <v>198</v>
      </c>
      <c r="BE3692" s="47">
        <v>42664</v>
      </c>
      <c r="BF3692" t="s">
        <v>28</v>
      </c>
      <c r="BG3692" t="s">
        <v>114</v>
      </c>
    </row>
    <row r="3693" spans="20:59" x14ac:dyDescent="0.25">
      <c r="T3693" s="47">
        <v>42509</v>
      </c>
      <c r="U3693" t="s">
        <v>124</v>
      </c>
      <c r="V3693">
        <v>0</v>
      </c>
      <c r="W3693">
        <v>0</v>
      </c>
      <c r="X3693">
        <v>118</v>
      </c>
      <c r="Y3693" s="47">
        <v>42566</v>
      </c>
      <c r="Z3693" t="s">
        <v>40</v>
      </c>
      <c r="AA3693" t="s">
        <v>114</v>
      </c>
      <c r="AJ3693" s="47">
        <v>42509</v>
      </c>
      <c r="AK3693" t="s">
        <v>124</v>
      </c>
      <c r="AL3693">
        <v>0</v>
      </c>
      <c r="AM3693">
        <v>0</v>
      </c>
      <c r="AN3693">
        <v>118</v>
      </c>
      <c r="AO3693" s="47">
        <v>42566</v>
      </c>
      <c r="AP3693" t="s">
        <v>40</v>
      </c>
      <c r="AQ3693" t="s">
        <v>114</v>
      </c>
      <c r="AZ3693" s="47">
        <v>42509</v>
      </c>
      <c r="BA3693" t="s">
        <v>124</v>
      </c>
      <c r="BB3693">
        <v>0</v>
      </c>
      <c r="BC3693">
        <v>0</v>
      </c>
      <c r="BD3693">
        <v>118</v>
      </c>
      <c r="BE3693" s="47">
        <v>42566</v>
      </c>
      <c r="BF3693" t="s">
        <v>40</v>
      </c>
      <c r="BG3693" t="s">
        <v>114</v>
      </c>
    </row>
    <row r="3694" spans="20:59" x14ac:dyDescent="0.25">
      <c r="T3694" s="47">
        <v>42509</v>
      </c>
      <c r="U3694" t="s">
        <v>125</v>
      </c>
      <c r="V3694">
        <v>0.13</v>
      </c>
      <c r="W3694">
        <v>0.13</v>
      </c>
      <c r="X3694">
        <v>138</v>
      </c>
      <c r="Y3694" s="47">
        <v>42566</v>
      </c>
      <c r="Z3694" t="s">
        <v>40</v>
      </c>
      <c r="AA3694" t="s">
        <v>114</v>
      </c>
      <c r="AJ3694" s="47">
        <v>42509</v>
      </c>
      <c r="AK3694" t="s">
        <v>125</v>
      </c>
      <c r="AL3694">
        <v>0.5</v>
      </c>
      <c r="AM3694">
        <v>0.5</v>
      </c>
      <c r="AN3694">
        <v>138</v>
      </c>
      <c r="AO3694" s="47">
        <v>42566</v>
      </c>
      <c r="AP3694" t="s">
        <v>40</v>
      </c>
      <c r="AQ3694" t="s">
        <v>114</v>
      </c>
      <c r="AZ3694" s="47">
        <v>42509</v>
      </c>
      <c r="BA3694" t="s">
        <v>125</v>
      </c>
      <c r="BB3694">
        <v>0.13</v>
      </c>
      <c r="BC3694">
        <v>0.13</v>
      </c>
      <c r="BD3694">
        <v>138</v>
      </c>
      <c r="BE3694" s="47">
        <v>42566</v>
      </c>
      <c r="BF3694" t="s">
        <v>40</v>
      </c>
      <c r="BG3694" t="s">
        <v>114</v>
      </c>
    </row>
    <row r="3695" spans="20:59" x14ac:dyDescent="0.25">
      <c r="T3695" s="47">
        <v>42509</v>
      </c>
      <c r="U3695" t="s">
        <v>126</v>
      </c>
      <c r="V3695">
        <v>4.05</v>
      </c>
      <c r="W3695">
        <v>4.07</v>
      </c>
      <c r="X3695">
        <v>158</v>
      </c>
      <c r="Y3695" s="47">
        <v>42566</v>
      </c>
      <c r="Z3695" t="s">
        <v>40</v>
      </c>
      <c r="AA3695" t="s">
        <v>114</v>
      </c>
      <c r="AJ3695" s="47">
        <v>42509</v>
      </c>
      <c r="AK3695" t="s">
        <v>126</v>
      </c>
      <c r="AL3695">
        <v>7.96</v>
      </c>
      <c r="AM3695">
        <v>8.0299999999999994</v>
      </c>
      <c r="AN3695">
        <v>158</v>
      </c>
      <c r="AO3695" s="47">
        <v>42566</v>
      </c>
      <c r="AP3695" t="s">
        <v>40</v>
      </c>
      <c r="AQ3695" t="s">
        <v>114</v>
      </c>
      <c r="AZ3695" s="47">
        <v>42509</v>
      </c>
      <c r="BA3695" t="s">
        <v>126</v>
      </c>
      <c r="BB3695">
        <v>4.05</v>
      </c>
      <c r="BC3695">
        <v>4.07</v>
      </c>
      <c r="BD3695">
        <v>158</v>
      </c>
      <c r="BE3695" s="47">
        <v>42566</v>
      </c>
      <c r="BF3695" t="s">
        <v>40</v>
      </c>
      <c r="BG3695" t="s">
        <v>114</v>
      </c>
    </row>
    <row r="3696" spans="20:59" x14ac:dyDescent="0.25">
      <c r="T3696" s="47">
        <v>42509</v>
      </c>
      <c r="U3696" t="s">
        <v>127</v>
      </c>
      <c r="V3696">
        <v>18.899999999999999</v>
      </c>
      <c r="W3696">
        <v>19</v>
      </c>
      <c r="X3696">
        <v>178</v>
      </c>
      <c r="Y3696" s="47">
        <v>42566</v>
      </c>
      <c r="Z3696" t="s">
        <v>40</v>
      </c>
      <c r="AA3696" t="s">
        <v>114</v>
      </c>
      <c r="AJ3696" s="47">
        <v>42509</v>
      </c>
      <c r="AK3696" t="s">
        <v>127</v>
      </c>
      <c r="AL3696">
        <v>25.36</v>
      </c>
      <c r="AM3696">
        <v>25.47</v>
      </c>
      <c r="AN3696">
        <v>178</v>
      </c>
      <c r="AO3696" s="47">
        <v>42566</v>
      </c>
      <c r="AP3696" t="s">
        <v>40</v>
      </c>
      <c r="AQ3696" t="s">
        <v>114</v>
      </c>
      <c r="AZ3696" s="47">
        <v>42509</v>
      </c>
      <c r="BA3696" t="s">
        <v>127</v>
      </c>
      <c r="BB3696">
        <v>18.899999999999999</v>
      </c>
      <c r="BC3696">
        <v>19</v>
      </c>
      <c r="BD3696">
        <v>178</v>
      </c>
      <c r="BE3696" s="47">
        <v>42566</v>
      </c>
      <c r="BF3696" t="s">
        <v>40</v>
      </c>
      <c r="BG3696" t="s">
        <v>114</v>
      </c>
    </row>
    <row r="3697" spans="20:59" x14ac:dyDescent="0.25">
      <c r="T3697" s="47">
        <v>42509</v>
      </c>
      <c r="U3697" t="s">
        <v>128</v>
      </c>
      <c r="V3697">
        <v>38.28</v>
      </c>
      <c r="W3697">
        <v>38.369999999999997</v>
      </c>
      <c r="X3697">
        <v>198</v>
      </c>
      <c r="Y3697" s="47">
        <v>42566</v>
      </c>
      <c r="Z3697" t="s">
        <v>40</v>
      </c>
      <c r="AA3697" t="s">
        <v>114</v>
      </c>
      <c r="AJ3697" s="47">
        <v>42509</v>
      </c>
      <c r="AK3697" t="s">
        <v>128</v>
      </c>
      <c r="AL3697">
        <v>44.53</v>
      </c>
      <c r="AM3697">
        <v>44.81</v>
      </c>
      <c r="AN3697">
        <v>198</v>
      </c>
      <c r="AO3697" s="47">
        <v>42566</v>
      </c>
      <c r="AP3697" t="s">
        <v>40</v>
      </c>
      <c r="AQ3697" t="s">
        <v>114</v>
      </c>
      <c r="AZ3697" s="47">
        <v>42509</v>
      </c>
      <c r="BA3697" t="s">
        <v>128</v>
      </c>
      <c r="BB3697">
        <v>38.28</v>
      </c>
      <c r="BC3697">
        <v>38.369999999999997</v>
      </c>
      <c r="BD3697">
        <v>198</v>
      </c>
      <c r="BE3697" s="47">
        <v>42566</v>
      </c>
      <c r="BF3697" t="s">
        <v>40</v>
      </c>
      <c r="BG3697" t="s">
        <v>114</v>
      </c>
    </row>
    <row r="3698" spans="20:59" x14ac:dyDescent="0.25">
      <c r="T3698" s="47">
        <v>42509</v>
      </c>
      <c r="U3698" t="s">
        <v>129</v>
      </c>
      <c r="V3698">
        <v>0.04</v>
      </c>
      <c r="W3698">
        <v>0.04</v>
      </c>
      <c r="X3698">
        <v>118</v>
      </c>
      <c r="Y3698" s="47">
        <v>42664</v>
      </c>
      <c r="Z3698" t="s">
        <v>40</v>
      </c>
      <c r="AA3698" t="s">
        <v>114</v>
      </c>
      <c r="AJ3698" s="47">
        <v>42509</v>
      </c>
      <c r="AK3698" t="s">
        <v>129</v>
      </c>
      <c r="AL3698">
        <v>0.12</v>
      </c>
      <c r="AM3698">
        <v>0.12</v>
      </c>
      <c r="AN3698">
        <v>118</v>
      </c>
      <c r="AO3698" s="47">
        <v>42664</v>
      </c>
      <c r="AP3698" t="s">
        <v>40</v>
      </c>
      <c r="AQ3698" t="s">
        <v>114</v>
      </c>
      <c r="AZ3698" s="47">
        <v>42509</v>
      </c>
      <c r="BA3698" t="s">
        <v>129</v>
      </c>
      <c r="BB3698">
        <v>0.04</v>
      </c>
      <c r="BC3698">
        <v>0.04</v>
      </c>
      <c r="BD3698">
        <v>118</v>
      </c>
      <c r="BE3698" s="47">
        <v>42664</v>
      </c>
      <c r="BF3698" t="s">
        <v>40</v>
      </c>
      <c r="BG3698" t="s">
        <v>114</v>
      </c>
    </row>
    <row r="3699" spans="20:59" x14ac:dyDescent="0.25">
      <c r="T3699" s="47">
        <v>42509</v>
      </c>
      <c r="U3699" t="s">
        <v>130</v>
      </c>
      <c r="V3699">
        <v>1.05</v>
      </c>
      <c r="W3699">
        <v>1.06</v>
      </c>
      <c r="X3699">
        <v>138</v>
      </c>
      <c r="Y3699" s="47">
        <v>42664</v>
      </c>
      <c r="Z3699" t="s">
        <v>40</v>
      </c>
      <c r="AA3699" t="s">
        <v>114</v>
      </c>
      <c r="AJ3699" s="47">
        <v>42509</v>
      </c>
      <c r="AK3699" t="s">
        <v>130</v>
      </c>
      <c r="AL3699">
        <v>2.0499999999999998</v>
      </c>
      <c r="AM3699">
        <v>2.06</v>
      </c>
      <c r="AN3699">
        <v>138</v>
      </c>
      <c r="AO3699" s="47">
        <v>42664</v>
      </c>
      <c r="AP3699" t="s">
        <v>40</v>
      </c>
      <c r="AQ3699" t="s">
        <v>114</v>
      </c>
      <c r="AZ3699" s="47">
        <v>42509</v>
      </c>
      <c r="BA3699" t="s">
        <v>130</v>
      </c>
      <c r="BB3699">
        <v>1.05</v>
      </c>
      <c r="BC3699">
        <v>1.06</v>
      </c>
      <c r="BD3699">
        <v>138</v>
      </c>
      <c r="BE3699" s="47">
        <v>42664</v>
      </c>
      <c r="BF3699" t="s">
        <v>40</v>
      </c>
      <c r="BG3699" t="s">
        <v>114</v>
      </c>
    </row>
    <row r="3700" spans="20:59" x14ac:dyDescent="0.25">
      <c r="T3700" s="47">
        <v>42509</v>
      </c>
      <c r="U3700" t="s">
        <v>131</v>
      </c>
      <c r="V3700">
        <v>6.65</v>
      </c>
      <c r="W3700">
        <v>6.7</v>
      </c>
      <c r="X3700">
        <v>158</v>
      </c>
      <c r="Y3700" s="47">
        <v>42664</v>
      </c>
      <c r="Z3700" t="s">
        <v>40</v>
      </c>
      <c r="AA3700" t="s">
        <v>114</v>
      </c>
      <c r="AJ3700" s="47">
        <v>42509</v>
      </c>
      <c r="AK3700" t="s">
        <v>131</v>
      </c>
      <c r="AL3700">
        <v>10.26</v>
      </c>
      <c r="AM3700">
        <v>10.3</v>
      </c>
      <c r="AN3700">
        <v>158</v>
      </c>
      <c r="AO3700" s="47">
        <v>42664</v>
      </c>
      <c r="AP3700" t="s">
        <v>40</v>
      </c>
      <c r="AQ3700" t="s">
        <v>114</v>
      </c>
      <c r="AZ3700" s="47">
        <v>42509</v>
      </c>
      <c r="BA3700" t="s">
        <v>131</v>
      </c>
      <c r="BB3700">
        <v>6.65</v>
      </c>
      <c r="BC3700">
        <v>6.7</v>
      </c>
      <c r="BD3700">
        <v>158</v>
      </c>
      <c r="BE3700" s="47">
        <v>42664</v>
      </c>
      <c r="BF3700" t="s">
        <v>40</v>
      </c>
      <c r="BG3700" t="s">
        <v>114</v>
      </c>
    </row>
    <row r="3701" spans="20:59" x14ac:dyDescent="0.25">
      <c r="T3701" s="47">
        <v>42509</v>
      </c>
      <c r="U3701" t="s">
        <v>132</v>
      </c>
      <c r="V3701">
        <v>20.079999999999998</v>
      </c>
      <c r="W3701">
        <v>20.100000000000001</v>
      </c>
      <c r="X3701">
        <v>178</v>
      </c>
      <c r="Y3701" s="47">
        <v>42664</v>
      </c>
      <c r="Z3701" t="s">
        <v>40</v>
      </c>
      <c r="AA3701" t="s">
        <v>114</v>
      </c>
      <c r="AJ3701" s="47">
        <v>42509</v>
      </c>
      <c r="AK3701" t="s">
        <v>132</v>
      </c>
      <c r="AL3701">
        <v>25.45</v>
      </c>
      <c r="AM3701">
        <v>25.63</v>
      </c>
      <c r="AN3701">
        <v>178</v>
      </c>
      <c r="AO3701" s="47">
        <v>42664</v>
      </c>
      <c r="AP3701" t="s">
        <v>40</v>
      </c>
      <c r="AQ3701" t="s">
        <v>114</v>
      </c>
      <c r="AZ3701" s="47">
        <v>42509</v>
      </c>
      <c r="BA3701" t="s">
        <v>132</v>
      </c>
      <c r="BB3701">
        <v>20.079999999999998</v>
      </c>
      <c r="BC3701">
        <v>20.100000000000001</v>
      </c>
      <c r="BD3701">
        <v>178</v>
      </c>
      <c r="BE3701" s="47">
        <v>42664</v>
      </c>
      <c r="BF3701" t="s">
        <v>40</v>
      </c>
      <c r="BG3701" t="s">
        <v>114</v>
      </c>
    </row>
    <row r="3702" spans="20:59" x14ac:dyDescent="0.25">
      <c r="T3702" s="47">
        <v>42509</v>
      </c>
      <c r="U3702" t="s">
        <v>133</v>
      </c>
      <c r="V3702">
        <v>37.270000000000003</v>
      </c>
      <c r="W3702">
        <v>37.39</v>
      </c>
      <c r="X3702">
        <v>198</v>
      </c>
      <c r="Y3702" s="47">
        <v>42664</v>
      </c>
      <c r="Z3702" t="s">
        <v>40</v>
      </c>
      <c r="AA3702" t="s">
        <v>114</v>
      </c>
      <c r="AJ3702" s="47">
        <v>42509</v>
      </c>
      <c r="AK3702" t="s">
        <v>133</v>
      </c>
      <c r="AL3702">
        <v>44.8</v>
      </c>
      <c r="AM3702">
        <v>44.92</v>
      </c>
      <c r="AN3702">
        <v>198</v>
      </c>
      <c r="AO3702" s="47">
        <v>42664</v>
      </c>
      <c r="AP3702" t="s">
        <v>40</v>
      </c>
      <c r="AQ3702" t="s">
        <v>114</v>
      </c>
      <c r="AZ3702" s="47">
        <v>42509</v>
      </c>
      <c r="BA3702" t="s">
        <v>133</v>
      </c>
      <c r="BB3702">
        <v>37.270000000000003</v>
      </c>
      <c r="BC3702">
        <v>37.39</v>
      </c>
      <c r="BD3702">
        <v>198</v>
      </c>
      <c r="BE3702" s="47">
        <v>42664</v>
      </c>
      <c r="BF3702" t="s">
        <v>40</v>
      </c>
      <c r="BG3702" t="s">
        <v>114</v>
      </c>
    </row>
    <row r="3703" spans="20:59" x14ac:dyDescent="0.25">
      <c r="T3703" s="47">
        <v>42509</v>
      </c>
      <c r="U3703" t="s">
        <v>134</v>
      </c>
      <c r="V3703">
        <v>3.59</v>
      </c>
      <c r="W3703">
        <v>3.62</v>
      </c>
      <c r="X3703">
        <v>12</v>
      </c>
      <c r="Y3703" s="47">
        <v>42566</v>
      </c>
      <c r="Z3703" t="s">
        <v>28</v>
      </c>
      <c r="AA3703" t="s">
        <v>135</v>
      </c>
      <c r="AJ3703" s="47">
        <v>42509</v>
      </c>
      <c r="AK3703" t="s">
        <v>134</v>
      </c>
      <c r="AL3703">
        <v>5.69</v>
      </c>
      <c r="AM3703">
        <v>5.72</v>
      </c>
      <c r="AN3703">
        <v>12</v>
      </c>
      <c r="AO3703" s="47">
        <v>42566</v>
      </c>
      <c r="AP3703" t="s">
        <v>28</v>
      </c>
      <c r="AQ3703" t="s">
        <v>135</v>
      </c>
      <c r="AZ3703" s="47">
        <v>42509</v>
      </c>
      <c r="BA3703" t="s">
        <v>134</v>
      </c>
      <c r="BB3703">
        <v>3.59</v>
      </c>
      <c r="BC3703">
        <v>3.62</v>
      </c>
      <c r="BD3703">
        <v>12</v>
      </c>
      <c r="BE3703" s="47">
        <v>42566</v>
      </c>
      <c r="BF3703" t="s">
        <v>28</v>
      </c>
      <c r="BG3703" t="s">
        <v>135</v>
      </c>
    </row>
    <row r="3704" spans="20:59" x14ac:dyDescent="0.25">
      <c r="T3704" s="47">
        <v>42509</v>
      </c>
      <c r="U3704" t="s">
        <v>136</v>
      </c>
      <c r="V3704">
        <v>1.54</v>
      </c>
      <c r="W3704">
        <v>1.55</v>
      </c>
      <c r="X3704">
        <v>15</v>
      </c>
      <c r="Y3704" s="47">
        <v>42566</v>
      </c>
      <c r="Z3704" t="s">
        <v>28</v>
      </c>
      <c r="AA3704" t="s">
        <v>135</v>
      </c>
      <c r="AJ3704" s="47">
        <v>42509</v>
      </c>
      <c r="AK3704" t="s">
        <v>136</v>
      </c>
      <c r="AL3704">
        <v>3.22</v>
      </c>
      <c r="AM3704">
        <v>3.23</v>
      </c>
      <c r="AN3704">
        <v>15</v>
      </c>
      <c r="AO3704" s="47">
        <v>42566</v>
      </c>
      <c r="AP3704" t="s">
        <v>28</v>
      </c>
      <c r="AQ3704" t="s">
        <v>135</v>
      </c>
      <c r="AZ3704" s="47">
        <v>42509</v>
      </c>
      <c r="BA3704" t="s">
        <v>136</v>
      </c>
      <c r="BB3704">
        <v>1.54</v>
      </c>
      <c r="BC3704">
        <v>1.55</v>
      </c>
      <c r="BD3704">
        <v>15</v>
      </c>
      <c r="BE3704" s="47">
        <v>42566</v>
      </c>
      <c r="BF3704" t="s">
        <v>28</v>
      </c>
      <c r="BG3704" t="s">
        <v>135</v>
      </c>
    </row>
    <row r="3705" spans="20:59" x14ac:dyDescent="0.25">
      <c r="T3705" s="47">
        <v>42509</v>
      </c>
      <c r="U3705" t="s">
        <v>137</v>
      </c>
      <c r="V3705">
        <v>0.79</v>
      </c>
      <c r="W3705">
        <v>0.79</v>
      </c>
      <c r="X3705">
        <v>17</v>
      </c>
      <c r="Y3705" s="47">
        <v>42566</v>
      </c>
      <c r="Z3705" t="s">
        <v>28</v>
      </c>
      <c r="AA3705" t="s">
        <v>135</v>
      </c>
      <c r="AJ3705" s="47">
        <v>42509</v>
      </c>
      <c r="AK3705" t="s">
        <v>137</v>
      </c>
      <c r="AL3705">
        <v>1.89</v>
      </c>
      <c r="AM3705">
        <v>1.9</v>
      </c>
      <c r="AN3705">
        <v>17</v>
      </c>
      <c r="AO3705" s="47">
        <v>42566</v>
      </c>
      <c r="AP3705" t="s">
        <v>28</v>
      </c>
      <c r="AQ3705" t="s">
        <v>135</v>
      </c>
      <c r="AZ3705" s="47">
        <v>42509</v>
      </c>
      <c r="BA3705" t="s">
        <v>137</v>
      </c>
      <c r="BB3705">
        <v>0.79</v>
      </c>
      <c r="BC3705">
        <v>0.79</v>
      </c>
      <c r="BD3705">
        <v>17</v>
      </c>
      <c r="BE3705" s="47">
        <v>42566</v>
      </c>
      <c r="BF3705" t="s">
        <v>28</v>
      </c>
      <c r="BG3705" t="s">
        <v>135</v>
      </c>
    </row>
    <row r="3706" spans="20:59" x14ac:dyDescent="0.25">
      <c r="T3706" s="47">
        <v>42509</v>
      </c>
      <c r="U3706" t="s">
        <v>138</v>
      </c>
      <c r="V3706">
        <v>0.36</v>
      </c>
      <c r="W3706">
        <v>0.36</v>
      </c>
      <c r="X3706">
        <v>19</v>
      </c>
      <c r="Y3706" s="47">
        <v>42566</v>
      </c>
      <c r="Z3706" t="s">
        <v>28</v>
      </c>
      <c r="AA3706" t="s">
        <v>135</v>
      </c>
      <c r="AJ3706" s="47">
        <v>42509</v>
      </c>
      <c r="AK3706" t="s">
        <v>138</v>
      </c>
      <c r="AL3706">
        <v>1.08</v>
      </c>
      <c r="AM3706">
        <v>1.0900000000000001</v>
      </c>
      <c r="AN3706">
        <v>19</v>
      </c>
      <c r="AO3706" s="47">
        <v>42566</v>
      </c>
      <c r="AP3706" t="s">
        <v>28</v>
      </c>
      <c r="AQ3706" t="s">
        <v>135</v>
      </c>
      <c r="AZ3706" s="47">
        <v>42509</v>
      </c>
      <c r="BA3706" t="s">
        <v>138</v>
      </c>
      <c r="BB3706">
        <v>0.36</v>
      </c>
      <c r="BC3706">
        <v>0.36</v>
      </c>
      <c r="BD3706">
        <v>19</v>
      </c>
      <c r="BE3706" s="47">
        <v>42566</v>
      </c>
      <c r="BF3706" t="s">
        <v>28</v>
      </c>
      <c r="BG3706" t="s">
        <v>135</v>
      </c>
    </row>
    <row r="3707" spans="20:59" x14ac:dyDescent="0.25">
      <c r="T3707" s="47">
        <v>42509</v>
      </c>
      <c r="U3707" t="s">
        <v>139</v>
      </c>
      <c r="V3707">
        <v>0.1</v>
      </c>
      <c r="W3707">
        <v>0.1</v>
      </c>
      <c r="X3707">
        <v>22</v>
      </c>
      <c r="Y3707" s="47">
        <v>42566</v>
      </c>
      <c r="Z3707" t="s">
        <v>28</v>
      </c>
      <c r="AA3707" t="s">
        <v>135</v>
      </c>
      <c r="AJ3707" s="47">
        <v>42509</v>
      </c>
      <c r="AK3707" t="s">
        <v>139</v>
      </c>
      <c r="AL3707">
        <v>0.39</v>
      </c>
      <c r="AM3707">
        <v>0.39</v>
      </c>
      <c r="AN3707">
        <v>22</v>
      </c>
      <c r="AO3707" s="47">
        <v>42566</v>
      </c>
      <c r="AP3707" t="s">
        <v>28</v>
      </c>
      <c r="AQ3707" t="s">
        <v>135</v>
      </c>
      <c r="AZ3707" s="47">
        <v>42509</v>
      </c>
      <c r="BA3707" t="s">
        <v>139</v>
      </c>
      <c r="BB3707">
        <v>0.1</v>
      </c>
      <c r="BC3707">
        <v>0.1</v>
      </c>
      <c r="BD3707">
        <v>22</v>
      </c>
      <c r="BE3707" s="47">
        <v>42566</v>
      </c>
      <c r="BF3707" t="s">
        <v>28</v>
      </c>
      <c r="BG3707" t="s">
        <v>135</v>
      </c>
    </row>
    <row r="3708" spans="20:59" x14ac:dyDescent="0.25">
      <c r="T3708" s="47">
        <v>42509</v>
      </c>
      <c r="U3708" t="s">
        <v>140</v>
      </c>
      <c r="V3708">
        <v>4.1100000000000003</v>
      </c>
      <c r="W3708">
        <v>4.1399999999999997</v>
      </c>
      <c r="X3708">
        <v>12</v>
      </c>
      <c r="Y3708" s="47">
        <v>42664</v>
      </c>
      <c r="Z3708" t="s">
        <v>28</v>
      </c>
      <c r="AA3708" t="s">
        <v>135</v>
      </c>
      <c r="AJ3708" s="47">
        <v>42509</v>
      </c>
      <c r="AK3708" t="s">
        <v>140</v>
      </c>
      <c r="AL3708">
        <v>6.04</v>
      </c>
      <c r="AM3708">
        <v>6.06</v>
      </c>
      <c r="AN3708">
        <v>12</v>
      </c>
      <c r="AO3708" s="47">
        <v>42664</v>
      </c>
      <c r="AP3708" t="s">
        <v>28</v>
      </c>
      <c r="AQ3708" t="s">
        <v>135</v>
      </c>
      <c r="AZ3708" s="47">
        <v>42509</v>
      </c>
      <c r="BA3708" t="s">
        <v>140</v>
      </c>
      <c r="BB3708">
        <v>4.1100000000000003</v>
      </c>
      <c r="BC3708">
        <v>4.1399999999999997</v>
      </c>
      <c r="BD3708">
        <v>12</v>
      </c>
      <c r="BE3708" s="47">
        <v>42664</v>
      </c>
      <c r="BF3708" t="s">
        <v>28</v>
      </c>
      <c r="BG3708" t="s">
        <v>135</v>
      </c>
    </row>
    <row r="3709" spans="20:59" x14ac:dyDescent="0.25">
      <c r="T3709" s="47">
        <v>42509</v>
      </c>
      <c r="U3709" t="s">
        <v>141</v>
      </c>
      <c r="V3709">
        <v>2.44</v>
      </c>
      <c r="W3709">
        <v>2.4500000000000002</v>
      </c>
      <c r="X3709">
        <v>15</v>
      </c>
      <c r="Y3709" s="47">
        <v>42664</v>
      </c>
      <c r="Z3709" t="s">
        <v>28</v>
      </c>
      <c r="AA3709" t="s">
        <v>135</v>
      </c>
      <c r="AJ3709" s="47">
        <v>42509</v>
      </c>
      <c r="AK3709" t="s">
        <v>141</v>
      </c>
      <c r="AL3709">
        <v>4.08</v>
      </c>
      <c r="AM3709">
        <v>4.1100000000000003</v>
      </c>
      <c r="AN3709">
        <v>15</v>
      </c>
      <c r="AO3709" s="47">
        <v>42664</v>
      </c>
      <c r="AP3709" t="s">
        <v>28</v>
      </c>
      <c r="AQ3709" t="s">
        <v>135</v>
      </c>
      <c r="AZ3709" s="47">
        <v>42509</v>
      </c>
      <c r="BA3709" t="s">
        <v>141</v>
      </c>
      <c r="BB3709">
        <v>2.44</v>
      </c>
      <c r="BC3709">
        <v>2.4500000000000002</v>
      </c>
      <c r="BD3709">
        <v>15</v>
      </c>
      <c r="BE3709" s="47">
        <v>42664</v>
      </c>
      <c r="BF3709" t="s">
        <v>28</v>
      </c>
      <c r="BG3709" t="s">
        <v>135</v>
      </c>
    </row>
    <row r="3710" spans="20:59" x14ac:dyDescent="0.25">
      <c r="T3710" s="47">
        <v>42509</v>
      </c>
      <c r="U3710" t="s">
        <v>142</v>
      </c>
      <c r="V3710">
        <v>1.69</v>
      </c>
      <c r="W3710">
        <v>1.7</v>
      </c>
      <c r="X3710">
        <v>17</v>
      </c>
      <c r="Y3710" s="47">
        <v>42664</v>
      </c>
      <c r="Z3710" t="s">
        <v>28</v>
      </c>
      <c r="AA3710" t="s">
        <v>135</v>
      </c>
      <c r="AJ3710" s="47">
        <v>42509</v>
      </c>
      <c r="AK3710" t="s">
        <v>142</v>
      </c>
      <c r="AL3710">
        <v>2.98</v>
      </c>
      <c r="AM3710">
        <v>2.99</v>
      </c>
      <c r="AN3710">
        <v>17</v>
      </c>
      <c r="AO3710" s="47">
        <v>42664</v>
      </c>
      <c r="AP3710" t="s">
        <v>28</v>
      </c>
      <c r="AQ3710" t="s">
        <v>135</v>
      </c>
      <c r="AZ3710" s="47">
        <v>42509</v>
      </c>
      <c r="BA3710" t="s">
        <v>142</v>
      </c>
      <c r="BB3710">
        <v>1.69</v>
      </c>
      <c r="BC3710">
        <v>1.7</v>
      </c>
      <c r="BD3710">
        <v>17</v>
      </c>
      <c r="BE3710" s="47">
        <v>42664</v>
      </c>
      <c r="BF3710" t="s">
        <v>28</v>
      </c>
      <c r="BG3710" t="s">
        <v>135</v>
      </c>
    </row>
    <row r="3711" spans="20:59" x14ac:dyDescent="0.25">
      <c r="T3711" s="47">
        <v>42509</v>
      </c>
      <c r="U3711" t="s">
        <v>143</v>
      </c>
      <c r="V3711">
        <v>1.1299999999999999</v>
      </c>
      <c r="W3711">
        <v>1.1299999999999999</v>
      </c>
      <c r="X3711">
        <v>19</v>
      </c>
      <c r="Y3711" s="47">
        <v>42664</v>
      </c>
      <c r="Z3711" t="s">
        <v>28</v>
      </c>
      <c r="AA3711" t="s">
        <v>135</v>
      </c>
      <c r="AJ3711" s="47">
        <v>42509</v>
      </c>
      <c r="AK3711" t="s">
        <v>143</v>
      </c>
      <c r="AL3711">
        <v>2.14</v>
      </c>
      <c r="AM3711">
        <v>2.15</v>
      </c>
      <c r="AN3711">
        <v>19</v>
      </c>
      <c r="AO3711" s="47">
        <v>42664</v>
      </c>
      <c r="AP3711" t="s">
        <v>28</v>
      </c>
      <c r="AQ3711" t="s">
        <v>135</v>
      </c>
      <c r="AZ3711" s="47">
        <v>42509</v>
      </c>
      <c r="BA3711" t="s">
        <v>143</v>
      </c>
      <c r="BB3711">
        <v>1.1299999999999999</v>
      </c>
      <c r="BC3711">
        <v>1.1299999999999999</v>
      </c>
      <c r="BD3711">
        <v>19</v>
      </c>
      <c r="BE3711" s="47">
        <v>42664</v>
      </c>
      <c r="BF3711" t="s">
        <v>28</v>
      </c>
      <c r="BG3711" t="s">
        <v>135</v>
      </c>
    </row>
    <row r="3712" spans="20:59" x14ac:dyDescent="0.25">
      <c r="T3712" s="47">
        <v>42509</v>
      </c>
      <c r="U3712" t="s">
        <v>144</v>
      </c>
      <c r="V3712">
        <v>0.62</v>
      </c>
      <c r="W3712">
        <v>0.62</v>
      </c>
      <c r="X3712">
        <v>22</v>
      </c>
      <c r="Y3712" s="47">
        <v>42664</v>
      </c>
      <c r="Z3712" t="s">
        <v>28</v>
      </c>
      <c r="AA3712" t="s">
        <v>135</v>
      </c>
      <c r="AJ3712" s="47">
        <v>42509</v>
      </c>
      <c r="AK3712" t="s">
        <v>144</v>
      </c>
      <c r="AL3712">
        <v>1.28</v>
      </c>
      <c r="AM3712">
        <v>1.29</v>
      </c>
      <c r="AN3712">
        <v>22</v>
      </c>
      <c r="AO3712" s="47">
        <v>42664</v>
      </c>
      <c r="AP3712" t="s">
        <v>28</v>
      </c>
      <c r="AQ3712" t="s">
        <v>135</v>
      </c>
      <c r="AZ3712" s="47">
        <v>42509</v>
      </c>
      <c r="BA3712" t="s">
        <v>144</v>
      </c>
      <c r="BB3712">
        <v>0.62</v>
      </c>
      <c r="BC3712">
        <v>0.62</v>
      </c>
      <c r="BD3712">
        <v>22</v>
      </c>
      <c r="BE3712" s="47">
        <v>42664</v>
      </c>
      <c r="BF3712" t="s">
        <v>28</v>
      </c>
      <c r="BG3712" t="s">
        <v>135</v>
      </c>
    </row>
    <row r="3713" spans="20:59" x14ac:dyDescent="0.25">
      <c r="T3713" s="47">
        <v>42509</v>
      </c>
      <c r="U3713" t="s">
        <v>145</v>
      </c>
      <c r="V3713">
        <v>0.21</v>
      </c>
      <c r="W3713">
        <v>0.21</v>
      </c>
      <c r="X3713">
        <v>12</v>
      </c>
      <c r="Y3713" s="47">
        <v>42566</v>
      </c>
      <c r="Z3713" t="s">
        <v>40</v>
      </c>
      <c r="AA3713" t="s">
        <v>135</v>
      </c>
      <c r="AJ3713" s="47">
        <v>42509</v>
      </c>
      <c r="AK3713" t="s">
        <v>145</v>
      </c>
      <c r="AL3713">
        <v>0.06</v>
      </c>
      <c r="AM3713">
        <v>0.06</v>
      </c>
      <c r="AN3713">
        <v>12</v>
      </c>
      <c r="AO3713" s="47">
        <v>42566</v>
      </c>
      <c r="AP3713" t="s">
        <v>40</v>
      </c>
      <c r="AQ3713" t="s">
        <v>135</v>
      </c>
      <c r="AZ3713" s="47">
        <v>42509</v>
      </c>
      <c r="BA3713" t="s">
        <v>145</v>
      </c>
      <c r="BB3713">
        <v>0.21</v>
      </c>
      <c r="BC3713">
        <v>0.21</v>
      </c>
      <c r="BD3713">
        <v>12</v>
      </c>
      <c r="BE3713" s="47">
        <v>42566</v>
      </c>
      <c r="BF3713" t="s">
        <v>40</v>
      </c>
      <c r="BG3713" t="s">
        <v>135</v>
      </c>
    </row>
    <row r="3714" spans="20:59" x14ac:dyDescent="0.25">
      <c r="T3714" s="47">
        <v>42509</v>
      </c>
      <c r="U3714" t="s">
        <v>146</v>
      </c>
      <c r="V3714">
        <v>1.17</v>
      </c>
      <c r="W3714">
        <v>1.18</v>
      </c>
      <c r="X3714">
        <v>15</v>
      </c>
      <c r="Y3714" s="47">
        <v>42566</v>
      </c>
      <c r="Z3714" t="s">
        <v>40</v>
      </c>
      <c r="AA3714" t="s">
        <v>135</v>
      </c>
      <c r="AJ3714" s="47">
        <v>42509</v>
      </c>
      <c r="AK3714" t="s">
        <v>146</v>
      </c>
      <c r="AL3714">
        <v>0.51</v>
      </c>
      <c r="AM3714">
        <v>0.51</v>
      </c>
      <c r="AN3714">
        <v>15</v>
      </c>
      <c r="AO3714" s="47">
        <v>42566</v>
      </c>
      <c r="AP3714" t="s">
        <v>40</v>
      </c>
      <c r="AQ3714" t="s">
        <v>135</v>
      </c>
      <c r="AZ3714" s="47">
        <v>42509</v>
      </c>
      <c r="BA3714" t="s">
        <v>146</v>
      </c>
      <c r="BB3714">
        <v>1.17</v>
      </c>
      <c r="BC3714">
        <v>1.18</v>
      </c>
      <c r="BD3714">
        <v>15</v>
      </c>
      <c r="BE3714" s="47">
        <v>42566</v>
      </c>
      <c r="BF3714" t="s">
        <v>40</v>
      </c>
      <c r="BG3714" t="s">
        <v>135</v>
      </c>
    </row>
    <row r="3715" spans="20:59" x14ac:dyDescent="0.25">
      <c r="T3715" s="47">
        <v>42509</v>
      </c>
      <c r="U3715" t="s">
        <v>147</v>
      </c>
      <c r="V3715">
        <v>2.41</v>
      </c>
      <c r="W3715">
        <v>2.4300000000000002</v>
      </c>
      <c r="X3715">
        <v>17</v>
      </c>
      <c r="Y3715" s="47">
        <v>42566</v>
      </c>
      <c r="Z3715" t="s">
        <v>40</v>
      </c>
      <c r="AA3715" t="s">
        <v>135</v>
      </c>
      <c r="AJ3715" s="47">
        <v>42509</v>
      </c>
      <c r="AK3715" t="s">
        <v>147</v>
      </c>
      <c r="AL3715">
        <v>1.26</v>
      </c>
      <c r="AM3715">
        <v>1.26</v>
      </c>
      <c r="AN3715">
        <v>17</v>
      </c>
      <c r="AO3715" s="47">
        <v>42566</v>
      </c>
      <c r="AP3715" t="s">
        <v>40</v>
      </c>
      <c r="AQ3715" t="s">
        <v>135</v>
      </c>
      <c r="AZ3715" s="47">
        <v>42509</v>
      </c>
      <c r="BA3715" t="s">
        <v>147</v>
      </c>
      <c r="BB3715">
        <v>2.41</v>
      </c>
      <c r="BC3715">
        <v>2.4300000000000002</v>
      </c>
      <c r="BD3715">
        <v>17</v>
      </c>
      <c r="BE3715" s="47">
        <v>42566</v>
      </c>
      <c r="BF3715" t="s">
        <v>40</v>
      </c>
      <c r="BG3715" t="s">
        <v>135</v>
      </c>
    </row>
    <row r="3716" spans="20:59" x14ac:dyDescent="0.25">
      <c r="T3716" s="47">
        <v>42509</v>
      </c>
      <c r="U3716" t="s">
        <v>148</v>
      </c>
      <c r="V3716">
        <v>3.99</v>
      </c>
      <c r="W3716">
        <v>4.01</v>
      </c>
      <c r="X3716">
        <v>19</v>
      </c>
      <c r="Y3716" s="47">
        <v>42566</v>
      </c>
      <c r="Z3716" t="s">
        <v>40</v>
      </c>
      <c r="AA3716" t="s">
        <v>135</v>
      </c>
      <c r="AJ3716" s="47">
        <v>42509</v>
      </c>
      <c r="AK3716" t="s">
        <v>148</v>
      </c>
      <c r="AL3716">
        <v>2.38</v>
      </c>
      <c r="AM3716">
        <v>2.39</v>
      </c>
      <c r="AN3716">
        <v>19</v>
      </c>
      <c r="AO3716" s="47">
        <v>42566</v>
      </c>
      <c r="AP3716" t="s">
        <v>40</v>
      </c>
      <c r="AQ3716" t="s">
        <v>135</v>
      </c>
      <c r="AZ3716" s="47">
        <v>42509</v>
      </c>
      <c r="BA3716" t="s">
        <v>148</v>
      </c>
      <c r="BB3716">
        <v>3.99</v>
      </c>
      <c r="BC3716">
        <v>4.01</v>
      </c>
      <c r="BD3716">
        <v>19</v>
      </c>
      <c r="BE3716" s="47">
        <v>42566</v>
      </c>
      <c r="BF3716" t="s">
        <v>40</v>
      </c>
      <c r="BG3716" t="s">
        <v>135</v>
      </c>
    </row>
    <row r="3717" spans="20:59" x14ac:dyDescent="0.25">
      <c r="T3717" s="47">
        <v>42509</v>
      </c>
      <c r="U3717" t="s">
        <v>149</v>
      </c>
      <c r="V3717">
        <v>6.78</v>
      </c>
      <c r="W3717">
        <v>6.81</v>
      </c>
      <c r="X3717">
        <v>22</v>
      </c>
      <c r="Y3717" s="47">
        <v>42566</v>
      </c>
      <c r="Z3717" t="s">
        <v>40</v>
      </c>
      <c r="AA3717" t="s">
        <v>135</v>
      </c>
      <c r="AJ3717" s="47">
        <v>42509</v>
      </c>
      <c r="AK3717" t="s">
        <v>149</v>
      </c>
      <c r="AL3717">
        <v>4.79</v>
      </c>
      <c r="AM3717">
        <v>4.79</v>
      </c>
      <c r="AN3717">
        <v>22</v>
      </c>
      <c r="AO3717" s="47">
        <v>42566</v>
      </c>
      <c r="AP3717" t="s">
        <v>40</v>
      </c>
      <c r="AQ3717" t="s">
        <v>135</v>
      </c>
      <c r="AZ3717" s="47">
        <v>42509</v>
      </c>
      <c r="BA3717" t="s">
        <v>149</v>
      </c>
      <c r="BB3717">
        <v>6.78</v>
      </c>
      <c r="BC3717">
        <v>6.81</v>
      </c>
      <c r="BD3717">
        <v>22</v>
      </c>
      <c r="BE3717" s="47">
        <v>42566</v>
      </c>
      <c r="BF3717" t="s">
        <v>40</v>
      </c>
      <c r="BG3717" t="s">
        <v>135</v>
      </c>
    </row>
    <row r="3718" spans="20:59" x14ac:dyDescent="0.25">
      <c r="T3718" s="47">
        <v>42509</v>
      </c>
      <c r="U3718" t="s">
        <v>150</v>
      </c>
      <c r="V3718">
        <v>0.74</v>
      </c>
      <c r="W3718">
        <v>0.74</v>
      </c>
      <c r="X3718">
        <v>12</v>
      </c>
      <c r="Y3718" s="47">
        <v>42664</v>
      </c>
      <c r="Z3718" t="s">
        <v>40</v>
      </c>
      <c r="AA3718" t="s">
        <v>135</v>
      </c>
      <c r="AJ3718" s="47">
        <v>42509</v>
      </c>
      <c r="AK3718" t="s">
        <v>150</v>
      </c>
      <c r="AL3718">
        <v>0.41</v>
      </c>
      <c r="AM3718">
        <v>0.41</v>
      </c>
      <c r="AN3718">
        <v>12</v>
      </c>
      <c r="AO3718" s="47">
        <v>42664</v>
      </c>
      <c r="AP3718" t="s">
        <v>40</v>
      </c>
      <c r="AQ3718" t="s">
        <v>135</v>
      </c>
      <c r="AZ3718" s="47">
        <v>42509</v>
      </c>
      <c r="BA3718" t="s">
        <v>150</v>
      </c>
      <c r="BB3718">
        <v>0.74</v>
      </c>
      <c r="BC3718">
        <v>0.74</v>
      </c>
      <c r="BD3718">
        <v>12</v>
      </c>
      <c r="BE3718" s="47">
        <v>42664</v>
      </c>
      <c r="BF3718" t="s">
        <v>40</v>
      </c>
      <c r="BG3718" t="s">
        <v>135</v>
      </c>
    </row>
    <row r="3719" spans="20:59" x14ac:dyDescent="0.25">
      <c r="T3719" s="47">
        <v>42509</v>
      </c>
      <c r="U3719" t="s">
        <v>151</v>
      </c>
      <c r="V3719">
        <v>1.99</v>
      </c>
      <c r="W3719">
        <v>2</v>
      </c>
      <c r="X3719">
        <v>15</v>
      </c>
      <c r="Y3719" s="47">
        <v>42664</v>
      </c>
      <c r="Z3719" t="s">
        <v>40</v>
      </c>
      <c r="AA3719" t="s">
        <v>135</v>
      </c>
      <c r="AJ3719" s="47">
        <v>42509</v>
      </c>
      <c r="AK3719" t="s">
        <v>151</v>
      </c>
      <c r="AL3719">
        <v>1.26</v>
      </c>
      <c r="AM3719">
        <v>1.27</v>
      </c>
      <c r="AN3719">
        <v>15</v>
      </c>
      <c r="AO3719" s="47">
        <v>42664</v>
      </c>
      <c r="AP3719" t="s">
        <v>40</v>
      </c>
      <c r="AQ3719" t="s">
        <v>135</v>
      </c>
      <c r="AZ3719" s="47">
        <v>42509</v>
      </c>
      <c r="BA3719" t="s">
        <v>151</v>
      </c>
      <c r="BB3719">
        <v>1.99</v>
      </c>
      <c r="BC3719">
        <v>2</v>
      </c>
      <c r="BD3719">
        <v>15</v>
      </c>
      <c r="BE3719" s="47">
        <v>42664</v>
      </c>
      <c r="BF3719" t="s">
        <v>40</v>
      </c>
      <c r="BG3719" t="s">
        <v>135</v>
      </c>
    </row>
    <row r="3720" spans="20:59" x14ac:dyDescent="0.25">
      <c r="T3720" s="47">
        <v>42509</v>
      </c>
      <c r="U3720" t="s">
        <v>152</v>
      </c>
      <c r="V3720">
        <v>3.16</v>
      </c>
      <c r="W3720">
        <v>3.18</v>
      </c>
      <c r="X3720">
        <v>17</v>
      </c>
      <c r="Y3720" s="47">
        <v>42664</v>
      </c>
      <c r="Z3720" t="s">
        <v>40</v>
      </c>
      <c r="AA3720" t="s">
        <v>135</v>
      </c>
      <c r="AJ3720" s="47">
        <v>42509</v>
      </c>
      <c r="AK3720" t="s">
        <v>152</v>
      </c>
      <c r="AL3720">
        <v>2.19</v>
      </c>
      <c r="AM3720">
        <v>2.21</v>
      </c>
      <c r="AN3720">
        <v>17</v>
      </c>
      <c r="AO3720" s="47">
        <v>42664</v>
      </c>
      <c r="AP3720" t="s">
        <v>40</v>
      </c>
      <c r="AQ3720" t="s">
        <v>135</v>
      </c>
      <c r="AZ3720" s="47">
        <v>42509</v>
      </c>
      <c r="BA3720" t="s">
        <v>152</v>
      </c>
      <c r="BB3720">
        <v>3.16</v>
      </c>
      <c r="BC3720">
        <v>3.18</v>
      </c>
      <c r="BD3720">
        <v>17</v>
      </c>
      <c r="BE3720" s="47">
        <v>42664</v>
      </c>
      <c r="BF3720" t="s">
        <v>40</v>
      </c>
      <c r="BG3720" t="s">
        <v>135</v>
      </c>
    </row>
    <row r="3721" spans="20:59" x14ac:dyDescent="0.25">
      <c r="T3721" s="47">
        <v>42509</v>
      </c>
      <c r="U3721" t="s">
        <v>153</v>
      </c>
      <c r="V3721">
        <v>4.57</v>
      </c>
      <c r="W3721">
        <v>4.5999999999999996</v>
      </c>
      <c r="X3721">
        <v>19</v>
      </c>
      <c r="Y3721" s="47">
        <v>42664</v>
      </c>
      <c r="Z3721" t="s">
        <v>40</v>
      </c>
      <c r="AA3721" t="s">
        <v>135</v>
      </c>
      <c r="AJ3721" s="47">
        <v>42509</v>
      </c>
      <c r="AK3721" t="s">
        <v>153</v>
      </c>
      <c r="AL3721">
        <v>3.28</v>
      </c>
      <c r="AM3721">
        <v>3.31</v>
      </c>
      <c r="AN3721">
        <v>19</v>
      </c>
      <c r="AO3721" s="47">
        <v>42664</v>
      </c>
      <c r="AP3721" t="s">
        <v>40</v>
      </c>
      <c r="AQ3721" t="s">
        <v>135</v>
      </c>
      <c r="AZ3721" s="47">
        <v>42509</v>
      </c>
      <c r="BA3721" t="s">
        <v>153</v>
      </c>
      <c r="BB3721">
        <v>4.57</v>
      </c>
      <c r="BC3721">
        <v>4.5999999999999996</v>
      </c>
      <c r="BD3721">
        <v>19</v>
      </c>
      <c r="BE3721" s="47">
        <v>42664</v>
      </c>
      <c r="BF3721" t="s">
        <v>40</v>
      </c>
      <c r="BG3721" t="s">
        <v>135</v>
      </c>
    </row>
    <row r="3722" spans="20:59" x14ac:dyDescent="0.25">
      <c r="T3722" s="47">
        <v>42509</v>
      </c>
      <c r="U3722" t="s">
        <v>154</v>
      </c>
      <c r="V3722">
        <v>7.13</v>
      </c>
      <c r="W3722">
        <v>7.16</v>
      </c>
      <c r="X3722">
        <v>22</v>
      </c>
      <c r="Y3722" s="47">
        <v>42664</v>
      </c>
      <c r="Z3722" t="s">
        <v>40</v>
      </c>
      <c r="AA3722" t="s">
        <v>135</v>
      </c>
      <c r="AJ3722" s="47">
        <v>42509</v>
      </c>
      <c r="AK3722" t="s">
        <v>154</v>
      </c>
      <c r="AL3722">
        <v>5.42</v>
      </c>
      <c r="AM3722">
        <v>5.46</v>
      </c>
      <c r="AN3722">
        <v>22</v>
      </c>
      <c r="AO3722" s="47">
        <v>42664</v>
      </c>
      <c r="AP3722" t="s">
        <v>40</v>
      </c>
      <c r="AQ3722" t="s">
        <v>135</v>
      </c>
      <c r="AZ3722" s="47">
        <v>42509</v>
      </c>
      <c r="BA3722" t="s">
        <v>154</v>
      </c>
      <c r="BB3722">
        <v>7.13</v>
      </c>
      <c r="BC3722">
        <v>7.16</v>
      </c>
      <c r="BD3722">
        <v>22</v>
      </c>
      <c r="BE3722" s="47">
        <v>42664</v>
      </c>
      <c r="BF3722" t="s">
        <v>40</v>
      </c>
      <c r="BG3722" t="s">
        <v>135</v>
      </c>
    </row>
    <row r="3723" spans="20:59" x14ac:dyDescent="0.25">
      <c r="T3723" s="47">
        <v>42509</v>
      </c>
      <c r="U3723" t="s">
        <v>155</v>
      </c>
      <c r="V3723">
        <v>4.3899999999999997</v>
      </c>
      <c r="W3723">
        <v>4.42</v>
      </c>
      <c r="X3723">
        <v>10</v>
      </c>
      <c r="Y3723" s="47">
        <v>42566</v>
      </c>
      <c r="Z3723" t="s">
        <v>28</v>
      </c>
      <c r="AA3723" t="s">
        <v>156</v>
      </c>
      <c r="AJ3723" s="47">
        <v>42509</v>
      </c>
      <c r="AK3723" t="s">
        <v>155</v>
      </c>
      <c r="AL3723">
        <v>5.87</v>
      </c>
      <c r="AM3723">
        <v>5.9</v>
      </c>
      <c r="AN3723">
        <v>10</v>
      </c>
      <c r="AO3723" s="47">
        <v>42566</v>
      </c>
      <c r="AP3723" t="s">
        <v>28</v>
      </c>
      <c r="AQ3723" t="s">
        <v>156</v>
      </c>
      <c r="AZ3723" s="47">
        <v>42509</v>
      </c>
      <c r="BA3723" t="s">
        <v>155</v>
      </c>
      <c r="BB3723">
        <v>4.3899999999999997</v>
      </c>
      <c r="BC3723">
        <v>4.42</v>
      </c>
      <c r="BD3723">
        <v>10</v>
      </c>
      <c r="BE3723" s="47">
        <v>42566</v>
      </c>
      <c r="BF3723" t="s">
        <v>28</v>
      </c>
      <c r="BG3723" t="s">
        <v>156</v>
      </c>
    </row>
    <row r="3724" spans="20:59" x14ac:dyDescent="0.25">
      <c r="T3724" s="47">
        <v>42509</v>
      </c>
      <c r="U3724" t="s">
        <v>157</v>
      </c>
      <c r="V3724">
        <v>2.48</v>
      </c>
      <c r="W3724">
        <v>2.48</v>
      </c>
      <c r="X3724">
        <v>13</v>
      </c>
      <c r="Y3724" s="47">
        <v>42566</v>
      </c>
      <c r="Z3724" t="s">
        <v>28</v>
      </c>
      <c r="AA3724" t="s">
        <v>156</v>
      </c>
      <c r="AJ3724" s="47">
        <v>42509</v>
      </c>
      <c r="AK3724" t="s">
        <v>157</v>
      </c>
      <c r="AL3724">
        <v>3.6</v>
      </c>
      <c r="AM3724">
        <v>3.63</v>
      </c>
      <c r="AN3724">
        <v>13</v>
      </c>
      <c r="AO3724" s="47">
        <v>42566</v>
      </c>
      <c r="AP3724" t="s">
        <v>28</v>
      </c>
      <c r="AQ3724" t="s">
        <v>156</v>
      </c>
      <c r="AZ3724" s="47">
        <v>42509</v>
      </c>
      <c r="BA3724" t="s">
        <v>157</v>
      </c>
      <c r="BB3724">
        <v>2.48</v>
      </c>
      <c r="BC3724">
        <v>2.48</v>
      </c>
      <c r="BD3724">
        <v>13</v>
      </c>
      <c r="BE3724" s="47">
        <v>42566</v>
      </c>
      <c r="BF3724" t="s">
        <v>28</v>
      </c>
      <c r="BG3724" t="s">
        <v>156</v>
      </c>
    </row>
    <row r="3725" spans="20:59" x14ac:dyDescent="0.25">
      <c r="T3725" s="47">
        <v>42509</v>
      </c>
      <c r="U3725" t="s">
        <v>158</v>
      </c>
      <c r="V3725">
        <v>1.56</v>
      </c>
      <c r="W3725">
        <v>1.57</v>
      </c>
      <c r="X3725">
        <v>15</v>
      </c>
      <c r="Y3725" s="47">
        <v>42566</v>
      </c>
      <c r="Z3725" t="s">
        <v>28</v>
      </c>
      <c r="AA3725" t="s">
        <v>156</v>
      </c>
      <c r="AJ3725" s="47">
        <v>42509</v>
      </c>
      <c r="AK3725" t="s">
        <v>158</v>
      </c>
      <c r="AL3725">
        <v>2.42</v>
      </c>
      <c r="AM3725">
        <v>2.44</v>
      </c>
      <c r="AN3725">
        <v>15</v>
      </c>
      <c r="AO3725" s="47">
        <v>42566</v>
      </c>
      <c r="AP3725" t="s">
        <v>28</v>
      </c>
      <c r="AQ3725" t="s">
        <v>156</v>
      </c>
      <c r="AZ3725" s="47">
        <v>42509</v>
      </c>
      <c r="BA3725" t="s">
        <v>158</v>
      </c>
      <c r="BB3725">
        <v>1.56</v>
      </c>
      <c r="BC3725">
        <v>1.57</v>
      </c>
      <c r="BD3725">
        <v>15</v>
      </c>
      <c r="BE3725" s="47">
        <v>42566</v>
      </c>
      <c r="BF3725" t="s">
        <v>28</v>
      </c>
      <c r="BG3725" t="s">
        <v>156</v>
      </c>
    </row>
    <row r="3726" spans="20:59" x14ac:dyDescent="0.25">
      <c r="T3726" s="47">
        <v>42509</v>
      </c>
      <c r="U3726" t="s">
        <v>159</v>
      </c>
      <c r="V3726">
        <v>0.99</v>
      </c>
      <c r="W3726">
        <v>1</v>
      </c>
      <c r="X3726">
        <v>17</v>
      </c>
      <c r="Y3726" s="47">
        <v>42566</v>
      </c>
      <c r="Z3726" t="s">
        <v>28</v>
      </c>
      <c r="AA3726" t="s">
        <v>156</v>
      </c>
      <c r="AJ3726" s="47">
        <v>42509</v>
      </c>
      <c r="AK3726" t="s">
        <v>159</v>
      </c>
      <c r="AL3726">
        <v>1.65</v>
      </c>
      <c r="AM3726">
        <v>1.66</v>
      </c>
      <c r="AN3726">
        <v>17</v>
      </c>
      <c r="AO3726" s="47">
        <v>42566</v>
      </c>
      <c r="AP3726" t="s">
        <v>28</v>
      </c>
      <c r="AQ3726" t="s">
        <v>156</v>
      </c>
      <c r="AZ3726" s="47">
        <v>42509</v>
      </c>
      <c r="BA3726" t="s">
        <v>159</v>
      </c>
      <c r="BB3726">
        <v>0.99</v>
      </c>
      <c r="BC3726">
        <v>1</v>
      </c>
      <c r="BD3726">
        <v>17</v>
      </c>
      <c r="BE3726" s="47">
        <v>42566</v>
      </c>
      <c r="BF3726" t="s">
        <v>28</v>
      </c>
      <c r="BG3726" t="s">
        <v>156</v>
      </c>
    </row>
    <row r="3727" spans="20:59" x14ac:dyDescent="0.25">
      <c r="T3727" s="47">
        <v>42509</v>
      </c>
      <c r="U3727" t="s">
        <v>160</v>
      </c>
      <c r="V3727">
        <v>0.49</v>
      </c>
      <c r="W3727">
        <v>0.49</v>
      </c>
      <c r="X3727">
        <v>20</v>
      </c>
      <c r="Y3727" s="47">
        <v>42566</v>
      </c>
      <c r="Z3727" t="s">
        <v>28</v>
      </c>
      <c r="AA3727" t="s">
        <v>156</v>
      </c>
      <c r="AJ3727" s="47">
        <v>42509</v>
      </c>
      <c r="AK3727" t="s">
        <v>160</v>
      </c>
      <c r="AL3727">
        <v>0.88</v>
      </c>
      <c r="AM3727">
        <v>0.88</v>
      </c>
      <c r="AN3727">
        <v>20</v>
      </c>
      <c r="AO3727" s="47">
        <v>42566</v>
      </c>
      <c r="AP3727" t="s">
        <v>28</v>
      </c>
      <c r="AQ3727" t="s">
        <v>156</v>
      </c>
      <c r="AZ3727" s="47">
        <v>42509</v>
      </c>
      <c r="BA3727" t="s">
        <v>160</v>
      </c>
      <c r="BB3727">
        <v>0.49</v>
      </c>
      <c r="BC3727">
        <v>0.49</v>
      </c>
      <c r="BD3727">
        <v>20</v>
      </c>
      <c r="BE3727" s="47">
        <v>42566</v>
      </c>
      <c r="BF3727" t="s">
        <v>28</v>
      </c>
      <c r="BG3727" t="s">
        <v>156</v>
      </c>
    </row>
    <row r="3728" spans="20:59" x14ac:dyDescent="0.25">
      <c r="T3728" s="47">
        <v>42509</v>
      </c>
      <c r="U3728" t="s">
        <v>161</v>
      </c>
      <c r="V3728">
        <v>5.18</v>
      </c>
      <c r="W3728">
        <v>5.21</v>
      </c>
      <c r="X3728">
        <v>10</v>
      </c>
      <c r="Y3728" s="47">
        <v>42664</v>
      </c>
      <c r="Z3728" t="s">
        <v>28</v>
      </c>
      <c r="AA3728" t="s">
        <v>156</v>
      </c>
      <c r="AJ3728" s="47">
        <v>42509</v>
      </c>
      <c r="AK3728" t="s">
        <v>161</v>
      </c>
      <c r="AL3728">
        <v>6.48</v>
      </c>
      <c r="AM3728">
        <v>6.53</v>
      </c>
      <c r="AN3728">
        <v>10</v>
      </c>
      <c r="AO3728" s="47">
        <v>42664</v>
      </c>
      <c r="AP3728" t="s">
        <v>28</v>
      </c>
      <c r="AQ3728" t="s">
        <v>156</v>
      </c>
      <c r="AZ3728" s="47">
        <v>42509</v>
      </c>
      <c r="BA3728" t="s">
        <v>161</v>
      </c>
      <c r="BB3728">
        <v>5.18</v>
      </c>
      <c r="BC3728">
        <v>5.21</v>
      </c>
      <c r="BD3728">
        <v>10</v>
      </c>
      <c r="BE3728" s="47">
        <v>42664</v>
      </c>
      <c r="BF3728" t="s">
        <v>28</v>
      </c>
      <c r="BG3728" t="s">
        <v>156</v>
      </c>
    </row>
    <row r="3729" spans="20:59" x14ac:dyDescent="0.25">
      <c r="T3729" s="47">
        <v>42509</v>
      </c>
      <c r="U3729" t="s">
        <v>162</v>
      </c>
      <c r="V3729">
        <v>3.66</v>
      </c>
      <c r="W3729">
        <v>3.67</v>
      </c>
      <c r="X3729">
        <v>13</v>
      </c>
      <c r="Y3729" s="47">
        <v>42664</v>
      </c>
      <c r="Z3729" t="s">
        <v>28</v>
      </c>
      <c r="AA3729" t="s">
        <v>156</v>
      </c>
      <c r="AJ3729" s="47">
        <v>42509</v>
      </c>
      <c r="AK3729" t="s">
        <v>162</v>
      </c>
      <c r="AL3729">
        <v>4.8499999999999996</v>
      </c>
      <c r="AM3729">
        <v>4.8600000000000003</v>
      </c>
      <c r="AN3729">
        <v>13</v>
      </c>
      <c r="AO3729" s="47">
        <v>42664</v>
      </c>
      <c r="AP3729" t="s">
        <v>28</v>
      </c>
      <c r="AQ3729" t="s">
        <v>156</v>
      </c>
      <c r="AZ3729" s="47">
        <v>42509</v>
      </c>
      <c r="BA3729" t="s">
        <v>162</v>
      </c>
      <c r="BB3729">
        <v>3.66</v>
      </c>
      <c r="BC3729">
        <v>3.67</v>
      </c>
      <c r="BD3729">
        <v>13</v>
      </c>
      <c r="BE3729" s="47">
        <v>42664</v>
      </c>
      <c r="BF3729" t="s">
        <v>28</v>
      </c>
      <c r="BG3729" t="s">
        <v>156</v>
      </c>
    </row>
    <row r="3730" spans="20:59" x14ac:dyDescent="0.25">
      <c r="T3730" s="47">
        <v>42509</v>
      </c>
      <c r="U3730" t="s">
        <v>163</v>
      </c>
      <c r="V3730">
        <v>2.94</v>
      </c>
      <c r="W3730">
        <v>2.95</v>
      </c>
      <c r="X3730">
        <v>15</v>
      </c>
      <c r="Y3730" s="47">
        <v>42664</v>
      </c>
      <c r="Z3730" t="s">
        <v>28</v>
      </c>
      <c r="AA3730" t="s">
        <v>156</v>
      </c>
      <c r="AJ3730" s="47">
        <v>42509</v>
      </c>
      <c r="AK3730" t="s">
        <v>163</v>
      </c>
      <c r="AL3730">
        <v>3.82</v>
      </c>
      <c r="AM3730">
        <v>3.83</v>
      </c>
      <c r="AN3730">
        <v>15</v>
      </c>
      <c r="AO3730" s="47">
        <v>42664</v>
      </c>
      <c r="AP3730" t="s">
        <v>28</v>
      </c>
      <c r="AQ3730" t="s">
        <v>156</v>
      </c>
      <c r="AZ3730" s="47">
        <v>42509</v>
      </c>
      <c r="BA3730" t="s">
        <v>163</v>
      </c>
      <c r="BB3730">
        <v>2.94</v>
      </c>
      <c r="BC3730">
        <v>2.95</v>
      </c>
      <c r="BD3730">
        <v>15</v>
      </c>
      <c r="BE3730" s="47">
        <v>42664</v>
      </c>
      <c r="BF3730" t="s">
        <v>28</v>
      </c>
      <c r="BG3730" t="s">
        <v>156</v>
      </c>
    </row>
    <row r="3731" spans="20:59" x14ac:dyDescent="0.25">
      <c r="T3731" s="47">
        <v>42509</v>
      </c>
      <c r="U3731" t="s">
        <v>164</v>
      </c>
      <c r="V3731">
        <v>2.2599999999999998</v>
      </c>
      <c r="W3731">
        <v>2.27</v>
      </c>
      <c r="X3731">
        <v>17</v>
      </c>
      <c r="Y3731" s="47">
        <v>42664</v>
      </c>
      <c r="Z3731" t="s">
        <v>28</v>
      </c>
      <c r="AA3731" t="s">
        <v>156</v>
      </c>
      <c r="AJ3731" s="47">
        <v>42509</v>
      </c>
      <c r="AK3731" t="s">
        <v>164</v>
      </c>
      <c r="AL3731">
        <v>3.15</v>
      </c>
      <c r="AM3731">
        <v>3.17</v>
      </c>
      <c r="AN3731">
        <v>17</v>
      </c>
      <c r="AO3731" s="47">
        <v>42664</v>
      </c>
      <c r="AP3731" t="s">
        <v>28</v>
      </c>
      <c r="AQ3731" t="s">
        <v>156</v>
      </c>
      <c r="AZ3731" s="47">
        <v>42509</v>
      </c>
      <c r="BA3731" t="s">
        <v>164</v>
      </c>
      <c r="BB3731">
        <v>2.2599999999999998</v>
      </c>
      <c r="BC3731">
        <v>2.27</v>
      </c>
      <c r="BD3731">
        <v>17</v>
      </c>
      <c r="BE3731" s="47">
        <v>42664</v>
      </c>
      <c r="BF3731" t="s">
        <v>28</v>
      </c>
      <c r="BG3731" t="s">
        <v>156</v>
      </c>
    </row>
    <row r="3732" spans="20:59" x14ac:dyDescent="0.25">
      <c r="T3732" s="47">
        <v>42509</v>
      </c>
      <c r="U3732" t="s">
        <v>165</v>
      </c>
      <c r="V3732">
        <v>1.6</v>
      </c>
      <c r="W3732">
        <v>1.61</v>
      </c>
      <c r="X3732">
        <v>20</v>
      </c>
      <c r="Y3732" s="47">
        <v>42664</v>
      </c>
      <c r="Z3732" t="s">
        <v>28</v>
      </c>
      <c r="AA3732" t="s">
        <v>156</v>
      </c>
      <c r="AJ3732" s="47">
        <v>42509</v>
      </c>
      <c r="AK3732" t="s">
        <v>165</v>
      </c>
      <c r="AL3732">
        <v>2.2400000000000002</v>
      </c>
      <c r="AM3732">
        <v>2.2599999999999998</v>
      </c>
      <c r="AN3732">
        <v>20</v>
      </c>
      <c r="AO3732" s="47">
        <v>42664</v>
      </c>
      <c r="AP3732" t="s">
        <v>28</v>
      </c>
      <c r="AQ3732" t="s">
        <v>156</v>
      </c>
      <c r="AZ3732" s="47">
        <v>42509</v>
      </c>
      <c r="BA3732" t="s">
        <v>165</v>
      </c>
      <c r="BB3732">
        <v>1.6</v>
      </c>
      <c r="BC3732">
        <v>1.61</v>
      </c>
      <c r="BD3732">
        <v>20</v>
      </c>
      <c r="BE3732" s="47">
        <v>42664</v>
      </c>
      <c r="BF3732" t="s">
        <v>28</v>
      </c>
      <c r="BG3732" t="s">
        <v>156</v>
      </c>
    </row>
    <row r="3733" spans="20:59" x14ac:dyDescent="0.25">
      <c r="T3733" s="47">
        <v>42509</v>
      </c>
      <c r="U3733" t="s">
        <v>166</v>
      </c>
      <c r="V3733">
        <v>0.38</v>
      </c>
      <c r="W3733">
        <v>0.38</v>
      </c>
      <c r="X3733">
        <v>10</v>
      </c>
      <c r="Y3733" s="47">
        <v>42566</v>
      </c>
      <c r="Z3733" t="s">
        <v>40</v>
      </c>
      <c r="AA3733" t="s">
        <v>156</v>
      </c>
      <c r="AJ3733" s="47">
        <v>42509</v>
      </c>
      <c r="AK3733" t="s">
        <v>166</v>
      </c>
      <c r="AL3733">
        <v>0.22</v>
      </c>
      <c r="AM3733">
        <v>0.22</v>
      </c>
      <c r="AN3733">
        <v>10</v>
      </c>
      <c r="AO3733" s="47">
        <v>42566</v>
      </c>
      <c r="AP3733" t="s">
        <v>40</v>
      </c>
      <c r="AQ3733" t="s">
        <v>156</v>
      </c>
      <c r="AZ3733" s="47">
        <v>42509</v>
      </c>
      <c r="BA3733" t="s">
        <v>166</v>
      </c>
      <c r="BB3733">
        <v>0.38</v>
      </c>
      <c r="BC3733">
        <v>0.38</v>
      </c>
      <c r="BD3733">
        <v>10</v>
      </c>
      <c r="BE3733" s="47">
        <v>42566</v>
      </c>
      <c r="BF3733" t="s">
        <v>40</v>
      </c>
      <c r="BG3733" t="s">
        <v>156</v>
      </c>
    </row>
    <row r="3734" spans="20:59" x14ac:dyDescent="0.25">
      <c r="T3734" s="47">
        <v>42509</v>
      </c>
      <c r="U3734" t="s">
        <v>167</v>
      </c>
      <c r="V3734">
        <v>1.44</v>
      </c>
      <c r="W3734">
        <v>1.44</v>
      </c>
      <c r="X3734">
        <v>13</v>
      </c>
      <c r="Y3734" s="47">
        <v>42566</v>
      </c>
      <c r="Z3734" t="s">
        <v>40</v>
      </c>
      <c r="AA3734" t="s">
        <v>156</v>
      </c>
      <c r="AJ3734" s="47">
        <v>42509</v>
      </c>
      <c r="AK3734" t="s">
        <v>167</v>
      </c>
      <c r="AL3734">
        <v>0.97</v>
      </c>
      <c r="AM3734">
        <v>0.98</v>
      </c>
      <c r="AN3734">
        <v>13</v>
      </c>
      <c r="AO3734" s="47">
        <v>42566</v>
      </c>
      <c r="AP3734" t="s">
        <v>40</v>
      </c>
      <c r="AQ3734" t="s">
        <v>156</v>
      </c>
      <c r="AZ3734" s="47">
        <v>42509</v>
      </c>
      <c r="BA3734" t="s">
        <v>167</v>
      </c>
      <c r="BB3734">
        <v>1.44</v>
      </c>
      <c r="BC3734">
        <v>1.44</v>
      </c>
      <c r="BD3734">
        <v>13</v>
      </c>
      <c r="BE3734" s="47">
        <v>42566</v>
      </c>
      <c r="BF3734" t="s">
        <v>40</v>
      </c>
      <c r="BG3734" t="s">
        <v>156</v>
      </c>
    </row>
    <row r="3735" spans="20:59" x14ac:dyDescent="0.25">
      <c r="T3735" s="47">
        <v>42509</v>
      </c>
      <c r="U3735" t="s">
        <v>168</v>
      </c>
      <c r="V3735">
        <v>2.5299999999999998</v>
      </c>
      <c r="W3735">
        <v>2.54</v>
      </c>
      <c r="X3735">
        <v>15</v>
      </c>
      <c r="Y3735" s="47">
        <v>42566</v>
      </c>
      <c r="Z3735" t="s">
        <v>40</v>
      </c>
      <c r="AA3735" t="s">
        <v>156</v>
      </c>
      <c r="AJ3735" s="47">
        <v>42509</v>
      </c>
      <c r="AK3735" t="s">
        <v>168</v>
      </c>
      <c r="AL3735">
        <v>1.88</v>
      </c>
      <c r="AM3735">
        <v>1.89</v>
      </c>
      <c r="AN3735">
        <v>15</v>
      </c>
      <c r="AO3735" s="47">
        <v>42566</v>
      </c>
      <c r="AP3735" t="s">
        <v>40</v>
      </c>
      <c r="AQ3735" t="s">
        <v>156</v>
      </c>
      <c r="AZ3735" s="47">
        <v>42509</v>
      </c>
      <c r="BA3735" t="s">
        <v>168</v>
      </c>
      <c r="BB3735">
        <v>2.5299999999999998</v>
      </c>
      <c r="BC3735">
        <v>2.54</v>
      </c>
      <c r="BD3735">
        <v>15</v>
      </c>
      <c r="BE3735" s="47">
        <v>42566</v>
      </c>
      <c r="BF3735" t="s">
        <v>40</v>
      </c>
      <c r="BG3735" t="s">
        <v>156</v>
      </c>
    </row>
    <row r="3736" spans="20:59" x14ac:dyDescent="0.25">
      <c r="T3736" s="47">
        <v>42509</v>
      </c>
      <c r="U3736" t="s">
        <v>169</v>
      </c>
      <c r="V3736">
        <v>4.05</v>
      </c>
      <c r="W3736">
        <v>4.05</v>
      </c>
      <c r="X3736">
        <v>17</v>
      </c>
      <c r="Y3736" s="47">
        <v>42566</v>
      </c>
      <c r="Z3736" t="s">
        <v>40</v>
      </c>
      <c r="AA3736" t="s">
        <v>156</v>
      </c>
      <c r="AJ3736" s="47">
        <v>42509</v>
      </c>
      <c r="AK3736" t="s">
        <v>169</v>
      </c>
      <c r="AL3736">
        <v>3.02</v>
      </c>
      <c r="AM3736">
        <v>3.04</v>
      </c>
      <c r="AN3736">
        <v>17</v>
      </c>
      <c r="AO3736" s="47">
        <v>42566</v>
      </c>
      <c r="AP3736" t="s">
        <v>40</v>
      </c>
      <c r="AQ3736" t="s">
        <v>156</v>
      </c>
      <c r="AZ3736" s="47">
        <v>42509</v>
      </c>
      <c r="BA3736" t="s">
        <v>169</v>
      </c>
      <c r="BB3736">
        <v>4.05</v>
      </c>
      <c r="BC3736">
        <v>4.05</v>
      </c>
      <c r="BD3736">
        <v>17</v>
      </c>
      <c r="BE3736" s="47">
        <v>42566</v>
      </c>
      <c r="BF3736" t="s">
        <v>40</v>
      </c>
      <c r="BG3736" t="s">
        <v>156</v>
      </c>
    </row>
    <row r="3737" spans="20:59" x14ac:dyDescent="0.25">
      <c r="T3737" s="47">
        <v>42509</v>
      </c>
      <c r="U3737" t="s">
        <v>170</v>
      </c>
      <c r="V3737">
        <v>6.48</v>
      </c>
      <c r="W3737">
        <v>6.54</v>
      </c>
      <c r="X3737">
        <v>20</v>
      </c>
      <c r="Y3737" s="47">
        <v>42566</v>
      </c>
      <c r="Z3737" t="s">
        <v>40</v>
      </c>
      <c r="AA3737" t="s">
        <v>156</v>
      </c>
      <c r="AJ3737" s="47">
        <v>42509</v>
      </c>
      <c r="AK3737" t="s">
        <v>170</v>
      </c>
      <c r="AL3737">
        <v>5.32</v>
      </c>
      <c r="AM3737">
        <v>5.35</v>
      </c>
      <c r="AN3737">
        <v>20</v>
      </c>
      <c r="AO3737" s="47">
        <v>42566</v>
      </c>
      <c r="AP3737" t="s">
        <v>40</v>
      </c>
      <c r="AQ3737" t="s">
        <v>156</v>
      </c>
      <c r="AZ3737" s="47">
        <v>42509</v>
      </c>
      <c r="BA3737" t="s">
        <v>170</v>
      </c>
      <c r="BB3737">
        <v>6.48</v>
      </c>
      <c r="BC3737">
        <v>6.54</v>
      </c>
      <c r="BD3737">
        <v>20</v>
      </c>
      <c r="BE3737" s="47">
        <v>42566</v>
      </c>
      <c r="BF3737" t="s">
        <v>40</v>
      </c>
      <c r="BG3737" t="s">
        <v>156</v>
      </c>
    </row>
    <row r="3738" spans="20:59" x14ac:dyDescent="0.25">
      <c r="T3738" s="47">
        <v>42509</v>
      </c>
      <c r="U3738" t="s">
        <v>171</v>
      </c>
      <c r="V3738">
        <v>1.1499999999999999</v>
      </c>
      <c r="W3738">
        <v>1.1499999999999999</v>
      </c>
      <c r="X3738">
        <v>10</v>
      </c>
      <c r="Y3738" s="47">
        <v>42664</v>
      </c>
      <c r="Z3738" t="s">
        <v>40</v>
      </c>
      <c r="AA3738" t="s">
        <v>156</v>
      </c>
      <c r="AJ3738" s="47">
        <v>42509</v>
      </c>
      <c r="AK3738" t="s">
        <v>171</v>
      </c>
      <c r="AL3738">
        <v>0.91</v>
      </c>
      <c r="AM3738">
        <v>0.92</v>
      </c>
      <c r="AN3738">
        <v>10</v>
      </c>
      <c r="AO3738" s="47">
        <v>42664</v>
      </c>
      <c r="AP3738" t="s">
        <v>40</v>
      </c>
      <c r="AQ3738" t="s">
        <v>156</v>
      </c>
      <c r="AZ3738" s="47">
        <v>42509</v>
      </c>
      <c r="BA3738" t="s">
        <v>171</v>
      </c>
      <c r="BB3738">
        <v>1.1499999999999999</v>
      </c>
      <c r="BC3738">
        <v>1.1499999999999999</v>
      </c>
      <c r="BD3738">
        <v>10</v>
      </c>
      <c r="BE3738" s="47">
        <v>42664</v>
      </c>
      <c r="BF3738" t="s">
        <v>40</v>
      </c>
      <c r="BG3738" t="s">
        <v>156</v>
      </c>
    </row>
    <row r="3739" spans="20:59" x14ac:dyDescent="0.25">
      <c r="T3739" s="47">
        <v>42509</v>
      </c>
      <c r="U3739" t="s">
        <v>172</v>
      </c>
      <c r="V3739">
        <v>2.64</v>
      </c>
      <c r="W3739">
        <v>2.65</v>
      </c>
      <c r="X3739">
        <v>13</v>
      </c>
      <c r="Y3739" s="47">
        <v>42664</v>
      </c>
      <c r="Z3739" t="s">
        <v>40</v>
      </c>
      <c r="AA3739" t="s">
        <v>156</v>
      </c>
      <c r="AJ3739" s="47">
        <v>42509</v>
      </c>
      <c r="AK3739" t="s">
        <v>172</v>
      </c>
      <c r="AL3739">
        <v>2.14</v>
      </c>
      <c r="AM3739">
        <v>2.15</v>
      </c>
      <c r="AN3739">
        <v>13</v>
      </c>
      <c r="AO3739" s="47">
        <v>42664</v>
      </c>
      <c r="AP3739" t="s">
        <v>40</v>
      </c>
      <c r="AQ3739" t="s">
        <v>156</v>
      </c>
      <c r="AZ3739" s="47">
        <v>42509</v>
      </c>
      <c r="BA3739" t="s">
        <v>172</v>
      </c>
      <c r="BB3739">
        <v>2.64</v>
      </c>
      <c r="BC3739">
        <v>2.65</v>
      </c>
      <c r="BD3739">
        <v>13</v>
      </c>
      <c r="BE3739" s="47">
        <v>42664</v>
      </c>
      <c r="BF3739" t="s">
        <v>40</v>
      </c>
      <c r="BG3739" t="s">
        <v>156</v>
      </c>
    </row>
    <row r="3740" spans="20:59" x14ac:dyDescent="0.25">
      <c r="T3740" s="47">
        <v>42509</v>
      </c>
      <c r="U3740" t="s">
        <v>173</v>
      </c>
      <c r="V3740">
        <v>3.86</v>
      </c>
      <c r="W3740">
        <v>3.89</v>
      </c>
      <c r="X3740">
        <v>15</v>
      </c>
      <c r="Y3740" s="47">
        <v>42664</v>
      </c>
      <c r="Z3740" t="s">
        <v>40</v>
      </c>
      <c r="AA3740" t="s">
        <v>156</v>
      </c>
      <c r="AJ3740" s="47">
        <v>42509</v>
      </c>
      <c r="AK3740" t="s">
        <v>173</v>
      </c>
      <c r="AL3740">
        <v>3.18</v>
      </c>
      <c r="AM3740">
        <v>3.19</v>
      </c>
      <c r="AN3740">
        <v>15</v>
      </c>
      <c r="AO3740" s="47">
        <v>42664</v>
      </c>
      <c r="AP3740" t="s">
        <v>40</v>
      </c>
      <c r="AQ3740" t="s">
        <v>156</v>
      </c>
      <c r="AZ3740" s="47">
        <v>42509</v>
      </c>
      <c r="BA3740" t="s">
        <v>173</v>
      </c>
      <c r="BB3740">
        <v>3.86</v>
      </c>
      <c r="BC3740">
        <v>3.89</v>
      </c>
      <c r="BD3740">
        <v>15</v>
      </c>
      <c r="BE3740" s="47">
        <v>42664</v>
      </c>
      <c r="BF3740" t="s">
        <v>40</v>
      </c>
      <c r="BG3740" t="s">
        <v>156</v>
      </c>
    </row>
    <row r="3741" spans="20:59" x14ac:dyDescent="0.25">
      <c r="T3741" s="47">
        <v>42509</v>
      </c>
      <c r="U3741" t="s">
        <v>174</v>
      </c>
      <c r="V3741">
        <v>5.21</v>
      </c>
      <c r="W3741">
        <v>5.25</v>
      </c>
      <c r="X3741">
        <v>17</v>
      </c>
      <c r="Y3741" s="47">
        <v>42664</v>
      </c>
      <c r="Z3741" t="s">
        <v>40</v>
      </c>
      <c r="AA3741" t="s">
        <v>156</v>
      </c>
      <c r="AJ3741" s="47">
        <v>42509</v>
      </c>
      <c r="AK3741" t="s">
        <v>174</v>
      </c>
      <c r="AL3741">
        <v>4.3499999999999996</v>
      </c>
      <c r="AM3741">
        <v>4.3600000000000003</v>
      </c>
      <c r="AN3741">
        <v>17</v>
      </c>
      <c r="AO3741" s="47">
        <v>42664</v>
      </c>
      <c r="AP3741" t="s">
        <v>40</v>
      </c>
      <c r="AQ3741" t="s">
        <v>156</v>
      </c>
      <c r="AZ3741" s="47">
        <v>42509</v>
      </c>
      <c r="BA3741" t="s">
        <v>174</v>
      </c>
      <c r="BB3741">
        <v>5.21</v>
      </c>
      <c r="BC3741">
        <v>5.25</v>
      </c>
      <c r="BD3741">
        <v>17</v>
      </c>
      <c r="BE3741" s="47">
        <v>42664</v>
      </c>
      <c r="BF3741" t="s">
        <v>40</v>
      </c>
      <c r="BG3741" t="s">
        <v>156</v>
      </c>
    </row>
    <row r="3742" spans="20:59" x14ac:dyDescent="0.25">
      <c r="T3742" s="47">
        <v>42509</v>
      </c>
      <c r="U3742" t="s">
        <v>175</v>
      </c>
      <c r="V3742">
        <v>7.49</v>
      </c>
      <c r="W3742">
        <v>7.52</v>
      </c>
      <c r="X3742">
        <v>20</v>
      </c>
      <c r="Y3742" s="47">
        <v>42664</v>
      </c>
      <c r="Z3742" t="s">
        <v>40</v>
      </c>
      <c r="AA3742" t="s">
        <v>156</v>
      </c>
      <c r="AJ3742" s="47">
        <v>42509</v>
      </c>
      <c r="AK3742" t="s">
        <v>175</v>
      </c>
      <c r="AL3742">
        <v>6.58</v>
      </c>
      <c r="AM3742">
        <v>6.61</v>
      </c>
      <c r="AN3742">
        <v>20</v>
      </c>
      <c r="AO3742" s="47">
        <v>42664</v>
      </c>
      <c r="AP3742" t="s">
        <v>40</v>
      </c>
      <c r="AQ3742" t="s">
        <v>156</v>
      </c>
      <c r="AZ3742" s="47">
        <v>42509</v>
      </c>
      <c r="BA3742" t="s">
        <v>175</v>
      </c>
      <c r="BB3742">
        <v>7.49</v>
      </c>
      <c r="BC3742">
        <v>7.52</v>
      </c>
      <c r="BD3742">
        <v>20</v>
      </c>
      <c r="BE3742" s="47">
        <v>42664</v>
      </c>
      <c r="BF3742" t="s">
        <v>40</v>
      </c>
      <c r="BG3742" t="s">
        <v>156</v>
      </c>
    </row>
    <row r="3743" spans="20:59" x14ac:dyDescent="0.25">
      <c r="T3743" s="47">
        <v>42509</v>
      </c>
      <c r="U3743" t="s">
        <v>176</v>
      </c>
      <c r="V3743">
        <v>15.76</v>
      </c>
      <c r="W3743">
        <v>15.82</v>
      </c>
      <c r="X3743">
        <v>74</v>
      </c>
      <c r="Y3743" s="47">
        <v>42566</v>
      </c>
      <c r="Z3743" t="s">
        <v>28</v>
      </c>
      <c r="AA3743" t="s">
        <v>177</v>
      </c>
      <c r="AJ3743" s="47">
        <v>42509</v>
      </c>
      <c r="AK3743" t="s">
        <v>176</v>
      </c>
      <c r="AL3743">
        <v>19.420000000000002</v>
      </c>
      <c r="AM3743">
        <v>19.48</v>
      </c>
      <c r="AN3743">
        <v>74</v>
      </c>
      <c r="AO3743" s="47">
        <v>42566</v>
      </c>
      <c r="AP3743" t="s">
        <v>28</v>
      </c>
      <c r="AQ3743" t="s">
        <v>177</v>
      </c>
      <c r="AZ3743" s="47">
        <v>42509</v>
      </c>
      <c r="BA3743" t="s">
        <v>176</v>
      </c>
      <c r="BB3743">
        <v>15.76</v>
      </c>
      <c r="BC3743">
        <v>15.82</v>
      </c>
      <c r="BD3743">
        <v>74</v>
      </c>
      <c r="BE3743" s="47">
        <v>42566</v>
      </c>
      <c r="BF3743" t="s">
        <v>28</v>
      </c>
      <c r="BG3743" t="s">
        <v>177</v>
      </c>
    </row>
    <row r="3744" spans="20:59" x14ac:dyDescent="0.25">
      <c r="T3744" s="47">
        <v>42509</v>
      </c>
      <c r="U3744" t="s">
        <v>178</v>
      </c>
      <c r="V3744">
        <v>6.37</v>
      </c>
      <c r="W3744">
        <v>6.4</v>
      </c>
      <c r="X3744">
        <v>84</v>
      </c>
      <c r="Y3744" s="47">
        <v>42566</v>
      </c>
      <c r="Z3744" t="s">
        <v>28</v>
      </c>
      <c r="AA3744" t="s">
        <v>177</v>
      </c>
      <c r="AJ3744" s="47">
        <v>42509</v>
      </c>
      <c r="AK3744" t="s">
        <v>178</v>
      </c>
      <c r="AL3744">
        <v>9.6300000000000008</v>
      </c>
      <c r="AM3744">
        <v>9.67</v>
      </c>
      <c r="AN3744">
        <v>84</v>
      </c>
      <c r="AO3744" s="47">
        <v>42566</v>
      </c>
      <c r="AP3744" t="s">
        <v>28</v>
      </c>
      <c r="AQ3744" t="s">
        <v>177</v>
      </c>
      <c r="AZ3744" s="47">
        <v>42509</v>
      </c>
      <c r="BA3744" t="s">
        <v>178</v>
      </c>
      <c r="BB3744">
        <v>6.37</v>
      </c>
      <c r="BC3744">
        <v>6.4</v>
      </c>
      <c r="BD3744">
        <v>84</v>
      </c>
      <c r="BE3744" s="47">
        <v>42566</v>
      </c>
      <c r="BF3744" t="s">
        <v>28</v>
      </c>
      <c r="BG3744" t="s">
        <v>177</v>
      </c>
    </row>
    <row r="3745" spans="20:59" x14ac:dyDescent="0.25">
      <c r="T3745" s="47">
        <v>42509</v>
      </c>
      <c r="U3745" t="s">
        <v>179</v>
      </c>
      <c r="V3745">
        <v>0.84</v>
      </c>
      <c r="W3745">
        <v>0.84</v>
      </c>
      <c r="X3745">
        <v>94</v>
      </c>
      <c r="Y3745" s="47">
        <v>42566</v>
      </c>
      <c r="Z3745" t="s">
        <v>28</v>
      </c>
      <c r="AA3745" t="s">
        <v>177</v>
      </c>
      <c r="AJ3745" s="47">
        <v>42509</v>
      </c>
      <c r="AK3745" t="s">
        <v>179</v>
      </c>
      <c r="AL3745">
        <v>2.1</v>
      </c>
      <c r="AM3745">
        <v>2.12</v>
      </c>
      <c r="AN3745">
        <v>94</v>
      </c>
      <c r="AO3745" s="47">
        <v>42566</v>
      </c>
      <c r="AP3745" t="s">
        <v>28</v>
      </c>
      <c r="AQ3745" t="s">
        <v>177</v>
      </c>
      <c r="AZ3745" s="47">
        <v>42509</v>
      </c>
      <c r="BA3745" t="s">
        <v>179</v>
      </c>
      <c r="BB3745">
        <v>0.84</v>
      </c>
      <c r="BC3745">
        <v>0.84</v>
      </c>
      <c r="BD3745">
        <v>94</v>
      </c>
      <c r="BE3745" s="47">
        <v>42566</v>
      </c>
      <c r="BF3745" t="s">
        <v>28</v>
      </c>
      <c r="BG3745" t="s">
        <v>177</v>
      </c>
    </row>
    <row r="3746" spans="20:59" x14ac:dyDescent="0.25">
      <c r="T3746" s="47">
        <v>42509</v>
      </c>
      <c r="U3746" t="s">
        <v>180</v>
      </c>
      <c r="V3746">
        <v>0.02</v>
      </c>
      <c r="W3746">
        <v>0.02</v>
      </c>
      <c r="X3746">
        <v>104</v>
      </c>
      <c r="Y3746" s="47">
        <v>42566</v>
      </c>
      <c r="Z3746" t="s">
        <v>28</v>
      </c>
      <c r="AA3746" t="s">
        <v>177</v>
      </c>
      <c r="AJ3746" s="47">
        <v>42509</v>
      </c>
      <c r="AK3746" t="s">
        <v>180</v>
      </c>
      <c r="AL3746">
        <v>0.11</v>
      </c>
      <c r="AM3746">
        <v>0.11</v>
      </c>
      <c r="AN3746">
        <v>104</v>
      </c>
      <c r="AO3746" s="47">
        <v>42566</v>
      </c>
      <c r="AP3746" t="s">
        <v>28</v>
      </c>
      <c r="AQ3746" t="s">
        <v>177</v>
      </c>
      <c r="AZ3746" s="47">
        <v>42509</v>
      </c>
      <c r="BA3746" t="s">
        <v>180</v>
      </c>
      <c r="BB3746">
        <v>0.02</v>
      </c>
      <c r="BC3746">
        <v>0.02</v>
      </c>
      <c r="BD3746">
        <v>104</v>
      </c>
      <c r="BE3746" s="47">
        <v>42566</v>
      </c>
      <c r="BF3746" t="s">
        <v>28</v>
      </c>
      <c r="BG3746" t="s">
        <v>177</v>
      </c>
    </row>
    <row r="3747" spans="20:59" x14ac:dyDescent="0.25">
      <c r="T3747" s="47">
        <v>42509</v>
      </c>
      <c r="U3747" t="s">
        <v>181</v>
      </c>
      <c r="V3747">
        <v>0</v>
      </c>
      <c r="W3747">
        <v>0</v>
      </c>
      <c r="X3747">
        <v>114</v>
      </c>
      <c r="Y3747" s="47">
        <v>42566</v>
      </c>
      <c r="Z3747" t="s">
        <v>28</v>
      </c>
      <c r="AA3747" t="s">
        <v>177</v>
      </c>
      <c r="AJ3747" s="47">
        <v>42509</v>
      </c>
      <c r="AK3747" t="s">
        <v>181</v>
      </c>
      <c r="AL3747">
        <v>0</v>
      </c>
      <c r="AM3747">
        <v>0</v>
      </c>
      <c r="AN3747">
        <v>114</v>
      </c>
      <c r="AO3747" s="47">
        <v>42566</v>
      </c>
      <c r="AP3747" t="s">
        <v>28</v>
      </c>
      <c r="AQ3747" t="s">
        <v>177</v>
      </c>
      <c r="AZ3747" s="47">
        <v>42509</v>
      </c>
      <c r="BA3747" t="s">
        <v>181</v>
      </c>
      <c r="BB3747">
        <v>0</v>
      </c>
      <c r="BC3747">
        <v>0</v>
      </c>
      <c r="BD3747">
        <v>114</v>
      </c>
      <c r="BE3747" s="47">
        <v>42566</v>
      </c>
      <c r="BF3747" t="s">
        <v>28</v>
      </c>
      <c r="BG3747" t="s">
        <v>177</v>
      </c>
    </row>
    <row r="3748" spans="20:59" x14ac:dyDescent="0.25">
      <c r="T3748" s="47">
        <v>42509</v>
      </c>
      <c r="U3748" t="s">
        <v>182</v>
      </c>
      <c r="V3748">
        <v>16.64</v>
      </c>
      <c r="W3748">
        <v>16.71</v>
      </c>
      <c r="X3748">
        <v>74</v>
      </c>
      <c r="Y3748" s="47">
        <v>42664</v>
      </c>
      <c r="Z3748" t="s">
        <v>28</v>
      </c>
      <c r="AA3748" t="s">
        <v>177</v>
      </c>
      <c r="AJ3748" s="47">
        <v>42509</v>
      </c>
      <c r="AK3748" t="s">
        <v>182</v>
      </c>
      <c r="AL3748">
        <v>20.059999999999999</v>
      </c>
      <c r="AM3748">
        <v>20.149999999999999</v>
      </c>
      <c r="AN3748">
        <v>74</v>
      </c>
      <c r="AO3748" s="47">
        <v>42664</v>
      </c>
      <c r="AP3748" t="s">
        <v>28</v>
      </c>
      <c r="AQ3748" t="s">
        <v>177</v>
      </c>
      <c r="AZ3748" s="47">
        <v>42509</v>
      </c>
      <c r="BA3748" t="s">
        <v>182</v>
      </c>
      <c r="BB3748">
        <v>16.64</v>
      </c>
      <c r="BC3748">
        <v>16.71</v>
      </c>
      <c r="BD3748">
        <v>74</v>
      </c>
      <c r="BE3748" s="47">
        <v>42664</v>
      </c>
      <c r="BF3748" t="s">
        <v>28</v>
      </c>
      <c r="BG3748" t="s">
        <v>177</v>
      </c>
    </row>
    <row r="3749" spans="20:59" x14ac:dyDescent="0.25">
      <c r="T3749" s="47">
        <v>42509</v>
      </c>
      <c r="U3749" t="s">
        <v>183</v>
      </c>
      <c r="V3749">
        <v>7.64</v>
      </c>
      <c r="W3749">
        <v>7.67</v>
      </c>
      <c r="X3749">
        <v>84</v>
      </c>
      <c r="Y3749" s="47">
        <v>42664</v>
      </c>
      <c r="Z3749" t="s">
        <v>28</v>
      </c>
      <c r="AA3749" t="s">
        <v>177</v>
      </c>
      <c r="AJ3749" s="47">
        <v>42509</v>
      </c>
      <c r="AK3749" t="s">
        <v>183</v>
      </c>
      <c r="AL3749">
        <v>10.73</v>
      </c>
      <c r="AM3749">
        <v>10.79</v>
      </c>
      <c r="AN3749">
        <v>84</v>
      </c>
      <c r="AO3749" s="47">
        <v>42664</v>
      </c>
      <c r="AP3749" t="s">
        <v>28</v>
      </c>
      <c r="AQ3749" t="s">
        <v>177</v>
      </c>
      <c r="AZ3749" s="47">
        <v>42509</v>
      </c>
      <c r="BA3749" t="s">
        <v>183</v>
      </c>
      <c r="BB3749">
        <v>7.64</v>
      </c>
      <c r="BC3749">
        <v>7.67</v>
      </c>
      <c r="BD3749">
        <v>84</v>
      </c>
      <c r="BE3749" s="47">
        <v>42664</v>
      </c>
      <c r="BF3749" t="s">
        <v>28</v>
      </c>
      <c r="BG3749" t="s">
        <v>177</v>
      </c>
    </row>
    <row r="3750" spans="20:59" x14ac:dyDescent="0.25">
      <c r="T3750" s="47">
        <v>42509</v>
      </c>
      <c r="U3750" t="s">
        <v>184</v>
      </c>
      <c r="V3750">
        <v>2.31</v>
      </c>
      <c r="W3750">
        <v>2.3199999999999998</v>
      </c>
      <c r="X3750">
        <v>94</v>
      </c>
      <c r="Y3750" s="47">
        <v>42664</v>
      </c>
      <c r="Z3750" t="s">
        <v>28</v>
      </c>
      <c r="AA3750" t="s">
        <v>177</v>
      </c>
      <c r="AJ3750" s="47">
        <v>42509</v>
      </c>
      <c r="AK3750" t="s">
        <v>184</v>
      </c>
      <c r="AL3750">
        <v>3.84</v>
      </c>
      <c r="AM3750">
        <v>3.86</v>
      </c>
      <c r="AN3750">
        <v>94</v>
      </c>
      <c r="AO3750" s="47">
        <v>42664</v>
      </c>
      <c r="AP3750" t="s">
        <v>28</v>
      </c>
      <c r="AQ3750" t="s">
        <v>177</v>
      </c>
      <c r="AZ3750" s="47">
        <v>42509</v>
      </c>
      <c r="BA3750" t="s">
        <v>184</v>
      </c>
      <c r="BB3750">
        <v>2.31</v>
      </c>
      <c r="BC3750">
        <v>2.3199999999999998</v>
      </c>
      <c r="BD3750">
        <v>94</v>
      </c>
      <c r="BE3750" s="47">
        <v>42664</v>
      </c>
      <c r="BF3750" t="s">
        <v>28</v>
      </c>
      <c r="BG3750" t="s">
        <v>177</v>
      </c>
    </row>
    <row r="3751" spans="20:59" x14ac:dyDescent="0.25">
      <c r="T3751" s="47">
        <v>42509</v>
      </c>
      <c r="U3751" t="s">
        <v>185</v>
      </c>
      <c r="V3751">
        <v>0.4</v>
      </c>
      <c r="W3751">
        <v>0.4</v>
      </c>
      <c r="X3751">
        <v>104</v>
      </c>
      <c r="Y3751" s="47">
        <v>42664</v>
      </c>
      <c r="Z3751" t="s">
        <v>28</v>
      </c>
      <c r="AA3751" t="s">
        <v>177</v>
      </c>
      <c r="AJ3751" s="47">
        <v>42509</v>
      </c>
      <c r="AK3751" t="s">
        <v>185</v>
      </c>
      <c r="AL3751">
        <v>0.87</v>
      </c>
      <c r="AM3751">
        <v>0.87</v>
      </c>
      <c r="AN3751">
        <v>104</v>
      </c>
      <c r="AO3751" s="47">
        <v>42664</v>
      </c>
      <c r="AP3751" t="s">
        <v>28</v>
      </c>
      <c r="AQ3751" t="s">
        <v>177</v>
      </c>
      <c r="AZ3751" s="47">
        <v>42509</v>
      </c>
      <c r="BA3751" t="s">
        <v>185</v>
      </c>
      <c r="BB3751">
        <v>0.4</v>
      </c>
      <c r="BC3751">
        <v>0.4</v>
      </c>
      <c r="BD3751">
        <v>104</v>
      </c>
      <c r="BE3751" s="47">
        <v>42664</v>
      </c>
      <c r="BF3751" t="s">
        <v>28</v>
      </c>
      <c r="BG3751" t="s">
        <v>177</v>
      </c>
    </row>
    <row r="3752" spans="20:59" x14ac:dyDescent="0.25">
      <c r="T3752" s="47">
        <v>42509</v>
      </c>
      <c r="U3752" t="s">
        <v>186</v>
      </c>
      <c r="V3752">
        <v>0.04</v>
      </c>
      <c r="W3752">
        <v>0.04</v>
      </c>
      <c r="X3752">
        <v>114</v>
      </c>
      <c r="Y3752" s="47">
        <v>42664</v>
      </c>
      <c r="Z3752" t="s">
        <v>28</v>
      </c>
      <c r="AA3752" t="s">
        <v>177</v>
      </c>
      <c r="AJ3752" s="47">
        <v>42509</v>
      </c>
      <c r="AK3752" t="s">
        <v>186</v>
      </c>
      <c r="AL3752">
        <v>0.13</v>
      </c>
      <c r="AM3752">
        <v>0.13</v>
      </c>
      <c r="AN3752">
        <v>114</v>
      </c>
      <c r="AO3752" s="47">
        <v>42664</v>
      </c>
      <c r="AP3752" t="s">
        <v>28</v>
      </c>
      <c r="AQ3752" t="s">
        <v>177</v>
      </c>
      <c r="AZ3752" s="47">
        <v>42509</v>
      </c>
      <c r="BA3752" t="s">
        <v>186</v>
      </c>
      <c r="BB3752">
        <v>0.04</v>
      </c>
      <c r="BC3752">
        <v>0.04</v>
      </c>
      <c r="BD3752">
        <v>114</v>
      </c>
      <c r="BE3752" s="47">
        <v>42664</v>
      </c>
      <c r="BF3752" t="s">
        <v>28</v>
      </c>
      <c r="BG3752" t="s">
        <v>177</v>
      </c>
    </row>
    <row r="3753" spans="20:59" x14ac:dyDescent="0.25">
      <c r="T3753" s="47">
        <v>42509</v>
      </c>
      <c r="U3753" t="s">
        <v>187</v>
      </c>
      <c r="V3753">
        <v>0</v>
      </c>
      <c r="W3753">
        <v>0</v>
      </c>
      <c r="X3753">
        <v>74</v>
      </c>
      <c r="Y3753" s="47">
        <v>42566</v>
      </c>
      <c r="Z3753" t="s">
        <v>40</v>
      </c>
      <c r="AA3753" t="s">
        <v>177</v>
      </c>
      <c r="AJ3753" s="47">
        <v>42509</v>
      </c>
      <c r="AK3753" t="s">
        <v>187</v>
      </c>
      <c r="AL3753">
        <v>0</v>
      </c>
      <c r="AM3753">
        <v>0</v>
      </c>
      <c r="AN3753">
        <v>74</v>
      </c>
      <c r="AO3753" s="47">
        <v>42566</v>
      </c>
      <c r="AP3753" t="s">
        <v>40</v>
      </c>
      <c r="AQ3753" t="s">
        <v>177</v>
      </c>
      <c r="AZ3753" s="47">
        <v>42509</v>
      </c>
      <c r="BA3753" t="s">
        <v>187</v>
      </c>
      <c r="BB3753">
        <v>0</v>
      </c>
      <c r="BC3753">
        <v>0</v>
      </c>
      <c r="BD3753">
        <v>74</v>
      </c>
      <c r="BE3753" s="47">
        <v>42566</v>
      </c>
      <c r="BF3753" t="s">
        <v>40</v>
      </c>
      <c r="BG3753" t="s">
        <v>177</v>
      </c>
    </row>
    <row r="3754" spans="20:59" x14ac:dyDescent="0.25">
      <c r="T3754" s="47">
        <v>42509</v>
      </c>
      <c r="U3754" t="s">
        <v>188</v>
      </c>
      <c r="V3754">
        <v>0.35</v>
      </c>
      <c r="W3754">
        <v>0.35</v>
      </c>
      <c r="X3754">
        <v>84</v>
      </c>
      <c r="Y3754" s="47">
        <v>42566</v>
      </c>
      <c r="Z3754" t="s">
        <v>40</v>
      </c>
      <c r="AA3754" t="s">
        <v>177</v>
      </c>
      <c r="AJ3754" s="47">
        <v>42509</v>
      </c>
      <c r="AK3754" t="s">
        <v>188</v>
      </c>
      <c r="AL3754">
        <v>0.09</v>
      </c>
      <c r="AM3754">
        <v>0.09</v>
      </c>
      <c r="AN3754">
        <v>84</v>
      </c>
      <c r="AO3754" s="47">
        <v>42566</v>
      </c>
      <c r="AP3754" t="s">
        <v>40</v>
      </c>
      <c r="AQ3754" t="s">
        <v>177</v>
      </c>
      <c r="AZ3754" s="47">
        <v>42509</v>
      </c>
      <c r="BA3754" t="s">
        <v>188</v>
      </c>
      <c r="BB3754">
        <v>0.35</v>
      </c>
      <c r="BC3754">
        <v>0.35</v>
      </c>
      <c r="BD3754">
        <v>84</v>
      </c>
      <c r="BE3754" s="47">
        <v>42566</v>
      </c>
      <c r="BF3754" t="s">
        <v>40</v>
      </c>
      <c r="BG3754" t="s">
        <v>177</v>
      </c>
    </row>
    <row r="3755" spans="20:59" x14ac:dyDescent="0.25">
      <c r="T3755" s="47">
        <v>42509</v>
      </c>
      <c r="U3755" t="s">
        <v>189</v>
      </c>
      <c r="V3755">
        <v>4.6100000000000003</v>
      </c>
      <c r="W3755">
        <v>4.63</v>
      </c>
      <c r="X3755">
        <v>94</v>
      </c>
      <c r="Y3755" s="47">
        <v>42566</v>
      </c>
      <c r="Z3755" t="s">
        <v>40</v>
      </c>
      <c r="AA3755" t="s">
        <v>177</v>
      </c>
      <c r="AJ3755" s="47">
        <v>42509</v>
      </c>
      <c r="AK3755" t="s">
        <v>189</v>
      </c>
      <c r="AL3755">
        <v>2.5</v>
      </c>
      <c r="AM3755">
        <v>2.52</v>
      </c>
      <c r="AN3755">
        <v>94</v>
      </c>
      <c r="AO3755" s="47">
        <v>42566</v>
      </c>
      <c r="AP3755" t="s">
        <v>40</v>
      </c>
      <c r="AQ3755" t="s">
        <v>177</v>
      </c>
      <c r="AZ3755" s="47">
        <v>42509</v>
      </c>
      <c r="BA3755" t="s">
        <v>189</v>
      </c>
      <c r="BB3755">
        <v>4.6100000000000003</v>
      </c>
      <c r="BC3755">
        <v>4.63</v>
      </c>
      <c r="BD3755">
        <v>94</v>
      </c>
      <c r="BE3755" s="47">
        <v>42566</v>
      </c>
      <c r="BF3755" t="s">
        <v>40</v>
      </c>
      <c r="BG3755" t="s">
        <v>177</v>
      </c>
    </row>
    <row r="3756" spans="20:59" x14ac:dyDescent="0.25">
      <c r="T3756" s="47">
        <v>42509</v>
      </c>
      <c r="U3756" t="s">
        <v>190</v>
      </c>
      <c r="V3756">
        <v>13.65</v>
      </c>
      <c r="W3756">
        <v>13.74</v>
      </c>
      <c r="X3756">
        <v>104</v>
      </c>
      <c r="Y3756" s="47">
        <v>42566</v>
      </c>
      <c r="Z3756" t="s">
        <v>40</v>
      </c>
      <c r="AA3756" t="s">
        <v>177</v>
      </c>
      <c r="AJ3756" s="47">
        <v>42509</v>
      </c>
      <c r="AK3756" t="s">
        <v>190</v>
      </c>
      <c r="AL3756">
        <v>10.38</v>
      </c>
      <c r="AM3756">
        <v>10.45</v>
      </c>
      <c r="AN3756">
        <v>104</v>
      </c>
      <c r="AO3756" s="47">
        <v>42566</v>
      </c>
      <c r="AP3756" t="s">
        <v>40</v>
      </c>
      <c r="AQ3756" t="s">
        <v>177</v>
      </c>
      <c r="AZ3756" s="47">
        <v>42509</v>
      </c>
      <c r="BA3756" t="s">
        <v>190</v>
      </c>
      <c r="BB3756">
        <v>13.65</v>
      </c>
      <c r="BC3756">
        <v>13.74</v>
      </c>
      <c r="BD3756">
        <v>104</v>
      </c>
      <c r="BE3756" s="47">
        <v>42566</v>
      </c>
      <c r="BF3756" t="s">
        <v>40</v>
      </c>
      <c r="BG3756" t="s">
        <v>177</v>
      </c>
    </row>
    <row r="3757" spans="20:59" x14ac:dyDescent="0.25">
      <c r="T3757" s="47">
        <v>42509</v>
      </c>
      <c r="U3757" t="s">
        <v>191</v>
      </c>
      <c r="V3757">
        <v>23.67</v>
      </c>
      <c r="W3757">
        <v>23.7</v>
      </c>
      <c r="X3757">
        <v>114</v>
      </c>
      <c r="Y3757" s="47">
        <v>42566</v>
      </c>
      <c r="Z3757" t="s">
        <v>40</v>
      </c>
      <c r="AA3757" t="s">
        <v>177</v>
      </c>
      <c r="AJ3757" s="47">
        <v>42509</v>
      </c>
      <c r="AK3757" t="s">
        <v>191</v>
      </c>
      <c r="AL3757">
        <v>20.29</v>
      </c>
      <c r="AM3757">
        <v>20.46</v>
      </c>
      <c r="AN3757">
        <v>114</v>
      </c>
      <c r="AO3757" s="47">
        <v>42566</v>
      </c>
      <c r="AP3757" t="s">
        <v>40</v>
      </c>
      <c r="AQ3757" t="s">
        <v>177</v>
      </c>
      <c r="AZ3757" s="47">
        <v>42509</v>
      </c>
      <c r="BA3757" t="s">
        <v>191</v>
      </c>
      <c r="BB3757">
        <v>23.67</v>
      </c>
      <c r="BC3757">
        <v>23.7</v>
      </c>
      <c r="BD3757">
        <v>114</v>
      </c>
      <c r="BE3757" s="47">
        <v>42566</v>
      </c>
      <c r="BF3757" t="s">
        <v>40</v>
      </c>
      <c r="BG3757" t="s">
        <v>177</v>
      </c>
    </row>
    <row r="3758" spans="20:59" x14ac:dyDescent="0.25">
      <c r="T3758" s="47">
        <v>42509</v>
      </c>
      <c r="U3758" t="s">
        <v>192</v>
      </c>
      <c r="V3758">
        <v>0.08</v>
      </c>
      <c r="W3758">
        <v>0.08</v>
      </c>
      <c r="X3758">
        <v>74</v>
      </c>
      <c r="Y3758" s="47">
        <v>42664</v>
      </c>
      <c r="Z3758" t="s">
        <v>40</v>
      </c>
      <c r="AA3758" t="s">
        <v>177</v>
      </c>
      <c r="AJ3758" s="47">
        <v>42509</v>
      </c>
      <c r="AK3758" t="s">
        <v>192</v>
      </c>
      <c r="AL3758">
        <v>0.03</v>
      </c>
      <c r="AM3758">
        <v>0.03</v>
      </c>
      <c r="AN3758">
        <v>74</v>
      </c>
      <c r="AO3758" s="47">
        <v>42664</v>
      </c>
      <c r="AP3758" t="s">
        <v>40</v>
      </c>
      <c r="AQ3758" t="s">
        <v>177</v>
      </c>
      <c r="AZ3758" s="47">
        <v>42509</v>
      </c>
      <c r="BA3758" t="s">
        <v>192</v>
      </c>
      <c r="BB3758">
        <v>0.08</v>
      </c>
      <c r="BC3758">
        <v>0.08</v>
      </c>
      <c r="BD3758">
        <v>74</v>
      </c>
      <c r="BE3758" s="47">
        <v>42664</v>
      </c>
      <c r="BF3758" t="s">
        <v>40</v>
      </c>
      <c r="BG3758" t="s">
        <v>177</v>
      </c>
    </row>
    <row r="3759" spans="20:59" x14ac:dyDescent="0.25">
      <c r="T3759" s="47">
        <v>42509</v>
      </c>
      <c r="U3759" t="s">
        <v>193</v>
      </c>
      <c r="V3759">
        <v>1.1599999999999999</v>
      </c>
      <c r="W3759">
        <v>1.1599999999999999</v>
      </c>
      <c r="X3759">
        <v>84</v>
      </c>
      <c r="Y3759" s="47">
        <v>42664</v>
      </c>
      <c r="Z3759" t="s">
        <v>40</v>
      </c>
      <c r="AA3759" t="s">
        <v>177</v>
      </c>
      <c r="AJ3759" s="47">
        <v>42509</v>
      </c>
      <c r="AK3759" t="s">
        <v>193</v>
      </c>
      <c r="AL3759">
        <v>0.61</v>
      </c>
      <c r="AM3759">
        <v>0.61</v>
      </c>
      <c r="AN3759">
        <v>84</v>
      </c>
      <c r="AO3759" s="47">
        <v>42664</v>
      </c>
      <c r="AP3759" t="s">
        <v>40</v>
      </c>
      <c r="AQ3759" t="s">
        <v>177</v>
      </c>
      <c r="AZ3759" s="47">
        <v>42509</v>
      </c>
      <c r="BA3759" t="s">
        <v>193</v>
      </c>
      <c r="BB3759">
        <v>1.1599999999999999</v>
      </c>
      <c r="BC3759">
        <v>1.1599999999999999</v>
      </c>
      <c r="BD3759">
        <v>84</v>
      </c>
      <c r="BE3759" s="47">
        <v>42664</v>
      </c>
      <c r="BF3759" t="s">
        <v>40</v>
      </c>
      <c r="BG3759" t="s">
        <v>177</v>
      </c>
    </row>
    <row r="3760" spans="20:59" x14ac:dyDescent="0.25">
      <c r="T3760" s="47">
        <v>42509</v>
      </c>
      <c r="U3760" t="s">
        <v>194</v>
      </c>
      <c r="V3760">
        <v>5.74</v>
      </c>
      <c r="W3760">
        <v>5.78</v>
      </c>
      <c r="X3760">
        <v>94</v>
      </c>
      <c r="Y3760" s="47">
        <v>42664</v>
      </c>
      <c r="Z3760" t="s">
        <v>40</v>
      </c>
      <c r="AA3760" t="s">
        <v>177</v>
      </c>
      <c r="AJ3760" s="47">
        <v>42509</v>
      </c>
      <c r="AK3760" t="s">
        <v>194</v>
      </c>
      <c r="AL3760">
        <v>3.72</v>
      </c>
      <c r="AM3760">
        <v>3.74</v>
      </c>
      <c r="AN3760">
        <v>94</v>
      </c>
      <c r="AO3760" s="47">
        <v>42664</v>
      </c>
      <c r="AP3760" t="s">
        <v>40</v>
      </c>
      <c r="AQ3760" t="s">
        <v>177</v>
      </c>
      <c r="AZ3760" s="47">
        <v>42509</v>
      </c>
      <c r="BA3760" t="s">
        <v>194</v>
      </c>
      <c r="BB3760">
        <v>5.74</v>
      </c>
      <c r="BC3760">
        <v>5.78</v>
      </c>
      <c r="BD3760">
        <v>94</v>
      </c>
      <c r="BE3760" s="47">
        <v>42664</v>
      </c>
      <c r="BF3760" t="s">
        <v>40</v>
      </c>
      <c r="BG3760" t="s">
        <v>177</v>
      </c>
    </row>
    <row r="3761" spans="20:59" x14ac:dyDescent="0.25">
      <c r="T3761" s="47">
        <v>42509</v>
      </c>
      <c r="U3761" t="s">
        <v>195</v>
      </c>
      <c r="V3761">
        <v>13.45</v>
      </c>
      <c r="W3761">
        <v>13.5</v>
      </c>
      <c r="X3761">
        <v>104</v>
      </c>
      <c r="Y3761" s="47">
        <v>42664</v>
      </c>
      <c r="Z3761" t="s">
        <v>40</v>
      </c>
      <c r="AA3761" t="s">
        <v>177</v>
      </c>
      <c r="AJ3761" s="47">
        <v>42509</v>
      </c>
      <c r="AK3761" t="s">
        <v>195</v>
      </c>
      <c r="AL3761">
        <v>10.63</v>
      </c>
      <c r="AM3761">
        <v>10.67</v>
      </c>
      <c r="AN3761">
        <v>104</v>
      </c>
      <c r="AO3761" s="47">
        <v>42664</v>
      </c>
      <c r="AP3761" t="s">
        <v>40</v>
      </c>
      <c r="AQ3761" t="s">
        <v>177</v>
      </c>
      <c r="AZ3761" s="47">
        <v>42509</v>
      </c>
      <c r="BA3761" t="s">
        <v>195</v>
      </c>
      <c r="BB3761">
        <v>13.45</v>
      </c>
      <c r="BC3761">
        <v>13.5</v>
      </c>
      <c r="BD3761">
        <v>104</v>
      </c>
      <c r="BE3761" s="47">
        <v>42664</v>
      </c>
      <c r="BF3761" t="s">
        <v>40</v>
      </c>
      <c r="BG3761" t="s">
        <v>177</v>
      </c>
    </row>
    <row r="3762" spans="20:59" x14ac:dyDescent="0.25">
      <c r="T3762" s="47">
        <v>42509</v>
      </c>
      <c r="U3762" t="s">
        <v>196</v>
      </c>
      <c r="V3762">
        <v>22.9</v>
      </c>
      <c r="W3762">
        <v>23.04</v>
      </c>
      <c r="X3762">
        <v>114</v>
      </c>
      <c r="Y3762" s="47">
        <v>42664</v>
      </c>
      <c r="Z3762" t="s">
        <v>40</v>
      </c>
      <c r="AA3762" t="s">
        <v>177</v>
      </c>
      <c r="AJ3762" s="47">
        <v>42509</v>
      </c>
      <c r="AK3762" t="s">
        <v>196</v>
      </c>
      <c r="AL3762">
        <v>19.86</v>
      </c>
      <c r="AM3762">
        <v>19.95</v>
      </c>
      <c r="AN3762">
        <v>114</v>
      </c>
      <c r="AO3762" s="47">
        <v>42664</v>
      </c>
      <c r="AP3762" t="s">
        <v>40</v>
      </c>
      <c r="AQ3762" t="s">
        <v>177</v>
      </c>
      <c r="AZ3762" s="47">
        <v>42509</v>
      </c>
      <c r="BA3762" t="s">
        <v>196</v>
      </c>
      <c r="BB3762">
        <v>22.9</v>
      </c>
      <c r="BC3762">
        <v>23.04</v>
      </c>
      <c r="BD3762">
        <v>114</v>
      </c>
      <c r="BE3762" s="47">
        <v>42664</v>
      </c>
      <c r="BF3762" t="s">
        <v>40</v>
      </c>
      <c r="BG3762" t="s">
        <v>177</v>
      </c>
    </row>
    <row r="3763" spans="20:59" x14ac:dyDescent="0.25">
      <c r="T3763" s="47">
        <v>42509</v>
      </c>
      <c r="U3763" t="s">
        <v>197</v>
      </c>
      <c r="V3763">
        <v>17.670000000000002</v>
      </c>
      <c r="W3763">
        <v>17.77</v>
      </c>
      <c r="X3763">
        <v>76</v>
      </c>
      <c r="Y3763" s="47">
        <v>42566</v>
      </c>
      <c r="Z3763" t="s">
        <v>28</v>
      </c>
      <c r="AA3763" t="s">
        <v>198</v>
      </c>
      <c r="AJ3763" s="47">
        <v>42509</v>
      </c>
      <c r="AK3763" t="s">
        <v>197</v>
      </c>
      <c r="AL3763">
        <v>46.62</v>
      </c>
      <c r="AM3763">
        <v>46.86</v>
      </c>
      <c r="AN3763">
        <v>76</v>
      </c>
      <c r="AO3763" s="47">
        <v>42566</v>
      </c>
      <c r="AP3763" t="s">
        <v>28</v>
      </c>
      <c r="AQ3763" t="s">
        <v>198</v>
      </c>
      <c r="AZ3763" s="47">
        <v>42509</v>
      </c>
      <c r="BA3763" t="s">
        <v>197</v>
      </c>
      <c r="BB3763">
        <v>17.670000000000002</v>
      </c>
      <c r="BC3763">
        <v>17.77</v>
      </c>
      <c r="BD3763">
        <v>76</v>
      </c>
      <c r="BE3763" s="47">
        <v>42566</v>
      </c>
      <c r="BF3763" t="s">
        <v>28</v>
      </c>
      <c r="BG3763" t="s">
        <v>198</v>
      </c>
    </row>
    <row r="3764" spans="20:59" x14ac:dyDescent="0.25">
      <c r="T3764" s="47">
        <v>42509</v>
      </c>
      <c r="U3764" t="s">
        <v>199</v>
      </c>
      <c r="V3764">
        <v>11.39</v>
      </c>
      <c r="W3764">
        <v>11.42</v>
      </c>
      <c r="X3764">
        <v>96</v>
      </c>
      <c r="Y3764" s="47">
        <v>42566</v>
      </c>
      <c r="Z3764" t="s">
        <v>28</v>
      </c>
      <c r="AA3764" t="s">
        <v>198</v>
      </c>
      <c r="AJ3764" s="47">
        <v>42509</v>
      </c>
      <c r="AK3764" t="s">
        <v>199</v>
      </c>
      <c r="AL3764">
        <v>35.83</v>
      </c>
      <c r="AM3764">
        <v>36.03</v>
      </c>
      <c r="AN3764">
        <v>96</v>
      </c>
      <c r="AO3764" s="47">
        <v>42566</v>
      </c>
      <c r="AP3764" t="s">
        <v>28</v>
      </c>
      <c r="AQ3764" t="s">
        <v>198</v>
      </c>
      <c r="AZ3764" s="47">
        <v>42509</v>
      </c>
      <c r="BA3764" t="s">
        <v>199</v>
      </c>
      <c r="BB3764">
        <v>11.39</v>
      </c>
      <c r="BC3764">
        <v>11.42</v>
      </c>
      <c r="BD3764">
        <v>96</v>
      </c>
      <c r="BE3764" s="47">
        <v>42566</v>
      </c>
      <c r="BF3764" t="s">
        <v>28</v>
      </c>
      <c r="BG3764" t="s">
        <v>198</v>
      </c>
    </row>
    <row r="3765" spans="20:59" x14ac:dyDescent="0.25">
      <c r="T3765" s="47">
        <v>42509</v>
      </c>
      <c r="U3765" t="s">
        <v>200</v>
      </c>
      <c r="V3765">
        <v>7.46</v>
      </c>
      <c r="W3765">
        <v>7.51</v>
      </c>
      <c r="X3765">
        <v>116</v>
      </c>
      <c r="Y3765" s="47">
        <v>42566</v>
      </c>
      <c r="Z3765" t="s">
        <v>28</v>
      </c>
      <c r="AA3765" t="s">
        <v>198</v>
      </c>
      <c r="AJ3765" s="47">
        <v>42509</v>
      </c>
      <c r="AK3765" t="s">
        <v>200</v>
      </c>
      <c r="AL3765">
        <v>26.92</v>
      </c>
      <c r="AM3765">
        <v>27.06</v>
      </c>
      <c r="AN3765">
        <v>116</v>
      </c>
      <c r="AO3765" s="47">
        <v>42566</v>
      </c>
      <c r="AP3765" t="s">
        <v>28</v>
      </c>
      <c r="AQ3765" t="s">
        <v>198</v>
      </c>
      <c r="AZ3765" s="47">
        <v>42509</v>
      </c>
      <c r="BA3765" t="s">
        <v>200</v>
      </c>
      <c r="BB3765">
        <v>7.46</v>
      </c>
      <c r="BC3765">
        <v>7.51</v>
      </c>
      <c r="BD3765">
        <v>116</v>
      </c>
      <c r="BE3765" s="47">
        <v>42566</v>
      </c>
      <c r="BF3765" t="s">
        <v>28</v>
      </c>
      <c r="BG3765" t="s">
        <v>198</v>
      </c>
    </row>
    <row r="3766" spans="20:59" x14ac:dyDescent="0.25">
      <c r="T3766" s="47">
        <v>42509</v>
      </c>
      <c r="U3766" t="s">
        <v>201</v>
      </c>
      <c r="V3766">
        <v>4.9400000000000004</v>
      </c>
      <c r="W3766">
        <v>4.96</v>
      </c>
      <c r="X3766">
        <v>136</v>
      </c>
      <c r="Y3766" s="47">
        <v>42566</v>
      </c>
      <c r="Z3766" t="s">
        <v>28</v>
      </c>
      <c r="AA3766" t="s">
        <v>198</v>
      </c>
      <c r="AJ3766" s="47">
        <v>42509</v>
      </c>
      <c r="AK3766" t="s">
        <v>201</v>
      </c>
      <c r="AL3766">
        <v>20.11</v>
      </c>
      <c r="AM3766">
        <v>20.14</v>
      </c>
      <c r="AN3766">
        <v>136</v>
      </c>
      <c r="AO3766" s="47">
        <v>42566</v>
      </c>
      <c r="AP3766" t="s">
        <v>28</v>
      </c>
      <c r="AQ3766" t="s">
        <v>198</v>
      </c>
      <c r="AZ3766" s="47">
        <v>42509</v>
      </c>
      <c r="BA3766" t="s">
        <v>201</v>
      </c>
      <c r="BB3766">
        <v>4.9400000000000004</v>
      </c>
      <c r="BC3766">
        <v>4.96</v>
      </c>
      <c r="BD3766">
        <v>136</v>
      </c>
      <c r="BE3766" s="47">
        <v>42566</v>
      </c>
      <c r="BF3766" t="s">
        <v>28</v>
      </c>
      <c r="BG3766" t="s">
        <v>198</v>
      </c>
    </row>
    <row r="3767" spans="20:59" x14ac:dyDescent="0.25">
      <c r="T3767" s="47">
        <v>42509</v>
      </c>
      <c r="U3767" t="s">
        <v>202</v>
      </c>
      <c r="V3767">
        <v>3.28</v>
      </c>
      <c r="W3767">
        <v>3.3</v>
      </c>
      <c r="X3767">
        <v>156</v>
      </c>
      <c r="Y3767" s="47">
        <v>42566</v>
      </c>
      <c r="Z3767" t="s">
        <v>28</v>
      </c>
      <c r="AA3767" t="s">
        <v>198</v>
      </c>
      <c r="AJ3767" s="47">
        <v>42509</v>
      </c>
      <c r="AK3767" t="s">
        <v>202</v>
      </c>
      <c r="AL3767">
        <v>15.08</v>
      </c>
      <c r="AM3767">
        <v>15.16</v>
      </c>
      <c r="AN3767">
        <v>156</v>
      </c>
      <c r="AO3767" s="47">
        <v>42566</v>
      </c>
      <c r="AP3767" t="s">
        <v>28</v>
      </c>
      <c r="AQ3767" t="s">
        <v>198</v>
      </c>
      <c r="AZ3767" s="47">
        <v>42509</v>
      </c>
      <c r="BA3767" t="s">
        <v>202</v>
      </c>
      <c r="BB3767">
        <v>3.28</v>
      </c>
      <c r="BC3767">
        <v>3.3</v>
      </c>
      <c r="BD3767">
        <v>156</v>
      </c>
      <c r="BE3767" s="47">
        <v>42566</v>
      </c>
      <c r="BF3767" t="s">
        <v>28</v>
      </c>
      <c r="BG3767" t="s">
        <v>198</v>
      </c>
    </row>
    <row r="3768" spans="20:59" x14ac:dyDescent="0.25">
      <c r="T3768" s="47">
        <v>42509</v>
      </c>
      <c r="U3768" t="s">
        <v>203</v>
      </c>
      <c r="V3768">
        <v>28.03</v>
      </c>
      <c r="W3768">
        <v>28.11</v>
      </c>
      <c r="X3768">
        <v>76</v>
      </c>
      <c r="Y3768" s="47">
        <v>42664</v>
      </c>
      <c r="Z3768" t="s">
        <v>28</v>
      </c>
      <c r="AA3768" t="s">
        <v>198</v>
      </c>
      <c r="AJ3768" s="47">
        <v>42509</v>
      </c>
      <c r="AK3768" t="s">
        <v>203</v>
      </c>
      <c r="AL3768">
        <v>58</v>
      </c>
      <c r="AM3768">
        <v>58.11</v>
      </c>
      <c r="AN3768">
        <v>76</v>
      </c>
      <c r="AO3768" s="47">
        <v>42664</v>
      </c>
      <c r="AP3768" t="s">
        <v>28</v>
      </c>
      <c r="AQ3768" t="s">
        <v>198</v>
      </c>
      <c r="AZ3768" s="47">
        <v>42509</v>
      </c>
      <c r="BA3768" t="s">
        <v>203</v>
      </c>
      <c r="BB3768">
        <v>28.03</v>
      </c>
      <c r="BC3768">
        <v>28.11</v>
      </c>
      <c r="BD3768">
        <v>76</v>
      </c>
      <c r="BE3768" s="47">
        <v>42664</v>
      </c>
      <c r="BF3768" t="s">
        <v>28</v>
      </c>
      <c r="BG3768" t="s">
        <v>198</v>
      </c>
    </row>
    <row r="3769" spans="20:59" x14ac:dyDescent="0.25">
      <c r="T3769" s="47">
        <v>42509</v>
      </c>
      <c r="U3769" t="s">
        <v>204</v>
      </c>
      <c r="V3769">
        <v>23.19</v>
      </c>
      <c r="W3769">
        <v>23.26</v>
      </c>
      <c r="X3769">
        <v>96</v>
      </c>
      <c r="Y3769" s="47">
        <v>42664</v>
      </c>
      <c r="Z3769" t="s">
        <v>28</v>
      </c>
      <c r="AA3769" t="s">
        <v>198</v>
      </c>
      <c r="AJ3769" s="47">
        <v>42509</v>
      </c>
      <c r="AK3769" t="s">
        <v>204</v>
      </c>
      <c r="AL3769">
        <v>49.37</v>
      </c>
      <c r="AM3769">
        <v>49.61</v>
      </c>
      <c r="AN3769">
        <v>96</v>
      </c>
      <c r="AO3769" s="47">
        <v>42664</v>
      </c>
      <c r="AP3769" t="s">
        <v>28</v>
      </c>
      <c r="AQ3769" t="s">
        <v>198</v>
      </c>
      <c r="AZ3769" s="47">
        <v>42509</v>
      </c>
      <c r="BA3769" t="s">
        <v>204</v>
      </c>
      <c r="BB3769">
        <v>23.19</v>
      </c>
      <c r="BC3769">
        <v>23.26</v>
      </c>
      <c r="BD3769">
        <v>96</v>
      </c>
      <c r="BE3769" s="47">
        <v>42664</v>
      </c>
      <c r="BF3769" t="s">
        <v>28</v>
      </c>
      <c r="BG3769" t="s">
        <v>198</v>
      </c>
    </row>
    <row r="3770" spans="20:59" x14ac:dyDescent="0.25">
      <c r="T3770" s="47">
        <v>42509</v>
      </c>
      <c r="U3770" t="s">
        <v>205</v>
      </c>
      <c r="V3770">
        <v>18.64</v>
      </c>
      <c r="W3770">
        <v>18.760000000000002</v>
      </c>
      <c r="X3770">
        <v>116</v>
      </c>
      <c r="Y3770" s="47">
        <v>42664</v>
      </c>
      <c r="Z3770" t="s">
        <v>28</v>
      </c>
      <c r="AA3770" t="s">
        <v>198</v>
      </c>
      <c r="AJ3770" s="47">
        <v>42509</v>
      </c>
      <c r="AK3770" t="s">
        <v>205</v>
      </c>
      <c r="AL3770">
        <v>43.57</v>
      </c>
      <c r="AM3770">
        <v>43.76</v>
      </c>
      <c r="AN3770">
        <v>116</v>
      </c>
      <c r="AO3770" s="47">
        <v>42664</v>
      </c>
      <c r="AP3770" t="s">
        <v>28</v>
      </c>
      <c r="AQ3770" t="s">
        <v>198</v>
      </c>
      <c r="AZ3770" s="47">
        <v>42509</v>
      </c>
      <c r="BA3770" t="s">
        <v>205</v>
      </c>
      <c r="BB3770">
        <v>18.64</v>
      </c>
      <c r="BC3770">
        <v>18.760000000000002</v>
      </c>
      <c r="BD3770">
        <v>116</v>
      </c>
      <c r="BE3770" s="47">
        <v>42664</v>
      </c>
      <c r="BF3770" t="s">
        <v>28</v>
      </c>
      <c r="BG3770" t="s">
        <v>198</v>
      </c>
    </row>
    <row r="3771" spans="20:59" x14ac:dyDescent="0.25">
      <c r="T3771" s="47">
        <v>42509</v>
      </c>
      <c r="U3771" t="s">
        <v>206</v>
      </c>
      <c r="V3771">
        <v>15.58</v>
      </c>
      <c r="W3771">
        <v>15.59</v>
      </c>
      <c r="X3771">
        <v>136</v>
      </c>
      <c r="Y3771" s="47">
        <v>42664</v>
      </c>
      <c r="Z3771" t="s">
        <v>28</v>
      </c>
      <c r="AA3771" t="s">
        <v>198</v>
      </c>
      <c r="AJ3771" s="47">
        <v>42509</v>
      </c>
      <c r="AK3771" t="s">
        <v>206</v>
      </c>
      <c r="AL3771">
        <v>36.47</v>
      </c>
      <c r="AM3771">
        <v>36.770000000000003</v>
      </c>
      <c r="AN3771">
        <v>136</v>
      </c>
      <c r="AO3771" s="47">
        <v>42664</v>
      </c>
      <c r="AP3771" t="s">
        <v>28</v>
      </c>
      <c r="AQ3771" t="s">
        <v>198</v>
      </c>
      <c r="AZ3771" s="47">
        <v>42509</v>
      </c>
      <c r="BA3771" t="s">
        <v>206</v>
      </c>
      <c r="BB3771">
        <v>15.58</v>
      </c>
      <c r="BC3771">
        <v>15.59</v>
      </c>
      <c r="BD3771">
        <v>136</v>
      </c>
      <c r="BE3771" s="47">
        <v>42664</v>
      </c>
      <c r="BF3771" t="s">
        <v>28</v>
      </c>
      <c r="BG3771" t="s">
        <v>198</v>
      </c>
    </row>
    <row r="3772" spans="20:59" x14ac:dyDescent="0.25">
      <c r="T3772" s="47">
        <v>42509</v>
      </c>
      <c r="U3772" t="s">
        <v>207</v>
      </c>
      <c r="V3772">
        <v>12.89</v>
      </c>
      <c r="W3772">
        <v>12.95</v>
      </c>
      <c r="X3772">
        <v>156</v>
      </c>
      <c r="Y3772" s="47">
        <v>42664</v>
      </c>
      <c r="Z3772" t="s">
        <v>28</v>
      </c>
      <c r="AA3772" t="s">
        <v>198</v>
      </c>
      <c r="AJ3772" s="47">
        <v>42509</v>
      </c>
      <c r="AK3772" t="s">
        <v>207</v>
      </c>
      <c r="AL3772">
        <v>32.28</v>
      </c>
      <c r="AM3772">
        <v>32.369999999999997</v>
      </c>
      <c r="AN3772">
        <v>156</v>
      </c>
      <c r="AO3772" s="47">
        <v>42664</v>
      </c>
      <c r="AP3772" t="s">
        <v>28</v>
      </c>
      <c r="AQ3772" t="s">
        <v>198</v>
      </c>
      <c r="AZ3772" s="47">
        <v>42509</v>
      </c>
      <c r="BA3772" t="s">
        <v>207</v>
      </c>
      <c r="BB3772">
        <v>12.89</v>
      </c>
      <c r="BC3772">
        <v>12.95</v>
      </c>
      <c r="BD3772">
        <v>156</v>
      </c>
      <c r="BE3772" s="47">
        <v>42664</v>
      </c>
      <c r="BF3772" t="s">
        <v>28</v>
      </c>
      <c r="BG3772" t="s">
        <v>198</v>
      </c>
    </row>
    <row r="3773" spans="20:59" x14ac:dyDescent="0.25">
      <c r="T3773" s="47">
        <v>42509</v>
      </c>
      <c r="U3773" t="s">
        <v>208</v>
      </c>
      <c r="V3773">
        <v>17.02</v>
      </c>
      <c r="W3773">
        <v>17.09</v>
      </c>
      <c r="X3773">
        <v>76</v>
      </c>
      <c r="Y3773" s="47">
        <v>42566</v>
      </c>
      <c r="Z3773" t="s">
        <v>40</v>
      </c>
      <c r="AA3773" t="s">
        <v>198</v>
      </c>
      <c r="AJ3773" s="47">
        <v>42509</v>
      </c>
      <c r="AK3773" t="s">
        <v>208</v>
      </c>
      <c r="AL3773">
        <v>7.27</v>
      </c>
      <c r="AM3773">
        <v>7.29</v>
      </c>
      <c r="AN3773">
        <v>76</v>
      </c>
      <c r="AO3773" s="47">
        <v>42566</v>
      </c>
      <c r="AP3773" t="s">
        <v>40</v>
      </c>
      <c r="AQ3773" t="s">
        <v>198</v>
      </c>
      <c r="AZ3773" s="47">
        <v>42509</v>
      </c>
      <c r="BA3773" t="s">
        <v>208</v>
      </c>
      <c r="BB3773">
        <v>17.02</v>
      </c>
      <c r="BC3773">
        <v>17.09</v>
      </c>
      <c r="BD3773">
        <v>76</v>
      </c>
      <c r="BE3773" s="47">
        <v>42566</v>
      </c>
      <c r="BF3773" t="s">
        <v>40</v>
      </c>
      <c r="BG3773" t="s">
        <v>198</v>
      </c>
    </row>
    <row r="3774" spans="20:59" x14ac:dyDescent="0.25">
      <c r="T3774" s="47">
        <v>42509</v>
      </c>
      <c r="U3774" t="s">
        <v>209</v>
      </c>
      <c r="V3774">
        <v>31.08</v>
      </c>
      <c r="W3774">
        <v>31.22</v>
      </c>
      <c r="X3774">
        <v>96</v>
      </c>
      <c r="Y3774" s="47">
        <v>42566</v>
      </c>
      <c r="Z3774" t="s">
        <v>40</v>
      </c>
      <c r="AA3774" t="s">
        <v>198</v>
      </c>
      <c r="AJ3774" s="47">
        <v>42509</v>
      </c>
      <c r="AK3774" t="s">
        <v>209</v>
      </c>
      <c r="AL3774">
        <v>15.37</v>
      </c>
      <c r="AM3774">
        <v>15.51</v>
      </c>
      <c r="AN3774">
        <v>96</v>
      </c>
      <c r="AO3774" s="47">
        <v>42566</v>
      </c>
      <c r="AP3774" t="s">
        <v>40</v>
      </c>
      <c r="AQ3774" t="s">
        <v>198</v>
      </c>
      <c r="AZ3774" s="47">
        <v>42509</v>
      </c>
      <c r="BA3774" t="s">
        <v>209</v>
      </c>
      <c r="BB3774">
        <v>31.08</v>
      </c>
      <c r="BC3774">
        <v>31.22</v>
      </c>
      <c r="BD3774">
        <v>96</v>
      </c>
      <c r="BE3774" s="47">
        <v>42566</v>
      </c>
      <c r="BF3774" t="s">
        <v>40</v>
      </c>
      <c r="BG3774" t="s">
        <v>198</v>
      </c>
    </row>
    <row r="3775" spans="20:59" x14ac:dyDescent="0.25">
      <c r="T3775" s="47">
        <v>42509</v>
      </c>
      <c r="U3775" t="s">
        <v>210</v>
      </c>
      <c r="V3775">
        <v>46</v>
      </c>
      <c r="W3775">
        <v>46.3</v>
      </c>
      <c r="X3775">
        <v>116</v>
      </c>
      <c r="Y3775" s="47">
        <v>42566</v>
      </c>
      <c r="Z3775" t="s">
        <v>40</v>
      </c>
      <c r="AA3775" t="s">
        <v>198</v>
      </c>
      <c r="AJ3775" s="47">
        <v>42509</v>
      </c>
      <c r="AK3775" t="s">
        <v>210</v>
      </c>
      <c r="AL3775">
        <v>26.38</v>
      </c>
      <c r="AM3775">
        <v>26.56</v>
      </c>
      <c r="AN3775">
        <v>116</v>
      </c>
      <c r="AO3775" s="47">
        <v>42566</v>
      </c>
      <c r="AP3775" t="s">
        <v>40</v>
      </c>
      <c r="AQ3775" t="s">
        <v>198</v>
      </c>
      <c r="AZ3775" s="47">
        <v>42509</v>
      </c>
      <c r="BA3775" t="s">
        <v>210</v>
      </c>
      <c r="BB3775">
        <v>46</v>
      </c>
      <c r="BC3775">
        <v>46.3</v>
      </c>
      <c r="BD3775">
        <v>116</v>
      </c>
      <c r="BE3775" s="47">
        <v>42566</v>
      </c>
      <c r="BF3775" t="s">
        <v>40</v>
      </c>
      <c r="BG3775" t="s">
        <v>198</v>
      </c>
    </row>
    <row r="3776" spans="20:59" x14ac:dyDescent="0.25">
      <c r="T3776" s="47">
        <v>42509</v>
      </c>
      <c r="U3776" t="s">
        <v>211</v>
      </c>
      <c r="V3776">
        <v>63.26</v>
      </c>
      <c r="W3776">
        <v>63.65</v>
      </c>
      <c r="X3776">
        <v>136</v>
      </c>
      <c r="Y3776" s="47">
        <v>42566</v>
      </c>
      <c r="Z3776" t="s">
        <v>40</v>
      </c>
      <c r="AA3776" t="s">
        <v>198</v>
      </c>
      <c r="AJ3776" s="47">
        <v>42509</v>
      </c>
      <c r="AK3776" t="s">
        <v>211</v>
      </c>
      <c r="AL3776">
        <v>39.590000000000003</v>
      </c>
      <c r="AM3776">
        <v>39.78</v>
      </c>
      <c r="AN3776">
        <v>136</v>
      </c>
      <c r="AO3776" s="47">
        <v>42566</v>
      </c>
      <c r="AP3776" t="s">
        <v>40</v>
      </c>
      <c r="AQ3776" t="s">
        <v>198</v>
      </c>
      <c r="AZ3776" s="47">
        <v>42509</v>
      </c>
      <c r="BA3776" t="s">
        <v>211</v>
      </c>
      <c r="BB3776">
        <v>63.26</v>
      </c>
      <c r="BC3776">
        <v>63.65</v>
      </c>
      <c r="BD3776">
        <v>136</v>
      </c>
      <c r="BE3776" s="47">
        <v>42566</v>
      </c>
      <c r="BF3776" t="s">
        <v>40</v>
      </c>
      <c r="BG3776" t="s">
        <v>198</v>
      </c>
    </row>
    <row r="3777" spans="20:59" x14ac:dyDescent="0.25">
      <c r="T3777" s="47">
        <v>42509</v>
      </c>
      <c r="U3777" t="s">
        <v>212</v>
      </c>
      <c r="V3777">
        <v>82.99</v>
      </c>
      <c r="W3777">
        <v>83.42</v>
      </c>
      <c r="X3777">
        <v>156</v>
      </c>
      <c r="Y3777" s="47">
        <v>42566</v>
      </c>
      <c r="Z3777" t="s">
        <v>40</v>
      </c>
      <c r="AA3777" t="s">
        <v>198</v>
      </c>
      <c r="AJ3777" s="47">
        <v>42509</v>
      </c>
      <c r="AK3777" t="s">
        <v>212</v>
      </c>
      <c r="AL3777">
        <v>54.81</v>
      </c>
      <c r="AM3777">
        <v>55.18</v>
      </c>
      <c r="AN3777">
        <v>156</v>
      </c>
      <c r="AO3777" s="47">
        <v>42566</v>
      </c>
      <c r="AP3777" t="s">
        <v>40</v>
      </c>
      <c r="AQ3777" t="s">
        <v>198</v>
      </c>
      <c r="AZ3777" s="47">
        <v>42509</v>
      </c>
      <c r="BA3777" t="s">
        <v>212</v>
      </c>
      <c r="BB3777">
        <v>82.99</v>
      </c>
      <c r="BC3777">
        <v>83.42</v>
      </c>
      <c r="BD3777">
        <v>156</v>
      </c>
      <c r="BE3777" s="47">
        <v>42566</v>
      </c>
      <c r="BF3777" t="s">
        <v>40</v>
      </c>
      <c r="BG3777" t="s">
        <v>198</v>
      </c>
    </row>
    <row r="3778" spans="20:59" x14ac:dyDescent="0.25">
      <c r="T3778" s="47">
        <v>42509</v>
      </c>
      <c r="U3778" t="s">
        <v>213</v>
      </c>
      <c r="V3778">
        <v>27.3</v>
      </c>
      <c r="W3778">
        <v>27.45</v>
      </c>
      <c r="X3778">
        <v>76</v>
      </c>
      <c r="Y3778" s="47">
        <v>42664</v>
      </c>
      <c r="Z3778" t="s">
        <v>40</v>
      </c>
      <c r="AA3778" t="s">
        <v>198</v>
      </c>
      <c r="AJ3778" s="47">
        <v>42509</v>
      </c>
      <c r="AK3778" t="s">
        <v>213</v>
      </c>
      <c r="AL3778">
        <v>18.18</v>
      </c>
      <c r="AM3778">
        <v>18.21</v>
      </c>
      <c r="AN3778">
        <v>76</v>
      </c>
      <c r="AO3778" s="47">
        <v>42664</v>
      </c>
      <c r="AP3778" t="s">
        <v>40</v>
      </c>
      <c r="AQ3778" t="s">
        <v>198</v>
      </c>
      <c r="AZ3778" s="47">
        <v>42509</v>
      </c>
      <c r="BA3778" t="s">
        <v>213</v>
      </c>
      <c r="BB3778">
        <v>27.3</v>
      </c>
      <c r="BC3778">
        <v>27.45</v>
      </c>
      <c r="BD3778">
        <v>76</v>
      </c>
      <c r="BE3778" s="47">
        <v>42664</v>
      </c>
      <c r="BF3778" t="s">
        <v>40</v>
      </c>
      <c r="BG3778" t="s">
        <v>198</v>
      </c>
    </row>
    <row r="3779" spans="20:59" x14ac:dyDescent="0.25">
      <c r="T3779" s="47">
        <v>42509</v>
      </c>
      <c r="U3779" t="s">
        <v>214</v>
      </c>
      <c r="V3779">
        <v>41.93</v>
      </c>
      <c r="W3779">
        <v>42.1</v>
      </c>
      <c r="X3779">
        <v>96</v>
      </c>
      <c r="Y3779" s="47">
        <v>42664</v>
      </c>
      <c r="Z3779" t="s">
        <v>40</v>
      </c>
      <c r="AA3779" t="s">
        <v>198</v>
      </c>
      <c r="AJ3779" s="47">
        <v>42509</v>
      </c>
      <c r="AK3779" t="s">
        <v>214</v>
      </c>
      <c r="AL3779">
        <v>29.41</v>
      </c>
      <c r="AM3779">
        <v>29.54</v>
      </c>
      <c r="AN3779">
        <v>96</v>
      </c>
      <c r="AO3779" s="47">
        <v>42664</v>
      </c>
      <c r="AP3779" t="s">
        <v>40</v>
      </c>
      <c r="AQ3779" t="s">
        <v>198</v>
      </c>
      <c r="AZ3779" s="47">
        <v>42509</v>
      </c>
      <c r="BA3779" t="s">
        <v>214</v>
      </c>
      <c r="BB3779">
        <v>41.93</v>
      </c>
      <c r="BC3779">
        <v>42.1</v>
      </c>
      <c r="BD3779">
        <v>96</v>
      </c>
      <c r="BE3779" s="47">
        <v>42664</v>
      </c>
      <c r="BF3779" t="s">
        <v>40</v>
      </c>
      <c r="BG3779" t="s">
        <v>198</v>
      </c>
    </row>
    <row r="3780" spans="20:59" x14ac:dyDescent="0.25">
      <c r="T3780" s="47">
        <v>42509</v>
      </c>
      <c r="U3780" t="s">
        <v>215</v>
      </c>
      <c r="V3780">
        <v>57.26</v>
      </c>
      <c r="W3780">
        <v>57.42</v>
      </c>
      <c r="X3780">
        <v>116</v>
      </c>
      <c r="Y3780" s="47">
        <v>42664</v>
      </c>
      <c r="Z3780" t="s">
        <v>40</v>
      </c>
      <c r="AA3780" t="s">
        <v>198</v>
      </c>
      <c r="AJ3780" s="47">
        <v>42509</v>
      </c>
      <c r="AK3780" t="s">
        <v>215</v>
      </c>
      <c r="AL3780">
        <v>42.69</v>
      </c>
      <c r="AM3780">
        <v>42.78</v>
      </c>
      <c r="AN3780">
        <v>116</v>
      </c>
      <c r="AO3780" s="47">
        <v>42664</v>
      </c>
      <c r="AP3780" t="s">
        <v>40</v>
      </c>
      <c r="AQ3780" t="s">
        <v>198</v>
      </c>
      <c r="AZ3780" s="47">
        <v>42509</v>
      </c>
      <c r="BA3780" t="s">
        <v>215</v>
      </c>
      <c r="BB3780">
        <v>57.26</v>
      </c>
      <c r="BC3780">
        <v>57.42</v>
      </c>
      <c r="BD3780">
        <v>116</v>
      </c>
      <c r="BE3780" s="47">
        <v>42664</v>
      </c>
      <c r="BF3780" t="s">
        <v>40</v>
      </c>
      <c r="BG3780" t="s">
        <v>198</v>
      </c>
    </row>
    <row r="3781" spans="20:59" x14ac:dyDescent="0.25">
      <c r="T3781" s="47">
        <v>42509</v>
      </c>
      <c r="U3781" t="s">
        <v>216</v>
      </c>
      <c r="V3781">
        <v>74.040000000000006</v>
      </c>
      <c r="W3781">
        <v>74.430000000000007</v>
      </c>
      <c r="X3781">
        <v>136</v>
      </c>
      <c r="Y3781" s="47">
        <v>42664</v>
      </c>
      <c r="Z3781" t="s">
        <v>40</v>
      </c>
      <c r="AA3781" t="s">
        <v>198</v>
      </c>
      <c r="AJ3781" s="47">
        <v>42509</v>
      </c>
      <c r="AK3781" t="s">
        <v>216</v>
      </c>
      <c r="AL3781">
        <v>55.15</v>
      </c>
      <c r="AM3781">
        <v>55.56</v>
      </c>
      <c r="AN3781">
        <v>136</v>
      </c>
      <c r="AO3781" s="47">
        <v>42664</v>
      </c>
      <c r="AP3781" t="s">
        <v>40</v>
      </c>
      <c r="AQ3781" t="s">
        <v>198</v>
      </c>
      <c r="AZ3781" s="47">
        <v>42509</v>
      </c>
      <c r="BA3781" t="s">
        <v>216</v>
      </c>
      <c r="BB3781">
        <v>74.040000000000006</v>
      </c>
      <c r="BC3781">
        <v>74.430000000000007</v>
      </c>
      <c r="BD3781">
        <v>136</v>
      </c>
      <c r="BE3781" s="47">
        <v>42664</v>
      </c>
      <c r="BF3781" t="s">
        <v>40</v>
      </c>
      <c r="BG3781" t="s">
        <v>198</v>
      </c>
    </row>
    <row r="3782" spans="20:59" x14ac:dyDescent="0.25">
      <c r="T3782" s="47">
        <v>42509</v>
      </c>
      <c r="U3782" t="s">
        <v>217</v>
      </c>
      <c r="V3782">
        <v>91.83</v>
      </c>
      <c r="W3782">
        <v>92.01</v>
      </c>
      <c r="X3782">
        <v>156</v>
      </c>
      <c r="Y3782" s="47">
        <v>42664</v>
      </c>
      <c r="Z3782" t="s">
        <v>40</v>
      </c>
      <c r="AA3782" t="s">
        <v>198</v>
      </c>
      <c r="AJ3782" s="47">
        <v>42509</v>
      </c>
      <c r="AK3782" t="s">
        <v>217</v>
      </c>
      <c r="AL3782">
        <v>72.069999999999993</v>
      </c>
      <c r="AM3782">
        <v>72.56</v>
      </c>
      <c r="AN3782">
        <v>156</v>
      </c>
      <c r="AO3782" s="47">
        <v>42664</v>
      </c>
      <c r="AP3782" t="s">
        <v>40</v>
      </c>
      <c r="AQ3782" t="s">
        <v>198</v>
      </c>
      <c r="AZ3782" s="47">
        <v>42509</v>
      </c>
      <c r="BA3782" t="s">
        <v>217</v>
      </c>
      <c r="BB3782">
        <v>91.83</v>
      </c>
      <c r="BC3782">
        <v>92.01</v>
      </c>
      <c r="BD3782">
        <v>156</v>
      </c>
      <c r="BE3782" s="47">
        <v>42664</v>
      </c>
      <c r="BF3782" t="s">
        <v>40</v>
      </c>
      <c r="BG3782" t="s">
        <v>198</v>
      </c>
    </row>
    <row r="3783" spans="20:59" x14ac:dyDescent="0.25">
      <c r="T3783" s="47">
        <v>42509</v>
      </c>
      <c r="U3783" t="s">
        <v>218</v>
      </c>
      <c r="V3783">
        <v>19</v>
      </c>
      <c r="W3783">
        <v>19.170000000000002</v>
      </c>
      <c r="X3783">
        <v>42</v>
      </c>
      <c r="Y3783" s="47">
        <v>42566</v>
      </c>
      <c r="Z3783" t="s">
        <v>28</v>
      </c>
      <c r="AA3783" t="s">
        <v>219</v>
      </c>
      <c r="AJ3783" s="47">
        <v>42509</v>
      </c>
      <c r="AK3783" t="s">
        <v>218</v>
      </c>
      <c r="AL3783">
        <v>14.42</v>
      </c>
      <c r="AM3783">
        <v>14.52</v>
      </c>
      <c r="AN3783">
        <v>42</v>
      </c>
      <c r="AO3783" s="47">
        <v>42566</v>
      </c>
      <c r="AP3783" t="s">
        <v>28</v>
      </c>
      <c r="AQ3783" t="s">
        <v>219</v>
      </c>
      <c r="AZ3783" s="47">
        <v>42509</v>
      </c>
      <c r="BA3783" t="s">
        <v>218</v>
      </c>
      <c r="BB3783">
        <v>19</v>
      </c>
      <c r="BC3783">
        <v>19.170000000000002</v>
      </c>
      <c r="BD3783">
        <v>42</v>
      </c>
      <c r="BE3783" s="47">
        <v>42566</v>
      </c>
      <c r="BF3783" t="s">
        <v>28</v>
      </c>
      <c r="BG3783" t="s">
        <v>219</v>
      </c>
    </row>
    <row r="3784" spans="20:59" x14ac:dyDescent="0.25">
      <c r="T3784" s="47">
        <v>42509</v>
      </c>
      <c r="U3784" t="s">
        <v>220</v>
      </c>
      <c r="V3784">
        <v>9.34</v>
      </c>
      <c r="W3784">
        <v>9.3800000000000008</v>
      </c>
      <c r="X3784">
        <v>52</v>
      </c>
      <c r="Y3784" s="47">
        <v>42566</v>
      </c>
      <c r="Z3784" t="s">
        <v>28</v>
      </c>
      <c r="AA3784" t="s">
        <v>219</v>
      </c>
      <c r="AJ3784" s="47">
        <v>42509</v>
      </c>
      <c r="AK3784" t="s">
        <v>220</v>
      </c>
      <c r="AL3784">
        <v>5.52</v>
      </c>
      <c r="AM3784">
        <v>5.54</v>
      </c>
      <c r="AN3784">
        <v>52</v>
      </c>
      <c r="AO3784" s="47">
        <v>42566</v>
      </c>
      <c r="AP3784" t="s">
        <v>28</v>
      </c>
      <c r="AQ3784" t="s">
        <v>219</v>
      </c>
      <c r="AZ3784" s="47">
        <v>42509</v>
      </c>
      <c r="BA3784" t="s">
        <v>220</v>
      </c>
      <c r="BB3784">
        <v>9.34</v>
      </c>
      <c r="BC3784">
        <v>9.3800000000000008</v>
      </c>
      <c r="BD3784">
        <v>52</v>
      </c>
      <c r="BE3784" s="47">
        <v>42566</v>
      </c>
      <c r="BF3784" t="s">
        <v>28</v>
      </c>
      <c r="BG3784" t="s">
        <v>219</v>
      </c>
    </row>
    <row r="3785" spans="20:59" x14ac:dyDescent="0.25">
      <c r="T3785" s="47">
        <v>42509</v>
      </c>
      <c r="U3785" t="s">
        <v>221</v>
      </c>
      <c r="V3785">
        <v>2.59</v>
      </c>
      <c r="W3785">
        <v>2.59</v>
      </c>
      <c r="X3785">
        <v>62</v>
      </c>
      <c r="Y3785" s="47">
        <v>42566</v>
      </c>
      <c r="Z3785" t="s">
        <v>28</v>
      </c>
      <c r="AA3785" t="s">
        <v>219</v>
      </c>
      <c r="AJ3785" s="47">
        <v>42509</v>
      </c>
      <c r="AK3785" t="s">
        <v>221</v>
      </c>
      <c r="AL3785">
        <v>0.95</v>
      </c>
      <c r="AM3785">
        <v>0.96</v>
      </c>
      <c r="AN3785">
        <v>62</v>
      </c>
      <c r="AO3785" s="47">
        <v>42566</v>
      </c>
      <c r="AP3785" t="s">
        <v>28</v>
      </c>
      <c r="AQ3785" t="s">
        <v>219</v>
      </c>
      <c r="AZ3785" s="47">
        <v>42509</v>
      </c>
      <c r="BA3785" t="s">
        <v>221</v>
      </c>
      <c r="BB3785">
        <v>2.59</v>
      </c>
      <c r="BC3785">
        <v>2.59</v>
      </c>
      <c r="BD3785">
        <v>62</v>
      </c>
      <c r="BE3785" s="47">
        <v>42566</v>
      </c>
      <c r="BF3785" t="s">
        <v>28</v>
      </c>
      <c r="BG3785" t="s">
        <v>219</v>
      </c>
    </row>
    <row r="3786" spans="20:59" x14ac:dyDescent="0.25">
      <c r="T3786" s="47">
        <v>42509</v>
      </c>
      <c r="U3786" t="s">
        <v>222</v>
      </c>
      <c r="V3786">
        <v>0.34</v>
      </c>
      <c r="W3786">
        <v>0.35</v>
      </c>
      <c r="X3786">
        <v>72</v>
      </c>
      <c r="Y3786" s="47">
        <v>42566</v>
      </c>
      <c r="Z3786" t="s">
        <v>28</v>
      </c>
      <c r="AA3786" t="s">
        <v>219</v>
      </c>
      <c r="AJ3786" s="47">
        <v>42509</v>
      </c>
      <c r="AK3786" t="s">
        <v>222</v>
      </c>
      <c r="AL3786">
        <v>7.0000000000000007E-2</v>
      </c>
      <c r="AM3786">
        <v>7.0000000000000007E-2</v>
      </c>
      <c r="AN3786">
        <v>72</v>
      </c>
      <c r="AO3786" s="47">
        <v>42566</v>
      </c>
      <c r="AP3786" t="s">
        <v>28</v>
      </c>
      <c r="AQ3786" t="s">
        <v>219</v>
      </c>
      <c r="AZ3786" s="47">
        <v>42509</v>
      </c>
      <c r="BA3786" t="s">
        <v>222</v>
      </c>
      <c r="BB3786">
        <v>0.34</v>
      </c>
      <c r="BC3786">
        <v>0.35</v>
      </c>
      <c r="BD3786">
        <v>72</v>
      </c>
      <c r="BE3786" s="47">
        <v>42566</v>
      </c>
      <c r="BF3786" t="s">
        <v>28</v>
      </c>
      <c r="BG3786" t="s">
        <v>219</v>
      </c>
    </row>
    <row r="3787" spans="20:59" x14ac:dyDescent="0.25">
      <c r="T3787" s="47">
        <v>42509</v>
      </c>
      <c r="U3787" t="s">
        <v>223</v>
      </c>
      <c r="V3787">
        <v>0.02</v>
      </c>
      <c r="W3787">
        <v>0.02</v>
      </c>
      <c r="X3787">
        <v>82</v>
      </c>
      <c r="Y3787" s="47">
        <v>42566</v>
      </c>
      <c r="Z3787" t="s">
        <v>28</v>
      </c>
      <c r="AA3787" t="s">
        <v>219</v>
      </c>
      <c r="AJ3787" s="47">
        <v>42509</v>
      </c>
      <c r="AK3787" t="s">
        <v>223</v>
      </c>
      <c r="AL3787">
        <v>0</v>
      </c>
      <c r="AM3787">
        <v>0</v>
      </c>
      <c r="AN3787">
        <v>82</v>
      </c>
      <c r="AO3787" s="47">
        <v>42566</v>
      </c>
      <c r="AP3787" t="s">
        <v>28</v>
      </c>
      <c r="AQ3787" t="s">
        <v>219</v>
      </c>
      <c r="AZ3787" s="47">
        <v>42509</v>
      </c>
      <c r="BA3787" t="s">
        <v>223</v>
      </c>
      <c r="BB3787">
        <v>0.02</v>
      </c>
      <c r="BC3787">
        <v>0.02</v>
      </c>
      <c r="BD3787">
        <v>82</v>
      </c>
      <c r="BE3787" s="47">
        <v>42566</v>
      </c>
      <c r="BF3787" t="s">
        <v>28</v>
      </c>
      <c r="BG3787" t="s">
        <v>219</v>
      </c>
    </row>
    <row r="3788" spans="20:59" x14ac:dyDescent="0.25">
      <c r="T3788" s="47">
        <v>42509</v>
      </c>
      <c r="U3788" t="s">
        <v>224</v>
      </c>
      <c r="V3788">
        <v>18.940000000000001</v>
      </c>
      <c r="W3788">
        <v>18.96</v>
      </c>
      <c r="X3788">
        <v>42</v>
      </c>
      <c r="Y3788" s="47">
        <v>42664</v>
      </c>
      <c r="Z3788" t="s">
        <v>28</v>
      </c>
      <c r="AA3788" t="s">
        <v>219</v>
      </c>
      <c r="AJ3788" s="47">
        <v>42509</v>
      </c>
      <c r="AK3788" t="s">
        <v>224</v>
      </c>
      <c r="AL3788">
        <v>14.65</v>
      </c>
      <c r="AM3788">
        <v>14.72</v>
      </c>
      <c r="AN3788">
        <v>42</v>
      </c>
      <c r="AO3788" s="47">
        <v>42664</v>
      </c>
      <c r="AP3788" t="s">
        <v>28</v>
      </c>
      <c r="AQ3788" t="s">
        <v>219</v>
      </c>
      <c r="AZ3788" s="47">
        <v>42509</v>
      </c>
      <c r="BA3788" t="s">
        <v>224</v>
      </c>
      <c r="BB3788">
        <v>18.940000000000001</v>
      </c>
      <c r="BC3788">
        <v>18.96</v>
      </c>
      <c r="BD3788">
        <v>42</v>
      </c>
      <c r="BE3788" s="47">
        <v>42664</v>
      </c>
      <c r="BF3788" t="s">
        <v>28</v>
      </c>
      <c r="BG3788" t="s">
        <v>219</v>
      </c>
    </row>
    <row r="3789" spans="20:59" x14ac:dyDescent="0.25">
      <c r="T3789" s="47">
        <v>42509</v>
      </c>
      <c r="U3789" t="s">
        <v>225</v>
      </c>
      <c r="V3789">
        <v>10.58</v>
      </c>
      <c r="W3789">
        <v>10.61</v>
      </c>
      <c r="X3789">
        <v>52</v>
      </c>
      <c r="Y3789" s="47">
        <v>42664</v>
      </c>
      <c r="Z3789" t="s">
        <v>28</v>
      </c>
      <c r="AA3789" t="s">
        <v>219</v>
      </c>
      <c r="AJ3789" s="47">
        <v>42509</v>
      </c>
      <c r="AK3789" t="s">
        <v>225</v>
      </c>
      <c r="AL3789">
        <v>7.22</v>
      </c>
      <c r="AM3789">
        <v>7.25</v>
      </c>
      <c r="AN3789">
        <v>52</v>
      </c>
      <c r="AO3789" s="47">
        <v>42664</v>
      </c>
      <c r="AP3789" t="s">
        <v>28</v>
      </c>
      <c r="AQ3789" t="s">
        <v>219</v>
      </c>
      <c r="AZ3789" s="47">
        <v>42509</v>
      </c>
      <c r="BA3789" t="s">
        <v>225</v>
      </c>
      <c r="BB3789">
        <v>10.58</v>
      </c>
      <c r="BC3789">
        <v>10.61</v>
      </c>
      <c r="BD3789">
        <v>52</v>
      </c>
      <c r="BE3789" s="47">
        <v>42664</v>
      </c>
      <c r="BF3789" t="s">
        <v>28</v>
      </c>
      <c r="BG3789" t="s">
        <v>219</v>
      </c>
    </row>
    <row r="3790" spans="20:59" x14ac:dyDescent="0.25">
      <c r="T3790" s="47">
        <v>42509</v>
      </c>
      <c r="U3790" t="s">
        <v>226</v>
      </c>
      <c r="V3790">
        <v>4.6500000000000004</v>
      </c>
      <c r="W3790">
        <v>4.68</v>
      </c>
      <c r="X3790">
        <v>62</v>
      </c>
      <c r="Y3790" s="47">
        <v>42664</v>
      </c>
      <c r="Z3790" t="s">
        <v>28</v>
      </c>
      <c r="AA3790" t="s">
        <v>219</v>
      </c>
      <c r="AJ3790" s="47">
        <v>42509</v>
      </c>
      <c r="AK3790" t="s">
        <v>226</v>
      </c>
      <c r="AL3790">
        <v>2.62</v>
      </c>
      <c r="AM3790">
        <v>2.64</v>
      </c>
      <c r="AN3790">
        <v>62</v>
      </c>
      <c r="AO3790" s="47">
        <v>42664</v>
      </c>
      <c r="AP3790" t="s">
        <v>28</v>
      </c>
      <c r="AQ3790" t="s">
        <v>219</v>
      </c>
      <c r="AZ3790" s="47">
        <v>42509</v>
      </c>
      <c r="BA3790" t="s">
        <v>226</v>
      </c>
      <c r="BB3790">
        <v>4.6500000000000004</v>
      </c>
      <c r="BC3790">
        <v>4.68</v>
      </c>
      <c r="BD3790">
        <v>62</v>
      </c>
      <c r="BE3790" s="47">
        <v>42664</v>
      </c>
      <c r="BF3790" t="s">
        <v>28</v>
      </c>
      <c r="BG3790" t="s">
        <v>219</v>
      </c>
    </row>
    <row r="3791" spans="20:59" x14ac:dyDescent="0.25">
      <c r="T3791" s="47">
        <v>42509</v>
      </c>
      <c r="U3791" t="s">
        <v>227</v>
      </c>
      <c r="V3791">
        <v>1.63</v>
      </c>
      <c r="W3791">
        <v>1.63</v>
      </c>
      <c r="X3791">
        <v>72</v>
      </c>
      <c r="Y3791" s="47">
        <v>42664</v>
      </c>
      <c r="Z3791" t="s">
        <v>28</v>
      </c>
      <c r="AA3791" t="s">
        <v>219</v>
      </c>
      <c r="AJ3791" s="47">
        <v>42509</v>
      </c>
      <c r="AK3791" t="s">
        <v>227</v>
      </c>
      <c r="AL3791">
        <v>0.77</v>
      </c>
      <c r="AM3791">
        <v>0.77</v>
      </c>
      <c r="AN3791">
        <v>72</v>
      </c>
      <c r="AO3791" s="47">
        <v>42664</v>
      </c>
      <c r="AP3791" t="s">
        <v>28</v>
      </c>
      <c r="AQ3791" t="s">
        <v>219</v>
      </c>
      <c r="AZ3791" s="47">
        <v>42509</v>
      </c>
      <c r="BA3791" t="s">
        <v>227</v>
      </c>
      <c r="BB3791">
        <v>1.63</v>
      </c>
      <c r="BC3791">
        <v>1.63</v>
      </c>
      <c r="BD3791">
        <v>72</v>
      </c>
      <c r="BE3791" s="47">
        <v>42664</v>
      </c>
      <c r="BF3791" t="s">
        <v>28</v>
      </c>
      <c r="BG3791" t="s">
        <v>219</v>
      </c>
    </row>
    <row r="3792" spans="20:59" x14ac:dyDescent="0.25">
      <c r="T3792" s="47">
        <v>42509</v>
      </c>
      <c r="U3792" t="s">
        <v>228</v>
      </c>
      <c r="V3792">
        <v>0.5</v>
      </c>
      <c r="W3792">
        <v>0.51</v>
      </c>
      <c r="X3792">
        <v>82</v>
      </c>
      <c r="Y3792" s="47">
        <v>42664</v>
      </c>
      <c r="Z3792" t="s">
        <v>28</v>
      </c>
      <c r="AA3792" t="s">
        <v>219</v>
      </c>
      <c r="AJ3792" s="47">
        <v>42509</v>
      </c>
      <c r="AK3792" t="s">
        <v>228</v>
      </c>
      <c r="AL3792">
        <v>0.2</v>
      </c>
      <c r="AM3792">
        <v>0.2</v>
      </c>
      <c r="AN3792">
        <v>82</v>
      </c>
      <c r="AO3792" s="47">
        <v>42664</v>
      </c>
      <c r="AP3792" t="s">
        <v>28</v>
      </c>
      <c r="AQ3792" t="s">
        <v>219</v>
      </c>
      <c r="AZ3792" s="47">
        <v>42509</v>
      </c>
      <c r="BA3792" t="s">
        <v>228</v>
      </c>
      <c r="BB3792">
        <v>0.5</v>
      </c>
      <c r="BC3792">
        <v>0.51</v>
      </c>
      <c r="BD3792">
        <v>82</v>
      </c>
      <c r="BE3792" s="47">
        <v>42664</v>
      </c>
      <c r="BF3792" t="s">
        <v>28</v>
      </c>
      <c r="BG3792" t="s">
        <v>219</v>
      </c>
    </row>
    <row r="3793" spans="20:59" x14ac:dyDescent="0.25">
      <c r="T3793" s="47">
        <v>42509</v>
      </c>
      <c r="U3793" t="s">
        <v>229</v>
      </c>
      <c r="V3793">
        <v>0</v>
      </c>
      <c r="W3793">
        <v>0</v>
      </c>
      <c r="X3793">
        <v>42</v>
      </c>
      <c r="Y3793" s="47">
        <v>42566</v>
      </c>
      <c r="Z3793" t="s">
        <v>40</v>
      </c>
      <c r="AA3793" t="s">
        <v>219</v>
      </c>
      <c r="AJ3793" s="47">
        <v>42509</v>
      </c>
      <c r="AK3793" t="s">
        <v>229</v>
      </c>
      <c r="AL3793">
        <v>0.02</v>
      </c>
      <c r="AM3793">
        <v>0.02</v>
      </c>
      <c r="AN3793">
        <v>42</v>
      </c>
      <c r="AO3793" s="47">
        <v>42566</v>
      </c>
      <c r="AP3793" t="s">
        <v>40</v>
      </c>
      <c r="AQ3793" t="s">
        <v>219</v>
      </c>
      <c r="AZ3793" s="47">
        <v>42509</v>
      </c>
      <c r="BA3793" t="s">
        <v>229</v>
      </c>
      <c r="BB3793">
        <v>0</v>
      </c>
      <c r="BC3793">
        <v>0</v>
      </c>
      <c r="BD3793">
        <v>42</v>
      </c>
      <c r="BE3793" s="47">
        <v>42566</v>
      </c>
      <c r="BF3793" t="s">
        <v>40</v>
      </c>
      <c r="BG3793" t="s">
        <v>219</v>
      </c>
    </row>
    <row r="3794" spans="20:59" x14ac:dyDescent="0.25">
      <c r="T3794" s="47">
        <v>42509</v>
      </c>
      <c r="U3794" t="s">
        <v>230</v>
      </c>
      <c r="V3794">
        <v>0.33</v>
      </c>
      <c r="W3794">
        <v>0.33</v>
      </c>
      <c r="X3794">
        <v>52</v>
      </c>
      <c r="Y3794" s="47">
        <v>42566</v>
      </c>
      <c r="Z3794" t="s">
        <v>40</v>
      </c>
      <c r="AA3794" t="s">
        <v>219</v>
      </c>
      <c r="AJ3794" s="47">
        <v>42509</v>
      </c>
      <c r="AK3794" t="s">
        <v>230</v>
      </c>
      <c r="AL3794">
        <v>1.01</v>
      </c>
      <c r="AM3794">
        <v>1.02</v>
      </c>
      <c r="AN3794">
        <v>52</v>
      </c>
      <c r="AO3794" s="47">
        <v>42566</v>
      </c>
      <c r="AP3794" t="s">
        <v>40</v>
      </c>
      <c r="AQ3794" t="s">
        <v>219</v>
      </c>
      <c r="AZ3794" s="47">
        <v>42509</v>
      </c>
      <c r="BA3794" t="s">
        <v>230</v>
      </c>
      <c r="BB3794">
        <v>0.33</v>
      </c>
      <c r="BC3794">
        <v>0.33</v>
      </c>
      <c r="BD3794">
        <v>52</v>
      </c>
      <c r="BE3794" s="47">
        <v>42566</v>
      </c>
      <c r="BF3794" t="s">
        <v>40</v>
      </c>
      <c r="BG3794" t="s">
        <v>219</v>
      </c>
    </row>
    <row r="3795" spans="20:59" x14ac:dyDescent="0.25">
      <c r="T3795" s="47">
        <v>42509</v>
      </c>
      <c r="U3795" t="s">
        <v>231</v>
      </c>
      <c r="V3795">
        <v>3.51</v>
      </c>
      <c r="W3795">
        <v>3.52</v>
      </c>
      <c r="X3795">
        <v>62</v>
      </c>
      <c r="Y3795" s="47">
        <v>42566</v>
      </c>
      <c r="Z3795" t="s">
        <v>40</v>
      </c>
      <c r="AA3795" t="s">
        <v>219</v>
      </c>
      <c r="AJ3795" s="47">
        <v>42509</v>
      </c>
      <c r="AK3795" t="s">
        <v>231</v>
      </c>
      <c r="AL3795">
        <v>6.39</v>
      </c>
      <c r="AM3795">
        <v>6.45</v>
      </c>
      <c r="AN3795">
        <v>62</v>
      </c>
      <c r="AO3795" s="47">
        <v>42566</v>
      </c>
      <c r="AP3795" t="s">
        <v>40</v>
      </c>
      <c r="AQ3795" t="s">
        <v>219</v>
      </c>
      <c r="AZ3795" s="47">
        <v>42509</v>
      </c>
      <c r="BA3795" t="s">
        <v>231</v>
      </c>
      <c r="BB3795">
        <v>3.51</v>
      </c>
      <c r="BC3795">
        <v>3.52</v>
      </c>
      <c r="BD3795">
        <v>62</v>
      </c>
      <c r="BE3795" s="47">
        <v>42566</v>
      </c>
      <c r="BF3795" t="s">
        <v>40</v>
      </c>
      <c r="BG3795" t="s">
        <v>219</v>
      </c>
    </row>
    <row r="3796" spans="20:59" x14ac:dyDescent="0.25">
      <c r="T3796" s="47">
        <v>42509</v>
      </c>
      <c r="U3796" t="s">
        <v>232</v>
      </c>
      <c r="V3796">
        <v>11.24</v>
      </c>
      <c r="W3796">
        <v>11.29</v>
      </c>
      <c r="X3796">
        <v>72</v>
      </c>
      <c r="Y3796" s="47">
        <v>42566</v>
      </c>
      <c r="Z3796" t="s">
        <v>40</v>
      </c>
      <c r="AA3796" t="s">
        <v>219</v>
      </c>
      <c r="AJ3796" s="47">
        <v>42509</v>
      </c>
      <c r="AK3796" t="s">
        <v>232</v>
      </c>
      <c r="AL3796">
        <v>15.84</v>
      </c>
      <c r="AM3796">
        <v>15.96</v>
      </c>
      <c r="AN3796">
        <v>72</v>
      </c>
      <c r="AO3796" s="47">
        <v>42566</v>
      </c>
      <c r="AP3796" t="s">
        <v>40</v>
      </c>
      <c r="AQ3796" t="s">
        <v>219</v>
      </c>
      <c r="AZ3796" s="47">
        <v>42509</v>
      </c>
      <c r="BA3796" t="s">
        <v>232</v>
      </c>
      <c r="BB3796">
        <v>11.24</v>
      </c>
      <c r="BC3796">
        <v>11.29</v>
      </c>
      <c r="BD3796">
        <v>72</v>
      </c>
      <c r="BE3796" s="47">
        <v>42566</v>
      </c>
      <c r="BF3796" t="s">
        <v>40</v>
      </c>
      <c r="BG3796" t="s">
        <v>219</v>
      </c>
    </row>
    <row r="3797" spans="20:59" x14ac:dyDescent="0.25">
      <c r="T3797" s="47">
        <v>42509</v>
      </c>
      <c r="U3797" t="s">
        <v>233</v>
      </c>
      <c r="V3797">
        <v>20.91</v>
      </c>
      <c r="W3797">
        <v>21.05</v>
      </c>
      <c r="X3797">
        <v>82</v>
      </c>
      <c r="Y3797" s="47">
        <v>42566</v>
      </c>
      <c r="Z3797" t="s">
        <v>40</v>
      </c>
      <c r="AA3797" t="s">
        <v>219</v>
      </c>
      <c r="AJ3797" s="47">
        <v>42509</v>
      </c>
      <c r="AK3797" t="s">
        <v>233</v>
      </c>
      <c r="AL3797">
        <v>25.77</v>
      </c>
      <c r="AM3797">
        <v>25.85</v>
      </c>
      <c r="AN3797">
        <v>82</v>
      </c>
      <c r="AO3797" s="47">
        <v>42566</v>
      </c>
      <c r="AP3797" t="s">
        <v>40</v>
      </c>
      <c r="AQ3797" t="s">
        <v>219</v>
      </c>
      <c r="AZ3797" s="47">
        <v>42509</v>
      </c>
      <c r="BA3797" t="s">
        <v>233</v>
      </c>
      <c r="BB3797">
        <v>20.91</v>
      </c>
      <c r="BC3797">
        <v>21.05</v>
      </c>
      <c r="BD3797">
        <v>82</v>
      </c>
      <c r="BE3797" s="47">
        <v>42566</v>
      </c>
      <c r="BF3797" t="s">
        <v>40</v>
      </c>
      <c r="BG3797" t="s">
        <v>219</v>
      </c>
    </row>
    <row r="3798" spans="20:59" x14ac:dyDescent="0.25">
      <c r="T3798" s="47">
        <v>42509</v>
      </c>
      <c r="U3798" t="s">
        <v>234</v>
      </c>
      <c r="V3798">
        <v>0.13</v>
      </c>
      <c r="W3798">
        <v>0.13</v>
      </c>
      <c r="X3798">
        <v>42</v>
      </c>
      <c r="Y3798" s="47">
        <v>42664</v>
      </c>
      <c r="Z3798" t="s">
        <v>40</v>
      </c>
      <c r="AA3798" t="s">
        <v>219</v>
      </c>
      <c r="AJ3798" s="47">
        <v>42509</v>
      </c>
      <c r="AK3798" t="s">
        <v>234</v>
      </c>
      <c r="AL3798">
        <v>0.31</v>
      </c>
      <c r="AM3798">
        <v>0.31</v>
      </c>
      <c r="AN3798">
        <v>42</v>
      </c>
      <c r="AO3798" s="47">
        <v>42664</v>
      </c>
      <c r="AP3798" t="s">
        <v>40</v>
      </c>
      <c r="AQ3798" t="s">
        <v>219</v>
      </c>
      <c r="AZ3798" s="47">
        <v>42509</v>
      </c>
      <c r="BA3798" t="s">
        <v>234</v>
      </c>
      <c r="BB3798">
        <v>0.13</v>
      </c>
      <c r="BC3798">
        <v>0.13</v>
      </c>
      <c r="BD3798">
        <v>42</v>
      </c>
      <c r="BE3798" s="47">
        <v>42664</v>
      </c>
      <c r="BF3798" t="s">
        <v>40</v>
      </c>
      <c r="BG3798" t="s">
        <v>219</v>
      </c>
    </row>
    <row r="3799" spans="20:59" x14ac:dyDescent="0.25">
      <c r="T3799" s="47">
        <v>42509</v>
      </c>
      <c r="U3799" t="s">
        <v>235</v>
      </c>
      <c r="V3799">
        <v>1.36</v>
      </c>
      <c r="W3799">
        <v>1.37</v>
      </c>
      <c r="X3799">
        <v>52</v>
      </c>
      <c r="Y3799" s="47">
        <v>42664</v>
      </c>
      <c r="Z3799" t="s">
        <v>40</v>
      </c>
      <c r="AA3799" t="s">
        <v>219</v>
      </c>
      <c r="AJ3799" s="47">
        <v>42509</v>
      </c>
      <c r="AK3799" t="s">
        <v>235</v>
      </c>
      <c r="AL3799">
        <v>2.4700000000000002</v>
      </c>
      <c r="AM3799">
        <v>2.4900000000000002</v>
      </c>
      <c r="AN3799">
        <v>52</v>
      </c>
      <c r="AO3799" s="47">
        <v>42664</v>
      </c>
      <c r="AP3799" t="s">
        <v>40</v>
      </c>
      <c r="AQ3799" t="s">
        <v>219</v>
      </c>
      <c r="AZ3799" s="47">
        <v>42509</v>
      </c>
      <c r="BA3799" t="s">
        <v>235</v>
      </c>
      <c r="BB3799">
        <v>1.36</v>
      </c>
      <c r="BC3799">
        <v>1.37</v>
      </c>
      <c r="BD3799">
        <v>52</v>
      </c>
      <c r="BE3799" s="47">
        <v>42664</v>
      </c>
      <c r="BF3799" t="s">
        <v>40</v>
      </c>
      <c r="BG3799" t="s">
        <v>219</v>
      </c>
    </row>
    <row r="3800" spans="20:59" x14ac:dyDescent="0.25">
      <c r="T3800" s="47">
        <v>42509</v>
      </c>
      <c r="U3800" t="s">
        <v>236</v>
      </c>
      <c r="V3800">
        <v>5.31</v>
      </c>
      <c r="W3800">
        <v>5.32</v>
      </c>
      <c r="X3800">
        <v>62</v>
      </c>
      <c r="Y3800" s="47">
        <v>42664</v>
      </c>
      <c r="Z3800" t="s">
        <v>40</v>
      </c>
      <c r="AA3800" t="s">
        <v>219</v>
      </c>
      <c r="AJ3800" s="47">
        <v>42509</v>
      </c>
      <c r="AK3800" t="s">
        <v>236</v>
      </c>
      <c r="AL3800">
        <v>7.92</v>
      </c>
      <c r="AM3800">
        <v>7.97</v>
      </c>
      <c r="AN3800">
        <v>62</v>
      </c>
      <c r="AO3800" s="47">
        <v>42664</v>
      </c>
      <c r="AP3800" t="s">
        <v>40</v>
      </c>
      <c r="AQ3800" t="s">
        <v>219</v>
      </c>
      <c r="AZ3800" s="47">
        <v>42509</v>
      </c>
      <c r="BA3800" t="s">
        <v>236</v>
      </c>
      <c r="BB3800">
        <v>5.31</v>
      </c>
      <c r="BC3800">
        <v>5.32</v>
      </c>
      <c r="BD3800">
        <v>62</v>
      </c>
      <c r="BE3800" s="47">
        <v>42664</v>
      </c>
      <c r="BF3800" t="s">
        <v>40</v>
      </c>
      <c r="BG3800" t="s">
        <v>219</v>
      </c>
    </row>
    <row r="3801" spans="20:59" x14ac:dyDescent="0.25">
      <c r="T3801" s="47">
        <v>42509</v>
      </c>
      <c r="U3801" t="s">
        <v>237</v>
      </c>
      <c r="V3801">
        <v>11.96</v>
      </c>
      <c r="W3801">
        <v>12.03</v>
      </c>
      <c r="X3801">
        <v>72</v>
      </c>
      <c r="Y3801" s="47">
        <v>42664</v>
      </c>
      <c r="Z3801" t="s">
        <v>40</v>
      </c>
      <c r="AA3801" t="s">
        <v>219</v>
      </c>
      <c r="AJ3801" s="47">
        <v>42509</v>
      </c>
      <c r="AK3801" t="s">
        <v>237</v>
      </c>
      <c r="AL3801">
        <v>15.57</v>
      </c>
      <c r="AM3801">
        <v>15.68</v>
      </c>
      <c r="AN3801">
        <v>72</v>
      </c>
      <c r="AO3801" s="47">
        <v>42664</v>
      </c>
      <c r="AP3801" t="s">
        <v>40</v>
      </c>
      <c r="AQ3801" t="s">
        <v>219</v>
      </c>
      <c r="AZ3801" s="47">
        <v>42509</v>
      </c>
      <c r="BA3801" t="s">
        <v>237</v>
      </c>
      <c r="BB3801">
        <v>11.96</v>
      </c>
      <c r="BC3801">
        <v>12.03</v>
      </c>
      <c r="BD3801">
        <v>72</v>
      </c>
      <c r="BE3801" s="47">
        <v>42664</v>
      </c>
      <c r="BF3801" t="s">
        <v>40</v>
      </c>
      <c r="BG3801" t="s">
        <v>219</v>
      </c>
    </row>
    <row r="3802" spans="20:59" x14ac:dyDescent="0.25">
      <c r="T3802" s="47">
        <v>42509</v>
      </c>
      <c r="U3802" t="s">
        <v>238</v>
      </c>
      <c r="V3802">
        <v>20.54</v>
      </c>
      <c r="W3802">
        <v>20.7</v>
      </c>
      <c r="X3802">
        <v>82</v>
      </c>
      <c r="Y3802" s="47">
        <v>42664</v>
      </c>
      <c r="Z3802" t="s">
        <v>40</v>
      </c>
      <c r="AA3802" t="s">
        <v>219</v>
      </c>
      <c r="AJ3802" s="47">
        <v>42509</v>
      </c>
      <c r="AK3802" t="s">
        <v>238</v>
      </c>
      <c r="AL3802">
        <v>24.91</v>
      </c>
      <c r="AM3802">
        <v>25</v>
      </c>
      <c r="AN3802">
        <v>82</v>
      </c>
      <c r="AO3802" s="47">
        <v>42664</v>
      </c>
      <c r="AP3802" t="s">
        <v>40</v>
      </c>
      <c r="AQ3802" t="s">
        <v>219</v>
      </c>
      <c r="AZ3802" s="47">
        <v>42509</v>
      </c>
      <c r="BA3802" t="s">
        <v>238</v>
      </c>
      <c r="BB3802">
        <v>20.54</v>
      </c>
      <c r="BC3802">
        <v>20.7</v>
      </c>
      <c r="BD3802">
        <v>82</v>
      </c>
      <c r="BE3802" s="47">
        <v>42664</v>
      </c>
      <c r="BF3802" t="s">
        <v>40</v>
      </c>
      <c r="BG3802" t="s">
        <v>219</v>
      </c>
    </row>
    <row r="3803" spans="20:59" x14ac:dyDescent="0.25">
      <c r="T3803" s="47">
        <v>42509</v>
      </c>
      <c r="U3803" t="s">
        <v>239</v>
      </c>
      <c r="V3803">
        <v>19.809999999999999</v>
      </c>
      <c r="W3803">
        <v>19.87</v>
      </c>
      <c r="X3803">
        <v>49</v>
      </c>
      <c r="Y3803" s="47">
        <v>42566</v>
      </c>
      <c r="Z3803" t="s">
        <v>28</v>
      </c>
      <c r="AA3803" t="s">
        <v>240</v>
      </c>
      <c r="AJ3803" s="47">
        <v>42509</v>
      </c>
      <c r="AK3803" t="s">
        <v>239</v>
      </c>
      <c r="AL3803">
        <v>22.58</v>
      </c>
      <c r="AM3803">
        <v>22.67</v>
      </c>
      <c r="AN3803">
        <v>49</v>
      </c>
      <c r="AO3803" s="47">
        <v>42566</v>
      </c>
      <c r="AP3803" t="s">
        <v>28</v>
      </c>
      <c r="AQ3803" t="s">
        <v>240</v>
      </c>
      <c r="AZ3803" s="47">
        <v>42509</v>
      </c>
      <c r="BA3803" t="s">
        <v>239</v>
      </c>
      <c r="BB3803">
        <v>19.809999999999999</v>
      </c>
      <c r="BC3803">
        <v>19.87</v>
      </c>
      <c r="BD3803">
        <v>49</v>
      </c>
      <c r="BE3803" s="47">
        <v>42566</v>
      </c>
      <c r="BF3803" t="s">
        <v>28</v>
      </c>
      <c r="BG3803" t="s">
        <v>240</v>
      </c>
    </row>
    <row r="3804" spans="20:59" x14ac:dyDescent="0.25">
      <c r="T3804" s="47">
        <v>42509</v>
      </c>
      <c r="U3804" t="s">
        <v>241</v>
      </c>
      <c r="V3804">
        <v>10.199999999999999</v>
      </c>
      <c r="W3804">
        <v>10.26</v>
      </c>
      <c r="X3804">
        <v>59</v>
      </c>
      <c r="Y3804" s="47">
        <v>42566</v>
      </c>
      <c r="Z3804" t="s">
        <v>28</v>
      </c>
      <c r="AA3804" t="s">
        <v>240</v>
      </c>
      <c r="AJ3804" s="47">
        <v>42509</v>
      </c>
      <c r="AK3804" t="s">
        <v>241</v>
      </c>
      <c r="AL3804">
        <v>12.96</v>
      </c>
      <c r="AM3804">
        <v>13.08</v>
      </c>
      <c r="AN3804">
        <v>59</v>
      </c>
      <c r="AO3804" s="47">
        <v>42566</v>
      </c>
      <c r="AP3804" t="s">
        <v>28</v>
      </c>
      <c r="AQ3804" t="s">
        <v>240</v>
      </c>
      <c r="AZ3804" s="47">
        <v>42509</v>
      </c>
      <c r="BA3804" t="s">
        <v>241</v>
      </c>
      <c r="BB3804">
        <v>10.199999999999999</v>
      </c>
      <c r="BC3804">
        <v>10.26</v>
      </c>
      <c r="BD3804">
        <v>59</v>
      </c>
      <c r="BE3804" s="47">
        <v>42566</v>
      </c>
      <c r="BF3804" t="s">
        <v>28</v>
      </c>
      <c r="BG3804" t="s">
        <v>240</v>
      </c>
    </row>
    <row r="3805" spans="20:59" x14ac:dyDescent="0.25">
      <c r="T3805" s="47">
        <v>42509</v>
      </c>
      <c r="U3805" t="s">
        <v>242</v>
      </c>
      <c r="V3805">
        <v>1.89</v>
      </c>
      <c r="W3805">
        <v>1.9</v>
      </c>
      <c r="X3805">
        <v>69</v>
      </c>
      <c r="Y3805" s="47">
        <v>42566</v>
      </c>
      <c r="Z3805" t="s">
        <v>28</v>
      </c>
      <c r="AA3805" t="s">
        <v>240</v>
      </c>
      <c r="AJ3805" s="47">
        <v>42509</v>
      </c>
      <c r="AK3805" t="s">
        <v>242</v>
      </c>
      <c r="AL3805">
        <v>3.52</v>
      </c>
      <c r="AM3805">
        <v>3.54</v>
      </c>
      <c r="AN3805">
        <v>69</v>
      </c>
      <c r="AO3805" s="47">
        <v>42566</v>
      </c>
      <c r="AP3805" t="s">
        <v>28</v>
      </c>
      <c r="AQ3805" t="s">
        <v>240</v>
      </c>
      <c r="AZ3805" s="47">
        <v>42509</v>
      </c>
      <c r="BA3805" t="s">
        <v>242</v>
      </c>
      <c r="BB3805">
        <v>1.89</v>
      </c>
      <c r="BC3805">
        <v>1.9</v>
      </c>
      <c r="BD3805">
        <v>69</v>
      </c>
      <c r="BE3805" s="47">
        <v>42566</v>
      </c>
      <c r="BF3805" t="s">
        <v>28</v>
      </c>
      <c r="BG3805" t="s">
        <v>240</v>
      </c>
    </row>
    <row r="3806" spans="20:59" x14ac:dyDescent="0.25">
      <c r="T3806" s="47">
        <v>42509</v>
      </c>
      <c r="U3806" t="s">
        <v>243</v>
      </c>
      <c r="V3806">
        <v>0.03</v>
      </c>
      <c r="W3806">
        <v>0.03</v>
      </c>
      <c r="X3806">
        <v>79</v>
      </c>
      <c r="Y3806" s="47">
        <v>42566</v>
      </c>
      <c r="Z3806" t="s">
        <v>28</v>
      </c>
      <c r="AA3806" t="s">
        <v>240</v>
      </c>
      <c r="AJ3806" s="47">
        <v>42509</v>
      </c>
      <c r="AK3806" t="s">
        <v>243</v>
      </c>
      <c r="AL3806">
        <v>0.14000000000000001</v>
      </c>
      <c r="AM3806">
        <v>0.14000000000000001</v>
      </c>
      <c r="AN3806">
        <v>79</v>
      </c>
      <c r="AO3806" s="47">
        <v>42566</v>
      </c>
      <c r="AP3806" t="s">
        <v>28</v>
      </c>
      <c r="AQ3806" t="s">
        <v>240</v>
      </c>
      <c r="AZ3806" s="47">
        <v>42509</v>
      </c>
      <c r="BA3806" t="s">
        <v>243</v>
      </c>
      <c r="BB3806">
        <v>0.03</v>
      </c>
      <c r="BC3806">
        <v>0.03</v>
      </c>
      <c r="BD3806">
        <v>79</v>
      </c>
      <c r="BE3806" s="47">
        <v>42566</v>
      </c>
      <c r="BF3806" t="s">
        <v>28</v>
      </c>
      <c r="BG3806" t="s">
        <v>240</v>
      </c>
    </row>
    <row r="3807" spans="20:59" x14ac:dyDescent="0.25">
      <c r="T3807" s="47">
        <v>42509</v>
      </c>
      <c r="U3807" t="s">
        <v>244</v>
      </c>
      <c r="V3807">
        <v>0</v>
      </c>
      <c r="W3807">
        <v>0</v>
      </c>
      <c r="X3807">
        <v>89</v>
      </c>
      <c r="Y3807" s="47">
        <v>42566</v>
      </c>
      <c r="Z3807" t="s">
        <v>28</v>
      </c>
      <c r="AA3807" t="s">
        <v>240</v>
      </c>
      <c r="AJ3807" s="47">
        <v>42509</v>
      </c>
      <c r="AK3807" t="s">
        <v>244</v>
      </c>
      <c r="AL3807">
        <v>0</v>
      </c>
      <c r="AM3807">
        <v>0</v>
      </c>
      <c r="AN3807">
        <v>89</v>
      </c>
      <c r="AO3807" s="47">
        <v>42566</v>
      </c>
      <c r="AP3807" t="s">
        <v>28</v>
      </c>
      <c r="AQ3807" t="s">
        <v>240</v>
      </c>
      <c r="AZ3807" s="47">
        <v>42509</v>
      </c>
      <c r="BA3807" t="s">
        <v>244</v>
      </c>
      <c r="BB3807">
        <v>0</v>
      </c>
      <c r="BC3807">
        <v>0</v>
      </c>
      <c r="BD3807">
        <v>89</v>
      </c>
      <c r="BE3807" s="47">
        <v>42566</v>
      </c>
      <c r="BF3807" t="s">
        <v>28</v>
      </c>
      <c r="BG3807" t="s">
        <v>240</v>
      </c>
    </row>
    <row r="3808" spans="20:59" x14ac:dyDescent="0.25">
      <c r="T3808" s="47">
        <v>42509</v>
      </c>
      <c r="U3808" t="s">
        <v>245</v>
      </c>
      <c r="V3808">
        <v>20.64</v>
      </c>
      <c r="W3808">
        <v>20.83</v>
      </c>
      <c r="X3808">
        <v>49</v>
      </c>
      <c r="Y3808" s="47">
        <v>42664</v>
      </c>
      <c r="Z3808" t="s">
        <v>28</v>
      </c>
      <c r="AA3808" t="s">
        <v>240</v>
      </c>
      <c r="AJ3808" s="47">
        <v>42509</v>
      </c>
      <c r="AK3808" t="s">
        <v>245</v>
      </c>
      <c r="AL3808">
        <v>22.94</v>
      </c>
      <c r="AM3808">
        <v>22.99</v>
      </c>
      <c r="AN3808">
        <v>49</v>
      </c>
      <c r="AO3808" s="47">
        <v>42664</v>
      </c>
      <c r="AP3808" t="s">
        <v>28</v>
      </c>
      <c r="AQ3808" t="s">
        <v>240</v>
      </c>
      <c r="AZ3808" s="47">
        <v>42509</v>
      </c>
      <c r="BA3808" t="s">
        <v>245</v>
      </c>
      <c r="BB3808">
        <v>20.64</v>
      </c>
      <c r="BC3808">
        <v>20.83</v>
      </c>
      <c r="BD3808">
        <v>49</v>
      </c>
      <c r="BE3808" s="47">
        <v>42664</v>
      </c>
      <c r="BF3808" t="s">
        <v>28</v>
      </c>
      <c r="BG3808" t="s">
        <v>240</v>
      </c>
    </row>
    <row r="3809" spans="20:59" x14ac:dyDescent="0.25">
      <c r="T3809" s="47">
        <v>42509</v>
      </c>
      <c r="U3809" t="s">
        <v>246</v>
      </c>
      <c r="V3809">
        <v>10.58</v>
      </c>
      <c r="W3809">
        <v>10.62</v>
      </c>
      <c r="X3809">
        <v>59</v>
      </c>
      <c r="Y3809" s="47">
        <v>42664</v>
      </c>
      <c r="Z3809" t="s">
        <v>28</v>
      </c>
      <c r="AA3809" t="s">
        <v>240</v>
      </c>
      <c r="AJ3809" s="47">
        <v>42509</v>
      </c>
      <c r="AK3809" t="s">
        <v>246</v>
      </c>
      <c r="AL3809">
        <v>13.2</v>
      </c>
      <c r="AM3809">
        <v>13.31</v>
      </c>
      <c r="AN3809">
        <v>59</v>
      </c>
      <c r="AO3809" s="47">
        <v>42664</v>
      </c>
      <c r="AP3809" t="s">
        <v>28</v>
      </c>
      <c r="AQ3809" t="s">
        <v>240</v>
      </c>
      <c r="AZ3809" s="47">
        <v>42509</v>
      </c>
      <c r="BA3809" t="s">
        <v>246</v>
      </c>
      <c r="BB3809">
        <v>10.58</v>
      </c>
      <c r="BC3809">
        <v>10.62</v>
      </c>
      <c r="BD3809">
        <v>59</v>
      </c>
      <c r="BE3809" s="47">
        <v>42664</v>
      </c>
      <c r="BF3809" t="s">
        <v>28</v>
      </c>
      <c r="BG3809" t="s">
        <v>240</v>
      </c>
    </row>
    <row r="3810" spans="20:59" x14ac:dyDescent="0.25">
      <c r="T3810" s="47">
        <v>42509</v>
      </c>
      <c r="U3810" t="s">
        <v>247</v>
      </c>
      <c r="V3810">
        <v>3.17</v>
      </c>
      <c r="W3810">
        <v>3.19</v>
      </c>
      <c r="X3810">
        <v>69</v>
      </c>
      <c r="Y3810" s="47">
        <v>42664</v>
      </c>
      <c r="Z3810" t="s">
        <v>28</v>
      </c>
      <c r="AA3810" t="s">
        <v>240</v>
      </c>
      <c r="AJ3810" s="47">
        <v>42509</v>
      </c>
      <c r="AK3810" t="s">
        <v>247</v>
      </c>
      <c r="AL3810">
        <v>4.74</v>
      </c>
      <c r="AM3810">
        <v>4.75</v>
      </c>
      <c r="AN3810">
        <v>69</v>
      </c>
      <c r="AO3810" s="47">
        <v>42664</v>
      </c>
      <c r="AP3810" t="s">
        <v>28</v>
      </c>
      <c r="AQ3810" t="s">
        <v>240</v>
      </c>
      <c r="AZ3810" s="47">
        <v>42509</v>
      </c>
      <c r="BA3810" t="s">
        <v>247</v>
      </c>
      <c r="BB3810">
        <v>3.17</v>
      </c>
      <c r="BC3810">
        <v>3.19</v>
      </c>
      <c r="BD3810">
        <v>69</v>
      </c>
      <c r="BE3810" s="47">
        <v>42664</v>
      </c>
      <c r="BF3810" t="s">
        <v>28</v>
      </c>
      <c r="BG3810" t="s">
        <v>240</v>
      </c>
    </row>
    <row r="3811" spans="20:59" x14ac:dyDescent="0.25">
      <c r="T3811" s="47">
        <v>42509</v>
      </c>
      <c r="U3811" t="s">
        <v>248</v>
      </c>
      <c r="V3811">
        <v>0.43</v>
      </c>
      <c r="W3811">
        <v>0.43</v>
      </c>
      <c r="X3811">
        <v>79</v>
      </c>
      <c r="Y3811" s="47">
        <v>42664</v>
      </c>
      <c r="Z3811" t="s">
        <v>28</v>
      </c>
      <c r="AA3811" t="s">
        <v>240</v>
      </c>
      <c r="AJ3811" s="47">
        <v>42509</v>
      </c>
      <c r="AK3811" t="s">
        <v>248</v>
      </c>
      <c r="AL3811">
        <v>0.88</v>
      </c>
      <c r="AM3811">
        <v>0.88</v>
      </c>
      <c r="AN3811">
        <v>79</v>
      </c>
      <c r="AO3811" s="47">
        <v>42664</v>
      </c>
      <c r="AP3811" t="s">
        <v>28</v>
      </c>
      <c r="AQ3811" t="s">
        <v>240</v>
      </c>
      <c r="AZ3811" s="47">
        <v>42509</v>
      </c>
      <c r="BA3811" t="s">
        <v>248</v>
      </c>
      <c r="BB3811">
        <v>0.43</v>
      </c>
      <c r="BC3811">
        <v>0.43</v>
      </c>
      <c r="BD3811">
        <v>79</v>
      </c>
      <c r="BE3811" s="47">
        <v>42664</v>
      </c>
      <c r="BF3811" t="s">
        <v>28</v>
      </c>
      <c r="BG3811" t="s">
        <v>240</v>
      </c>
    </row>
    <row r="3812" spans="20:59" x14ac:dyDescent="0.25">
      <c r="T3812" s="47">
        <v>42509</v>
      </c>
      <c r="U3812" t="s">
        <v>249</v>
      </c>
      <c r="V3812">
        <v>0.03</v>
      </c>
      <c r="W3812">
        <v>0.03</v>
      </c>
      <c r="X3812">
        <v>89</v>
      </c>
      <c r="Y3812" s="47">
        <v>42664</v>
      </c>
      <c r="Z3812" t="s">
        <v>28</v>
      </c>
      <c r="AA3812" t="s">
        <v>240</v>
      </c>
      <c r="AJ3812" s="47">
        <v>42509</v>
      </c>
      <c r="AK3812" t="s">
        <v>249</v>
      </c>
      <c r="AL3812">
        <v>7.0000000000000007E-2</v>
      </c>
      <c r="AM3812">
        <v>7.0000000000000007E-2</v>
      </c>
      <c r="AN3812">
        <v>89</v>
      </c>
      <c r="AO3812" s="47">
        <v>42664</v>
      </c>
      <c r="AP3812" t="s">
        <v>28</v>
      </c>
      <c r="AQ3812" t="s">
        <v>240</v>
      </c>
      <c r="AZ3812" s="47">
        <v>42509</v>
      </c>
      <c r="BA3812" t="s">
        <v>249</v>
      </c>
      <c r="BB3812">
        <v>0.03</v>
      </c>
      <c r="BC3812">
        <v>0.03</v>
      </c>
      <c r="BD3812">
        <v>89</v>
      </c>
      <c r="BE3812" s="47">
        <v>42664</v>
      </c>
      <c r="BF3812" t="s">
        <v>28</v>
      </c>
      <c r="BG3812" t="s">
        <v>240</v>
      </c>
    </row>
    <row r="3813" spans="20:59" x14ac:dyDescent="0.25">
      <c r="T3813" s="47">
        <v>42509</v>
      </c>
      <c r="U3813" t="s">
        <v>250</v>
      </c>
      <c r="V3813">
        <v>0</v>
      </c>
      <c r="W3813">
        <v>0</v>
      </c>
      <c r="X3813">
        <v>49</v>
      </c>
      <c r="Y3813" s="47">
        <v>42566</v>
      </c>
      <c r="Z3813" t="s">
        <v>40</v>
      </c>
      <c r="AA3813" t="s">
        <v>240</v>
      </c>
      <c r="AJ3813" s="47">
        <v>42509</v>
      </c>
      <c r="AK3813" t="s">
        <v>250</v>
      </c>
      <c r="AL3813">
        <v>0</v>
      </c>
      <c r="AM3813">
        <v>0</v>
      </c>
      <c r="AN3813">
        <v>49</v>
      </c>
      <c r="AO3813" s="47">
        <v>42566</v>
      </c>
      <c r="AP3813" t="s">
        <v>40</v>
      </c>
      <c r="AQ3813" t="s">
        <v>240</v>
      </c>
      <c r="AZ3813" s="47">
        <v>42509</v>
      </c>
      <c r="BA3813" t="s">
        <v>250</v>
      </c>
      <c r="BB3813">
        <v>0</v>
      </c>
      <c r="BC3813">
        <v>0</v>
      </c>
      <c r="BD3813">
        <v>49</v>
      </c>
      <c r="BE3813" s="47">
        <v>42566</v>
      </c>
      <c r="BF3813" t="s">
        <v>40</v>
      </c>
      <c r="BG3813" t="s">
        <v>240</v>
      </c>
    </row>
    <row r="3814" spans="20:59" x14ac:dyDescent="0.25">
      <c r="T3814" s="47">
        <v>42509</v>
      </c>
      <c r="U3814" t="s">
        <v>251</v>
      </c>
      <c r="V3814">
        <v>0.01</v>
      </c>
      <c r="W3814">
        <v>0.01</v>
      </c>
      <c r="X3814">
        <v>59</v>
      </c>
      <c r="Y3814" s="47">
        <v>42566</v>
      </c>
      <c r="Z3814" t="s">
        <v>40</v>
      </c>
      <c r="AA3814" t="s">
        <v>240</v>
      </c>
      <c r="AJ3814" s="47">
        <v>42509</v>
      </c>
      <c r="AK3814" t="s">
        <v>251</v>
      </c>
      <c r="AL3814">
        <v>0</v>
      </c>
      <c r="AM3814">
        <v>0</v>
      </c>
      <c r="AN3814">
        <v>59</v>
      </c>
      <c r="AO3814" s="47">
        <v>42566</v>
      </c>
      <c r="AP3814" t="s">
        <v>40</v>
      </c>
      <c r="AQ3814" t="s">
        <v>240</v>
      </c>
      <c r="AZ3814" s="47">
        <v>42509</v>
      </c>
      <c r="BA3814" t="s">
        <v>251</v>
      </c>
      <c r="BB3814">
        <v>0.01</v>
      </c>
      <c r="BC3814">
        <v>0.01</v>
      </c>
      <c r="BD3814">
        <v>59</v>
      </c>
      <c r="BE3814" s="47">
        <v>42566</v>
      </c>
      <c r="BF3814" t="s">
        <v>40</v>
      </c>
      <c r="BG3814" t="s">
        <v>240</v>
      </c>
    </row>
    <row r="3815" spans="20:59" x14ac:dyDescent="0.25">
      <c r="T3815" s="47">
        <v>42509</v>
      </c>
      <c r="U3815" t="s">
        <v>252</v>
      </c>
      <c r="V3815">
        <v>1.63</v>
      </c>
      <c r="W3815">
        <v>1.64</v>
      </c>
      <c r="X3815">
        <v>69</v>
      </c>
      <c r="Y3815" s="47">
        <v>42566</v>
      </c>
      <c r="Z3815" t="s">
        <v>40</v>
      </c>
      <c r="AA3815" t="s">
        <v>240</v>
      </c>
      <c r="AJ3815" s="47">
        <v>42509</v>
      </c>
      <c r="AK3815" t="s">
        <v>252</v>
      </c>
      <c r="AL3815">
        <v>0.71</v>
      </c>
      <c r="AM3815">
        <v>0.71</v>
      </c>
      <c r="AN3815">
        <v>69</v>
      </c>
      <c r="AO3815" s="47">
        <v>42566</v>
      </c>
      <c r="AP3815" t="s">
        <v>40</v>
      </c>
      <c r="AQ3815" t="s">
        <v>240</v>
      </c>
      <c r="AZ3815" s="47">
        <v>42509</v>
      </c>
      <c r="BA3815" t="s">
        <v>252</v>
      </c>
      <c r="BB3815">
        <v>1.63</v>
      </c>
      <c r="BC3815">
        <v>1.64</v>
      </c>
      <c r="BD3815">
        <v>69</v>
      </c>
      <c r="BE3815" s="47">
        <v>42566</v>
      </c>
      <c r="BF3815" t="s">
        <v>40</v>
      </c>
      <c r="BG3815" t="s">
        <v>240</v>
      </c>
    </row>
    <row r="3816" spans="20:59" x14ac:dyDescent="0.25">
      <c r="T3816" s="47">
        <v>42509</v>
      </c>
      <c r="U3816" t="s">
        <v>253</v>
      </c>
      <c r="V3816">
        <v>9.74</v>
      </c>
      <c r="W3816">
        <v>9.75</v>
      </c>
      <c r="X3816">
        <v>79</v>
      </c>
      <c r="Y3816" s="47">
        <v>42566</v>
      </c>
      <c r="Z3816" t="s">
        <v>40</v>
      </c>
      <c r="AA3816" t="s">
        <v>240</v>
      </c>
      <c r="AJ3816" s="47">
        <v>42509</v>
      </c>
      <c r="AK3816" t="s">
        <v>253</v>
      </c>
      <c r="AL3816">
        <v>7.25</v>
      </c>
      <c r="AM3816">
        <v>7.28</v>
      </c>
      <c r="AN3816">
        <v>79</v>
      </c>
      <c r="AO3816" s="47">
        <v>42566</v>
      </c>
      <c r="AP3816" t="s">
        <v>40</v>
      </c>
      <c r="AQ3816" t="s">
        <v>240</v>
      </c>
      <c r="AZ3816" s="47">
        <v>42509</v>
      </c>
      <c r="BA3816" t="s">
        <v>253</v>
      </c>
      <c r="BB3816">
        <v>9.74</v>
      </c>
      <c r="BC3816">
        <v>9.75</v>
      </c>
      <c r="BD3816">
        <v>79</v>
      </c>
      <c r="BE3816" s="47">
        <v>42566</v>
      </c>
      <c r="BF3816" t="s">
        <v>40</v>
      </c>
      <c r="BG3816" t="s">
        <v>240</v>
      </c>
    </row>
    <row r="3817" spans="20:59" x14ac:dyDescent="0.25">
      <c r="T3817" s="47">
        <v>42509</v>
      </c>
      <c r="U3817" t="s">
        <v>254</v>
      </c>
      <c r="V3817">
        <v>19.46</v>
      </c>
      <c r="W3817">
        <v>19.57</v>
      </c>
      <c r="X3817">
        <v>89</v>
      </c>
      <c r="Y3817" s="47">
        <v>42566</v>
      </c>
      <c r="Z3817" t="s">
        <v>40</v>
      </c>
      <c r="AA3817" t="s">
        <v>240</v>
      </c>
      <c r="AJ3817" s="47">
        <v>42509</v>
      </c>
      <c r="AK3817" t="s">
        <v>254</v>
      </c>
      <c r="AL3817">
        <v>16.82</v>
      </c>
      <c r="AM3817">
        <v>16.88</v>
      </c>
      <c r="AN3817">
        <v>89</v>
      </c>
      <c r="AO3817" s="47">
        <v>42566</v>
      </c>
      <c r="AP3817" t="s">
        <v>40</v>
      </c>
      <c r="AQ3817" t="s">
        <v>240</v>
      </c>
      <c r="AZ3817" s="47">
        <v>42509</v>
      </c>
      <c r="BA3817" t="s">
        <v>254</v>
      </c>
      <c r="BB3817">
        <v>19.46</v>
      </c>
      <c r="BC3817">
        <v>19.57</v>
      </c>
      <c r="BD3817">
        <v>89</v>
      </c>
      <c r="BE3817" s="47">
        <v>42566</v>
      </c>
      <c r="BF3817" t="s">
        <v>40</v>
      </c>
      <c r="BG3817" t="s">
        <v>240</v>
      </c>
    </row>
    <row r="3818" spans="20:59" x14ac:dyDescent="0.25">
      <c r="T3818" s="47">
        <v>42509</v>
      </c>
      <c r="U3818" t="s">
        <v>255</v>
      </c>
      <c r="V3818">
        <v>0</v>
      </c>
      <c r="W3818">
        <v>0</v>
      </c>
      <c r="X3818">
        <v>49</v>
      </c>
      <c r="Y3818" s="47">
        <v>42664</v>
      </c>
      <c r="Z3818" t="s">
        <v>40</v>
      </c>
      <c r="AA3818" t="s">
        <v>240</v>
      </c>
      <c r="AJ3818" s="47">
        <v>42509</v>
      </c>
      <c r="AK3818" t="s">
        <v>255</v>
      </c>
      <c r="AL3818">
        <v>0</v>
      </c>
      <c r="AM3818">
        <v>0</v>
      </c>
      <c r="AN3818">
        <v>49</v>
      </c>
      <c r="AO3818" s="47">
        <v>42664</v>
      </c>
      <c r="AP3818" t="s">
        <v>40</v>
      </c>
      <c r="AQ3818" t="s">
        <v>240</v>
      </c>
      <c r="AZ3818" s="47">
        <v>42509</v>
      </c>
      <c r="BA3818" t="s">
        <v>255</v>
      </c>
      <c r="BB3818">
        <v>0</v>
      </c>
      <c r="BC3818">
        <v>0</v>
      </c>
      <c r="BD3818">
        <v>49</v>
      </c>
      <c r="BE3818" s="47">
        <v>42664</v>
      </c>
      <c r="BF3818" t="s">
        <v>40</v>
      </c>
      <c r="BG3818" t="s">
        <v>240</v>
      </c>
    </row>
    <row r="3819" spans="20:59" x14ac:dyDescent="0.25">
      <c r="T3819" s="47">
        <v>42509</v>
      </c>
      <c r="U3819" t="s">
        <v>256</v>
      </c>
      <c r="V3819">
        <v>0.16</v>
      </c>
      <c r="W3819">
        <v>0.16</v>
      </c>
      <c r="X3819">
        <v>59</v>
      </c>
      <c r="Y3819" s="47">
        <v>42664</v>
      </c>
      <c r="Z3819" t="s">
        <v>40</v>
      </c>
      <c r="AA3819" t="s">
        <v>240</v>
      </c>
      <c r="AJ3819" s="47">
        <v>42509</v>
      </c>
      <c r="AK3819" t="s">
        <v>256</v>
      </c>
      <c r="AL3819">
        <v>7.0000000000000007E-2</v>
      </c>
      <c r="AM3819">
        <v>7.0000000000000007E-2</v>
      </c>
      <c r="AN3819">
        <v>59</v>
      </c>
      <c r="AO3819" s="47">
        <v>42664</v>
      </c>
      <c r="AP3819" t="s">
        <v>40</v>
      </c>
      <c r="AQ3819" t="s">
        <v>240</v>
      </c>
      <c r="AZ3819" s="47">
        <v>42509</v>
      </c>
      <c r="BA3819" t="s">
        <v>256</v>
      </c>
      <c r="BB3819">
        <v>0.16</v>
      </c>
      <c r="BC3819">
        <v>0.16</v>
      </c>
      <c r="BD3819">
        <v>59</v>
      </c>
      <c r="BE3819" s="47">
        <v>42664</v>
      </c>
      <c r="BF3819" t="s">
        <v>40</v>
      </c>
      <c r="BG3819" t="s">
        <v>240</v>
      </c>
    </row>
    <row r="3820" spans="20:59" x14ac:dyDescent="0.25">
      <c r="T3820" s="47">
        <v>42509</v>
      </c>
      <c r="U3820" t="s">
        <v>257</v>
      </c>
      <c r="V3820">
        <v>2.54</v>
      </c>
      <c r="W3820">
        <v>2.5499999999999998</v>
      </c>
      <c r="X3820">
        <v>69</v>
      </c>
      <c r="Y3820" s="47">
        <v>42664</v>
      </c>
      <c r="Z3820" t="s">
        <v>40</v>
      </c>
      <c r="AA3820" t="s">
        <v>240</v>
      </c>
      <c r="AJ3820" s="47">
        <v>42509</v>
      </c>
      <c r="AK3820" t="s">
        <v>257</v>
      </c>
      <c r="AL3820">
        <v>1.61</v>
      </c>
      <c r="AM3820">
        <v>1.62</v>
      </c>
      <c r="AN3820">
        <v>69</v>
      </c>
      <c r="AO3820" s="47">
        <v>42664</v>
      </c>
      <c r="AP3820" t="s">
        <v>40</v>
      </c>
      <c r="AQ3820" t="s">
        <v>240</v>
      </c>
      <c r="AZ3820" s="47">
        <v>42509</v>
      </c>
      <c r="BA3820" t="s">
        <v>257</v>
      </c>
      <c r="BB3820">
        <v>2.54</v>
      </c>
      <c r="BC3820">
        <v>2.5499999999999998</v>
      </c>
      <c r="BD3820">
        <v>69</v>
      </c>
      <c r="BE3820" s="47">
        <v>42664</v>
      </c>
      <c r="BF3820" t="s">
        <v>40</v>
      </c>
      <c r="BG3820" t="s">
        <v>240</v>
      </c>
    </row>
    <row r="3821" spans="20:59" x14ac:dyDescent="0.25">
      <c r="T3821" s="47">
        <v>42509</v>
      </c>
      <c r="U3821" t="s">
        <v>258</v>
      </c>
      <c r="V3821">
        <v>9.66</v>
      </c>
      <c r="W3821">
        <v>9.68</v>
      </c>
      <c r="X3821">
        <v>79</v>
      </c>
      <c r="Y3821" s="47">
        <v>42664</v>
      </c>
      <c r="Z3821" t="s">
        <v>40</v>
      </c>
      <c r="AA3821" t="s">
        <v>240</v>
      </c>
      <c r="AJ3821" s="47">
        <v>42509</v>
      </c>
      <c r="AK3821" t="s">
        <v>258</v>
      </c>
      <c r="AL3821">
        <v>7.56</v>
      </c>
      <c r="AM3821">
        <v>7.57</v>
      </c>
      <c r="AN3821">
        <v>79</v>
      </c>
      <c r="AO3821" s="47">
        <v>42664</v>
      </c>
      <c r="AP3821" t="s">
        <v>40</v>
      </c>
      <c r="AQ3821" t="s">
        <v>240</v>
      </c>
      <c r="AZ3821" s="47">
        <v>42509</v>
      </c>
      <c r="BA3821" t="s">
        <v>258</v>
      </c>
      <c r="BB3821">
        <v>9.66</v>
      </c>
      <c r="BC3821">
        <v>9.68</v>
      </c>
      <c r="BD3821">
        <v>79</v>
      </c>
      <c r="BE3821" s="47">
        <v>42664</v>
      </c>
      <c r="BF3821" t="s">
        <v>40</v>
      </c>
      <c r="BG3821" t="s">
        <v>240</v>
      </c>
    </row>
    <row r="3822" spans="20:59" x14ac:dyDescent="0.25">
      <c r="T3822" s="47">
        <v>42509</v>
      </c>
      <c r="U3822" t="s">
        <v>259</v>
      </c>
      <c r="V3822">
        <v>19.190000000000001</v>
      </c>
      <c r="W3822">
        <v>19.25</v>
      </c>
      <c r="X3822">
        <v>89</v>
      </c>
      <c r="Y3822" s="47">
        <v>42664</v>
      </c>
      <c r="Z3822" t="s">
        <v>40</v>
      </c>
      <c r="AA3822" t="s">
        <v>240</v>
      </c>
      <c r="AJ3822" s="47">
        <v>42509</v>
      </c>
      <c r="AK3822" t="s">
        <v>259</v>
      </c>
      <c r="AL3822">
        <v>16.59</v>
      </c>
      <c r="AM3822">
        <v>16.68</v>
      </c>
      <c r="AN3822">
        <v>89</v>
      </c>
      <c r="AO3822" s="47">
        <v>42664</v>
      </c>
      <c r="AP3822" t="s">
        <v>40</v>
      </c>
      <c r="AQ3822" t="s">
        <v>240</v>
      </c>
      <c r="AZ3822" s="47">
        <v>42509</v>
      </c>
      <c r="BA3822" t="s">
        <v>259</v>
      </c>
      <c r="BB3822">
        <v>19.190000000000001</v>
      </c>
      <c r="BC3822">
        <v>19.25</v>
      </c>
      <c r="BD3822">
        <v>89</v>
      </c>
      <c r="BE3822" s="47">
        <v>42664</v>
      </c>
      <c r="BF3822" t="s">
        <v>40</v>
      </c>
      <c r="BG3822" t="s">
        <v>240</v>
      </c>
    </row>
    <row r="3823" spans="20:59" x14ac:dyDescent="0.25">
      <c r="T3823" s="47">
        <v>42509</v>
      </c>
      <c r="U3823" t="s">
        <v>260</v>
      </c>
      <c r="V3823">
        <v>19.11</v>
      </c>
      <c r="W3823">
        <v>19.18</v>
      </c>
      <c r="X3823">
        <v>63</v>
      </c>
      <c r="Y3823" s="47">
        <v>42566</v>
      </c>
      <c r="Z3823" t="s">
        <v>28</v>
      </c>
      <c r="AA3823" t="s">
        <v>261</v>
      </c>
      <c r="AJ3823" s="47">
        <v>42509</v>
      </c>
      <c r="AK3823" t="s">
        <v>260</v>
      </c>
      <c r="AL3823">
        <v>21.89</v>
      </c>
      <c r="AM3823">
        <v>22.01</v>
      </c>
      <c r="AN3823">
        <v>63</v>
      </c>
      <c r="AO3823" s="47">
        <v>42566</v>
      </c>
      <c r="AP3823" t="s">
        <v>28</v>
      </c>
      <c r="AQ3823" t="s">
        <v>261</v>
      </c>
      <c r="AZ3823" s="47">
        <v>42509</v>
      </c>
      <c r="BA3823" t="s">
        <v>260</v>
      </c>
      <c r="BB3823">
        <v>19.11</v>
      </c>
      <c r="BC3823">
        <v>19.18</v>
      </c>
      <c r="BD3823">
        <v>63</v>
      </c>
      <c r="BE3823" s="47">
        <v>42566</v>
      </c>
      <c r="BF3823" t="s">
        <v>28</v>
      </c>
      <c r="BG3823" t="s">
        <v>261</v>
      </c>
    </row>
    <row r="3824" spans="20:59" x14ac:dyDescent="0.25">
      <c r="T3824" s="47">
        <v>42509</v>
      </c>
      <c r="U3824" t="s">
        <v>262</v>
      </c>
      <c r="V3824">
        <v>9.51</v>
      </c>
      <c r="W3824">
        <v>9.5500000000000007</v>
      </c>
      <c r="X3824">
        <v>73</v>
      </c>
      <c r="Y3824" s="47">
        <v>42566</v>
      </c>
      <c r="Z3824" t="s">
        <v>28</v>
      </c>
      <c r="AA3824" t="s">
        <v>261</v>
      </c>
      <c r="AJ3824" s="47">
        <v>42509</v>
      </c>
      <c r="AK3824" t="s">
        <v>262</v>
      </c>
      <c r="AL3824">
        <v>12.13</v>
      </c>
      <c r="AM3824">
        <v>12.2</v>
      </c>
      <c r="AN3824">
        <v>73</v>
      </c>
      <c r="AO3824" s="47">
        <v>42566</v>
      </c>
      <c r="AP3824" t="s">
        <v>28</v>
      </c>
      <c r="AQ3824" t="s">
        <v>261</v>
      </c>
      <c r="AZ3824" s="47">
        <v>42509</v>
      </c>
      <c r="BA3824" t="s">
        <v>262</v>
      </c>
      <c r="BB3824">
        <v>9.51</v>
      </c>
      <c r="BC3824">
        <v>9.5500000000000007</v>
      </c>
      <c r="BD3824">
        <v>73</v>
      </c>
      <c r="BE3824" s="47">
        <v>42566</v>
      </c>
      <c r="BF3824" t="s">
        <v>28</v>
      </c>
      <c r="BG3824" t="s">
        <v>261</v>
      </c>
    </row>
    <row r="3825" spans="20:59" x14ac:dyDescent="0.25">
      <c r="T3825" s="47">
        <v>42509</v>
      </c>
      <c r="U3825" t="s">
        <v>263</v>
      </c>
      <c r="V3825">
        <v>2.2799999999999998</v>
      </c>
      <c r="W3825">
        <v>2.2999999999999998</v>
      </c>
      <c r="X3825">
        <v>83</v>
      </c>
      <c r="Y3825" s="47">
        <v>42566</v>
      </c>
      <c r="Z3825" t="s">
        <v>28</v>
      </c>
      <c r="AA3825" t="s">
        <v>261</v>
      </c>
      <c r="AJ3825" s="47">
        <v>42509</v>
      </c>
      <c r="AK3825" t="s">
        <v>263</v>
      </c>
      <c r="AL3825">
        <v>3.87</v>
      </c>
      <c r="AM3825">
        <v>3.87</v>
      </c>
      <c r="AN3825">
        <v>83</v>
      </c>
      <c r="AO3825" s="47">
        <v>42566</v>
      </c>
      <c r="AP3825" t="s">
        <v>28</v>
      </c>
      <c r="AQ3825" t="s">
        <v>261</v>
      </c>
      <c r="AZ3825" s="47">
        <v>42509</v>
      </c>
      <c r="BA3825" t="s">
        <v>263</v>
      </c>
      <c r="BB3825">
        <v>2.2799999999999998</v>
      </c>
      <c r="BC3825">
        <v>2.2999999999999998</v>
      </c>
      <c r="BD3825">
        <v>83</v>
      </c>
      <c r="BE3825" s="47">
        <v>42566</v>
      </c>
      <c r="BF3825" t="s">
        <v>28</v>
      </c>
      <c r="BG3825" t="s">
        <v>261</v>
      </c>
    </row>
    <row r="3826" spans="20:59" x14ac:dyDescent="0.25">
      <c r="T3826" s="47">
        <v>42509</v>
      </c>
      <c r="U3826" t="s">
        <v>264</v>
      </c>
      <c r="V3826">
        <v>0.21</v>
      </c>
      <c r="W3826">
        <v>0.21</v>
      </c>
      <c r="X3826">
        <v>93</v>
      </c>
      <c r="Y3826" s="47">
        <v>42566</v>
      </c>
      <c r="Z3826" t="s">
        <v>28</v>
      </c>
      <c r="AA3826" t="s">
        <v>261</v>
      </c>
      <c r="AJ3826" s="47">
        <v>42509</v>
      </c>
      <c r="AK3826" t="s">
        <v>264</v>
      </c>
      <c r="AL3826">
        <v>0.5</v>
      </c>
      <c r="AM3826">
        <v>0.51</v>
      </c>
      <c r="AN3826">
        <v>93</v>
      </c>
      <c r="AO3826" s="47">
        <v>42566</v>
      </c>
      <c r="AP3826" t="s">
        <v>28</v>
      </c>
      <c r="AQ3826" t="s">
        <v>261</v>
      </c>
      <c r="AZ3826" s="47">
        <v>42509</v>
      </c>
      <c r="BA3826" t="s">
        <v>264</v>
      </c>
      <c r="BB3826">
        <v>0.21</v>
      </c>
      <c r="BC3826">
        <v>0.21</v>
      </c>
      <c r="BD3826">
        <v>93</v>
      </c>
      <c r="BE3826" s="47">
        <v>42566</v>
      </c>
      <c r="BF3826" t="s">
        <v>28</v>
      </c>
      <c r="BG3826" t="s">
        <v>261</v>
      </c>
    </row>
    <row r="3827" spans="20:59" x14ac:dyDescent="0.25">
      <c r="T3827" s="47">
        <v>42509</v>
      </c>
      <c r="U3827" t="s">
        <v>265</v>
      </c>
      <c r="V3827">
        <v>0.01</v>
      </c>
      <c r="W3827">
        <v>0.01</v>
      </c>
      <c r="X3827">
        <v>103</v>
      </c>
      <c r="Y3827" s="47">
        <v>42566</v>
      </c>
      <c r="Z3827" t="s">
        <v>28</v>
      </c>
      <c r="AA3827" t="s">
        <v>261</v>
      </c>
      <c r="AJ3827" s="47">
        <v>42509</v>
      </c>
      <c r="AK3827" t="s">
        <v>265</v>
      </c>
      <c r="AL3827">
        <v>0.03</v>
      </c>
      <c r="AM3827">
        <v>0.03</v>
      </c>
      <c r="AN3827">
        <v>103</v>
      </c>
      <c r="AO3827" s="47">
        <v>42566</v>
      </c>
      <c r="AP3827" t="s">
        <v>28</v>
      </c>
      <c r="AQ3827" t="s">
        <v>261</v>
      </c>
      <c r="AZ3827" s="47">
        <v>42509</v>
      </c>
      <c r="BA3827" t="s">
        <v>265</v>
      </c>
      <c r="BB3827">
        <v>0.01</v>
      </c>
      <c r="BC3827">
        <v>0.01</v>
      </c>
      <c r="BD3827">
        <v>103</v>
      </c>
      <c r="BE3827" s="47">
        <v>42566</v>
      </c>
      <c r="BF3827" t="s">
        <v>28</v>
      </c>
      <c r="BG3827" t="s">
        <v>261</v>
      </c>
    </row>
    <row r="3828" spans="20:59" x14ac:dyDescent="0.25">
      <c r="T3828" s="47">
        <v>42509</v>
      </c>
      <c r="U3828" t="s">
        <v>266</v>
      </c>
      <c r="V3828">
        <v>19.760000000000002</v>
      </c>
      <c r="W3828">
        <v>19.87</v>
      </c>
      <c r="X3828">
        <v>63</v>
      </c>
      <c r="Y3828" s="47">
        <v>42664</v>
      </c>
      <c r="Z3828" t="s">
        <v>28</v>
      </c>
      <c r="AA3828" t="s">
        <v>261</v>
      </c>
      <c r="AJ3828" s="47">
        <v>42509</v>
      </c>
      <c r="AK3828" t="s">
        <v>266</v>
      </c>
      <c r="AL3828">
        <v>22</v>
      </c>
      <c r="AM3828">
        <v>22.14</v>
      </c>
      <c r="AN3828">
        <v>63</v>
      </c>
      <c r="AO3828" s="47">
        <v>42664</v>
      </c>
      <c r="AP3828" t="s">
        <v>28</v>
      </c>
      <c r="AQ3828" t="s">
        <v>261</v>
      </c>
      <c r="AZ3828" s="47">
        <v>42509</v>
      </c>
      <c r="BA3828" t="s">
        <v>266</v>
      </c>
      <c r="BB3828">
        <v>19.760000000000002</v>
      </c>
      <c r="BC3828">
        <v>19.87</v>
      </c>
      <c r="BD3828">
        <v>63</v>
      </c>
      <c r="BE3828" s="47">
        <v>42664</v>
      </c>
      <c r="BF3828" t="s">
        <v>28</v>
      </c>
      <c r="BG3828" t="s">
        <v>261</v>
      </c>
    </row>
    <row r="3829" spans="20:59" x14ac:dyDescent="0.25">
      <c r="T3829" s="47">
        <v>42509</v>
      </c>
      <c r="U3829" t="s">
        <v>267</v>
      </c>
      <c r="V3829">
        <v>10.36</v>
      </c>
      <c r="W3829">
        <v>10.4</v>
      </c>
      <c r="X3829">
        <v>73</v>
      </c>
      <c r="Y3829" s="47">
        <v>42664</v>
      </c>
      <c r="Z3829" t="s">
        <v>28</v>
      </c>
      <c r="AA3829" t="s">
        <v>261</v>
      </c>
      <c r="AJ3829" s="47">
        <v>42509</v>
      </c>
      <c r="AK3829" t="s">
        <v>267</v>
      </c>
      <c r="AL3829">
        <v>13.3</v>
      </c>
      <c r="AM3829">
        <v>13.33</v>
      </c>
      <c r="AN3829">
        <v>73</v>
      </c>
      <c r="AO3829" s="47">
        <v>42664</v>
      </c>
      <c r="AP3829" t="s">
        <v>28</v>
      </c>
      <c r="AQ3829" t="s">
        <v>261</v>
      </c>
      <c r="AZ3829" s="47">
        <v>42509</v>
      </c>
      <c r="BA3829" t="s">
        <v>267</v>
      </c>
      <c r="BB3829">
        <v>10.36</v>
      </c>
      <c r="BC3829">
        <v>10.4</v>
      </c>
      <c r="BD3829">
        <v>73</v>
      </c>
      <c r="BE3829" s="47">
        <v>42664</v>
      </c>
      <c r="BF3829" t="s">
        <v>28</v>
      </c>
      <c r="BG3829" t="s">
        <v>261</v>
      </c>
    </row>
    <row r="3830" spans="20:59" x14ac:dyDescent="0.25">
      <c r="T3830" s="47">
        <v>42509</v>
      </c>
      <c r="U3830" t="s">
        <v>268</v>
      </c>
      <c r="V3830">
        <v>4.21</v>
      </c>
      <c r="W3830">
        <v>4.24</v>
      </c>
      <c r="X3830">
        <v>83</v>
      </c>
      <c r="Y3830" s="47">
        <v>42664</v>
      </c>
      <c r="Z3830" t="s">
        <v>28</v>
      </c>
      <c r="AA3830" t="s">
        <v>261</v>
      </c>
      <c r="AJ3830" s="47">
        <v>42509</v>
      </c>
      <c r="AK3830" t="s">
        <v>268</v>
      </c>
      <c r="AL3830">
        <v>5.84</v>
      </c>
      <c r="AM3830">
        <v>5.88</v>
      </c>
      <c r="AN3830">
        <v>83</v>
      </c>
      <c r="AO3830" s="47">
        <v>42664</v>
      </c>
      <c r="AP3830" t="s">
        <v>28</v>
      </c>
      <c r="AQ3830" t="s">
        <v>261</v>
      </c>
      <c r="AZ3830" s="47">
        <v>42509</v>
      </c>
      <c r="BA3830" t="s">
        <v>268</v>
      </c>
      <c r="BB3830">
        <v>4.21</v>
      </c>
      <c r="BC3830">
        <v>4.24</v>
      </c>
      <c r="BD3830">
        <v>83</v>
      </c>
      <c r="BE3830" s="47">
        <v>42664</v>
      </c>
      <c r="BF3830" t="s">
        <v>28</v>
      </c>
      <c r="BG3830" t="s">
        <v>261</v>
      </c>
    </row>
    <row r="3831" spans="20:59" x14ac:dyDescent="0.25">
      <c r="T3831" s="47">
        <v>42509</v>
      </c>
      <c r="U3831" t="s">
        <v>269</v>
      </c>
      <c r="V3831">
        <v>1.26</v>
      </c>
      <c r="W3831">
        <v>1.26</v>
      </c>
      <c r="X3831">
        <v>93</v>
      </c>
      <c r="Y3831" s="47">
        <v>42664</v>
      </c>
      <c r="Z3831" t="s">
        <v>28</v>
      </c>
      <c r="AA3831" t="s">
        <v>261</v>
      </c>
      <c r="AJ3831" s="47">
        <v>42509</v>
      </c>
      <c r="AK3831" t="s">
        <v>269</v>
      </c>
      <c r="AL3831">
        <v>1.97</v>
      </c>
      <c r="AM3831">
        <v>1.98</v>
      </c>
      <c r="AN3831">
        <v>93</v>
      </c>
      <c r="AO3831" s="47">
        <v>42664</v>
      </c>
      <c r="AP3831" t="s">
        <v>28</v>
      </c>
      <c r="AQ3831" t="s">
        <v>261</v>
      </c>
      <c r="AZ3831" s="47">
        <v>42509</v>
      </c>
      <c r="BA3831" t="s">
        <v>269</v>
      </c>
      <c r="BB3831">
        <v>1.26</v>
      </c>
      <c r="BC3831">
        <v>1.26</v>
      </c>
      <c r="BD3831">
        <v>93</v>
      </c>
      <c r="BE3831" s="47">
        <v>42664</v>
      </c>
      <c r="BF3831" t="s">
        <v>28</v>
      </c>
      <c r="BG3831" t="s">
        <v>261</v>
      </c>
    </row>
    <row r="3832" spans="20:59" x14ac:dyDescent="0.25">
      <c r="T3832" s="47">
        <v>42509</v>
      </c>
      <c r="U3832" t="s">
        <v>270</v>
      </c>
      <c r="V3832">
        <v>0.27</v>
      </c>
      <c r="W3832">
        <v>0.27</v>
      </c>
      <c r="X3832">
        <v>103</v>
      </c>
      <c r="Y3832" s="47">
        <v>42664</v>
      </c>
      <c r="Z3832" t="s">
        <v>28</v>
      </c>
      <c r="AA3832" t="s">
        <v>261</v>
      </c>
      <c r="AJ3832" s="47">
        <v>42509</v>
      </c>
      <c r="AK3832" t="s">
        <v>270</v>
      </c>
      <c r="AL3832">
        <v>0.49</v>
      </c>
      <c r="AM3832">
        <v>0.49</v>
      </c>
      <c r="AN3832">
        <v>103</v>
      </c>
      <c r="AO3832" s="47">
        <v>42664</v>
      </c>
      <c r="AP3832" t="s">
        <v>28</v>
      </c>
      <c r="AQ3832" t="s">
        <v>261</v>
      </c>
      <c r="AZ3832" s="47">
        <v>42509</v>
      </c>
      <c r="BA3832" t="s">
        <v>270</v>
      </c>
      <c r="BB3832">
        <v>0.27</v>
      </c>
      <c r="BC3832">
        <v>0.27</v>
      </c>
      <c r="BD3832">
        <v>103</v>
      </c>
      <c r="BE3832" s="47">
        <v>42664</v>
      </c>
      <c r="BF3832" t="s">
        <v>28</v>
      </c>
      <c r="BG3832" t="s">
        <v>261</v>
      </c>
    </row>
    <row r="3833" spans="20:59" x14ac:dyDescent="0.25">
      <c r="T3833" s="47">
        <v>42509</v>
      </c>
      <c r="U3833" t="s">
        <v>271</v>
      </c>
      <c r="V3833">
        <v>0</v>
      </c>
      <c r="W3833">
        <v>0</v>
      </c>
      <c r="X3833">
        <v>63</v>
      </c>
      <c r="Y3833" s="47">
        <v>42566</v>
      </c>
      <c r="Z3833" t="s">
        <v>40</v>
      </c>
      <c r="AA3833" t="s">
        <v>261</v>
      </c>
      <c r="AJ3833" s="47">
        <v>42509</v>
      </c>
      <c r="AK3833" t="s">
        <v>271</v>
      </c>
      <c r="AL3833">
        <v>0</v>
      </c>
      <c r="AM3833">
        <v>0</v>
      </c>
      <c r="AN3833">
        <v>63</v>
      </c>
      <c r="AO3833" s="47">
        <v>42566</v>
      </c>
      <c r="AP3833" t="s">
        <v>40</v>
      </c>
      <c r="AQ3833" t="s">
        <v>261</v>
      </c>
      <c r="AZ3833" s="47">
        <v>42509</v>
      </c>
      <c r="BA3833" t="s">
        <v>271</v>
      </c>
      <c r="BB3833">
        <v>0</v>
      </c>
      <c r="BC3833">
        <v>0</v>
      </c>
      <c r="BD3833">
        <v>63</v>
      </c>
      <c r="BE3833" s="47">
        <v>42566</v>
      </c>
      <c r="BF3833" t="s">
        <v>40</v>
      </c>
      <c r="BG3833" t="s">
        <v>261</v>
      </c>
    </row>
    <row r="3834" spans="20:59" x14ac:dyDescent="0.25">
      <c r="T3834" s="47">
        <v>42509</v>
      </c>
      <c r="U3834" t="s">
        <v>272</v>
      </c>
      <c r="V3834">
        <v>0.21</v>
      </c>
      <c r="W3834">
        <v>0.21</v>
      </c>
      <c r="X3834">
        <v>73</v>
      </c>
      <c r="Y3834" s="47">
        <v>42566</v>
      </c>
      <c r="Z3834" t="s">
        <v>40</v>
      </c>
      <c r="AA3834" t="s">
        <v>261</v>
      </c>
      <c r="AJ3834" s="47">
        <v>42509</v>
      </c>
      <c r="AK3834" t="s">
        <v>272</v>
      </c>
      <c r="AL3834">
        <v>0.08</v>
      </c>
      <c r="AM3834">
        <v>0.08</v>
      </c>
      <c r="AN3834">
        <v>73</v>
      </c>
      <c r="AO3834" s="47">
        <v>42566</v>
      </c>
      <c r="AP3834" t="s">
        <v>40</v>
      </c>
      <c r="AQ3834" t="s">
        <v>261</v>
      </c>
      <c r="AZ3834" s="47">
        <v>42509</v>
      </c>
      <c r="BA3834" t="s">
        <v>272</v>
      </c>
      <c r="BB3834">
        <v>0.21</v>
      </c>
      <c r="BC3834">
        <v>0.21</v>
      </c>
      <c r="BD3834">
        <v>73</v>
      </c>
      <c r="BE3834" s="47">
        <v>42566</v>
      </c>
      <c r="BF3834" t="s">
        <v>40</v>
      </c>
      <c r="BG3834" t="s">
        <v>261</v>
      </c>
    </row>
    <row r="3835" spans="20:59" x14ac:dyDescent="0.25">
      <c r="T3835" s="47">
        <v>42509</v>
      </c>
      <c r="U3835" t="s">
        <v>273</v>
      </c>
      <c r="V3835">
        <v>3.05</v>
      </c>
      <c r="W3835">
        <v>3.07</v>
      </c>
      <c r="X3835">
        <v>83</v>
      </c>
      <c r="Y3835" s="47">
        <v>42566</v>
      </c>
      <c r="Z3835" t="s">
        <v>40</v>
      </c>
      <c r="AA3835" t="s">
        <v>261</v>
      </c>
      <c r="AJ3835" s="47">
        <v>42509</v>
      </c>
      <c r="AK3835" t="s">
        <v>273</v>
      </c>
      <c r="AL3835">
        <v>1.85</v>
      </c>
      <c r="AM3835">
        <v>1.85</v>
      </c>
      <c r="AN3835">
        <v>83</v>
      </c>
      <c r="AO3835" s="47">
        <v>42566</v>
      </c>
      <c r="AP3835" t="s">
        <v>40</v>
      </c>
      <c r="AQ3835" t="s">
        <v>261</v>
      </c>
      <c r="AZ3835" s="47">
        <v>42509</v>
      </c>
      <c r="BA3835" t="s">
        <v>273</v>
      </c>
      <c r="BB3835">
        <v>3.05</v>
      </c>
      <c r="BC3835">
        <v>3.07</v>
      </c>
      <c r="BD3835">
        <v>83</v>
      </c>
      <c r="BE3835" s="47">
        <v>42566</v>
      </c>
      <c r="BF3835" t="s">
        <v>40</v>
      </c>
      <c r="BG3835" t="s">
        <v>261</v>
      </c>
    </row>
    <row r="3836" spans="20:59" x14ac:dyDescent="0.25">
      <c r="T3836" s="47">
        <v>42509</v>
      </c>
      <c r="U3836" t="s">
        <v>274</v>
      </c>
      <c r="V3836">
        <v>10.77</v>
      </c>
      <c r="W3836">
        <v>10.82</v>
      </c>
      <c r="X3836">
        <v>93</v>
      </c>
      <c r="Y3836" s="47">
        <v>42566</v>
      </c>
      <c r="Z3836" t="s">
        <v>40</v>
      </c>
      <c r="AA3836" t="s">
        <v>261</v>
      </c>
      <c r="AJ3836" s="47">
        <v>42509</v>
      </c>
      <c r="AK3836" t="s">
        <v>274</v>
      </c>
      <c r="AL3836">
        <v>8.31</v>
      </c>
      <c r="AM3836">
        <v>8.3699999999999992</v>
      </c>
      <c r="AN3836">
        <v>93</v>
      </c>
      <c r="AO3836" s="47">
        <v>42566</v>
      </c>
      <c r="AP3836" t="s">
        <v>40</v>
      </c>
      <c r="AQ3836" t="s">
        <v>261</v>
      </c>
      <c r="AZ3836" s="47">
        <v>42509</v>
      </c>
      <c r="BA3836" t="s">
        <v>274</v>
      </c>
      <c r="BB3836">
        <v>10.77</v>
      </c>
      <c r="BC3836">
        <v>10.82</v>
      </c>
      <c r="BD3836">
        <v>93</v>
      </c>
      <c r="BE3836" s="47">
        <v>42566</v>
      </c>
      <c r="BF3836" t="s">
        <v>40</v>
      </c>
      <c r="BG3836" t="s">
        <v>261</v>
      </c>
    </row>
    <row r="3837" spans="20:59" x14ac:dyDescent="0.25">
      <c r="T3837" s="47">
        <v>42509</v>
      </c>
      <c r="U3837" t="s">
        <v>275</v>
      </c>
      <c r="V3837">
        <v>20.92</v>
      </c>
      <c r="W3837">
        <v>21.06</v>
      </c>
      <c r="X3837">
        <v>103</v>
      </c>
      <c r="Y3837" s="47">
        <v>42566</v>
      </c>
      <c r="Z3837" t="s">
        <v>40</v>
      </c>
      <c r="AA3837" t="s">
        <v>261</v>
      </c>
      <c r="AJ3837" s="47">
        <v>42509</v>
      </c>
      <c r="AK3837" t="s">
        <v>275</v>
      </c>
      <c r="AL3837">
        <v>17.55</v>
      </c>
      <c r="AM3837">
        <v>17.64</v>
      </c>
      <c r="AN3837">
        <v>103</v>
      </c>
      <c r="AO3837" s="47">
        <v>42566</v>
      </c>
      <c r="AP3837" t="s">
        <v>40</v>
      </c>
      <c r="AQ3837" t="s">
        <v>261</v>
      </c>
      <c r="AZ3837" s="47">
        <v>42509</v>
      </c>
      <c r="BA3837" t="s">
        <v>275</v>
      </c>
      <c r="BB3837">
        <v>20.92</v>
      </c>
      <c r="BC3837">
        <v>21.06</v>
      </c>
      <c r="BD3837">
        <v>103</v>
      </c>
      <c r="BE3837" s="47">
        <v>42566</v>
      </c>
      <c r="BF3837" t="s">
        <v>40</v>
      </c>
      <c r="BG3837" t="s">
        <v>261</v>
      </c>
    </row>
    <row r="3838" spans="20:59" x14ac:dyDescent="0.25">
      <c r="T3838" s="47">
        <v>42509</v>
      </c>
      <c r="U3838" t="s">
        <v>276</v>
      </c>
      <c r="V3838">
        <v>0.08</v>
      </c>
      <c r="W3838">
        <v>0.08</v>
      </c>
      <c r="X3838">
        <v>63</v>
      </c>
      <c r="Y3838" s="47">
        <v>42664</v>
      </c>
      <c r="Z3838" t="s">
        <v>40</v>
      </c>
      <c r="AA3838" t="s">
        <v>261</v>
      </c>
      <c r="AJ3838" s="47">
        <v>42509</v>
      </c>
      <c r="AK3838" t="s">
        <v>276</v>
      </c>
      <c r="AL3838">
        <v>0.04</v>
      </c>
      <c r="AM3838">
        <v>0.04</v>
      </c>
      <c r="AN3838">
        <v>63</v>
      </c>
      <c r="AO3838" s="47">
        <v>42664</v>
      </c>
      <c r="AP3838" t="s">
        <v>40</v>
      </c>
      <c r="AQ3838" t="s">
        <v>261</v>
      </c>
      <c r="AZ3838" s="47">
        <v>42509</v>
      </c>
      <c r="BA3838" t="s">
        <v>276</v>
      </c>
      <c r="BB3838">
        <v>0.08</v>
      </c>
      <c r="BC3838">
        <v>0.08</v>
      </c>
      <c r="BD3838">
        <v>63</v>
      </c>
      <c r="BE3838" s="47">
        <v>42664</v>
      </c>
      <c r="BF3838" t="s">
        <v>40</v>
      </c>
      <c r="BG3838" t="s">
        <v>261</v>
      </c>
    </row>
    <row r="3839" spans="20:59" x14ac:dyDescent="0.25">
      <c r="T3839" s="47">
        <v>42509</v>
      </c>
      <c r="U3839" t="s">
        <v>277</v>
      </c>
      <c r="V3839">
        <v>1.01</v>
      </c>
      <c r="W3839">
        <v>1.02</v>
      </c>
      <c r="X3839">
        <v>73</v>
      </c>
      <c r="Y3839" s="47">
        <v>42664</v>
      </c>
      <c r="Z3839" t="s">
        <v>40</v>
      </c>
      <c r="AA3839" t="s">
        <v>261</v>
      </c>
      <c r="AJ3839" s="47">
        <v>42509</v>
      </c>
      <c r="AK3839" t="s">
        <v>277</v>
      </c>
      <c r="AL3839">
        <v>0.64</v>
      </c>
      <c r="AM3839">
        <v>0.64</v>
      </c>
      <c r="AN3839">
        <v>73</v>
      </c>
      <c r="AO3839" s="47">
        <v>42664</v>
      </c>
      <c r="AP3839" t="s">
        <v>40</v>
      </c>
      <c r="AQ3839" t="s">
        <v>261</v>
      </c>
      <c r="AZ3839" s="47">
        <v>42509</v>
      </c>
      <c r="BA3839" t="s">
        <v>277</v>
      </c>
      <c r="BB3839">
        <v>1.01</v>
      </c>
      <c r="BC3839">
        <v>1.02</v>
      </c>
      <c r="BD3839">
        <v>73</v>
      </c>
      <c r="BE3839" s="47">
        <v>42664</v>
      </c>
      <c r="BF3839" t="s">
        <v>40</v>
      </c>
      <c r="BG3839" t="s">
        <v>261</v>
      </c>
    </row>
    <row r="3840" spans="20:59" x14ac:dyDescent="0.25">
      <c r="T3840" s="47">
        <v>42509</v>
      </c>
      <c r="U3840" t="s">
        <v>278</v>
      </c>
      <c r="V3840">
        <v>4.66</v>
      </c>
      <c r="W3840">
        <v>4.68</v>
      </c>
      <c r="X3840">
        <v>83</v>
      </c>
      <c r="Y3840" s="47">
        <v>42664</v>
      </c>
      <c r="Z3840" t="s">
        <v>40</v>
      </c>
      <c r="AA3840" t="s">
        <v>261</v>
      </c>
      <c r="AJ3840" s="47">
        <v>42509</v>
      </c>
      <c r="AK3840" t="s">
        <v>278</v>
      </c>
      <c r="AL3840">
        <v>3.41</v>
      </c>
      <c r="AM3840">
        <v>3.43</v>
      </c>
      <c r="AN3840">
        <v>83</v>
      </c>
      <c r="AO3840" s="47">
        <v>42664</v>
      </c>
      <c r="AP3840" t="s">
        <v>40</v>
      </c>
      <c r="AQ3840" t="s">
        <v>261</v>
      </c>
      <c r="AZ3840" s="47">
        <v>42509</v>
      </c>
      <c r="BA3840" t="s">
        <v>278</v>
      </c>
      <c r="BB3840">
        <v>4.66</v>
      </c>
      <c r="BC3840">
        <v>4.68</v>
      </c>
      <c r="BD3840">
        <v>83</v>
      </c>
      <c r="BE3840" s="47">
        <v>42664</v>
      </c>
      <c r="BF3840" t="s">
        <v>40</v>
      </c>
      <c r="BG3840" t="s">
        <v>261</v>
      </c>
    </row>
    <row r="3841" spans="20:59" x14ac:dyDescent="0.25">
      <c r="T3841" s="47">
        <v>42509</v>
      </c>
      <c r="U3841" t="s">
        <v>279</v>
      </c>
      <c r="V3841">
        <v>11.43</v>
      </c>
      <c r="W3841">
        <v>11.47</v>
      </c>
      <c r="X3841">
        <v>93</v>
      </c>
      <c r="Y3841" s="47">
        <v>42664</v>
      </c>
      <c r="Z3841" t="s">
        <v>40</v>
      </c>
      <c r="AA3841" t="s">
        <v>261</v>
      </c>
      <c r="AJ3841" s="47">
        <v>42509</v>
      </c>
      <c r="AK3841" t="s">
        <v>279</v>
      </c>
      <c r="AL3841">
        <v>9.16</v>
      </c>
      <c r="AM3841">
        <v>9.23</v>
      </c>
      <c r="AN3841">
        <v>93</v>
      </c>
      <c r="AO3841" s="47">
        <v>42664</v>
      </c>
      <c r="AP3841" t="s">
        <v>40</v>
      </c>
      <c r="AQ3841" t="s">
        <v>261</v>
      </c>
      <c r="AZ3841" s="47">
        <v>42509</v>
      </c>
      <c r="BA3841" t="s">
        <v>279</v>
      </c>
      <c r="BB3841">
        <v>11.43</v>
      </c>
      <c r="BC3841">
        <v>11.47</v>
      </c>
      <c r="BD3841">
        <v>93</v>
      </c>
      <c r="BE3841" s="47">
        <v>42664</v>
      </c>
      <c r="BF3841" t="s">
        <v>40</v>
      </c>
      <c r="BG3841" t="s">
        <v>261</v>
      </c>
    </row>
    <row r="3842" spans="20:59" x14ac:dyDescent="0.25">
      <c r="T3842" s="47">
        <v>42509</v>
      </c>
      <c r="U3842" t="s">
        <v>280</v>
      </c>
      <c r="V3842">
        <v>20.22</v>
      </c>
      <c r="W3842">
        <v>20.32</v>
      </c>
      <c r="X3842">
        <v>103</v>
      </c>
      <c r="Y3842" s="47">
        <v>42664</v>
      </c>
      <c r="Z3842" t="s">
        <v>40</v>
      </c>
      <c r="AA3842" t="s">
        <v>261</v>
      </c>
      <c r="AJ3842" s="47">
        <v>42509</v>
      </c>
      <c r="AK3842" t="s">
        <v>280</v>
      </c>
      <c r="AL3842">
        <v>17.760000000000002</v>
      </c>
      <c r="AM3842">
        <v>17.88</v>
      </c>
      <c r="AN3842">
        <v>103</v>
      </c>
      <c r="AO3842" s="47">
        <v>42664</v>
      </c>
      <c r="AP3842" t="s">
        <v>40</v>
      </c>
      <c r="AQ3842" t="s">
        <v>261</v>
      </c>
      <c r="AZ3842" s="47">
        <v>42509</v>
      </c>
      <c r="BA3842" t="s">
        <v>280</v>
      </c>
      <c r="BB3842">
        <v>20.22</v>
      </c>
      <c r="BC3842">
        <v>20.32</v>
      </c>
      <c r="BD3842">
        <v>103</v>
      </c>
      <c r="BE3842" s="47">
        <v>42664</v>
      </c>
      <c r="BF3842" t="s">
        <v>40</v>
      </c>
      <c r="BG3842" t="s">
        <v>261</v>
      </c>
    </row>
    <row r="3843" spans="20:59" x14ac:dyDescent="0.25">
      <c r="T3843" s="47">
        <v>42510</v>
      </c>
      <c r="U3843" t="s">
        <v>50</v>
      </c>
      <c r="V3843">
        <v>32.21</v>
      </c>
      <c r="W3843">
        <v>32.450000000000003</v>
      </c>
      <c r="X3843">
        <v>70</v>
      </c>
      <c r="Y3843" s="47">
        <v>42566</v>
      </c>
      <c r="Z3843" t="s">
        <v>28</v>
      </c>
      <c r="AA3843" t="s">
        <v>51</v>
      </c>
      <c r="AJ3843" s="47">
        <v>42510</v>
      </c>
      <c r="AK3843" t="s">
        <v>50</v>
      </c>
      <c r="AL3843">
        <v>48.85</v>
      </c>
      <c r="AM3843">
        <v>49.15</v>
      </c>
      <c r="AN3843">
        <v>70</v>
      </c>
      <c r="AO3843" s="47">
        <v>42566</v>
      </c>
      <c r="AP3843" t="s">
        <v>28</v>
      </c>
      <c r="AQ3843" t="s">
        <v>51</v>
      </c>
      <c r="AZ3843" s="47">
        <v>42510</v>
      </c>
      <c r="BA3843" t="s">
        <v>50</v>
      </c>
      <c r="BB3843">
        <v>32.21</v>
      </c>
      <c r="BC3843">
        <v>32.450000000000003</v>
      </c>
      <c r="BD3843">
        <v>70</v>
      </c>
      <c r="BE3843" s="47">
        <v>42566</v>
      </c>
      <c r="BF3843" t="s">
        <v>28</v>
      </c>
      <c r="BG3843" t="s">
        <v>51</v>
      </c>
    </row>
    <row r="3844" spans="20:59" x14ac:dyDescent="0.25">
      <c r="T3844" s="47">
        <v>42510</v>
      </c>
      <c r="U3844" t="s">
        <v>52</v>
      </c>
      <c r="V3844">
        <v>12.08</v>
      </c>
      <c r="W3844">
        <v>12.11</v>
      </c>
      <c r="X3844">
        <v>90</v>
      </c>
      <c r="Y3844" s="47">
        <v>42566</v>
      </c>
      <c r="Z3844" t="s">
        <v>28</v>
      </c>
      <c r="AA3844" t="s">
        <v>51</v>
      </c>
      <c r="AJ3844" s="47">
        <v>42510</v>
      </c>
      <c r="AK3844" t="s">
        <v>52</v>
      </c>
      <c r="AL3844">
        <v>28.85</v>
      </c>
      <c r="AM3844">
        <v>28.95</v>
      </c>
      <c r="AN3844">
        <v>90</v>
      </c>
      <c r="AO3844" s="47">
        <v>42566</v>
      </c>
      <c r="AP3844" t="s">
        <v>28</v>
      </c>
      <c r="AQ3844" t="s">
        <v>51</v>
      </c>
      <c r="AZ3844" s="47">
        <v>42510</v>
      </c>
      <c r="BA3844" t="s">
        <v>52</v>
      </c>
      <c r="BB3844">
        <v>12.08</v>
      </c>
      <c r="BC3844">
        <v>12.11</v>
      </c>
      <c r="BD3844">
        <v>90</v>
      </c>
      <c r="BE3844" s="47">
        <v>42566</v>
      </c>
      <c r="BF3844" t="s">
        <v>28</v>
      </c>
      <c r="BG3844" t="s">
        <v>51</v>
      </c>
    </row>
    <row r="3845" spans="20:59" x14ac:dyDescent="0.25">
      <c r="T3845" s="47">
        <v>42510</v>
      </c>
      <c r="U3845" t="s">
        <v>53</v>
      </c>
      <c r="V3845">
        <v>0.88</v>
      </c>
      <c r="W3845">
        <v>0.89</v>
      </c>
      <c r="X3845">
        <v>110</v>
      </c>
      <c r="Y3845" s="47">
        <v>42566</v>
      </c>
      <c r="Z3845" t="s">
        <v>28</v>
      </c>
      <c r="AA3845" t="s">
        <v>51</v>
      </c>
      <c r="AJ3845" s="47">
        <v>42510</v>
      </c>
      <c r="AK3845" t="s">
        <v>53</v>
      </c>
      <c r="AL3845">
        <v>10.28</v>
      </c>
      <c r="AM3845">
        <v>10.33</v>
      </c>
      <c r="AN3845">
        <v>110</v>
      </c>
      <c r="AO3845" s="47">
        <v>42566</v>
      </c>
      <c r="AP3845" t="s">
        <v>28</v>
      </c>
      <c r="AQ3845" t="s">
        <v>51</v>
      </c>
      <c r="AZ3845" s="47">
        <v>42510</v>
      </c>
      <c r="BA3845" t="s">
        <v>53</v>
      </c>
      <c r="BB3845">
        <v>0.88</v>
      </c>
      <c r="BC3845">
        <v>0.89</v>
      </c>
      <c r="BD3845">
        <v>110</v>
      </c>
      <c r="BE3845" s="47">
        <v>42566</v>
      </c>
      <c r="BF3845" t="s">
        <v>28</v>
      </c>
      <c r="BG3845" t="s">
        <v>51</v>
      </c>
    </row>
    <row r="3846" spans="20:59" x14ac:dyDescent="0.25">
      <c r="T3846" s="47">
        <v>42510</v>
      </c>
      <c r="U3846" t="s">
        <v>54</v>
      </c>
      <c r="V3846">
        <v>0</v>
      </c>
      <c r="W3846">
        <v>0</v>
      </c>
      <c r="X3846">
        <v>130</v>
      </c>
      <c r="Y3846" s="47">
        <v>42566</v>
      </c>
      <c r="Z3846" t="s">
        <v>28</v>
      </c>
      <c r="AA3846" t="s">
        <v>51</v>
      </c>
      <c r="AJ3846" s="47">
        <v>42510</v>
      </c>
      <c r="AK3846" t="s">
        <v>54</v>
      </c>
      <c r="AL3846">
        <v>0.84</v>
      </c>
      <c r="AM3846">
        <v>0.85</v>
      </c>
      <c r="AN3846">
        <v>130</v>
      </c>
      <c r="AO3846" s="47">
        <v>42566</v>
      </c>
      <c r="AP3846" t="s">
        <v>28</v>
      </c>
      <c r="AQ3846" t="s">
        <v>51</v>
      </c>
      <c r="AZ3846" s="47">
        <v>42510</v>
      </c>
      <c r="BA3846" t="s">
        <v>54</v>
      </c>
      <c r="BB3846">
        <v>0</v>
      </c>
      <c r="BC3846">
        <v>0</v>
      </c>
      <c r="BD3846">
        <v>130</v>
      </c>
      <c r="BE3846" s="47">
        <v>42566</v>
      </c>
      <c r="BF3846" t="s">
        <v>28</v>
      </c>
      <c r="BG3846" t="s">
        <v>51</v>
      </c>
    </row>
    <row r="3847" spans="20:59" x14ac:dyDescent="0.25">
      <c r="T3847" s="47">
        <v>42510</v>
      </c>
      <c r="U3847" t="s">
        <v>55</v>
      </c>
      <c r="V3847">
        <v>0</v>
      </c>
      <c r="W3847">
        <v>0</v>
      </c>
      <c r="X3847">
        <v>150</v>
      </c>
      <c r="Y3847" s="47">
        <v>42566</v>
      </c>
      <c r="Z3847" t="s">
        <v>28</v>
      </c>
      <c r="AA3847" t="s">
        <v>51</v>
      </c>
      <c r="AJ3847" s="47">
        <v>42510</v>
      </c>
      <c r="AK3847" t="s">
        <v>55</v>
      </c>
      <c r="AL3847">
        <v>0.01</v>
      </c>
      <c r="AM3847">
        <v>0.01</v>
      </c>
      <c r="AN3847">
        <v>150</v>
      </c>
      <c r="AO3847" s="47">
        <v>42566</v>
      </c>
      <c r="AP3847" t="s">
        <v>28</v>
      </c>
      <c r="AQ3847" t="s">
        <v>51</v>
      </c>
      <c r="AZ3847" s="47">
        <v>42510</v>
      </c>
      <c r="BA3847" t="s">
        <v>55</v>
      </c>
      <c r="BB3847">
        <v>0</v>
      </c>
      <c r="BC3847">
        <v>0</v>
      </c>
      <c r="BD3847">
        <v>150</v>
      </c>
      <c r="BE3847" s="47">
        <v>42566</v>
      </c>
      <c r="BF3847" t="s">
        <v>28</v>
      </c>
      <c r="BG3847" t="s">
        <v>51</v>
      </c>
    </row>
    <row r="3848" spans="20:59" x14ac:dyDescent="0.25">
      <c r="T3848" s="47">
        <v>42510</v>
      </c>
      <c r="U3848" t="s">
        <v>56</v>
      </c>
      <c r="V3848">
        <v>32.46</v>
      </c>
      <c r="W3848">
        <v>32.68</v>
      </c>
      <c r="X3848">
        <v>70</v>
      </c>
      <c r="Y3848" s="47">
        <v>42664</v>
      </c>
      <c r="Z3848" t="s">
        <v>28</v>
      </c>
      <c r="AA3848" t="s">
        <v>51</v>
      </c>
      <c r="AJ3848" s="47">
        <v>42510</v>
      </c>
      <c r="AK3848" t="s">
        <v>56</v>
      </c>
      <c r="AL3848">
        <v>48.97</v>
      </c>
      <c r="AM3848">
        <v>49.3</v>
      </c>
      <c r="AN3848">
        <v>70</v>
      </c>
      <c r="AO3848" s="47">
        <v>42664</v>
      </c>
      <c r="AP3848" t="s">
        <v>28</v>
      </c>
      <c r="AQ3848" t="s">
        <v>51</v>
      </c>
      <c r="AZ3848" s="47">
        <v>42510</v>
      </c>
      <c r="BA3848" t="s">
        <v>56</v>
      </c>
      <c r="BB3848">
        <v>32.46</v>
      </c>
      <c r="BC3848">
        <v>32.68</v>
      </c>
      <c r="BD3848">
        <v>70</v>
      </c>
      <c r="BE3848" s="47">
        <v>42664</v>
      </c>
      <c r="BF3848" t="s">
        <v>28</v>
      </c>
      <c r="BG3848" t="s">
        <v>51</v>
      </c>
    </row>
    <row r="3849" spans="20:59" x14ac:dyDescent="0.25">
      <c r="T3849" s="47">
        <v>42510</v>
      </c>
      <c r="U3849" t="s">
        <v>57</v>
      </c>
      <c r="V3849">
        <v>13.39</v>
      </c>
      <c r="W3849">
        <v>13.42</v>
      </c>
      <c r="X3849">
        <v>90</v>
      </c>
      <c r="Y3849" s="47">
        <v>42664</v>
      </c>
      <c r="Z3849" t="s">
        <v>28</v>
      </c>
      <c r="AA3849" t="s">
        <v>51</v>
      </c>
      <c r="AJ3849" s="47">
        <v>42510</v>
      </c>
      <c r="AK3849" t="s">
        <v>57</v>
      </c>
      <c r="AL3849">
        <v>29.51</v>
      </c>
      <c r="AM3849">
        <v>29.77</v>
      </c>
      <c r="AN3849">
        <v>90</v>
      </c>
      <c r="AO3849" s="47">
        <v>42664</v>
      </c>
      <c r="AP3849" t="s">
        <v>28</v>
      </c>
      <c r="AQ3849" t="s">
        <v>51</v>
      </c>
      <c r="AZ3849" s="47">
        <v>42510</v>
      </c>
      <c r="BA3849" t="s">
        <v>57</v>
      </c>
      <c r="BB3849">
        <v>13.39</v>
      </c>
      <c r="BC3849">
        <v>13.42</v>
      </c>
      <c r="BD3849">
        <v>90</v>
      </c>
      <c r="BE3849" s="47">
        <v>42664</v>
      </c>
      <c r="BF3849" t="s">
        <v>28</v>
      </c>
      <c r="BG3849" t="s">
        <v>51</v>
      </c>
    </row>
    <row r="3850" spans="20:59" x14ac:dyDescent="0.25">
      <c r="T3850" s="47">
        <v>42510</v>
      </c>
      <c r="U3850" t="s">
        <v>58</v>
      </c>
      <c r="V3850">
        <v>2.88</v>
      </c>
      <c r="W3850">
        <v>2.89</v>
      </c>
      <c r="X3850">
        <v>110</v>
      </c>
      <c r="Y3850" s="47">
        <v>42664</v>
      </c>
      <c r="Z3850" t="s">
        <v>28</v>
      </c>
      <c r="AA3850" t="s">
        <v>51</v>
      </c>
      <c r="AJ3850" s="47">
        <v>42510</v>
      </c>
      <c r="AK3850" t="s">
        <v>58</v>
      </c>
      <c r="AL3850">
        <v>12.29</v>
      </c>
      <c r="AM3850">
        <v>12.38</v>
      </c>
      <c r="AN3850">
        <v>110</v>
      </c>
      <c r="AO3850" s="47">
        <v>42664</v>
      </c>
      <c r="AP3850" t="s">
        <v>28</v>
      </c>
      <c r="AQ3850" t="s">
        <v>51</v>
      </c>
      <c r="AZ3850" s="47">
        <v>42510</v>
      </c>
      <c r="BA3850" t="s">
        <v>58</v>
      </c>
      <c r="BB3850">
        <v>2.88</v>
      </c>
      <c r="BC3850">
        <v>2.89</v>
      </c>
      <c r="BD3850">
        <v>110</v>
      </c>
      <c r="BE3850" s="47">
        <v>42664</v>
      </c>
      <c r="BF3850" t="s">
        <v>28</v>
      </c>
      <c r="BG3850" t="s">
        <v>51</v>
      </c>
    </row>
    <row r="3851" spans="20:59" x14ac:dyDescent="0.25">
      <c r="T3851" s="47">
        <v>42510</v>
      </c>
      <c r="U3851" t="s">
        <v>59</v>
      </c>
      <c r="V3851">
        <v>0.28000000000000003</v>
      </c>
      <c r="W3851">
        <v>0.28000000000000003</v>
      </c>
      <c r="X3851">
        <v>130</v>
      </c>
      <c r="Y3851" s="47">
        <v>42664</v>
      </c>
      <c r="Z3851" t="s">
        <v>28</v>
      </c>
      <c r="AA3851" t="s">
        <v>51</v>
      </c>
      <c r="AJ3851" s="47">
        <v>42510</v>
      </c>
      <c r="AK3851" t="s">
        <v>59</v>
      </c>
      <c r="AL3851">
        <v>3.02</v>
      </c>
      <c r="AM3851">
        <v>3.03</v>
      </c>
      <c r="AN3851">
        <v>130</v>
      </c>
      <c r="AO3851" s="47">
        <v>42664</v>
      </c>
      <c r="AP3851" t="s">
        <v>28</v>
      </c>
      <c r="AQ3851" t="s">
        <v>51</v>
      </c>
      <c r="AZ3851" s="47">
        <v>42510</v>
      </c>
      <c r="BA3851" t="s">
        <v>59</v>
      </c>
      <c r="BB3851">
        <v>0.28000000000000003</v>
      </c>
      <c r="BC3851">
        <v>0.28000000000000003</v>
      </c>
      <c r="BD3851">
        <v>130</v>
      </c>
      <c r="BE3851" s="47">
        <v>42664</v>
      </c>
      <c r="BF3851" t="s">
        <v>28</v>
      </c>
      <c r="BG3851" t="s">
        <v>51</v>
      </c>
    </row>
    <row r="3852" spans="20:59" x14ac:dyDescent="0.25">
      <c r="T3852" s="47">
        <v>42510</v>
      </c>
      <c r="U3852" t="s">
        <v>60</v>
      </c>
      <c r="V3852">
        <v>0.02</v>
      </c>
      <c r="W3852">
        <v>0.02</v>
      </c>
      <c r="X3852">
        <v>150</v>
      </c>
      <c r="Y3852" s="47">
        <v>42664</v>
      </c>
      <c r="Z3852" t="s">
        <v>28</v>
      </c>
      <c r="AA3852" t="s">
        <v>51</v>
      </c>
      <c r="AJ3852" s="47">
        <v>42510</v>
      </c>
      <c r="AK3852" t="s">
        <v>60</v>
      </c>
      <c r="AL3852">
        <v>0.42</v>
      </c>
      <c r="AM3852">
        <v>0.42</v>
      </c>
      <c r="AN3852">
        <v>150</v>
      </c>
      <c r="AO3852" s="47">
        <v>42664</v>
      </c>
      <c r="AP3852" t="s">
        <v>28</v>
      </c>
      <c r="AQ3852" t="s">
        <v>51</v>
      </c>
      <c r="AZ3852" s="47">
        <v>42510</v>
      </c>
      <c r="BA3852" t="s">
        <v>60</v>
      </c>
      <c r="BB3852">
        <v>0.02</v>
      </c>
      <c r="BC3852">
        <v>0.02</v>
      </c>
      <c r="BD3852">
        <v>150</v>
      </c>
      <c r="BE3852" s="47">
        <v>42664</v>
      </c>
      <c r="BF3852" t="s">
        <v>28</v>
      </c>
      <c r="BG3852" t="s">
        <v>51</v>
      </c>
    </row>
    <row r="3853" spans="20:59" x14ac:dyDescent="0.25">
      <c r="T3853" s="47">
        <v>42510</v>
      </c>
      <c r="U3853" t="s">
        <v>61</v>
      </c>
      <c r="V3853">
        <v>0</v>
      </c>
      <c r="W3853">
        <v>0</v>
      </c>
      <c r="X3853">
        <v>70</v>
      </c>
      <c r="Y3853" s="47">
        <v>42566</v>
      </c>
      <c r="Z3853" t="s">
        <v>40</v>
      </c>
      <c r="AA3853" t="s">
        <v>51</v>
      </c>
      <c r="AJ3853" s="47">
        <v>42510</v>
      </c>
      <c r="AK3853" t="s">
        <v>61</v>
      </c>
      <c r="AL3853">
        <v>0</v>
      </c>
      <c r="AM3853">
        <v>0</v>
      </c>
      <c r="AN3853">
        <v>70</v>
      </c>
      <c r="AO3853" s="47">
        <v>42566</v>
      </c>
      <c r="AP3853" t="s">
        <v>40</v>
      </c>
      <c r="AQ3853" t="s">
        <v>51</v>
      </c>
      <c r="AZ3853" s="47">
        <v>42510</v>
      </c>
      <c r="BA3853" t="s">
        <v>61</v>
      </c>
      <c r="BB3853">
        <v>0</v>
      </c>
      <c r="BC3853">
        <v>0</v>
      </c>
      <c r="BD3853">
        <v>70</v>
      </c>
      <c r="BE3853" s="47">
        <v>42566</v>
      </c>
      <c r="BF3853" t="s">
        <v>40</v>
      </c>
      <c r="BG3853" t="s">
        <v>51</v>
      </c>
    </row>
    <row r="3854" spans="20:59" x14ac:dyDescent="0.25">
      <c r="T3854" s="47">
        <v>42510</v>
      </c>
      <c r="U3854" t="s">
        <v>62</v>
      </c>
      <c r="V3854">
        <v>0.23</v>
      </c>
      <c r="W3854">
        <v>0.23</v>
      </c>
      <c r="X3854">
        <v>90</v>
      </c>
      <c r="Y3854" s="47">
        <v>42566</v>
      </c>
      <c r="Z3854" t="s">
        <v>40</v>
      </c>
      <c r="AA3854" t="s">
        <v>51</v>
      </c>
      <c r="AJ3854" s="47">
        <v>42510</v>
      </c>
      <c r="AK3854" t="s">
        <v>62</v>
      </c>
      <c r="AL3854">
        <v>0</v>
      </c>
      <c r="AM3854">
        <v>0</v>
      </c>
      <c r="AN3854">
        <v>90</v>
      </c>
      <c r="AO3854" s="47">
        <v>42566</v>
      </c>
      <c r="AP3854" t="s">
        <v>40</v>
      </c>
      <c r="AQ3854" t="s">
        <v>51</v>
      </c>
      <c r="AZ3854" s="47">
        <v>42510</v>
      </c>
      <c r="BA3854" t="s">
        <v>62</v>
      </c>
      <c r="BB3854">
        <v>0.23</v>
      </c>
      <c r="BC3854">
        <v>0.23</v>
      </c>
      <c r="BD3854">
        <v>90</v>
      </c>
      <c r="BE3854" s="47">
        <v>42566</v>
      </c>
      <c r="BF3854" t="s">
        <v>40</v>
      </c>
      <c r="BG3854" t="s">
        <v>51</v>
      </c>
    </row>
    <row r="3855" spans="20:59" x14ac:dyDescent="0.25">
      <c r="T3855" s="47">
        <v>42510</v>
      </c>
      <c r="U3855" t="s">
        <v>63</v>
      </c>
      <c r="V3855">
        <v>8.77</v>
      </c>
      <c r="W3855">
        <v>8.7899999999999991</v>
      </c>
      <c r="X3855">
        <v>110</v>
      </c>
      <c r="Y3855" s="47">
        <v>42566</v>
      </c>
      <c r="Z3855" t="s">
        <v>40</v>
      </c>
      <c r="AA3855" t="s">
        <v>51</v>
      </c>
      <c r="AJ3855" s="47">
        <v>42510</v>
      </c>
      <c r="AK3855" t="s">
        <v>63</v>
      </c>
      <c r="AL3855">
        <v>0.8</v>
      </c>
      <c r="AM3855">
        <v>0.81</v>
      </c>
      <c r="AN3855">
        <v>110</v>
      </c>
      <c r="AO3855" s="47">
        <v>42566</v>
      </c>
      <c r="AP3855" t="s">
        <v>40</v>
      </c>
      <c r="AQ3855" t="s">
        <v>51</v>
      </c>
      <c r="AZ3855" s="47">
        <v>42510</v>
      </c>
      <c r="BA3855" t="s">
        <v>63</v>
      </c>
      <c r="BB3855">
        <v>8.77</v>
      </c>
      <c r="BC3855">
        <v>8.7899999999999991</v>
      </c>
      <c r="BD3855">
        <v>110</v>
      </c>
      <c r="BE3855" s="47">
        <v>42566</v>
      </c>
      <c r="BF3855" t="s">
        <v>40</v>
      </c>
      <c r="BG3855" t="s">
        <v>51</v>
      </c>
    </row>
    <row r="3856" spans="20:59" x14ac:dyDescent="0.25">
      <c r="T3856" s="47">
        <v>42510</v>
      </c>
      <c r="U3856" t="s">
        <v>64</v>
      </c>
      <c r="V3856">
        <v>27.88</v>
      </c>
      <c r="W3856">
        <v>28.07</v>
      </c>
      <c r="X3856">
        <v>130</v>
      </c>
      <c r="Y3856" s="47">
        <v>42566</v>
      </c>
      <c r="Z3856" t="s">
        <v>40</v>
      </c>
      <c r="AA3856" t="s">
        <v>51</v>
      </c>
      <c r="AJ3856" s="47">
        <v>42510</v>
      </c>
      <c r="AK3856" t="s">
        <v>64</v>
      </c>
      <c r="AL3856">
        <v>11.18</v>
      </c>
      <c r="AM3856">
        <v>11.26</v>
      </c>
      <c r="AN3856">
        <v>130</v>
      </c>
      <c r="AO3856" s="47">
        <v>42566</v>
      </c>
      <c r="AP3856" t="s">
        <v>40</v>
      </c>
      <c r="AQ3856" t="s">
        <v>51</v>
      </c>
      <c r="AZ3856" s="47">
        <v>42510</v>
      </c>
      <c r="BA3856" t="s">
        <v>64</v>
      </c>
      <c r="BB3856">
        <v>27.88</v>
      </c>
      <c r="BC3856">
        <v>28.07</v>
      </c>
      <c r="BD3856">
        <v>130</v>
      </c>
      <c r="BE3856" s="47">
        <v>42566</v>
      </c>
      <c r="BF3856" t="s">
        <v>40</v>
      </c>
      <c r="BG3856" t="s">
        <v>51</v>
      </c>
    </row>
    <row r="3857" spans="20:59" x14ac:dyDescent="0.25">
      <c r="T3857" s="47">
        <v>42510</v>
      </c>
      <c r="U3857" t="s">
        <v>65</v>
      </c>
      <c r="V3857">
        <v>47.62</v>
      </c>
      <c r="W3857">
        <v>47.89</v>
      </c>
      <c r="X3857">
        <v>150</v>
      </c>
      <c r="Y3857" s="47">
        <v>42566</v>
      </c>
      <c r="Z3857" t="s">
        <v>40</v>
      </c>
      <c r="AA3857" t="s">
        <v>51</v>
      </c>
      <c r="AJ3857" s="47">
        <v>42510</v>
      </c>
      <c r="AK3857" t="s">
        <v>65</v>
      </c>
      <c r="AL3857">
        <v>30.33</v>
      </c>
      <c r="AM3857">
        <v>30.53</v>
      </c>
      <c r="AN3857">
        <v>150</v>
      </c>
      <c r="AO3857" s="47">
        <v>42566</v>
      </c>
      <c r="AP3857" t="s">
        <v>40</v>
      </c>
      <c r="AQ3857" t="s">
        <v>51</v>
      </c>
      <c r="AZ3857" s="47">
        <v>42510</v>
      </c>
      <c r="BA3857" t="s">
        <v>65</v>
      </c>
      <c r="BB3857">
        <v>47.62</v>
      </c>
      <c r="BC3857">
        <v>47.89</v>
      </c>
      <c r="BD3857">
        <v>150</v>
      </c>
      <c r="BE3857" s="47">
        <v>42566</v>
      </c>
      <c r="BF3857" t="s">
        <v>40</v>
      </c>
      <c r="BG3857" t="s">
        <v>51</v>
      </c>
    </row>
    <row r="3858" spans="20:59" x14ac:dyDescent="0.25">
      <c r="T3858" s="47">
        <v>42510</v>
      </c>
      <c r="U3858" t="s">
        <v>66</v>
      </c>
      <c r="V3858">
        <v>0.01</v>
      </c>
      <c r="W3858">
        <v>0.01</v>
      </c>
      <c r="X3858">
        <v>70</v>
      </c>
      <c r="Y3858" s="47">
        <v>42664</v>
      </c>
      <c r="Z3858" t="s">
        <v>40</v>
      </c>
      <c r="AA3858" t="s">
        <v>51</v>
      </c>
      <c r="AJ3858" s="47">
        <v>42510</v>
      </c>
      <c r="AK3858" t="s">
        <v>66</v>
      </c>
      <c r="AL3858">
        <v>0</v>
      </c>
      <c r="AM3858">
        <v>0</v>
      </c>
      <c r="AN3858">
        <v>70</v>
      </c>
      <c r="AO3858" s="47">
        <v>42664</v>
      </c>
      <c r="AP3858" t="s">
        <v>40</v>
      </c>
      <c r="AQ3858" t="s">
        <v>51</v>
      </c>
      <c r="AZ3858" s="47">
        <v>42510</v>
      </c>
      <c r="BA3858" t="s">
        <v>66</v>
      </c>
      <c r="BB3858">
        <v>0.01</v>
      </c>
      <c r="BC3858">
        <v>0.01</v>
      </c>
      <c r="BD3858">
        <v>70</v>
      </c>
      <c r="BE3858" s="47">
        <v>42664</v>
      </c>
      <c r="BF3858" t="s">
        <v>40</v>
      </c>
      <c r="BG3858" t="s">
        <v>51</v>
      </c>
    </row>
    <row r="3859" spans="20:59" x14ac:dyDescent="0.25">
      <c r="T3859" s="47">
        <v>42510</v>
      </c>
      <c r="U3859" t="s">
        <v>67</v>
      </c>
      <c r="V3859">
        <v>1.22</v>
      </c>
      <c r="W3859">
        <v>1.22</v>
      </c>
      <c r="X3859">
        <v>90</v>
      </c>
      <c r="Y3859" s="47">
        <v>42664</v>
      </c>
      <c r="Z3859" t="s">
        <v>40</v>
      </c>
      <c r="AA3859" t="s">
        <v>51</v>
      </c>
      <c r="AJ3859" s="47">
        <v>42510</v>
      </c>
      <c r="AK3859" t="s">
        <v>67</v>
      </c>
      <c r="AL3859">
        <v>0.09</v>
      </c>
      <c r="AM3859">
        <v>0.1</v>
      </c>
      <c r="AN3859">
        <v>90</v>
      </c>
      <c r="AO3859" s="47">
        <v>42664</v>
      </c>
      <c r="AP3859" t="s">
        <v>40</v>
      </c>
      <c r="AQ3859" t="s">
        <v>51</v>
      </c>
      <c r="AZ3859" s="47">
        <v>42510</v>
      </c>
      <c r="BA3859" t="s">
        <v>67</v>
      </c>
      <c r="BB3859">
        <v>1.22</v>
      </c>
      <c r="BC3859">
        <v>1.22</v>
      </c>
      <c r="BD3859">
        <v>90</v>
      </c>
      <c r="BE3859" s="47">
        <v>42664</v>
      </c>
      <c r="BF3859" t="s">
        <v>40</v>
      </c>
      <c r="BG3859" t="s">
        <v>51</v>
      </c>
    </row>
    <row r="3860" spans="20:59" x14ac:dyDescent="0.25">
      <c r="T3860" s="47">
        <v>42510</v>
      </c>
      <c r="U3860" t="s">
        <v>68</v>
      </c>
      <c r="V3860">
        <v>10.07</v>
      </c>
      <c r="W3860">
        <v>10.07</v>
      </c>
      <c r="X3860">
        <v>110</v>
      </c>
      <c r="Y3860" s="47">
        <v>42664</v>
      </c>
      <c r="Z3860" t="s">
        <v>40</v>
      </c>
      <c r="AA3860" t="s">
        <v>51</v>
      </c>
      <c r="AJ3860" s="47">
        <v>42510</v>
      </c>
      <c r="AK3860" t="s">
        <v>68</v>
      </c>
      <c r="AL3860">
        <v>2.5099999999999998</v>
      </c>
      <c r="AM3860">
        <v>2.52</v>
      </c>
      <c r="AN3860">
        <v>110</v>
      </c>
      <c r="AO3860" s="47">
        <v>42664</v>
      </c>
      <c r="AP3860" t="s">
        <v>40</v>
      </c>
      <c r="AQ3860" t="s">
        <v>51</v>
      </c>
      <c r="AZ3860" s="47">
        <v>42510</v>
      </c>
      <c r="BA3860" t="s">
        <v>68</v>
      </c>
      <c r="BB3860">
        <v>10.07</v>
      </c>
      <c r="BC3860">
        <v>10.07</v>
      </c>
      <c r="BD3860">
        <v>110</v>
      </c>
      <c r="BE3860" s="47">
        <v>42664</v>
      </c>
      <c r="BF3860" t="s">
        <v>40</v>
      </c>
      <c r="BG3860" t="s">
        <v>51</v>
      </c>
    </row>
    <row r="3861" spans="20:59" x14ac:dyDescent="0.25">
      <c r="T3861" s="47">
        <v>42510</v>
      </c>
      <c r="U3861" t="s">
        <v>69</v>
      </c>
      <c r="V3861">
        <v>27.36</v>
      </c>
      <c r="W3861">
        <v>27.55</v>
      </c>
      <c r="X3861">
        <v>130</v>
      </c>
      <c r="Y3861" s="47">
        <v>42664</v>
      </c>
      <c r="Z3861" t="s">
        <v>40</v>
      </c>
      <c r="AA3861" t="s">
        <v>51</v>
      </c>
      <c r="AJ3861" s="47">
        <v>42510</v>
      </c>
      <c r="AK3861" t="s">
        <v>69</v>
      </c>
      <c r="AL3861">
        <v>12.85</v>
      </c>
      <c r="AM3861">
        <v>12.92</v>
      </c>
      <c r="AN3861">
        <v>130</v>
      </c>
      <c r="AO3861" s="47">
        <v>42664</v>
      </c>
      <c r="AP3861" t="s">
        <v>40</v>
      </c>
      <c r="AQ3861" t="s">
        <v>51</v>
      </c>
      <c r="AZ3861" s="47">
        <v>42510</v>
      </c>
      <c r="BA3861" t="s">
        <v>69</v>
      </c>
      <c r="BB3861">
        <v>27.36</v>
      </c>
      <c r="BC3861">
        <v>27.55</v>
      </c>
      <c r="BD3861">
        <v>130</v>
      </c>
      <c r="BE3861" s="47">
        <v>42664</v>
      </c>
      <c r="BF3861" t="s">
        <v>40</v>
      </c>
      <c r="BG3861" t="s">
        <v>51</v>
      </c>
    </row>
    <row r="3862" spans="20:59" x14ac:dyDescent="0.25">
      <c r="T3862" s="47">
        <v>42510</v>
      </c>
      <c r="U3862" t="s">
        <v>70</v>
      </c>
      <c r="V3862">
        <v>46.68</v>
      </c>
      <c r="W3862">
        <v>46.95</v>
      </c>
      <c r="X3862">
        <v>150</v>
      </c>
      <c r="Y3862" s="47">
        <v>42664</v>
      </c>
      <c r="Z3862" t="s">
        <v>40</v>
      </c>
      <c r="AA3862" t="s">
        <v>51</v>
      </c>
      <c r="AJ3862" s="47">
        <v>42510</v>
      </c>
      <c r="AK3862" t="s">
        <v>70</v>
      </c>
      <c r="AL3862">
        <v>30.39</v>
      </c>
      <c r="AM3862">
        <v>30.46</v>
      </c>
      <c r="AN3862">
        <v>150</v>
      </c>
      <c r="AO3862" s="47">
        <v>42664</v>
      </c>
      <c r="AP3862" t="s">
        <v>40</v>
      </c>
      <c r="AQ3862" t="s">
        <v>51</v>
      </c>
      <c r="AZ3862" s="47">
        <v>42510</v>
      </c>
      <c r="BA3862" t="s">
        <v>70</v>
      </c>
      <c r="BB3862">
        <v>46.68</v>
      </c>
      <c r="BC3862">
        <v>46.95</v>
      </c>
      <c r="BD3862">
        <v>150</v>
      </c>
      <c r="BE3862" s="47">
        <v>42664</v>
      </c>
      <c r="BF3862" t="s">
        <v>40</v>
      </c>
      <c r="BG3862" t="s">
        <v>51</v>
      </c>
    </row>
    <row r="3863" spans="20:59" x14ac:dyDescent="0.25">
      <c r="T3863" s="47">
        <v>42510</v>
      </c>
      <c r="U3863" t="s">
        <v>27</v>
      </c>
      <c r="V3863">
        <v>29.48</v>
      </c>
      <c r="W3863">
        <v>29.6</v>
      </c>
      <c r="X3863">
        <v>59</v>
      </c>
      <c r="Y3863" s="47">
        <v>42566</v>
      </c>
      <c r="Z3863" t="s">
        <v>28</v>
      </c>
      <c r="AA3863" t="s">
        <v>29</v>
      </c>
      <c r="AJ3863" s="47">
        <v>42510</v>
      </c>
      <c r="AK3863" t="s">
        <v>27</v>
      </c>
      <c r="AL3863">
        <v>22.66</v>
      </c>
      <c r="AM3863">
        <v>22.79</v>
      </c>
      <c r="AN3863">
        <v>59</v>
      </c>
      <c r="AO3863" s="47">
        <v>42566</v>
      </c>
      <c r="AP3863" t="s">
        <v>28</v>
      </c>
      <c r="AQ3863" t="s">
        <v>29</v>
      </c>
      <c r="AZ3863" s="47">
        <v>42510</v>
      </c>
      <c r="BA3863" t="s">
        <v>27</v>
      </c>
      <c r="BB3863">
        <v>29.48</v>
      </c>
      <c r="BC3863">
        <v>29.6</v>
      </c>
      <c r="BD3863">
        <v>59</v>
      </c>
      <c r="BE3863" s="47">
        <v>42566</v>
      </c>
      <c r="BF3863" t="s">
        <v>28</v>
      </c>
      <c r="BG3863" t="s">
        <v>29</v>
      </c>
    </row>
    <row r="3864" spans="20:59" x14ac:dyDescent="0.25">
      <c r="T3864" s="47">
        <v>42510</v>
      </c>
      <c r="U3864" t="s">
        <v>30</v>
      </c>
      <c r="V3864">
        <v>19.46</v>
      </c>
      <c r="W3864">
        <v>19.54</v>
      </c>
      <c r="X3864">
        <v>69</v>
      </c>
      <c r="Y3864" s="47">
        <v>42566</v>
      </c>
      <c r="Z3864" t="s">
        <v>28</v>
      </c>
      <c r="AA3864" t="s">
        <v>29</v>
      </c>
      <c r="AJ3864" s="47">
        <v>42510</v>
      </c>
      <c r="AK3864" t="s">
        <v>30</v>
      </c>
      <c r="AL3864">
        <v>13.51</v>
      </c>
      <c r="AM3864">
        <v>13.56</v>
      </c>
      <c r="AN3864">
        <v>69</v>
      </c>
      <c r="AO3864" s="47">
        <v>42566</v>
      </c>
      <c r="AP3864" t="s">
        <v>28</v>
      </c>
      <c r="AQ3864" t="s">
        <v>29</v>
      </c>
      <c r="AZ3864" s="47">
        <v>42510</v>
      </c>
      <c r="BA3864" t="s">
        <v>30</v>
      </c>
      <c r="BB3864">
        <v>19.46</v>
      </c>
      <c r="BC3864">
        <v>19.54</v>
      </c>
      <c r="BD3864">
        <v>69</v>
      </c>
      <c r="BE3864" s="47">
        <v>42566</v>
      </c>
      <c r="BF3864" t="s">
        <v>28</v>
      </c>
      <c r="BG3864" t="s">
        <v>29</v>
      </c>
    </row>
    <row r="3865" spans="20:59" x14ac:dyDescent="0.25">
      <c r="T3865" s="47">
        <v>42510</v>
      </c>
      <c r="U3865" t="s">
        <v>31</v>
      </c>
      <c r="V3865">
        <v>10.29</v>
      </c>
      <c r="W3865">
        <v>10.34</v>
      </c>
      <c r="X3865">
        <v>79</v>
      </c>
      <c r="Y3865" s="47">
        <v>42566</v>
      </c>
      <c r="Z3865" t="s">
        <v>28</v>
      </c>
      <c r="AA3865" t="s">
        <v>29</v>
      </c>
      <c r="AJ3865" s="47">
        <v>42510</v>
      </c>
      <c r="AK3865" t="s">
        <v>31</v>
      </c>
      <c r="AL3865">
        <v>6.12</v>
      </c>
      <c r="AM3865">
        <v>6.16</v>
      </c>
      <c r="AN3865">
        <v>79</v>
      </c>
      <c r="AO3865" s="47">
        <v>42566</v>
      </c>
      <c r="AP3865" t="s">
        <v>28</v>
      </c>
      <c r="AQ3865" t="s">
        <v>29</v>
      </c>
      <c r="AZ3865" s="47">
        <v>42510</v>
      </c>
      <c r="BA3865" t="s">
        <v>31</v>
      </c>
      <c r="BB3865">
        <v>10.29</v>
      </c>
      <c r="BC3865">
        <v>10.34</v>
      </c>
      <c r="BD3865">
        <v>79</v>
      </c>
      <c r="BE3865" s="47">
        <v>42566</v>
      </c>
      <c r="BF3865" t="s">
        <v>28</v>
      </c>
      <c r="BG3865" t="s">
        <v>29</v>
      </c>
    </row>
    <row r="3866" spans="20:59" x14ac:dyDescent="0.25">
      <c r="T3866" s="47">
        <v>42510</v>
      </c>
      <c r="U3866" t="s">
        <v>32</v>
      </c>
      <c r="V3866">
        <v>4.3499999999999996</v>
      </c>
      <c r="W3866">
        <v>4.37</v>
      </c>
      <c r="X3866">
        <v>89</v>
      </c>
      <c r="Y3866" s="47">
        <v>42566</v>
      </c>
      <c r="Z3866" t="s">
        <v>28</v>
      </c>
      <c r="AA3866" t="s">
        <v>29</v>
      </c>
      <c r="AJ3866" s="47">
        <v>42510</v>
      </c>
      <c r="AK3866" t="s">
        <v>32</v>
      </c>
      <c r="AL3866">
        <v>1.96</v>
      </c>
      <c r="AM3866">
        <v>1.97</v>
      </c>
      <c r="AN3866">
        <v>89</v>
      </c>
      <c r="AO3866" s="47">
        <v>42566</v>
      </c>
      <c r="AP3866" t="s">
        <v>28</v>
      </c>
      <c r="AQ3866" t="s">
        <v>29</v>
      </c>
      <c r="AZ3866" s="47">
        <v>42510</v>
      </c>
      <c r="BA3866" t="s">
        <v>32</v>
      </c>
      <c r="BB3866">
        <v>4.3499999999999996</v>
      </c>
      <c r="BC3866">
        <v>4.37</v>
      </c>
      <c r="BD3866">
        <v>89</v>
      </c>
      <c r="BE3866" s="47">
        <v>42566</v>
      </c>
      <c r="BF3866" t="s">
        <v>28</v>
      </c>
      <c r="BG3866" t="s">
        <v>29</v>
      </c>
    </row>
    <row r="3867" spans="20:59" x14ac:dyDescent="0.25">
      <c r="T3867" s="47">
        <v>42510</v>
      </c>
      <c r="U3867" t="s">
        <v>33</v>
      </c>
      <c r="V3867">
        <v>1.38</v>
      </c>
      <c r="W3867">
        <v>1.39</v>
      </c>
      <c r="X3867">
        <v>99</v>
      </c>
      <c r="Y3867" s="47">
        <v>42566</v>
      </c>
      <c r="Z3867" t="s">
        <v>28</v>
      </c>
      <c r="AA3867" t="s">
        <v>29</v>
      </c>
      <c r="AJ3867" s="47">
        <v>42510</v>
      </c>
      <c r="AK3867" t="s">
        <v>33</v>
      </c>
      <c r="AL3867">
        <v>0.46</v>
      </c>
      <c r="AM3867">
        <v>0.46</v>
      </c>
      <c r="AN3867">
        <v>99</v>
      </c>
      <c r="AO3867" s="47">
        <v>42566</v>
      </c>
      <c r="AP3867" t="s">
        <v>28</v>
      </c>
      <c r="AQ3867" t="s">
        <v>29</v>
      </c>
      <c r="AZ3867" s="47">
        <v>42510</v>
      </c>
      <c r="BA3867" t="s">
        <v>33</v>
      </c>
      <c r="BB3867">
        <v>1.38</v>
      </c>
      <c r="BC3867">
        <v>1.39</v>
      </c>
      <c r="BD3867">
        <v>99</v>
      </c>
      <c r="BE3867" s="47">
        <v>42566</v>
      </c>
      <c r="BF3867" t="s">
        <v>28</v>
      </c>
      <c r="BG3867" t="s">
        <v>29</v>
      </c>
    </row>
    <row r="3868" spans="20:59" x14ac:dyDescent="0.25">
      <c r="T3868" s="47">
        <v>42510</v>
      </c>
      <c r="U3868" t="s">
        <v>34</v>
      </c>
      <c r="V3868">
        <v>29.11</v>
      </c>
      <c r="W3868">
        <v>29.23</v>
      </c>
      <c r="X3868">
        <v>59</v>
      </c>
      <c r="Y3868" s="47">
        <v>42664</v>
      </c>
      <c r="Z3868" t="s">
        <v>28</v>
      </c>
      <c r="AA3868" t="s">
        <v>29</v>
      </c>
      <c r="AJ3868" s="47">
        <v>42510</v>
      </c>
      <c r="AK3868" t="s">
        <v>34</v>
      </c>
      <c r="AL3868">
        <v>23.66</v>
      </c>
      <c r="AM3868">
        <v>23.78</v>
      </c>
      <c r="AN3868">
        <v>59</v>
      </c>
      <c r="AO3868" s="47">
        <v>42664</v>
      </c>
      <c r="AP3868" t="s">
        <v>28</v>
      </c>
      <c r="AQ3868" t="s">
        <v>29</v>
      </c>
      <c r="AZ3868" s="47">
        <v>42510</v>
      </c>
      <c r="BA3868" t="s">
        <v>34</v>
      </c>
      <c r="BB3868">
        <v>29.11</v>
      </c>
      <c r="BC3868">
        <v>29.23</v>
      </c>
      <c r="BD3868">
        <v>59</v>
      </c>
      <c r="BE3868" s="47">
        <v>42664</v>
      </c>
      <c r="BF3868" t="s">
        <v>28</v>
      </c>
      <c r="BG3868" t="s">
        <v>29</v>
      </c>
    </row>
    <row r="3869" spans="20:59" x14ac:dyDescent="0.25">
      <c r="T3869" s="47">
        <v>42510</v>
      </c>
      <c r="U3869" t="s">
        <v>35</v>
      </c>
      <c r="V3869">
        <v>20.239999999999998</v>
      </c>
      <c r="W3869">
        <v>20.260000000000002</v>
      </c>
      <c r="X3869">
        <v>69</v>
      </c>
      <c r="Y3869" s="47">
        <v>42664</v>
      </c>
      <c r="Z3869" t="s">
        <v>28</v>
      </c>
      <c r="AA3869" t="s">
        <v>29</v>
      </c>
      <c r="AJ3869" s="47">
        <v>42510</v>
      </c>
      <c r="AK3869" t="s">
        <v>35</v>
      </c>
      <c r="AL3869">
        <v>15.68</v>
      </c>
      <c r="AM3869">
        <v>15.77</v>
      </c>
      <c r="AN3869">
        <v>69</v>
      </c>
      <c r="AO3869" s="47">
        <v>42664</v>
      </c>
      <c r="AP3869" t="s">
        <v>28</v>
      </c>
      <c r="AQ3869" t="s">
        <v>29</v>
      </c>
      <c r="AZ3869" s="47">
        <v>42510</v>
      </c>
      <c r="BA3869" t="s">
        <v>35</v>
      </c>
      <c r="BB3869">
        <v>20.239999999999998</v>
      </c>
      <c r="BC3869">
        <v>20.260000000000002</v>
      </c>
      <c r="BD3869">
        <v>69</v>
      </c>
      <c r="BE3869" s="47">
        <v>42664</v>
      </c>
      <c r="BF3869" t="s">
        <v>28</v>
      </c>
      <c r="BG3869" t="s">
        <v>29</v>
      </c>
    </row>
    <row r="3870" spans="20:59" x14ac:dyDescent="0.25">
      <c r="T3870" s="47">
        <v>42510</v>
      </c>
      <c r="U3870" t="s">
        <v>36</v>
      </c>
      <c r="V3870">
        <v>12.9</v>
      </c>
      <c r="W3870">
        <v>12.96</v>
      </c>
      <c r="X3870">
        <v>79</v>
      </c>
      <c r="Y3870" s="47">
        <v>42664</v>
      </c>
      <c r="Z3870" t="s">
        <v>28</v>
      </c>
      <c r="AA3870" t="s">
        <v>29</v>
      </c>
      <c r="AJ3870" s="47">
        <v>42510</v>
      </c>
      <c r="AK3870" t="s">
        <v>36</v>
      </c>
      <c r="AL3870">
        <v>9.02</v>
      </c>
      <c r="AM3870">
        <v>9.06</v>
      </c>
      <c r="AN3870">
        <v>79</v>
      </c>
      <c r="AO3870" s="47">
        <v>42664</v>
      </c>
      <c r="AP3870" t="s">
        <v>28</v>
      </c>
      <c r="AQ3870" t="s">
        <v>29</v>
      </c>
      <c r="AZ3870" s="47">
        <v>42510</v>
      </c>
      <c r="BA3870" t="s">
        <v>36</v>
      </c>
      <c r="BB3870">
        <v>12.9</v>
      </c>
      <c r="BC3870">
        <v>12.96</v>
      </c>
      <c r="BD3870">
        <v>79</v>
      </c>
      <c r="BE3870" s="47">
        <v>42664</v>
      </c>
      <c r="BF3870" t="s">
        <v>28</v>
      </c>
      <c r="BG3870" t="s">
        <v>29</v>
      </c>
    </row>
    <row r="3871" spans="20:59" x14ac:dyDescent="0.25">
      <c r="T3871" s="47">
        <v>42510</v>
      </c>
      <c r="U3871" t="s">
        <v>37</v>
      </c>
      <c r="V3871">
        <v>7.57</v>
      </c>
      <c r="W3871">
        <v>7.62</v>
      </c>
      <c r="X3871">
        <v>89</v>
      </c>
      <c r="Y3871" s="47">
        <v>42664</v>
      </c>
      <c r="Z3871" t="s">
        <v>28</v>
      </c>
      <c r="AA3871" t="s">
        <v>29</v>
      </c>
      <c r="AJ3871" s="47">
        <v>42510</v>
      </c>
      <c r="AK3871" t="s">
        <v>37</v>
      </c>
      <c r="AL3871">
        <v>4.74</v>
      </c>
      <c r="AM3871">
        <v>4.7699999999999996</v>
      </c>
      <c r="AN3871">
        <v>89</v>
      </c>
      <c r="AO3871" s="47">
        <v>42664</v>
      </c>
      <c r="AP3871" t="s">
        <v>28</v>
      </c>
      <c r="AQ3871" t="s">
        <v>29</v>
      </c>
      <c r="AZ3871" s="47">
        <v>42510</v>
      </c>
      <c r="BA3871" t="s">
        <v>37</v>
      </c>
      <c r="BB3871">
        <v>7.57</v>
      </c>
      <c r="BC3871">
        <v>7.62</v>
      </c>
      <c r="BD3871">
        <v>89</v>
      </c>
      <c r="BE3871" s="47">
        <v>42664</v>
      </c>
      <c r="BF3871" t="s">
        <v>28</v>
      </c>
      <c r="BG3871" t="s">
        <v>29</v>
      </c>
    </row>
    <row r="3872" spans="20:59" x14ac:dyDescent="0.25">
      <c r="T3872" s="47">
        <v>42510</v>
      </c>
      <c r="U3872" t="s">
        <v>38</v>
      </c>
      <c r="V3872">
        <v>4.17</v>
      </c>
      <c r="W3872">
        <v>4.18</v>
      </c>
      <c r="X3872">
        <v>99</v>
      </c>
      <c r="Y3872" s="47">
        <v>42664</v>
      </c>
      <c r="Z3872" t="s">
        <v>28</v>
      </c>
      <c r="AA3872" t="s">
        <v>29</v>
      </c>
      <c r="AJ3872" s="47">
        <v>42510</v>
      </c>
      <c r="AK3872" t="s">
        <v>38</v>
      </c>
      <c r="AL3872">
        <v>2.3199999999999998</v>
      </c>
      <c r="AM3872">
        <v>2.34</v>
      </c>
      <c r="AN3872">
        <v>99</v>
      </c>
      <c r="AO3872" s="47">
        <v>42664</v>
      </c>
      <c r="AP3872" t="s">
        <v>28</v>
      </c>
      <c r="AQ3872" t="s">
        <v>29</v>
      </c>
      <c r="AZ3872" s="47">
        <v>42510</v>
      </c>
      <c r="BA3872" t="s">
        <v>38</v>
      </c>
      <c r="BB3872">
        <v>4.17</v>
      </c>
      <c r="BC3872">
        <v>4.18</v>
      </c>
      <c r="BD3872">
        <v>99</v>
      </c>
      <c r="BE3872" s="47">
        <v>42664</v>
      </c>
      <c r="BF3872" t="s">
        <v>28</v>
      </c>
      <c r="BG3872" t="s">
        <v>29</v>
      </c>
    </row>
    <row r="3873" spans="20:59" x14ac:dyDescent="0.25">
      <c r="T3873" s="47">
        <v>42510</v>
      </c>
      <c r="U3873" t="s">
        <v>39</v>
      </c>
      <c r="V3873">
        <v>0</v>
      </c>
      <c r="W3873">
        <v>0</v>
      </c>
      <c r="X3873">
        <v>59</v>
      </c>
      <c r="Y3873" s="47">
        <v>42566</v>
      </c>
      <c r="Z3873" t="s">
        <v>40</v>
      </c>
      <c r="AA3873" t="s">
        <v>29</v>
      </c>
      <c r="AJ3873" s="47">
        <v>42510</v>
      </c>
      <c r="AK3873" t="s">
        <v>39</v>
      </c>
      <c r="AL3873">
        <v>0.02</v>
      </c>
      <c r="AM3873">
        <v>0.02</v>
      </c>
      <c r="AN3873">
        <v>59</v>
      </c>
      <c r="AO3873" s="47">
        <v>42566</v>
      </c>
      <c r="AP3873" t="s">
        <v>40</v>
      </c>
      <c r="AQ3873" t="s">
        <v>29</v>
      </c>
      <c r="AZ3873" s="47">
        <v>42510</v>
      </c>
      <c r="BA3873" t="s">
        <v>39</v>
      </c>
      <c r="BB3873">
        <v>0</v>
      </c>
      <c r="BC3873">
        <v>0</v>
      </c>
      <c r="BD3873">
        <v>59</v>
      </c>
      <c r="BE3873" s="47">
        <v>42566</v>
      </c>
      <c r="BF3873" t="s">
        <v>40</v>
      </c>
      <c r="BG3873" t="s">
        <v>29</v>
      </c>
    </row>
    <row r="3874" spans="20:59" x14ac:dyDescent="0.25">
      <c r="T3874" s="47">
        <v>42510</v>
      </c>
      <c r="U3874" t="s">
        <v>41</v>
      </c>
      <c r="V3874">
        <v>0.15</v>
      </c>
      <c r="W3874">
        <v>0.15</v>
      </c>
      <c r="X3874">
        <v>69</v>
      </c>
      <c r="Y3874" s="47">
        <v>42566</v>
      </c>
      <c r="Z3874" t="s">
        <v>40</v>
      </c>
      <c r="AA3874" t="s">
        <v>29</v>
      </c>
      <c r="AJ3874" s="47">
        <v>42510</v>
      </c>
      <c r="AK3874" t="s">
        <v>41</v>
      </c>
      <c r="AL3874">
        <v>0.48</v>
      </c>
      <c r="AM3874">
        <v>0.48</v>
      </c>
      <c r="AN3874">
        <v>69</v>
      </c>
      <c r="AO3874" s="47">
        <v>42566</v>
      </c>
      <c r="AP3874" t="s">
        <v>40</v>
      </c>
      <c r="AQ3874" t="s">
        <v>29</v>
      </c>
      <c r="AZ3874" s="47">
        <v>42510</v>
      </c>
      <c r="BA3874" t="s">
        <v>41</v>
      </c>
      <c r="BB3874">
        <v>0.15</v>
      </c>
      <c r="BC3874">
        <v>0.15</v>
      </c>
      <c r="BD3874">
        <v>69</v>
      </c>
      <c r="BE3874" s="47">
        <v>42566</v>
      </c>
      <c r="BF3874" t="s">
        <v>40</v>
      </c>
      <c r="BG3874" t="s">
        <v>29</v>
      </c>
    </row>
    <row r="3875" spans="20:59" x14ac:dyDescent="0.25">
      <c r="T3875" s="47">
        <v>42510</v>
      </c>
      <c r="U3875" t="s">
        <v>42</v>
      </c>
      <c r="V3875">
        <v>1.34</v>
      </c>
      <c r="W3875">
        <v>1.34</v>
      </c>
      <c r="X3875">
        <v>79</v>
      </c>
      <c r="Y3875" s="47">
        <v>42566</v>
      </c>
      <c r="Z3875" t="s">
        <v>40</v>
      </c>
      <c r="AA3875" t="s">
        <v>29</v>
      </c>
      <c r="AJ3875" s="47">
        <v>42510</v>
      </c>
      <c r="AK3875" t="s">
        <v>42</v>
      </c>
      <c r="AL3875">
        <v>2.99</v>
      </c>
      <c r="AM3875">
        <v>3.01</v>
      </c>
      <c r="AN3875">
        <v>79</v>
      </c>
      <c r="AO3875" s="47">
        <v>42566</v>
      </c>
      <c r="AP3875" t="s">
        <v>40</v>
      </c>
      <c r="AQ3875" t="s">
        <v>29</v>
      </c>
      <c r="AZ3875" s="47">
        <v>42510</v>
      </c>
      <c r="BA3875" t="s">
        <v>42</v>
      </c>
      <c r="BB3875">
        <v>1.34</v>
      </c>
      <c r="BC3875">
        <v>1.34</v>
      </c>
      <c r="BD3875">
        <v>79</v>
      </c>
      <c r="BE3875" s="47">
        <v>42566</v>
      </c>
      <c r="BF3875" t="s">
        <v>40</v>
      </c>
      <c r="BG3875" t="s">
        <v>29</v>
      </c>
    </row>
    <row r="3876" spans="20:59" x14ac:dyDescent="0.25">
      <c r="T3876" s="47">
        <v>42510</v>
      </c>
      <c r="U3876" t="s">
        <v>43</v>
      </c>
      <c r="V3876">
        <v>5.19</v>
      </c>
      <c r="W3876">
        <v>5.22</v>
      </c>
      <c r="X3876">
        <v>89</v>
      </c>
      <c r="Y3876" s="47">
        <v>42566</v>
      </c>
      <c r="Z3876" t="s">
        <v>40</v>
      </c>
      <c r="AA3876" t="s">
        <v>29</v>
      </c>
      <c r="AJ3876" s="47">
        <v>42510</v>
      </c>
      <c r="AK3876" t="s">
        <v>43</v>
      </c>
      <c r="AL3876">
        <v>8.9700000000000006</v>
      </c>
      <c r="AM3876">
        <v>9</v>
      </c>
      <c r="AN3876">
        <v>89</v>
      </c>
      <c r="AO3876" s="47">
        <v>42566</v>
      </c>
      <c r="AP3876" t="s">
        <v>40</v>
      </c>
      <c r="AQ3876" t="s">
        <v>29</v>
      </c>
      <c r="AZ3876" s="47">
        <v>42510</v>
      </c>
      <c r="BA3876" t="s">
        <v>43</v>
      </c>
      <c r="BB3876">
        <v>5.19</v>
      </c>
      <c r="BC3876">
        <v>5.22</v>
      </c>
      <c r="BD3876">
        <v>89</v>
      </c>
      <c r="BE3876" s="47">
        <v>42566</v>
      </c>
      <c r="BF3876" t="s">
        <v>40</v>
      </c>
      <c r="BG3876" t="s">
        <v>29</v>
      </c>
    </row>
    <row r="3877" spans="20:59" x14ac:dyDescent="0.25">
      <c r="T3877" s="47">
        <v>42510</v>
      </c>
      <c r="U3877" t="s">
        <v>44</v>
      </c>
      <c r="V3877">
        <v>12.03</v>
      </c>
      <c r="W3877">
        <v>12.06</v>
      </c>
      <c r="X3877">
        <v>99</v>
      </c>
      <c r="Y3877" s="47">
        <v>42566</v>
      </c>
      <c r="Z3877" t="s">
        <v>40</v>
      </c>
      <c r="AA3877" t="s">
        <v>29</v>
      </c>
      <c r="AJ3877" s="47">
        <v>42510</v>
      </c>
      <c r="AK3877" t="s">
        <v>44</v>
      </c>
      <c r="AL3877">
        <v>17.61</v>
      </c>
      <c r="AM3877">
        <v>17.68</v>
      </c>
      <c r="AN3877">
        <v>99</v>
      </c>
      <c r="AO3877" s="47">
        <v>42566</v>
      </c>
      <c r="AP3877" t="s">
        <v>40</v>
      </c>
      <c r="AQ3877" t="s">
        <v>29</v>
      </c>
      <c r="AZ3877" s="47">
        <v>42510</v>
      </c>
      <c r="BA3877" t="s">
        <v>44</v>
      </c>
      <c r="BB3877">
        <v>12.03</v>
      </c>
      <c r="BC3877">
        <v>12.06</v>
      </c>
      <c r="BD3877">
        <v>99</v>
      </c>
      <c r="BE3877" s="47">
        <v>42566</v>
      </c>
      <c r="BF3877" t="s">
        <v>40</v>
      </c>
      <c r="BG3877" t="s">
        <v>29</v>
      </c>
    </row>
    <row r="3878" spans="20:59" x14ac:dyDescent="0.25">
      <c r="T3878" s="47">
        <v>42510</v>
      </c>
      <c r="U3878" t="s">
        <v>45</v>
      </c>
      <c r="V3878">
        <v>0.22</v>
      </c>
      <c r="W3878">
        <v>0.22</v>
      </c>
      <c r="X3878">
        <v>59</v>
      </c>
      <c r="Y3878" s="47">
        <v>42664</v>
      </c>
      <c r="Z3878" t="s">
        <v>40</v>
      </c>
      <c r="AA3878" t="s">
        <v>29</v>
      </c>
      <c r="AJ3878" s="47">
        <v>42510</v>
      </c>
      <c r="AK3878" t="s">
        <v>45</v>
      </c>
      <c r="AL3878">
        <v>0.45</v>
      </c>
      <c r="AM3878">
        <v>0.46</v>
      </c>
      <c r="AN3878">
        <v>59</v>
      </c>
      <c r="AO3878" s="47">
        <v>42664</v>
      </c>
      <c r="AP3878" t="s">
        <v>40</v>
      </c>
      <c r="AQ3878" t="s">
        <v>29</v>
      </c>
      <c r="AZ3878" s="47">
        <v>42510</v>
      </c>
      <c r="BA3878" t="s">
        <v>45</v>
      </c>
      <c r="BB3878">
        <v>0.22</v>
      </c>
      <c r="BC3878">
        <v>0.22</v>
      </c>
      <c r="BD3878">
        <v>59</v>
      </c>
      <c r="BE3878" s="47">
        <v>42664</v>
      </c>
      <c r="BF3878" t="s">
        <v>40</v>
      </c>
      <c r="BG3878" t="s">
        <v>29</v>
      </c>
    </row>
    <row r="3879" spans="20:59" x14ac:dyDescent="0.25">
      <c r="T3879" s="47">
        <v>42510</v>
      </c>
      <c r="U3879" t="s">
        <v>46</v>
      </c>
      <c r="V3879">
        <v>1.1399999999999999</v>
      </c>
      <c r="W3879">
        <v>1.1399999999999999</v>
      </c>
      <c r="X3879">
        <v>69</v>
      </c>
      <c r="Y3879" s="47">
        <v>42664</v>
      </c>
      <c r="Z3879" t="s">
        <v>40</v>
      </c>
      <c r="AA3879" t="s">
        <v>29</v>
      </c>
      <c r="AJ3879" s="47">
        <v>42510</v>
      </c>
      <c r="AK3879" t="s">
        <v>46</v>
      </c>
      <c r="AL3879">
        <v>2.0099999999999998</v>
      </c>
      <c r="AM3879">
        <v>2.0099999999999998</v>
      </c>
      <c r="AN3879">
        <v>69</v>
      </c>
      <c r="AO3879" s="47">
        <v>42664</v>
      </c>
      <c r="AP3879" t="s">
        <v>40</v>
      </c>
      <c r="AQ3879" t="s">
        <v>29</v>
      </c>
      <c r="AZ3879" s="47">
        <v>42510</v>
      </c>
      <c r="BA3879" t="s">
        <v>46</v>
      </c>
      <c r="BB3879">
        <v>1.1399999999999999</v>
      </c>
      <c r="BC3879">
        <v>1.1399999999999999</v>
      </c>
      <c r="BD3879">
        <v>69</v>
      </c>
      <c r="BE3879" s="47">
        <v>42664</v>
      </c>
      <c r="BF3879" t="s">
        <v>40</v>
      </c>
      <c r="BG3879" t="s">
        <v>29</v>
      </c>
    </row>
    <row r="3880" spans="20:59" x14ac:dyDescent="0.25">
      <c r="T3880" s="47">
        <v>42510</v>
      </c>
      <c r="U3880" t="s">
        <v>47</v>
      </c>
      <c r="V3880">
        <v>3.61</v>
      </c>
      <c r="W3880">
        <v>3.62</v>
      </c>
      <c r="X3880">
        <v>79</v>
      </c>
      <c r="Y3880" s="47">
        <v>42664</v>
      </c>
      <c r="Z3880" t="s">
        <v>40</v>
      </c>
      <c r="AA3880" t="s">
        <v>29</v>
      </c>
      <c r="AJ3880" s="47">
        <v>42510</v>
      </c>
      <c r="AK3880" t="s">
        <v>47</v>
      </c>
      <c r="AL3880">
        <v>5.6</v>
      </c>
      <c r="AM3880">
        <v>5.64</v>
      </c>
      <c r="AN3880">
        <v>79</v>
      </c>
      <c r="AO3880" s="47">
        <v>42664</v>
      </c>
      <c r="AP3880" t="s">
        <v>40</v>
      </c>
      <c r="AQ3880" t="s">
        <v>29</v>
      </c>
      <c r="AZ3880" s="47">
        <v>42510</v>
      </c>
      <c r="BA3880" t="s">
        <v>47</v>
      </c>
      <c r="BB3880">
        <v>3.61</v>
      </c>
      <c r="BC3880">
        <v>3.62</v>
      </c>
      <c r="BD3880">
        <v>79</v>
      </c>
      <c r="BE3880" s="47">
        <v>42664</v>
      </c>
      <c r="BF3880" t="s">
        <v>40</v>
      </c>
      <c r="BG3880" t="s">
        <v>29</v>
      </c>
    </row>
    <row r="3881" spans="20:59" x14ac:dyDescent="0.25">
      <c r="T3881" s="47">
        <v>42510</v>
      </c>
      <c r="U3881" t="s">
        <v>48</v>
      </c>
      <c r="V3881">
        <v>7.97</v>
      </c>
      <c r="W3881">
        <v>8.0500000000000007</v>
      </c>
      <c r="X3881">
        <v>89</v>
      </c>
      <c r="Y3881" s="47">
        <v>42664</v>
      </c>
      <c r="Z3881" t="s">
        <v>40</v>
      </c>
      <c r="AA3881" t="s">
        <v>29</v>
      </c>
      <c r="AJ3881" s="47">
        <v>42510</v>
      </c>
      <c r="AK3881" t="s">
        <v>48</v>
      </c>
      <c r="AL3881">
        <v>11.18</v>
      </c>
      <c r="AM3881">
        <v>11.23</v>
      </c>
      <c r="AN3881">
        <v>89</v>
      </c>
      <c r="AO3881" s="47">
        <v>42664</v>
      </c>
      <c r="AP3881" t="s">
        <v>40</v>
      </c>
      <c r="AQ3881" t="s">
        <v>29</v>
      </c>
      <c r="AZ3881" s="47">
        <v>42510</v>
      </c>
      <c r="BA3881" t="s">
        <v>48</v>
      </c>
      <c r="BB3881">
        <v>7.97</v>
      </c>
      <c r="BC3881">
        <v>8.0500000000000007</v>
      </c>
      <c r="BD3881">
        <v>89</v>
      </c>
      <c r="BE3881" s="47">
        <v>42664</v>
      </c>
      <c r="BF3881" t="s">
        <v>40</v>
      </c>
      <c r="BG3881" t="s">
        <v>29</v>
      </c>
    </row>
    <row r="3882" spans="20:59" x14ac:dyDescent="0.25">
      <c r="T3882" s="47">
        <v>42510</v>
      </c>
      <c r="U3882" t="s">
        <v>49</v>
      </c>
      <c r="V3882">
        <v>14.25</v>
      </c>
      <c r="W3882">
        <v>14.3</v>
      </c>
      <c r="X3882">
        <v>99</v>
      </c>
      <c r="Y3882" s="47">
        <v>42664</v>
      </c>
      <c r="Z3882" t="s">
        <v>40</v>
      </c>
      <c r="AA3882" t="s">
        <v>29</v>
      </c>
      <c r="AJ3882" s="47">
        <v>42510</v>
      </c>
      <c r="AK3882" t="s">
        <v>49</v>
      </c>
      <c r="AL3882">
        <v>18.89</v>
      </c>
      <c r="AM3882">
        <v>18.97</v>
      </c>
      <c r="AN3882">
        <v>99</v>
      </c>
      <c r="AO3882" s="47">
        <v>42664</v>
      </c>
      <c r="AP3882" t="s">
        <v>40</v>
      </c>
      <c r="AQ3882" t="s">
        <v>29</v>
      </c>
      <c r="AZ3882" s="47">
        <v>42510</v>
      </c>
      <c r="BA3882" t="s">
        <v>49</v>
      </c>
      <c r="BB3882">
        <v>14.25</v>
      </c>
      <c r="BC3882">
        <v>14.3</v>
      </c>
      <c r="BD3882">
        <v>99</v>
      </c>
      <c r="BE3882" s="47">
        <v>42664</v>
      </c>
      <c r="BF3882" t="s">
        <v>40</v>
      </c>
      <c r="BG3882" t="s">
        <v>29</v>
      </c>
    </row>
    <row r="3883" spans="20:59" x14ac:dyDescent="0.25">
      <c r="T3883" s="47">
        <v>42510</v>
      </c>
      <c r="U3883" t="s">
        <v>71</v>
      </c>
      <c r="V3883">
        <v>102.16</v>
      </c>
      <c r="W3883">
        <v>102.42</v>
      </c>
      <c r="X3883">
        <v>243</v>
      </c>
      <c r="Y3883" s="47">
        <v>42566</v>
      </c>
      <c r="Z3883" t="s">
        <v>28</v>
      </c>
      <c r="AA3883" t="s">
        <v>72</v>
      </c>
      <c r="AJ3883" s="47">
        <v>42510</v>
      </c>
      <c r="AK3883" t="s">
        <v>71</v>
      </c>
      <c r="AL3883">
        <v>112.79</v>
      </c>
      <c r="AM3883">
        <v>113.56</v>
      </c>
      <c r="AN3883">
        <v>243</v>
      </c>
      <c r="AO3883" s="47">
        <v>42566</v>
      </c>
      <c r="AP3883" t="s">
        <v>28</v>
      </c>
      <c r="AQ3883" t="s">
        <v>72</v>
      </c>
      <c r="AZ3883" s="47">
        <v>42510</v>
      </c>
      <c r="BA3883" t="s">
        <v>71</v>
      </c>
      <c r="BB3883">
        <v>102.16</v>
      </c>
      <c r="BC3883">
        <v>102.42</v>
      </c>
      <c r="BD3883">
        <v>243</v>
      </c>
      <c r="BE3883" s="47">
        <v>42566</v>
      </c>
      <c r="BF3883" t="s">
        <v>28</v>
      </c>
      <c r="BG3883" t="s">
        <v>72</v>
      </c>
    </row>
    <row r="3884" spans="20:59" x14ac:dyDescent="0.25">
      <c r="T3884" s="47">
        <v>42510</v>
      </c>
      <c r="U3884" t="s">
        <v>73</v>
      </c>
      <c r="V3884">
        <v>56.61</v>
      </c>
      <c r="W3884">
        <v>57.01</v>
      </c>
      <c r="X3884">
        <v>293</v>
      </c>
      <c r="Y3884" s="47">
        <v>42566</v>
      </c>
      <c r="Z3884" t="s">
        <v>28</v>
      </c>
      <c r="AA3884" t="s">
        <v>72</v>
      </c>
      <c r="AJ3884" s="47">
        <v>42510</v>
      </c>
      <c r="AK3884" t="s">
        <v>73</v>
      </c>
      <c r="AL3884">
        <v>61.55</v>
      </c>
      <c r="AM3884">
        <v>61.81</v>
      </c>
      <c r="AN3884">
        <v>293</v>
      </c>
      <c r="AO3884" s="47">
        <v>42566</v>
      </c>
      <c r="AP3884" t="s">
        <v>28</v>
      </c>
      <c r="AQ3884" t="s">
        <v>72</v>
      </c>
      <c r="AZ3884" s="47">
        <v>42510</v>
      </c>
      <c r="BA3884" t="s">
        <v>73</v>
      </c>
      <c r="BB3884">
        <v>56.61</v>
      </c>
      <c r="BC3884">
        <v>57.01</v>
      </c>
      <c r="BD3884">
        <v>293</v>
      </c>
      <c r="BE3884" s="47">
        <v>42566</v>
      </c>
      <c r="BF3884" t="s">
        <v>28</v>
      </c>
      <c r="BG3884" t="s">
        <v>72</v>
      </c>
    </row>
    <row r="3885" spans="20:59" x14ac:dyDescent="0.25">
      <c r="T3885" s="47">
        <v>42510</v>
      </c>
      <c r="U3885" t="s">
        <v>74</v>
      </c>
      <c r="V3885">
        <v>18.38</v>
      </c>
      <c r="W3885">
        <v>18.420000000000002</v>
      </c>
      <c r="X3885">
        <v>343</v>
      </c>
      <c r="Y3885" s="47">
        <v>42566</v>
      </c>
      <c r="Z3885" t="s">
        <v>28</v>
      </c>
      <c r="AA3885" t="s">
        <v>72</v>
      </c>
      <c r="AJ3885" s="47">
        <v>42510</v>
      </c>
      <c r="AK3885" t="s">
        <v>74</v>
      </c>
      <c r="AL3885">
        <v>22.93</v>
      </c>
      <c r="AM3885">
        <v>23.1</v>
      </c>
      <c r="AN3885">
        <v>343</v>
      </c>
      <c r="AO3885" s="47">
        <v>42566</v>
      </c>
      <c r="AP3885" t="s">
        <v>28</v>
      </c>
      <c r="AQ3885" t="s">
        <v>72</v>
      </c>
      <c r="AZ3885" s="47">
        <v>42510</v>
      </c>
      <c r="BA3885" t="s">
        <v>74</v>
      </c>
      <c r="BB3885">
        <v>18.38</v>
      </c>
      <c r="BC3885">
        <v>18.420000000000002</v>
      </c>
      <c r="BD3885">
        <v>343</v>
      </c>
      <c r="BE3885" s="47">
        <v>42566</v>
      </c>
      <c r="BF3885" t="s">
        <v>28</v>
      </c>
      <c r="BG3885" t="s">
        <v>72</v>
      </c>
    </row>
    <row r="3886" spans="20:59" x14ac:dyDescent="0.25">
      <c r="T3886" s="47">
        <v>42510</v>
      </c>
      <c r="U3886" t="s">
        <v>75</v>
      </c>
      <c r="V3886">
        <v>3.24</v>
      </c>
      <c r="W3886">
        <v>3.26</v>
      </c>
      <c r="X3886">
        <v>393</v>
      </c>
      <c r="Y3886" s="47">
        <v>42566</v>
      </c>
      <c r="Z3886" t="s">
        <v>28</v>
      </c>
      <c r="AA3886" t="s">
        <v>72</v>
      </c>
      <c r="AJ3886" s="47">
        <v>42510</v>
      </c>
      <c r="AK3886" t="s">
        <v>75</v>
      </c>
      <c r="AL3886">
        <v>4.63</v>
      </c>
      <c r="AM3886">
        <v>4.66</v>
      </c>
      <c r="AN3886">
        <v>393</v>
      </c>
      <c r="AO3886" s="47">
        <v>42566</v>
      </c>
      <c r="AP3886" t="s">
        <v>28</v>
      </c>
      <c r="AQ3886" t="s">
        <v>72</v>
      </c>
      <c r="AZ3886" s="47">
        <v>42510</v>
      </c>
      <c r="BA3886" t="s">
        <v>75</v>
      </c>
      <c r="BB3886">
        <v>3.24</v>
      </c>
      <c r="BC3886">
        <v>3.26</v>
      </c>
      <c r="BD3886">
        <v>393</v>
      </c>
      <c r="BE3886" s="47">
        <v>42566</v>
      </c>
      <c r="BF3886" t="s">
        <v>28</v>
      </c>
      <c r="BG3886" t="s">
        <v>72</v>
      </c>
    </row>
    <row r="3887" spans="20:59" x14ac:dyDescent="0.25">
      <c r="T3887" s="47">
        <v>42510</v>
      </c>
      <c r="U3887" t="s">
        <v>76</v>
      </c>
      <c r="V3887">
        <v>0.32</v>
      </c>
      <c r="W3887">
        <v>0.32</v>
      </c>
      <c r="X3887">
        <v>443</v>
      </c>
      <c r="Y3887" s="47">
        <v>42566</v>
      </c>
      <c r="Z3887" t="s">
        <v>28</v>
      </c>
      <c r="AA3887" t="s">
        <v>72</v>
      </c>
      <c r="AJ3887" s="47">
        <v>42510</v>
      </c>
      <c r="AK3887" t="s">
        <v>76</v>
      </c>
      <c r="AL3887">
        <v>0.52</v>
      </c>
      <c r="AM3887">
        <v>0.52</v>
      </c>
      <c r="AN3887">
        <v>443</v>
      </c>
      <c r="AO3887" s="47">
        <v>42566</v>
      </c>
      <c r="AP3887" t="s">
        <v>28</v>
      </c>
      <c r="AQ3887" t="s">
        <v>72</v>
      </c>
      <c r="AZ3887" s="47">
        <v>42510</v>
      </c>
      <c r="BA3887" t="s">
        <v>76</v>
      </c>
      <c r="BB3887">
        <v>0.32</v>
      </c>
      <c r="BC3887">
        <v>0.32</v>
      </c>
      <c r="BD3887">
        <v>443</v>
      </c>
      <c r="BE3887" s="47">
        <v>42566</v>
      </c>
      <c r="BF3887" t="s">
        <v>28</v>
      </c>
      <c r="BG3887" t="s">
        <v>72</v>
      </c>
    </row>
    <row r="3888" spans="20:59" x14ac:dyDescent="0.25">
      <c r="T3888" s="47">
        <v>42510</v>
      </c>
      <c r="U3888" t="s">
        <v>77</v>
      </c>
      <c r="V3888">
        <v>104.23</v>
      </c>
      <c r="W3888">
        <v>104.91</v>
      </c>
      <c r="X3888">
        <v>243</v>
      </c>
      <c r="Y3888" s="47">
        <v>42664</v>
      </c>
      <c r="Z3888" t="s">
        <v>28</v>
      </c>
      <c r="AA3888" t="s">
        <v>72</v>
      </c>
      <c r="AJ3888" s="47">
        <v>42510</v>
      </c>
      <c r="AK3888" t="s">
        <v>77</v>
      </c>
      <c r="AL3888">
        <v>113.48</v>
      </c>
      <c r="AM3888">
        <v>114.13</v>
      </c>
      <c r="AN3888">
        <v>243</v>
      </c>
      <c r="AO3888" s="47">
        <v>42664</v>
      </c>
      <c r="AP3888" t="s">
        <v>28</v>
      </c>
      <c r="AQ3888" t="s">
        <v>72</v>
      </c>
      <c r="AZ3888" s="47">
        <v>42510</v>
      </c>
      <c r="BA3888" t="s">
        <v>77</v>
      </c>
      <c r="BB3888">
        <v>104.23</v>
      </c>
      <c r="BC3888">
        <v>104.91</v>
      </c>
      <c r="BD3888">
        <v>243</v>
      </c>
      <c r="BE3888" s="47">
        <v>42664</v>
      </c>
      <c r="BF3888" t="s">
        <v>28</v>
      </c>
      <c r="BG3888" t="s">
        <v>72</v>
      </c>
    </row>
    <row r="3889" spans="20:59" x14ac:dyDescent="0.25">
      <c r="T3889" s="47">
        <v>42510</v>
      </c>
      <c r="U3889" t="s">
        <v>78</v>
      </c>
      <c r="V3889">
        <v>62.41</v>
      </c>
      <c r="W3889">
        <v>62.75</v>
      </c>
      <c r="X3889">
        <v>293</v>
      </c>
      <c r="Y3889" s="47">
        <v>42664</v>
      </c>
      <c r="Z3889" t="s">
        <v>28</v>
      </c>
      <c r="AA3889" t="s">
        <v>72</v>
      </c>
      <c r="AJ3889" s="47">
        <v>42510</v>
      </c>
      <c r="AK3889" t="s">
        <v>78</v>
      </c>
      <c r="AL3889">
        <v>67.72</v>
      </c>
      <c r="AM3889">
        <v>68.16</v>
      </c>
      <c r="AN3889">
        <v>293</v>
      </c>
      <c r="AO3889" s="47">
        <v>42664</v>
      </c>
      <c r="AP3889" t="s">
        <v>28</v>
      </c>
      <c r="AQ3889" t="s">
        <v>72</v>
      </c>
      <c r="AZ3889" s="47">
        <v>42510</v>
      </c>
      <c r="BA3889" t="s">
        <v>78</v>
      </c>
      <c r="BB3889">
        <v>62.41</v>
      </c>
      <c r="BC3889">
        <v>62.75</v>
      </c>
      <c r="BD3889">
        <v>293</v>
      </c>
      <c r="BE3889" s="47">
        <v>42664</v>
      </c>
      <c r="BF3889" t="s">
        <v>28</v>
      </c>
      <c r="BG3889" t="s">
        <v>72</v>
      </c>
    </row>
    <row r="3890" spans="20:59" x14ac:dyDescent="0.25">
      <c r="T3890" s="47">
        <v>42510</v>
      </c>
      <c r="U3890" t="s">
        <v>79</v>
      </c>
      <c r="V3890">
        <v>29.3</v>
      </c>
      <c r="W3890">
        <v>29.38</v>
      </c>
      <c r="X3890">
        <v>343</v>
      </c>
      <c r="Y3890" s="47">
        <v>42664</v>
      </c>
      <c r="Z3890" t="s">
        <v>28</v>
      </c>
      <c r="AA3890" t="s">
        <v>72</v>
      </c>
      <c r="AJ3890" s="47">
        <v>42510</v>
      </c>
      <c r="AK3890" t="s">
        <v>79</v>
      </c>
      <c r="AL3890">
        <v>33.29</v>
      </c>
      <c r="AM3890">
        <v>33.520000000000003</v>
      </c>
      <c r="AN3890">
        <v>343</v>
      </c>
      <c r="AO3890" s="47">
        <v>42664</v>
      </c>
      <c r="AP3890" t="s">
        <v>28</v>
      </c>
      <c r="AQ3890" t="s">
        <v>72</v>
      </c>
      <c r="AZ3890" s="47">
        <v>42510</v>
      </c>
      <c r="BA3890" t="s">
        <v>79</v>
      </c>
      <c r="BB3890">
        <v>29.3</v>
      </c>
      <c r="BC3890">
        <v>29.38</v>
      </c>
      <c r="BD3890">
        <v>343</v>
      </c>
      <c r="BE3890" s="47">
        <v>42664</v>
      </c>
      <c r="BF3890" t="s">
        <v>28</v>
      </c>
      <c r="BG3890" t="s">
        <v>72</v>
      </c>
    </row>
    <row r="3891" spans="20:59" x14ac:dyDescent="0.25">
      <c r="T3891" s="47">
        <v>42510</v>
      </c>
      <c r="U3891" t="s">
        <v>80</v>
      </c>
      <c r="V3891">
        <v>11.88</v>
      </c>
      <c r="W3891">
        <v>11.93</v>
      </c>
      <c r="X3891">
        <v>393</v>
      </c>
      <c r="Y3891" s="47">
        <v>42664</v>
      </c>
      <c r="Z3891" t="s">
        <v>28</v>
      </c>
      <c r="AA3891" t="s">
        <v>72</v>
      </c>
      <c r="AJ3891" s="47">
        <v>42510</v>
      </c>
      <c r="AK3891" t="s">
        <v>80</v>
      </c>
      <c r="AL3891">
        <v>14.35</v>
      </c>
      <c r="AM3891">
        <v>14.46</v>
      </c>
      <c r="AN3891">
        <v>393</v>
      </c>
      <c r="AO3891" s="47">
        <v>42664</v>
      </c>
      <c r="AP3891" t="s">
        <v>28</v>
      </c>
      <c r="AQ3891" t="s">
        <v>72</v>
      </c>
      <c r="AZ3891" s="47">
        <v>42510</v>
      </c>
      <c r="BA3891" t="s">
        <v>80</v>
      </c>
      <c r="BB3891">
        <v>11.88</v>
      </c>
      <c r="BC3891">
        <v>11.93</v>
      </c>
      <c r="BD3891">
        <v>393</v>
      </c>
      <c r="BE3891" s="47">
        <v>42664</v>
      </c>
      <c r="BF3891" t="s">
        <v>28</v>
      </c>
      <c r="BG3891" t="s">
        <v>72</v>
      </c>
    </row>
    <row r="3892" spans="20:59" x14ac:dyDescent="0.25">
      <c r="T3892" s="47">
        <v>42510</v>
      </c>
      <c r="U3892" t="s">
        <v>81</v>
      </c>
      <c r="V3892">
        <v>4.08</v>
      </c>
      <c r="W3892">
        <v>4.0999999999999996</v>
      </c>
      <c r="X3892">
        <v>443</v>
      </c>
      <c r="Y3892" s="47">
        <v>42664</v>
      </c>
      <c r="Z3892" t="s">
        <v>28</v>
      </c>
      <c r="AA3892" t="s">
        <v>72</v>
      </c>
      <c r="AJ3892" s="47">
        <v>42510</v>
      </c>
      <c r="AK3892" t="s">
        <v>81</v>
      </c>
      <c r="AL3892">
        <v>5.0599999999999996</v>
      </c>
      <c r="AM3892">
        <v>5.07</v>
      </c>
      <c r="AN3892">
        <v>443</v>
      </c>
      <c r="AO3892" s="47">
        <v>42664</v>
      </c>
      <c r="AP3892" t="s">
        <v>28</v>
      </c>
      <c r="AQ3892" t="s">
        <v>72</v>
      </c>
      <c r="AZ3892" s="47">
        <v>42510</v>
      </c>
      <c r="BA3892" t="s">
        <v>81</v>
      </c>
      <c r="BB3892">
        <v>4.08</v>
      </c>
      <c r="BC3892">
        <v>4.0999999999999996</v>
      </c>
      <c r="BD3892">
        <v>443</v>
      </c>
      <c r="BE3892" s="47">
        <v>42664</v>
      </c>
      <c r="BF3892" t="s">
        <v>28</v>
      </c>
      <c r="BG3892" t="s">
        <v>72</v>
      </c>
    </row>
    <row r="3893" spans="20:59" x14ac:dyDescent="0.25">
      <c r="T3893" s="47">
        <v>42510</v>
      </c>
      <c r="U3893" t="s">
        <v>82</v>
      </c>
      <c r="V3893">
        <v>0.01</v>
      </c>
      <c r="W3893">
        <v>0.01</v>
      </c>
      <c r="X3893">
        <v>243</v>
      </c>
      <c r="Y3893" s="47">
        <v>42566</v>
      </c>
      <c r="Z3893" t="s">
        <v>40</v>
      </c>
      <c r="AA3893" t="s">
        <v>72</v>
      </c>
      <c r="AJ3893" s="47">
        <v>42510</v>
      </c>
      <c r="AK3893" t="s">
        <v>82</v>
      </c>
      <c r="AL3893">
        <v>0.01</v>
      </c>
      <c r="AM3893">
        <v>0.01</v>
      </c>
      <c r="AN3893">
        <v>243</v>
      </c>
      <c r="AO3893" s="47">
        <v>42566</v>
      </c>
      <c r="AP3893" t="s">
        <v>40</v>
      </c>
      <c r="AQ3893" t="s">
        <v>72</v>
      </c>
      <c r="AZ3893" s="47">
        <v>42510</v>
      </c>
      <c r="BA3893" t="s">
        <v>82</v>
      </c>
      <c r="BB3893">
        <v>0.01</v>
      </c>
      <c r="BC3893">
        <v>0.01</v>
      </c>
      <c r="BD3893">
        <v>243</v>
      </c>
      <c r="BE3893" s="47">
        <v>42566</v>
      </c>
      <c r="BF3893" t="s">
        <v>40</v>
      </c>
      <c r="BG3893" t="s">
        <v>72</v>
      </c>
    </row>
    <row r="3894" spans="20:59" x14ac:dyDescent="0.25">
      <c r="T3894" s="47">
        <v>42510</v>
      </c>
      <c r="U3894" t="s">
        <v>83</v>
      </c>
      <c r="V3894">
        <v>1.17</v>
      </c>
      <c r="W3894">
        <v>1.17</v>
      </c>
      <c r="X3894">
        <v>293</v>
      </c>
      <c r="Y3894" s="47">
        <v>42566</v>
      </c>
      <c r="Z3894" t="s">
        <v>40</v>
      </c>
      <c r="AA3894" t="s">
        <v>72</v>
      </c>
      <c r="AJ3894" s="47">
        <v>42510</v>
      </c>
      <c r="AK3894" t="s">
        <v>83</v>
      </c>
      <c r="AL3894">
        <v>0.82</v>
      </c>
      <c r="AM3894">
        <v>0.82</v>
      </c>
      <c r="AN3894">
        <v>293</v>
      </c>
      <c r="AO3894" s="47">
        <v>42566</v>
      </c>
      <c r="AP3894" t="s">
        <v>40</v>
      </c>
      <c r="AQ3894" t="s">
        <v>72</v>
      </c>
      <c r="AZ3894" s="47">
        <v>42510</v>
      </c>
      <c r="BA3894" t="s">
        <v>83</v>
      </c>
      <c r="BB3894">
        <v>1.17</v>
      </c>
      <c r="BC3894">
        <v>1.17</v>
      </c>
      <c r="BD3894">
        <v>293</v>
      </c>
      <c r="BE3894" s="47">
        <v>42566</v>
      </c>
      <c r="BF3894" t="s">
        <v>40</v>
      </c>
      <c r="BG3894" t="s">
        <v>72</v>
      </c>
    </row>
    <row r="3895" spans="20:59" x14ac:dyDescent="0.25">
      <c r="T3895" s="47">
        <v>42510</v>
      </c>
      <c r="U3895" t="s">
        <v>84</v>
      </c>
      <c r="V3895">
        <v>13.94</v>
      </c>
      <c r="W3895">
        <v>14.05</v>
      </c>
      <c r="X3895">
        <v>343</v>
      </c>
      <c r="Y3895" s="47">
        <v>42566</v>
      </c>
      <c r="Z3895" t="s">
        <v>40</v>
      </c>
      <c r="AA3895" t="s">
        <v>72</v>
      </c>
      <c r="AJ3895" s="47">
        <v>42510</v>
      </c>
      <c r="AK3895" t="s">
        <v>84</v>
      </c>
      <c r="AL3895">
        <v>11.25</v>
      </c>
      <c r="AM3895">
        <v>11.27</v>
      </c>
      <c r="AN3895">
        <v>343</v>
      </c>
      <c r="AO3895" s="47">
        <v>42566</v>
      </c>
      <c r="AP3895" t="s">
        <v>40</v>
      </c>
      <c r="AQ3895" t="s">
        <v>72</v>
      </c>
      <c r="AZ3895" s="47">
        <v>42510</v>
      </c>
      <c r="BA3895" t="s">
        <v>84</v>
      </c>
      <c r="BB3895">
        <v>13.94</v>
      </c>
      <c r="BC3895">
        <v>14.05</v>
      </c>
      <c r="BD3895">
        <v>343</v>
      </c>
      <c r="BE3895" s="47">
        <v>42566</v>
      </c>
      <c r="BF3895" t="s">
        <v>40</v>
      </c>
      <c r="BG3895" t="s">
        <v>72</v>
      </c>
    </row>
    <row r="3896" spans="20:59" x14ac:dyDescent="0.25">
      <c r="T3896" s="47">
        <v>42510</v>
      </c>
      <c r="U3896" t="s">
        <v>85</v>
      </c>
      <c r="V3896">
        <v>48.51</v>
      </c>
      <c r="W3896">
        <v>48.58</v>
      </c>
      <c r="X3896">
        <v>393</v>
      </c>
      <c r="Y3896" s="47">
        <v>42566</v>
      </c>
      <c r="Z3896" t="s">
        <v>40</v>
      </c>
      <c r="AA3896" t="s">
        <v>72</v>
      </c>
      <c r="AJ3896" s="47">
        <v>42510</v>
      </c>
      <c r="AK3896" t="s">
        <v>85</v>
      </c>
      <c r="AL3896">
        <v>42.54</v>
      </c>
      <c r="AM3896">
        <v>42.75</v>
      </c>
      <c r="AN3896">
        <v>393</v>
      </c>
      <c r="AO3896" s="47">
        <v>42566</v>
      </c>
      <c r="AP3896" t="s">
        <v>40</v>
      </c>
      <c r="AQ3896" t="s">
        <v>72</v>
      </c>
      <c r="AZ3896" s="47">
        <v>42510</v>
      </c>
      <c r="BA3896" t="s">
        <v>85</v>
      </c>
      <c r="BB3896">
        <v>48.51</v>
      </c>
      <c r="BC3896">
        <v>48.58</v>
      </c>
      <c r="BD3896">
        <v>393</v>
      </c>
      <c r="BE3896" s="47">
        <v>42566</v>
      </c>
      <c r="BF3896" t="s">
        <v>40</v>
      </c>
      <c r="BG3896" t="s">
        <v>72</v>
      </c>
    </row>
    <row r="3897" spans="20:59" x14ac:dyDescent="0.25">
      <c r="T3897" s="47">
        <v>42510</v>
      </c>
      <c r="U3897" t="s">
        <v>86</v>
      </c>
      <c r="V3897">
        <v>93.92</v>
      </c>
      <c r="W3897">
        <v>94.54</v>
      </c>
      <c r="X3897">
        <v>443</v>
      </c>
      <c r="Y3897" s="47">
        <v>42566</v>
      </c>
      <c r="Z3897" t="s">
        <v>40</v>
      </c>
      <c r="AA3897" t="s">
        <v>72</v>
      </c>
      <c r="AJ3897" s="47">
        <v>42510</v>
      </c>
      <c r="AK3897" t="s">
        <v>86</v>
      </c>
      <c r="AL3897">
        <v>88.21</v>
      </c>
      <c r="AM3897">
        <v>88.96</v>
      </c>
      <c r="AN3897">
        <v>443</v>
      </c>
      <c r="AO3897" s="47">
        <v>42566</v>
      </c>
      <c r="AP3897" t="s">
        <v>40</v>
      </c>
      <c r="AQ3897" t="s">
        <v>72</v>
      </c>
      <c r="AZ3897" s="47">
        <v>42510</v>
      </c>
      <c r="BA3897" t="s">
        <v>86</v>
      </c>
      <c r="BB3897">
        <v>93.92</v>
      </c>
      <c r="BC3897">
        <v>94.54</v>
      </c>
      <c r="BD3897">
        <v>443</v>
      </c>
      <c r="BE3897" s="47">
        <v>42566</v>
      </c>
      <c r="BF3897" t="s">
        <v>40</v>
      </c>
      <c r="BG3897" t="s">
        <v>72</v>
      </c>
    </row>
    <row r="3898" spans="20:59" x14ac:dyDescent="0.25">
      <c r="T3898" s="47">
        <v>42510</v>
      </c>
      <c r="U3898" t="s">
        <v>87</v>
      </c>
      <c r="V3898">
        <v>0.65</v>
      </c>
      <c r="W3898">
        <v>0.65</v>
      </c>
      <c r="X3898">
        <v>243</v>
      </c>
      <c r="Y3898" s="47">
        <v>42664</v>
      </c>
      <c r="Z3898" t="s">
        <v>40</v>
      </c>
      <c r="AA3898" t="s">
        <v>72</v>
      </c>
      <c r="AJ3898" s="47">
        <v>42510</v>
      </c>
      <c r="AK3898" t="s">
        <v>87</v>
      </c>
      <c r="AL3898">
        <v>0.51</v>
      </c>
      <c r="AM3898">
        <v>0.51</v>
      </c>
      <c r="AN3898">
        <v>243</v>
      </c>
      <c r="AO3898" s="47">
        <v>42664</v>
      </c>
      <c r="AP3898" t="s">
        <v>40</v>
      </c>
      <c r="AQ3898" t="s">
        <v>72</v>
      </c>
      <c r="AZ3898" s="47">
        <v>42510</v>
      </c>
      <c r="BA3898" t="s">
        <v>87</v>
      </c>
      <c r="BB3898">
        <v>0.65</v>
      </c>
      <c r="BC3898">
        <v>0.65</v>
      </c>
      <c r="BD3898">
        <v>243</v>
      </c>
      <c r="BE3898" s="47">
        <v>42664</v>
      </c>
      <c r="BF3898" t="s">
        <v>40</v>
      </c>
      <c r="BG3898" t="s">
        <v>72</v>
      </c>
    </row>
    <row r="3899" spans="20:59" x14ac:dyDescent="0.25">
      <c r="T3899" s="47">
        <v>42510</v>
      </c>
      <c r="U3899" t="s">
        <v>88</v>
      </c>
      <c r="V3899">
        <v>6.12</v>
      </c>
      <c r="W3899">
        <v>6.15</v>
      </c>
      <c r="X3899">
        <v>293</v>
      </c>
      <c r="Y3899" s="47">
        <v>42664</v>
      </c>
      <c r="Z3899" t="s">
        <v>40</v>
      </c>
      <c r="AA3899" t="s">
        <v>72</v>
      </c>
      <c r="AJ3899" s="47">
        <v>42510</v>
      </c>
      <c r="AK3899" t="s">
        <v>88</v>
      </c>
      <c r="AL3899">
        <v>5.14</v>
      </c>
      <c r="AM3899">
        <v>5.15</v>
      </c>
      <c r="AN3899">
        <v>293</v>
      </c>
      <c r="AO3899" s="47">
        <v>42664</v>
      </c>
      <c r="AP3899" t="s">
        <v>40</v>
      </c>
      <c r="AQ3899" t="s">
        <v>72</v>
      </c>
      <c r="AZ3899" s="47">
        <v>42510</v>
      </c>
      <c r="BA3899" t="s">
        <v>88</v>
      </c>
      <c r="BB3899">
        <v>6.12</v>
      </c>
      <c r="BC3899">
        <v>6.15</v>
      </c>
      <c r="BD3899">
        <v>293</v>
      </c>
      <c r="BE3899" s="47">
        <v>42664</v>
      </c>
      <c r="BF3899" t="s">
        <v>40</v>
      </c>
      <c r="BG3899" t="s">
        <v>72</v>
      </c>
    </row>
    <row r="3900" spans="20:59" x14ac:dyDescent="0.25">
      <c r="T3900" s="47">
        <v>42510</v>
      </c>
      <c r="U3900" t="s">
        <v>89</v>
      </c>
      <c r="V3900">
        <v>23</v>
      </c>
      <c r="W3900">
        <v>23.07</v>
      </c>
      <c r="X3900">
        <v>343</v>
      </c>
      <c r="Y3900" s="47">
        <v>42664</v>
      </c>
      <c r="Z3900" t="s">
        <v>40</v>
      </c>
      <c r="AA3900" t="s">
        <v>72</v>
      </c>
      <c r="AJ3900" s="47">
        <v>42510</v>
      </c>
      <c r="AK3900" t="s">
        <v>89</v>
      </c>
      <c r="AL3900">
        <v>20.86</v>
      </c>
      <c r="AM3900">
        <v>20.92</v>
      </c>
      <c r="AN3900">
        <v>343</v>
      </c>
      <c r="AO3900" s="47">
        <v>42664</v>
      </c>
      <c r="AP3900" t="s">
        <v>40</v>
      </c>
      <c r="AQ3900" t="s">
        <v>72</v>
      </c>
      <c r="AZ3900" s="47">
        <v>42510</v>
      </c>
      <c r="BA3900" t="s">
        <v>89</v>
      </c>
      <c r="BB3900">
        <v>23</v>
      </c>
      <c r="BC3900">
        <v>23.07</v>
      </c>
      <c r="BD3900">
        <v>343</v>
      </c>
      <c r="BE3900" s="47">
        <v>42664</v>
      </c>
      <c r="BF3900" t="s">
        <v>40</v>
      </c>
      <c r="BG3900" t="s">
        <v>72</v>
      </c>
    </row>
    <row r="3901" spans="20:59" x14ac:dyDescent="0.25">
      <c r="T3901" s="47">
        <v>42510</v>
      </c>
      <c r="U3901" t="s">
        <v>90</v>
      </c>
      <c r="V3901">
        <v>54.36</v>
      </c>
      <c r="W3901">
        <v>54.82</v>
      </c>
      <c r="X3901">
        <v>393</v>
      </c>
      <c r="Y3901" s="47">
        <v>42664</v>
      </c>
      <c r="Z3901" t="s">
        <v>40</v>
      </c>
      <c r="AA3901" t="s">
        <v>72</v>
      </c>
      <c r="AJ3901" s="47">
        <v>42510</v>
      </c>
      <c r="AK3901" t="s">
        <v>90</v>
      </c>
      <c r="AL3901">
        <v>49.34</v>
      </c>
      <c r="AM3901">
        <v>49.62</v>
      </c>
      <c r="AN3901">
        <v>393</v>
      </c>
      <c r="AO3901" s="47">
        <v>42664</v>
      </c>
      <c r="AP3901" t="s">
        <v>40</v>
      </c>
      <c r="AQ3901" t="s">
        <v>72</v>
      </c>
      <c r="AZ3901" s="47">
        <v>42510</v>
      </c>
      <c r="BA3901" t="s">
        <v>90</v>
      </c>
      <c r="BB3901">
        <v>54.36</v>
      </c>
      <c r="BC3901">
        <v>54.82</v>
      </c>
      <c r="BD3901">
        <v>393</v>
      </c>
      <c r="BE3901" s="47">
        <v>42664</v>
      </c>
      <c r="BF3901" t="s">
        <v>40</v>
      </c>
      <c r="BG3901" t="s">
        <v>72</v>
      </c>
    </row>
    <row r="3902" spans="20:59" x14ac:dyDescent="0.25">
      <c r="T3902" s="47">
        <v>42510</v>
      </c>
      <c r="U3902" t="s">
        <v>91</v>
      </c>
      <c r="V3902">
        <v>96.71</v>
      </c>
      <c r="W3902">
        <v>96.76</v>
      </c>
      <c r="X3902">
        <v>443</v>
      </c>
      <c r="Y3902" s="47">
        <v>42664</v>
      </c>
      <c r="Z3902" t="s">
        <v>40</v>
      </c>
      <c r="AA3902" t="s">
        <v>72</v>
      </c>
      <c r="AJ3902" s="47">
        <v>42510</v>
      </c>
      <c r="AK3902" t="s">
        <v>91</v>
      </c>
      <c r="AL3902">
        <v>90.2</v>
      </c>
      <c r="AM3902">
        <v>90.76</v>
      </c>
      <c r="AN3902">
        <v>443</v>
      </c>
      <c r="AO3902" s="47">
        <v>42664</v>
      </c>
      <c r="AP3902" t="s">
        <v>40</v>
      </c>
      <c r="AQ3902" t="s">
        <v>72</v>
      </c>
      <c r="AZ3902" s="47">
        <v>42510</v>
      </c>
      <c r="BA3902" t="s">
        <v>91</v>
      </c>
      <c r="BB3902">
        <v>96.71</v>
      </c>
      <c r="BC3902">
        <v>96.76</v>
      </c>
      <c r="BD3902">
        <v>443</v>
      </c>
      <c r="BE3902" s="47">
        <v>42664</v>
      </c>
      <c r="BF3902" t="s">
        <v>40</v>
      </c>
      <c r="BG3902" t="s">
        <v>72</v>
      </c>
    </row>
    <row r="3903" spans="20:59" x14ac:dyDescent="0.25">
      <c r="T3903" s="47">
        <v>42510</v>
      </c>
      <c r="U3903" t="s">
        <v>92</v>
      </c>
      <c r="V3903">
        <v>11.42</v>
      </c>
      <c r="W3903">
        <v>11.5</v>
      </c>
      <c r="X3903">
        <v>32</v>
      </c>
      <c r="Y3903" s="47">
        <v>42566</v>
      </c>
      <c r="Z3903" t="s">
        <v>28</v>
      </c>
      <c r="AA3903" t="s">
        <v>93</v>
      </c>
      <c r="AJ3903" s="47">
        <v>42510</v>
      </c>
      <c r="AK3903" t="s">
        <v>92</v>
      </c>
      <c r="AL3903">
        <v>7.45</v>
      </c>
      <c r="AM3903">
        <v>7.51</v>
      </c>
      <c r="AN3903">
        <v>32</v>
      </c>
      <c r="AO3903" s="47">
        <v>42566</v>
      </c>
      <c r="AP3903" t="s">
        <v>28</v>
      </c>
      <c r="AQ3903" t="s">
        <v>93</v>
      </c>
      <c r="AZ3903" s="47">
        <v>42510</v>
      </c>
      <c r="BA3903" t="s">
        <v>92</v>
      </c>
      <c r="BB3903">
        <v>11.42</v>
      </c>
      <c r="BC3903">
        <v>11.5</v>
      </c>
      <c r="BD3903">
        <v>32</v>
      </c>
      <c r="BE3903" s="47">
        <v>42566</v>
      </c>
      <c r="BF3903" t="s">
        <v>28</v>
      </c>
      <c r="BG3903" t="s">
        <v>93</v>
      </c>
    </row>
    <row r="3904" spans="20:59" x14ac:dyDescent="0.25">
      <c r="T3904" s="47">
        <v>42510</v>
      </c>
      <c r="U3904" t="s">
        <v>94</v>
      </c>
      <c r="V3904">
        <v>8.0299999999999994</v>
      </c>
      <c r="W3904">
        <v>8.0399999999999991</v>
      </c>
      <c r="X3904">
        <v>36</v>
      </c>
      <c r="Y3904" s="47">
        <v>42566</v>
      </c>
      <c r="Z3904" t="s">
        <v>28</v>
      </c>
      <c r="AA3904" t="s">
        <v>93</v>
      </c>
      <c r="AJ3904" s="47">
        <v>42510</v>
      </c>
      <c r="AK3904" t="s">
        <v>94</v>
      </c>
      <c r="AL3904">
        <v>4.76</v>
      </c>
      <c r="AM3904">
        <v>4.7699999999999996</v>
      </c>
      <c r="AN3904">
        <v>36</v>
      </c>
      <c r="AO3904" s="47">
        <v>42566</v>
      </c>
      <c r="AP3904" t="s">
        <v>28</v>
      </c>
      <c r="AQ3904" t="s">
        <v>93</v>
      </c>
      <c r="AZ3904" s="47">
        <v>42510</v>
      </c>
      <c r="BA3904" t="s">
        <v>94</v>
      </c>
      <c r="BB3904">
        <v>8.0299999999999994</v>
      </c>
      <c r="BC3904">
        <v>8.0399999999999991</v>
      </c>
      <c r="BD3904">
        <v>36</v>
      </c>
      <c r="BE3904" s="47">
        <v>42566</v>
      </c>
      <c r="BF3904" t="s">
        <v>28</v>
      </c>
      <c r="BG3904" t="s">
        <v>93</v>
      </c>
    </row>
    <row r="3905" spans="20:59" x14ac:dyDescent="0.25">
      <c r="T3905" s="47">
        <v>42510</v>
      </c>
      <c r="U3905" t="s">
        <v>95</v>
      </c>
      <c r="V3905">
        <v>5.44</v>
      </c>
      <c r="W3905">
        <v>5.47</v>
      </c>
      <c r="X3905">
        <v>40</v>
      </c>
      <c r="Y3905" s="47">
        <v>42566</v>
      </c>
      <c r="Z3905" t="s">
        <v>28</v>
      </c>
      <c r="AA3905" t="s">
        <v>93</v>
      </c>
      <c r="AJ3905" s="47">
        <v>42510</v>
      </c>
      <c r="AK3905" t="s">
        <v>95</v>
      </c>
      <c r="AL3905">
        <v>2.85</v>
      </c>
      <c r="AM3905">
        <v>2.86</v>
      </c>
      <c r="AN3905">
        <v>40</v>
      </c>
      <c r="AO3905" s="47">
        <v>42566</v>
      </c>
      <c r="AP3905" t="s">
        <v>28</v>
      </c>
      <c r="AQ3905" t="s">
        <v>93</v>
      </c>
      <c r="AZ3905" s="47">
        <v>42510</v>
      </c>
      <c r="BA3905" t="s">
        <v>95</v>
      </c>
      <c r="BB3905">
        <v>5.44</v>
      </c>
      <c r="BC3905">
        <v>5.47</v>
      </c>
      <c r="BD3905">
        <v>40</v>
      </c>
      <c r="BE3905" s="47">
        <v>42566</v>
      </c>
      <c r="BF3905" t="s">
        <v>28</v>
      </c>
      <c r="BG3905" t="s">
        <v>93</v>
      </c>
    </row>
    <row r="3906" spans="20:59" x14ac:dyDescent="0.25">
      <c r="T3906" s="47">
        <v>42510</v>
      </c>
      <c r="U3906" t="s">
        <v>96</v>
      </c>
      <c r="V3906">
        <v>3.44</v>
      </c>
      <c r="W3906">
        <v>3.46</v>
      </c>
      <c r="X3906">
        <v>44</v>
      </c>
      <c r="Y3906" s="47">
        <v>42566</v>
      </c>
      <c r="Z3906" t="s">
        <v>28</v>
      </c>
      <c r="AA3906" t="s">
        <v>93</v>
      </c>
      <c r="AJ3906" s="47">
        <v>42510</v>
      </c>
      <c r="AK3906" t="s">
        <v>96</v>
      </c>
      <c r="AL3906">
        <v>1.66</v>
      </c>
      <c r="AM3906">
        <v>1.67</v>
      </c>
      <c r="AN3906">
        <v>44</v>
      </c>
      <c r="AO3906" s="47">
        <v>42566</v>
      </c>
      <c r="AP3906" t="s">
        <v>28</v>
      </c>
      <c r="AQ3906" t="s">
        <v>93</v>
      </c>
      <c r="AZ3906" s="47">
        <v>42510</v>
      </c>
      <c r="BA3906" t="s">
        <v>96</v>
      </c>
      <c r="BB3906">
        <v>3.44</v>
      </c>
      <c r="BC3906">
        <v>3.46</v>
      </c>
      <c r="BD3906">
        <v>44</v>
      </c>
      <c r="BE3906" s="47">
        <v>42566</v>
      </c>
      <c r="BF3906" t="s">
        <v>28</v>
      </c>
      <c r="BG3906" t="s">
        <v>93</v>
      </c>
    </row>
    <row r="3907" spans="20:59" x14ac:dyDescent="0.25">
      <c r="T3907" s="47">
        <v>42510</v>
      </c>
      <c r="U3907" t="s">
        <v>97</v>
      </c>
      <c r="V3907">
        <v>2.0299999999999998</v>
      </c>
      <c r="W3907">
        <v>2.04</v>
      </c>
      <c r="X3907">
        <v>48</v>
      </c>
      <c r="Y3907" s="47">
        <v>42566</v>
      </c>
      <c r="Z3907" t="s">
        <v>28</v>
      </c>
      <c r="AA3907" t="s">
        <v>93</v>
      </c>
      <c r="AJ3907" s="47">
        <v>42510</v>
      </c>
      <c r="AK3907" t="s">
        <v>97</v>
      </c>
      <c r="AL3907">
        <v>0.86</v>
      </c>
      <c r="AM3907">
        <v>0.87</v>
      </c>
      <c r="AN3907">
        <v>48</v>
      </c>
      <c r="AO3907" s="47">
        <v>42566</v>
      </c>
      <c r="AP3907" t="s">
        <v>28</v>
      </c>
      <c r="AQ3907" t="s">
        <v>93</v>
      </c>
      <c r="AZ3907" s="47">
        <v>42510</v>
      </c>
      <c r="BA3907" t="s">
        <v>97</v>
      </c>
      <c r="BB3907">
        <v>2.0299999999999998</v>
      </c>
      <c r="BC3907">
        <v>2.04</v>
      </c>
      <c r="BD3907">
        <v>48</v>
      </c>
      <c r="BE3907" s="47">
        <v>42566</v>
      </c>
      <c r="BF3907" t="s">
        <v>28</v>
      </c>
      <c r="BG3907" t="s">
        <v>93</v>
      </c>
    </row>
    <row r="3908" spans="20:59" x14ac:dyDescent="0.25">
      <c r="T3908" s="47">
        <v>42510</v>
      </c>
      <c r="U3908" t="s">
        <v>98</v>
      </c>
      <c r="V3908">
        <v>12.83</v>
      </c>
      <c r="W3908">
        <v>12.87</v>
      </c>
      <c r="X3908">
        <v>32</v>
      </c>
      <c r="Y3908" s="47">
        <v>42664</v>
      </c>
      <c r="Z3908" t="s">
        <v>28</v>
      </c>
      <c r="AA3908" t="s">
        <v>93</v>
      </c>
      <c r="AJ3908" s="47">
        <v>42510</v>
      </c>
      <c r="AK3908" t="s">
        <v>98</v>
      </c>
      <c r="AL3908">
        <v>9.09</v>
      </c>
      <c r="AM3908">
        <v>9.14</v>
      </c>
      <c r="AN3908">
        <v>32</v>
      </c>
      <c r="AO3908" s="47">
        <v>42664</v>
      </c>
      <c r="AP3908" t="s">
        <v>28</v>
      </c>
      <c r="AQ3908" t="s">
        <v>93</v>
      </c>
      <c r="AZ3908" s="47">
        <v>42510</v>
      </c>
      <c r="BA3908" t="s">
        <v>98</v>
      </c>
      <c r="BB3908">
        <v>12.83</v>
      </c>
      <c r="BC3908">
        <v>12.87</v>
      </c>
      <c r="BD3908">
        <v>32</v>
      </c>
      <c r="BE3908" s="47">
        <v>42664</v>
      </c>
      <c r="BF3908" t="s">
        <v>28</v>
      </c>
      <c r="BG3908" t="s">
        <v>93</v>
      </c>
    </row>
    <row r="3909" spans="20:59" x14ac:dyDescent="0.25">
      <c r="T3909" s="47">
        <v>42510</v>
      </c>
      <c r="U3909" t="s">
        <v>99</v>
      </c>
      <c r="V3909">
        <v>10.220000000000001</v>
      </c>
      <c r="W3909">
        <v>10.28</v>
      </c>
      <c r="X3909">
        <v>36</v>
      </c>
      <c r="Y3909" s="47">
        <v>42664</v>
      </c>
      <c r="Z3909" t="s">
        <v>28</v>
      </c>
      <c r="AA3909" t="s">
        <v>93</v>
      </c>
      <c r="AJ3909" s="47">
        <v>42510</v>
      </c>
      <c r="AK3909" t="s">
        <v>99</v>
      </c>
      <c r="AL3909">
        <v>7.07</v>
      </c>
      <c r="AM3909">
        <v>7.09</v>
      </c>
      <c r="AN3909">
        <v>36</v>
      </c>
      <c r="AO3909" s="47">
        <v>42664</v>
      </c>
      <c r="AP3909" t="s">
        <v>28</v>
      </c>
      <c r="AQ3909" t="s">
        <v>93</v>
      </c>
      <c r="AZ3909" s="47">
        <v>42510</v>
      </c>
      <c r="BA3909" t="s">
        <v>99</v>
      </c>
      <c r="BB3909">
        <v>10.220000000000001</v>
      </c>
      <c r="BC3909">
        <v>10.28</v>
      </c>
      <c r="BD3909">
        <v>36</v>
      </c>
      <c r="BE3909" s="47">
        <v>42664</v>
      </c>
      <c r="BF3909" t="s">
        <v>28</v>
      </c>
      <c r="BG3909" t="s">
        <v>93</v>
      </c>
    </row>
    <row r="3910" spans="20:59" x14ac:dyDescent="0.25">
      <c r="T3910" s="47">
        <v>42510</v>
      </c>
      <c r="U3910" t="s">
        <v>100</v>
      </c>
      <c r="V3910">
        <v>7.81</v>
      </c>
      <c r="W3910">
        <v>7.87</v>
      </c>
      <c r="X3910">
        <v>40</v>
      </c>
      <c r="Y3910" s="47">
        <v>42664</v>
      </c>
      <c r="Z3910" t="s">
        <v>28</v>
      </c>
      <c r="AA3910" t="s">
        <v>93</v>
      </c>
      <c r="AJ3910" s="47">
        <v>42510</v>
      </c>
      <c r="AK3910" t="s">
        <v>100</v>
      </c>
      <c r="AL3910">
        <v>5.2</v>
      </c>
      <c r="AM3910">
        <v>5.2</v>
      </c>
      <c r="AN3910">
        <v>40</v>
      </c>
      <c r="AO3910" s="47">
        <v>42664</v>
      </c>
      <c r="AP3910" t="s">
        <v>28</v>
      </c>
      <c r="AQ3910" t="s">
        <v>93</v>
      </c>
      <c r="AZ3910" s="47">
        <v>42510</v>
      </c>
      <c r="BA3910" t="s">
        <v>100</v>
      </c>
      <c r="BB3910">
        <v>7.81</v>
      </c>
      <c r="BC3910">
        <v>7.87</v>
      </c>
      <c r="BD3910">
        <v>40</v>
      </c>
      <c r="BE3910" s="47">
        <v>42664</v>
      </c>
      <c r="BF3910" t="s">
        <v>28</v>
      </c>
      <c r="BG3910" t="s">
        <v>93</v>
      </c>
    </row>
    <row r="3911" spans="20:59" x14ac:dyDescent="0.25">
      <c r="T3911" s="47">
        <v>42510</v>
      </c>
      <c r="U3911" t="s">
        <v>101</v>
      </c>
      <c r="V3911">
        <v>5.95</v>
      </c>
      <c r="W3911">
        <v>5.98</v>
      </c>
      <c r="X3911">
        <v>44</v>
      </c>
      <c r="Y3911" s="47">
        <v>42664</v>
      </c>
      <c r="Z3911" t="s">
        <v>28</v>
      </c>
      <c r="AA3911" t="s">
        <v>93</v>
      </c>
      <c r="AJ3911" s="47">
        <v>42510</v>
      </c>
      <c r="AK3911" t="s">
        <v>101</v>
      </c>
      <c r="AL3911">
        <v>3.97</v>
      </c>
      <c r="AM3911">
        <v>4</v>
      </c>
      <c r="AN3911">
        <v>44</v>
      </c>
      <c r="AO3911" s="47">
        <v>42664</v>
      </c>
      <c r="AP3911" t="s">
        <v>28</v>
      </c>
      <c r="AQ3911" t="s">
        <v>93</v>
      </c>
      <c r="AZ3911" s="47">
        <v>42510</v>
      </c>
      <c r="BA3911" t="s">
        <v>101</v>
      </c>
      <c r="BB3911">
        <v>5.95</v>
      </c>
      <c r="BC3911">
        <v>5.98</v>
      </c>
      <c r="BD3911">
        <v>44</v>
      </c>
      <c r="BE3911" s="47">
        <v>42664</v>
      </c>
      <c r="BF3911" t="s">
        <v>28</v>
      </c>
      <c r="BG3911" t="s">
        <v>93</v>
      </c>
    </row>
    <row r="3912" spans="20:59" x14ac:dyDescent="0.25">
      <c r="T3912" s="47">
        <v>42510</v>
      </c>
      <c r="U3912" t="s">
        <v>102</v>
      </c>
      <c r="V3912">
        <v>4.5999999999999996</v>
      </c>
      <c r="W3912">
        <v>4.6100000000000003</v>
      </c>
      <c r="X3912">
        <v>48</v>
      </c>
      <c r="Y3912" s="47">
        <v>42664</v>
      </c>
      <c r="Z3912" t="s">
        <v>28</v>
      </c>
      <c r="AA3912" t="s">
        <v>93</v>
      </c>
      <c r="AJ3912" s="47">
        <v>42510</v>
      </c>
      <c r="AK3912" t="s">
        <v>102</v>
      </c>
      <c r="AL3912">
        <v>2.84</v>
      </c>
      <c r="AM3912">
        <v>2.85</v>
      </c>
      <c r="AN3912">
        <v>48</v>
      </c>
      <c r="AO3912" s="47">
        <v>42664</v>
      </c>
      <c r="AP3912" t="s">
        <v>28</v>
      </c>
      <c r="AQ3912" t="s">
        <v>93</v>
      </c>
      <c r="AZ3912" s="47">
        <v>42510</v>
      </c>
      <c r="BA3912" t="s">
        <v>102</v>
      </c>
      <c r="BB3912">
        <v>4.5999999999999996</v>
      </c>
      <c r="BC3912">
        <v>4.6100000000000003</v>
      </c>
      <c r="BD3912">
        <v>48</v>
      </c>
      <c r="BE3912" s="47">
        <v>42664</v>
      </c>
      <c r="BF3912" t="s">
        <v>28</v>
      </c>
      <c r="BG3912" t="s">
        <v>93</v>
      </c>
    </row>
    <row r="3913" spans="20:59" x14ac:dyDescent="0.25">
      <c r="T3913" s="47">
        <v>42510</v>
      </c>
      <c r="U3913" t="s">
        <v>103</v>
      </c>
      <c r="V3913">
        <v>0.4</v>
      </c>
      <c r="W3913">
        <v>0.4</v>
      </c>
      <c r="X3913">
        <v>32</v>
      </c>
      <c r="Y3913" s="47">
        <v>42566</v>
      </c>
      <c r="Z3913" t="s">
        <v>40</v>
      </c>
      <c r="AA3913" t="s">
        <v>93</v>
      </c>
      <c r="AJ3913" s="47">
        <v>42510</v>
      </c>
      <c r="AK3913" t="s">
        <v>103</v>
      </c>
      <c r="AL3913">
        <v>0.91</v>
      </c>
      <c r="AM3913">
        <v>0.92</v>
      </c>
      <c r="AN3913">
        <v>32</v>
      </c>
      <c r="AO3913" s="47">
        <v>42566</v>
      </c>
      <c r="AP3913" t="s">
        <v>40</v>
      </c>
      <c r="AQ3913" t="s">
        <v>93</v>
      </c>
      <c r="AZ3913" s="47">
        <v>42510</v>
      </c>
      <c r="BA3913" t="s">
        <v>103</v>
      </c>
      <c r="BB3913">
        <v>0.4</v>
      </c>
      <c r="BC3913">
        <v>0.4</v>
      </c>
      <c r="BD3913">
        <v>32</v>
      </c>
      <c r="BE3913" s="47">
        <v>42566</v>
      </c>
      <c r="BF3913" t="s">
        <v>40</v>
      </c>
      <c r="BG3913" t="s">
        <v>93</v>
      </c>
    </row>
    <row r="3914" spans="20:59" x14ac:dyDescent="0.25">
      <c r="T3914" s="47">
        <v>42510</v>
      </c>
      <c r="U3914" t="s">
        <v>104</v>
      </c>
      <c r="V3914">
        <v>1.1000000000000001</v>
      </c>
      <c r="W3914">
        <v>1.1100000000000001</v>
      </c>
      <c r="X3914">
        <v>36</v>
      </c>
      <c r="Y3914" s="47">
        <v>42566</v>
      </c>
      <c r="Z3914" t="s">
        <v>40</v>
      </c>
      <c r="AA3914" t="s">
        <v>93</v>
      </c>
      <c r="AJ3914" s="47">
        <v>42510</v>
      </c>
      <c r="AK3914" t="s">
        <v>104</v>
      </c>
      <c r="AL3914">
        <v>2.27</v>
      </c>
      <c r="AM3914">
        <v>2.29</v>
      </c>
      <c r="AN3914">
        <v>36</v>
      </c>
      <c r="AO3914" s="47">
        <v>42566</v>
      </c>
      <c r="AP3914" t="s">
        <v>40</v>
      </c>
      <c r="AQ3914" t="s">
        <v>93</v>
      </c>
      <c r="AZ3914" s="47">
        <v>42510</v>
      </c>
      <c r="BA3914" t="s">
        <v>104</v>
      </c>
      <c r="BB3914">
        <v>1.1000000000000001</v>
      </c>
      <c r="BC3914">
        <v>1.1100000000000001</v>
      </c>
      <c r="BD3914">
        <v>36</v>
      </c>
      <c r="BE3914" s="47">
        <v>42566</v>
      </c>
      <c r="BF3914" t="s">
        <v>40</v>
      </c>
      <c r="BG3914" t="s">
        <v>93</v>
      </c>
    </row>
    <row r="3915" spans="20:59" x14ac:dyDescent="0.25">
      <c r="T3915" s="47">
        <v>42510</v>
      </c>
      <c r="U3915" t="s">
        <v>105</v>
      </c>
      <c r="V3915">
        <v>2.48</v>
      </c>
      <c r="W3915">
        <v>2.5</v>
      </c>
      <c r="X3915">
        <v>40</v>
      </c>
      <c r="Y3915" s="47">
        <v>42566</v>
      </c>
      <c r="Z3915" t="s">
        <v>40</v>
      </c>
      <c r="AA3915" t="s">
        <v>93</v>
      </c>
      <c r="AJ3915" s="47">
        <v>42510</v>
      </c>
      <c r="AK3915" t="s">
        <v>105</v>
      </c>
      <c r="AL3915">
        <v>4.33</v>
      </c>
      <c r="AM3915">
        <v>4.34</v>
      </c>
      <c r="AN3915">
        <v>40</v>
      </c>
      <c r="AO3915" s="47">
        <v>42566</v>
      </c>
      <c r="AP3915" t="s">
        <v>40</v>
      </c>
      <c r="AQ3915" t="s">
        <v>93</v>
      </c>
      <c r="AZ3915" s="47">
        <v>42510</v>
      </c>
      <c r="BA3915" t="s">
        <v>105</v>
      </c>
      <c r="BB3915">
        <v>2.48</v>
      </c>
      <c r="BC3915">
        <v>2.5</v>
      </c>
      <c r="BD3915">
        <v>40</v>
      </c>
      <c r="BE3915" s="47">
        <v>42566</v>
      </c>
      <c r="BF3915" t="s">
        <v>40</v>
      </c>
      <c r="BG3915" t="s">
        <v>93</v>
      </c>
    </row>
    <row r="3916" spans="20:59" x14ac:dyDescent="0.25">
      <c r="T3916" s="47">
        <v>42510</v>
      </c>
      <c r="U3916" t="s">
        <v>106</v>
      </c>
      <c r="V3916">
        <v>4.45</v>
      </c>
      <c r="W3916">
        <v>4.47</v>
      </c>
      <c r="X3916">
        <v>44</v>
      </c>
      <c r="Y3916" s="47">
        <v>42566</v>
      </c>
      <c r="Z3916" t="s">
        <v>40</v>
      </c>
      <c r="AA3916" t="s">
        <v>93</v>
      </c>
      <c r="AJ3916" s="47">
        <v>42510</v>
      </c>
      <c r="AK3916" t="s">
        <v>106</v>
      </c>
      <c r="AL3916">
        <v>6.98</v>
      </c>
      <c r="AM3916">
        <v>7.01</v>
      </c>
      <c r="AN3916">
        <v>44</v>
      </c>
      <c r="AO3916" s="47">
        <v>42566</v>
      </c>
      <c r="AP3916" t="s">
        <v>40</v>
      </c>
      <c r="AQ3916" t="s">
        <v>93</v>
      </c>
      <c r="AZ3916" s="47">
        <v>42510</v>
      </c>
      <c r="BA3916" t="s">
        <v>106</v>
      </c>
      <c r="BB3916">
        <v>4.45</v>
      </c>
      <c r="BC3916">
        <v>4.47</v>
      </c>
      <c r="BD3916">
        <v>44</v>
      </c>
      <c r="BE3916" s="47">
        <v>42566</v>
      </c>
      <c r="BF3916" t="s">
        <v>40</v>
      </c>
      <c r="BG3916" t="s">
        <v>93</v>
      </c>
    </row>
    <row r="3917" spans="20:59" x14ac:dyDescent="0.25">
      <c r="T3917" s="47">
        <v>42510</v>
      </c>
      <c r="U3917" t="s">
        <v>107</v>
      </c>
      <c r="V3917">
        <v>7.11</v>
      </c>
      <c r="W3917">
        <v>7.14</v>
      </c>
      <c r="X3917">
        <v>48</v>
      </c>
      <c r="Y3917" s="47">
        <v>42566</v>
      </c>
      <c r="Z3917" t="s">
        <v>40</v>
      </c>
      <c r="AA3917" t="s">
        <v>93</v>
      </c>
      <c r="AJ3917" s="47">
        <v>42510</v>
      </c>
      <c r="AK3917" t="s">
        <v>107</v>
      </c>
      <c r="AL3917">
        <v>10.28</v>
      </c>
      <c r="AM3917">
        <v>10.37</v>
      </c>
      <c r="AN3917">
        <v>48</v>
      </c>
      <c r="AO3917" s="47">
        <v>42566</v>
      </c>
      <c r="AP3917" t="s">
        <v>40</v>
      </c>
      <c r="AQ3917" t="s">
        <v>93</v>
      </c>
      <c r="AZ3917" s="47">
        <v>42510</v>
      </c>
      <c r="BA3917" t="s">
        <v>107</v>
      </c>
      <c r="BB3917">
        <v>7.11</v>
      </c>
      <c r="BC3917">
        <v>7.14</v>
      </c>
      <c r="BD3917">
        <v>48</v>
      </c>
      <c r="BE3917" s="47">
        <v>42566</v>
      </c>
      <c r="BF3917" t="s">
        <v>40</v>
      </c>
      <c r="BG3917" t="s">
        <v>93</v>
      </c>
    </row>
    <row r="3918" spans="20:59" x14ac:dyDescent="0.25">
      <c r="T3918" s="47">
        <v>42510</v>
      </c>
      <c r="U3918" t="s">
        <v>108</v>
      </c>
      <c r="V3918">
        <v>1.66</v>
      </c>
      <c r="W3918">
        <v>1.67</v>
      </c>
      <c r="X3918">
        <v>32</v>
      </c>
      <c r="Y3918" s="47">
        <v>42664</v>
      </c>
      <c r="Z3918" t="s">
        <v>40</v>
      </c>
      <c r="AA3918" t="s">
        <v>93</v>
      </c>
      <c r="AJ3918" s="47">
        <v>42510</v>
      </c>
      <c r="AK3918" t="s">
        <v>108</v>
      </c>
      <c r="AL3918">
        <v>2.57</v>
      </c>
      <c r="AM3918">
        <v>2.59</v>
      </c>
      <c r="AN3918">
        <v>32</v>
      </c>
      <c r="AO3918" s="47">
        <v>42664</v>
      </c>
      <c r="AP3918" t="s">
        <v>40</v>
      </c>
      <c r="AQ3918" t="s">
        <v>93</v>
      </c>
      <c r="AZ3918" s="47">
        <v>42510</v>
      </c>
      <c r="BA3918" t="s">
        <v>108</v>
      </c>
      <c r="BB3918">
        <v>1.66</v>
      </c>
      <c r="BC3918">
        <v>1.67</v>
      </c>
      <c r="BD3918">
        <v>32</v>
      </c>
      <c r="BE3918" s="47">
        <v>42664</v>
      </c>
      <c r="BF3918" t="s">
        <v>40</v>
      </c>
      <c r="BG3918" t="s">
        <v>93</v>
      </c>
    </row>
    <row r="3919" spans="20:59" x14ac:dyDescent="0.25">
      <c r="T3919" s="47">
        <v>42510</v>
      </c>
      <c r="U3919" t="s">
        <v>109</v>
      </c>
      <c r="V3919">
        <v>2.96</v>
      </c>
      <c r="W3919">
        <v>2.97</v>
      </c>
      <c r="X3919">
        <v>36</v>
      </c>
      <c r="Y3919" s="47">
        <v>42664</v>
      </c>
      <c r="Z3919" t="s">
        <v>40</v>
      </c>
      <c r="AA3919" t="s">
        <v>93</v>
      </c>
      <c r="AJ3919" s="47">
        <v>42510</v>
      </c>
      <c r="AK3919" t="s">
        <v>109</v>
      </c>
      <c r="AL3919">
        <v>4.34</v>
      </c>
      <c r="AM3919">
        <v>4.37</v>
      </c>
      <c r="AN3919">
        <v>36</v>
      </c>
      <c r="AO3919" s="47">
        <v>42664</v>
      </c>
      <c r="AP3919" t="s">
        <v>40</v>
      </c>
      <c r="AQ3919" t="s">
        <v>93</v>
      </c>
      <c r="AZ3919" s="47">
        <v>42510</v>
      </c>
      <c r="BA3919" t="s">
        <v>109</v>
      </c>
      <c r="BB3919">
        <v>2.96</v>
      </c>
      <c r="BC3919">
        <v>2.97</v>
      </c>
      <c r="BD3919">
        <v>36</v>
      </c>
      <c r="BE3919" s="47">
        <v>42664</v>
      </c>
      <c r="BF3919" t="s">
        <v>40</v>
      </c>
      <c r="BG3919" t="s">
        <v>93</v>
      </c>
    </row>
    <row r="3920" spans="20:59" x14ac:dyDescent="0.25">
      <c r="T3920" s="47">
        <v>42510</v>
      </c>
      <c r="U3920" t="s">
        <v>110</v>
      </c>
      <c r="V3920">
        <v>4.76</v>
      </c>
      <c r="W3920">
        <v>4.79</v>
      </c>
      <c r="X3920">
        <v>40</v>
      </c>
      <c r="Y3920" s="47">
        <v>42664</v>
      </c>
      <c r="Z3920" t="s">
        <v>40</v>
      </c>
      <c r="AA3920" t="s">
        <v>93</v>
      </c>
      <c r="AJ3920" s="47">
        <v>42510</v>
      </c>
      <c r="AK3920" t="s">
        <v>110</v>
      </c>
      <c r="AL3920">
        <v>6.45</v>
      </c>
      <c r="AM3920">
        <v>6.47</v>
      </c>
      <c r="AN3920">
        <v>40</v>
      </c>
      <c r="AO3920" s="47">
        <v>42664</v>
      </c>
      <c r="AP3920" t="s">
        <v>40</v>
      </c>
      <c r="AQ3920" t="s">
        <v>93</v>
      </c>
      <c r="AZ3920" s="47">
        <v>42510</v>
      </c>
      <c r="BA3920" t="s">
        <v>110</v>
      </c>
      <c r="BB3920">
        <v>4.76</v>
      </c>
      <c r="BC3920">
        <v>4.79</v>
      </c>
      <c r="BD3920">
        <v>40</v>
      </c>
      <c r="BE3920" s="47">
        <v>42664</v>
      </c>
      <c r="BF3920" t="s">
        <v>40</v>
      </c>
      <c r="BG3920" t="s">
        <v>93</v>
      </c>
    </row>
    <row r="3921" spans="20:59" x14ac:dyDescent="0.25">
      <c r="T3921" s="47">
        <v>42510</v>
      </c>
      <c r="U3921" t="s">
        <v>111</v>
      </c>
      <c r="V3921">
        <v>7.02</v>
      </c>
      <c r="W3921">
        <v>7.06</v>
      </c>
      <c r="X3921">
        <v>44</v>
      </c>
      <c r="Y3921" s="47">
        <v>42664</v>
      </c>
      <c r="Z3921" t="s">
        <v>40</v>
      </c>
      <c r="AA3921" t="s">
        <v>93</v>
      </c>
      <c r="AJ3921" s="47">
        <v>42510</v>
      </c>
      <c r="AK3921" t="s">
        <v>111</v>
      </c>
      <c r="AL3921">
        <v>8.9600000000000009</v>
      </c>
      <c r="AM3921">
        <v>9</v>
      </c>
      <c r="AN3921">
        <v>44</v>
      </c>
      <c r="AO3921" s="47">
        <v>42664</v>
      </c>
      <c r="AP3921" t="s">
        <v>40</v>
      </c>
      <c r="AQ3921" t="s">
        <v>93</v>
      </c>
      <c r="AZ3921" s="47">
        <v>42510</v>
      </c>
      <c r="BA3921" t="s">
        <v>111</v>
      </c>
      <c r="BB3921">
        <v>7.02</v>
      </c>
      <c r="BC3921">
        <v>7.06</v>
      </c>
      <c r="BD3921">
        <v>44</v>
      </c>
      <c r="BE3921" s="47">
        <v>42664</v>
      </c>
      <c r="BF3921" t="s">
        <v>40</v>
      </c>
      <c r="BG3921" t="s">
        <v>93</v>
      </c>
    </row>
    <row r="3922" spans="20:59" x14ac:dyDescent="0.25">
      <c r="T3922" s="47">
        <v>42510</v>
      </c>
      <c r="U3922" t="s">
        <v>112</v>
      </c>
      <c r="V3922">
        <v>9.4600000000000009</v>
      </c>
      <c r="W3922">
        <v>9.5299999999999994</v>
      </c>
      <c r="X3922">
        <v>48</v>
      </c>
      <c r="Y3922" s="47">
        <v>42664</v>
      </c>
      <c r="Z3922" t="s">
        <v>40</v>
      </c>
      <c r="AA3922" t="s">
        <v>93</v>
      </c>
      <c r="AJ3922" s="47">
        <v>42510</v>
      </c>
      <c r="AK3922" t="s">
        <v>112</v>
      </c>
      <c r="AL3922">
        <v>12.2</v>
      </c>
      <c r="AM3922">
        <v>12.23</v>
      </c>
      <c r="AN3922">
        <v>48</v>
      </c>
      <c r="AO3922" s="47">
        <v>42664</v>
      </c>
      <c r="AP3922" t="s">
        <v>40</v>
      </c>
      <c r="AQ3922" t="s">
        <v>93</v>
      </c>
      <c r="AZ3922" s="47">
        <v>42510</v>
      </c>
      <c r="BA3922" t="s">
        <v>112</v>
      </c>
      <c r="BB3922">
        <v>9.4600000000000009</v>
      </c>
      <c r="BC3922">
        <v>9.5299999999999994</v>
      </c>
      <c r="BD3922">
        <v>48</v>
      </c>
      <c r="BE3922" s="47">
        <v>42664</v>
      </c>
      <c r="BF3922" t="s">
        <v>40</v>
      </c>
      <c r="BG3922" t="s">
        <v>93</v>
      </c>
    </row>
    <row r="3923" spans="20:59" x14ac:dyDescent="0.25">
      <c r="T3923" s="47">
        <v>42510</v>
      </c>
      <c r="U3923" t="s">
        <v>113</v>
      </c>
      <c r="V3923">
        <v>41.9</v>
      </c>
      <c r="W3923">
        <v>42.15</v>
      </c>
      <c r="X3923">
        <v>118</v>
      </c>
      <c r="Y3923" s="47">
        <v>42566</v>
      </c>
      <c r="Z3923" t="s">
        <v>28</v>
      </c>
      <c r="AA3923" t="s">
        <v>114</v>
      </c>
      <c r="AJ3923" s="47">
        <v>42510</v>
      </c>
      <c r="AK3923" t="s">
        <v>113</v>
      </c>
      <c r="AL3923">
        <v>38.57</v>
      </c>
      <c r="AM3923">
        <v>38.74</v>
      </c>
      <c r="AN3923">
        <v>118</v>
      </c>
      <c r="AO3923" s="47">
        <v>42566</v>
      </c>
      <c r="AP3923" t="s">
        <v>28</v>
      </c>
      <c r="AQ3923" t="s">
        <v>114</v>
      </c>
      <c r="AZ3923" s="47">
        <v>42510</v>
      </c>
      <c r="BA3923" t="s">
        <v>113</v>
      </c>
      <c r="BB3923">
        <v>41.9</v>
      </c>
      <c r="BC3923">
        <v>42.15</v>
      </c>
      <c r="BD3923">
        <v>118</v>
      </c>
      <c r="BE3923" s="47">
        <v>42566</v>
      </c>
      <c r="BF3923" t="s">
        <v>28</v>
      </c>
      <c r="BG3923" t="s">
        <v>114</v>
      </c>
    </row>
    <row r="3924" spans="20:59" x14ac:dyDescent="0.25">
      <c r="T3924" s="47">
        <v>42510</v>
      </c>
      <c r="U3924" t="s">
        <v>115</v>
      </c>
      <c r="V3924">
        <v>22.9</v>
      </c>
      <c r="W3924">
        <v>23.05</v>
      </c>
      <c r="X3924">
        <v>138</v>
      </c>
      <c r="Y3924" s="47">
        <v>42566</v>
      </c>
      <c r="Z3924" t="s">
        <v>28</v>
      </c>
      <c r="AA3924" t="s">
        <v>114</v>
      </c>
      <c r="AJ3924" s="47">
        <v>42510</v>
      </c>
      <c r="AK3924" t="s">
        <v>115</v>
      </c>
      <c r="AL3924">
        <v>18.95</v>
      </c>
      <c r="AM3924">
        <v>19.05</v>
      </c>
      <c r="AN3924">
        <v>138</v>
      </c>
      <c r="AO3924" s="47">
        <v>42566</v>
      </c>
      <c r="AP3924" t="s">
        <v>28</v>
      </c>
      <c r="AQ3924" t="s">
        <v>114</v>
      </c>
      <c r="AZ3924" s="47">
        <v>42510</v>
      </c>
      <c r="BA3924" t="s">
        <v>115</v>
      </c>
      <c r="BB3924">
        <v>22.9</v>
      </c>
      <c r="BC3924">
        <v>23.05</v>
      </c>
      <c r="BD3924">
        <v>138</v>
      </c>
      <c r="BE3924" s="47">
        <v>42566</v>
      </c>
      <c r="BF3924" t="s">
        <v>28</v>
      </c>
      <c r="BG3924" t="s">
        <v>114</v>
      </c>
    </row>
    <row r="3925" spans="20:59" x14ac:dyDescent="0.25">
      <c r="T3925" s="47">
        <v>42510</v>
      </c>
      <c r="U3925" t="s">
        <v>116</v>
      </c>
      <c r="V3925">
        <v>6.16</v>
      </c>
      <c r="W3925">
        <v>6.19</v>
      </c>
      <c r="X3925">
        <v>158</v>
      </c>
      <c r="Y3925" s="47">
        <v>42566</v>
      </c>
      <c r="Z3925" t="s">
        <v>28</v>
      </c>
      <c r="AA3925" t="s">
        <v>114</v>
      </c>
      <c r="AJ3925" s="47">
        <v>42510</v>
      </c>
      <c r="AK3925" t="s">
        <v>116</v>
      </c>
      <c r="AL3925">
        <v>4.3</v>
      </c>
      <c r="AM3925">
        <v>4.33</v>
      </c>
      <c r="AN3925">
        <v>158</v>
      </c>
      <c r="AO3925" s="47">
        <v>42566</v>
      </c>
      <c r="AP3925" t="s">
        <v>28</v>
      </c>
      <c r="AQ3925" t="s">
        <v>114</v>
      </c>
      <c r="AZ3925" s="47">
        <v>42510</v>
      </c>
      <c r="BA3925" t="s">
        <v>116</v>
      </c>
      <c r="BB3925">
        <v>6.16</v>
      </c>
      <c r="BC3925">
        <v>6.19</v>
      </c>
      <c r="BD3925">
        <v>158</v>
      </c>
      <c r="BE3925" s="47">
        <v>42566</v>
      </c>
      <c r="BF3925" t="s">
        <v>28</v>
      </c>
      <c r="BG3925" t="s">
        <v>114</v>
      </c>
    </row>
    <row r="3926" spans="20:59" x14ac:dyDescent="0.25">
      <c r="T3926" s="47">
        <v>42510</v>
      </c>
      <c r="U3926" t="s">
        <v>117</v>
      </c>
      <c r="V3926">
        <v>0.52</v>
      </c>
      <c r="W3926">
        <v>0.52</v>
      </c>
      <c r="X3926">
        <v>178</v>
      </c>
      <c r="Y3926" s="47">
        <v>42566</v>
      </c>
      <c r="Z3926" t="s">
        <v>28</v>
      </c>
      <c r="AA3926" t="s">
        <v>114</v>
      </c>
      <c r="AJ3926" s="47">
        <v>42510</v>
      </c>
      <c r="AK3926" t="s">
        <v>117</v>
      </c>
      <c r="AL3926">
        <v>0.26</v>
      </c>
      <c r="AM3926">
        <v>0.26</v>
      </c>
      <c r="AN3926">
        <v>178</v>
      </c>
      <c r="AO3926" s="47">
        <v>42566</v>
      </c>
      <c r="AP3926" t="s">
        <v>28</v>
      </c>
      <c r="AQ3926" t="s">
        <v>114</v>
      </c>
      <c r="AZ3926" s="47">
        <v>42510</v>
      </c>
      <c r="BA3926" t="s">
        <v>117</v>
      </c>
      <c r="BB3926">
        <v>0.52</v>
      </c>
      <c r="BC3926">
        <v>0.52</v>
      </c>
      <c r="BD3926">
        <v>178</v>
      </c>
      <c r="BE3926" s="47">
        <v>42566</v>
      </c>
      <c r="BF3926" t="s">
        <v>28</v>
      </c>
      <c r="BG3926" t="s">
        <v>114</v>
      </c>
    </row>
    <row r="3927" spans="20:59" x14ac:dyDescent="0.25">
      <c r="T3927" s="47">
        <v>42510</v>
      </c>
      <c r="U3927" t="s">
        <v>118</v>
      </c>
      <c r="V3927">
        <v>0.01</v>
      </c>
      <c r="W3927">
        <v>0.01</v>
      </c>
      <c r="X3927">
        <v>198</v>
      </c>
      <c r="Y3927" s="47">
        <v>42566</v>
      </c>
      <c r="Z3927" t="s">
        <v>28</v>
      </c>
      <c r="AA3927" t="s">
        <v>114</v>
      </c>
      <c r="AJ3927" s="47">
        <v>42510</v>
      </c>
      <c r="AK3927" t="s">
        <v>118</v>
      </c>
      <c r="AL3927">
        <v>0</v>
      </c>
      <c r="AM3927">
        <v>0</v>
      </c>
      <c r="AN3927">
        <v>198</v>
      </c>
      <c r="AO3927" s="47">
        <v>42566</v>
      </c>
      <c r="AP3927" t="s">
        <v>28</v>
      </c>
      <c r="AQ3927" t="s">
        <v>114</v>
      </c>
      <c r="AZ3927" s="47">
        <v>42510</v>
      </c>
      <c r="BA3927" t="s">
        <v>118</v>
      </c>
      <c r="BB3927">
        <v>0.01</v>
      </c>
      <c r="BC3927">
        <v>0.01</v>
      </c>
      <c r="BD3927">
        <v>198</v>
      </c>
      <c r="BE3927" s="47">
        <v>42566</v>
      </c>
      <c r="BF3927" t="s">
        <v>28</v>
      </c>
      <c r="BG3927" t="s">
        <v>114</v>
      </c>
    </row>
    <row r="3928" spans="20:59" x14ac:dyDescent="0.25">
      <c r="T3928" s="47">
        <v>42510</v>
      </c>
      <c r="U3928" t="s">
        <v>119</v>
      </c>
      <c r="V3928">
        <v>43.73</v>
      </c>
      <c r="W3928">
        <v>43.96</v>
      </c>
      <c r="X3928">
        <v>118</v>
      </c>
      <c r="Y3928" s="47">
        <v>42664</v>
      </c>
      <c r="Z3928" t="s">
        <v>28</v>
      </c>
      <c r="AA3928" t="s">
        <v>114</v>
      </c>
      <c r="AJ3928" s="47">
        <v>42510</v>
      </c>
      <c r="AK3928" t="s">
        <v>119</v>
      </c>
      <c r="AL3928">
        <v>40.21</v>
      </c>
      <c r="AM3928">
        <v>40.369999999999997</v>
      </c>
      <c r="AN3928">
        <v>118</v>
      </c>
      <c r="AO3928" s="47">
        <v>42664</v>
      </c>
      <c r="AP3928" t="s">
        <v>28</v>
      </c>
      <c r="AQ3928" t="s">
        <v>114</v>
      </c>
      <c r="AZ3928" s="47">
        <v>42510</v>
      </c>
      <c r="BA3928" t="s">
        <v>119</v>
      </c>
      <c r="BB3928">
        <v>43.73</v>
      </c>
      <c r="BC3928">
        <v>43.96</v>
      </c>
      <c r="BD3928">
        <v>118</v>
      </c>
      <c r="BE3928" s="47">
        <v>42664</v>
      </c>
      <c r="BF3928" t="s">
        <v>28</v>
      </c>
      <c r="BG3928" t="s">
        <v>114</v>
      </c>
    </row>
    <row r="3929" spans="20:59" x14ac:dyDescent="0.25">
      <c r="T3929" s="47">
        <v>42510</v>
      </c>
      <c r="U3929" t="s">
        <v>120</v>
      </c>
      <c r="V3929">
        <v>24.07</v>
      </c>
      <c r="W3929">
        <v>24.23</v>
      </c>
      <c r="X3929">
        <v>138</v>
      </c>
      <c r="Y3929" s="47">
        <v>42664</v>
      </c>
      <c r="Z3929" t="s">
        <v>28</v>
      </c>
      <c r="AA3929" t="s">
        <v>114</v>
      </c>
      <c r="AJ3929" s="47">
        <v>42510</v>
      </c>
      <c r="AK3929" t="s">
        <v>120</v>
      </c>
      <c r="AL3929">
        <v>21.02</v>
      </c>
      <c r="AM3929">
        <v>21.13</v>
      </c>
      <c r="AN3929">
        <v>138</v>
      </c>
      <c r="AO3929" s="47">
        <v>42664</v>
      </c>
      <c r="AP3929" t="s">
        <v>28</v>
      </c>
      <c r="AQ3929" t="s">
        <v>114</v>
      </c>
      <c r="AZ3929" s="47">
        <v>42510</v>
      </c>
      <c r="BA3929" t="s">
        <v>120</v>
      </c>
      <c r="BB3929">
        <v>24.07</v>
      </c>
      <c r="BC3929">
        <v>24.23</v>
      </c>
      <c r="BD3929">
        <v>138</v>
      </c>
      <c r="BE3929" s="47">
        <v>42664</v>
      </c>
      <c r="BF3929" t="s">
        <v>28</v>
      </c>
      <c r="BG3929" t="s">
        <v>114</v>
      </c>
    </row>
    <row r="3930" spans="20:59" x14ac:dyDescent="0.25">
      <c r="T3930" s="47">
        <v>42510</v>
      </c>
      <c r="U3930" t="s">
        <v>121</v>
      </c>
      <c r="V3930">
        <v>9.89</v>
      </c>
      <c r="W3930">
        <v>9.9600000000000009</v>
      </c>
      <c r="X3930">
        <v>158</v>
      </c>
      <c r="Y3930" s="47">
        <v>42664</v>
      </c>
      <c r="Z3930" t="s">
        <v>28</v>
      </c>
      <c r="AA3930" t="s">
        <v>114</v>
      </c>
      <c r="AJ3930" s="47">
        <v>42510</v>
      </c>
      <c r="AK3930" t="s">
        <v>121</v>
      </c>
      <c r="AL3930">
        <v>7.78</v>
      </c>
      <c r="AM3930">
        <v>7.82</v>
      </c>
      <c r="AN3930">
        <v>158</v>
      </c>
      <c r="AO3930" s="47">
        <v>42664</v>
      </c>
      <c r="AP3930" t="s">
        <v>28</v>
      </c>
      <c r="AQ3930" t="s">
        <v>114</v>
      </c>
      <c r="AZ3930" s="47">
        <v>42510</v>
      </c>
      <c r="BA3930" t="s">
        <v>121</v>
      </c>
      <c r="BB3930">
        <v>9.89</v>
      </c>
      <c r="BC3930">
        <v>9.9600000000000009</v>
      </c>
      <c r="BD3930">
        <v>158</v>
      </c>
      <c r="BE3930" s="47">
        <v>42664</v>
      </c>
      <c r="BF3930" t="s">
        <v>28</v>
      </c>
      <c r="BG3930" t="s">
        <v>114</v>
      </c>
    </row>
    <row r="3931" spans="20:59" x14ac:dyDescent="0.25">
      <c r="T3931" s="47">
        <v>42510</v>
      </c>
      <c r="U3931" t="s">
        <v>122</v>
      </c>
      <c r="V3931">
        <v>2.71</v>
      </c>
      <c r="W3931">
        <v>2.73</v>
      </c>
      <c r="X3931">
        <v>178</v>
      </c>
      <c r="Y3931" s="47">
        <v>42664</v>
      </c>
      <c r="Z3931" t="s">
        <v>28</v>
      </c>
      <c r="AA3931" t="s">
        <v>114</v>
      </c>
      <c r="AJ3931" s="47">
        <v>42510</v>
      </c>
      <c r="AK3931" t="s">
        <v>122</v>
      </c>
      <c r="AL3931">
        <v>1.91</v>
      </c>
      <c r="AM3931">
        <v>1.92</v>
      </c>
      <c r="AN3931">
        <v>178</v>
      </c>
      <c r="AO3931" s="47">
        <v>42664</v>
      </c>
      <c r="AP3931" t="s">
        <v>28</v>
      </c>
      <c r="AQ3931" t="s">
        <v>114</v>
      </c>
      <c r="AZ3931" s="47">
        <v>42510</v>
      </c>
      <c r="BA3931" t="s">
        <v>122</v>
      </c>
      <c r="BB3931">
        <v>2.71</v>
      </c>
      <c r="BC3931">
        <v>2.73</v>
      </c>
      <c r="BD3931">
        <v>178</v>
      </c>
      <c r="BE3931" s="47">
        <v>42664</v>
      </c>
      <c r="BF3931" t="s">
        <v>28</v>
      </c>
      <c r="BG3931" t="s">
        <v>114</v>
      </c>
    </row>
    <row r="3932" spans="20:59" x14ac:dyDescent="0.25">
      <c r="T3932" s="47">
        <v>42510</v>
      </c>
      <c r="U3932" t="s">
        <v>123</v>
      </c>
      <c r="V3932">
        <v>0.51</v>
      </c>
      <c r="W3932">
        <v>0.51</v>
      </c>
      <c r="X3932">
        <v>198</v>
      </c>
      <c r="Y3932" s="47">
        <v>42664</v>
      </c>
      <c r="Z3932" t="s">
        <v>28</v>
      </c>
      <c r="AA3932" t="s">
        <v>114</v>
      </c>
      <c r="AJ3932" s="47">
        <v>42510</v>
      </c>
      <c r="AK3932" t="s">
        <v>123</v>
      </c>
      <c r="AL3932">
        <v>0.32</v>
      </c>
      <c r="AM3932">
        <v>0.33</v>
      </c>
      <c r="AN3932">
        <v>198</v>
      </c>
      <c r="AO3932" s="47">
        <v>42664</v>
      </c>
      <c r="AP3932" t="s">
        <v>28</v>
      </c>
      <c r="AQ3932" t="s">
        <v>114</v>
      </c>
      <c r="AZ3932" s="47">
        <v>42510</v>
      </c>
      <c r="BA3932" t="s">
        <v>123</v>
      </c>
      <c r="BB3932">
        <v>0.51</v>
      </c>
      <c r="BC3932">
        <v>0.51</v>
      </c>
      <c r="BD3932">
        <v>198</v>
      </c>
      <c r="BE3932" s="47">
        <v>42664</v>
      </c>
      <c r="BF3932" t="s">
        <v>28</v>
      </c>
      <c r="BG3932" t="s">
        <v>114</v>
      </c>
    </row>
    <row r="3933" spans="20:59" x14ac:dyDescent="0.25">
      <c r="T3933" s="47">
        <v>42510</v>
      </c>
      <c r="U3933" t="s">
        <v>124</v>
      </c>
      <c r="V3933">
        <v>0</v>
      </c>
      <c r="W3933">
        <v>0</v>
      </c>
      <c r="X3933">
        <v>118</v>
      </c>
      <c r="Y3933" s="47">
        <v>42566</v>
      </c>
      <c r="Z3933" t="s">
        <v>40</v>
      </c>
      <c r="AA3933" t="s">
        <v>114</v>
      </c>
      <c r="AJ3933" s="47">
        <v>42510</v>
      </c>
      <c r="AK3933" t="s">
        <v>124</v>
      </c>
      <c r="AL3933">
        <v>0</v>
      </c>
      <c r="AM3933">
        <v>0</v>
      </c>
      <c r="AN3933">
        <v>118</v>
      </c>
      <c r="AO3933" s="47">
        <v>42566</v>
      </c>
      <c r="AP3933" t="s">
        <v>40</v>
      </c>
      <c r="AQ3933" t="s">
        <v>114</v>
      </c>
      <c r="AZ3933" s="47">
        <v>42510</v>
      </c>
      <c r="BA3933" t="s">
        <v>124</v>
      </c>
      <c r="BB3933">
        <v>0</v>
      </c>
      <c r="BC3933">
        <v>0</v>
      </c>
      <c r="BD3933">
        <v>118</v>
      </c>
      <c r="BE3933" s="47">
        <v>42566</v>
      </c>
      <c r="BF3933" t="s">
        <v>40</v>
      </c>
      <c r="BG3933" t="s">
        <v>114</v>
      </c>
    </row>
    <row r="3934" spans="20:59" x14ac:dyDescent="0.25">
      <c r="T3934" s="47">
        <v>42510</v>
      </c>
      <c r="U3934" t="s">
        <v>125</v>
      </c>
      <c r="V3934">
        <v>0.1</v>
      </c>
      <c r="W3934">
        <v>0.1</v>
      </c>
      <c r="X3934">
        <v>138</v>
      </c>
      <c r="Y3934" s="47">
        <v>42566</v>
      </c>
      <c r="Z3934" t="s">
        <v>40</v>
      </c>
      <c r="AA3934" t="s">
        <v>114</v>
      </c>
      <c r="AJ3934" s="47">
        <v>42510</v>
      </c>
      <c r="AK3934" t="s">
        <v>125</v>
      </c>
      <c r="AL3934">
        <v>0.21</v>
      </c>
      <c r="AM3934">
        <v>0.21</v>
      </c>
      <c r="AN3934">
        <v>138</v>
      </c>
      <c r="AO3934" s="47">
        <v>42566</v>
      </c>
      <c r="AP3934" t="s">
        <v>40</v>
      </c>
      <c r="AQ3934" t="s">
        <v>114</v>
      </c>
      <c r="AZ3934" s="47">
        <v>42510</v>
      </c>
      <c r="BA3934" t="s">
        <v>125</v>
      </c>
      <c r="BB3934">
        <v>0.1</v>
      </c>
      <c r="BC3934">
        <v>0.1</v>
      </c>
      <c r="BD3934">
        <v>138</v>
      </c>
      <c r="BE3934" s="47">
        <v>42566</v>
      </c>
      <c r="BF3934" t="s">
        <v>40</v>
      </c>
      <c r="BG3934" t="s">
        <v>114</v>
      </c>
    </row>
    <row r="3935" spans="20:59" x14ac:dyDescent="0.25">
      <c r="T3935" s="47">
        <v>42510</v>
      </c>
      <c r="U3935" t="s">
        <v>126</v>
      </c>
      <c r="V3935">
        <v>3.6</v>
      </c>
      <c r="W3935">
        <v>3.62</v>
      </c>
      <c r="X3935">
        <v>158</v>
      </c>
      <c r="Y3935" s="47">
        <v>42566</v>
      </c>
      <c r="Z3935" t="s">
        <v>40</v>
      </c>
      <c r="AA3935" t="s">
        <v>114</v>
      </c>
      <c r="AJ3935" s="47">
        <v>42510</v>
      </c>
      <c r="AK3935" t="s">
        <v>126</v>
      </c>
      <c r="AL3935">
        <v>5.38</v>
      </c>
      <c r="AM3935">
        <v>5.39</v>
      </c>
      <c r="AN3935">
        <v>158</v>
      </c>
      <c r="AO3935" s="47">
        <v>42566</v>
      </c>
      <c r="AP3935" t="s">
        <v>40</v>
      </c>
      <c r="AQ3935" t="s">
        <v>114</v>
      </c>
      <c r="AZ3935" s="47">
        <v>42510</v>
      </c>
      <c r="BA3935" t="s">
        <v>126</v>
      </c>
      <c r="BB3935">
        <v>3.6</v>
      </c>
      <c r="BC3935">
        <v>3.62</v>
      </c>
      <c r="BD3935">
        <v>158</v>
      </c>
      <c r="BE3935" s="47">
        <v>42566</v>
      </c>
      <c r="BF3935" t="s">
        <v>40</v>
      </c>
      <c r="BG3935" t="s">
        <v>114</v>
      </c>
    </row>
    <row r="3936" spans="20:59" x14ac:dyDescent="0.25">
      <c r="T3936" s="47">
        <v>42510</v>
      </c>
      <c r="U3936" t="s">
        <v>127</v>
      </c>
      <c r="V3936">
        <v>17.899999999999999</v>
      </c>
      <c r="W3936">
        <v>17.98</v>
      </c>
      <c r="X3936">
        <v>178</v>
      </c>
      <c r="Y3936" s="47">
        <v>42566</v>
      </c>
      <c r="Z3936" t="s">
        <v>40</v>
      </c>
      <c r="AA3936" t="s">
        <v>114</v>
      </c>
      <c r="AJ3936" s="47">
        <v>42510</v>
      </c>
      <c r="AK3936" t="s">
        <v>127</v>
      </c>
      <c r="AL3936">
        <v>21.38</v>
      </c>
      <c r="AM3936">
        <v>21.52</v>
      </c>
      <c r="AN3936">
        <v>178</v>
      </c>
      <c r="AO3936" s="47">
        <v>42566</v>
      </c>
      <c r="AP3936" t="s">
        <v>40</v>
      </c>
      <c r="AQ3936" t="s">
        <v>114</v>
      </c>
      <c r="AZ3936" s="47">
        <v>42510</v>
      </c>
      <c r="BA3936" t="s">
        <v>127</v>
      </c>
      <c r="BB3936">
        <v>17.899999999999999</v>
      </c>
      <c r="BC3936">
        <v>17.98</v>
      </c>
      <c r="BD3936">
        <v>178</v>
      </c>
      <c r="BE3936" s="47">
        <v>42566</v>
      </c>
      <c r="BF3936" t="s">
        <v>40</v>
      </c>
      <c r="BG3936" t="s">
        <v>114</v>
      </c>
    </row>
    <row r="3937" spans="20:59" x14ac:dyDescent="0.25">
      <c r="T3937" s="47">
        <v>42510</v>
      </c>
      <c r="U3937" t="s">
        <v>128</v>
      </c>
      <c r="V3937">
        <v>37.85</v>
      </c>
      <c r="W3937">
        <v>37.979999999999997</v>
      </c>
      <c r="X3937">
        <v>198</v>
      </c>
      <c r="Y3937" s="47">
        <v>42566</v>
      </c>
      <c r="Z3937" t="s">
        <v>40</v>
      </c>
      <c r="AA3937" t="s">
        <v>114</v>
      </c>
      <c r="AJ3937" s="47">
        <v>42510</v>
      </c>
      <c r="AK3937" t="s">
        <v>128</v>
      </c>
      <c r="AL3937">
        <v>40.299999999999997</v>
      </c>
      <c r="AM3937">
        <v>40.450000000000003</v>
      </c>
      <c r="AN3937">
        <v>198</v>
      </c>
      <c r="AO3937" s="47">
        <v>42566</v>
      </c>
      <c r="AP3937" t="s">
        <v>40</v>
      </c>
      <c r="AQ3937" t="s">
        <v>114</v>
      </c>
      <c r="AZ3937" s="47">
        <v>42510</v>
      </c>
      <c r="BA3937" t="s">
        <v>128</v>
      </c>
      <c r="BB3937">
        <v>37.85</v>
      </c>
      <c r="BC3937">
        <v>37.979999999999997</v>
      </c>
      <c r="BD3937">
        <v>198</v>
      </c>
      <c r="BE3937" s="47">
        <v>42566</v>
      </c>
      <c r="BF3937" t="s">
        <v>40</v>
      </c>
      <c r="BG3937" t="s">
        <v>114</v>
      </c>
    </row>
    <row r="3938" spans="20:59" x14ac:dyDescent="0.25">
      <c r="T3938" s="47">
        <v>42510</v>
      </c>
      <c r="U3938" t="s">
        <v>129</v>
      </c>
      <c r="V3938">
        <v>0.04</v>
      </c>
      <c r="W3938">
        <v>0.04</v>
      </c>
      <c r="X3938">
        <v>118</v>
      </c>
      <c r="Y3938" s="47">
        <v>42664</v>
      </c>
      <c r="Z3938" t="s">
        <v>40</v>
      </c>
      <c r="AA3938" t="s">
        <v>114</v>
      </c>
      <c r="AJ3938" s="47">
        <v>42510</v>
      </c>
      <c r="AK3938" t="s">
        <v>129</v>
      </c>
      <c r="AL3938">
        <v>0.06</v>
      </c>
      <c r="AM3938">
        <v>0.06</v>
      </c>
      <c r="AN3938">
        <v>118</v>
      </c>
      <c r="AO3938" s="47">
        <v>42664</v>
      </c>
      <c r="AP3938" t="s">
        <v>40</v>
      </c>
      <c r="AQ3938" t="s">
        <v>114</v>
      </c>
      <c r="AZ3938" s="47">
        <v>42510</v>
      </c>
      <c r="BA3938" t="s">
        <v>129</v>
      </c>
      <c r="BB3938">
        <v>0.04</v>
      </c>
      <c r="BC3938">
        <v>0.04</v>
      </c>
      <c r="BD3938">
        <v>118</v>
      </c>
      <c r="BE3938" s="47">
        <v>42664</v>
      </c>
      <c r="BF3938" t="s">
        <v>40</v>
      </c>
      <c r="BG3938" t="s">
        <v>114</v>
      </c>
    </row>
    <row r="3939" spans="20:59" x14ac:dyDescent="0.25">
      <c r="T3939" s="47">
        <v>42510</v>
      </c>
      <c r="U3939" t="s">
        <v>130</v>
      </c>
      <c r="V3939">
        <v>0.98</v>
      </c>
      <c r="W3939">
        <v>0.98</v>
      </c>
      <c r="X3939">
        <v>138</v>
      </c>
      <c r="Y3939" s="47">
        <v>42664</v>
      </c>
      <c r="Z3939" t="s">
        <v>40</v>
      </c>
      <c r="AA3939" t="s">
        <v>114</v>
      </c>
      <c r="AJ3939" s="47">
        <v>42510</v>
      </c>
      <c r="AK3939" t="s">
        <v>130</v>
      </c>
      <c r="AL3939">
        <v>1.37</v>
      </c>
      <c r="AM3939">
        <v>1.37</v>
      </c>
      <c r="AN3939">
        <v>138</v>
      </c>
      <c r="AO3939" s="47">
        <v>42664</v>
      </c>
      <c r="AP3939" t="s">
        <v>40</v>
      </c>
      <c r="AQ3939" t="s">
        <v>114</v>
      </c>
      <c r="AZ3939" s="47">
        <v>42510</v>
      </c>
      <c r="BA3939" t="s">
        <v>130</v>
      </c>
      <c r="BB3939">
        <v>0.98</v>
      </c>
      <c r="BC3939">
        <v>0.98</v>
      </c>
      <c r="BD3939">
        <v>138</v>
      </c>
      <c r="BE3939" s="47">
        <v>42664</v>
      </c>
      <c r="BF3939" t="s">
        <v>40</v>
      </c>
      <c r="BG3939" t="s">
        <v>114</v>
      </c>
    </row>
    <row r="3940" spans="20:59" x14ac:dyDescent="0.25">
      <c r="T3940" s="47">
        <v>42510</v>
      </c>
      <c r="U3940" t="s">
        <v>131</v>
      </c>
      <c r="V3940">
        <v>6.41</v>
      </c>
      <c r="W3940">
        <v>6.46</v>
      </c>
      <c r="X3940">
        <v>158</v>
      </c>
      <c r="Y3940" s="47">
        <v>42664</v>
      </c>
      <c r="Z3940" t="s">
        <v>40</v>
      </c>
      <c r="AA3940" t="s">
        <v>114</v>
      </c>
      <c r="AJ3940" s="47">
        <v>42510</v>
      </c>
      <c r="AK3940" t="s">
        <v>131</v>
      </c>
      <c r="AL3940">
        <v>7.94</v>
      </c>
      <c r="AM3940">
        <v>7.99</v>
      </c>
      <c r="AN3940">
        <v>158</v>
      </c>
      <c r="AO3940" s="47">
        <v>42664</v>
      </c>
      <c r="AP3940" t="s">
        <v>40</v>
      </c>
      <c r="AQ3940" t="s">
        <v>114</v>
      </c>
      <c r="AZ3940" s="47">
        <v>42510</v>
      </c>
      <c r="BA3940" t="s">
        <v>131</v>
      </c>
      <c r="BB3940">
        <v>6.41</v>
      </c>
      <c r="BC3940">
        <v>6.46</v>
      </c>
      <c r="BD3940">
        <v>158</v>
      </c>
      <c r="BE3940" s="47">
        <v>42664</v>
      </c>
      <c r="BF3940" t="s">
        <v>40</v>
      </c>
      <c r="BG3940" t="s">
        <v>114</v>
      </c>
    </row>
    <row r="3941" spans="20:59" x14ac:dyDescent="0.25">
      <c r="T3941" s="47">
        <v>42510</v>
      </c>
      <c r="U3941" t="s">
        <v>132</v>
      </c>
      <c r="V3941">
        <v>19.399999999999999</v>
      </c>
      <c r="W3941">
        <v>19.45</v>
      </c>
      <c r="X3941">
        <v>178</v>
      </c>
      <c r="Y3941" s="47">
        <v>42664</v>
      </c>
      <c r="Z3941" t="s">
        <v>40</v>
      </c>
      <c r="AA3941" t="s">
        <v>114</v>
      </c>
      <c r="AJ3941" s="47">
        <v>42510</v>
      </c>
      <c r="AK3941" t="s">
        <v>132</v>
      </c>
      <c r="AL3941">
        <v>21.44</v>
      </c>
      <c r="AM3941">
        <v>21.55</v>
      </c>
      <c r="AN3941">
        <v>178</v>
      </c>
      <c r="AO3941" s="47">
        <v>42664</v>
      </c>
      <c r="AP3941" t="s">
        <v>40</v>
      </c>
      <c r="AQ3941" t="s">
        <v>114</v>
      </c>
      <c r="AZ3941" s="47">
        <v>42510</v>
      </c>
      <c r="BA3941" t="s">
        <v>132</v>
      </c>
      <c r="BB3941">
        <v>19.399999999999999</v>
      </c>
      <c r="BC3941">
        <v>19.45</v>
      </c>
      <c r="BD3941">
        <v>178</v>
      </c>
      <c r="BE3941" s="47">
        <v>42664</v>
      </c>
      <c r="BF3941" t="s">
        <v>40</v>
      </c>
      <c r="BG3941" t="s">
        <v>114</v>
      </c>
    </row>
    <row r="3942" spans="20:59" x14ac:dyDescent="0.25">
      <c r="T3942" s="47">
        <v>42510</v>
      </c>
      <c r="U3942" t="s">
        <v>133</v>
      </c>
      <c r="V3942">
        <v>37.25</v>
      </c>
      <c r="W3942">
        <v>37.44</v>
      </c>
      <c r="X3942">
        <v>198</v>
      </c>
      <c r="Y3942" s="47">
        <v>42664</v>
      </c>
      <c r="Z3942" t="s">
        <v>40</v>
      </c>
      <c r="AA3942" t="s">
        <v>114</v>
      </c>
      <c r="AJ3942" s="47">
        <v>42510</v>
      </c>
      <c r="AK3942" t="s">
        <v>133</v>
      </c>
      <c r="AL3942">
        <v>39.61</v>
      </c>
      <c r="AM3942">
        <v>39.880000000000003</v>
      </c>
      <c r="AN3942">
        <v>198</v>
      </c>
      <c r="AO3942" s="47">
        <v>42664</v>
      </c>
      <c r="AP3942" t="s">
        <v>40</v>
      </c>
      <c r="AQ3942" t="s">
        <v>114</v>
      </c>
      <c r="AZ3942" s="47">
        <v>42510</v>
      </c>
      <c r="BA3942" t="s">
        <v>133</v>
      </c>
      <c r="BB3942">
        <v>37.25</v>
      </c>
      <c r="BC3942">
        <v>37.44</v>
      </c>
      <c r="BD3942">
        <v>198</v>
      </c>
      <c r="BE3942" s="47">
        <v>42664</v>
      </c>
      <c r="BF3942" t="s">
        <v>40</v>
      </c>
      <c r="BG3942" t="s">
        <v>114</v>
      </c>
    </row>
    <row r="3943" spans="20:59" x14ac:dyDescent="0.25">
      <c r="T3943" s="47">
        <v>42510</v>
      </c>
      <c r="U3943" t="s">
        <v>134</v>
      </c>
      <c r="V3943">
        <v>4.0599999999999996</v>
      </c>
      <c r="W3943">
        <v>4.09</v>
      </c>
      <c r="X3943">
        <v>12</v>
      </c>
      <c r="Y3943" s="47">
        <v>42566</v>
      </c>
      <c r="Z3943" t="s">
        <v>28</v>
      </c>
      <c r="AA3943" t="s">
        <v>135</v>
      </c>
      <c r="AJ3943" s="47">
        <v>42510</v>
      </c>
      <c r="AK3943" t="s">
        <v>134</v>
      </c>
      <c r="AL3943">
        <v>5.47</v>
      </c>
      <c r="AM3943">
        <v>5.5</v>
      </c>
      <c r="AN3943">
        <v>12</v>
      </c>
      <c r="AO3943" s="47">
        <v>42566</v>
      </c>
      <c r="AP3943" t="s">
        <v>28</v>
      </c>
      <c r="AQ3943" t="s">
        <v>135</v>
      </c>
      <c r="AZ3943" s="47">
        <v>42510</v>
      </c>
      <c r="BA3943" t="s">
        <v>134</v>
      </c>
      <c r="BB3943">
        <v>4.0599999999999996</v>
      </c>
      <c r="BC3943">
        <v>4.09</v>
      </c>
      <c r="BD3943">
        <v>12</v>
      </c>
      <c r="BE3943" s="47">
        <v>42566</v>
      </c>
      <c r="BF3943" t="s">
        <v>28</v>
      </c>
      <c r="BG3943" t="s">
        <v>135</v>
      </c>
    </row>
    <row r="3944" spans="20:59" x14ac:dyDescent="0.25">
      <c r="T3944" s="47">
        <v>42510</v>
      </c>
      <c r="U3944" t="s">
        <v>136</v>
      </c>
      <c r="V3944">
        <v>1.85</v>
      </c>
      <c r="W3944">
        <v>1.86</v>
      </c>
      <c r="X3944">
        <v>15</v>
      </c>
      <c r="Y3944" s="47">
        <v>42566</v>
      </c>
      <c r="Z3944" t="s">
        <v>28</v>
      </c>
      <c r="AA3944" t="s">
        <v>135</v>
      </c>
      <c r="AJ3944" s="47">
        <v>42510</v>
      </c>
      <c r="AK3944" t="s">
        <v>136</v>
      </c>
      <c r="AL3944">
        <v>3.07</v>
      </c>
      <c r="AM3944">
        <v>3.08</v>
      </c>
      <c r="AN3944">
        <v>15</v>
      </c>
      <c r="AO3944" s="47">
        <v>42566</v>
      </c>
      <c r="AP3944" t="s">
        <v>28</v>
      </c>
      <c r="AQ3944" t="s">
        <v>135</v>
      </c>
      <c r="AZ3944" s="47">
        <v>42510</v>
      </c>
      <c r="BA3944" t="s">
        <v>136</v>
      </c>
      <c r="BB3944">
        <v>1.85</v>
      </c>
      <c r="BC3944">
        <v>1.86</v>
      </c>
      <c r="BD3944">
        <v>15</v>
      </c>
      <c r="BE3944" s="47">
        <v>42566</v>
      </c>
      <c r="BF3944" t="s">
        <v>28</v>
      </c>
      <c r="BG3944" t="s">
        <v>135</v>
      </c>
    </row>
    <row r="3945" spans="20:59" x14ac:dyDescent="0.25">
      <c r="T3945" s="47">
        <v>42510</v>
      </c>
      <c r="U3945" t="s">
        <v>137</v>
      </c>
      <c r="V3945">
        <v>0.99</v>
      </c>
      <c r="W3945">
        <v>0.99</v>
      </c>
      <c r="X3945">
        <v>17</v>
      </c>
      <c r="Y3945" s="47">
        <v>42566</v>
      </c>
      <c r="Z3945" t="s">
        <v>28</v>
      </c>
      <c r="AA3945" t="s">
        <v>135</v>
      </c>
      <c r="AJ3945" s="47">
        <v>42510</v>
      </c>
      <c r="AK3945" t="s">
        <v>137</v>
      </c>
      <c r="AL3945">
        <v>1.84</v>
      </c>
      <c r="AM3945">
        <v>1.85</v>
      </c>
      <c r="AN3945">
        <v>17</v>
      </c>
      <c r="AO3945" s="47">
        <v>42566</v>
      </c>
      <c r="AP3945" t="s">
        <v>28</v>
      </c>
      <c r="AQ3945" t="s">
        <v>135</v>
      </c>
      <c r="AZ3945" s="47">
        <v>42510</v>
      </c>
      <c r="BA3945" t="s">
        <v>137</v>
      </c>
      <c r="BB3945">
        <v>0.99</v>
      </c>
      <c r="BC3945">
        <v>0.99</v>
      </c>
      <c r="BD3945">
        <v>17</v>
      </c>
      <c r="BE3945" s="47">
        <v>42566</v>
      </c>
      <c r="BF3945" t="s">
        <v>28</v>
      </c>
      <c r="BG3945" t="s">
        <v>135</v>
      </c>
    </row>
    <row r="3946" spans="20:59" x14ac:dyDescent="0.25">
      <c r="T3946" s="47">
        <v>42510</v>
      </c>
      <c r="U3946" t="s">
        <v>138</v>
      </c>
      <c r="V3946">
        <v>0.47</v>
      </c>
      <c r="W3946">
        <v>0.47</v>
      </c>
      <c r="X3946">
        <v>19</v>
      </c>
      <c r="Y3946" s="47">
        <v>42566</v>
      </c>
      <c r="Z3946" t="s">
        <v>28</v>
      </c>
      <c r="AA3946" t="s">
        <v>135</v>
      </c>
      <c r="AJ3946" s="47">
        <v>42510</v>
      </c>
      <c r="AK3946" t="s">
        <v>138</v>
      </c>
      <c r="AL3946">
        <v>1</v>
      </c>
      <c r="AM3946">
        <v>1.01</v>
      </c>
      <c r="AN3946">
        <v>19</v>
      </c>
      <c r="AO3946" s="47">
        <v>42566</v>
      </c>
      <c r="AP3946" t="s">
        <v>28</v>
      </c>
      <c r="AQ3946" t="s">
        <v>135</v>
      </c>
      <c r="AZ3946" s="47">
        <v>42510</v>
      </c>
      <c r="BA3946" t="s">
        <v>138</v>
      </c>
      <c r="BB3946">
        <v>0.47</v>
      </c>
      <c r="BC3946">
        <v>0.47</v>
      </c>
      <c r="BD3946">
        <v>19</v>
      </c>
      <c r="BE3946" s="47">
        <v>42566</v>
      </c>
      <c r="BF3946" t="s">
        <v>28</v>
      </c>
      <c r="BG3946" t="s">
        <v>135</v>
      </c>
    </row>
    <row r="3947" spans="20:59" x14ac:dyDescent="0.25">
      <c r="T3947" s="47">
        <v>42510</v>
      </c>
      <c r="U3947" t="s">
        <v>139</v>
      </c>
      <c r="V3947">
        <v>0.14000000000000001</v>
      </c>
      <c r="W3947">
        <v>0.14000000000000001</v>
      </c>
      <c r="X3947">
        <v>22</v>
      </c>
      <c r="Y3947" s="47">
        <v>42566</v>
      </c>
      <c r="Z3947" t="s">
        <v>28</v>
      </c>
      <c r="AA3947" t="s">
        <v>135</v>
      </c>
      <c r="AJ3947" s="47">
        <v>42510</v>
      </c>
      <c r="AK3947" t="s">
        <v>139</v>
      </c>
      <c r="AL3947">
        <v>0.35</v>
      </c>
      <c r="AM3947">
        <v>0.35</v>
      </c>
      <c r="AN3947">
        <v>22</v>
      </c>
      <c r="AO3947" s="47">
        <v>42566</v>
      </c>
      <c r="AP3947" t="s">
        <v>28</v>
      </c>
      <c r="AQ3947" t="s">
        <v>135</v>
      </c>
      <c r="AZ3947" s="47">
        <v>42510</v>
      </c>
      <c r="BA3947" t="s">
        <v>139</v>
      </c>
      <c r="BB3947">
        <v>0.14000000000000001</v>
      </c>
      <c r="BC3947">
        <v>0.14000000000000001</v>
      </c>
      <c r="BD3947">
        <v>22</v>
      </c>
      <c r="BE3947" s="47">
        <v>42566</v>
      </c>
      <c r="BF3947" t="s">
        <v>28</v>
      </c>
      <c r="BG3947" t="s">
        <v>135</v>
      </c>
    </row>
    <row r="3948" spans="20:59" x14ac:dyDescent="0.25">
      <c r="T3948" s="47">
        <v>42510</v>
      </c>
      <c r="U3948" t="s">
        <v>140</v>
      </c>
      <c r="V3948">
        <v>4.47</v>
      </c>
      <c r="W3948">
        <v>4.51</v>
      </c>
      <c r="X3948">
        <v>12</v>
      </c>
      <c r="Y3948" s="47">
        <v>42664</v>
      </c>
      <c r="Z3948" t="s">
        <v>28</v>
      </c>
      <c r="AA3948" t="s">
        <v>135</v>
      </c>
      <c r="AJ3948" s="47">
        <v>42510</v>
      </c>
      <c r="AK3948" t="s">
        <v>140</v>
      </c>
      <c r="AL3948">
        <v>6.02</v>
      </c>
      <c r="AM3948">
        <v>6.04</v>
      </c>
      <c r="AN3948">
        <v>12</v>
      </c>
      <c r="AO3948" s="47">
        <v>42664</v>
      </c>
      <c r="AP3948" t="s">
        <v>28</v>
      </c>
      <c r="AQ3948" t="s">
        <v>135</v>
      </c>
      <c r="AZ3948" s="47">
        <v>42510</v>
      </c>
      <c r="BA3948" t="s">
        <v>140</v>
      </c>
      <c r="BB3948">
        <v>4.47</v>
      </c>
      <c r="BC3948">
        <v>4.51</v>
      </c>
      <c r="BD3948">
        <v>12</v>
      </c>
      <c r="BE3948" s="47">
        <v>42664</v>
      </c>
      <c r="BF3948" t="s">
        <v>28</v>
      </c>
      <c r="BG3948" t="s">
        <v>135</v>
      </c>
    </row>
    <row r="3949" spans="20:59" x14ac:dyDescent="0.25">
      <c r="T3949" s="47">
        <v>42510</v>
      </c>
      <c r="U3949" t="s">
        <v>141</v>
      </c>
      <c r="V3949">
        <v>2.8</v>
      </c>
      <c r="W3949">
        <v>2.81</v>
      </c>
      <c r="X3949">
        <v>15</v>
      </c>
      <c r="Y3949" s="47">
        <v>42664</v>
      </c>
      <c r="Z3949" t="s">
        <v>28</v>
      </c>
      <c r="AA3949" t="s">
        <v>135</v>
      </c>
      <c r="AJ3949" s="47">
        <v>42510</v>
      </c>
      <c r="AK3949" t="s">
        <v>141</v>
      </c>
      <c r="AL3949">
        <v>3.94</v>
      </c>
      <c r="AM3949">
        <v>3.96</v>
      </c>
      <c r="AN3949">
        <v>15</v>
      </c>
      <c r="AO3949" s="47">
        <v>42664</v>
      </c>
      <c r="AP3949" t="s">
        <v>28</v>
      </c>
      <c r="AQ3949" t="s">
        <v>135</v>
      </c>
      <c r="AZ3949" s="47">
        <v>42510</v>
      </c>
      <c r="BA3949" t="s">
        <v>141</v>
      </c>
      <c r="BB3949">
        <v>2.8</v>
      </c>
      <c r="BC3949">
        <v>2.81</v>
      </c>
      <c r="BD3949">
        <v>15</v>
      </c>
      <c r="BE3949" s="47">
        <v>42664</v>
      </c>
      <c r="BF3949" t="s">
        <v>28</v>
      </c>
      <c r="BG3949" t="s">
        <v>135</v>
      </c>
    </row>
    <row r="3950" spans="20:59" x14ac:dyDescent="0.25">
      <c r="T3950" s="47">
        <v>42510</v>
      </c>
      <c r="U3950" t="s">
        <v>142</v>
      </c>
      <c r="V3950">
        <v>1.95</v>
      </c>
      <c r="W3950">
        <v>1.95</v>
      </c>
      <c r="X3950">
        <v>17</v>
      </c>
      <c r="Y3950" s="47">
        <v>42664</v>
      </c>
      <c r="Z3950" t="s">
        <v>28</v>
      </c>
      <c r="AA3950" t="s">
        <v>135</v>
      </c>
      <c r="AJ3950" s="47">
        <v>42510</v>
      </c>
      <c r="AK3950" t="s">
        <v>142</v>
      </c>
      <c r="AL3950">
        <v>2.82</v>
      </c>
      <c r="AM3950">
        <v>2.83</v>
      </c>
      <c r="AN3950">
        <v>17</v>
      </c>
      <c r="AO3950" s="47">
        <v>42664</v>
      </c>
      <c r="AP3950" t="s">
        <v>28</v>
      </c>
      <c r="AQ3950" t="s">
        <v>135</v>
      </c>
      <c r="AZ3950" s="47">
        <v>42510</v>
      </c>
      <c r="BA3950" t="s">
        <v>142</v>
      </c>
      <c r="BB3950">
        <v>1.95</v>
      </c>
      <c r="BC3950">
        <v>1.95</v>
      </c>
      <c r="BD3950">
        <v>17</v>
      </c>
      <c r="BE3950" s="47">
        <v>42664</v>
      </c>
      <c r="BF3950" t="s">
        <v>28</v>
      </c>
      <c r="BG3950" t="s">
        <v>135</v>
      </c>
    </row>
    <row r="3951" spans="20:59" x14ac:dyDescent="0.25">
      <c r="T3951" s="47">
        <v>42510</v>
      </c>
      <c r="U3951" t="s">
        <v>143</v>
      </c>
      <c r="V3951">
        <v>1.31</v>
      </c>
      <c r="W3951">
        <v>1.32</v>
      </c>
      <c r="X3951">
        <v>19</v>
      </c>
      <c r="Y3951" s="47">
        <v>42664</v>
      </c>
      <c r="Z3951" t="s">
        <v>28</v>
      </c>
      <c r="AA3951" t="s">
        <v>135</v>
      </c>
      <c r="AJ3951" s="47">
        <v>42510</v>
      </c>
      <c r="AK3951" t="s">
        <v>143</v>
      </c>
      <c r="AL3951">
        <v>2.0299999999999998</v>
      </c>
      <c r="AM3951">
        <v>2.0499999999999998</v>
      </c>
      <c r="AN3951">
        <v>19</v>
      </c>
      <c r="AO3951" s="47">
        <v>42664</v>
      </c>
      <c r="AP3951" t="s">
        <v>28</v>
      </c>
      <c r="AQ3951" t="s">
        <v>135</v>
      </c>
      <c r="AZ3951" s="47">
        <v>42510</v>
      </c>
      <c r="BA3951" t="s">
        <v>143</v>
      </c>
      <c r="BB3951">
        <v>1.31</v>
      </c>
      <c r="BC3951">
        <v>1.32</v>
      </c>
      <c r="BD3951">
        <v>19</v>
      </c>
      <c r="BE3951" s="47">
        <v>42664</v>
      </c>
      <c r="BF3951" t="s">
        <v>28</v>
      </c>
      <c r="BG3951" t="s">
        <v>135</v>
      </c>
    </row>
    <row r="3952" spans="20:59" x14ac:dyDescent="0.25">
      <c r="T3952" s="47">
        <v>42510</v>
      </c>
      <c r="U3952" t="s">
        <v>144</v>
      </c>
      <c r="V3952">
        <v>0.74</v>
      </c>
      <c r="W3952">
        <v>0.74</v>
      </c>
      <c r="X3952">
        <v>22</v>
      </c>
      <c r="Y3952" s="47">
        <v>42664</v>
      </c>
      <c r="Z3952" t="s">
        <v>28</v>
      </c>
      <c r="AA3952" t="s">
        <v>135</v>
      </c>
      <c r="AJ3952" s="47">
        <v>42510</v>
      </c>
      <c r="AK3952" t="s">
        <v>144</v>
      </c>
      <c r="AL3952">
        <v>1.22</v>
      </c>
      <c r="AM3952">
        <v>1.23</v>
      </c>
      <c r="AN3952">
        <v>22</v>
      </c>
      <c r="AO3952" s="47">
        <v>42664</v>
      </c>
      <c r="AP3952" t="s">
        <v>28</v>
      </c>
      <c r="AQ3952" t="s">
        <v>135</v>
      </c>
      <c r="AZ3952" s="47">
        <v>42510</v>
      </c>
      <c r="BA3952" t="s">
        <v>144</v>
      </c>
      <c r="BB3952">
        <v>0.74</v>
      </c>
      <c r="BC3952">
        <v>0.74</v>
      </c>
      <c r="BD3952">
        <v>22</v>
      </c>
      <c r="BE3952" s="47">
        <v>42664</v>
      </c>
      <c r="BF3952" t="s">
        <v>28</v>
      </c>
      <c r="BG3952" t="s">
        <v>135</v>
      </c>
    </row>
    <row r="3953" spans="20:59" x14ac:dyDescent="0.25">
      <c r="T3953" s="47">
        <v>42510</v>
      </c>
      <c r="U3953" t="s">
        <v>145</v>
      </c>
      <c r="V3953">
        <v>0.16</v>
      </c>
      <c r="W3953">
        <v>0.16</v>
      </c>
      <c r="X3953">
        <v>12</v>
      </c>
      <c r="Y3953" s="47">
        <v>42566</v>
      </c>
      <c r="Z3953" t="s">
        <v>40</v>
      </c>
      <c r="AA3953" t="s">
        <v>135</v>
      </c>
      <c r="AJ3953" s="47">
        <v>42510</v>
      </c>
      <c r="AK3953" t="s">
        <v>145</v>
      </c>
      <c r="AL3953">
        <v>0.06</v>
      </c>
      <c r="AM3953">
        <v>0.06</v>
      </c>
      <c r="AN3953">
        <v>12</v>
      </c>
      <c r="AO3953" s="47">
        <v>42566</v>
      </c>
      <c r="AP3953" t="s">
        <v>40</v>
      </c>
      <c r="AQ3953" t="s">
        <v>135</v>
      </c>
      <c r="AZ3953" s="47">
        <v>42510</v>
      </c>
      <c r="BA3953" t="s">
        <v>145</v>
      </c>
      <c r="BB3953">
        <v>0.16</v>
      </c>
      <c r="BC3953">
        <v>0.16</v>
      </c>
      <c r="BD3953">
        <v>12</v>
      </c>
      <c r="BE3953" s="47">
        <v>42566</v>
      </c>
      <c r="BF3953" t="s">
        <v>40</v>
      </c>
      <c r="BG3953" t="s">
        <v>135</v>
      </c>
    </row>
    <row r="3954" spans="20:59" x14ac:dyDescent="0.25">
      <c r="T3954" s="47">
        <v>42510</v>
      </c>
      <c r="U3954" t="s">
        <v>146</v>
      </c>
      <c r="V3954">
        <v>0.98</v>
      </c>
      <c r="W3954">
        <v>0.99</v>
      </c>
      <c r="X3954">
        <v>15</v>
      </c>
      <c r="Y3954" s="47">
        <v>42566</v>
      </c>
      <c r="Z3954" t="s">
        <v>40</v>
      </c>
      <c r="AA3954" t="s">
        <v>135</v>
      </c>
      <c r="AJ3954" s="47">
        <v>42510</v>
      </c>
      <c r="AK3954" t="s">
        <v>146</v>
      </c>
      <c r="AL3954">
        <v>0.52</v>
      </c>
      <c r="AM3954">
        <v>0.53</v>
      </c>
      <c r="AN3954">
        <v>15</v>
      </c>
      <c r="AO3954" s="47">
        <v>42566</v>
      </c>
      <c r="AP3954" t="s">
        <v>40</v>
      </c>
      <c r="AQ3954" t="s">
        <v>135</v>
      </c>
      <c r="AZ3954" s="47">
        <v>42510</v>
      </c>
      <c r="BA3954" t="s">
        <v>146</v>
      </c>
      <c r="BB3954">
        <v>0.98</v>
      </c>
      <c r="BC3954">
        <v>0.99</v>
      </c>
      <c r="BD3954">
        <v>15</v>
      </c>
      <c r="BE3954" s="47">
        <v>42566</v>
      </c>
      <c r="BF3954" t="s">
        <v>40</v>
      </c>
      <c r="BG3954" t="s">
        <v>135</v>
      </c>
    </row>
    <row r="3955" spans="20:59" x14ac:dyDescent="0.25">
      <c r="T3955" s="47">
        <v>42510</v>
      </c>
      <c r="U3955" t="s">
        <v>147</v>
      </c>
      <c r="V3955">
        <v>2.09</v>
      </c>
      <c r="W3955">
        <v>2.1</v>
      </c>
      <c r="X3955">
        <v>17</v>
      </c>
      <c r="Y3955" s="47">
        <v>42566</v>
      </c>
      <c r="Z3955" t="s">
        <v>40</v>
      </c>
      <c r="AA3955" t="s">
        <v>135</v>
      </c>
      <c r="AJ3955" s="47">
        <v>42510</v>
      </c>
      <c r="AK3955" t="s">
        <v>147</v>
      </c>
      <c r="AL3955">
        <v>1.28</v>
      </c>
      <c r="AM3955">
        <v>1.29</v>
      </c>
      <c r="AN3955">
        <v>17</v>
      </c>
      <c r="AO3955" s="47">
        <v>42566</v>
      </c>
      <c r="AP3955" t="s">
        <v>40</v>
      </c>
      <c r="AQ3955" t="s">
        <v>135</v>
      </c>
      <c r="AZ3955" s="47">
        <v>42510</v>
      </c>
      <c r="BA3955" t="s">
        <v>147</v>
      </c>
      <c r="BB3955">
        <v>2.09</v>
      </c>
      <c r="BC3955">
        <v>2.1</v>
      </c>
      <c r="BD3955">
        <v>17</v>
      </c>
      <c r="BE3955" s="47">
        <v>42566</v>
      </c>
      <c r="BF3955" t="s">
        <v>40</v>
      </c>
      <c r="BG3955" t="s">
        <v>135</v>
      </c>
    </row>
    <row r="3956" spans="20:59" x14ac:dyDescent="0.25">
      <c r="T3956" s="47">
        <v>42510</v>
      </c>
      <c r="U3956" t="s">
        <v>148</v>
      </c>
      <c r="V3956">
        <v>3.57</v>
      </c>
      <c r="W3956">
        <v>3.6</v>
      </c>
      <c r="X3956">
        <v>19</v>
      </c>
      <c r="Y3956" s="47">
        <v>42566</v>
      </c>
      <c r="Z3956" t="s">
        <v>40</v>
      </c>
      <c r="AA3956" t="s">
        <v>135</v>
      </c>
      <c r="AJ3956" s="47">
        <v>42510</v>
      </c>
      <c r="AK3956" t="s">
        <v>148</v>
      </c>
      <c r="AL3956">
        <v>2.42</v>
      </c>
      <c r="AM3956">
        <v>2.44</v>
      </c>
      <c r="AN3956">
        <v>19</v>
      </c>
      <c r="AO3956" s="47">
        <v>42566</v>
      </c>
      <c r="AP3956" t="s">
        <v>40</v>
      </c>
      <c r="AQ3956" t="s">
        <v>135</v>
      </c>
      <c r="AZ3956" s="47">
        <v>42510</v>
      </c>
      <c r="BA3956" t="s">
        <v>148</v>
      </c>
      <c r="BB3956">
        <v>3.57</v>
      </c>
      <c r="BC3956">
        <v>3.6</v>
      </c>
      <c r="BD3956">
        <v>19</v>
      </c>
      <c r="BE3956" s="47">
        <v>42566</v>
      </c>
      <c r="BF3956" t="s">
        <v>40</v>
      </c>
      <c r="BG3956" t="s">
        <v>135</v>
      </c>
    </row>
    <row r="3957" spans="20:59" x14ac:dyDescent="0.25">
      <c r="T3957" s="47">
        <v>42510</v>
      </c>
      <c r="U3957" t="s">
        <v>149</v>
      </c>
      <c r="V3957">
        <v>6.31</v>
      </c>
      <c r="W3957">
        <v>6.34</v>
      </c>
      <c r="X3957">
        <v>22</v>
      </c>
      <c r="Y3957" s="47">
        <v>42566</v>
      </c>
      <c r="Z3957" t="s">
        <v>40</v>
      </c>
      <c r="AA3957" t="s">
        <v>135</v>
      </c>
      <c r="AJ3957" s="47">
        <v>42510</v>
      </c>
      <c r="AK3957" t="s">
        <v>149</v>
      </c>
      <c r="AL3957">
        <v>4.7</v>
      </c>
      <c r="AM3957">
        <v>4.7300000000000004</v>
      </c>
      <c r="AN3957">
        <v>22</v>
      </c>
      <c r="AO3957" s="47">
        <v>42566</v>
      </c>
      <c r="AP3957" t="s">
        <v>40</v>
      </c>
      <c r="AQ3957" t="s">
        <v>135</v>
      </c>
      <c r="AZ3957" s="47">
        <v>42510</v>
      </c>
      <c r="BA3957" t="s">
        <v>149</v>
      </c>
      <c r="BB3957">
        <v>6.31</v>
      </c>
      <c r="BC3957">
        <v>6.34</v>
      </c>
      <c r="BD3957">
        <v>22</v>
      </c>
      <c r="BE3957" s="47">
        <v>42566</v>
      </c>
      <c r="BF3957" t="s">
        <v>40</v>
      </c>
      <c r="BG3957" t="s">
        <v>135</v>
      </c>
    </row>
    <row r="3958" spans="20:59" x14ac:dyDescent="0.25">
      <c r="T3958" s="47">
        <v>42510</v>
      </c>
      <c r="U3958" t="s">
        <v>150</v>
      </c>
      <c r="V3958">
        <v>0.64</v>
      </c>
      <c r="W3958">
        <v>0.64</v>
      </c>
      <c r="X3958">
        <v>12</v>
      </c>
      <c r="Y3958" s="47">
        <v>42664</v>
      </c>
      <c r="Z3958" t="s">
        <v>40</v>
      </c>
      <c r="AA3958" t="s">
        <v>135</v>
      </c>
      <c r="AJ3958" s="47">
        <v>42510</v>
      </c>
      <c r="AK3958" t="s">
        <v>150</v>
      </c>
      <c r="AL3958">
        <v>0.41</v>
      </c>
      <c r="AM3958">
        <v>0.41</v>
      </c>
      <c r="AN3958">
        <v>12</v>
      </c>
      <c r="AO3958" s="47">
        <v>42664</v>
      </c>
      <c r="AP3958" t="s">
        <v>40</v>
      </c>
      <c r="AQ3958" t="s">
        <v>135</v>
      </c>
      <c r="AZ3958" s="47">
        <v>42510</v>
      </c>
      <c r="BA3958" t="s">
        <v>150</v>
      </c>
      <c r="BB3958">
        <v>0.64</v>
      </c>
      <c r="BC3958">
        <v>0.64</v>
      </c>
      <c r="BD3958">
        <v>12</v>
      </c>
      <c r="BE3958" s="47">
        <v>42664</v>
      </c>
      <c r="BF3958" t="s">
        <v>40</v>
      </c>
      <c r="BG3958" t="s">
        <v>135</v>
      </c>
    </row>
    <row r="3959" spans="20:59" x14ac:dyDescent="0.25">
      <c r="T3959" s="47">
        <v>42510</v>
      </c>
      <c r="U3959" t="s">
        <v>151</v>
      </c>
      <c r="V3959">
        <v>1.84</v>
      </c>
      <c r="W3959">
        <v>1.85</v>
      </c>
      <c r="X3959">
        <v>15</v>
      </c>
      <c r="Y3959" s="47">
        <v>42664</v>
      </c>
      <c r="Z3959" t="s">
        <v>40</v>
      </c>
      <c r="AA3959" t="s">
        <v>135</v>
      </c>
      <c r="AJ3959" s="47">
        <v>42510</v>
      </c>
      <c r="AK3959" t="s">
        <v>151</v>
      </c>
      <c r="AL3959">
        <v>1.32</v>
      </c>
      <c r="AM3959">
        <v>1.32</v>
      </c>
      <c r="AN3959">
        <v>15</v>
      </c>
      <c r="AO3959" s="47">
        <v>42664</v>
      </c>
      <c r="AP3959" t="s">
        <v>40</v>
      </c>
      <c r="AQ3959" t="s">
        <v>135</v>
      </c>
      <c r="AZ3959" s="47">
        <v>42510</v>
      </c>
      <c r="BA3959" t="s">
        <v>151</v>
      </c>
      <c r="BB3959">
        <v>1.84</v>
      </c>
      <c r="BC3959">
        <v>1.85</v>
      </c>
      <c r="BD3959">
        <v>15</v>
      </c>
      <c r="BE3959" s="47">
        <v>42664</v>
      </c>
      <c r="BF3959" t="s">
        <v>40</v>
      </c>
      <c r="BG3959" t="s">
        <v>135</v>
      </c>
    </row>
    <row r="3960" spans="20:59" x14ac:dyDescent="0.25">
      <c r="T3960" s="47">
        <v>42510</v>
      </c>
      <c r="U3960" t="s">
        <v>152</v>
      </c>
      <c r="V3960">
        <v>2.99</v>
      </c>
      <c r="W3960">
        <v>3</v>
      </c>
      <c r="X3960">
        <v>17</v>
      </c>
      <c r="Y3960" s="47">
        <v>42664</v>
      </c>
      <c r="Z3960" t="s">
        <v>40</v>
      </c>
      <c r="AA3960" t="s">
        <v>135</v>
      </c>
      <c r="AJ3960" s="47">
        <v>42510</v>
      </c>
      <c r="AK3960" t="s">
        <v>152</v>
      </c>
      <c r="AL3960">
        <v>2.2599999999999998</v>
      </c>
      <c r="AM3960">
        <v>2.27</v>
      </c>
      <c r="AN3960">
        <v>17</v>
      </c>
      <c r="AO3960" s="47">
        <v>42664</v>
      </c>
      <c r="AP3960" t="s">
        <v>40</v>
      </c>
      <c r="AQ3960" t="s">
        <v>135</v>
      </c>
      <c r="AZ3960" s="47">
        <v>42510</v>
      </c>
      <c r="BA3960" t="s">
        <v>152</v>
      </c>
      <c r="BB3960">
        <v>2.99</v>
      </c>
      <c r="BC3960">
        <v>3</v>
      </c>
      <c r="BD3960">
        <v>17</v>
      </c>
      <c r="BE3960" s="47">
        <v>42664</v>
      </c>
      <c r="BF3960" t="s">
        <v>40</v>
      </c>
      <c r="BG3960" t="s">
        <v>135</v>
      </c>
    </row>
    <row r="3961" spans="20:59" x14ac:dyDescent="0.25">
      <c r="T3961" s="47">
        <v>42510</v>
      </c>
      <c r="U3961" t="s">
        <v>153</v>
      </c>
      <c r="V3961">
        <v>4.3099999999999996</v>
      </c>
      <c r="W3961">
        <v>4.34</v>
      </c>
      <c r="X3961">
        <v>19</v>
      </c>
      <c r="Y3961" s="47">
        <v>42664</v>
      </c>
      <c r="Z3961" t="s">
        <v>40</v>
      </c>
      <c r="AA3961" t="s">
        <v>135</v>
      </c>
      <c r="AJ3961" s="47">
        <v>42510</v>
      </c>
      <c r="AK3961" t="s">
        <v>153</v>
      </c>
      <c r="AL3961">
        <v>3.36</v>
      </c>
      <c r="AM3961">
        <v>3.37</v>
      </c>
      <c r="AN3961">
        <v>19</v>
      </c>
      <c r="AO3961" s="47">
        <v>42664</v>
      </c>
      <c r="AP3961" t="s">
        <v>40</v>
      </c>
      <c r="AQ3961" t="s">
        <v>135</v>
      </c>
      <c r="AZ3961" s="47">
        <v>42510</v>
      </c>
      <c r="BA3961" t="s">
        <v>153</v>
      </c>
      <c r="BB3961">
        <v>4.3099999999999996</v>
      </c>
      <c r="BC3961">
        <v>4.34</v>
      </c>
      <c r="BD3961">
        <v>19</v>
      </c>
      <c r="BE3961" s="47">
        <v>42664</v>
      </c>
      <c r="BF3961" t="s">
        <v>40</v>
      </c>
      <c r="BG3961" t="s">
        <v>135</v>
      </c>
    </row>
    <row r="3962" spans="20:59" x14ac:dyDescent="0.25">
      <c r="T3962" s="47">
        <v>42510</v>
      </c>
      <c r="U3962" t="s">
        <v>154</v>
      </c>
      <c r="V3962">
        <v>6.76</v>
      </c>
      <c r="W3962">
        <v>6.8</v>
      </c>
      <c r="X3962">
        <v>22</v>
      </c>
      <c r="Y3962" s="47">
        <v>42664</v>
      </c>
      <c r="Z3962" t="s">
        <v>40</v>
      </c>
      <c r="AA3962" t="s">
        <v>135</v>
      </c>
      <c r="AJ3962" s="47">
        <v>42510</v>
      </c>
      <c r="AK3962" t="s">
        <v>154</v>
      </c>
      <c r="AL3962">
        <v>5.57</v>
      </c>
      <c r="AM3962">
        <v>5.6</v>
      </c>
      <c r="AN3962">
        <v>22</v>
      </c>
      <c r="AO3962" s="47">
        <v>42664</v>
      </c>
      <c r="AP3962" t="s">
        <v>40</v>
      </c>
      <c r="AQ3962" t="s">
        <v>135</v>
      </c>
      <c r="AZ3962" s="47">
        <v>42510</v>
      </c>
      <c r="BA3962" t="s">
        <v>154</v>
      </c>
      <c r="BB3962">
        <v>6.76</v>
      </c>
      <c r="BC3962">
        <v>6.8</v>
      </c>
      <c r="BD3962">
        <v>22</v>
      </c>
      <c r="BE3962" s="47">
        <v>42664</v>
      </c>
      <c r="BF3962" t="s">
        <v>40</v>
      </c>
      <c r="BG3962" t="s">
        <v>135</v>
      </c>
    </row>
    <row r="3963" spans="20:59" x14ac:dyDescent="0.25">
      <c r="T3963" s="47">
        <v>42510</v>
      </c>
      <c r="U3963" t="s">
        <v>155</v>
      </c>
      <c r="V3963">
        <v>4.74</v>
      </c>
      <c r="W3963">
        <v>4.76</v>
      </c>
      <c r="X3963">
        <v>10</v>
      </c>
      <c r="Y3963" s="47">
        <v>42566</v>
      </c>
      <c r="Z3963" t="s">
        <v>28</v>
      </c>
      <c r="AA3963" t="s">
        <v>156</v>
      </c>
      <c r="AJ3963" s="47">
        <v>42510</v>
      </c>
      <c r="AK3963" t="s">
        <v>155</v>
      </c>
      <c r="AL3963">
        <v>5.69</v>
      </c>
      <c r="AM3963">
        <v>5.7</v>
      </c>
      <c r="AN3963">
        <v>10</v>
      </c>
      <c r="AO3963" s="47">
        <v>42566</v>
      </c>
      <c r="AP3963" t="s">
        <v>28</v>
      </c>
      <c r="AQ3963" t="s">
        <v>156</v>
      </c>
      <c r="AZ3963" s="47">
        <v>42510</v>
      </c>
      <c r="BA3963" t="s">
        <v>155</v>
      </c>
      <c r="BB3963">
        <v>4.74</v>
      </c>
      <c r="BC3963">
        <v>4.76</v>
      </c>
      <c r="BD3963">
        <v>10</v>
      </c>
      <c r="BE3963" s="47">
        <v>42566</v>
      </c>
      <c r="BF3963" t="s">
        <v>28</v>
      </c>
      <c r="BG3963" t="s">
        <v>156</v>
      </c>
    </row>
    <row r="3964" spans="20:59" x14ac:dyDescent="0.25">
      <c r="T3964" s="47">
        <v>42510</v>
      </c>
      <c r="U3964" t="s">
        <v>157</v>
      </c>
      <c r="V3964">
        <v>2.73</v>
      </c>
      <c r="W3964">
        <v>2.74</v>
      </c>
      <c r="X3964">
        <v>13</v>
      </c>
      <c r="Y3964" s="47">
        <v>42566</v>
      </c>
      <c r="Z3964" t="s">
        <v>28</v>
      </c>
      <c r="AA3964" t="s">
        <v>156</v>
      </c>
      <c r="AJ3964" s="47">
        <v>42510</v>
      </c>
      <c r="AK3964" t="s">
        <v>157</v>
      </c>
      <c r="AL3964">
        <v>3.47</v>
      </c>
      <c r="AM3964">
        <v>3.48</v>
      </c>
      <c r="AN3964">
        <v>13</v>
      </c>
      <c r="AO3964" s="47">
        <v>42566</v>
      </c>
      <c r="AP3964" t="s">
        <v>28</v>
      </c>
      <c r="AQ3964" t="s">
        <v>156</v>
      </c>
      <c r="AZ3964" s="47">
        <v>42510</v>
      </c>
      <c r="BA3964" t="s">
        <v>157</v>
      </c>
      <c r="BB3964">
        <v>2.73</v>
      </c>
      <c r="BC3964">
        <v>2.74</v>
      </c>
      <c r="BD3964">
        <v>13</v>
      </c>
      <c r="BE3964" s="47">
        <v>42566</v>
      </c>
      <c r="BF3964" t="s">
        <v>28</v>
      </c>
      <c r="BG3964" t="s">
        <v>156</v>
      </c>
    </row>
    <row r="3965" spans="20:59" x14ac:dyDescent="0.25">
      <c r="T3965" s="47">
        <v>42510</v>
      </c>
      <c r="U3965" t="s">
        <v>158</v>
      </c>
      <c r="V3965">
        <v>1.78</v>
      </c>
      <c r="W3965">
        <v>1.8</v>
      </c>
      <c r="X3965">
        <v>15</v>
      </c>
      <c r="Y3965" s="47">
        <v>42566</v>
      </c>
      <c r="Z3965" t="s">
        <v>28</v>
      </c>
      <c r="AA3965" t="s">
        <v>156</v>
      </c>
      <c r="AJ3965" s="47">
        <v>42510</v>
      </c>
      <c r="AK3965" t="s">
        <v>158</v>
      </c>
      <c r="AL3965">
        <v>2.37</v>
      </c>
      <c r="AM3965">
        <v>2.38</v>
      </c>
      <c r="AN3965">
        <v>15</v>
      </c>
      <c r="AO3965" s="47">
        <v>42566</v>
      </c>
      <c r="AP3965" t="s">
        <v>28</v>
      </c>
      <c r="AQ3965" t="s">
        <v>156</v>
      </c>
      <c r="AZ3965" s="47">
        <v>42510</v>
      </c>
      <c r="BA3965" t="s">
        <v>158</v>
      </c>
      <c r="BB3965">
        <v>1.78</v>
      </c>
      <c r="BC3965">
        <v>1.8</v>
      </c>
      <c r="BD3965">
        <v>15</v>
      </c>
      <c r="BE3965" s="47">
        <v>42566</v>
      </c>
      <c r="BF3965" t="s">
        <v>28</v>
      </c>
      <c r="BG3965" t="s">
        <v>156</v>
      </c>
    </row>
    <row r="3966" spans="20:59" x14ac:dyDescent="0.25">
      <c r="T3966" s="47">
        <v>42510</v>
      </c>
      <c r="U3966" t="s">
        <v>159</v>
      </c>
      <c r="V3966">
        <v>1.1200000000000001</v>
      </c>
      <c r="W3966">
        <v>1.1200000000000001</v>
      </c>
      <c r="X3966">
        <v>17</v>
      </c>
      <c r="Y3966" s="47">
        <v>42566</v>
      </c>
      <c r="Z3966" t="s">
        <v>28</v>
      </c>
      <c r="AA3966" t="s">
        <v>156</v>
      </c>
      <c r="AJ3966" s="47">
        <v>42510</v>
      </c>
      <c r="AK3966" t="s">
        <v>159</v>
      </c>
      <c r="AL3966">
        <v>1.61</v>
      </c>
      <c r="AM3966">
        <v>1.63</v>
      </c>
      <c r="AN3966">
        <v>17</v>
      </c>
      <c r="AO3966" s="47">
        <v>42566</v>
      </c>
      <c r="AP3966" t="s">
        <v>28</v>
      </c>
      <c r="AQ3966" t="s">
        <v>156</v>
      </c>
      <c r="AZ3966" s="47">
        <v>42510</v>
      </c>
      <c r="BA3966" t="s">
        <v>159</v>
      </c>
      <c r="BB3966">
        <v>1.1200000000000001</v>
      </c>
      <c r="BC3966">
        <v>1.1200000000000001</v>
      </c>
      <c r="BD3966">
        <v>17</v>
      </c>
      <c r="BE3966" s="47">
        <v>42566</v>
      </c>
      <c r="BF3966" t="s">
        <v>28</v>
      </c>
      <c r="BG3966" t="s">
        <v>156</v>
      </c>
    </row>
    <row r="3967" spans="20:59" x14ac:dyDescent="0.25">
      <c r="T3967" s="47">
        <v>42510</v>
      </c>
      <c r="U3967" t="s">
        <v>160</v>
      </c>
      <c r="V3967">
        <v>0.56000000000000005</v>
      </c>
      <c r="W3967">
        <v>0.56000000000000005</v>
      </c>
      <c r="X3967">
        <v>20</v>
      </c>
      <c r="Y3967" s="47">
        <v>42566</v>
      </c>
      <c r="Z3967" t="s">
        <v>28</v>
      </c>
      <c r="AA3967" t="s">
        <v>156</v>
      </c>
      <c r="AJ3967" s="47">
        <v>42510</v>
      </c>
      <c r="AK3967" t="s">
        <v>160</v>
      </c>
      <c r="AL3967">
        <v>0.82</v>
      </c>
      <c r="AM3967">
        <v>0.83</v>
      </c>
      <c r="AN3967">
        <v>20</v>
      </c>
      <c r="AO3967" s="47">
        <v>42566</v>
      </c>
      <c r="AP3967" t="s">
        <v>28</v>
      </c>
      <c r="AQ3967" t="s">
        <v>156</v>
      </c>
      <c r="AZ3967" s="47">
        <v>42510</v>
      </c>
      <c r="BA3967" t="s">
        <v>160</v>
      </c>
      <c r="BB3967">
        <v>0.56000000000000005</v>
      </c>
      <c r="BC3967">
        <v>0.56000000000000005</v>
      </c>
      <c r="BD3967">
        <v>20</v>
      </c>
      <c r="BE3967" s="47">
        <v>42566</v>
      </c>
      <c r="BF3967" t="s">
        <v>28</v>
      </c>
      <c r="BG3967" t="s">
        <v>156</v>
      </c>
    </row>
    <row r="3968" spans="20:59" x14ac:dyDescent="0.25">
      <c r="T3968" s="47">
        <v>42510</v>
      </c>
      <c r="U3968" t="s">
        <v>161</v>
      </c>
      <c r="V3968">
        <v>5.52</v>
      </c>
      <c r="W3968">
        <v>5.53</v>
      </c>
      <c r="X3968">
        <v>10</v>
      </c>
      <c r="Y3968" s="47">
        <v>42664</v>
      </c>
      <c r="Z3968" t="s">
        <v>28</v>
      </c>
      <c r="AA3968" t="s">
        <v>156</v>
      </c>
      <c r="AJ3968" s="47">
        <v>42510</v>
      </c>
      <c r="AK3968" t="s">
        <v>161</v>
      </c>
      <c r="AL3968">
        <v>6.47</v>
      </c>
      <c r="AM3968">
        <v>6.52</v>
      </c>
      <c r="AN3968">
        <v>10</v>
      </c>
      <c r="AO3968" s="47">
        <v>42664</v>
      </c>
      <c r="AP3968" t="s">
        <v>28</v>
      </c>
      <c r="AQ3968" t="s">
        <v>156</v>
      </c>
      <c r="AZ3968" s="47">
        <v>42510</v>
      </c>
      <c r="BA3968" t="s">
        <v>161</v>
      </c>
      <c r="BB3968">
        <v>5.52</v>
      </c>
      <c r="BC3968">
        <v>5.53</v>
      </c>
      <c r="BD3968">
        <v>10</v>
      </c>
      <c r="BE3968" s="47">
        <v>42664</v>
      </c>
      <c r="BF3968" t="s">
        <v>28</v>
      </c>
      <c r="BG3968" t="s">
        <v>156</v>
      </c>
    </row>
    <row r="3969" spans="20:59" x14ac:dyDescent="0.25">
      <c r="T3969" s="47">
        <v>42510</v>
      </c>
      <c r="U3969" t="s">
        <v>162</v>
      </c>
      <c r="V3969">
        <v>3.9</v>
      </c>
      <c r="W3969">
        <v>3.93</v>
      </c>
      <c r="X3969">
        <v>13</v>
      </c>
      <c r="Y3969" s="47">
        <v>42664</v>
      </c>
      <c r="Z3969" t="s">
        <v>28</v>
      </c>
      <c r="AA3969" t="s">
        <v>156</v>
      </c>
      <c r="AJ3969" s="47">
        <v>42510</v>
      </c>
      <c r="AK3969" t="s">
        <v>162</v>
      </c>
      <c r="AL3969">
        <v>4.7</v>
      </c>
      <c r="AM3969">
        <v>4.71</v>
      </c>
      <c r="AN3969">
        <v>13</v>
      </c>
      <c r="AO3969" s="47">
        <v>42664</v>
      </c>
      <c r="AP3969" t="s">
        <v>28</v>
      </c>
      <c r="AQ3969" t="s">
        <v>156</v>
      </c>
      <c r="AZ3969" s="47">
        <v>42510</v>
      </c>
      <c r="BA3969" t="s">
        <v>162</v>
      </c>
      <c r="BB3969">
        <v>3.9</v>
      </c>
      <c r="BC3969">
        <v>3.93</v>
      </c>
      <c r="BD3969">
        <v>13</v>
      </c>
      <c r="BE3969" s="47">
        <v>42664</v>
      </c>
      <c r="BF3969" t="s">
        <v>28</v>
      </c>
      <c r="BG3969" t="s">
        <v>156</v>
      </c>
    </row>
    <row r="3970" spans="20:59" x14ac:dyDescent="0.25">
      <c r="T3970" s="47">
        <v>42510</v>
      </c>
      <c r="U3970" t="s">
        <v>163</v>
      </c>
      <c r="V3970">
        <v>3.1</v>
      </c>
      <c r="W3970">
        <v>3.11</v>
      </c>
      <c r="X3970">
        <v>15</v>
      </c>
      <c r="Y3970" s="47">
        <v>42664</v>
      </c>
      <c r="Z3970" t="s">
        <v>28</v>
      </c>
      <c r="AA3970" t="s">
        <v>156</v>
      </c>
      <c r="AJ3970" s="47">
        <v>42510</v>
      </c>
      <c r="AK3970" t="s">
        <v>163</v>
      </c>
      <c r="AL3970">
        <v>3.83</v>
      </c>
      <c r="AM3970">
        <v>3.84</v>
      </c>
      <c r="AN3970">
        <v>15</v>
      </c>
      <c r="AO3970" s="47">
        <v>42664</v>
      </c>
      <c r="AP3970" t="s">
        <v>28</v>
      </c>
      <c r="AQ3970" t="s">
        <v>156</v>
      </c>
      <c r="AZ3970" s="47">
        <v>42510</v>
      </c>
      <c r="BA3970" t="s">
        <v>163</v>
      </c>
      <c r="BB3970">
        <v>3.1</v>
      </c>
      <c r="BC3970">
        <v>3.11</v>
      </c>
      <c r="BD3970">
        <v>15</v>
      </c>
      <c r="BE3970" s="47">
        <v>42664</v>
      </c>
      <c r="BF3970" t="s">
        <v>28</v>
      </c>
      <c r="BG3970" t="s">
        <v>156</v>
      </c>
    </row>
    <row r="3971" spans="20:59" x14ac:dyDescent="0.25">
      <c r="T3971" s="47">
        <v>42510</v>
      </c>
      <c r="U3971" t="s">
        <v>164</v>
      </c>
      <c r="V3971">
        <v>2.41</v>
      </c>
      <c r="W3971">
        <v>2.4300000000000002</v>
      </c>
      <c r="X3971">
        <v>17</v>
      </c>
      <c r="Y3971" s="47">
        <v>42664</v>
      </c>
      <c r="Z3971" t="s">
        <v>28</v>
      </c>
      <c r="AA3971" t="s">
        <v>156</v>
      </c>
      <c r="AJ3971" s="47">
        <v>42510</v>
      </c>
      <c r="AK3971" t="s">
        <v>164</v>
      </c>
      <c r="AL3971">
        <v>3.01</v>
      </c>
      <c r="AM3971">
        <v>3.02</v>
      </c>
      <c r="AN3971">
        <v>17</v>
      </c>
      <c r="AO3971" s="47">
        <v>42664</v>
      </c>
      <c r="AP3971" t="s">
        <v>28</v>
      </c>
      <c r="AQ3971" t="s">
        <v>156</v>
      </c>
      <c r="AZ3971" s="47">
        <v>42510</v>
      </c>
      <c r="BA3971" t="s">
        <v>164</v>
      </c>
      <c r="BB3971">
        <v>2.41</v>
      </c>
      <c r="BC3971">
        <v>2.4300000000000002</v>
      </c>
      <c r="BD3971">
        <v>17</v>
      </c>
      <c r="BE3971" s="47">
        <v>42664</v>
      </c>
      <c r="BF3971" t="s">
        <v>28</v>
      </c>
      <c r="BG3971" t="s">
        <v>156</v>
      </c>
    </row>
    <row r="3972" spans="20:59" x14ac:dyDescent="0.25">
      <c r="T3972" s="47">
        <v>42510</v>
      </c>
      <c r="U3972" t="s">
        <v>165</v>
      </c>
      <c r="V3972">
        <v>1.77</v>
      </c>
      <c r="W3972">
        <v>1.78</v>
      </c>
      <c r="X3972">
        <v>20</v>
      </c>
      <c r="Y3972" s="47">
        <v>42664</v>
      </c>
      <c r="Z3972" t="s">
        <v>28</v>
      </c>
      <c r="AA3972" t="s">
        <v>156</v>
      </c>
      <c r="AJ3972" s="47">
        <v>42510</v>
      </c>
      <c r="AK3972" t="s">
        <v>165</v>
      </c>
      <c r="AL3972">
        <v>2.2400000000000002</v>
      </c>
      <c r="AM3972">
        <v>2.2599999999999998</v>
      </c>
      <c r="AN3972">
        <v>20</v>
      </c>
      <c r="AO3972" s="47">
        <v>42664</v>
      </c>
      <c r="AP3972" t="s">
        <v>28</v>
      </c>
      <c r="AQ3972" t="s">
        <v>156</v>
      </c>
      <c r="AZ3972" s="47">
        <v>42510</v>
      </c>
      <c r="BA3972" t="s">
        <v>165</v>
      </c>
      <c r="BB3972">
        <v>1.77</v>
      </c>
      <c r="BC3972">
        <v>1.78</v>
      </c>
      <c r="BD3972">
        <v>20</v>
      </c>
      <c r="BE3972" s="47">
        <v>42664</v>
      </c>
      <c r="BF3972" t="s">
        <v>28</v>
      </c>
      <c r="BG3972" t="s">
        <v>156</v>
      </c>
    </row>
    <row r="3973" spans="20:59" x14ac:dyDescent="0.25">
      <c r="T3973" s="47">
        <v>42510</v>
      </c>
      <c r="U3973" t="s">
        <v>166</v>
      </c>
      <c r="V3973">
        <v>0.32</v>
      </c>
      <c r="W3973">
        <v>0.32</v>
      </c>
      <c r="X3973">
        <v>10</v>
      </c>
      <c r="Y3973" s="47">
        <v>42566</v>
      </c>
      <c r="Z3973" t="s">
        <v>40</v>
      </c>
      <c r="AA3973" t="s">
        <v>156</v>
      </c>
      <c r="AJ3973" s="47">
        <v>42510</v>
      </c>
      <c r="AK3973" t="s">
        <v>166</v>
      </c>
      <c r="AL3973">
        <v>0.23</v>
      </c>
      <c r="AM3973">
        <v>0.23</v>
      </c>
      <c r="AN3973">
        <v>10</v>
      </c>
      <c r="AO3973" s="47">
        <v>42566</v>
      </c>
      <c r="AP3973" t="s">
        <v>40</v>
      </c>
      <c r="AQ3973" t="s">
        <v>156</v>
      </c>
      <c r="AZ3973" s="47">
        <v>42510</v>
      </c>
      <c r="BA3973" t="s">
        <v>166</v>
      </c>
      <c r="BB3973">
        <v>0.32</v>
      </c>
      <c r="BC3973">
        <v>0.32</v>
      </c>
      <c r="BD3973">
        <v>10</v>
      </c>
      <c r="BE3973" s="47">
        <v>42566</v>
      </c>
      <c r="BF3973" t="s">
        <v>40</v>
      </c>
      <c r="BG3973" t="s">
        <v>156</v>
      </c>
    </row>
    <row r="3974" spans="20:59" x14ac:dyDescent="0.25">
      <c r="T3974" s="47">
        <v>42510</v>
      </c>
      <c r="U3974" t="s">
        <v>167</v>
      </c>
      <c r="V3974">
        <v>1.31</v>
      </c>
      <c r="W3974">
        <v>1.31</v>
      </c>
      <c r="X3974">
        <v>13</v>
      </c>
      <c r="Y3974" s="47">
        <v>42566</v>
      </c>
      <c r="Z3974" t="s">
        <v>40</v>
      </c>
      <c r="AA3974" t="s">
        <v>156</v>
      </c>
      <c r="AJ3974" s="47">
        <v>42510</v>
      </c>
      <c r="AK3974" t="s">
        <v>167</v>
      </c>
      <c r="AL3974">
        <v>1.01</v>
      </c>
      <c r="AM3974">
        <v>1.02</v>
      </c>
      <c r="AN3974">
        <v>13</v>
      </c>
      <c r="AO3974" s="47">
        <v>42566</v>
      </c>
      <c r="AP3974" t="s">
        <v>40</v>
      </c>
      <c r="AQ3974" t="s">
        <v>156</v>
      </c>
      <c r="AZ3974" s="47">
        <v>42510</v>
      </c>
      <c r="BA3974" t="s">
        <v>167</v>
      </c>
      <c r="BB3974">
        <v>1.31</v>
      </c>
      <c r="BC3974">
        <v>1.31</v>
      </c>
      <c r="BD3974">
        <v>13</v>
      </c>
      <c r="BE3974" s="47">
        <v>42566</v>
      </c>
      <c r="BF3974" t="s">
        <v>40</v>
      </c>
      <c r="BG3974" t="s">
        <v>156</v>
      </c>
    </row>
    <row r="3975" spans="20:59" x14ac:dyDescent="0.25">
      <c r="T3975" s="47">
        <v>42510</v>
      </c>
      <c r="U3975" t="s">
        <v>168</v>
      </c>
      <c r="V3975">
        <v>2.42</v>
      </c>
      <c r="W3975">
        <v>2.42</v>
      </c>
      <c r="X3975">
        <v>15</v>
      </c>
      <c r="Y3975" s="47">
        <v>42566</v>
      </c>
      <c r="Z3975" t="s">
        <v>40</v>
      </c>
      <c r="AA3975" t="s">
        <v>156</v>
      </c>
      <c r="AJ3975" s="47">
        <v>42510</v>
      </c>
      <c r="AK3975" t="s">
        <v>168</v>
      </c>
      <c r="AL3975">
        <v>1.93</v>
      </c>
      <c r="AM3975">
        <v>1.93</v>
      </c>
      <c r="AN3975">
        <v>15</v>
      </c>
      <c r="AO3975" s="47">
        <v>42566</v>
      </c>
      <c r="AP3975" t="s">
        <v>40</v>
      </c>
      <c r="AQ3975" t="s">
        <v>156</v>
      </c>
      <c r="AZ3975" s="47">
        <v>42510</v>
      </c>
      <c r="BA3975" t="s">
        <v>168</v>
      </c>
      <c r="BB3975">
        <v>2.42</v>
      </c>
      <c r="BC3975">
        <v>2.42</v>
      </c>
      <c r="BD3975">
        <v>15</v>
      </c>
      <c r="BE3975" s="47">
        <v>42566</v>
      </c>
      <c r="BF3975" t="s">
        <v>40</v>
      </c>
      <c r="BG3975" t="s">
        <v>156</v>
      </c>
    </row>
    <row r="3976" spans="20:59" x14ac:dyDescent="0.25">
      <c r="T3976" s="47">
        <v>42510</v>
      </c>
      <c r="U3976" t="s">
        <v>169</v>
      </c>
      <c r="V3976">
        <v>3.74</v>
      </c>
      <c r="W3976">
        <v>3.77</v>
      </c>
      <c r="X3976">
        <v>17</v>
      </c>
      <c r="Y3976" s="47">
        <v>42566</v>
      </c>
      <c r="Z3976" t="s">
        <v>40</v>
      </c>
      <c r="AA3976" t="s">
        <v>156</v>
      </c>
      <c r="AJ3976" s="47">
        <v>42510</v>
      </c>
      <c r="AK3976" t="s">
        <v>169</v>
      </c>
      <c r="AL3976">
        <v>3.12</v>
      </c>
      <c r="AM3976">
        <v>3.15</v>
      </c>
      <c r="AN3976">
        <v>17</v>
      </c>
      <c r="AO3976" s="47">
        <v>42566</v>
      </c>
      <c r="AP3976" t="s">
        <v>40</v>
      </c>
      <c r="AQ3976" t="s">
        <v>156</v>
      </c>
      <c r="AZ3976" s="47">
        <v>42510</v>
      </c>
      <c r="BA3976" t="s">
        <v>169</v>
      </c>
      <c r="BB3976">
        <v>3.74</v>
      </c>
      <c r="BC3976">
        <v>3.77</v>
      </c>
      <c r="BD3976">
        <v>17</v>
      </c>
      <c r="BE3976" s="47">
        <v>42566</v>
      </c>
      <c r="BF3976" t="s">
        <v>40</v>
      </c>
      <c r="BG3976" t="s">
        <v>156</v>
      </c>
    </row>
    <row r="3977" spans="20:59" x14ac:dyDescent="0.25">
      <c r="T3977" s="47">
        <v>42510</v>
      </c>
      <c r="U3977" t="s">
        <v>170</v>
      </c>
      <c r="V3977">
        <v>6.26</v>
      </c>
      <c r="W3977">
        <v>6.31</v>
      </c>
      <c r="X3977">
        <v>20</v>
      </c>
      <c r="Y3977" s="47">
        <v>42566</v>
      </c>
      <c r="Z3977" t="s">
        <v>40</v>
      </c>
      <c r="AA3977" t="s">
        <v>156</v>
      </c>
      <c r="AJ3977" s="47">
        <v>42510</v>
      </c>
      <c r="AK3977" t="s">
        <v>170</v>
      </c>
      <c r="AL3977">
        <v>5.33</v>
      </c>
      <c r="AM3977">
        <v>5.37</v>
      </c>
      <c r="AN3977">
        <v>20</v>
      </c>
      <c r="AO3977" s="47">
        <v>42566</v>
      </c>
      <c r="AP3977" t="s">
        <v>40</v>
      </c>
      <c r="AQ3977" t="s">
        <v>156</v>
      </c>
      <c r="AZ3977" s="47">
        <v>42510</v>
      </c>
      <c r="BA3977" t="s">
        <v>170</v>
      </c>
      <c r="BB3977">
        <v>6.26</v>
      </c>
      <c r="BC3977">
        <v>6.31</v>
      </c>
      <c r="BD3977">
        <v>20</v>
      </c>
      <c r="BE3977" s="47">
        <v>42566</v>
      </c>
      <c r="BF3977" t="s">
        <v>40</v>
      </c>
      <c r="BG3977" t="s">
        <v>156</v>
      </c>
    </row>
    <row r="3978" spans="20:59" x14ac:dyDescent="0.25">
      <c r="T3978" s="47">
        <v>42510</v>
      </c>
      <c r="U3978" t="s">
        <v>171</v>
      </c>
      <c r="V3978">
        <v>1.1100000000000001</v>
      </c>
      <c r="W3978">
        <v>1.1200000000000001</v>
      </c>
      <c r="X3978">
        <v>10</v>
      </c>
      <c r="Y3978" s="47">
        <v>42664</v>
      </c>
      <c r="Z3978" t="s">
        <v>40</v>
      </c>
      <c r="AA3978" t="s">
        <v>156</v>
      </c>
      <c r="AJ3978" s="47">
        <v>42510</v>
      </c>
      <c r="AK3978" t="s">
        <v>171</v>
      </c>
      <c r="AL3978">
        <v>0.91</v>
      </c>
      <c r="AM3978">
        <v>0.92</v>
      </c>
      <c r="AN3978">
        <v>10</v>
      </c>
      <c r="AO3978" s="47">
        <v>42664</v>
      </c>
      <c r="AP3978" t="s">
        <v>40</v>
      </c>
      <c r="AQ3978" t="s">
        <v>156</v>
      </c>
      <c r="AZ3978" s="47">
        <v>42510</v>
      </c>
      <c r="BA3978" t="s">
        <v>171</v>
      </c>
      <c r="BB3978">
        <v>1.1100000000000001</v>
      </c>
      <c r="BC3978">
        <v>1.1200000000000001</v>
      </c>
      <c r="BD3978">
        <v>10</v>
      </c>
      <c r="BE3978" s="47">
        <v>42664</v>
      </c>
      <c r="BF3978" t="s">
        <v>40</v>
      </c>
      <c r="BG3978" t="s">
        <v>156</v>
      </c>
    </row>
    <row r="3979" spans="20:59" x14ac:dyDescent="0.25">
      <c r="T3979" s="47">
        <v>42510</v>
      </c>
      <c r="U3979" t="s">
        <v>172</v>
      </c>
      <c r="V3979">
        <v>2.4700000000000002</v>
      </c>
      <c r="W3979">
        <v>2.4700000000000002</v>
      </c>
      <c r="X3979">
        <v>13</v>
      </c>
      <c r="Y3979" s="47">
        <v>42664</v>
      </c>
      <c r="Z3979" t="s">
        <v>40</v>
      </c>
      <c r="AA3979" t="s">
        <v>156</v>
      </c>
      <c r="AJ3979" s="47">
        <v>42510</v>
      </c>
      <c r="AK3979" t="s">
        <v>172</v>
      </c>
      <c r="AL3979">
        <v>2.14</v>
      </c>
      <c r="AM3979">
        <v>2.15</v>
      </c>
      <c r="AN3979">
        <v>13</v>
      </c>
      <c r="AO3979" s="47">
        <v>42664</v>
      </c>
      <c r="AP3979" t="s">
        <v>40</v>
      </c>
      <c r="AQ3979" t="s">
        <v>156</v>
      </c>
      <c r="AZ3979" s="47">
        <v>42510</v>
      </c>
      <c r="BA3979" t="s">
        <v>172</v>
      </c>
      <c r="BB3979">
        <v>2.4700000000000002</v>
      </c>
      <c r="BC3979">
        <v>2.4700000000000002</v>
      </c>
      <c r="BD3979">
        <v>13</v>
      </c>
      <c r="BE3979" s="47">
        <v>42664</v>
      </c>
      <c r="BF3979" t="s">
        <v>40</v>
      </c>
      <c r="BG3979" t="s">
        <v>156</v>
      </c>
    </row>
    <row r="3980" spans="20:59" x14ac:dyDescent="0.25">
      <c r="T3980" s="47">
        <v>42510</v>
      </c>
      <c r="U3980" t="s">
        <v>173</v>
      </c>
      <c r="V3980">
        <v>3.57</v>
      </c>
      <c r="W3980">
        <v>3.58</v>
      </c>
      <c r="X3980">
        <v>15</v>
      </c>
      <c r="Y3980" s="47">
        <v>42664</v>
      </c>
      <c r="Z3980" t="s">
        <v>40</v>
      </c>
      <c r="AA3980" t="s">
        <v>156</v>
      </c>
      <c r="AJ3980" s="47">
        <v>42510</v>
      </c>
      <c r="AK3980" t="s">
        <v>173</v>
      </c>
      <c r="AL3980">
        <v>3.18</v>
      </c>
      <c r="AM3980">
        <v>3.19</v>
      </c>
      <c r="AN3980">
        <v>15</v>
      </c>
      <c r="AO3980" s="47">
        <v>42664</v>
      </c>
      <c r="AP3980" t="s">
        <v>40</v>
      </c>
      <c r="AQ3980" t="s">
        <v>156</v>
      </c>
      <c r="AZ3980" s="47">
        <v>42510</v>
      </c>
      <c r="BA3980" t="s">
        <v>173</v>
      </c>
      <c r="BB3980">
        <v>3.57</v>
      </c>
      <c r="BC3980">
        <v>3.58</v>
      </c>
      <c r="BD3980">
        <v>15</v>
      </c>
      <c r="BE3980" s="47">
        <v>42664</v>
      </c>
      <c r="BF3980" t="s">
        <v>40</v>
      </c>
      <c r="BG3980" t="s">
        <v>156</v>
      </c>
    </row>
    <row r="3981" spans="20:59" x14ac:dyDescent="0.25">
      <c r="T3981" s="47">
        <v>42510</v>
      </c>
      <c r="U3981" t="s">
        <v>174</v>
      </c>
      <c r="V3981">
        <v>5.08</v>
      </c>
      <c r="W3981">
        <v>5.08</v>
      </c>
      <c r="X3981">
        <v>17</v>
      </c>
      <c r="Y3981" s="47">
        <v>42664</v>
      </c>
      <c r="Z3981" t="s">
        <v>40</v>
      </c>
      <c r="AA3981" t="s">
        <v>156</v>
      </c>
      <c r="AJ3981" s="47">
        <v>42510</v>
      </c>
      <c r="AK3981" t="s">
        <v>174</v>
      </c>
      <c r="AL3981">
        <v>4.4800000000000004</v>
      </c>
      <c r="AM3981">
        <v>4.51</v>
      </c>
      <c r="AN3981">
        <v>17</v>
      </c>
      <c r="AO3981" s="47">
        <v>42664</v>
      </c>
      <c r="AP3981" t="s">
        <v>40</v>
      </c>
      <c r="AQ3981" t="s">
        <v>156</v>
      </c>
      <c r="AZ3981" s="47">
        <v>42510</v>
      </c>
      <c r="BA3981" t="s">
        <v>174</v>
      </c>
      <c r="BB3981">
        <v>5.08</v>
      </c>
      <c r="BC3981">
        <v>5.08</v>
      </c>
      <c r="BD3981">
        <v>17</v>
      </c>
      <c r="BE3981" s="47">
        <v>42664</v>
      </c>
      <c r="BF3981" t="s">
        <v>40</v>
      </c>
      <c r="BG3981" t="s">
        <v>156</v>
      </c>
    </row>
    <row r="3982" spans="20:59" x14ac:dyDescent="0.25">
      <c r="T3982" s="47">
        <v>42510</v>
      </c>
      <c r="U3982" t="s">
        <v>175</v>
      </c>
      <c r="V3982">
        <v>7.3</v>
      </c>
      <c r="W3982">
        <v>7.35</v>
      </c>
      <c r="X3982">
        <v>20</v>
      </c>
      <c r="Y3982" s="47">
        <v>42664</v>
      </c>
      <c r="Z3982" t="s">
        <v>40</v>
      </c>
      <c r="AA3982" t="s">
        <v>156</v>
      </c>
      <c r="AJ3982" s="47">
        <v>42510</v>
      </c>
      <c r="AK3982" t="s">
        <v>175</v>
      </c>
      <c r="AL3982">
        <v>6.58</v>
      </c>
      <c r="AM3982">
        <v>6.61</v>
      </c>
      <c r="AN3982">
        <v>20</v>
      </c>
      <c r="AO3982" s="47">
        <v>42664</v>
      </c>
      <c r="AP3982" t="s">
        <v>40</v>
      </c>
      <c r="AQ3982" t="s">
        <v>156</v>
      </c>
      <c r="AZ3982" s="47">
        <v>42510</v>
      </c>
      <c r="BA3982" t="s">
        <v>175</v>
      </c>
      <c r="BB3982">
        <v>7.3</v>
      </c>
      <c r="BC3982">
        <v>7.35</v>
      </c>
      <c r="BD3982">
        <v>20</v>
      </c>
      <c r="BE3982" s="47">
        <v>42664</v>
      </c>
      <c r="BF3982" t="s">
        <v>40</v>
      </c>
      <c r="BG3982" t="s">
        <v>156</v>
      </c>
    </row>
    <row r="3983" spans="20:59" x14ac:dyDescent="0.25">
      <c r="T3983" s="47">
        <v>42510</v>
      </c>
      <c r="U3983" t="s">
        <v>176</v>
      </c>
      <c r="V3983">
        <v>17.03</v>
      </c>
      <c r="W3983">
        <v>17.12</v>
      </c>
      <c r="X3983">
        <v>74</v>
      </c>
      <c r="Y3983" s="47">
        <v>42566</v>
      </c>
      <c r="Z3983" t="s">
        <v>28</v>
      </c>
      <c r="AA3983" t="s">
        <v>177</v>
      </c>
      <c r="AJ3983" s="47">
        <v>42510</v>
      </c>
      <c r="AK3983" t="s">
        <v>176</v>
      </c>
      <c r="AL3983">
        <v>20.11</v>
      </c>
      <c r="AM3983">
        <v>20.239999999999998</v>
      </c>
      <c r="AN3983">
        <v>74</v>
      </c>
      <c r="AO3983" s="47">
        <v>42566</v>
      </c>
      <c r="AP3983" t="s">
        <v>28</v>
      </c>
      <c r="AQ3983" t="s">
        <v>177</v>
      </c>
      <c r="AZ3983" s="47">
        <v>42510</v>
      </c>
      <c r="BA3983" t="s">
        <v>176</v>
      </c>
      <c r="BB3983">
        <v>17.03</v>
      </c>
      <c r="BC3983">
        <v>17.12</v>
      </c>
      <c r="BD3983">
        <v>74</v>
      </c>
      <c r="BE3983" s="47">
        <v>42566</v>
      </c>
      <c r="BF3983" t="s">
        <v>28</v>
      </c>
      <c r="BG3983" t="s">
        <v>177</v>
      </c>
    </row>
    <row r="3984" spans="20:59" x14ac:dyDescent="0.25">
      <c r="T3984" s="47">
        <v>42510</v>
      </c>
      <c r="U3984" t="s">
        <v>178</v>
      </c>
      <c r="V3984">
        <v>7.08</v>
      </c>
      <c r="W3984">
        <v>7.09</v>
      </c>
      <c r="X3984">
        <v>84</v>
      </c>
      <c r="Y3984" s="47">
        <v>42566</v>
      </c>
      <c r="Z3984" t="s">
        <v>28</v>
      </c>
      <c r="AA3984" t="s">
        <v>177</v>
      </c>
      <c r="AJ3984" s="47">
        <v>42510</v>
      </c>
      <c r="AK3984" t="s">
        <v>178</v>
      </c>
      <c r="AL3984">
        <v>10.44</v>
      </c>
      <c r="AM3984">
        <v>10.48</v>
      </c>
      <c r="AN3984">
        <v>84</v>
      </c>
      <c r="AO3984" s="47">
        <v>42566</v>
      </c>
      <c r="AP3984" t="s">
        <v>28</v>
      </c>
      <c r="AQ3984" t="s">
        <v>177</v>
      </c>
      <c r="AZ3984" s="47">
        <v>42510</v>
      </c>
      <c r="BA3984" t="s">
        <v>178</v>
      </c>
      <c r="BB3984">
        <v>7.08</v>
      </c>
      <c r="BC3984">
        <v>7.09</v>
      </c>
      <c r="BD3984">
        <v>84</v>
      </c>
      <c r="BE3984" s="47">
        <v>42566</v>
      </c>
      <c r="BF3984" t="s">
        <v>28</v>
      </c>
      <c r="BG3984" t="s">
        <v>177</v>
      </c>
    </row>
    <row r="3985" spans="20:59" x14ac:dyDescent="0.25">
      <c r="T3985" s="47">
        <v>42510</v>
      </c>
      <c r="U3985" t="s">
        <v>179</v>
      </c>
      <c r="V3985">
        <v>1.05</v>
      </c>
      <c r="W3985">
        <v>1.06</v>
      </c>
      <c r="X3985">
        <v>94</v>
      </c>
      <c r="Y3985" s="47">
        <v>42566</v>
      </c>
      <c r="Z3985" t="s">
        <v>28</v>
      </c>
      <c r="AA3985" t="s">
        <v>177</v>
      </c>
      <c r="AJ3985" s="47">
        <v>42510</v>
      </c>
      <c r="AK3985" t="s">
        <v>179</v>
      </c>
      <c r="AL3985">
        <v>2.58</v>
      </c>
      <c r="AM3985">
        <v>2.6</v>
      </c>
      <c r="AN3985">
        <v>94</v>
      </c>
      <c r="AO3985" s="47">
        <v>42566</v>
      </c>
      <c r="AP3985" t="s">
        <v>28</v>
      </c>
      <c r="AQ3985" t="s">
        <v>177</v>
      </c>
      <c r="AZ3985" s="47">
        <v>42510</v>
      </c>
      <c r="BA3985" t="s">
        <v>179</v>
      </c>
      <c r="BB3985">
        <v>1.05</v>
      </c>
      <c r="BC3985">
        <v>1.06</v>
      </c>
      <c r="BD3985">
        <v>94</v>
      </c>
      <c r="BE3985" s="47">
        <v>42566</v>
      </c>
      <c r="BF3985" t="s">
        <v>28</v>
      </c>
      <c r="BG3985" t="s">
        <v>177</v>
      </c>
    </row>
    <row r="3986" spans="20:59" x14ac:dyDescent="0.25">
      <c r="T3986" s="47">
        <v>42510</v>
      </c>
      <c r="U3986" t="s">
        <v>180</v>
      </c>
      <c r="V3986">
        <v>0.03</v>
      </c>
      <c r="W3986">
        <v>0.03</v>
      </c>
      <c r="X3986">
        <v>104</v>
      </c>
      <c r="Y3986" s="47">
        <v>42566</v>
      </c>
      <c r="Z3986" t="s">
        <v>28</v>
      </c>
      <c r="AA3986" t="s">
        <v>177</v>
      </c>
      <c r="AJ3986" s="47">
        <v>42510</v>
      </c>
      <c r="AK3986" t="s">
        <v>180</v>
      </c>
      <c r="AL3986">
        <v>0.16</v>
      </c>
      <c r="AM3986">
        <v>0.16</v>
      </c>
      <c r="AN3986">
        <v>104</v>
      </c>
      <c r="AO3986" s="47">
        <v>42566</v>
      </c>
      <c r="AP3986" t="s">
        <v>28</v>
      </c>
      <c r="AQ3986" t="s">
        <v>177</v>
      </c>
      <c r="AZ3986" s="47">
        <v>42510</v>
      </c>
      <c r="BA3986" t="s">
        <v>180</v>
      </c>
      <c r="BB3986">
        <v>0.03</v>
      </c>
      <c r="BC3986">
        <v>0.03</v>
      </c>
      <c r="BD3986">
        <v>104</v>
      </c>
      <c r="BE3986" s="47">
        <v>42566</v>
      </c>
      <c r="BF3986" t="s">
        <v>28</v>
      </c>
      <c r="BG3986" t="s">
        <v>177</v>
      </c>
    </row>
    <row r="3987" spans="20:59" x14ac:dyDescent="0.25">
      <c r="T3987" s="47">
        <v>42510</v>
      </c>
      <c r="U3987" t="s">
        <v>181</v>
      </c>
      <c r="V3987">
        <v>0</v>
      </c>
      <c r="W3987">
        <v>0</v>
      </c>
      <c r="X3987">
        <v>114</v>
      </c>
      <c r="Y3987" s="47">
        <v>42566</v>
      </c>
      <c r="Z3987" t="s">
        <v>28</v>
      </c>
      <c r="AA3987" t="s">
        <v>177</v>
      </c>
      <c r="AJ3987" s="47">
        <v>42510</v>
      </c>
      <c r="AK3987" t="s">
        <v>181</v>
      </c>
      <c r="AL3987">
        <v>0</v>
      </c>
      <c r="AM3987">
        <v>0</v>
      </c>
      <c r="AN3987">
        <v>114</v>
      </c>
      <c r="AO3987" s="47">
        <v>42566</v>
      </c>
      <c r="AP3987" t="s">
        <v>28</v>
      </c>
      <c r="AQ3987" t="s">
        <v>177</v>
      </c>
      <c r="AZ3987" s="47">
        <v>42510</v>
      </c>
      <c r="BA3987" t="s">
        <v>181</v>
      </c>
      <c r="BB3987">
        <v>0</v>
      </c>
      <c r="BC3987">
        <v>0</v>
      </c>
      <c r="BD3987">
        <v>114</v>
      </c>
      <c r="BE3987" s="47">
        <v>42566</v>
      </c>
      <c r="BF3987" t="s">
        <v>28</v>
      </c>
      <c r="BG3987" t="s">
        <v>177</v>
      </c>
    </row>
    <row r="3988" spans="20:59" x14ac:dyDescent="0.25">
      <c r="T3988" s="47">
        <v>42510</v>
      </c>
      <c r="U3988" t="s">
        <v>182</v>
      </c>
      <c r="V3988">
        <v>17.2</v>
      </c>
      <c r="W3988">
        <v>17.309999999999999</v>
      </c>
      <c r="X3988">
        <v>74</v>
      </c>
      <c r="Y3988" s="47">
        <v>42664</v>
      </c>
      <c r="Z3988" t="s">
        <v>28</v>
      </c>
      <c r="AA3988" t="s">
        <v>177</v>
      </c>
      <c r="AJ3988" s="47">
        <v>42510</v>
      </c>
      <c r="AK3988" t="s">
        <v>182</v>
      </c>
      <c r="AL3988">
        <v>20.84</v>
      </c>
      <c r="AM3988">
        <v>20.94</v>
      </c>
      <c r="AN3988">
        <v>74</v>
      </c>
      <c r="AO3988" s="47">
        <v>42664</v>
      </c>
      <c r="AP3988" t="s">
        <v>28</v>
      </c>
      <c r="AQ3988" t="s">
        <v>177</v>
      </c>
      <c r="AZ3988" s="47">
        <v>42510</v>
      </c>
      <c r="BA3988" t="s">
        <v>182</v>
      </c>
      <c r="BB3988">
        <v>17.2</v>
      </c>
      <c r="BC3988">
        <v>17.309999999999999</v>
      </c>
      <c r="BD3988">
        <v>74</v>
      </c>
      <c r="BE3988" s="47">
        <v>42664</v>
      </c>
      <c r="BF3988" t="s">
        <v>28</v>
      </c>
      <c r="BG3988" t="s">
        <v>177</v>
      </c>
    </row>
    <row r="3989" spans="20:59" x14ac:dyDescent="0.25">
      <c r="T3989" s="47">
        <v>42510</v>
      </c>
      <c r="U3989" t="s">
        <v>183</v>
      </c>
      <c r="V3989">
        <v>8.5399999999999991</v>
      </c>
      <c r="W3989">
        <v>8.56</v>
      </c>
      <c r="X3989">
        <v>84</v>
      </c>
      <c r="Y3989" s="47">
        <v>42664</v>
      </c>
      <c r="Z3989" t="s">
        <v>28</v>
      </c>
      <c r="AA3989" t="s">
        <v>177</v>
      </c>
      <c r="AJ3989" s="47">
        <v>42510</v>
      </c>
      <c r="AK3989" t="s">
        <v>183</v>
      </c>
      <c r="AL3989">
        <v>11.23</v>
      </c>
      <c r="AM3989">
        <v>11.31</v>
      </c>
      <c r="AN3989">
        <v>84</v>
      </c>
      <c r="AO3989" s="47">
        <v>42664</v>
      </c>
      <c r="AP3989" t="s">
        <v>28</v>
      </c>
      <c r="AQ3989" t="s">
        <v>177</v>
      </c>
      <c r="AZ3989" s="47">
        <v>42510</v>
      </c>
      <c r="BA3989" t="s">
        <v>183</v>
      </c>
      <c r="BB3989">
        <v>8.5399999999999991</v>
      </c>
      <c r="BC3989">
        <v>8.56</v>
      </c>
      <c r="BD3989">
        <v>84</v>
      </c>
      <c r="BE3989" s="47">
        <v>42664</v>
      </c>
      <c r="BF3989" t="s">
        <v>28</v>
      </c>
      <c r="BG3989" t="s">
        <v>177</v>
      </c>
    </row>
    <row r="3990" spans="20:59" x14ac:dyDescent="0.25">
      <c r="T3990" s="47">
        <v>42510</v>
      </c>
      <c r="U3990" t="s">
        <v>184</v>
      </c>
      <c r="V3990">
        <v>2.64</v>
      </c>
      <c r="W3990">
        <v>2.65</v>
      </c>
      <c r="X3990">
        <v>94</v>
      </c>
      <c r="Y3990" s="47">
        <v>42664</v>
      </c>
      <c r="Z3990" t="s">
        <v>28</v>
      </c>
      <c r="AA3990" t="s">
        <v>177</v>
      </c>
      <c r="AJ3990" s="47">
        <v>42510</v>
      </c>
      <c r="AK3990" t="s">
        <v>184</v>
      </c>
      <c r="AL3990">
        <v>4.3600000000000003</v>
      </c>
      <c r="AM3990">
        <v>4.37</v>
      </c>
      <c r="AN3990">
        <v>94</v>
      </c>
      <c r="AO3990" s="47">
        <v>42664</v>
      </c>
      <c r="AP3990" t="s">
        <v>28</v>
      </c>
      <c r="AQ3990" t="s">
        <v>177</v>
      </c>
      <c r="AZ3990" s="47">
        <v>42510</v>
      </c>
      <c r="BA3990" t="s">
        <v>184</v>
      </c>
      <c r="BB3990">
        <v>2.64</v>
      </c>
      <c r="BC3990">
        <v>2.65</v>
      </c>
      <c r="BD3990">
        <v>94</v>
      </c>
      <c r="BE3990" s="47">
        <v>42664</v>
      </c>
      <c r="BF3990" t="s">
        <v>28</v>
      </c>
      <c r="BG3990" t="s">
        <v>177</v>
      </c>
    </row>
    <row r="3991" spans="20:59" x14ac:dyDescent="0.25">
      <c r="T3991" s="47">
        <v>42510</v>
      </c>
      <c r="U3991" t="s">
        <v>185</v>
      </c>
      <c r="V3991">
        <v>0.48</v>
      </c>
      <c r="W3991">
        <v>0.48</v>
      </c>
      <c r="X3991">
        <v>104</v>
      </c>
      <c r="Y3991" s="47">
        <v>42664</v>
      </c>
      <c r="Z3991" t="s">
        <v>28</v>
      </c>
      <c r="AA3991" t="s">
        <v>177</v>
      </c>
      <c r="AJ3991" s="47">
        <v>42510</v>
      </c>
      <c r="AK3991" t="s">
        <v>185</v>
      </c>
      <c r="AL3991">
        <v>1.04</v>
      </c>
      <c r="AM3991">
        <v>1.04</v>
      </c>
      <c r="AN3991">
        <v>104</v>
      </c>
      <c r="AO3991" s="47">
        <v>42664</v>
      </c>
      <c r="AP3991" t="s">
        <v>28</v>
      </c>
      <c r="AQ3991" t="s">
        <v>177</v>
      </c>
      <c r="AZ3991" s="47">
        <v>42510</v>
      </c>
      <c r="BA3991" t="s">
        <v>185</v>
      </c>
      <c r="BB3991">
        <v>0.48</v>
      </c>
      <c r="BC3991">
        <v>0.48</v>
      </c>
      <c r="BD3991">
        <v>104</v>
      </c>
      <c r="BE3991" s="47">
        <v>42664</v>
      </c>
      <c r="BF3991" t="s">
        <v>28</v>
      </c>
      <c r="BG3991" t="s">
        <v>177</v>
      </c>
    </row>
    <row r="3992" spans="20:59" x14ac:dyDescent="0.25">
      <c r="T3992" s="47">
        <v>42510</v>
      </c>
      <c r="U3992" t="s">
        <v>186</v>
      </c>
      <c r="V3992">
        <v>0.06</v>
      </c>
      <c r="W3992">
        <v>0.06</v>
      </c>
      <c r="X3992">
        <v>114</v>
      </c>
      <c r="Y3992" s="47">
        <v>42664</v>
      </c>
      <c r="Z3992" t="s">
        <v>28</v>
      </c>
      <c r="AA3992" t="s">
        <v>177</v>
      </c>
      <c r="AJ3992" s="47">
        <v>42510</v>
      </c>
      <c r="AK3992" t="s">
        <v>186</v>
      </c>
      <c r="AL3992">
        <v>0.16</v>
      </c>
      <c r="AM3992">
        <v>0.16</v>
      </c>
      <c r="AN3992">
        <v>114</v>
      </c>
      <c r="AO3992" s="47">
        <v>42664</v>
      </c>
      <c r="AP3992" t="s">
        <v>28</v>
      </c>
      <c r="AQ3992" t="s">
        <v>177</v>
      </c>
      <c r="AZ3992" s="47">
        <v>42510</v>
      </c>
      <c r="BA3992" t="s">
        <v>186</v>
      </c>
      <c r="BB3992">
        <v>0.06</v>
      </c>
      <c r="BC3992">
        <v>0.06</v>
      </c>
      <c r="BD3992">
        <v>114</v>
      </c>
      <c r="BE3992" s="47">
        <v>42664</v>
      </c>
      <c r="BF3992" t="s">
        <v>28</v>
      </c>
      <c r="BG3992" t="s">
        <v>177</v>
      </c>
    </row>
    <row r="3993" spans="20:59" x14ac:dyDescent="0.25">
      <c r="T3993" s="47">
        <v>42510</v>
      </c>
      <c r="U3993" t="s">
        <v>187</v>
      </c>
      <c r="V3993">
        <v>0</v>
      </c>
      <c r="W3993">
        <v>0</v>
      </c>
      <c r="X3993">
        <v>74</v>
      </c>
      <c r="Y3993" s="47">
        <v>42566</v>
      </c>
      <c r="Z3993" t="s">
        <v>40</v>
      </c>
      <c r="AA3993" t="s">
        <v>177</v>
      </c>
      <c r="AJ3993" s="47">
        <v>42510</v>
      </c>
      <c r="AK3993" t="s">
        <v>187</v>
      </c>
      <c r="AL3993">
        <v>0</v>
      </c>
      <c r="AM3993">
        <v>0</v>
      </c>
      <c r="AN3993">
        <v>74</v>
      </c>
      <c r="AO3993" s="47">
        <v>42566</v>
      </c>
      <c r="AP3993" t="s">
        <v>40</v>
      </c>
      <c r="AQ3993" t="s">
        <v>177</v>
      </c>
      <c r="AZ3993" s="47">
        <v>42510</v>
      </c>
      <c r="BA3993" t="s">
        <v>187</v>
      </c>
      <c r="BB3993">
        <v>0</v>
      </c>
      <c r="BC3993">
        <v>0</v>
      </c>
      <c r="BD3993">
        <v>74</v>
      </c>
      <c r="BE3993" s="47">
        <v>42566</v>
      </c>
      <c r="BF3993" t="s">
        <v>40</v>
      </c>
      <c r="BG3993" t="s">
        <v>177</v>
      </c>
    </row>
    <row r="3994" spans="20:59" x14ac:dyDescent="0.25">
      <c r="T3994" s="47">
        <v>42510</v>
      </c>
      <c r="U3994" t="s">
        <v>188</v>
      </c>
      <c r="V3994">
        <v>0.25</v>
      </c>
      <c r="W3994">
        <v>0.25</v>
      </c>
      <c r="X3994">
        <v>84</v>
      </c>
      <c r="Y3994" s="47">
        <v>42566</v>
      </c>
      <c r="Z3994" t="s">
        <v>40</v>
      </c>
      <c r="AA3994" t="s">
        <v>177</v>
      </c>
      <c r="AJ3994" s="47">
        <v>42510</v>
      </c>
      <c r="AK3994" t="s">
        <v>188</v>
      </c>
      <c r="AL3994">
        <v>0.06</v>
      </c>
      <c r="AM3994">
        <v>0.06</v>
      </c>
      <c r="AN3994">
        <v>84</v>
      </c>
      <c r="AO3994" s="47">
        <v>42566</v>
      </c>
      <c r="AP3994" t="s">
        <v>40</v>
      </c>
      <c r="AQ3994" t="s">
        <v>177</v>
      </c>
      <c r="AZ3994" s="47">
        <v>42510</v>
      </c>
      <c r="BA3994" t="s">
        <v>188</v>
      </c>
      <c r="BB3994">
        <v>0.25</v>
      </c>
      <c r="BC3994">
        <v>0.25</v>
      </c>
      <c r="BD3994">
        <v>84</v>
      </c>
      <c r="BE3994" s="47">
        <v>42566</v>
      </c>
      <c r="BF3994" t="s">
        <v>40</v>
      </c>
      <c r="BG3994" t="s">
        <v>177</v>
      </c>
    </row>
    <row r="3995" spans="20:59" x14ac:dyDescent="0.25">
      <c r="T3995" s="47">
        <v>42510</v>
      </c>
      <c r="U3995" t="s">
        <v>189</v>
      </c>
      <c r="V3995">
        <v>4.01</v>
      </c>
      <c r="W3995">
        <v>4.0199999999999996</v>
      </c>
      <c r="X3995">
        <v>94</v>
      </c>
      <c r="Y3995" s="47">
        <v>42566</v>
      </c>
      <c r="Z3995" t="s">
        <v>40</v>
      </c>
      <c r="AA3995" t="s">
        <v>177</v>
      </c>
      <c r="AJ3995" s="47">
        <v>42510</v>
      </c>
      <c r="AK3995" t="s">
        <v>189</v>
      </c>
      <c r="AL3995">
        <v>2.02</v>
      </c>
      <c r="AM3995">
        <v>2.02</v>
      </c>
      <c r="AN3995">
        <v>94</v>
      </c>
      <c r="AO3995" s="47">
        <v>42566</v>
      </c>
      <c r="AP3995" t="s">
        <v>40</v>
      </c>
      <c r="AQ3995" t="s">
        <v>177</v>
      </c>
      <c r="AZ3995" s="47">
        <v>42510</v>
      </c>
      <c r="BA3995" t="s">
        <v>189</v>
      </c>
      <c r="BB3995">
        <v>4.01</v>
      </c>
      <c r="BC3995">
        <v>4.0199999999999996</v>
      </c>
      <c r="BD3995">
        <v>94</v>
      </c>
      <c r="BE3995" s="47">
        <v>42566</v>
      </c>
      <c r="BF3995" t="s">
        <v>40</v>
      </c>
      <c r="BG3995" t="s">
        <v>177</v>
      </c>
    </row>
    <row r="3996" spans="20:59" x14ac:dyDescent="0.25">
      <c r="T3996" s="47">
        <v>42510</v>
      </c>
      <c r="U3996" t="s">
        <v>190</v>
      </c>
      <c r="V3996">
        <v>13.2</v>
      </c>
      <c r="W3996">
        <v>13.24</v>
      </c>
      <c r="X3996">
        <v>104</v>
      </c>
      <c r="Y3996" s="47">
        <v>42566</v>
      </c>
      <c r="Z3996" t="s">
        <v>40</v>
      </c>
      <c r="AA3996" t="s">
        <v>177</v>
      </c>
      <c r="AJ3996" s="47">
        <v>42510</v>
      </c>
      <c r="AK3996" t="s">
        <v>190</v>
      </c>
      <c r="AL3996">
        <v>9.6</v>
      </c>
      <c r="AM3996">
        <v>9.66</v>
      </c>
      <c r="AN3996">
        <v>104</v>
      </c>
      <c r="AO3996" s="47">
        <v>42566</v>
      </c>
      <c r="AP3996" t="s">
        <v>40</v>
      </c>
      <c r="AQ3996" t="s">
        <v>177</v>
      </c>
      <c r="AZ3996" s="47">
        <v>42510</v>
      </c>
      <c r="BA3996" t="s">
        <v>190</v>
      </c>
      <c r="BB3996">
        <v>13.2</v>
      </c>
      <c r="BC3996">
        <v>13.24</v>
      </c>
      <c r="BD3996">
        <v>104</v>
      </c>
      <c r="BE3996" s="47">
        <v>42566</v>
      </c>
      <c r="BF3996" t="s">
        <v>40</v>
      </c>
      <c r="BG3996" t="s">
        <v>177</v>
      </c>
    </row>
    <row r="3997" spans="20:59" x14ac:dyDescent="0.25">
      <c r="T3997" s="47">
        <v>42510</v>
      </c>
      <c r="U3997" t="s">
        <v>191</v>
      </c>
      <c r="V3997">
        <v>23.14</v>
      </c>
      <c r="W3997">
        <v>23.32</v>
      </c>
      <c r="X3997">
        <v>114</v>
      </c>
      <c r="Y3997" s="47">
        <v>42566</v>
      </c>
      <c r="Z3997" t="s">
        <v>40</v>
      </c>
      <c r="AA3997" t="s">
        <v>177</v>
      </c>
      <c r="AJ3997" s="47">
        <v>42510</v>
      </c>
      <c r="AK3997" t="s">
        <v>191</v>
      </c>
      <c r="AL3997">
        <v>19.079999999999998</v>
      </c>
      <c r="AM3997">
        <v>19.21</v>
      </c>
      <c r="AN3997">
        <v>114</v>
      </c>
      <c r="AO3997" s="47">
        <v>42566</v>
      </c>
      <c r="AP3997" t="s">
        <v>40</v>
      </c>
      <c r="AQ3997" t="s">
        <v>177</v>
      </c>
      <c r="AZ3997" s="47">
        <v>42510</v>
      </c>
      <c r="BA3997" t="s">
        <v>191</v>
      </c>
      <c r="BB3997">
        <v>23.14</v>
      </c>
      <c r="BC3997">
        <v>23.32</v>
      </c>
      <c r="BD3997">
        <v>114</v>
      </c>
      <c r="BE3997" s="47">
        <v>42566</v>
      </c>
      <c r="BF3997" t="s">
        <v>40</v>
      </c>
      <c r="BG3997" t="s">
        <v>177</v>
      </c>
    </row>
    <row r="3998" spans="20:59" x14ac:dyDescent="0.25">
      <c r="T3998" s="47">
        <v>42510</v>
      </c>
      <c r="U3998" t="s">
        <v>192</v>
      </c>
      <c r="V3998">
        <v>0.06</v>
      </c>
      <c r="W3998">
        <v>0.06</v>
      </c>
      <c r="X3998">
        <v>74</v>
      </c>
      <c r="Y3998" s="47">
        <v>42664</v>
      </c>
      <c r="Z3998" t="s">
        <v>40</v>
      </c>
      <c r="AA3998" t="s">
        <v>177</v>
      </c>
      <c r="AJ3998" s="47">
        <v>42510</v>
      </c>
      <c r="AK3998" t="s">
        <v>192</v>
      </c>
      <c r="AL3998">
        <v>0.02</v>
      </c>
      <c r="AM3998">
        <v>0.02</v>
      </c>
      <c r="AN3998">
        <v>74</v>
      </c>
      <c r="AO3998" s="47">
        <v>42664</v>
      </c>
      <c r="AP3998" t="s">
        <v>40</v>
      </c>
      <c r="AQ3998" t="s">
        <v>177</v>
      </c>
      <c r="AZ3998" s="47">
        <v>42510</v>
      </c>
      <c r="BA3998" t="s">
        <v>192</v>
      </c>
      <c r="BB3998">
        <v>0.06</v>
      </c>
      <c r="BC3998">
        <v>0.06</v>
      </c>
      <c r="BD3998">
        <v>74</v>
      </c>
      <c r="BE3998" s="47">
        <v>42664</v>
      </c>
      <c r="BF3998" t="s">
        <v>40</v>
      </c>
      <c r="BG3998" t="s">
        <v>177</v>
      </c>
    </row>
    <row r="3999" spans="20:59" x14ac:dyDescent="0.25">
      <c r="T3999" s="47">
        <v>42510</v>
      </c>
      <c r="U3999" t="s">
        <v>193</v>
      </c>
      <c r="V3999">
        <v>0.99</v>
      </c>
      <c r="W3999">
        <v>1</v>
      </c>
      <c r="X3999">
        <v>84</v>
      </c>
      <c r="Y3999" s="47">
        <v>42664</v>
      </c>
      <c r="Z3999" t="s">
        <v>40</v>
      </c>
      <c r="AA3999" t="s">
        <v>177</v>
      </c>
      <c r="AJ3999" s="47">
        <v>42510</v>
      </c>
      <c r="AK3999" t="s">
        <v>193</v>
      </c>
      <c r="AL3999">
        <v>0.48</v>
      </c>
      <c r="AM3999">
        <v>0.48</v>
      </c>
      <c r="AN3999">
        <v>84</v>
      </c>
      <c r="AO3999" s="47">
        <v>42664</v>
      </c>
      <c r="AP3999" t="s">
        <v>40</v>
      </c>
      <c r="AQ3999" t="s">
        <v>177</v>
      </c>
      <c r="AZ3999" s="47">
        <v>42510</v>
      </c>
      <c r="BA3999" t="s">
        <v>193</v>
      </c>
      <c r="BB3999">
        <v>0.99</v>
      </c>
      <c r="BC3999">
        <v>1</v>
      </c>
      <c r="BD3999">
        <v>84</v>
      </c>
      <c r="BE3999" s="47">
        <v>42664</v>
      </c>
      <c r="BF3999" t="s">
        <v>40</v>
      </c>
      <c r="BG3999" t="s">
        <v>177</v>
      </c>
    </row>
    <row r="4000" spans="20:59" x14ac:dyDescent="0.25">
      <c r="T4000" s="47">
        <v>42510</v>
      </c>
      <c r="U4000" t="s">
        <v>194</v>
      </c>
      <c r="V4000">
        <v>5.0199999999999996</v>
      </c>
      <c r="W4000">
        <v>5.0599999999999996</v>
      </c>
      <c r="X4000">
        <v>94</v>
      </c>
      <c r="Y4000" s="47">
        <v>42664</v>
      </c>
      <c r="Z4000" t="s">
        <v>40</v>
      </c>
      <c r="AA4000" t="s">
        <v>177</v>
      </c>
      <c r="AJ4000" s="47">
        <v>42510</v>
      </c>
      <c r="AK4000" t="s">
        <v>194</v>
      </c>
      <c r="AL4000">
        <v>3.26</v>
      </c>
      <c r="AM4000">
        <v>3.27</v>
      </c>
      <c r="AN4000">
        <v>94</v>
      </c>
      <c r="AO4000" s="47">
        <v>42664</v>
      </c>
      <c r="AP4000" t="s">
        <v>40</v>
      </c>
      <c r="AQ4000" t="s">
        <v>177</v>
      </c>
      <c r="AZ4000" s="47">
        <v>42510</v>
      </c>
      <c r="BA4000" t="s">
        <v>194</v>
      </c>
      <c r="BB4000">
        <v>5.0199999999999996</v>
      </c>
      <c r="BC4000">
        <v>5.0599999999999996</v>
      </c>
      <c r="BD4000">
        <v>94</v>
      </c>
      <c r="BE4000" s="47">
        <v>42664</v>
      </c>
      <c r="BF4000" t="s">
        <v>40</v>
      </c>
      <c r="BG4000" t="s">
        <v>177</v>
      </c>
    </row>
    <row r="4001" spans="20:59" x14ac:dyDescent="0.25">
      <c r="T4001" s="47">
        <v>42510</v>
      </c>
      <c r="U4001" t="s">
        <v>195</v>
      </c>
      <c r="V4001">
        <v>13.03</v>
      </c>
      <c r="W4001">
        <v>13.13</v>
      </c>
      <c r="X4001">
        <v>104</v>
      </c>
      <c r="Y4001" s="47">
        <v>42664</v>
      </c>
      <c r="Z4001" t="s">
        <v>40</v>
      </c>
      <c r="AA4001" t="s">
        <v>177</v>
      </c>
      <c r="AJ4001" s="47">
        <v>42510</v>
      </c>
      <c r="AK4001" t="s">
        <v>195</v>
      </c>
      <c r="AL4001">
        <v>9.99</v>
      </c>
      <c r="AM4001">
        <v>10.08</v>
      </c>
      <c r="AN4001">
        <v>104</v>
      </c>
      <c r="AO4001" s="47">
        <v>42664</v>
      </c>
      <c r="AP4001" t="s">
        <v>40</v>
      </c>
      <c r="AQ4001" t="s">
        <v>177</v>
      </c>
      <c r="AZ4001" s="47">
        <v>42510</v>
      </c>
      <c r="BA4001" t="s">
        <v>195</v>
      </c>
      <c r="BB4001">
        <v>13.03</v>
      </c>
      <c r="BC4001">
        <v>13.13</v>
      </c>
      <c r="BD4001">
        <v>104</v>
      </c>
      <c r="BE4001" s="47">
        <v>42664</v>
      </c>
      <c r="BF4001" t="s">
        <v>40</v>
      </c>
      <c r="BG4001" t="s">
        <v>177</v>
      </c>
    </row>
    <row r="4002" spans="20:59" x14ac:dyDescent="0.25">
      <c r="T4002" s="47">
        <v>42510</v>
      </c>
      <c r="U4002" t="s">
        <v>196</v>
      </c>
      <c r="V4002">
        <v>22.73</v>
      </c>
      <c r="W4002">
        <v>22.88</v>
      </c>
      <c r="X4002">
        <v>114</v>
      </c>
      <c r="Y4002" s="47">
        <v>42664</v>
      </c>
      <c r="Z4002" t="s">
        <v>40</v>
      </c>
      <c r="AA4002" t="s">
        <v>177</v>
      </c>
      <c r="AJ4002" s="47">
        <v>42510</v>
      </c>
      <c r="AK4002" t="s">
        <v>196</v>
      </c>
      <c r="AL4002">
        <v>18.82</v>
      </c>
      <c r="AM4002">
        <v>18.89</v>
      </c>
      <c r="AN4002">
        <v>114</v>
      </c>
      <c r="AO4002" s="47">
        <v>42664</v>
      </c>
      <c r="AP4002" t="s">
        <v>40</v>
      </c>
      <c r="AQ4002" t="s">
        <v>177</v>
      </c>
      <c r="AZ4002" s="47">
        <v>42510</v>
      </c>
      <c r="BA4002" t="s">
        <v>196</v>
      </c>
      <c r="BB4002">
        <v>22.73</v>
      </c>
      <c r="BC4002">
        <v>22.88</v>
      </c>
      <c r="BD4002">
        <v>114</v>
      </c>
      <c r="BE4002" s="47">
        <v>42664</v>
      </c>
      <c r="BF4002" t="s">
        <v>40</v>
      </c>
      <c r="BG4002" t="s">
        <v>177</v>
      </c>
    </row>
    <row r="4003" spans="20:59" x14ac:dyDescent="0.25">
      <c r="T4003" s="47">
        <v>42510</v>
      </c>
      <c r="U4003" t="s">
        <v>197</v>
      </c>
      <c r="V4003">
        <v>22.57</v>
      </c>
      <c r="W4003">
        <v>22.72</v>
      </c>
      <c r="X4003">
        <v>76</v>
      </c>
      <c r="Y4003" s="47">
        <v>42566</v>
      </c>
      <c r="Z4003" t="s">
        <v>28</v>
      </c>
      <c r="AA4003" t="s">
        <v>198</v>
      </c>
      <c r="AJ4003" s="47">
        <v>42510</v>
      </c>
      <c r="AK4003" t="s">
        <v>197</v>
      </c>
      <c r="AL4003">
        <v>53.39</v>
      </c>
      <c r="AM4003">
        <v>53.89</v>
      </c>
      <c r="AN4003">
        <v>76</v>
      </c>
      <c r="AO4003" s="47">
        <v>42566</v>
      </c>
      <c r="AP4003" t="s">
        <v>28</v>
      </c>
      <c r="AQ4003" t="s">
        <v>198</v>
      </c>
      <c r="AZ4003" s="47">
        <v>42510</v>
      </c>
      <c r="BA4003" t="s">
        <v>197</v>
      </c>
      <c r="BB4003">
        <v>22.57</v>
      </c>
      <c r="BC4003">
        <v>22.72</v>
      </c>
      <c r="BD4003">
        <v>76</v>
      </c>
      <c r="BE4003" s="47">
        <v>42566</v>
      </c>
      <c r="BF4003" t="s">
        <v>28</v>
      </c>
      <c r="BG4003" t="s">
        <v>198</v>
      </c>
    </row>
    <row r="4004" spans="20:59" x14ac:dyDescent="0.25">
      <c r="T4004" s="47">
        <v>42510</v>
      </c>
      <c r="U4004" t="s">
        <v>199</v>
      </c>
      <c r="V4004">
        <v>14.76</v>
      </c>
      <c r="W4004">
        <v>14.82</v>
      </c>
      <c r="X4004">
        <v>96</v>
      </c>
      <c r="Y4004" s="47">
        <v>42566</v>
      </c>
      <c r="Z4004" t="s">
        <v>28</v>
      </c>
      <c r="AA4004" t="s">
        <v>198</v>
      </c>
      <c r="AJ4004" s="47">
        <v>42510</v>
      </c>
      <c r="AK4004" t="s">
        <v>199</v>
      </c>
      <c r="AL4004">
        <v>40.26</v>
      </c>
      <c r="AM4004">
        <v>40.43</v>
      </c>
      <c r="AN4004">
        <v>96</v>
      </c>
      <c r="AO4004" s="47">
        <v>42566</v>
      </c>
      <c r="AP4004" t="s">
        <v>28</v>
      </c>
      <c r="AQ4004" t="s">
        <v>198</v>
      </c>
      <c r="AZ4004" s="47">
        <v>42510</v>
      </c>
      <c r="BA4004" t="s">
        <v>199</v>
      </c>
      <c r="BB4004">
        <v>14.76</v>
      </c>
      <c r="BC4004">
        <v>14.82</v>
      </c>
      <c r="BD4004">
        <v>96</v>
      </c>
      <c r="BE4004" s="47">
        <v>42566</v>
      </c>
      <c r="BF4004" t="s">
        <v>28</v>
      </c>
      <c r="BG4004" t="s">
        <v>198</v>
      </c>
    </row>
    <row r="4005" spans="20:59" x14ac:dyDescent="0.25">
      <c r="T4005" s="47">
        <v>42510</v>
      </c>
      <c r="U4005" t="s">
        <v>200</v>
      </c>
      <c r="V4005">
        <v>9.9499999999999993</v>
      </c>
      <c r="W4005">
        <v>10.01</v>
      </c>
      <c r="X4005">
        <v>116</v>
      </c>
      <c r="Y4005" s="47">
        <v>42566</v>
      </c>
      <c r="Z4005" t="s">
        <v>28</v>
      </c>
      <c r="AA4005" t="s">
        <v>198</v>
      </c>
      <c r="AJ4005" s="47">
        <v>42510</v>
      </c>
      <c r="AK4005" t="s">
        <v>200</v>
      </c>
      <c r="AL4005">
        <v>30.81</v>
      </c>
      <c r="AM4005">
        <v>30.94</v>
      </c>
      <c r="AN4005">
        <v>116</v>
      </c>
      <c r="AO4005" s="47">
        <v>42566</v>
      </c>
      <c r="AP4005" t="s">
        <v>28</v>
      </c>
      <c r="AQ4005" t="s">
        <v>198</v>
      </c>
      <c r="AZ4005" s="47">
        <v>42510</v>
      </c>
      <c r="BA4005" t="s">
        <v>200</v>
      </c>
      <c r="BB4005">
        <v>9.9499999999999993</v>
      </c>
      <c r="BC4005">
        <v>10.01</v>
      </c>
      <c r="BD4005">
        <v>116</v>
      </c>
      <c r="BE4005" s="47">
        <v>42566</v>
      </c>
      <c r="BF4005" t="s">
        <v>28</v>
      </c>
      <c r="BG4005" t="s">
        <v>198</v>
      </c>
    </row>
    <row r="4006" spans="20:59" x14ac:dyDescent="0.25">
      <c r="T4006" s="47">
        <v>42510</v>
      </c>
      <c r="U4006" t="s">
        <v>201</v>
      </c>
      <c r="V4006">
        <v>6.68</v>
      </c>
      <c r="W4006">
        <v>6.71</v>
      </c>
      <c r="X4006">
        <v>136</v>
      </c>
      <c r="Y4006" s="47">
        <v>42566</v>
      </c>
      <c r="Z4006" t="s">
        <v>28</v>
      </c>
      <c r="AA4006" t="s">
        <v>198</v>
      </c>
      <c r="AJ4006" s="47">
        <v>42510</v>
      </c>
      <c r="AK4006" t="s">
        <v>201</v>
      </c>
      <c r="AL4006">
        <v>23.02</v>
      </c>
      <c r="AM4006">
        <v>23.12</v>
      </c>
      <c r="AN4006">
        <v>136</v>
      </c>
      <c r="AO4006" s="47">
        <v>42566</v>
      </c>
      <c r="AP4006" t="s">
        <v>28</v>
      </c>
      <c r="AQ4006" t="s">
        <v>198</v>
      </c>
      <c r="AZ4006" s="47">
        <v>42510</v>
      </c>
      <c r="BA4006" t="s">
        <v>201</v>
      </c>
      <c r="BB4006">
        <v>6.68</v>
      </c>
      <c r="BC4006">
        <v>6.71</v>
      </c>
      <c r="BD4006">
        <v>136</v>
      </c>
      <c r="BE4006" s="47">
        <v>42566</v>
      </c>
      <c r="BF4006" t="s">
        <v>28</v>
      </c>
      <c r="BG4006" t="s">
        <v>198</v>
      </c>
    </row>
    <row r="4007" spans="20:59" x14ac:dyDescent="0.25">
      <c r="T4007" s="47">
        <v>42510</v>
      </c>
      <c r="U4007" t="s">
        <v>202</v>
      </c>
      <c r="V4007">
        <v>4.7300000000000004</v>
      </c>
      <c r="W4007">
        <v>4.74</v>
      </c>
      <c r="X4007">
        <v>156</v>
      </c>
      <c r="Y4007" s="47">
        <v>42566</v>
      </c>
      <c r="Z4007" t="s">
        <v>28</v>
      </c>
      <c r="AA4007" t="s">
        <v>198</v>
      </c>
      <c r="AJ4007" s="47">
        <v>42510</v>
      </c>
      <c r="AK4007" t="s">
        <v>202</v>
      </c>
      <c r="AL4007">
        <v>17.559999999999999</v>
      </c>
      <c r="AM4007">
        <v>17.66</v>
      </c>
      <c r="AN4007">
        <v>156</v>
      </c>
      <c r="AO4007" s="47">
        <v>42566</v>
      </c>
      <c r="AP4007" t="s">
        <v>28</v>
      </c>
      <c r="AQ4007" t="s">
        <v>198</v>
      </c>
      <c r="AZ4007" s="47">
        <v>42510</v>
      </c>
      <c r="BA4007" t="s">
        <v>202</v>
      </c>
      <c r="BB4007">
        <v>4.7300000000000004</v>
      </c>
      <c r="BC4007">
        <v>4.74</v>
      </c>
      <c r="BD4007">
        <v>156</v>
      </c>
      <c r="BE4007" s="47">
        <v>42566</v>
      </c>
      <c r="BF4007" t="s">
        <v>28</v>
      </c>
      <c r="BG4007" t="s">
        <v>198</v>
      </c>
    </row>
    <row r="4008" spans="20:59" x14ac:dyDescent="0.25">
      <c r="T4008" s="47">
        <v>42510</v>
      </c>
      <c r="U4008" t="s">
        <v>203</v>
      </c>
      <c r="V4008">
        <v>34.22</v>
      </c>
      <c r="W4008">
        <v>34.479999999999997</v>
      </c>
      <c r="X4008">
        <v>76</v>
      </c>
      <c r="Y4008" s="47">
        <v>42664</v>
      </c>
      <c r="Z4008" t="s">
        <v>28</v>
      </c>
      <c r="AA4008" t="s">
        <v>198</v>
      </c>
      <c r="AJ4008" s="47">
        <v>42510</v>
      </c>
      <c r="AK4008" t="s">
        <v>203</v>
      </c>
      <c r="AL4008">
        <v>64.180000000000007</v>
      </c>
      <c r="AM4008">
        <v>64.7</v>
      </c>
      <c r="AN4008">
        <v>76</v>
      </c>
      <c r="AO4008" s="47">
        <v>42664</v>
      </c>
      <c r="AP4008" t="s">
        <v>28</v>
      </c>
      <c r="AQ4008" t="s">
        <v>198</v>
      </c>
      <c r="AZ4008" s="47">
        <v>42510</v>
      </c>
      <c r="BA4008" t="s">
        <v>203</v>
      </c>
      <c r="BB4008">
        <v>34.22</v>
      </c>
      <c r="BC4008">
        <v>34.479999999999997</v>
      </c>
      <c r="BD4008">
        <v>76</v>
      </c>
      <c r="BE4008" s="47">
        <v>42664</v>
      </c>
      <c r="BF4008" t="s">
        <v>28</v>
      </c>
      <c r="BG4008" t="s">
        <v>198</v>
      </c>
    </row>
    <row r="4009" spans="20:59" x14ac:dyDescent="0.25">
      <c r="T4009" s="47">
        <v>42510</v>
      </c>
      <c r="U4009" t="s">
        <v>204</v>
      </c>
      <c r="V4009">
        <v>27.27</v>
      </c>
      <c r="W4009">
        <v>27.41</v>
      </c>
      <c r="X4009">
        <v>96</v>
      </c>
      <c r="Y4009" s="47">
        <v>42664</v>
      </c>
      <c r="Z4009" t="s">
        <v>28</v>
      </c>
      <c r="AA4009" t="s">
        <v>198</v>
      </c>
      <c r="AJ4009" s="47">
        <v>42510</v>
      </c>
      <c r="AK4009" t="s">
        <v>204</v>
      </c>
      <c r="AL4009">
        <v>53.64</v>
      </c>
      <c r="AM4009">
        <v>53.9</v>
      </c>
      <c r="AN4009">
        <v>96</v>
      </c>
      <c r="AO4009" s="47">
        <v>42664</v>
      </c>
      <c r="AP4009" t="s">
        <v>28</v>
      </c>
      <c r="AQ4009" t="s">
        <v>198</v>
      </c>
      <c r="AZ4009" s="47">
        <v>42510</v>
      </c>
      <c r="BA4009" t="s">
        <v>204</v>
      </c>
      <c r="BB4009">
        <v>27.27</v>
      </c>
      <c r="BC4009">
        <v>27.41</v>
      </c>
      <c r="BD4009">
        <v>96</v>
      </c>
      <c r="BE4009" s="47">
        <v>42664</v>
      </c>
      <c r="BF4009" t="s">
        <v>28</v>
      </c>
      <c r="BG4009" t="s">
        <v>198</v>
      </c>
    </row>
    <row r="4010" spans="20:59" x14ac:dyDescent="0.25">
      <c r="T4010" s="47">
        <v>42510</v>
      </c>
      <c r="U4010" t="s">
        <v>205</v>
      </c>
      <c r="V4010">
        <v>22.3</v>
      </c>
      <c r="W4010">
        <v>22.46</v>
      </c>
      <c r="X4010">
        <v>116</v>
      </c>
      <c r="Y4010" s="47">
        <v>42664</v>
      </c>
      <c r="Z4010" t="s">
        <v>28</v>
      </c>
      <c r="AA4010" t="s">
        <v>198</v>
      </c>
      <c r="AJ4010" s="47">
        <v>42510</v>
      </c>
      <c r="AK4010" t="s">
        <v>205</v>
      </c>
      <c r="AL4010">
        <v>46.51</v>
      </c>
      <c r="AM4010">
        <v>46.63</v>
      </c>
      <c r="AN4010">
        <v>116</v>
      </c>
      <c r="AO4010" s="47">
        <v>42664</v>
      </c>
      <c r="AP4010" t="s">
        <v>28</v>
      </c>
      <c r="AQ4010" t="s">
        <v>198</v>
      </c>
      <c r="AZ4010" s="47">
        <v>42510</v>
      </c>
      <c r="BA4010" t="s">
        <v>205</v>
      </c>
      <c r="BB4010">
        <v>22.3</v>
      </c>
      <c r="BC4010">
        <v>22.46</v>
      </c>
      <c r="BD4010">
        <v>116</v>
      </c>
      <c r="BE4010" s="47">
        <v>42664</v>
      </c>
      <c r="BF4010" t="s">
        <v>28</v>
      </c>
      <c r="BG4010" t="s">
        <v>198</v>
      </c>
    </row>
    <row r="4011" spans="20:59" x14ac:dyDescent="0.25">
      <c r="T4011" s="47">
        <v>42510</v>
      </c>
      <c r="U4011" t="s">
        <v>206</v>
      </c>
      <c r="V4011">
        <v>18.96</v>
      </c>
      <c r="W4011">
        <v>19.11</v>
      </c>
      <c r="X4011">
        <v>136</v>
      </c>
      <c r="Y4011" s="47">
        <v>42664</v>
      </c>
      <c r="Z4011" t="s">
        <v>28</v>
      </c>
      <c r="AA4011" t="s">
        <v>198</v>
      </c>
      <c r="AJ4011" s="47">
        <v>42510</v>
      </c>
      <c r="AK4011" t="s">
        <v>206</v>
      </c>
      <c r="AL4011">
        <v>41.06</v>
      </c>
      <c r="AM4011">
        <v>41.1</v>
      </c>
      <c r="AN4011">
        <v>136</v>
      </c>
      <c r="AO4011" s="47">
        <v>42664</v>
      </c>
      <c r="AP4011" t="s">
        <v>28</v>
      </c>
      <c r="AQ4011" t="s">
        <v>198</v>
      </c>
      <c r="AZ4011" s="47">
        <v>42510</v>
      </c>
      <c r="BA4011" t="s">
        <v>206</v>
      </c>
      <c r="BB4011">
        <v>18.96</v>
      </c>
      <c r="BC4011">
        <v>19.11</v>
      </c>
      <c r="BD4011">
        <v>136</v>
      </c>
      <c r="BE4011" s="47">
        <v>42664</v>
      </c>
      <c r="BF4011" t="s">
        <v>28</v>
      </c>
      <c r="BG4011" t="s">
        <v>198</v>
      </c>
    </row>
    <row r="4012" spans="20:59" x14ac:dyDescent="0.25">
      <c r="T4012" s="47">
        <v>42510</v>
      </c>
      <c r="U4012" t="s">
        <v>207</v>
      </c>
      <c r="V4012">
        <v>16.350000000000001</v>
      </c>
      <c r="W4012">
        <v>16.46</v>
      </c>
      <c r="X4012">
        <v>156</v>
      </c>
      <c r="Y4012" s="47">
        <v>42664</v>
      </c>
      <c r="Z4012" t="s">
        <v>28</v>
      </c>
      <c r="AA4012" t="s">
        <v>198</v>
      </c>
      <c r="AJ4012" s="47">
        <v>42510</v>
      </c>
      <c r="AK4012" t="s">
        <v>207</v>
      </c>
      <c r="AL4012">
        <v>35.72</v>
      </c>
      <c r="AM4012">
        <v>35.880000000000003</v>
      </c>
      <c r="AN4012">
        <v>156</v>
      </c>
      <c r="AO4012" s="47">
        <v>42664</v>
      </c>
      <c r="AP4012" t="s">
        <v>28</v>
      </c>
      <c r="AQ4012" t="s">
        <v>198</v>
      </c>
      <c r="AZ4012" s="47">
        <v>42510</v>
      </c>
      <c r="BA4012" t="s">
        <v>207</v>
      </c>
      <c r="BB4012">
        <v>16.350000000000001</v>
      </c>
      <c r="BC4012">
        <v>16.46</v>
      </c>
      <c r="BD4012">
        <v>156</v>
      </c>
      <c r="BE4012" s="47">
        <v>42664</v>
      </c>
      <c r="BF4012" t="s">
        <v>28</v>
      </c>
      <c r="BG4012" t="s">
        <v>198</v>
      </c>
    </row>
    <row r="4013" spans="20:59" x14ac:dyDescent="0.25">
      <c r="T4013" s="47">
        <v>42510</v>
      </c>
      <c r="U4013" t="s">
        <v>208</v>
      </c>
      <c r="V4013">
        <v>14.43</v>
      </c>
      <c r="W4013">
        <v>14.47</v>
      </c>
      <c r="X4013">
        <v>76</v>
      </c>
      <c r="Y4013" s="47">
        <v>42566</v>
      </c>
      <c r="Z4013" t="s">
        <v>40</v>
      </c>
      <c r="AA4013" t="s">
        <v>198</v>
      </c>
      <c r="AJ4013" s="47">
        <v>42510</v>
      </c>
      <c r="AK4013" t="s">
        <v>208</v>
      </c>
      <c r="AL4013">
        <v>6.13</v>
      </c>
      <c r="AM4013">
        <v>6.18</v>
      </c>
      <c r="AN4013">
        <v>76</v>
      </c>
      <c r="AO4013" s="47">
        <v>42566</v>
      </c>
      <c r="AP4013" t="s">
        <v>40</v>
      </c>
      <c r="AQ4013" t="s">
        <v>198</v>
      </c>
      <c r="AZ4013" s="47">
        <v>42510</v>
      </c>
      <c r="BA4013" t="s">
        <v>208</v>
      </c>
      <c r="BB4013">
        <v>14.43</v>
      </c>
      <c r="BC4013">
        <v>14.47</v>
      </c>
      <c r="BD4013">
        <v>76</v>
      </c>
      <c r="BE4013" s="47">
        <v>42566</v>
      </c>
      <c r="BF4013" t="s">
        <v>40</v>
      </c>
      <c r="BG4013" t="s">
        <v>198</v>
      </c>
    </row>
    <row r="4014" spans="20:59" x14ac:dyDescent="0.25">
      <c r="T4014" s="47">
        <v>42510</v>
      </c>
      <c r="U4014" t="s">
        <v>209</v>
      </c>
      <c r="V4014">
        <v>26.97</v>
      </c>
      <c r="W4014">
        <v>27.12</v>
      </c>
      <c r="X4014">
        <v>96</v>
      </c>
      <c r="Y4014" s="47">
        <v>42566</v>
      </c>
      <c r="Z4014" t="s">
        <v>40</v>
      </c>
      <c r="AA4014" t="s">
        <v>198</v>
      </c>
      <c r="AJ4014" s="47">
        <v>42510</v>
      </c>
      <c r="AK4014" t="s">
        <v>209</v>
      </c>
      <c r="AL4014">
        <v>13.35</v>
      </c>
      <c r="AM4014">
        <v>13.39</v>
      </c>
      <c r="AN4014">
        <v>96</v>
      </c>
      <c r="AO4014" s="47">
        <v>42566</v>
      </c>
      <c r="AP4014" t="s">
        <v>40</v>
      </c>
      <c r="AQ4014" t="s">
        <v>198</v>
      </c>
      <c r="AZ4014" s="47">
        <v>42510</v>
      </c>
      <c r="BA4014" t="s">
        <v>209</v>
      </c>
      <c r="BB4014">
        <v>26.97</v>
      </c>
      <c r="BC4014">
        <v>27.12</v>
      </c>
      <c r="BD4014">
        <v>96</v>
      </c>
      <c r="BE4014" s="47">
        <v>42566</v>
      </c>
      <c r="BF4014" t="s">
        <v>40</v>
      </c>
      <c r="BG4014" t="s">
        <v>198</v>
      </c>
    </row>
    <row r="4015" spans="20:59" x14ac:dyDescent="0.25">
      <c r="T4015" s="47">
        <v>42510</v>
      </c>
      <c r="U4015" t="s">
        <v>210</v>
      </c>
      <c r="V4015">
        <v>42.02</v>
      </c>
      <c r="W4015">
        <v>42.27</v>
      </c>
      <c r="X4015">
        <v>116</v>
      </c>
      <c r="Y4015" s="47">
        <v>42566</v>
      </c>
      <c r="Z4015" t="s">
        <v>40</v>
      </c>
      <c r="AA4015" t="s">
        <v>198</v>
      </c>
      <c r="AJ4015" s="47">
        <v>42510</v>
      </c>
      <c r="AK4015" t="s">
        <v>210</v>
      </c>
      <c r="AL4015">
        <v>23.36</v>
      </c>
      <c r="AM4015">
        <v>23.57</v>
      </c>
      <c r="AN4015">
        <v>116</v>
      </c>
      <c r="AO4015" s="47">
        <v>42566</v>
      </c>
      <c r="AP4015" t="s">
        <v>40</v>
      </c>
      <c r="AQ4015" t="s">
        <v>198</v>
      </c>
      <c r="AZ4015" s="47">
        <v>42510</v>
      </c>
      <c r="BA4015" t="s">
        <v>210</v>
      </c>
      <c r="BB4015">
        <v>42.02</v>
      </c>
      <c r="BC4015">
        <v>42.27</v>
      </c>
      <c r="BD4015">
        <v>116</v>
      </c>
      <c r="BE4015" s="47">
        <v>42566</v>
      </c>
      <c r="BF4015" t="s">
        <v>40</v>
      </c>
      <c r="BG4015" t="s">
        <v>198</v>
      </c>
    </row>
    <row r="4016" spans="20:59" x14ac:dyDescent="0.25">
      <c r="T4016" s="47">
        <v>42510</v>
      </c>
      <c r="U4016" t="s">
        <v>211</v>
      </c>
      <c r="V4016">
        <v>57.33</v>
      </c>
      <c r="W4016">
        <v>57.67</v>
      </c>
      <c r="X4016">
        <v>136</v>
      </c>
      <c r="Y4016" s="47">
        <v>42566</v>
      </c>
      <c r="Z4016" t="s">
        <v>40</v>
      </c>
      <c r="AA4016" t="s">
        <v>198</v>
      </c>
      <c r="AJ4016" s="47">
        <v>42510</v>
      </c>
      <c r="AK4016" t="s">
        <v>211</v>
      </c>
      <c r="AL4016">
        <v>36.4</v>
      </c>
      <c r="AM4016">
        <v>36.6</v>
      </c>
      <c r="AN4016">
        <v>136</v>
      </c>
      <c r="AO4016" s="47">
        <v>42566</v>
      </c>
      <c r="AP4016" t="s">
        <v>40</v>
      </c>
      <c r="AQ4016" t="s">
        <v>198</v>
      </c>
      <c r="AZ4016" s="47">
        <v>42510</v>
      </c>
      <c r="BA4016" t="s">
        <v>211</v>
      </c>
      <c r="BB4016">
        <v>57.33</v>
      </c>
      <c r="BC4016">
        <v>57.67</v>
      </c>
      <c r="BD4016">
        <v>136</v>
      </c>
      <c r="BE4016" s="47">
        <v>42566</v>
      </c>
      <c r="BF4016" t="s">
        <v>40</v>
      </c>
      <c r="BG4016" t="s">
        <v>198</v>
      </c>
    </row>
    <row r="4017" spans="20:59" x14ac:dyDescent="0.25">
      <c r="T4017" s="47">
        <v>42510</v>
      </c>
      <c r="U4017" t="s">
        <v>212</v>
      </c>
      <c r="V4017">
        <v>74.62</v>
      </c>
      <c r="W4017">
        <v>75.11</v>
      </c>
      <c r="X4017">
        <v>156</v>
      </c>
      <c r="Y4017" s="47">
        <v>42566</v>
      </c>
      <c r="Z4017" t="s">
        <v>40</v>
      </c>
      <c r="AA4017" t="s">
        <v>198</v>
      </c>
      <c r="AJ4017" s="47">
        <v>42510</v>
      </c>
      <c r="AK4017" t="s">
        <v>212</v>
      </c>
      <c r="AL4017">
        <v>51</v>
      </c>
      <c r="AM4017">
        <v>51.24</v>
      </c>
      <c r="AN4017">
        <v>156</v>
      </c>
      <c r="AO4017" s="47">
        <v>42566</v>
      </c>
      <c r="AP4017" t="s">
        <v>40</v>
      </c>
      <c r="AQ4017" t="s">
        <v>198</v>
      </c>
      <c r="AZ4017" s="47">
        <v>42510</v>
      </c>
      <c r="BA4017" t="s">
        <v>212</v>
      </c>
      <c r="BB4017">
        <v>74.62</v>
      </c>
      <c r="BC4017">
        <v>75.11</v>
      </c>
      <c r="BD4017">
        <v>156</v>
      </c>
      <c r="BE4017" s="47">
        <v>42566</v>
      </c>
      <c r="BF4017" t="s">
        <v>40</v>
      </c>
      <c r="BG4017" t="s">
        <v>198</v>
      </c>
    </row>
    <row r="4018" spans="20:59" x14ac:dyDescent="0.25">
      <c r="T4018" s="47">
        <v>42510</v>
      </c>
      <c r="U4018" t="s">
        <v>213</v>
      </c>
      <c r="V4018">
        <v>24.93</v>
      </c>
      <c r="W4018">
        <v>25.1</v>
      </c>
      <c r="X4018">
        <v>76</v>
      </c>
      <c r="Y4018" s="47">
        <v>42664</v>
      </c>
      <c r="Z4018" t="s">
        <v>40</v>
      </c>
      <c r="AA4018" t="s">
        <v>198</v>
      </c>
      <c r="AJ4018" s="47">
        <v>42510</v>
      </c>
      <c r="AK4018" t="s">
        <v>213</v>
      </c>
      <c r="AL4018">
        <v>16.829999999999998</v>
      </c>
      <c r="AM4018">
        <v>16.98</v>
      </c>
      <c r="AN4018">
        <v>76</v>
      </c>
      <c r="AO4018" s="47">
        <v>42664</v>
      </c>
      <c r="AP4018" t="s">
        <v>40</v>
      </c>
      <c r="AQ4018" t="s">
        <v>198</v>
      </c>
      <c r="AZ4018" s="47">
        <v>42510</v>
      </c>
      <c r="BA4018" t="s">
        <v>213</v>
      </c>
      <c r="BB4018">
        <v>24.93</v>
      </c>
      <c r="BC4018">
        <v>25.1</v>
      </c>
      <c r="BD4018">
        <v>76</v>
      </c>
      <c r="BE4018" s="47">
        <v>42664</v>
      </c>
      <c r="BF4018" t="s">
        <v>40</v>
      </c>
      <c r="BG4018" t="s">
        <v>198</v>
      </c>
    </row>
    <row r="4019" spans="20:59" x14ac:dyDescent="0.25">
      <c r="T4019" s="47">
        <v>42510</v>
      </c>
      <c r="U4019" t="s">
        <v>214</v>
      </c>
      <c r="V4019">
        <v>39.01</v>
      </c>
      <c r="W4019">
        <v>39.229999999999997</v>
      </c>
      <c r="X4019">
        <v>96</v>
      </c>
      <c r="Y4019" s="47">
        <v>42664</v>
      </c>
      <c r="Z4019" t="s">
        <v>40</v>
      </c>
      <c r="AA4019" t="s">
        <v>198</v>
      </c>
      <c r="AJ4019" s="47">
        <v>42510</v>
      </c>
      <c r="AK4019" t="s">
        <v>214</v>
      </c>
      <c r="AL4019">
        <v>27.59</v>
      </c>
      <c r="AM4019">
        <v>27.71</v>
      </c>
      <c r="AN4019">
        <v>96</v>
      </c>
      <c r="AO4019" s="47">
        <v>42664</v>
      </c>
      <c r="AP4019" t="s">
        <v>40</v>
      </c>
      <c r="AQ4019" t="s">
        <v>198</v>
      </c>
      <c r="AZ4019" s="47">
        <v>42510</v>
      </c>
      <c r="BA4019" t="s">
        <v>214</v>
      </c>
      <c r="BB4019">
        <v>39.01</v>
      </c>
      <c r="BC4019">
        <v>39.229999999999997</v>
      </c>
      <c r="BD4019">
        <v>96</v>
      </c>
      <c r="BE4019" s="47">
        <v>42664</v>
      </c>
      <c r="BF4019" t="s">
        <v>40</v>
      </c>
      <c r="BG4019" t="s">
        <v>198</v>
      </c>
    </row>
    <row r="4020" spans="20:59" x14ac:dyDescent="0.25">
      <c r="T4020" s="47">
        <v>42510</v>
      </c>
      <c r="U4020" t="s">
        <v>215</v>
      </c>
      <c r="V4020">
        <v>53.14</v>
      </c>
      <c r="W4020">
        <v>53.37</v>
      </c>
      <c r="X4020">
        <v>116</v>
      </c>
      <c r="Y4020" s="47">
        <v>42664</v>
      </c>
      <c r="Z4020" t="s">
        <v>40</v>
      </c>
      <c r="AA4020" t="s">
        <v>198</v>
      </c>
      <c r="AJ4020" s="47">
        <v>42510</v>
      </c>
      <c r="AK4020" t="s">
        <v>215</v>
      </c>
      <c r="AL4020">
        <v>39.71</v>
      </c>
      <c r="AM4020">
        <v>39.93</v>
      </c>
      <c r="AN4020">
        <v>116</v>
      </c>
      <c r="AO4020" s="47">
        <v>42664</v>
      </c>
      <c r="AP4020" t="s">
        <v>40</v>
      </c>
      <c r="AQ4020" t="s">
        <v>198</v>
      </c>
      <c r="AZ4020" s="47">
        <v>42510</v>
      </c>
      <c r="BA4020" t="s">
        <v>215</v>
      </c>
      <c r="BB4020">
        <v>53.14</v>
      </c>
      <c r="BC4020">
        <v>53.37</v>
      </c>
      <c r="BD4020">
        <v>116</v>
      </c>
      <c r="BE4020" s="47">
        <v>42664</v>
      </c>
      <c r="BF4020" t="s">
        <v>40</v>
      </c>
      <c r="BG4020" t="s">
        <v>198</v>
      </c>
    </row>
    <row r="4021" spans="20:59" x14ac:dyDescent="0.25">
      <c r="T4021" s="47">
        <v>42510</v>
      </c>
      <c r="U4021" t="s">
        <v>216</v>
      </c>
      <c r="V4021">
        <v>69.150000000000006</v>
      </c>
      <c r="W4021">
        <v>69.61</v>
      </c>
      <c r="X4021">
        <v>136</v>
      </c>
      <c r="Y4021" s="47">
        <v>42664</v>
      </c>
      <c r="Z4021" t="s">
        <v>40</v>
      </c>
      <c r="AA4021" t="s">
        <v>198</v>
      </c>
      <c r="AJ4021" s="47">
        <v>42510</v>
      </c>
      <c r="AK4021" t="s">
        <v>216</v>
      </c>
      <c r="AL4021">
        <v>54.07</v>
      </c>
      <c r="AM4021">
        <v>54.42</v>
      </c>
      <c r="AN4021">
        <v>136</v>
      </c>
      <c r="AO4021" s="47">
        <v>42664</v>
      </c>
      <c r="AP4021" t="s">
        <v>40</v>
      </c>
      <c r="AQ4021" t="s">
        <v>198</v>
      </c>
      <c r="AZ4021" s="47">
        <v>42510</v>
      </c>
      <c r="BA4021" t="s">
        <v>216</v>
      </c>
      <c r="BB4021">
        <v>69.150000000000006</v>
      </c>
      <c r="BC4021">
        <v>69.61</v>
      </c>
      <c r="BD4021">
        <v>136</v>
      </c>
      <c r="BE4021" s="47">
        <v>42664</v>
      </c>
      <c r="BF4021" t="s">
        <v>40</v>
      </c>
      <c r="BG4021" t="s">
        <v>198</v>
      </c>
    </row>
    <row r="4022" spans="20:59" x14ac:dyDescent="0.25">
      <c r="T4022" s="47">
        <v>42510</v>
      </c>
      <c r="U4022" t="s">
        <v>217</v>
      </c>
      <c r="V4022">
        <v>88.28</v>
      </c>
      <c r="W4022">
        <v>88.57</v>
      </c>
      <c r="X4022">
        <v>156</v>
      </c>
      <c r="Y4022" s="47">
        <v>42664</v>
      </c>
      <c r="Z4022" t="s">
        <v>40</v>
      </c>
      <c r="AA4022" t="s">
        <v>198</v>
      </c>
      <c r="AJ4022" s="47">
        <v>42510</v>
      </c>
      <c r="AK4022" t="s">
        <v>217</v>
      </c>
      <c r="AL4022">
        <v>68.3</v>
      </c>
      <c r="AM4022">
        <v>68.64</v>
      </c>
      <c r="AN4022">
        <v>156</v>
      </c>
      <c r="AO4022" s="47">
        <v>42664</v>
      </c>
      <c r="AP4022" t="s">
        <v>40</v>
      </c>
      <c r="AQ4022" t="s">
        <v>198</v>
      </c>
      <c r="AZ4022" s="47">
        <v>42510</v>
      </c>
      <c r="BA4022" t="s">
        <v>217</v>
      </c>
      <c r="BB4022">
        <v>88.28</v>
      </c>
      <c r="BC4022">
        <v>88.57</v>
      </c>
      <c r="BD4022">
        <v>156</v>
      </c>
      <c r="BE4022" s="47">
        <v>42664</v>
      </c>
      <c r="BF4022" t="s">
        <v>40</v>
      </c>
      <c r="BG4022" t="s">
        <v>198</v>
      </c>
    </row>
    <row r="4023" spans="20:59" x14ac:dyDescent="0.25">
      <c r="T4023" s="47">
        <v>42510</v>
      </c>
      <c r="U4023" t="s">
        <v>218</v>
      </c>
      <c r="V4023">
        <v>18.89</v>
      </c>
      <c r="W4023">
        <v>18.98</v>
      </c>
      <c r="X4023">
        <v>42</v>
      </c>
      <c r="Y4023" s="47">
        <v>42566</v>
      </c>
      <c r="Z4023" t="s">
        <v>28</v>
      </c>
      <c r="AA4023" t="s">
        <v>219</v>
      </c>
      <c r="AJ4023" s="47">
        <v>42510</v>
      </c>
      <c r="AK4023" t="s">
        <v>218</v>
      </c>
      <c r="AL4023">
        <v>15.89</v>
      </c>
      <c r="AM4023">
        <v>15.98</v>
      </c>
      <c r="AN4023">
        <v>42</v>
      </c>
      <c r="AO4023" s="47">
        <v>42566</v>
      </c>
      <c r="AP4023" t="s">
        <v>28</v>
      </c>
      <c r="AQ4023" t="s">
        <v>219</v>
      </c>
      <c r="AZ4023" s="47">
        <v>42510</v>
      </c>
      <c r="BA4023" t="s">
        <v>218</v>
      </c>
      <c r="BB4023">
        <v>18.89</v>
      </c>
      <c r="BC4023">
        <v>18.98</v>
      </c>
      <c r="BD4023">
        <v>42</v>
      </c>
      <c r="BE4023" s="47">
        <v>42566</v>
      </c>
      <c r="BF4023" t="s">
        <v>28</v>
      </c>
      <c r="BG4023" t="s">
        <v>219</v>
      </c>
    </row>
    <row r="4024" spans="20:59" x14ac:dyDescent="0.25">
      <c r="T4024" s="47">
        <v>42510</v>
      </c>
      <c r="U4024" t="s">
        <v>220</v>
      </c>
      <c r="V4024">
        <v>9.01</v>
      </c>
      <c r="W4024">
        <v>9.07</v>
      </c>
      <c r="X4024">
        <v>52</v>
      </c>
      <c r="Y4024" s="47">
        <v>42566</v>
      </c>
      <c r="Z4024" t="s">
        <v>28</v>
      </c>
      <c r="AA4024" t="s">
        <v>219</v>
      </c>
      <c r="AJ4024" s="47">
        <v>42510</v>
      </c>
      <c r="AK4024" t="s">
        <v>220</v>
      </c>
      <c r="AL4024">
        <v>6.5</v>
      </c>
      <c r="AM4024">
        <v>6.54</v>
      </c>
      <c r="AN4024">
        <v>52</v>
      </c>
      <c r="AO4024" s="47">
        <v>42566</v>
      </c>
      <c r="AP4024" t="s">
        <v>28</v>
      </c>
      <c r="AQ4024" t="s">
        <v>219</v>
      </c>
      <c r="AZ4024" s="47">
        <v>42510</v>
      </c>
      <c r="BA4024" t="s">
        <v>220</v>
      </c>
      <c r="BB4024">
        <v>9.01</v>
      </c>
      <c r="BC4024">
        <v>9.07</v>
      </c>
      <c r="BD4024">
        <v>52</v>
      </c>
      <c r="BE4024" s="47">
        <v>42566</v>
      </c>
      <c r="BF4024" t="s">
        <v>28</v>
      </c>
      <c r="BG4024" t="s">
        <v>219</v>
      </c>
    </row>
    <row r="4025" spans="20:59" x14ac:dyDescent="0.25">
      <c r="T4025" s="47">
        <v>42510</v>
      </c>
      <c r="U4025" t="s">
        <v>221</v>
      </c>
      <c r="V4025">
        <v>2.44</v>
      </c>
      <c r="W4025">
        <v>2.44</v>
      </c>
      <c r="X4025">
        <v>62</v>
      </c>
      <c r="Y4025" s="47">
        <v>42566</v>
      </c>
      <c r="Z4025" t="s">
        <v>28</v>
      </c>
      <c r="AA4025" t="s">
        <v>219</v>
      </c>
      <c r="AJ4025" s="47">
        <v>42510</v>
      </c>
      <c r="AK4025" t="s">
        <v>221</v>
      </c>
      <c r="AL4025">
        <v>1.32</v>
      </c>
      <c r="AM4025">
        <v>1.32</v>
      </c>
      <c r="AN4025">
        <v>62</v>
      </c>
      <c r="AO4025" s="47">
        <v>42566</v>
      </c>
      <c r="AP4025" t="s">
        <v>28</v>
      </c>
      <c r="AQ4025" t="s">
        <v>219</v>
      </c>
      <c r="AZ4025" s="47">
        <v>42510</v>
      </c>
      <c r="BA4025" t="s">
        <v>221</v>
      </c>
      <c r="BB4025">
        <v>2.44</v>
      </c>
      <c r="BC4025">
        <v>2.44</v>
      </c>
      <c r="BD4025">
        <v>62</v>
      </c>
      <c r="BE4025" s="47">
        <v>42566</v>
      </c>
      <c r="BF4025" t="s">
        <v>28</v>
      </c>
      <c r="BG4025" t="s">
        <v>219</v>
      </c>
    </row>
    <row r="4026" spans="20:59" x14ac:dyDescent="0.25">
      <c r="T4026" s="47">
        <v>42510</v>
      </c>
      <c r="U4026" t="s">
        <v>222</v>
      </c>
      <c r="V4026">
        <v>0.3</v>
      </c>
      <c r="W4026">
        <v>0.31</v>
      </c>
      <c r="X4026">
        <v>72</v>
      </c>
      <c r="Y4026" s="47">
        <v>42566</v>
      </c>
      <c r="Z4026" t="s">
        <v>28</v>
      </c>
      <c r="AA4026" t="s">
        <v>219</v>
      </c>
      <c r="AJ4026" s="47">
        <v>42510</v>
      </c>
      <c r="AK4026" t="s">
        <v>222</v>
      </c>
      <c r="AL4026">
        <v>0.12</v>
      </c>
      <c r="AM4026">
        <v>0.12</v>
      </c>
      <c r="AN4026">
        <v>72</v>
      </c>
      <c r="AO4026" s="47">
        <v>42566</v>
      </c>
      <c r="AP4026" t="s">
        <v>28</v>
      </c>
      <c r="AQ4026" t="s">
        <v>219</v>
      </c>
      <c r="AZ4026" s="47">
        <v>42510</v>
      </c>
      <c r="BA4026" t="s">
        <v>222</v>
      </c>
      <c r="BB4026">
        <v>0.3</v>
      </c>
      <c r="BC4026">
        <v>0.31</v>
      </c>
      <c r="BD4026">
        <v>72</v>
      </c>
      <c r="BE4026" s="47">
        <v>42566</v>
      </c>
      <c r="BF4026" t="s">
        <v>28</v>
      </c>
      <c r="BG4026" t="s">
        <v>219</v>
      </c>
    </row>
    <row r="4027" spans="20:59" x14ac:dyDescent="0.25">
      <c r="T4027" s="47">
        <v>42510</v>
      </c>
      <c r="U4027" t="s">
        <v>223</v>
      </c>
      <c r="V4027">
        <v>0.02</v>
      </c>
      <c r="W4027">
        <v>0.02</v>
      </c>
      <c r="X4027">
        <v>82</v>
      </c>
      <c r="Y4027" s="47">
        <v>42566</v>
      </c>
      <c r="Z4027" t="s">
        <v>28</v>
      </c>
      <c r="AA4027" t="s">
        <v>219</v>
      </c>
      <c r="AJ4027" s="47">
        <v>42510</v>
      </c>
      <c r="AK4027" t="s">
        <v>223</v>
      </c>
      <c r="AL4027">
        <v>0.01</v>
      </c>
      <c r="AM4027">
        <v>0.01</v>
      </c>
      <c r="AN4027">
        <v>82</v>
      </c>
      <c r="AO4027" s="47">
        <v>42566</v>
      </c>
      <c r="AP4027" t="s">
        <v>28</v>
      </c>
      <c r="AQ4027" t="s">
        <v>219</v>
      </c>
      <c r="AZ4027" s="47">
        <v>42510</v>
      </c>
      <c r="BA4027" t="s">
        <v>223</v>
      </c>
      <c r="BB4027">
        <v>0.02</v>
      </c>
      <c r="BC4027">
        <v>0.02</v>
      </c>
      <c r="BD4027">
        <v>82</v>
      </c>
      <c r="BE4027" s="47">
        <v>42566</v>
      </c>
      <c r="BF4027" t="s">
        <v>28</v>
      </c>
      <c r="BG4027" t="s">
        <v>219</v>
      </c>
    </row>
    <row r="4028" spans="20:59" x14ac:dyDescent="0.25">
      <c r="T4028" s="47">
        <v>42510</v>
      </c>
      <c r="U4028" t="s">
        <v>224</v>
      </c>
      <c r="V4028">
        <v>19.02</v>
      </c>
      <c r="W4028">
        <v>19.16</v>
      </c>
      <c r="X4028">
        <v>42</v>
      </c>
      <c r="Y4028" s="47">
        <v>42664</v>
      </c>
      <c r="Z4028" t="s">
        <v>28</v>
      </c>
      <c r="AA4028" t="s">
        <v>219</v>
      </c>
      <c r="AJ4028" s="47">
        <v>42510</v>
      </c>
      <c r="AK4028" t="s">
        <v>224</v>
      </c>
      <c r="AL4028">
        <v>16.48</v>
      </c>
      <c r="AM4028">
        <v>16.559999999999999</v>
      </c>
      <c r="AN4028">
        <v>42</v>
      </c>
      <c r="AO4028" s="47">
        <v>42664</v>
      </c>
      <c r="AP4028" t="s">
        <v>28</v>
      </c>
      <c r="AQ4028" t="s">
        <v>219</v>
      </c>
      <c r="AZ4028" s="47">
        <v>42510</v>
      </c>
      <c r="BA4028" t="s">
        <v>224</v>
      </c>
      <c r="BB4028">
        <v>19.02</v>
      </c>
      <c r="BC4028">
        <v>19.16</v>
      </c>
      <c r="BD4028">
        <v>42</v>
      </c>
      <c r="BE4028" s="47">
        <v>42664</v>
      </c>
      <c r="BF4028" t="s">
        <v>28</v>
      </c>
      <c r="BG4028" t="s">
        <v>219</v>
      </c>
    </row>
    <row r="4029" spans="20:59" x14ac:dyDescent="0.25">
      <c r="T4029" s="47">
        <v>42510</v>
      </c>
      <c r="U4029" t="s">
        <v>225</v>
      </c>
      <c r="V4029">
        <v>10.36</v>
      </c>
      <c r="W4029">
        <v>10.38</v>
      </c>
      <c r="X4029">
        <v>52</v>
      </c>
      <c r="Y4029" s="47">
        <v>42664</v>
      </c>
      <c r="Z4029" t="s">
        <v>28</v>
      </c>
      <c r="AA4029" t="s">
        <v>219</v>
      </c>
      <c r="AJ4029" s="47">
        <v>42510</v>
      </c>
      <c r="AK4029" t="s">
        <v>225</v>
      </c>
      <c r="AL4029">
        <v>8.15</v>
      </c>
      <c r="AM4029">
        <v>8.18</v>
      </c>
      <c r="AN4029">
        <v>52</v>
      </c>
      <c r="AO4029" s="47">
        <v>42664</v>
      </c>
      <c r="AP4029" t="s">
        <v>28</v>
      </c>
      <c r="AQ4029" t="s">
        <v>219</v>
      </c>
      <c r="AZ4029" s="47">
        <v>42510</v>
      </c>
      <c r="BA4029" t="s">
        <v>225</v>
      </c>
      <c r="BB4029">
        <v>10.36</v>
      </c>
      <c r="BC4029">
        <v>10.38</v>
      </c>
      <c r="BD4029">
        <v>52</v>
      </c>
      <c r="BE4029" s="47">
        <v>42664</v>
      </c>
      <c r="BF4029" t="s">
        <v>28</v>
      </c>
      <c r="BG4029" t="s">
        <v>219</v>
      </c>
    </row>
    <row r="4030" spans="20:59" x14ac:dyDescent="0.25">
      <c r="T4030" s="47">
        <v>42510</v>
      </c>
      <c r="U4030" t="s">
        <v>226</v>
      </c>
      <c r="V4030">
        <v>4.5599999999999996</v>
      </c>
      <c r="W4030">
        <v>4.58</v>
      </c>
      <c r="X4030">
        <v>62</v>
      </c>
      <c r="Y4030" s="47">
        <v>42664</v>
      </c>
      <c r="Z4030" t="s">
        <v>28</v>
      </c>
      <c r="AA4030" t="s">
        <v>219</v>
      </c>
      <c r="AJ4030" s="47">
        <v>42510</v>
      </c>
      <c r="AK4030" t="s">
        <v>226</v>
      </c>
      <c r="AL4030">
        <v>3.1</v>
      </c>
      <c r="AM4030">
        <v>3.12</v>
      </c>
      <c r="AN4030">
        <v>62</v>
      </c>
      <c r="AO4030" s="47">
        <v>42664</v>
      </c>
      <c r="AP4030" t="s">
        <v>28</v>
      </c>
      <c r="AQ4030" t="s">
        <v>219</v>
      </c>
      <c r="AZ4030" s="47">
        <v>42510</v>
      </c>
      <c r="BA4030" t="s">
        <v>226</v>
      </c>
      <c r="BB4030">
        <v>4.5599999999999996</v>
      </c>
      <c r="BC4030">
        <v>4.58</v>
      </c>
      <c r="BD4030">
        <v>62</v>
      </c>
      <c r="BE4030" s="47">
        <v>42664</v>
      </c>
      <c r="BF4030" t="s">
        <v>28</v>
      </c>
      <c r="BG4030" t="s">
        <v>219</v>
      </c>
    </row>
    <row r="4031" spans="20:59" x14ac:dyDescent="0.25">
      <c r="T4031" s="47">
        <v>42510</v>
      </c>
      <c r="U4031" t="s">
        <v>227</v>
      </c>
      <c r="V4031">
        <v>1.59</v>
      </c>
      <c r="W4031">
        <v>1.6</v>
      </c>
      <c r="X4031">
        <v>72</v>
      </c>
      <c r="Y4031" s="47">
        <v>42664</v>
      </c>
      <c r="Z4031" t="s">
        <v>28</v>
      </c>
      <c r="AA4031" t="s">
        <v>219</v>
      </c>
      <c r="AJ4031" s="47">
        <v>42510</v>
      </c>
      <c r="AK4031" t="s">
        <v>227</v>
      </c>
      <c r="AL4031">
        <v>0.98</v>
      </c>
      <c r="AM4031">
        <v>0.98</v>
      </c>
      <c r="AN4031">
        <v>72</v>
      </c>
      <c r="AO4031" s="47">
        <v>42664</v>
      </c>
      <c r="AP4031" t="s">
        <v>28</v>
      </c>
      <c r="AQ4031" t="s">
        <v>219</v>
      </c>
      <c r="AZ4031" s="47">
        <v>42510</v>
      </c>
      <c r="BA4031" t="s">
        <v>227</v>
      </c>
      <c r="BB4031">
        <v>1.59</v>
      </c>
      <c r="BC4031">
        <v>1.6</v>
      </c>
      <c r="BD4031">
        <v>72</v>
      </c>
      <c r="BE4031" s="47">
        <v>42664</v>
      </c>
      <c r="BF4031" t="s">
        <v>28</v>
      </c>
      <c r="BG4031" t="s">
        <v>219</v>
      </c>
    </row>
    <row r="4032" spans="20:59" x14ac:dyDescent="0.25">
      <c r="T4032" s="47">
        <v>42510</v>
      </c>
      <c r="U4032" t="s">
        <v>228</v>
      </c>
      <c r="V4032">
        <v>0.48</v>
      </c>
      <c r="W4032">
        <v>0.48</v>
      </c>
      <c r="X4032">
        <v>82</v>
      </c>
      <c r="Y4032" s="47">
        <v>42664</v>
      </c>
      <c r="Z4032" t="s">
        <v>28</v>
      </c>
      <c r="AA4032" t="s">
        <v>219</v>
      </c>
      <c r="AJ4032" s="47">
        <v>42510</v>
      </c>
      <c r="AK4032" t="s">
        <v>228</v>
      </c>
      <c r="AL4032">
        <v>0.26</v>
      </c>
      <c r="AM4032">
        <v>0.26</v>
      </c>
      <c r="AN4032">
        <v>82</v>
      </c>
      <c r="AO4032" s="47">
        <v>42664</v>
      </c>
      <c r="AP4032" t="s">
        <v>28</v>
      </c>
      <c r="AQ4032" t="s">
        <v>219</v>
      </c>
      <c r="AZ4032" s="47">
        <v>42510</v>
      </c>
      <c r="BA4032" t="s">
        <v>228</v>
      </c>
      <c r="BB4032">
        <v>0.48</v>
      </c>
      <c r="BC4032">
        <v>0.48</v>
      </c>
      <c r="BD4032">
        <v>82</v>
      </c>
      <c r="BE4032" s="47">
        <v>42664</v>
      </c>
      <c r="BF4032" t="s">
        <v>28</v>
      </c>
      <c r="BG4032" t="s">
        <v>219</v>
      </c>
    </row>
    <row r="4033" spans="20:59" x14ac:dyDescent="0.25">
      <c r="T4033" s="47">
        <v>42510</v>
      </c>
      <c r="U4033" t="s">
        <v>229</v>
      </c>
      <c r="V4033">
        <v>0</v>
      </c>
      <c r="W4033">
        <v>0</v>
      </c>
      <c r="X4033">
        <v>42</v>
      </c>
      <c r="Y4033" s="47">
        <v>42566</v>
      </c>
      <c r="Z4033" t="s">
        <v>40</v>
      </c>
      <c r="AA4033" t="s">
        <v>219</v>
      </c>
      <c r="AJ4033" s="47">
        <v>42510</v>
      </c>
      <c r="AK4033" t="s">
        <v>229</v>
      </c>
      <c r="AL4033">
        <v>0.01</v>
      </c>
      <c r="AM4033">
        <v>0.01</v>
      </c>
      <c r="AN4033">
        <v>42</v>
      </c>
      <c r="AO4033" s="47">
        <v>42566</v>
      </c>
      <c r="AP4033" t="s">
        <v>40</v>
      </c>
      <c r="AQ4033" t="s">
        <v>219</v>
      </c>
      <c r="AZ4033" s="47">
        <v>42510</v>
      </c>
      <c r="BA4033" t="s">
        <v>229</v>
      </c>
      <c r="BB4033">
        <v>0</v>
      </c>
      <c r="BC4033">
        <v>0</v>
      </c>
      <c r="BD4033">
        <v>42</v>
      </c>
      <c r="BE4033" s="47">
        <v>42566</v>
      </c>
      <c r="BF4033" t="s">
        <v>40</v>
      </c>
      <c r="BG4033" t="s">
        <v>219</v>
      </c>
    </row>
    <row r="4034" spans="20:59" x14ac:dyDescent="0.25">
      <c r="T4034" s="47">
        <v>42510</v>
      </c>
      <c r="U4034" t="s">
        <v>230</v>
      </c>
      <c r="V4034">
        <v>0.33</v>
      </c>
      <c r="W4034">
        <v>0.33</v>
      </c>
      <c r="X4034">
        <v>52</v>
      </c>
      <c r="Y4034" s="47">
        <v>42566</v>
      </c>
      <c r="Z4034" t="s">
        <v>40</v>
      </c>
      <c r="AA4034" t="s">
        <v>219</v>
      </c>
      <c r="AJ4034" s="47">
        <v>42510</v>
      </c>
      <c r="AK4034" t="s">
        <v>230</v>
      </c>
      <c r="AL4034">
        <v>0.72</v>
      </c>
      <c r="AM4034">
        <v>0.72</v>
      </c>
      <c r="AN4034">
        <v>52</v>
      </c>
      <c r="AO4034" s="47">
        <v>42566</v>
      </c>
      <c r="AP4034" t="s">
        <v>40</v>
      </c>
      <c r="AQ4034" t="s">
        <v>219</v>
      </c>
      <c r="AZ4034" s="47">
        <v>42510</v>
      </c>
      <c r="BA4034" t="s">
        <v>230</v>
      </c>
      <c r="BB4034">
        <v>0.33</v>
      </c>
      <c r="BC4034">
        <v>0.33</v>
      </c>
      <c r="BD4034">
        <v>52</v>
      </c>
      <c r="BE4034" s="47">
        <v>42566</v>
      </c>
      <c r="BF4034" t="s">
        <v>40</v>
      </c>
      <c r="BG4034" t="s">
        <v>219</v>
      </c>
    </row>
    <row r="4035" spans="20:59" x14ac:dyDescent="0.25">
      <c r="T4035" s="47">
        <v>42510</v>
      </c>
      <c r="U4035" t="s">
        <v>231</v>
      </c>
      <c r="V4035">
        <v>3.61</v>
      </c>
      <c r="W4035">
        <v>3.62</v>
      </c>
      <c r="X4035">
        <v>62</v>
      </c>
      <c r="Y4035" s="47">
        <v>42566</v>
      </c>
      <c r="Z4035" t="s">
        <v>40</v>
      </c>
      <c r="AA4035" t="s">
        <v>219</v>
      </c>
      <c r="AJ4035" s="47">
        <v>42510</v>
      </c>
      <c r="AK4035" t="s">
        <v>231</v>
      </c>
      <c r="AL4035">
        <v>5.5</v>
      </c>
      <c r="AM4035">
        <v>5.55</v>
      </c>
      <c r="AN4035">
        <v>62</v>
      </c>
      <c r="AO4035" s="47">
        <v>42566</v>
      </c>
      <c r="AP4035" t="s">
        <v>40</v>
      </c>
      <c r="AQ4035" t="s">
        <v>219</v>
      </c>
      <c r="AZ4035" s="47">
        <v>42510</v>
      </c>
      <c r="BA4035" t="s">
        <v>231</v>
      </c>
      <c r="BB4035">
        <v>3.61</v>
      </c>
      <c r="BC4035">
        <v>3.62</v>
      </c>
      <c r="BD4035">
        <v>62</v>
      </c>
      <c r="BE4035" s="47">
        <v>42566</v>
      </c>
      <c r="BF4035" t="s">
        <v>40</v>
      </c>
      <c r="BG4035" t="s">
        <v>219</v>
      </c>
    </row>
    <row r="4036" spans="20:59" x14ac:dyDescent="0.25">
      <c r="T4036" s="47">
        <v>42510</v>
      </c>
      <c r="U4036" t="s">
        <v>232</v>
      </c>
      <c r="V4036">
        <v>11.61</v>
      </c>
      <c r="W4036">
        <v>11.63</v>
      </c>
      <c r="X4036">
        <v>72</v>
      </c>
      <c r="Y4036" s="47">
        <v>42566</v>
      </c>
      <c r="Z4036" t="s">
        <v>40</v>
      </c>
      <c r="AA4036" t="s">
        <v>219</v>
      </c>
      <c r="AJ4036" s="47">
        <v>42510</v>
      </c>
      <c r="AK4036" t="s">
        <v>232</v>
      </c>
      <c r="AL4036">
        <v>14.31</v>
      </c>
      <c r="AM4036">
        <v>14.37</v>
      </c>
      <c r="AN4036">
        <v>72</v>
      </c>
      <c r="AO4036" s="47">
        <v>42566</v>
      </c>
      <c r="AP4036" t="s">
        <v>40</v>
      </c>
      <c r="AQ4036" t="s">
        <v>219</v>
      </c>
      <c r="AZ4036" s="47">
        <v>42510</v>
      </c>
      <c r="BA4036" t="s">
        <v>232</v>
      </c>
      <c r="BB4036">
        <v>11.61</v>
      </c>
      <c r="BC4036">
        <v>11.63</v>
      </c>
      <c r="BD4036">
        <v>72</v>
      </c>
      <c r="BE4036" s="47">
        <v>42566</v>
      </c>
      <c r="BF4036" t="s">
        <v>40</v>
      </c>
      <c r="BG4036" t="s">
        <v>219</v>
      </c>
    </row>
    <row r="4037" spans="20:59" x14ac:dyDescent="0.25">
      <c r="T4037" s="47">
        <v>42510</v>
      </c>
      <c r="U4037" t="s">
        <v>233</v>
      </c>
      <c r="V4037">
        <v>21.35</v>
      </c>
      <c r="W4037">
        <v>21.4</v>
      </c>
      <c r="X4037">
        <v>82</v>
      </c>
      <c r="Y4037" s="47">
        <v>42566</v>
      </c>
      <c r="Z4037" t="s">
        <v>40</v>
      </c>
      <c r="AA4037" t="s">
        <v>219</v>
      </c>
      <c r="AJ4037" s="47">
        <v>42510</v>
      </c>
      <c r="AK4037" t="s">
        <v>233</v>
      </c>
      <c r="AL4037">
        <v>24.17</v>
      </c>
      <c r="AM4037">
        <v>24.3</v>
      </c>
      <c r="AN4037">
        <v>82</v>
      </c>
      <c r="AO4037" s="47">
        <v>42566</v>
      </c>
      <c r="AP4037" t="s">
        <v>40</v>
      </c>
      <c r="AQ4037" t="s">
        <v>219</v>
      </c>
      <c r="AZ4037" s="47">
        <v>42510</v>
      </c>
      <c r="BA4037" t="s">
        <v>233</v>
      </c>
      <c r="BB4037">
        <v>21.35</v>
      </c>
      <c r="BC4037">
        <v>21.4</v>
      </c>
      <c r="BD4037">
        <v>82</v>
      </c>
      <c r="BE4037" s="47">
        <v>42566</v>
      </c>
      <c r="BF4037" t="s">
        <v>40</v>
      </c>
      <c r="BG4037" t="s">
        <v>219</v>
      </c>
    </row>
    <row r="4038" spans="20:59" x14ac:dyDescent="0.25">
      <c r="T4038" s="47">
        <v>42510</v>
      </c>
      <c r="U4038" t="s">
        <v>234</v>
      </c>
      <c r="V4038">
        <v>0.13</v>
      </c>
      <c r="W4038">
        <v>0.14000000000000001</v>
      </c>
      <c r="X4038">
        <v>42</v>
      </c>
      <c r="Y4038" s="47">
        <v>42664</v>
      </c>
      <c r="Z4038" t="s">
        <v>40</v>
      </c>
      <c r="AA4038" t="s">
        <v>219</v>
      </c>
      <c r="AJ4038" s="47">
        <v>42510</v>
      </c>
      <c r="AK4038" t="s">
        <v>234</v>
      </c>
      <c r="AL4038">
        <v>0.23</v>
      </c>
      <c r="AM4038">
        <v>0.23</v>
      </c>
      <c r="AN4038">
        <v>42</v>
      </c>
      <c r="AO4038" s="47">
        <v>42664</v>
      </c>
      <c r="AP4038" t="s">
        <v>40</v>
      </c>
      <c r="AQ4038" t="s">
        <v>219</v>
      </c>
      <c r="AZ4038" s="47">
        <v>42510</v>
      </c>
      <c r="BA4038" t="s">
        <v>234</v>
      </c>
      <c r="BB4038">
        <v>0.13</v>
      </c>
      <c r="BC4038">
        <v>0.14000000000000001</v>
      </c>
      <c r="BD4038">
        <v>42</v>
      </c>
      <c r="BE4038" s="47">
        <v>42664</v>
      </c>
      <c r="BF4038" t="s">
        <v>40</v>
      </c>
      <c r="BG4038" t="s">
        <v>219</v>
      </c>
    </row>
    <row r="4039" spans="20:59" x14ac:dyDescent="0.25">
      <c r="T4039" s="47">
        <v>42510</v>
      </c>
      <c r="U4039" t="s">
        <v>235</v>
      </c>
      <c r="V4039">
        <v>1.4</v>
      </c>
      <c r="W4039">
        <v>1.41</v>
      </c>
      <c r="X4039">
        <v>52</v>
      </c>
      <c r="Y4039" s="47">
        <v>42664</v>
      </c>
      <c r="Z4039" t="s">
        <v>40</v>
      </c>
      <c r="AA4039" t="s">
        <v>219</v>
      </c>
      <c r="AJ4039" s="47">
        <v>42510</v>
      </c>
      <c r="AK4039" t="s">
        <v>235</v>
      </c>
      <c r="AL4039">
        <v>2.02</v>
      </c>
      <c r="AM4039">
        <v>2.0299999999999998</v>
      </c>
      <c r="AN4039">
        <v>52</v>
      </c>
      <c r="AO4039" s="47">
        <v>42664</v>
      </c>
      <c r="AP4039" t="s">
        <v>40</v>
      </c>
      <c r="AQ4039" t="s">
        <v>219</v>
      </c>
      <c r="AZ4039" s="47">
        <v>42510</v>
      </c>
      <c r="BA4039" t="s">
        <v>235</v>
      </c>
      <c r="BB4039">
        <v>1.4</v>
      </c>
      <c r="BC4039">
        <v>1.41</v>
      </c>
      <c r="BD4039">
        <v>52</v>
      </c>
      <c r="BE4039" s="47">
        <v>42664</v>
      </c>
      <c r="BF4039" t="s">
        <v>40</v>
      </c>
      <c r="BG4039" t="s">
        <v>219</v>
      </c>
    </row>
    <row r="4040" spans="20:59" x14ac:dyDescent="0.25">
      <c r="T4040" s="47">
        <v>42510</v>
      </c>
      <c r="U4040" t="s">
        <v>236</v>
      </c>
      <c r="V4040">
        <v>5.43</v>
      </c>
      <c r="W4040">
        <v>5.46</v>
      </c>
      <c r="X4040">
        <v>62</v>
      </c>
      <c r="Y4040" s="47">
        <v>42664</v>
      </c>
      <c r="Z4040" t="s">
        <v>40</v>
      </c>
      <c r="AA4040" t="s">
        <v>219</v>
      </c>
      <c r="AJ4040" s="47">
        <v>42510</v>
      </c>
      <c r="AK4040" t="s">
        <v>236</v>
      </c>
      <c r="AL4040">
        <v>7.01</v>
      </c>
      <c r="AM4040">
        <v>7.06</v>
      </c>
      <c r="AN4040">
        <v>62</v>
      </c>
      <c r="AO4040" s="47">
        <v>42664</v>
      </c>
      <c r="AP4040" t="s">
        <v>40</v>
      </c>
      <c r="AQ4040" t="s">
        <v>219</v>
      </c>
      <c r="AZ4040" s="47">
        <v>42510</v>
      </c>
      <c r="BA4040" t="s">
        <v>236</v>
      </c>
      <c r="BB4040">
        <v>5.43</v>
      </c>
      <c r="BC4040">
        <v>5.46</v>
      </c>
      <c r="BD4040">
        <v>62</v>
      </c>
      <c r="BE4040" s="47">
        <v>42664</v>
      </c>
      <c r="BF4040" t="s">
        <v>40</v>
      </c>
      <c r="BG4040" t="s">
        <v>219</v>
      </c>
    </row>
    <row r="4041" spans="20:59" x14ac:dyDescent="0.25">
      <c r="T4041" s="47">
        <v>42510</v>
      </c>
      <c r="U4041" t="s">
        <v>237</v>
      </c>
      <c r="V4041">
        <v>12.63</v>
      </c>
      <c r="W4041">
        <v>12.67</v>
      </c>
      <c r="X4041">
        <v>72</v>
      </c>
      <c r="Y4041" s="47">
        <v>42664</v>
      </c>
      <c r="Z4041" t="s">
        <v>40</v>
      </c>
      <c r="AA4041" t="s">
        <v>219</v>
      </c>
      <c r="AJ4041" s="47">
        <v>42510</v>
      </c>
      <c r="AK4041" t="s">
        <v>237</v>
      </c>
      <c r="AL4041">
        <v>14.77</v>
      </c>
      <c r="AM4041">
        <v>14.83</v>
      </c>
      <c r="AN4041">
        <v>72</v>
      </c>
      <c r="AO4041" s="47">
        <v>42664</v>
      </c>
      <c r="AP4041" t="s">
        <v>40</v>
      </c>
      <c r="AQ4041" t="s">
        <v>219</v>
      </c>
      <c r="AZ4041" s="47">
        <v>42510</v>
      </c>
      <c r="BA4041" t="s">
        <v>237</v>
      </c>
      <c r="BB4041">
        <v>12.63</v>
      </c>
      <c r="BC4041">
        <v>12.67</v>
      </c>
      <c r="BD4041">
        <v>72</v>
      </c>
      <c r="BE4041" s="47">
        <v>42664</v>
      </c>
      <c r="BF4041" t="s">
        <v>40</v>
      </c>
      <c r="BG4041" t="s">
        <v>219</v>
      </c>
    </row>
    <row r="4042" spans="20:59" x14ac:dyDescent="0.25">
      <c r="T4042" s="47">
        <v>42510</v>
      </c>
      <c r="U4042" t="s">
        <v>238</v>
      </c>
      <c r="V4042">
        <v>21.49</v>
      </c>
      <c r="W4042">
        <v>21.62</v>
      </c>
      <c r="X4042">
        <v>82</v>
      </c>
      <c r="Y4042" s="47">
        <v>42664</v>
      </c>
      <c r="Z4042" t="s">
        <v>40</v>
      </c>
      <c r="AA4042" t="s">
        <v>219</v>
      </c>
      <c r="AJ4042" s="47">
        <v>42510</v>
      </c>
      <c r="AK4042" t="s">
        <v>238</v>
      </c>
      <c r="AL4042">
        <v>24.32</v>
      </c>
      <c r="AM4042">
        <v>24.45</v>
      </c>
      <c r="AN4042">
        <v>82</v>
      </c>
      <c r="AO4042" s="47">
        <v>42664</v>
      </c>
      <c r="AP4042" t="s">
        <v>40</v>
      </c>
      <c r="AQ4042" t="s">
        <v>219</v>
      </c>
      <c r="AZ4042" s="47">
        <v>42510</v>
      </c>
      <c r="BA4042" t="s">
        <v>238</v>
      </c>
      <c r="BB4042">
        <v>21.49</v>
      </c>
      <c r="BC4042">
        <v>21.62</v>
      </c>
      <c r="BD4042">
        <v>82</v>
      </c>
      <c r="BE4042" s="47">
        <v>42664</v>
      </c>
      <c r="BF4042" t="s">
        <v>40</v>
      </c>
      <c r="BG4042" t="s">
        <v>219</v>
      </c>
    </row>
    <row r="4043" spans="20:59" x14ac:dyDescent="0.25">
      <c r="T4043" s="47">
        <v>42510</v>
      </c>
      <c r="U4043" t="s">
        <v>239</v>
      </c>
      <c r="V4043">
        <v>20.74</v>
      </c>
      <c r="W4043">
        <v>20.87</v>
      </c>
      <c r="X4043">
        <v>49</v>
      </c>
      <c r="Y4043" s="47">
        <v>42566</v>
      </c>
      <c r="Z4043" t="s">
        <v>28</v>
      </c>
      <c r="AA4043" t="s">
        <v>240</v>
      </c>
      <c r="AJ4043" s="47">
        <v>42510</v>
      </c>
      <c r="AK4043" t="s">
        <v>239</v>
      </c>
      <c r="AL4043">
        <v>21.52</v>
      </c>
      <c r="AM4043">
        <v>21.56</v>
      </c>
      <c r="AN4043">
        <v>49</v>
      </c>
      <c r="AO4043" s="47">
        <v>42566</v>
      </c>
      <c r="AP4043" t="s">
        <v>28</v>
      </c>
      <c r="AQ4043" t="s">
        <v>240</v>
      </c>
      <c r="AZ4043" s="47">
        <v>42510</v>
      </c>
      <c r="BA4043" t="s">
        <v>239</v>
      </c>
      <c r="BB4043">
        <v>20.74</v>
      </c>
      <c r="BC4043">
        <v>20.87</v>
      </c>
      <c r="BD4043">
        <v>49</v>
      </c>
      <c r="BE4043" s="47">
        <v>42566</v>
      </c>
      <c r="BF4043" t="s">
        <v>28</v>
      </c>
      <c r="BG4043" t="s">
        <v>240</v>
      </c>
    </row>
    <row r="4044" spans="20:59" x14ac:dyDescent="0.25">
      <c r="T4044" s="47">
        <v>42510</v>
      </c>
      <c r="U4044" t="s">
        <v>241</v>
      </c>
      <c r="V4044">
        <v>10.38</v>
      </c>
      <c r="W4044">
        <v>10.47</v>
      </c>
      <c r="X4044">
        <v>59</v>
      </c>
      <c r="Y4044" s="47">
        <v>42566</v>
      </c>
      <c r="Z4044" t="s">
        <v>28</v>
      </c>
      <c r="AA4044" t="s">
        <v>240</v>
      </c>
      <c r="AJ4044" s="47">
        <v>42510</v>
      </c>
      <c r="AK4044" t="s">
        <v>241</v>
      </c>
      <c r="AL4044">
        <v>11.91</v>
      </c>
      <c r="AM4044">
        <v>11.97</v>
      </c>
      <c r="AN4044">
        <v>59</v>
      </c>
      <c r="AO4044" s="47">
        <v>42566</v>
      </c>
      <c r="AP4044" t="s">
        <v>28</v>
      </c>
      <c r="AQ4044" t="s">
        <v>240</v>
      </c>
      <c r="AZ4044" s="47">
        <v>42510</v>
      </c>
      <c r="BA4044" t="s">
        <v>241</v>
      </c>
      <c r="BB4044">
        <v>10.38</v>
      </c>
      <c r="BC4044">
        <v>10.47</v>
      </c>
      <c r="BD4044">
        <v>59</v>
      </c>
      <c r="BE4044" s="47">
        <v>42566</v>
      </c>
      <c r="BF4044" t="s">
        <v>28</v>
      </c>
      <c r="BG4044" t="s">
        <v>240</v>
      </c>
    </row>
    <row r="4045" spans="20:59" x14ac:dyDescent="0.25">
      <c r="T4045" s="47">
        <v>42510</v>
      </c>
      <c r="U4045" t="s">
        <v>242</v>
      </c>
      <c r="V4045">
        <v>2.0499999999999998</v>
      </c>
      <c r="W4045">
        <v>2.06</v>
      </c>
      <c r="X4045">
        <v>69</v>
      </c>
      <c r="Y4045" s="47">
        <v>42566</v>
      </c>
      <c r="Z4045" t="s">
        <v>28</v>
      </c>
      <c r="AA4045" t="s">
        <v>240</v>
      </c>
      <c r="AJ4045" s="47">
        <v>42510</v>
      </c>
      <c r="AK4045" t="s">
        <v>242</v>
      </c>
      <c r="AL4045">
        <v>2.8</v>
      </c>
      <c r="AM4045">
        <v>2.82</v>
      </c>
      <c r="AN4045">
        <v>69</v>
      </c>
      <c r="AO4045" s="47">
        <v>42566</v>
      </c>
      <c r="AP4045" t="s">
        <v>28</v>
      </c>
      <c r="AQ4045" t="s">
        <v>240</v>
      </c>
      <c r="AZ4045" s="47">
        <v>42510</v>
      </c>
      <c r="BA4045" t="s">
        <v>242</v>
      </c>
      <c r="BB4045">
        <v>2.0499999999999998</v>
      </c>
      <c r="BC4045">
        <v>2.06</v>
      </c>
      <c r="BD4045">
        <v>69</v>
      </c>
      <c r="BE4045" s="47">
        <v>42566</v>
      </c>
      <c r="BF4045" t="s">
        <v>28</v>
      </c>
      <c r="BG4045" t="s">
        <v>240</v>
      </c>
    </row>
    <row r="4046" spans="20:59" x14ac:dyDescent="0.25">
      <c r="T4046" s="47">
        <v>42510</v>
      </c>
      <c r="U4046" t="s">
        <v>243</v>
      </c>
      <c r="V4046">
        <v>0.04</v>
      </c>
      <c r="W4046">
        <v>0.04</v>
      </c>
      <c r="X4046">
        <v>79</v>
      </c>
      <c r="Y4046" s="47">
        <v>42566</v>
      </c>
      <c r="Z4046" t="s">
        <v>28</v>
      </c>
      <c r="AA4046" t="s">
        <v>240</v>
      </c>
      <c r="AJ4046" s="47">
        <v>42510</v>
      </c>
      <c r="AK4046" t="s">
        <v>243</v>
      </c>
      <c r="AL4046">
        <v>0.08</v>
      </c>
      <c r="AM4046">
        <v>0.08</v>
      </c>
      <c r="AN4046">
        <v>79</v>
      </c>
      <c r="AO4046" s="47">
        <v>42566</v>
      </c>
      <c r="AP4046" t="s">
        <v>28</v>
      </c>
      <c r="AQ4046" t="s">
        <v>240</v>
      </c>
      <c r="AZ4046" s="47">
        <v>42510</v>
      </c>
      <c r="BA4046" t="s">
        <v>243</v>
      </c>
      <c r="BB4046">
        <v>0.04</v>
      </c>
      <c r="BC4046">
        <v>0.04</v>
      </c>
      <c r="BD4046">
        <v>79</v>
      </c>
      <c r="BE4046" s="47">
        <v>42566</v>
      </c>
      <c r="BF4046" t="s">
        <v>28</v>
      </c>
      <c r="BG4046" t="s">
        <v>240</v>
      </c>
    </row>
    <row r="4047" spans="20:59" x14ac:dyDescent="0.25">
      <c r="T4047" s="47">
        <v>42510</v>
      </c>
      <c r="U4047" t="s">
        <v>244</v>
      </c>
      <c r="V4047">
        <v>0</v>
      </c>
      <c r="W4047">
        <v>0</v>
      </c>
      <c r="X4047">
        <v>89</v>
      </c>
      <c r="Y4047" s="47">
        <v>42566</v>
      </c>
      <c r="Z4047" t="s">
        <v>28</v>
      </c>
      <c r="AA4047" t="s">
        <v>240</v>
      </c>
      <c r="AJ4047" s="47">
        <v>42510</v>
      </c>
      <c r="AK4047" t="s">
        <v>244</v>
      </c>
      <c r="AL4047">
        <v>0</v>
      </c>
      <c r="AM4047">
        <v>0</v>
      </c>
      <c r="AN4047">
        <v>89</v>
      </c>
      <c r="AO4047" s="47">
        <v>42566</v>
      </c>
      <c r="AP4047" t="s">
        <v>28</v>
      </c>
      <c r="AQ4047" t="s">
        <v>240</v>
      </c>
      <c r="AZ4047" s="47">
        <v>42510</v>
      </c>
      <c r="BA4047" t="s">
        <v>244</v>
      </c>
      <c r="BB4047">
        <v>0</v>
      </c>
      <c r="BC4047">
        <v>0</v>
      </c>
      <c r="BD4047">
        <v>89</v>
      </c>
      <c r="BE4047" s="47">
        <v>42566</v>
      </c>
      <c r="BF4047" t="s">
        <v>28</v>
      </c>
      <c r="BG4047" t="s">
        <v>240</v>
      </c>
    </row>
    <row r="4048" spans="20:59" x14ac:dyDescent="0.25">
      <c r="T4048" s="47">
        <v>42510</v>
      </c>
      <c r="U4048" t="s">
        <v>245</v>
      </c>
      <c r="V4048">
        <v>21.12</v>
      </c>
      <c r="W4048">
        <v>21.29</v>
      </c>
      <c r="X4048">
        <v>49</v>
      </c>
      <c r="Y4048" s="47">
        <v>42664</v>
      </c>
      <c r="Z4048" t="s">
        <v>28</v>
      </c>
      <c r="AA4048" t="s">
        <v>240</v>
      </c>
      <c r="AJ4048" s="47">
        <v>42510</v>
      </c>
      <c r="AK4048" t="s">
        <v>245</v>
      </c>
      <c r="AL4048">
        <v>22.07</v>
      </c>
      <c r="AM4048">
        <v>22.25</v>
      </c>
      <c r="AN4048">
        <v>49</v>
      </c>
      <c r="AO4048" s="47">
        <v>42664</v>
      </c>
      <c r="AP4048" t="s">
        <v>28</v>
      </c>
      <c r="AQ4048" t="s">
        <v>240</v>
      </c>
      <c r="AZ4048" s="47">
        <v>42510</v>
      </c>
      <c r="BA4048" t="s">
        <v>245</v>
      </c>
      <c r="BB4048">
        <v>21.12</v>
      </c>
      <c r="BC4048">
        <v>21.29</v>
      </c>
      <c r="BD4048">
        <v>49</v>
      </c>
      <c r="BE4048" s="47">
        <v>42664</v>
      </c>
      <c r="BF4048" t="s">
        <v>28</v>
      </c>
      <c r="BG4048" t="s">
        <v>240</v>
      </c>
    </row>
    <row r="4049" spans="20:59" x14ac:dyDescent="0.25">
      <c r="T4049" s="47">
        <v>42510</v>
      </c>
      <c r="U4049" t="s">
        <v>246</v>
      </c>
      <c r="V4049">
        <v>11.03</v>
      </c>
      <c r="W4049">
        <v>11.11</v>
      </c>
      <c r="X4049">
        <v>59</v>
      </c>
      <c r="Y4049" s="47">
        <v>42664</v>
      </c>
      <c r="Z4049" t="s">
        <v>28</v>
      </c>
      <c r="AA4049" t="s">
        <v>240</v>
      </c>
      <c r="AJ4049" s="47">
        <v>42510</v>
      </c>
      <c r="AK4049" t="s">
        <v>246</v>
      </c>
      <c r="AL4049">
        <v>12.15</v>
      </c>
      <c r="AM4049">
        <v>12.2</v>
      </c>
      <c r="AN4049">
        <v>59</v>
      </c>
      <c r="AO4049" s="47">
        <v>42664</v>
      </c>
      <c r="AP4049" t="s">
        <v>28</v>
      </c>
      <c r="AQ4049" t="s">
        <v>240</v>
      </c>
      <c r="AZ4049" s="47">
        <v>42510</v>
      </c>
      <c r="BA4049" t="s">
        <v>246</v>
      </c>
      <c r="BB4049">
        <v>11.03</v>
      </c>
      <c r="BC4049">
        <v>11.11</v>
      </c>
      <c r="BD4049">
        <v>59</v>
      </c>
      <c r="BE4049" s="47">
        <v>42664</v>
      </c>
      <c r="BF4049" t="s">
        <v>28</v>
      </c>
      <c r="BG4049" t="s">
        <v>240</v>
      </c>
    </row>
    <row r="4050" spans="20:59" x14ac:dyDescent="0.25">
      <c r="T4050" s="47">
        <v>42510</v>
      </c>
      <c r="U4050" t="s">
        <v>247</v>
      </c>
      <c r="V4050">
        <v>3.34</v>
      </c>
      <c r="W4050">
        <v>3.37</v>
      </c>
      <c r="X4050">
        <v>69</v>
      </c>
      <c r="Y4050" s="47">
        <v>42664</v>
      </c>
      <c r="Z4050" t="s">
        <v>28</v>
      </c>
      <c r="AA4050" t="s">
        <v>240</v>
      </c>
      <c r="AJ4050" s="47">
        <v>42510</v>
      </c>
      <c r="AK4050" t="s">
        <v>247</v>
      </c>
      <c r="AL4050">
        <v>4.13</v>
      </c>
      <c r="AM4050">
        <v>4.1399999999999997</v>
      </c>
      <c r="AN4050">
        <v>69</v>
      </c>
      <c r="AO4050" s="47">
        <v>42664</v>
      </c>
      <c r="AP4050" t="s">
        <v>28</v>
      </c>
      <c r="AQ4050" t="s">
        <v>240</v>
      </c>
      <c r="AZ4050" s="47">
        <v>42510</v>
      </c>
      <c r="BA4050" t="s">
        <v>247</v>
      </c>
      <c r="BB4050">
        <v>3.34</v>
      </c>
      <c r="BC4050">
        <v>3.37</v>
      </c>
      <c r="BD4050">
        <v>69</v>
      </c>
      <c r="BE4050" s="47">
        <v>42664</v>
      </c>
      <c r="BF4050" t="s">
        <v>28</v>
      </c>
      <c r="BG4050" t="s">
        <v>240</v>
      </c>
    </row>
    <row r="4051" spans="20:59" x14ac:dyDescent="0.25">
      <c r="T4051" s="47">
        <v>42510</v>
      </c>
      <c r="U4051" t="s">
        <v>248</v>
      </c>
      <c r="V4051">
        <v>0.48</v>
      </c>
      <c r="W4051">
        <v>0.48</v>
      </c>
      <c r="X4051">
        <v>79</v>
      </c>
      <c r="Y4051" s="47">
        <v>42664</v>
      </c>
      <c r="Z4051" t="s">
        <v>28</v>
      </c>
      <c r="AA4051" t="s">
        <v>240</v>
      </c>
      <c r="AJ4051" s="47">
        <v>42510</v>
      </c>
      <c r="AK4051" t="s">
        <v>248</v>
      </c>
      <c r="AL4051">
        <v>0.65</v>
      </c>
      <c r="AM4051">
        <v>0.65</v>
      </c>
      <c r="AN4051">
        <v>79</v>
      </c>
      <c r="AO4051" s="47">
        <v>42664</v>
      </c>
      <c r="AP4051" t="s">
        <v>28</v>
      </c>
      <c r="AQ4051" t="s">
        <v>240</v>
      </c>
      <c r="AZ4051" s="47">
        <v>42510</v>
      </c>
      <c r="BA4051" t="s">
        <v>248</v>
      </c>
      <c r="BB4051">
        <v>0.48</v>
      </c>
      <c r="BC4051">
        <v>0.48</v>
      </c>
      <c r="BD4051">
        <v>79</v>
      </c>
      <c r="BE4051" s="47">
        <v>42664</v>
      </c>
      <c r="BF4051" t="s">
        <v>28</v>
      </c>
      <c r="BG4051" t="s">
        <v>240</v>
      </c>
    </row>
    <row r="4052" spans="20:59" x14ac:dyDescent="0.25">
      <c r="T4052" s="47">
        <v>42510</v>
      </c>
      <c r="U4052" t="s">
        <v>249</v>
      </c>
      <c r="V4052">
        <v>0.03</v>
      </c>
      <c r="W4052">
        <v>0.03</v>
      </c>
      <c r="X4052">
        <v>89</v>
      </c>
      <c r="Y4052" s="47">
        <v>42664</v>
      </c>
      <c r="Z4052" t="s">
        <v>28</v>
      </c>
      <c r="AA4052" t="s">
        <v>240</v>
      </c>
      <c r="AJ4052" s="47">
        <v>42510</v>
      </c>
      <c r="AK4052" t="s">
        <v>249</v>
      </c>
      <c r="AL4052">
        <v>0.05</v>
      </c>
      <c r="AM4052">
        <v>0.05</v>
      </c>
      <c r="AN4052">
        <v>89</v>
      </c>
      <c r="AO4052" s="47">
        <v>42664</v>
      </c>
      <c r="AP4052" t="s">
        <v>28</v>
      </c>
      <c r="AQ4052" t="s">
        <v>240</v>
      </c>
      <c r="AZ4052" s="47">
        <v>42510</v>
      </c>
      <c r="BA4052" t="s">
        <v>249</v>
      </c>
      <c r="BB4052">
        <v>0.03</v>
      </c>
      <c r="BC4052">
        <v>0.03</v>
      </c>
      <c r="BD4052">
        <v>89</v>
      </c>
      <c r="BE4052" s="47">
        <v>42664</v>
      </c>
      <c r="BF4052" t="s">
        <v>28</v>
      </c>
      <c r="BG4052" t="s">
        <v>240</v>
      </c>
    </row>
    <row r="4053" spans="20:59" x14ac:dyDescent="0.25">
      <c r="T4053" s="47">
        <v>42510</v>
      </c>
      <c r="U4053" t="s">
        <v>250</v>
      </c>
      <c r="V4053">
        <v>0</v>
      </c>
      <c r="W4053">
        <v>0</v>
      </c>
      <c r="X4053">
        <v>49</v>
      </c>
      <c r="Y4053" s="47">
        <v>42566</v>
      </c>
      <c r="Z4053" t="s">
        <v>40</v>
      </c>
      <c r="AA4053" t="s">
        <v>240</v>
      </c>
      <c r="AJ4053" s="47">
        <v>42510</v>
      </c>
      <c r="AK4053" t="s">
        <v>250</v>
      </c>
      <c r="AL4053">
        <v>0</v>
      </c>
      <c r="AM4053">
        <v>0</v>
      </c>
      <c r="AN4053">
        <v>49</v>
      </c>
      <c r="AO4053" s="47">
        <v>42566</v>
      </c>
      <c r="AP4053" t="s">
        <v>40</v>
      </c>
      <c r="AQ4053" t="s">
        <v>240</v>
      </c>
      <c r="AZ4053" s="47">
        <v>42510</v>
      </c>
      <c r="BA4053" t="s">
        <v>250</v>
      </c>
      <c r="BB4053">
        <v>0</v>
      </c>
      <c r="BC4053">
        <v>0</v>
      </c>
      <c r="BD4053">
        <v>49</v>
      </c>
      <c r="BE4053" s="47">
        <v>42566</v>
      </c>
      <c r="BF4053" t="s">
        <v>40</v>
      </c>
      <c r="BG4053" t="s">
        <v>240</v>
      </c>
    </row>
    <row r="4054" spans="20:59" x14ac:dyDescent="0.25">
      <c r="T4054" s="47">
        <v>42510</v>
      </c>
      <c r="U4054" t="s">
        <v>251</v>
      </c>
      <c r="V4054">
        <v>0.01</v>
      </c>
      <c r="W4054">
        <v>0.01</v>
      </c>
      <c r="X4054">
        <v>59</v>
      </c>
      <c r="Y4054" s="47">
        <v>42566</v>
      </c>
      <c r="Z4054" t="s">
        <v>40</v>
      </c>
      <c r="AA4054" t="s">
        <v>240</v>
      </c>
      <c r="AJ4054" s="47">
        <v>42510</v>
      </c>
      <c r="AK4054" t="s">
        <v>251</v>
      </c>
      <c r="AL4054">
        <v>0</v>
      </c>
      <c r="AM4054">
        <v>0</v>
      </c>
      <c r="AN4054">
        <v>59</v>
      </c>
      <c r="AO4054" s="47">
        <v>42566</v>
      </c>
      <c r="AP4054" t="s">
        <v>40</v>
      </c>
      <c r="AQ4054" t="s">
        <v>240</v>
      </c>
      <c r="AZ4054" s="47">
        <v>42510</v>
      </c>
      <c r="BA4054" t="s">
        <v>251</v>
      </c>
      <c r="BB4054">
        <v>0.01</v>
      </c>
      <c r="BC4054">
        <v>0.01</v>
      </c>
      <c r="BD4054">
        <v>59</v>
      </c>
      <c r="BE4054" s="47">
        <v>42566</v>
      </c>
      <c r="BF4054" t="s">
        <v>40</v>
      </c>
      <c r="BG4054" t="s">
        <v>240</v>
      </c>
    </row>
    <row r="4055" spans="20:59" x14ac:dyDescent="0.25">
      <c r="T4055" s="47">
        <v>42510</v>
      </c>
      <c r="U4055" t="s">
        <v>252</v>
      </c>
      <c r="V4055">
        <v>1.45</v>
      </c>
      <c r="W4055">
        <v>1.45</v>
      </c>
      <c r="X4055">
        <v>69</v>
      </c>
      <c r="Y4055" s="47">
        <v>42566</v>
      </c>
      <c r="Z4055" t="s">
        <v>40</v>
      </c>
      <c r="AA4055" t="s">
        <v>240</v>
      </c>
      <c r="AJ4055" s="47">
        <v>42510</v>
      </c>
      <c r="AK4055" t="s">
        <v>252</v>
      </c>
      <c r="AL4055">
        <v>1.01</v>
      </c>
      <c r="AM4055">
        <v>1.02</v>
      </c>
      <c r="AN4055">
        <v>69</v>
      </c>
      <c r="AO4055" s="47">
        <v>42566</v>
      </c>
      <c r="AP4055" t="s">
        <v>40</v>
      </c>
      <c r="AQ4055" t="s">
        <v>240</v>
      </c>
      <c r="AZ4055" s="47">
        <v>42510</v>
      </c>
      <c r="BA4055" t="s">
        <v>252</v>
      </c>
      <c r="BB4055">
        <v>1.45</v>
      </c>
      <c r="BC4055">
        <v>1.45</v>
      </c>
      <c r="BD4055">
        <v>69</v>
      </c>
      <c r="BE4055" s="47">
        <v>42566</v>
      </c>
      <c r="BF4055" t="s">
        <v>40</v>
      </c>
      <c r="BG4055" t="s">
        <v>240</v>
      </c>
    </row>
    <row r="4056" spans="20:59" x14ac:dyDescent="0.25">
      <c r="T4056" s="47">
        <v>42510</v>
      </c>
      <c r="U4056" t="s">
        <v>253</v>
      </c>
      <c r="V4056">
        <v>9.34</v>
      </c>
      <c r="W4056">
        <v>9.3800000000000008</v>
      </c>
      <c r="X4056">
        <v>79</v>
      </c>
      <c r="Y4056" s="47">
        <v>42566</v>
      </c>
      <c r="Z4056" t="s">
        <v>40</v>
      </c>
      <c r="AA4056" t="s">
        <v>240</v>
      </c>
      <c r="AJ4056" s="47">
        <v>42510</v>
      </c>
      <c r="AK4056" t="s">
        <v>253</v>
      </c>
      <c r="AL4056">
        <v>8.3699999999999992</v>
      </c>
      <c r="AM4056">
        <v>8.41</v>
      </c>
      <c r="AN4056">
        <v>79</v>
      </c>
      <c r="AO4056" s="47">
        <v>42566</v>
      </c>
      <c r="AP4056" t="s">
        <v>40</v>
      </c>
      <c r="AQ4056" t="s">
        <v>240</v>
      </c>
      <c r="AZ4056" s="47">
        <v>42510</v>
      </c>
      <c r="BA4056" t="s">
        <v>253</v>
      </c>
      <c r="BB4056">
        <v>9.34</v>
      </c>
      <c r="BC4056">
        <v>9.3800000000000008</v>
      </c>
      <c r="BD4056">
        <v>79</v>
      </c>
      <c r="BE4056" s="47">
        <v>42566</v>
      </c>
      <c r="BF4056" t="s">
        <v>40</v>
      </c>
      <c r="BG4056" t="s">
        <v>240</v>
      </c>
    </row>
    <row r="4057" spans="20:59" x14ac:dyDescent="0.25">
      <c r="T4057" s="47">
        <v>42510</v>
      </c>
      <c r="U4057" t="s">
        <v>254</v>
      </c>
      <c r="V4057">
        <v>19.27</v>
      </c>
      <c r="W4057">
        <v>19.36</v>
      </c>
      <c r="X4057">
        <v>89</v>
      </c>
      <c r="Y4057" s="47">
        <v>42566</v>
      </c>
      <c r="Z4057" t="s">
        <v>40</v>
      </c>
      <c r="AA4057" t="s">
        <v>240</v>
      </c>
      <c r="AJ4057" s="47">
        <v>42510</v>
      </c>
      <c r="AK4057" t="s">
        <v>254</v>
      </c>
      <c r="AL4057">
        <v>18.22</v>
      </c>
      <c r="AM4057">
        <v>18.309999999999999</v>
      </c>
      <c r="AN4057">
        <v>89</v>
      </c>
      <c r="AO4057" s="47">
        <v>42566</v>
      </c>
      <c r="AP4057" t="s">
        <v>40</v>
      </c>
      <c r="AQ4057" t="s">
        <v>240</v>
      </c>
      <c r="AZ4057" s="47">
        <v>42510</v>
      </c>
      <c r="BA4057" t="s">
        <v>254</v>
      </c>
      <c r="BB4057">
        <v>19.27</v>
      </c>
      <c r="BC4057">
        <v>19.36</v>
      </c>
      <c r="BD4057">
        <v>89</v>
      </c>
      <c r="BE4057" s="47">
        <v>42566</v>
      </c>
      <c r="BF4057" t="s">
        <v>40</v>
      </c>
      <c r="BG4057" t="s">
        <v>240</v>
      </c>
    </row>
    <row r="4058" spans="20:59" x14ac:dyDescent="0.25">
      <c r="T4058" s="47">
        <v>42510</v>
      </c>
      <c r="U4058" t="s">
        <v>255</v>
      </c>
      <c r="V4058">
        <v>0</v>
      </c>
      <c r="W4058">
        <v>0</v>
      </c>
      <c r="X4058">
        <v>49</v>
      </c>
      <c r="Y4058" s="47">
        <v>42664</v>
      </c>
      <c r="Z4058" t="s">
        <v>40</v>
      </c>
      <c r="AA4058" t="s">
        <v>240</v>
      </c>
      <c r="AJ4058" s="47">
        <v>42510</v>
      </c>
      <c r="AK4058" t="s">
        <v>255</v>
      </c>
      <c r="AL4058">
        <v>0</v>
      </c>
      <c r="AM4058">
        <v>0</v>
      </c>
      <c r="AN4058">
        <v>49</v>
      </c>
      <c r="AO4058" s="47">
        <v>42664</v>
      </c>
      <c r="AP4058" t="s">
        <v>40</v>
      </c>
      <c r="AQ4058" t="s">
        <v>240</v>
      </c>
      <c r="AZ4058" s="47">
        <v>42510</v>
      </c>
      <c r="BA4058" t="s">
        <v>255</v>
      </c>
      <c r="BB4058">
        <v>0</v>
      </c>
      <c r="BC4058">
        <v>0</v>
      </c>
      <c r="BD4058">
        <v>49</v>
      </c>
      <c r="BE4058" s="47">
        <v>42664</v>
      </c>
      <c r="BF4058" t="s">
        <v>40</v>
      </c>
      <c r="BG4058" t="s">
        <v>240</v>
      </c>
    </row>
    <row r="4059" spans="20:59" x14ac:dyDescent="0.25">
      <c r="T4059" s="47">
        <v>42510</v>
      </c>
      <c r="U4059" t="s">
        <v>256</v>
      </c>
      <c r="V4059">
        <v>0.14000000000000001</v>
      </c>
      <c r="W4059">
        <v>0.14000000000000001</v>
      </c>
      <c r="X4059">
        <v>59</v>
      </c>
      <c r="Y4059" s="47">
        <v>42664</v>
      </c>
      <c r="Z4059" t="s">
        <v>40</v>
      </c>
      <c r="AA4059" t="s">
        <v>240</v>
      </c>
      <c r="AJ4059" s="47">
        <v>42510</v>
      </c>
      <c r="AK4059" t="s">
        <v>256</v>
      </c>
      <c r="AL4059">
        <v>0.1</v>
      </c>
      <c r="AM4059">
        <v>0.1</v>
      </c>
      <c r="AN4059">
        <v>59</v>
      </c>
      <c r="AO4059" s="47">
        <v>42664</v>
      </c>
      <c r="AP4059" t="s">
        <v>40</v>
      </c>
      <c r="AQ4059" t="s">
        <v>240</v>
      </c>
      <c r="AZ4059" s="47">
        <v>42510</v>
      </c>
      <c r="BA4059" t="s">
        <v>256</v>
      </c>
      <c r="BB4059">
        <v>0.14000000000000001</v>
      </c>
      <c r="BC4059">
        <v>0.14000000000000001</v>
      </c>
      <c r="BD4059">
        <v>59</v>
      </c>
      <c r="BE4059" s="47">
        <v>42664</v>
      </c>
      <c r="BF4059" t="s">
        <v>40</v>
      </c>
      <c r="BG4059" t="s">
        <v>240</v>
      </c>
    </row>
    <row r="4060" spans="20:59" x14ac:dyDescent="0.25">
      <c r="T4060" s="47">
        <v>42510</v>
      </c>
      <c r="U4060" t="s">
        <v>257</v>
      </c>
      <c r="V4060">
        <v>2.4300000000000002</v>
      </c>
      <c r="W4060">
        <v>2.44</v>
      </c>
      <c r="X4060">
        <v>69</v>
      </c>
      <c r="Y4060" s="47">
        <v>42664</v>
      </c>
      <c r="Z4060" t="s">
        <v>40</v>
      </c>
      <c r="AA4060" t="s">
        <v>240</v>
      </c>
      <c r="AJ4060" s="47">
        <v>42510</v>
      </c>
      <c r="AK4060" t="s">
        <v>257</v>
      </c>
      <c r="AL4060">
        <v>1.95</v>
      </c>
      <c r="AM4060">
        <v>1.97</v>
      </c>
      <c r="AN4060">
        <v>69</v>
      </c>
      <c r="AO4060" s="47">
        <v>42664</v>
      </c>
      <c r="AP4060" t="s">
        <v>40</v>
      </c>
      <c r="AQ4060" t="s">
        <v>240</v>
      </c>
      <c r="AZ4060" s="47">
        <v>42510</v>
      </c>
      <c r="BA4060" t="s">
        <v>257</v>
      </c>
      <c r="BB4060">
        <v>2.4300000000000002</v>
      </c>
      <c r="BC4060">
        <v>2.44</v>
      </c>
      <c r="BD4060">
        <v>69</v>
      </c>
      <c r="BE4060" s="47">
        <v>42664</v>
      </c>
      <c r="BF4060" t="s">
        <v>40</v>
      </c>
      <c r="BG4060" t="s">
        <v>240</v>
      </c>
    </row>
    <row r="4061" spans="20:59" x14ac:dyDescent="0.25">
      <c r="T4061" s="47">
        <v>42510</v>
      </c>
      <c r="U4061" t="s">
        <v>258</v>
      </c>
      <c r="V4061">
        <v>9.4600000000000009</v>
      </c>
      <c r="W4061">
        <v>9.51</v>
      </c>
      <c r="X4061">
        <v>79</v>
      </c>
      <c r="Y4061" s="47">
        <v>42664</v>
      </c>
      <c r="Z4061" t="s">
        <v>40</v>
      </c>
      <c r="AA4061" t="s">
        <v>240</v>
      </c>
      <c r="AJ4061" s="47">
        <v>42510</v>
      </c>
      <c r="AK4061" t="s">
        <v>258</v>
      </c>
      <c r="AL4061">
        <v>8.5</v>
      </c>
      <c r="AM4061">
        <v>8.51</v>
      </c>
      <c r="AN4061">
        <v>79</v>
      </c>
      <c r="AO4061" s="47">
        <v>42664</v>
      </c>
      <c r="AP4061" t="s">
        <v>40</v>
      </c>
      <c r="AQ4061" t="s">
        <v>240</v>
      </c>
      <c r="AZ4061" s="47">
        <v>42510</v>
      </c>
      <c r="BA4061" t="s">
        <v>258</v>
      </c>
      <c r="BB4061">
        <v>9.4600000000000009</v>
      </c>
      <c r="BC4061">
        <v>9.51</v>
      </c>
      <c r="BD4061">
        <v>79</v>
      </c>
      <c r="BE4061" s="47">
        <v>42664</v>
      </c>
      <c r="BF4061" t="s">
        <v>40</v>
      </c>
      <c r="BG4061" t="s">
        <v>240</v>
      </c>
    </row>
    <row r="4062" spans="20:59" x14ac:dyDescent="0.25">
      <c r="T4062" s="47">
        <v>42510</v>
      </c>
      <c r="U4062" t="s">
        <v>259</v>
      </c>
      <c r="V4062">
        <v>18.7</v>
      </c>
      <c r="W4062">
        <v>18.739999999999998</v>
      </c>
      <c r="X4062">
        <v>89</v>
      </c>
      <c r="Y4062" s="47">
        <v>42664</v>
      </c>
      <c r="Z4062" t="s">
        <v>40</v>
      </c>
      <c r="AA4062" t="s">
        <v>240</v>
      </c>
      <c r="AJ4062" s="47">
        <v>42510</v>
      </c>
      <c r="AK4062" t="s">
        <v>259</v>
      </c>
      <c r="AL4062">
        <v>17.39</v>
      </c>
      <c r="AM4062">
        <v>17.52</v>
      </c>
      <c r="AN4062">
        <v>89</v>
      </c>
      <c r="AO4062" s="47">
        <v>42664</v>
      </c>
      <c r="AP4062" t="s">
        <v>40</v>
      </c>
      <c r="AQ4062" t="s">
        <v>240</v>
      </c>
      <c r="AZ4062" s="47">
        <v>42510</v>
      </c>
      <c r="BA4062" t="s">
        <v>259</v>
      </c>
      <c r="BB4062">
        <v>18.7</v>
      </c>
      <c r="BC4062">
        <v>18.739999999999998</v>
      </c>
      <c r="BD4062">
        <v>89</v>
      </c>
      <c r="BE4062" s="47">
        <v>42664</v>
      </c>
      <c r="BF4062" t="s">
        <v>40</v>
      </c>
      <c r="BG4062" t="s">
        <v>240</v>
      </c>
    </row>
    <row r="4063" spans="20:59" x14ac:dyDescent="0.25">
      <c r="T4063" s="47">
        <v>42510</v>
      </c>
      <c r="U4063" t="s">
        <v>260</v>
      </c>
      <c r="V4063">
        <v>19.29</v>
      </c>
      <c r="W4063">
        <v>19.350000000000001</v>
      </c>
      <c r="X4063">
        <v>63</v>
      </c>
      <c r="Y4063" s="47">
        <v>42566</v>
      </c>
      <c r="Z4063" t="s">
        <v>28</v>
      </c>
      <c r="AA4063" t="s">
        <v>261</v>
      </c>
      <c r="AJ4063" s="47">
        <v>42510</v>
      </c>
      <c r="AK4063" t="s">
        <v>260</v>
      </c>
      <c r="AL4063">
        <v>21.2</v>
      </c>
      <c r="AM4063">
        <v>21.35</v>
      </c>
      <c r="AN4063">
        <v>63</v>
      </c>
      <c r="AO4063" s="47">
        <v>42566</v>
      </c>
      <c r="AP4063" t="s">
        <v>28</v>
      </c>
      <c r="AQ4063" t="s">
        <v>261</v>
      </c>
      <c r="AZ4063" s="47">
        <v>42510</v>
      </c>
      <c r="BA4063" t="s">
        <v>260</v>
      </c>
      <c r="BB4063">
        <v>19.29</v>
      </c>
      <c r="BC4063">
        <v>19.350000000000001</v>
      </c>
      <c r="BD4063">
        <v>63</v>
      </c>
      <c r="BE4063" s="47">
        <v>42566</v>
      </c>
      <c r="BF4063" t="s">
        <v>28</v>
      </c>
      <c r="BG4063" t="s">
        <v>261</v>
      </c>
    </row>
    <row r="4064" spans="20:59" x14ac:dyDescent="0.25">
      <c r="T4064" s="47">
        <v>42510</v>
      </c>
      <c r="U4064" t="s">
        <v>262</v>
      </c>
      <c r="V4064">
        <v>9.8000000000000007</v>
      </c>
      <c r="W4064">
        <v>9.81</v>
      </c>
      <c r="X4064">
        <v>73</v>
      </c>
      <c r="Y4064" s="47">
        <v>42566</v>
      </c>
      <c r="Z4064" t="s">
        <v>28</v>
      </c>
      <c r="AA4064" t="s">
        <v>261</v>
      </c>
      <c r="AJ4064" s="47">
        <v>42510</v>
      </c>
      <c r="AK4064" t="s">
        <v>262</v>
      </c>
      <c r="AL4064">
        <v>11.41</v>
      </c>
      <c r="AM4064">
        <v>11.46</v>
      </c>
      <c r="AN4064">
        <v>73</v>
      </c>
      <c r="AO4064" s="47">
        <v>42566</v>
      </c>
      <c r="AP4064" t="s">
        <v>28</v>
      </c>
      <c r="AQ4064" t="s">
        <v>261</v>
      </c>
      <c r="AZ4064" s="47">
        <v>42510</v>
      </c>
      <c r="BA4064" t="s">
        <v>262</v>
      </c>
      <c r="BB4064">
        <v>9.8000000000000007</v>
      </c>
      <c r="BC4064">
        <v>9.81</v>
      </c>
      <c r="BD4064">
        <v>73</v>
      </c>
      <c r="BE4064" s="47">
        <v>42566</v>
      </c>
      <c r="BF4064" t="s">
        <v>28</v>
      </c>
      <c r="BG4064" t="s">
        <v>261</v>
      </c>
    </row>
    <row r="4065" spans="20:59" x14ac:dyDescent="0.25">
      <c r="T4065" s="47">
        <v>42510</v>
      </c>
      <c r="U4065" t="s">
        <v>263</v>
      </c>
      <c r="V4065">
        <v>2.4900000000000002</v>
      </c>
      <c r="W4065">
        <v>2.5099999999999998</v>
      </c>
      <c r="X4065">
        <v>83</v>
      </c>
      <c r="Y4065" s="47">
        <v>42566</v>
      </c>
      <c r="Z4065" t="s">
        <v>28</v>
      </c>
      <c r="AA4065" t="s">
        <v>261</v>
      </c>
      <c r="AJ4065" s="47">
        <v>42510</v>
      </c>
      <c r="AK4065" t="s">
        <v>263</v>
      </c>
      <c r="AL4065">
        <v>3.33</v>
      </c>
      <c r="AM4065">
        <v>3.34</v>
      </c>
      <c r="AN4065">
        <v>83</v>
      </c>
      <c r="AO4065" s="47">
        <v>42566</v>
      </c>
      <c r="AP4065" t="s">
        <v>28</v>
      </c>
      <c r="AQ4065" t="s">
        <v>261</v>
      </c>
      <c r="AZ4065" s="47">
        <v>42510</v>
      </c>
      <c r="BA4065" t="s">
        <v>263</v>
      </c>
      <c r="BB4065">
        <v>2.4900000000000002</v>
      </c>
      <c r="BC4065">
        <v>2.5099999999999998</v>
      </c>
      <c r="BD4065">
        <v>83</v>
      </c>
      <c r="BE4065" s="47">
        <v>42566</v>
      </c>
      <c r="BF4065" t="s">
        <v>28</v>
      </c>
      <c r="BG4065" t="s">
        <v>261</v>
      </c>
    </row>
    <row r="4066" spans="20:59" x14ac:dyDescent="0.25">
      <c r="T4066" s="47">
        <v>42510</v>
      </c>
      <c r="U4066" t="s">
        <v>264</v>
      </c>
      <c r="V4066">
        <v>0.22</v>
      </c>
      <c r="W4066">
        <v>0.22</v>
      </c>
      <c r="X4066">
        <v>93</v>
      </c>
      <c r="Y4066" s="47">
        <v>42566</v>
      </c>
      <c r="Z4066" t="s">
        <v>28</v>
      </c>
      <c r="AA4066" t="s">
        <v>261</v>
      </c>
      <c r="AJ4066" s="47">
        <v>42510</v>
      </c>
      <c r="AK4066" t="s">
        <v>264</v>
      </c>
      <c r="AL4066">
        <v>0.39</v>
      </c>
      <c r="AM4066">
        <v>0.39</v>
      </c>
      <c r="AN4066">
        <v>93</v>
      </c>
      <c r="AO4066" s="47">
        <v>42566</v>
      </c>
      <c r="AP4066" t="s">
        <v>28</v>
      </c>
      <c r="AQ4066" t="s">
        <v>261</v>
      </c>
      <c r="AZ4066" s="47">
        <v>42510</v>
      </c>
      <c r="BA4066" t="s">
        <v>264</v>
      </c>
      <c r="BB4066">
        <v>0.22</v>
      </c>
      <c r="BC4066">
        <v>0.22</v>
      </c>
      <c r="BD4066">
        <v>93</v>
      </c>
      <c r="BE4066" s="47">
        <v>42566</v>
      </c>
      <c r="BF4066" t="s">
        <v>28</v>
      </c>
      <c r="BG4066" t="s">
        <v>261</v>
      </c>
    </row>
    <row r="4067" spans="20:59" x14ac:dyDescent="0.25">
      <c r="T4067" s="47">
        <v>42510</v>
      </c>
      <c r="U4067" t="s">
        <v>265</v>
      </c>
      <c r="V4067">
        <v>0.01</v>
      </c>
      <c r="W4067">
        <v>0.01</v>
      </c>
      <c r="X4067">
        <v>103</v>
      </c>
      <c r="Y4067" s="47">
        <v>42566</v>
      </c>
      <c r="Z4067" t="s">
        <v>28</v>
      </c>
      <c r="AA4067" t="s">
        <v>261</v>
      </c>
      <c r="AJ4067" s="47">
        <v>42510</v>
      </c>
      <c r="AK4067" t="s">
        <v>265</v>
      </c>
      <c r="AL4067">
        <v>0.02</v>
      </c>
      <c r="AM4067">
        <v>0.02</v>
      </c>
      <c r="AN4067">
        <v>103</v>
      </c>
      <c r="AO4067" s="47">
        <v>42566</v>
      </c>
      <c r="AP4067" t="s">
        <v>28</v>
      </c>
      <c r="AQ4067" t="s">
        <v>261</v>
      </c>
      <c r="AZ4067" s="47">
        <v>42510</v>
      </c>
      <c r="BA4067" t="s">
        <v>265</v>
      </c>
      <c r="BB4067">
        <v>0.01</v>
      </c>
      <c r="BC4067">
        <v>0.01</v>
      </c>
      <c r="BD4067">
        <v>103</v>
      </c>
      <c r="BE4067" s="47">
        <v>42566</v>
      </c>
      <c r="BF4067" t="s">
        <v>28</v>
      </c>
      <c r="BG4067" t="s">
        <v>261</v>
      </c>
    </row>
    <row r="4068" spans="20:59" x14ac:dyDescent="0.25">
      <c r="T4068" s="47">
        <v>42510</v>
      </c>
      <c r="U4068" t="s">
        <v>266</v>
      </c>
      <c r="V4068">
        <v>20.079999999999998</v>
      </c>
      <c r="W4068">
        <v>20.170000000000002</v>
      </c>
      <c r="X4068">
        <v>63</v>
      </c>
      <c r="Y4068" s="47">
        <v>42664</v>
      </c>
      <c r="Z4068" t="s">
        <v>28</v>
      </c>
      <c r="AA4068" t="s">
        <v>261</v>
      </c>
      <c r="AJ4068" s="47">
        <v>42510</v>
      </c>
      <c r="AK4068" t="s">
        <v>266</v>
      </c>
      <c r="AL4068">
        <v>21.86</v>
      </c>
      <c r="AM4068">
        <v>21.92</v>
      </c>
      <c r="AN4068">
        <v>63</v>
      </c>
      <c r="AO4068" s="47">
        <v>42664</v>
      </c>
      <c r="AP4068" t="s">
        <v>28</v>
      </c>
      <c r="AQ4068" t="s">
        <v>261</v>
      </c>
      <c r="AZ4068" s="47">
        <v>42510</v>
      </c>
      <c r="BA4068" t="s">
        <v>266</v>
      </c>
      <c r="BB4068">
        <v>20.079999999999998</v>
      </c>
      <c r="BC4068">
        <v>20.170000000000002</v>
      </c>
      <c r="BD4068">
        <v>63</v>
      </c>
      <c r="BE4068" s="47">
        <v>42664</v>
      </c>
      <c r="BF4068" t="s">
        <v>28</v>
      </c>
      <c r="BG4068" t="s">
        <v>261</v>
      </c>
    </row>
    <row r="4069" spans="20:59" x14ac:dyDescent="0.25">
      <c r="T4069" s="47">
        <v>42510</v>
      </c>
      <c r="U4069" t="s">
        <v>267</v>
      </c>
      <c r="V4069">
        <v>10.8</v>
      </c>
      <c r="W4069">
        <v>10.88</v>
      </c>
      <c r="X4069">
        <v>73</v>
      </c>
      <c r="Y4069" s="47">
        <v>42664</v>
      </c>
      <c r="Z4069" t="s">
        <v>28</v>
      </c>
      <c r="AA4069" t="s">
        <v>261</v>
      </c>
      <c r="AJ4069" s="47">
        <v>42510</v>
      </c>
      <c r="AK4069" t="s">
        <v>267</v>
      </c>
      <c r="AL4069">
        <v>12.37</v>
      </c>
      <c r="AM4069">
        <v>12.45</v>
      </c>
      <c r="AN4069">
        <v>73</v>
      </c>
      <c r="AO4069" s="47">
        <v>42664</v>
      </c>
      <c r="AP4069" t="s">
        <v>28</v>
      </c>
      <c r="AQ4069" t="s">
        <v>261</v>
      </c>
      <c r="AZ4069" s="47">
        <v>42510</v>
      </c>
      <c r="BA4069" t="s">
        <v>267</v>
      </c>
      <c r="BB4069">
        <v>10.8</v>
      </c>
      <c r="BC4069">
        <v>10.88</v>
      </c>
      <c r="BD4069">
        <v>73</v>
      </c>
      <c r="BE4069" s="47">
        <v>42664</v>
      </c>
      <c r="BF4069" t="s">
        <v>28</v>
      </c>
      <c r="BG4069" t="s">
        <v>261</v>
      </c>
    </row>
    <row r="4070" spans="20:59" x14ac:dyDescent="0.25">
      <c r="T4070" s="47">
        <v>42510</v>
      </c>
      <c r="U4070" t="s">
        <v>268</v>
      </c>
      <c r="V4070">
        <v>4.38</v>
      </c>
      <c r="W4070">
        <v>4.41</v>
      </c>
      <c r="X4070">
        <v>83</v>
      </c>
      <c r="Y4070" s="47">
        <v>42664</v>
      </c>
      <c r="Z4070" t="s">
        <v>28</v>
      </c>
      <c r="AA4070" t="s">
        <v>261</v>
      </c>
      <c r="AJ4070" s="47">
        <v>42510</v>
      </c>
      <c r="AK4070" t="s">
        <v>268</v>
      </c>
      <c r="AL4070">
        <v>5.34</v>
      </c>
      <c r="AM4070">
        <v>5.37</v>
      </c>
      <c r="AN4070">
        <v>83</v>
      </c>
      <c r="AO4070" s="47">
        <v>42664</v>
      </c>
      <c r="AP4070" t="s">
        <v>28</v>
      </c>
      <c r="AQ4070" t="s">
        <v>261</v>
      </c>
      <c r="AZ4070" s="47">
        <v>42510</v>
      </c>
      <c r="BA4070" t="s">
        <v>268</v>
      </c>
      <c r="BB4070">
        <v>4.38</v>
      </c>
      <c r="BC4070">
        <v>4.41</v>
      </c>
      <c r="BD4070">
        <v>83</v>
      </c>
      <c r="BE4070" s="47">
        <v>42664</v>
      </c>
      <c r="BF4070" t="s">
        <v>28</v>
      </c>
      <c r="BG4070" t="s">
        <v>261</v>
      </c>
    </row>
    <row r="4071" spans="20:59" x14ac:dyDescent="0.25">
      <c r="T4071" s="47">
        <v>42510</v>
      </c>
      <c r="U4071" t="s">
        <v>269</v>
      </c>
      <c r="V4071">
        <v>1.3</v>
      </c>
      <c r="W4071">
        <v>1.31</v>
      </c>
      <c r="X4071">
        <v>93</v>
      </c>
      <c r="Y4071" s="47">
        <v>42664</v>
      </c>
      <c r="Z4071" t="s">
        <v>28</v>
      </c>
      <c r="AA4071" t="s">
        <v>261</v>
      </c>
      <c r="AJ4071" s="47">
        <v>42510</v>
      </c>
      <c r="AK4071" t="s">
        <v>269</v>
      </c>
      <c r="AL4071">
        <v>1.69</v>
      </c>
      <c r="AM4071">
        <v>1.69</v>
      </c>
      <c r="AN4071">
        <v>93</v>
      </c>
      <c r="AO4071" s="47">
        <v>42664</v>
      </c>
      <c r="AP4071" t="s">
        <v>28</v>
      </c>
      <c r="AQ4071" t="s">
        <v>261</v>
      </c>
      <c r="AZ4071" s="47">
        <v>42510</v>
      </c>
      <c r="BA4071" t="s">
        <v>269</v>
      </c>
      <c r="BB4071">
        <v>1.3</v>
      </c>
      <c r="BC4071">
        <v>1.31</v>
      </c>
      <c r="BD4071">
        <v>93</v>
      </c>
      <c r="BE4071" s="47">
        <v>42664</v>
      </c>
      <c r="BF4071" t="s">
        <v>28</v>
      </c>
      <c r="BG4071" t="s">
        <v>261</v>
      </c>
    </row>
    <row r="4072" spans="20:59" x14ac:dyDescent="0.25">
      <c r="T4072" s="47">
        <v>42510</v>
      </c>
      <c r="U4072" t="s">
        <v>270</v>
      </c>
      <c r="V4072">
        <v>0.28999999999999998</v>
      </c>
      <c r="W4072">
        <v>0.28999999999999998</v>
      </c>
      <c r="X4072">
        <v>103</v>
      </c>
      <c r="Y4072" s="47">
        <v>42664</v>
      </c>
      <c r="Z4072" t="s">
        <v>28</v>
      </c>
      <c r="AA4072" t="s">
        <v>261</v>
      </c>
      <c r="AJ4072" s="47">
        <v>42510</v>
      </c>
      <c r="AK4072" t="s">
        <v>270</v>
      </c>
      <c r="AL4072">
        <v>0.41</v>
      </c>
      <c r="AM4072">
        <v>0.41</v>
      </c>
      <c r="AN4072">
        <v>103</v>
      </c>
      <c r="AO4072" s="47">
        <v>42664</v>
      </c>
      <c r="AP4072" t="s">
        <v>28</v>
      </c>
      <c r="AQ4072" t="s">
        <v>261</v>
      </c>
      <c r="AZ4072" s="47">
        <v>42510</v>
      </c>
      <c r="BA4072" t="s">
        <v>270</v>
      </c>
      <c r="BB4072">
        <v>0.28999999999999998</v>
      </c>
      <c r="BC4072">
        <v>0.28999999999999998</v>
      </c>
      <c r="BD4072">
        <v>103</v>
      </c>
      <c r="BE4072" s="47">
        <v>42664</v>
      </c>
      <c r="BF4072" t="s">
        <v>28</v>
      </c>
      <c r="BG4072" t="s">
        <v>261</v>
      </c>
    </row>
    <row r="4073" spans="20:59" x14ac:dyDescent="0.25">
      <c r="T4073" s="47">
        <v>42510</v>
      </c>
      <c r="U4073" t="s">
        <v>271</v>
      </c>
      <c r="V4073">
        <v>0</v>
      </c>
      <c r="W4073">
        <v>0</v>
      </c>
      <c r="X4073">
        <v>63</v>
      </c>
      <c r="Y4073" s="47">
        <v>42566</v>
      </c>
      <c r="Z4073" t="s">
        <v>40</v>
      </c>
      <c r="AA4073" t="s">
        <v>261</v>
      </c>
      <c r="AJ4073" s="47">
        <v>42510</v>
      </c>
      <c r="AK4073" t="s">
        <v>271</v>
      </c>
      <c r="AL4073">
        <v>0</v>
      </c>
      <c r="AM4073">
        <v>0</v>
      </c>
      <c r="AN4073">
        <v>63</v>
      </c>
      <c r="AO4073" s="47">
        <v>42566</v>
      </c>
      <c r="AP4073" t="s">
        <v>40</v>
      </c>
      <c r="AQ4073" t="s">
        <v>261</v>
      </c>
      <c r="AZ4073" s="47">
        <v>42510</v>
      </c>
      <c r="BA4073" t="s">
        <v>271</v>
      </c>
      <c r="BB4073">
        <v>0</v>
      </c>
      <c r="BC4073">
        <v>0</v>
      </c>
      <c r="BD4073">
        <v>63</v>
      </c>
      <c r="BE4073" s="47">
        <v>42566</v>
      </c>
      <c r="BF4073" t="s">
        <v>40</v>
      </c>
      <c r="BG4073" t="s">
        <v>261</v>
      </c>
    </row>
    <row r="4074" spans="20:59" x14ac:dyDescent="0.25">
      <c r="T4074" s="47">
        <v>42510</v>
      </c>
      <c r="U4074" t="s">
        <v>272</v>
      </c>
      <c r="V4074">
        <v>0.18</v>
      </c>
      <c r="W4074">
        <v>0.18</v>
      </c>
      <c r="X4074">
        <v>73</v>
      </c>
      <c r="Y4074" s="47">
        <v>42566</v>
      </c>
      <c r="Z4074" t="s">
        <v>40</v>
      </c>
      <c r="AA4074" t="s">
        <v>261</v>
      </c>
      <c r="AJ4074" s="47">
        <v>42510</v>
      </c>
      <c r="AK4074" t="s">
        <v>272</v>
      </c>
      <c r="AL4074">
        <v>0.1</v>
      </c>
      <c r="AM4074">
        <v>0.1</v>
      </c>
      <c r="AN4074">
        <v>73</v>
      </c>
      <c r="AO4074" s="47">
        <v>42566</v>
      </c>
      <c r="AP4074" t="s">
        <v>40</v>
      </c>
      <c r="AQ4074" t="s">
        <v>261</v>
      </c>
      <c r="AZ4074" s="47">
        <v>42510</v>
      </c>
      <c r="BA4074" t="s">
        <v>272</v>
      </c>
      <c r="BB4074">
        <v>0.18</v>
      </c>
      <c r="BC4074">
        <v>0.18</v>
      </c>
      <c r="BD4074">
        <v>73</v>
      </c>
      <c r="BE4074" s="47">
        <v>42566</v>
      </c>
      <c r="BF4074" t="s">
        <v>40</v>
      </c>
      <c r="BG4074" t="s">
        <v>261</v>
      </c>
    </row>
    <row r="4075" spans="20:59" x14ac:dyDescent="0.25">
      <c r="T4075" s="47">
        <v>42510</v>
      </c>
      <c r="U4075" t="s">
        <v>273</v>
      </c>
      <c r="V4075">
        <v>2.95</v>
      </c>
      <c r="W4075">
        <v>2.97</v>
      </c>
      <c r="X4075">
        <v>83</v>
      </c>
      <c r="Y4075" s="47">
        <v>42566</v>
      </c>
      <c r="Z4075" t="s">
        <v>40</v>
      </c>
      <c r="AA4075" t="s">
        <v>261</v>
      </c>
      <c r="AJ4075" s="47">
        <v>42510</v>
      </c>
      <c r="AK4075" t="s">
        <v>273</v>
      </c>
      <c r="AL4075">
        <v>2.15</v>
      </c>
      <c r="AM4075">
        <v>2.16</v>
      </c>
      <c r="AN4075">
        <v>83</v>
      </c>
      <c r="AO4075" s="47">
        <v>42566</v>
      </c>
      <c r="AP4075" t="s">
        <v>40</v>
      </c>
      <c r="AQ4075" t="s">
        <v>261</v>
      </c>
      <c r="AZ4075" s="47">
        <v>42510</v>
      </c>
      <c r="BA4075" t="s">
        <v>273</v>
      </c>
      <c r="BB4075">
        <v>2.95</v>
      </c>
      <c r="BC4075">
        <v>2.97</v>
      </c>
      <c r="BD4075">
        <v>83</v>
      </c>
      <c r="BE4075" s="47">
        <v>42566</v>
      </c>
      <c r="BF4075" t="s">
        <v>40</v>
      </c>
      <c r="BG4075" t="s">
        <v>261</v>
      </c>
    </row>
    <row r="4076" spans="20:59" x14ac:dyDescent="0.25">
      <c r="T4076" s="47">
        <v>42510</v>
      </c>
      <c r="U4076" t="s">
        <v>274</v>
      </c>
      <c r="V4076">
        <v>10.53</v>
      </c>
      <c r="W4076">
        <v>10.6</v>
      </c>
      <c r="X4076">
        <v>93</v>
      </c>
      <c r="Y4076" s="47">
        <v>42566</v>
      </c>
      <c r="Z4076" t="s">
        <v>40</v>
      </c>
      <c r="AA4076" t="s">
        <v>261</v>
      </c>
      <c r="AJ4076" s="47">
        <v>42510</v>
      </c>
      <c r="AK4076" t="s">
        <v>274</v>
      </c>
      <c r="AL4076">
        <v>9.2100000000000009</v>
      </c>
      <c r="AM4076">
        <v>9.24</v>
      </c>
      <c r="AN4076">
        <v>93</v>
      </c>
      <c r="AO4076" s="47">
        <v>42566</v>
      </c>
      <c r="AP4076" t="s">
        <v>40</v>
      </c>
      <c r="AQ4076" t="s">
        <v>261</v>
      </c>
      <c r="AZ4076" s="47">
        <v>42510</v>
      </c>
      <c r="BA4076" t="s">
        <v>274</v>
      </c>
      <c r="BB4076">
        <v>10.53</v>
      </c>
      <c r="BC4076">
        <v>10.6</v>
      </c>
      <c r="BD4076">
        <v>93</v>
      </c>
      <c r="BE4076" s="47">
        <v>42566</v>
      </c>
      <c r="BF4076" t="s">
        <v>40</v>
      </c>
      <c r="BG4076" t="s">
        <v>261</v>
      </c>
    </row>
    <row r="4077" spans="20:59" x14ac:dyDescent="0.25">
      <c r="T4077" s="47">
        <v>42510</v>
      </c>
      <c r="U4077" t="s">
        <v>275</v>
      </c>
      <c r="V4077">
        <v>20.54</v>
      </c>
      <c r="W4077">
        <v>20.64</v>
      </c>
      <c r="X4077">
        <v>103</v>
      </c>
      <c r="Y4077" s="47">
        <v>42566</v>
      </c>
      <c r="Z4077" t="s">
        <v>40</v>
      </c>
      <c r="AA4077" t="s">
        <v>261</v>
      </c>
      <c r="AJ4077" s="47">
        <v>42510</v>
      </c>
      <c r="AK4077" t="s">
        <v>275</v>
      </c>
      <c r="AL4077">
        <v>18.84</v>
      </c>
      <c r="AM4077">
        <v>18.89</v>
      </c>
      <c r="AN4077">
        <v>103</v>
      </c>
      <c r="AO4077" s="47">
        <v>42566</v>
      </c>
      <c r="AP4077" t="s">
        <v>40</v>
      </c>
      <c r="AQ4077" t="s">
        <v>261</v>
      </c>
      <c r="AZ4077" s="47">
        <v>42510</v>
      </c>
      <c r="BA4077" t="s">
        <v>275</v>
      </c>
      <c r="BB4077">
        <v>20.54</v>
      </c>
      <c r="BC4077">
        <v>20.64</v>
      </c>
      <c r="BD4077">
        <v>103</v>
      </c>
      <c r="BE4077" s="47">
        <v>42566</v>
      </c>
      <c r="BF4077" t="s">
        <v>40</v>
      </c>
      <c r="BG4077" t="s">
        <v>261</v>
      </c>
    </row>
    <row r="4078" spans="20:59" x14ac:dyDescent="0.25">
      <c r="T4078" s="47">
        <v>42510</v>
      </c>
      <c r="U4078" t="s">
        <v>276</v>
      </c>
      <c r="V4078">
        <v>7.0000000000000007E-2</v>
      </c>
      <c r="W4078">
        <v>7.0000000000000007E-2</v>
      </c>
      <c r="X4078">
        <v>63</v>
      </c>
      <c r="Y4078" s="47">
        <v>42664</v>
      </c>
      <c r="Z4078" t="s">
        <v>40</v>
      </c>
      <c r="AA4078" t="s">
        <v>261</v>
      </c>
      <c r="AJ4078" s="47">
        <v>42510</v>
      </c>
      <c r="AK4078" t="s">
        <v>276</v>
      </c>
      <c r="AL4078">
        <v>0.05</v>
      </c>
      <c r="AM4078">
        <v>0.05</v>
      </c>
      <c r="AN4078">
        <v>63</v>
      </c>
      <c r="AO4078" s="47">
        <v>42664</v>
      </c>
      <c r="AP4078" t="s">
        <v>40</v>
      </c>
      <c r="AQ4078" t="s">
        <v>261</v>
      </c>
      <c r="AZ4078" s="47">
        <v>42510</v>
      </c>
      <c r="BA4078" t="s">
        <v>276</v>
      </c>
      <c r="BB4078">
        <v>7.0000000000000007E-2</v>
      </c>
      <c r="BC4078">
        <v>7.0000000000000007E-2</v>
      </c>
      <c r="BD4078">
        <v>63</v>
      </c>
      <c r="BE4078" s="47">
        <v>42664</v>
      </c>
      <c r="BF4078" t="s">
        <v>40</v>
      </c>
      <c r="BG4078" t="s">
        <v>261</v>
      </c>
    </row>
    <row r="4079" spans="20:59" x14ac:dyDescent="0.25">
      <c r="T4079" s="47">
        <v>42510</v>
      </c>
      <c r="U4079" t="s">
        <v>277</v>
      </c>
      <c r="V4079">
        <v>0.97</v>
      </c>
      <c r="W4079">
        <v>0.98</v>
      </c>
      <c r="X4079">
        <v>73</v>
      </c>
      <c r="Y4079" s="47">
        <v>42664</v>
      </c>
      <c r="Z4079" t="s">
        <v>40</v>
      </c>
      <c r="AA4079" t="s">
        <v>261</v>
      </c>
      <c r="AJ4079" s="47">
        <v>42510</v>
      </c>
      <c r="AK4079" t="s">
        <v>277</v>
      </c>
      <c r="AL4079">
        <v>0.72</v>
      </c>
      <c r="AM4079">
        <v>0.72</v>
      </c>
      <c r="AN4079">
        <v>73</v>
      </c>
      <c r="AO4079" s="47">
        <v>42664</v>
      </c>
      <c r="AP4079" t="s">
        <v>40</v>
      </c>
      <c r="AQ4079" t="s">
        <v>261</v>
      </c>
      <c r="AZ4079" s="47">
        <v>42510</v>
      </c>
      <c r="BA4079" t="s">
        <v>277</v>
      </c>
      <c r="BB4079">
        <v>0.97</v>
      </c>
      <c r="BC4079">
        <v>0.98</v>
      </c>
      <c r="BD4079">
        <v>73</v>
      </c>
      <c r="BE4079" s="47">
        <v>42664</v>
      </c>
      <c r="BF4079" t="s">
        <v>40</v>
      </c>
      <c r="BG4079" t="s">
        <v>261</v>
      </c>
    </row>
    <row r="4080" spans="20:59" x14ac:dyDescent="0.25">
      <c r="T4080" s="47">
        <v>42510</v>
      </c>
      <c r="U4080" t="s">
        <v>278</v>
      </c>
      <c r="V4080">
        <v>4.37</v>
      </c>
      <c r="W4080">
        <v>4.4000000000000004</v>
      </c>
      <c r="X4080">
        <v>83</v>
      </c>
      <c r="Y4080" s="47">
        <v>42664</v>
      </c>
      <c r="Z4080" t="s">
        <v>40</v>
      </c>
      <c r="AA4080" t="s">
        <v>261</v>
      </c>
      <c r="AJ4080" s="47">
        <v>42510</v>
      </c>
      <c r="AK4080" t="s">
        <v>278</v>
      </c>
      <c r="AL4080">
        <v>3.69</v>
      </c>
      <c r="AM4080">
        <v>3.71</v>
      </c>
      <c r="AN4080">
        <v>83</v>
      </c>
      <c r="AO4080" s="47">
        <v>42664</v>
      </c>
      <c r="AP4080" t="s">
        <v>40</v>
      </c>
      <c r="AQ4080" t="s">
        <v>261</v>
      </c>
      <c r="AZ4080" s="47">
        <v>42510</v>
      </c>
      <c r="BA4080" t="s">
        <v>278</v>
      </c>
      <c r="BB4080">
        <v>4.37</v>
      </c>
      <c r="BC4080">
        <v>4.4000000000000004</v>
      </c>
      <c r="BD4080">
        <v>83</v>
      </c>
      <c r="BE4080" s="47">
        <v>42664</v>
      </c>
      <c r="BF4080" t="s">
        <v>40</v>
      </c>
      <c r="BG4080" t="s">
        <v>261</v>
      </c>
    </row>
    <row r="4081" spans="20:59" x14ac:dyDescent="0.25">
      <c r="T4081" s="47">
        <v>42510</v>
      </c>
      <c r="U4081" t="s">
        <v>279</v>
      </c>
      <c r="V4081">
        <v>11.31</v>
      </c>
      <c r="W4081">
        <v>11.34</v>
      </c>
      <c r="X4081">
        <v>93</v>
      </c>
      <c r="Y4081" s="47">
        <v>42664</v>
      </c>
      <c r="Z4081" t="s">
        <v>40</v>
      </c>
      <c r="AA4081" t="s">
        <v>261</v>
      </c>
      <c r="AJ4081" s="47">
        <v>42510</v>
      </c>
      <c r="AK4081" t="s">
        <v>279</v>
      </c>
      <c r="AL4081">
        <v>9.8000000000000007</v>
      </c>
      <c r="AM4081">
        <v>9.85</v>
      </c>
      <c r="AN4081">
        <v>93</v>
      </c>
      <c r="AO4081" s="47">
        <v>42664</v>
      </c>
      <c r="AP4081" t="s">
        <v>40</v>
      </c>
      <c r="AQ4081" t="s">
        <v>261</v>
      </c>
      <c r="AZ4081" s="47">
        <v>42510</v>
      </c>
      <c r="BA4081" t="s">
        <v>279</v>
      </c>
      <c r="BB4081">
        <v>11.31</v>
      </c>
      <c r="BC4081">
        <v>11.34</v>
      </c>
      <c r="BD4081">
        <v>93</v>
      </c>
      <c r="BE4081" s="47">
        <v>42664</v>
      </c>
      <c r="BF4081" t="s">
        <v>40</v>
      </c>
      <c r="BG4081" t="s">
        <v>261</v>
      </c>
    </row>
    <row r="4082" spans="20:59" x14ac:dyDescent="0.25">
      <c r="T4082" s="47">
        <v>42510</v>
      </c>
      <c r="U4082" t="s">
        <v>280</v>
      </c>
      <c r="V4082">
        <v>20.25</v>
      </c>
      <c r="W4082">
        <v>20.350000000000001</v>
      </c>
      <c r="X4082">
        <v>103</v>
      </c>
      <c r="Y4082" s="47">
        <v>42664</v>
      </c>
      <c r="Z4082" t="s">
        <v>40</v>
      </c>
      <c r="AA4082" t="s">
        <v>261</v>
      </c>
      <c r="AJ4082" s="47">
        <v>42510</v>
      </c>
      <c r="AK4082" t="s">
        <v>280</v>
      </c>
      <c r="AL4082">
        <v>18.66</v>
      </c>
      <c r="AM4082">
        <v>18.71</v>
      </c>
      <c r="AN4082">
        <v>103</v>
      </c>
      <c r="AO4082" s="47">
        <v>42664</v>
      </c>
      <c r="AP4082" t="s">
        <v>40</v>
      </c>
      <c r="AQ4082" t="s">
        <v>261</v>
      </c>
      <c r="AZ4082" s="47">
        <v>42510</v>
      </c>
      <c r="BA4082" t="s">
        <v>280</v>
      </c>
      <c r="BB4082">
        <v>20.25</v>
      </c>
      <c r="BC4082">
        <v>20.350000000000001</v>
      </c>
      <c r="BD4082">
        <v>103</v>
      </c>
      <c r="BE4082" s="47">
        <v>42664</v>
      </c>
      <c r="BF4082" t="s">
        <v>40</v>
      </c>
      <c r="BG4082" t="s">
        <v>261</v>
      </c>
    </row>
    <row r="4083" spans="20:59" x14ac:dyDescent="0.25">
      <c r="T4083" s="47">
        <v>42513</v>
      </c>
      <c r="U4083" t="s">
        <v>50</v>
      </c>
      <c r="V4083">
        <v>31.18</v>
      </c>
      <c r="W4083">
        <v>31.35</v>
      </c>
      <c r="X4083">
        <v>70</v>
      </c>
      <c r="Y4083" s="47">
        <v>42566</v>
      </c>
      <c r="Z4083" t="s">
        <v>28</v>
      </c>
      <c r="AA4083" t="s">
        <v>51</v>
      </c>
      <c r="AJ4083" s="47">
        <v>42513</v>
      </c>
      <c r="AK4083" t="s">
        <v>50</v>
      </c>
      <c r="AL4083">
        <v>48.24</v>
      </c>
      <c r="AM4083">
        <v>48.53</v>
      </c>
      <c r="AN4083">
        <v>70</v>
      </c>
      <c r="AO4083" s="47">
        <v>42566</v>
      </c>
      <c r="AP4083" t="s">
        <v>28</v>
      </c>
      <c r="AQ4083" t="s">
        <v>51</v>
      </c>
      <c r="AZ4083" s="47">
        <v>42513</v>
      </c>
      <c r="BA4083" t="s">
        <v>50</v>
      </c>
      <c r="BB4083">
        <v>31.18</v>
      </c>
      <c r="BC4083">
        <v>31.35</v>
      </c>
      <c r="BD4083">
        <v>70</v>
      </c>
      <c r="BE4083" s="47">
        <v>42566</v>
      </c>
      <c r="BF4083" t="s">
        <v>28</v>
      </c>
      <c r="BG4083" t="s">
        <v>51</v>
      </c>
    </row>
    <row r="4084" spans="20:59" x14ac:dyDescent="0.25">
      <c r="T4084" s="47">
        <v>42513</v>
      </c>
      <c r="U4084" t="s">
        <v>52</v>
      </c>
      <c r="V4084">
        <v>11.81</v>
      </c>
      <c r="W4084">
        <v>11.86</v>
      </c>
      <c r="X4084">
        <v>90</v>
      </c>
      <c r="Y4084" s="47">
        <v>42566</v>
      </c>
      <c r="Z4084" t="s">
        <v>28</v>
      </c>
      <c r="AA4084" t="s">
        <v>51</v>
      </c>
      <c r="AJ4084" s="47">
        <v>42513</v>
      </c>
      <c r="AK4084" t="s">
        <v>52</v>
      </c>
      <c r="AL4084">
        <v>29.39</v>
      </c>
      <c r="AM4084">
        <v>29.57</v>
      </c>
      <c r="AN4084">
        <v>90</v>
      </c>
      <c r="AO4084" s="47">
        <v>42566</v>
      </c>
      <c r="AP4084" t="s">
        <v>28</v>
      </c>
      <c r="AQ4084" t="s">
        <v>51</v>
      </c>
      <c r="AZ4084" s="47">
        <v>42513</v>
      </c>
      <c r="BA4084" t="s">
        <v>52</v>
      </c>
      <c r="BB4084">
        <v>11.81</v>
      </c>
      <c r="BC4084">
        <v>11.86</v>
      </c>
      <c r="BD4084">
        <v>90</v>
      </c>
      <c r="BE4084" s="47">
        <v>42566</v>
      </c>
      <c r="BF4084" t="s">
        <v>28</v>
      </c>
      <c r="BG4084" t="s">
        <v>51</v>
      </c>
    </row>
    <row r="4085" spans="20:59" x14ac:dyDescent="0.25">
      <c r="T4085" s="47">
        <v>42513</v>
      </c>
      <c r="U4085" t="s">
        <v>53</v>
      </c>
      <c r="V4085">
        <v>0.78</v>
      </c>
      <c r="W4085">
        <v>0.78</v>
      </c>
      <c r="X4085">
        <v>110</v>
      </c>
      <c r="Y4085" s="47">
        <v>42566</v>
      </c>
      <c r="Z4085" t="s">
        <v>28</v>
      </c>
      <c r="AA4085" t="s">
        <v>51</v>
      </c>
      <c r="AJ4085" s="47">
        <v>42513</v>
      </c>
      <c r="AK4085" t="s">
        <v>53</v>
      </c>
      <c r="AL4085">
        <v>10</v>
      </c>
      <c r="AM4085">
        <v>10.02</v>
      </c>
      <c r="AN4085">
        <v>110</v>
      </c>
      <c r="AO4085" s="47">
        <v>42566</v>
      </c>
      <c r="AP4085" t="s">
        <v>28</v>
      </c>
      <c r="AQ4085" t="s">
        <v>51</v>
      </c>
      <c r="AZ4085" s="47">
        <v>42513</v>
      </c>
      <c r="BA4085" t="s">
        <v>53</v>
      </c>
      <c r="BB4085">
        <v>0.78</v>
      </c>
      <c r="BC4085">
        <v>0.78</v>
      </c>
      <c r="BD4085">
        <v>110</v>
      </c>
      <c r="BE4085" s="47">
        <v>42566</v>
      </c>
      <c r="BF4085" t="s">
        <v>28</v>
      </c>
      <c r="BG4085" t="s">
        <v>51</v>
      </c>
    </row>
    <row r="4086" spans="20:59" x14ac:dyDescent="0.25">
      <c r="T4086" s="47">
        <v>42513</v>
      </c>
      <c r="U4086" t="s">
        <v>54</v>
      </c>
      <c r="V4086">
        <v>0</v>
      </c>
      <c r="W4086">
        <v>0</v>
      </c>
      <c r="X4086">
        <v>130</v>
      </c>
      <c r="Y4086" s="47">
        <v>42566</v>
      </c>
      <c r="Z4086" t="s">
        <v>28</v>
      </c>
      <c r="AA4086" t="s">
        <v>51</v>
      </c>
      <c r="AJ4086" s="47">
        <v>42513</v>
      </c>
      <c r="AK4086" t="s">
        <v>54</v>
      </c>
      <c r="AL4086">
        <v>0.73</v>
      </c>
      <c r="AM4086">
        <v>0.74</v>
      </c>
      <c r="AN4086">
        <v>130</v>
      </c>
      <c r="AO4086" s="47">
        <v>42566</v>
      </c>
      <c r="AP4086" t="s">
        <v>28</v>
      </c>
      <c r="AQ4086" t="s">
        <v>51</v>
      </c>
      <c r="AZ4086" s="47">
        <v>42513</v>
      </c>
      <c r="BA4086" t="s">
        <v>54</v>
      </c>
      <c r="BB4086">
        <v>0</v>
      </c>
      <c r="BC4086">
        <v>0</v>
      </c>
      <c r="BD4086">
        <v>130</v>
      </c>
      <c r="BE4086" s="47">
        <v>42566</v>
      </c>
      <c r="BF4086" t="s">
        <v>28</v>
      </c>
      <c r="BG4086" t="s">
        <v>51</v>
      </c>
    </row>
    <row r="4087" spans="20:59" x14ac:dyDescent="0.25">
      <c r="T4087" s="47">
        <v>42513</v>
      </c>
      <c r="U4087" t="s">
        <v>55</v>
      </c>
      <c r="V4087">
        <v>0</v>
      </c>
      <c r="W4087">
        <v>0</v>
      </c>
      <c r="X4087">
        <v>150</v>
      </c>
      <c r="Y4087" s="47">
        <v>42566</v>
      </c>
      <c r="Z4087" t="s">
        <v>28</v>
      </c>
      <c r="AA4087" t="s">
        <v>51</v>
      </c>
      <c r="AJ4087" s="47">
        <v>42513</v>
      </c>
      <c r="AK4087" t="s">
        <v>55</v>
      </c>
      <c r="AL4087">
        <v>0.01</v>
      </c>
      <c r="AM4087">
        <v>0.01</v>
      </c>
      <c r="AN4087">
        <v>150</v>
      </c>
      <c r="AO4087" s="47">
        <v>42566</v>
      </c>
      <c r="AP4087" t="s">
        <v>28</v>
      </c>
      <c r="AQ4087" t="s">
        <v>51</v>
      </c>
      <c r="AZ4087" s="47">
        <v>42513</v>
      </c>
      <c r="BA4087" t="s">
        <v>55</v>
      </c>
      <c r="BB4087">
        <v>0</v>
      </c>
      <c r="BC4087">
        <v>0</v>
      </c>
      <c r="BD4087">
        <v>150</v>
      </c>
      <c r="BE4087" s="47">
        <v>42566</v>
      </c>
      <c r="BF4087" t="s">
        <v>28</v>
      </c>
      <c r="BG4087" t="s">
        <v>51</v>
      </c>
    </row>
    <row r="4088" spans="20:59" x14ac:dyDescent="0.25">
      <c r="T4088" s="47">
        <v>42513</v>
      </c>
      <c r="U4088" t="s">
        <v>56</v>
      </c>
      <c r="V4088">
        <v>31.73</v>
      </c>
      <c r="W4088">
        <v>31.94</v>
      </c>
      <c r="X4088">
        <v>70</v>
      </c>
      <c r="Y4088" s="47">
        <v>42664</v>
      </c>
      <c r="Z4088" t="s">
        <v>28</v>
      </c>
      <c r="AA4088" t="s">
        <v>51</v>
      </c>
      <c r="AJ4088" s="47">
        <v>42513</v>
      </c>
      <c r="AK4088" t="s">
        <v>56</v>
      </c>
      <c r="AL4088">
        <v>48.64</v>
      </c>
      <c r="AM4088">
        <v>48.85</v>
      </c>
      <c r="AN4088">
        <v>70</v>
      </c>
      <c r="AO4088" s="47">
        <v>42664</v>
      </c>
      <c r="AP4088" t="s">
        <v>28</v>
      </c>
      <c r="AQ4088" t="s">
        <v>51</v>
      </c>
      <c r="AZ4088" s="47">
        <v>42513</v>
      </c>
      <c r="BA4088" t="s">
        <v>56</v>
      </c>
      <c r="BB4088">
        <v>31.73</v>
      </c>
      <c r="BC4088">
        <v>31.94</v>
      </c>
      <c r="BD4088">
        <v>70</v>
      </c>
      <c r="BE4088" s="47">
        <v>42664</v>
      </c>
      <c r="BF4088" t="s">
        <v>28</v>
      </c>
      <c r="BG4088" t="s">
        <v>51</v>
      </c>
    </row>
    <row r="4089" spans="20:59" x14ac:dyDescent="0.25">
      <c r="T4089" s="47">
        <v>42513</v>
      </c>
      <c r="U4089" t="s">
        <v>57</v>
      </c>
      <c r="V4089">
        <v>13.45</v>
      </c>
      <c r="W4089">
        <v>13.52</v>
      </c>
      <c r="X4089">
        <v>90</v>
      </c>
      <c r="Y4089" s="47">
        <v>42664</v>
      </c>
      <c r="Z4089" t="s">
        <v>28</v>
      </c>
      <c r="AA4089" t="s">
        <v>51</v>
      </c>
      <c r="AJ4089" s="47">
        <v>42513</v>
      </c>
      <c r="AK4089" t="s">
        <v>57</v>
      </c>
      <c r="AL4089">
        <v>29.99</v>
      </c>
      <c r="AM4089">
        <v>30.2</v>
      </c>
      <c r="AN4089">
        <v>90</v>
      </c>
      <c r="AO4089" s="47">
        <v>42664</v>
      </c>
      <c r="AP4089" t="s">
        <v>28</v>
      </c>
      <c r="AQ4089" t="s">
        <v>51</v>
      </c>
      <c r="AZ4089" s="47">
        <v>42513</v>
      </c>
      <c r="BA4089" t="s">
        <v>57</v>
      </c>
      <c r="BB4089">
        <v>13.45</v>
      </c>
      <c r="BC4089">
        <v>13.52</v>
      </c>
      <c r="BD4089">
        <v>90</v>
      </c>
      <c r="BE4089" s="47">
        <v>42664</v>
      </c>
      <c r="BF4089" t="s">
        <v>28</v>
      </c>
      <c r="BG4089" t="s">
        <v>51</v>
      </c>
    </row>
    <row r="4090" spans="20:59" x14ac:dyDescent="0.25">
      <c r="T4090" s="47">
        <v>42513</v>
      </c>
      <c r="U4090" t="s">
        <v>58</v>
      </c>
      <c r="V4090">
        <v>2.67</v>
      </c>
      <c r="W4090">
        <v>2.69</v>
      </c>
      <c r="X4090">
        <v>110</v>
      </c>
      <c r="Y4090" s="47">
        <v>42664</v>
      </c>
      <c r="Z4090" t="s">
        <v>28</v>
      </c>
      <c r="AA4090" t="s">
        <v>51</v>
      </c>
      <c r="AJ4090" s="47">
        <v>42513</v>
      </c>
      <c r="AK4090" t="s">
        <v>58</v>
      </c>
      <c r="AL4090">
        <v>12.31</v>
      </c>
      <c r="AM4090">
        <v>12.39</v>
      </c>
      <c r="AN4090">
        <v>110</v>
      </c>
      <c r="AO4090" s="47">
        <v>42664</v>
      </c>
      <c r="AP4090" t="s">
        <v>28</v>
      </c>
      <c r="AQ4090" t="s">
        <v>51</v>
      </c>
      <c r="AZ4090" s="47">
        <v>42513</v>
      </c>
      <c r="BA4090" t="s">
        <v>58</v>
      </c>
      <c r="BB4090">
        <v>2.67</v>
      </c>
      <c r="BC4090">
        <v>2.69</v>
      </c>
      <c r="BD4090">
        <v>110</v>
      </c>
      <c r="BE4090" s="47">
        <v>42664</v>
      </c>
      <c r="BF4090" t="s">
        <v>28</v>
      </c>
      <c r="BG4090" t="s">
        <v>51</v>
      </c>
    </row>
    <row r="4091" spans="20:59" x14ac:dyDescent="0.25">
      <c r="T4091" s="47">
        <v>42513</v>
      </c>
      <c r="U4091" t="s">
        <v>59</v>
      </c>
      <c r="V4091">
        <v>0.25</v>
      </c>
      <c r="W4091">
        <v>0.25</v>
      </c>
      <c r="X4091">
        <v>130</v>
      </c>
      <c r="Y4091" s="47">
        <v>42664</v>
      </c>
      <c r="Z4091" t="s">
        <v>28</v>
      </c>
      <c r="AA4091" t="s">
        <v>51</v>
      </c>
      <c r="AJ4091" s="47">
        <v>42513</v>
      </c>
      <c r="AK4091" t="s">
        <v>59</v>
      </c>
      <c r="AL4091">
        <v>2.85</v>
      </c>
      <c r="AM4091">
        <v>2.87</v>
      </c>
      <c r="AN4091">
        <v>130</v>
      </c>
      <c r="AO4091" s="47">
        <v>42664</v>
      </c>
      <c r="AP4091" t="s">
        <v>28</v>
      </c>
      <c r="AQ4091" t="s">
        <v>51</v>
      </c>
      <c r="AZ4091" s="47">
        <v>42513</v>
      </c>
      <c r="BA4091" t="s">
        <v>59</v>
      </c>
      <c r="BB4091">
        <v>0.25</v>
      </c>
      <c r="BC4091">
        <v>0.25</v>
      </c>
      <c r="BD4091">
        <v>130</v>
      </c>
      <c r="BE4091" s="47">
        <v>42664</v>
      </c>
      <c r="BF4091" t="s">
        <v>28</v>
      </c>
      <c r="BG4091" t="s">
        <v>51</v>
      </c>
    </row>
    <row r="4092" spans="20:59" x14ac:dyDescent="0.25">
      <c r="T4092" s="47">
        <v>42513</v>
      </c>
      <c r="U4092" t="s">
        <v>60</v>
      </c>
      <c r="V4092">
        <v>0.01</v>
      </c>
      <c r="W4092">
        <v>0.01</v>
      </c>
      <c r="X4092">
        <v>150</v>
      </c>
      <c r="Y4092" s="47">
        <v>42664</v>
      </c>
      <c r="Z4092" t="s">
        <v>28</v>
      </c>
      <c r="AA4092" t="s">
        <v>51</v>
      </c>
      <c r="AJ4092" s="47">
        <v>42513</v>
      </c>
      <c r="AK4092" t="s">
        <v>60</v>
      </c>
      <c r="AL4092">
        <v>0.39</v>
      </c>
      <c r="AM4092">
        <v>0.39</v>
      </c>
      <c r="AN4092">
        <v>150</v>
      </c>
      <c r="AO4092" s="47">
        <v>42664</v>
      </c>
      <c r="AP4092" t="s">
        <v>28</v>
      </c>
      <c r="AQ4092" t="s">
        <v>51</v>
      </c>
      <c r="AZ4092" s="47">
        <v>42513</v>
      </c>
      <c r="BA4092" t="s">
        <v>60</v>
      </c>
      <c r="BB4092">
        <v>0.01</v>
      </c>
      <c r="BC4092">
        <v>0.01</v>
      </c>
      <c r="BD4092">
        <v>150</v>
      </c>
      <c r="BE4092" s="47">
        <v>42664</v>
      </c>
      <c r="BF4092" t="s">
        <v>28</v>
      </c>
      <c r="BG4092" t="s">
        <v>51</v>
      </c>
    </row>
    <row r="4093" spans="20:59" x14ac:dyDescent="0.25">
      <c r="T4093" s="47">
        <v>42513</v>
      </c>
      <c r="U4093" t="s">
        <v>61</v>
      </c>
      <c r="V4093">
        <v>0</v>
      </c>
      <c r="W4093">
        <v>0</v>
      </c>
      <c r="X4093">
        <v>70</v>
      </c>
      <c r="Y4093" s="47">
        <v>42566</v>
      </c>
      <c r="Z4093" t="s">
        <v>40</v>
      </c>
      <c r="AA4093" t="s">
        <v>51</v>
      </c>
      <c r="AJ4093" s="47">
        <v>42513</v>
      </c>
      <c r="AK4093" t="s">
        <v>61</v>
      </c>
      <c r="AL4093">
        <v>0</v>
      </c>
      <c r="AM4093">
        <v>0</v>
      </c>
      <c r="AN4093">
        <v>70</v>
      </c>
      <c r="AO4093" s="47">
        <v>42566</v>
      </c>
      <c r="AP4093" t="s">
        <v>40</v>
      </c>
      <c r="AQ4093" t="s">
        <v>51</v>
      </c>
      <c r="AZ4093" s="47">
        <v>42513</v>
      </c>
      <c r="BA4093" t="s">
        <v>61</v>
      </c>
      <c r="BB4093">
        <v>0</v>
      </c>
      <c r="BC4093">
        <v>0</v>
      </c>
      <c r="BD4093">
        <v>70</v>
      </c>
      <c r="BE4093" s="47">
        <v>42566</v>
      </c>
      <c r="BF4093" t="s">
        <v>40</v>
      </c>
      <c r="BG4093" t="s">
        <v>51</v>
      </c>
    </row>
    <row r="4094" spans="20:59" x14ac:dyDescent="0.25">
      <c r="T4094" s="47">
        <v>42513</v>
      </c>
      <c r="U4094" t="s">
        <v>62</v>
      </c>
      <c r="V4094">
        <v>0.22</v>
      </c>
      <c r="W4094">
        <v>0.22</v>
      </c>
      <c r="X4094">
        <v>90</v>
      </c>
      <c r="Y4094" s="47">
        <v>42566</v>
      </c>
      <c r="Z4094" t="s">
        <v>40</v>
      </c>
      <c r="AA4094" t="s">
        <v>51</v>
      </c>
      <c r="AJ4094" s="47">
        <v>42513</v>
      </c>
      <c r="AK4094" t="s">
        <v>62</v>
      </c>
      <c r="AL4094">
        <v>0</v>
      </c>
      <c r="AM4094">
        <v>0</v>
      </c>
      <c r="AN4094">
        <v>90</v>
      </c>
      <c r="AO4094" s="47">
        <v>42566</v>
      </c>
      <c r="AP4094" t="s">
        <v>40</v>
      </c>
      <c r="AQ4094" t="s">
        <v>51</v>
      </c>
      <c r="AZ4094" s="47">
        <v>42513</v>
      </c>
      <c r="BA4094" t="s">
        <v>62</v>
      </c>
      <c r="BB4094">
        <v>0.22</v>
      </c>
      <c r="BC4094">
        <v>0.22</v>
      </c>
      <c r="BD4094">
        <v>90</v>
      </c>
      <c r="BE4094" s="47">
        <v>42566</v>
      </c>
      <c r="BF4094" t="s">
        <v>40</v>
      </c>
      <c r="BG4094" t="s">
        <v>51</v>
      </c>
    </row>
    <row r="4095" spans="20:59" x14ac:dyDescent="0.25">
      <c r="T4095" s="47">
        <v>42513</v>
      </c>
      <c r="U4095" t="s">
        <v>63</v>
      </c>
      <c r="V4095">
        <v>8.77</v>
      </c>
      <c r="W4095">
        <v>8.7899999999999991</v>
      </c>
      <c r="X4095">
        <v>110</v>
      </c>
      <c r="Y4095" s="47">
        <v>42566</v>
      </c>
      <c r="Z4095" t="s">
        <v>40</v>
      </c>
      <c r="AA4095" t="s">
        <v>51</v>
      </c>
      <c r="AJ4095" s="47">
        <v>42513</v>
      </c>
      <c r="AK4095" t="s">
        <v>63</v>
      </c>
      <c r="AL4095">
        <v>0.77</v>
      </c>
      <c r="AM4095">
        <v>0.77</v>
      </c>
      <c r="AN4095">
        <v>110</v>
      </c>
      <c r="AO4095" s="47">
        <v>42566</v>
      </c>
      <c r="AP4095" t="s">
        <v>40</v>
      </c>
      <c r="AQ4095" t="s">
        <v>51</v>
      </c>
      <c r="AZ4095" s="47">
        <v>42513</v>
      </c>
      <c r="BA4095" t="s">
        <v>63</v>
      </c>
      <c r="BB4095">
        <v>8.77</v>
      </c>
      <c r="BC4095">
        <v>8.7899999999999991</v>
      </c>
      <c r="BD4095">
        <v>110</v>
      </c>
      <c r="BE4095" s="47">
        <v>42566</v>
      </c>
      <c r="BF4095" t="s">
        <v>40</v>
      </c>
      <c r="BG4095" t="s">
        <v>51</v>
      </c>
    </row>
    <row r="4096" spans="20:59" x14ac:dyDescent="0.25">
      <c r="T4096" s="47">
        <v>42513</v>
      </c>
      <c r="U4096" t="s">
        <v>64</v>
      </c>
      <c r="V4096">
        <v>28.13</v>
      </c>
      <c r="W4096">
        <v>28.22</v>
      </c>
      <c r="X4096">
        <v>130</v>
      </c>
      <c r="Y4096" s="47">
        <v>42566</v>
      </c>
      <c r="Z4096" t="s">
        <v>40</v>
      </c>
      <c r="AA4096" t="s">
        <v>51</v>
      </c>
      <c r="AJ4096" s="47">
        <v>42513</v>
      </c>
      <c r="AK4096" t="s">
        <v>64</v>
      </c>
      <c r="AL4096">
        <v>11.59</v>
      </c>
      <c r="AM4096">
        <v>11.63</v>
      </c>
      <c r="AN4096">
        <v>130</v>
      </c>
      <c r="AO4096" s="47">
        <v>42566</v>
      </c>
      <c r="AP4096" t="s">
        <v>40</v>
      </c>
      <c r="AQ4096" t="s">
        <v>51</v>
      </c>
      <c r="AZ4096" s="47">
        <v>42513</v>
      </c>
      <c r="BA4096" t="s">
        <v>64</v>
      </c>
      <c r="BB4096">
        <v>28.13</v>
      </c>
      <c r="BC4096">
        <v>28.22</v>
      </c>
      <c r="BD4096">
        <v>130</v>
      </c>
      <c r="BE4096" s="47">
        <v>42566</v>
      </c>
      <c r="BF4096" t="s">
        <v>40</v>
      </c>
      <c r="BG4096" t="s">
        <v>51</v>
      </c>
    </row>
    <row r="4097" spans="20:59" x14ac:dyDescent="0.25">
      <c r="T4097" s="47">
        <v>42513</v>
      </c>
      <c r="U4097" t="s">
        <v>65</v>
      </c>
      <c r="V4097">
        <v>47.74</v>
      </c>
      <c r="W4097">
        <v>47.93</v>
      </c>
      <c r="X4097">
        <v>150</v>
      </c>
      <c r="Y4097" s="47">
        <v>42566</v>
      </c>
      <c r="Z4097" t="s">
        <v>40</v>
      </c>
      <c r="AA4097" t="s">
        <v>51</v>
      </c>
      <c r="AJ4097" s="47">
        <v>42513</v>
      </c>
      <c r="AK4097" t="s">
        <v>65</v>
      </c>
      <c r="AL4097">
        <v>30.1</v>
      </c>
      <c r="AM4097">
        <v>30.31</v>
      </c>
      <c r="AN4097">
        <v>150</v>
      </c>
      <c r="AO4097" s="47">
        <v>42566</v>
      </c>
      <c r="AP4097" t="s">
        <v>40</v>
      </c>
      <c r="AQ4097" t="s">
        <v>51</v>
      </c>
      <c r="AZ4097" s="47">
        <v>42513</v>
      </c>
      <c r="BA4097" t="s">
        <v>65</v>
      </c>
      <c r="BB4097">
        <v>47.74</v>
      </c>
      <c r="BC4097">
        <v>47.93</v>
      </c>
      <c r="BD4097">
        <v>150</v>
      </c>
      <c r="BE4097" s="47">
        <v>42566</v>
      </c>
      <c r="BF4097" t="s">
        <v>40</v>
      </c>
      <c r="BG4097" t="s">
        <v>51</v>
      </c>
    </row>
    <row r="4098" spans="20:59" x14ac:dyDescent="0.25">
      <c r="T4098" s="47">
        <v>42513</v>
      </c>
      <c r="U4098" t="s">
        <v>66</v>
      </c>
      <c r="V4098">
        <v>0.01</v>
      </c>
      <c r="W4098">
        <v>0.01</v>
      </c>
      <c r="X4098">
        <v>70</v>
      </c>
      <c r="Y4098" s="47">
        <v>42664</v>
      </c>
      <c r="Z4098" t="s">
        <v>40</v>
      </c>
      <c r="AA4098" t="s">
        <v>51</v>
      </c>
      <c r="AJ4098" s="47">
        <v>42513</v>
      </c>
      <c r="AK4098" t="s">
        <v>66</v>
      </c>
      <c r="AL4098">
        <v>0</v>
      </c>
      <c r="AM4098">
        <v>0</v>
      </c>
      <c r="AN4098">
        <v>70</v>
      </c>
      <c r="AO4098" s="47">
        <v>42664</v>
      </c>
      <c r="AP4098" t="s">
        <v>40</v>
      </c>
      <c r="AQ4098" t="s">
        <v>51</v>
      </c>
      <c r="AZ4098" s="47">
        <v>42513</v>
      </c>
      <c r="BA4098" t="s">
        <v>66</v>
      </c>
      <c r="BB4098">
        <v>0.01</v>
      </c>
      <c r="BC4098">
        <v>0.01</v>
      </c>
      <c r="BD4098">
        <v>70</v>
      </c>
      <c r="BE4098" s="47">
        <v>42664</v>
      </c>
      <c r="BF4098" t="s">
        <v>40</v>
      </c>
      <c r="BG4098" t="s">
        <v>51</v>
      </c>
    </row>
    <row r="4099" spans="20:59" x14ac:dyDescent="0.25">
      <c r="T4099" s="47">
        <v>42513</v>
      </c>
      <c r="U4099" t="s">
        <v>67</v>
      </c>
      <c r="V4099">
        <v>1.2</v>
      </c>
      <c r="W4099">
        <v>1.2</v>
      </c>
      <c r="X4099">
        <v>90</v>
      </c>
      <c r="Y4099" s="47">
        <v>42664</v>
      </c>
      <c r="Z4099" t="s">
        <v>40</v>
      </c>
      <c r="AA4099" t="s">
        <v>51</v>
      </c>
      <c r="AJ4099" s="47">
        <v>42513</v>
      </c>
      <c r="AK4099" t="s">
        <v>67</v>
      </c>
      <c r="AL4099">
        <v>0.09</v>
      </c>
      <c r="AM4099">
        <v>0.09</v>
      </c>
      <c r="AN4099">
        <v>90</v>
      </c>
      <c r="AO4099" s="47">
        <v>42664</v>
      </c>
      <c r="AP4099" t="s">
        <v>40</v>
      </c>
      <c r="AQ4099" t="s">
        <v>51</v>
      </c>
      <c r="AZ4099" s="47">
        <v>42513</v>
      </c>
      <c r="BA4099" t="s">
        <v>67</v>
      </c>
      <c r="BB4099">
        <v>1.2</v>
      </c>
      <c r="BC4099">
        <v>1.2</v>
      </c>
      <c r="BD4099">
        <v>90</v>
      </c>
      <c r="BE4099" s="47">
        <v>42664</v>
      </c>
      <c r="BF4099" t="s">
        <v>40</v>
      </c>
      <c r="BG4099" t="s">
        <v>51</v>
      </c>
    </row>
    <row r="4100" spans="20:59" x14ac:dyDescent="0.25">
      <c r="T4100" s="47">
        <v>42513</v>
      </c>
      <c r="U4100" t="s">
        <v>68</v>
      </c>
      <c r="V4100">
        <v>10.37</v>
      </c>
      <c r="W4100">
        <v>10.42</v>
      </c>
      <c r="X4100">
        <v>110</v>
      </c>
      <c r="Y4100" s="47">
        <v>42664</v>
      </c>
      <c r="Z4100" t="s">
        <v>40</v>
      </c>
      <c r="AA4100" t="s">
        <v>51</v>
      </c>
      <c r="AJ4100" s="47">
        <v>42513</v>
      </c>
      <c r="AK4100" t="s">
        <v>68</v>
      </c>
      <c r="AL4100">
        <v>2.54</v>
      </c>
      <c r="AM4100">
        <v>2.56</v>
      </c>
      <c r="AN4100">
        <v>110</v>
      </c>
      <c r="AO4100" s="47">
        <v>42664</v>
      </c>
      <c r="AP4100" t="s">
        <v>40</v>
      </c>
      <c r="AQ4100" t="s">
        <v>51</v>
      </c>
      <c r="AZ4100" s="47">
        <v>42513</v>
      </c>
      <c r="BA4100" t="s">
        <v>68</v>
      </c>
      <c r="BB4100">
        <v>10.37</v>
      </c>
      <c r="BC4100">
        <v>10.42</v>
      </c>
      <c r="BD4100">
        <v>110</v>
      </c>
      <c r="BE4100" s="47">
        <v>42664</v>
      </c>
      <c r="BF4100" t="s">
        <v>40</v>
      </c>
      <c r="BG4100" t="s">
        <v>51</v>
      </c>
    </row>
    <row r="4101" spans="20:59" x14ac:dyDescent="0.25">
      <c r="T4101" s="47">
        <v>42513</v>
      </c>
      <c r="U4101" t="s">
        <v>69</v>
      </c>
      <c r="V4101">
        <v>27.57</v>
      </c>
      <c r="W4101">
        <v>27.7</v>
      </c>
      <c r="X4101">
        <v>130</v>
      </c>
      <c r="Y4101" s="47">
        <v>42664</v>
      </c>
      <c r="Z4101" t="s">
        <v>40</v>
      </c>
      <c r="AA4101" t="s">
        <v>51</v>
      </c>
      <c r="AJ4101" s="47">
        <v>42513</v>
      </c>
      <c r="AK4101" t="s">
        <v>69</v>
      </c>
      <c r="AL4101">
        <v>12.78</v>
      </c>
      <c r="AM4101">
        <v>12.84</v>
      </c>
      <c r="AN4101">
        <v>130</v>
      </c>
      <c r="AO4101" s="47">
        <v>42664</v>
      </c>
      <c r="AP4101" t="s">
        <v>40</v>
      </c>
      <c r="AQ4101" t="s">
        <v>51</v>
      </c>
      <c r="AZ4101" s="47">
        <v>42513</v>
      </c>
      <c r="BA4101" t="s">
        <v>69</v>
      </c>
      <c r="BB4101">
        <v>27.57</v>
      </c>
      <c r="BC4101">
        <v>27.7</v>
      </c>
      <c r="BD4101">
        <v>130</v>
      </c>
      <c r="BE4101" s="47">
        <v>42664</v>
      </c>
      <c r="BF4101" t="s">
        <v>40</v>
      </c>
      <c r="BG4101" t="s">
        <v>51</v>
      </c>
    </row>
    <row r="4102" spans="20:59" x14ac:dyDescent="0.25">
      <c r="T4102" s="47">
        <v>42513</v>
      </c>
      <c r="U4102" t="s">
        <v>70</v>
      </c>
      <c r="V4102">
        <v>46.38</v>
      </c>
      <c r="W4102">
        <v>46.47</v>
      </c>
      <c r="X4102">
        <v>150</v>
      </c>
      <c r="Y4102" s="47">
        <v>42664</v>
      </c>
      <c r="Z4102" t="s">
        <v>40</v>
      </c>
      <c r="AA4102" t="s">
        <v>51</v>
      </c>
      <c r="AJ4102" s="47">
        <v>42513</v>
      </c>
      <c r="AK4102" t="s">
        <v>70</v>
      </c>
      <c r="AL4102">
        <v>30.67</v>
      </c>
      <c r="AM4102">
        <v>30.84</v>
      </c>
      <c r="AN4102">
        <v>150</v>
      </c>
      <c r="AO4102" s="47">
        <v>42664</v>
      </c>
      <c r="AP4102" t="s">
        <v>40</v>
      </c>
      <c r="AQ4102" t="s">
        <v>51</v>
      </c>
      <c r="AZ4102" s="47">
        <v>42513</v>
      </c>
      <c r="BA4102" t="s">
        <v>70</v>
      </c>
      <c r="BB4102">
        <v>46.38</v>
      </c>
      <c r="BC4102">
        <v>46.47</v>
      </c>
      <c r="BD4102">
        <v>150</v>
      </c>
      <c r="BE4102" s="47">
        <v>42664</v>
      </c>
      <c r="BF4102" t="s">
        <v>40</v>
      </c>
      <c r="BG4102" t="s">
        <v>51</v>
      </c>
    </row>
    <row r="4103" spans="20:59" x14ac:dyDescent="0.25">
      <c r="T4103" s="47">
        <v>42513</v>
      </c>
      <c r="U4103" t="s">
        <v>27</v>
      </c>
      <c r="V4103">
        <v>26.39</v>
      </c>
      <c r="W4103">
        <v>26.61</v>
      </c>
      <c r="X4103">
        <v>59</v>
      </c>
      <c r="Y4103" s="47">
        <v>42566</v>
      </c>
      <c r="Z4103" t="s">
        <v>28</v>
      </c>
      <c r="AA4103" t="s">
        <v>29</v>
      </c>
      <c r="AJ4103" s="47">
        <v>42513</v>
      </c>
      <c r="AK4103" t="s">
        <v>27</v>
      </c>
      <c r="AL4103">
        <v>21.18</v>
      </c>
      <c r="AM4103">
        <v>21.24</v>
      </c>
      <c r="AN4103">
        <v>59</v>
      </c>
      <c r="AO4103" s="47">
        <v>42566</v>
      </c>
      <c r="AP4103" t="s">
        <v>28</v>
      </c>
      <c r="AQ4103" t="s">
        <v>29</v>
      </c>
      <c r="AZ4103" s="47">
        <v>42513</v>
      </c>
      <c r="BA4103" t="s">
        <v>27</v>
      </c>
      <c r="BB4103">
        <v>26.39</v>
      </c>
      <c r="BC4103">
        <v>26.61</v>
      </c>
      <c r="BD4103">
        <v>59</v>
      </c>
      <c r="BE4103" s="47">
        <v>42566</v>
      </c>
      <c r="BF4103" t="s">
        <v>28</v>
      </c>
      <c r="BG4103" t="s">
        <v>29</v>
      </c>
    </row>
    <row r="4104" spans="20:59" x14ac:dyDescent="0.25">
      <c r="T4104" s="47">
        <v>42513</v>
      </c>
      <c r="U4104" t="s">
        <v>30</v>
      </c>
      <c r="V4104">
        <v>16.440000000000001</v>
      </c>
      <c r="W4104">
        <v>16.52</v>
      </c>
      <c r="X4104">
        <v>69</v>
      </c>
      <c r="Y4104" s="47">
        <v>42566</v>
      </c>
      <c r="Z4104" t="s">
        <v>28</v>
      </c>
      <c r="AA4104" t="s">
        <v>29</v>
      </c>
      <c r="AJ4104" s="47">
        <v>42513</v>
      </c>
      <c r="AK4104" t="s">
        <v>30</v>
      </c>
      <c r="AL4104">
        <v>11.97</v>
      </c>
      <c r="AM4104">
        <v>12.03</v>
      </c>
      <c r="AN4104">
        <v>69</v>
      </c>
      <c r="AO4104" s="47">
        <v>42566</v>
      </c>
      <c r="AP4104" t="s">
        <v>28</v>
      </c>
      <c r="AQ4104" t="s">
        <v>29</v>
      </c>
      <c r="AZ4104" s="47">
        <v>42513</v>
      </c>
      <c r="BA4104" t="s">
        <v>30</v>
      </c>
      <c r="BB4104">
        <v>16.440000000000001</v>
      </c>
      <c r="BC4104">
        <v>16.52</v>
      </c>
      <c r="BD4104">
        <v>69</v>
      </c>
      <c r="BE4104" s="47">
        <v>42566</v>
      </c>
      <c r="BF4104" t="s">
        <v>28</v>
      </c>
      <c r="BG4104" t="s">
        <v>29</v>
      </c>
    </row>
    <row r="4105" spans="20:59" x14ac:dyDescent="0.25">
      <c r="T4105" s="47">
        <v>42513</v>
      </c>
      <c r="U4105" t="s">
        <v>31</v>
      </c>
      <c r="V4105">
        <v>8.4600000000000009</v>
      </c>
      <c r="W4105">
        <v>8.48</v>
      </c>
      <c r="X4105">
        <v>79</v>
      </c>
      <c r="Y4105" s="47">
        <v>42566</v>
      </c>
      <c r="Z4105" t="s">
        <v>28</v>
      </c>
      <c r="AA4105" t="s">
        <v>29</v>
      </c>
      <c r="AJ4105" s="47">
        <v>42513</v>
      </c>
      <c r="AK4105" t="s">
        <v>31</v>
      </c>
      <c r="AL4105">
        <v>4.82</v>
      </c>
      <c r="AM4105">
        <v>4.8499999999999996</v>
      </c>
      <c r="AN4105">
        <v>79</v>
      </c>
      <c r="AO4105" s="47">
        <v>42566</v>
      </c>
      <c r="AP4105" t="s">
        <v>28</v>
      </c>
      <c r="AQ4105" t="s">
        <v>29</v>
      </c>
      <c r="AZ4105" s="47">
        <v>42513</v>
      </c>
      <c r="BA4105" t="s">
        <v>31</v>
      </c>
      <c r="BB4105">
        <v>8.4600000000000009</v>
      </c>
      <c r="BC4105">
        <v>8.48</v>
      </c>
      <c r="BD4105">
        <v>79</v>
      </c>
      <c r="BE4105" s="47">
        <v>42566</v>
      </c>
      <c r="BF4105" t="s">
        <v>28</v>
      </c>
      <c r="BG4105" t="s">
        <v>29</v>
      </c>
    </row>
    <row r="4106" spans="20:59" x14ac:dyDescent="0.25">
      <c r="T4106" s="47">
        <v>42513</v>
      </c>
      <c r="U4106" t="s">
        <v>32</v>
      </c>
      <c r="V4106">
        <v>3.06</v>
      </c>
      <c r="W4106">
        <v>3.07</v>
      </c>
      <c r="X4106">
        <v>89</v>
      </c>
      <c r="Y4106" s="47">
        <v>42566</v>
      </c>
      <c r="Z4106" t="s">
        <v>28</v>
      </c>
      <c r="AA4106" t="s">
        <v>29</v>
      </c>
      <c r="AJ4106" s="47">
        <v>42513</v>
      </c>
      <c r="AK4106" t="s">
        <v>32</v>
      </c>
      <c r="AL4106">
        <v>1.36</v>
      </c>
      <c r="AM4106">
        <v>1.37</v>
      </c>
      <c r="AN4106">
        <v>89</v>
      </c>
      <c r="AO4106" s="47">
        <v>42566</v>
      </c>
      <c r="AP4106" t="s">
        <v>28</v>
      </c>
      <c r="AQ4106" t="s">
        <v>29</v>
      </c>
      <c r="AZ4106" s="47">
        <v>42513</v>
      </c>
      <c r="BA4106" t="s">
        <v>32</v>
      </c>
      <c r="BB4106">
        <v>3.06</v>
      </c>
      <c r="BC4106">
        <v>3.07</v>
      </c>
      <c r="BD4106">
        <v>89</v>
      </c>
      <c r="BE4106" s="47">
        <v>42566</v>
      </c>
      <c r="BF4106" t="s">
        <v>28</v>
      </c>
      <c r="BG4106" t="s">
        <v>29</v>
      </c>
    </row>
    <row r="4107" spans="20:59" x14ac:dyDescent="0.25">
      <c r="T4107" s="47">
        <v>42513</v>
      </c>
      <c r="U4107" t="s">
        <v>33</v>
      </c>
      <c r="V4107">
        <v>0.82</v>
      </c>
      <c r="W4107">
        <v>0.82</v>
      </c>
      <c r="X4107">
        <v>99</v>
      </c>
      <c r="Y4107" s="47">
        <v>42566</v>
      </c>
      <c r="Z4107" t="s">
        <v>28</v>
      </c>
      <c r="AA4107" t="s">
        <v>29</v>
      </c>
      <c r="AJ4107" s="47">
        <v>42513</v>
      </c>
      <c r="AK4107" t="s">
        <v>33</v>
      </c>
      <c r="AL4107">
        <v>0.28000000000000003</v>
      </c>
      <c r="AM4107">
        <v>0.28000000000000003</v>
      </c>
      <c r="AN4107">
        <v>99</v>
      </c>
      <c r="AO4107" s="47">
        <v>42566</v>
      </c>
      <c r="AP4107" t="s">
        <v>28</v>
      </c>
      <c r="AQ4107" t="s">
        <v>29</v>
      </c>
      <c r="AZ4107" s="47">
        <v>42513</v>
      </c>
      <c r="BA4107" t="s">
        <v>33</v>
      </c>
      <c r="BB4107">
        <v>0.82</v>
      </c>
      <c r="BC4107">
        <v>0.82</v>
      </c>
      <c r="BD4107">
        <v>99</v>
      </c>
      <c r="BE4107" s="47">
        <v>42566</v>
      </c>
      <c r="BF4107" t="s">
        <v>28</v>
      </c>
      <c r="BG4107" t="s">
        <v>29</v>
      </c>
    </row>
    <row r="4108" spans="20:59" x14ac:dyDescent="0.25">
      <c r="T4108" s="47">
        <v>42513</v>
      </c>
      <c r="U4108" t="s">
        <v>34</v>
      </c>
      <c r="V4108">
        <v>27.44</v>
      </c>
      <c r="W4108">
        <v>27.56</v>
      </c>
      <c r="X4108">
        <v>59</v>
      </c>
      <c r="Y4108" s="47">
        <v>42664</v>
      </c>
      <c r="Z4108" t="s">
        <v>28</v>
      </c>
      <c r="AA4108" t="s">
        <v>29</v>
      </c>
      <c r="AJ4108" s="47">
        <v>42513</v>
      </c>
      <c r="AK4108" t="s">
        <v>34</v>
      </c>
      <c r="AL4108">
        <v>21.95</v>
      </c>
      <c r="AM4108">
        <v>22.09</v>
      </c>
      <c r="AN4108">
        <v>59</v>
      </c>
      <c r="AO4108" s="47">
        <v>42664</v>
      </c>
      <c r="AP4108" t="s">
        <v>28</v>
      </c>
      <c r="AQ4108" t="s">
        <v>29</v>
      </c>
      <c r="AZ4108" s="47">
        <v>42513</v>
      </c>
      <c r="BA4108" t="s">
        <v>34</v>
      </c>
      <c r="BB4108">
        <v>27.44</v>
      </c>
      <c r="BC4108">
        <v>27.56</v>
      </c>
      <c r="BD4108">
        <v>59</v>
      </c>
      <c r="BE4108" s="47">
        <v>42664</v>
      </c>
      <c r="BF4108" t="s">
        <v>28</v>
      </c>
      <c r="BG4108" t="s">
        <v>29</v>
      </c>
    </row>
    <row r="4109" spans="20:59" x14ac:dyDescent="0.25">
      <c r="T4109" s="47">
        <v>42513</v>
      </c>
      <c r="U4109" t="s">
        <v>35</v>
      </c>
      <c r="V4109">
        <v>18.12</v>
      </c>
      <c r="W4109">
        <v>18.25</v>
      </c>
      <c r="X4109">
        <v>69</v>
      </c>
      <c r="Y4109" s="47">
        <v>42664</v>
      </c>
      <c r="Z4109" t="s">
        <v>28</v>
      </c>
      <c r="AA4109" t="s">
        <v>29</v>
      </c>
      <c r="AJ4109" s="47">
        <v>42513</v>
      </c>
      <c r="AK4109" t="s">
        <v>35</v>
      </c>
      <c r="AL4109">
        <v>14.04</v>
      </c>
      <c r="AM4109">
        <v>14.08</v>
      </c>
      <c r="AN4109">
        <v>69</v>
      </c>
      <c r="AO4109" s="47">
        <v>42664</v>
      </c>
      <c r="AP4109" t="s">
        <v>28</v>
      </c>
      <c r="AQ4109" t="s">
        <v>29</v>
      </c>
      <c r="AZ4109" s="47">
        <v>42513</v>
      </c>
      <c r="BA4109" t="s">
        <v>35</v>
      </c>
      <c r="BB4109">
        <v>18.12</v>
      </c>
      <c r="BC4109">
        <v>18.25</v>
      </c>
      <c r="BD4109">
        <v>69</v>
      </c>
      <c r="BE4109" s="47">
        <v>42664</v>
      </c>
      <c r="BF4109" t="s">
        <v>28</v>
      </c>
      <c r="BG4109" t="s">
        <v>29</v>
      </c>
    </row>
    <row r="4110" spans="20:59" x14ac:dyDescent="0.25">
      <c r="T4110" s="47">
        <v>42513</v>
      </c>
      <c r="U4110" t="s">
        <v>36</v>
      </c>
      <c r="V4110">
        <v>11.49</v>
      </c>
      <c r="W4110">
        <v>11.56</v>
      </c>
      <c r="X4110">
        <v>79</v>
      </c>
      <c r="Y4110" s="47">
        <v>42664</v>
      </c>
      <c r="Z4110" t="s">
        <v>28</v>
      </c>
      <c r="AA4110" t="s">
        <v>29</v>
      </c>
      <c r="AJ4110" s="47">
        <v>42513</v>
      </c>
      <c r="AK4110" t="s">
        <v>36</v>
      </c>
      <c r="AL4110">
        <v>8</v>
      </c>
      <c r="AM4110">
        <v>8.0399999999999991</v>
      </c>
      <c r="AN4110">
        <v>79</v>
      </c>
      <c r="AO4110" s="47">
        <v>42664</v>
      </c>
      <c r="AP4110" t="s">
        <v>28</v>
      </c>
      <c r="AQ4110" t="s">
        <v>29</v>
      </c>
      <c r="AZ4110" s="47">
        <v>42513</v>
      </c>
      <c r="BA4110" t="s">
        <v>36</v>
      </c>
      <c r="BB4110">
        <v>11.49</v>
      </c>
      <c r="BC4110">
        <v>11.56</v>
      </c>
      <c r="BD4110">
        <v>79</v>
      </c>
      <c r="BE4110" s="47">
        <v>42664</v>
      </c>
      <c r="BF4110" t="s">
        <v>28</v>
      </c>
      <c r="BG4110" t="s">
        <v>29</v>
      </c>
    </row>
    <row r="4111" spans="20:59" x14ac:dyDescent="0.25">
      <c r="T4111" s="47">
        <v>42513</v>
      </c>
      <c r="U4111" t="s">
        <v>37</v>
      </c>
      <c r="V4111">
        <v>6.39</v>
      </c>
      <c r="W4111">
        <v>6.45</v>
      </c>
      <c r="X4111">
        <v>89</v>
      </c>
      <c r="Y4111" s="47">
        <v>42664</v>
      </c>
      <c r="Z4111" t="s">
        <v>28</v>
      </c>
      <c r="AA4111" t="s">
        <v>29</v>
      </c>
      <c r="AJ4111" s="47">
        <v>42513</v>
      </c>
      <c r="AK4111" t="s">
        <v>37</v>
      </c>
      <c r="AL4111">
        <v>4.08</v>
      </c>
      <c r="AM4111">
        <v>4.0999999999999996</v>
      </c>
      <c r="AN4111">
        <v>89</v>
      </c>
      <c r="AO4111" s="47">
        <v>42664</v>
      </c>
      <c r="AP4111" t="s">
        <v>28</v>
      </c>
      <c r="AQ4111" t="s">
        <v>29</v>
      </c>
      <c r="AZ4111" s="47">
        <v>42513</v>
      </c>
      <c r="BA4111" t="s">
        <v>37</v>
      </c>
      <c r="BB4111">
        <v>6.39</v>
      </c>
      <c r="BC4111">
        <v>6.45</v>
      </c>
      <c r="BD4111">
        <v>89</v>
      </c>
      <c r="BE4111" s="47">
        <v>42664</v>
      </c>
      <c r="BF4111" t="s">
        <v>28</v>
      </c>
      <c r="BG4111" t="s">
        <v>29</v>
      </c>
    </row>
    <row r="4112" spans="20:59" x14ac:dyDescent="0.25">
      <c r="T4112" s="47">
        <v>42513</v>
      </c>
      <c r="U4112" t="s">
        <v>38</v>
      </c>
      <c r="V4112">
        <v>3.22</v>
      </c>
      <c r="W4112">
        <v>3.23</v>
      </c>
      <c r="X4112">
        <v>99</v>
      </c>
      <c r="Y4112" s="47">
        <v>42664</v>
      </c>
      <c r="Z4112" t="s">
        <v>28</v>
      </c>
      <c r="AA4112" t="s">
        <v>29</v>
      </c>
      <c r="AJ4112" s="47">
        <v>42513</v>
      </c>
      <c r="AK4112" t="s">
        <v>38</v>
      </c>
      <c r="AL4112">
        <v>1.91</v>
      </c>
      <c r="AM4112">
        <v>1.92</v>
      </c>
      <c r="AN4112">
        <v>99</v>
      </c>
      <c r="AO4112" s="47">
        <v>42664</v>
      </c>
      <c r="AP4112" t="s">
        <v>28</v>
      </c>
      <c r="AQ4112" t="s">
        <v>29</v>
      </c>
      <c r="AZ4112" s="47">
        <v>42513</v>
      </c>
      <c r="BA4112" t="s">
        <v>38</v>
      </c>
      <c r="BB4112">
        <v>3.22</v>
      </c>
      <c r="BC4112">
        <v>3.23</v>
      </c>
      <c r="BD4112">
        <v>99</v>
      </c>
      <c r="BE4112" s="47">
        <v>42664</v>
      </c>
      <c r="BF4112" t="s">
        <v>28</v>
      </c>
      <c r="BG4112" t="s">
        <v>29</v>
      </c>
    </row>
    <row r="4113" spans="20:59" x14ac:dyDescent="0.25">
      <c r="T4113" s="47">
        <v>42513</v>
      </c>
      <c r="U4113" t="s">
        <v>39</v>
      </c>
      <c r="V4113">
        <v>0.01</v>
      </c>
      <c r="W4113">
        <v>0.01</v>
      </c>
      <c r="X4113">
        <v>59</v>
      </c>
      <c r="Y4113" s="47">
        <v>42566</v>
      </c>
      <c r="Z4113" t="s">
        <v>40</v>
      </c>
      <c r="AA4113" t="s">
        <v>29</v>
      </c>
      <c r="AJ4113" s="47">
        <v>42513</v>
      </c>
      <c r="AK4113" t="s">
        <v>39</v>
      </c>
      <c r="AL4113">
        <v>0.03</v>
      </c>
      <c r="AM4113">
        <v>0.03</v>
      </c>
      <c r="AN4113">
        <v>59</v>
      </c>
      <c r="AO4113" s="47">
        <v>42566</v>
      </c>
      <c r="AP4113" t="s">
        <v>40</v>
      </c>
      <c r="AQ4113" t="s">
        <v>29</v>
      </c>
      <c r="AZ4113" s="47">
        <v>42513</v>
      </c>
      <c r="BA4113" t="s">
        <v>39</v>
      </c>
      <c r="BB4113">
        <v>0.01</v>
      </c>
      <c r="BC4113">
        <v>0.01</v>
      </c>
      <c r="BD4113">
        <v>59</v>
      </c>
      <c r="BE4113" s="47">
        <v>42566</v>
      </c>
      <c r="BF4113" t="s">
        <v>40</v>
      </c>
      <c r="BG4113" t="s">
        <v>29</v>
      </c>
    </row>
    <row r="4114" spans="20:59" x14ac:dyDescent="0.25">
      <c r="T4114" s="47">
        <v>42513</v>
      </c>
      <c r="U4114" t="s">
        <v>41</v>
      </c>
      <c r="V4114">
        <v>0.21</v>
      </c>
      <c r="W4114">
        <v>0.21</v>
      </c>
      <c r="X4114">
        <v>69</v>
      </c>
      <c r="Y4114" s="47">
        <v>42566</v>
      </c>
      <c r="Z4114" t="s">
        <v>40</v>
      </c>
      <c r="AA4114" t="s">
        <v>29</v>
      </c>
      <c r="AJ4114" s="47">
        <v>42513</v>
      </c>
      <c r="AK4114" t="s">
        <v>41</v>
      </c>
      <c r="AL4114">
        <v>0.61</v>
      </c>
      <c r="AM4114">
        <v>0.61</v>
      </c>
      <c r="AN4114">
        <v>69</v>
      </c>
      <c r="AO4114" s="47">
        <v>42566</v>
      </c>
      <c r="AP4114" t="s">
        <v>40</v>
      </c>
      <c r="AQ4114" t="s">
        <v>29</v>
      </c>
      <c r="AZ4114" s="47">
        <v>42513</v>
      </c>
      <c r="BA4114" t="s">
        <v>41</v>
      </c>
      <c r="BB4114">
        <v>0.21</v>
      </c>
      <c r="BC4114">
        <v>0.21</v>
      </c>
      <c r="BD4114">
        <v>69</v>
      </c>
      <c r="BE4114" s="47">
        <v>42566</v>
      </c>
      <c r="BF4114" t="s">
        <v>40</v>
      </c>
      <c r="BG4114" t="s">
        <v>29</v>
      </c>
    </row>
    <row r="4115" spans="20:59" x14ac:dyDescent="0.25">
      <c r="T4115" s="47">
        <v>42513</v>
      </c>
      <c r="U4115" t="s">
        <v>42</v>
      </c>
      <c r="V4115">
        <v>1.81</v>
      </c>
      <c r="W4115">
        <v>1.81</v>
      </c>
      <c r="X4115">
        <v>79</v>
      </c>
      <c r="Y4115" s="47">
        <v>42566</v>
      </c>
      <c r="Z4115" t="s">
        <v>40</v>
      </c>
      <c r="AA4115" t="s">
        <v>29</v>
      </c>
      <c r="AJ4115" s="47">
        <v>42513</v>
      </c>
      <c r="AK4115" t="s">
        <v>42</v>
      </c>
      <c r="AL4115">
        <v>3.52</v>
      </c>
      <c r="AM4115">
        <v>3.54</v>
      </c>
      <c r="AN4115">
        <v>79</v>
      </c>
      <c r="AO4115" s="47">
        <v>42566</v>
      </c>
      <c r="AP4115" t="s">
        <v>40</v>
      </c>
      <c r="AQ4115" t="s">
        <v>29</v>
      </c>
      <c r="AZ4115" s="47">
        <v>42513</v>
      </c>
      <c r="BA4115" t="s">
        <v>42</v>
      </c>
      <c r="BB4115">
        <v>1.81</v>
      </c>
      <c r="BC4115">
        <v>1.81</v>
      </c>
      <c r="BD4115">
        <v>79</v>
      </c>
      <c r="BE4115" s="47">
        <v>42566</v>
      </c>
      <c r="BF4115" t="s">
        <v>40</v>
      </c>
      <c r="BG4115" t="s">
        <v>29</v>
      </c>
    </row>
    <row r="4116" spans="20:59" x14ac:dyDescent="0.25">
      <c r="T4116" s="47">
        <v>42513</v>
      </c>
      <c r="U4116" t="s">
        <v>43</v>
      </c>
      <c r="V4116">
        <v>6.36</v>
      </c>
      <c r="W4116">
        <v>6.36</v>
      </c>
      <c r="X4116">
        <v>89</v>
      </c>
      <c r="Y4116" s="47">
        <v>42566</v>
      </c>
      <c r="Z4116" t="s">
        <v>40</v>
      </c>
      <c r="AA4116" t="s">
        <v>29</v>
      </c>
      <c r="AJ4116" s="47">
        <v>42513</v>
      </c>
      <c r="AK4116" t="s">
        <v>43</v>
      </c>
      <c r="AL4116">
        <v>9.9600000000000009</v>
      </c>
      <c r="AM4116">
        <v>10</v>
      </c>
      <c r="AN4116">
        <v>89</v>
      </c>
      <c r="AO4116" s="47">
        <v>42566</v>
      </c>
      <c r="AP4116" t="s">
        <v>40</v>
      </c>
      <c r="AQ4116" t="s">
        <v>29</v>
      </c>
      <c r="AZ4116" s="47">
        <v>42513</v>
      </c>
      <c r="BA4116" t="s">
        <v>43</v>
      </c>
      <c r="BB4116">
        <v>6.36</v>
      </c>
      <c r="BC4116">
        <v>6.36</v>
      </c>
      <c r="BD4116">
        <v>89</v>
      </c>
      <c r="BE4116" s="47">
        <v>42566</v>
      </c>
      <c r="BF4116" t="s">
        <v>40</v>
      </c>
      <c r="BG4116" t="s">
        <v>29</v>
      </c>
    </row>
    <row r="4117" spans="20:59" x14ac:dyDescent="0.25">
      <c r="T4117" s="47">
        <v>42513</v>
      </c>
      <c r="U4117" t="s">
        <v>44</v>
      </c>
      <c r="V4117">
        <v>14.01</v>
      </c>
      <c r="W4117">
        <v>14.06</v>
      </c>
      <c r="X4117">
        <v>99</v>
      </c>
      <c r="Y4117" s="47">
        <v>42566</v>
      </c>
      <c r="Z4117" t="s">
        <v>40</v>
      </c>
      <c r="AA4117" t="s">
        <v>29</v>
      </c>
      <c r="AJ4117" s="47">
        <v>42513</v>
      </c>
      <c r="AK4117" t="s">
        <v>44</v>
      </c>
      <c r="AL4117">
        <v>18.71</v>
      </c>
      <c r="AM4117">
        <v>18.87</v>
      </c>
      <c r="AN4117">
        <v>99</v>
      </c>
      <c r="AO4117" s="47">
        <v>42566</v>
      </c>
      <c r="AP4117" t="s">
        <v>40</v>
      </c>
      <c r="AQ4117" t="s">
        <v>29</v>
      </c>
      <c r="AZ4117" s="47">
        <v>42513</v>
      </c>
      <c r="BA4117" t="s">
        <v>44</v>
      </c>
      <c r="BB4117">
        <v>14.01</v>
      </c>
      <c r="BC4117">
        <v>14.06</v>
      </c>
      <c r="BD4117">
        <v>99</v>
      </c>
      <c r="BE4117" s="47">
        <v>42566</v>
      </c>
      <c r="BF4117" t="s">
        <v>40</v>
      </c>
      <c r="BG4117" t="s">
        <v>29</v>
      </c>
    </row>
    <row r="4118" spans="20:59" x14ac:dyDescent="0.25">
      <c r="T4118" s="47">
        <v>42513</v>
      </c>
      <c r="U4118" t="s">
        <v>45</v>
      </c>
      <c r="V4118">
        <v>0.28999999999999998</v>
      </c>
      <c r="W4118">
        <v>0.28999999999999998</v>
      </c>
      <c r="X4118">
        <v>59</v>
      </c>
      <c r="Y4118" s="47">
        <v>42664</v>
      </c>
      <c r="Z4118" t="s">
        <v>40</v>
      </c>
      <c r="AA4118" t="s">
        <v>29</v>
      </c>
      <c r="AJ4118" s="47">
        <v>42513</v>
      </c>
      <c r="AK4118" t="s">
        <v>45</v>
      </c>
      <c r="AL4118">
        <v>0.56000000000000005</v>
      </c>
      <c r="AM4118">
        <v>0.56000000000000005</v>
      </c>
      <c r="AN4118">
        <v>59</v>
      </c>
      <c r="AO4118" s="47">
        <v>42664</v>
      </c>
      <c r="AP4118" t="s">
        <v>40</v>
      </c>
      <c r="AQ4118" t="s">
        <v>29</v>
      </c>
      <c r="AZ4118" s="47">
        <v>42513</v>
      </c>
      <c r="BA4118" t="s">
        <v>45</v>
      </c>
      <c r="BB4118">
        <v>0.28999999999999998</v>
      </c>
      <c r="BC4118">
        <v>0.28999999999999998</v>
      </c>
      <c r="BD4118">
        <v>59</v>
      </c>
      <c r="BE4118" s="47">
        <v>42664</v>
      </c>
      <c r="BF4118" t="s">
        <v>40</v>
      </c>
      <c r="BG4118" t="s">
        <v>29</v>
      </c>
    </row>
    <row r="4119" spans="20:59" x14ac:dyDescent="0.25">
      <c r="T4119" s="47">
        <v>42513</v>
      </c>
      <c r="U4119" t="s">
        <v>46</v>
      </c>
      <c r="V4119">
        <v>1.42</v>
      </c>
      <c r="W4119">
        <v>1.43</v>
      </c>
      <c r="X4119">
        <v>69</v>
      </c>
      <c r="Y4119" s="47">
        <v>42664</v>
      </c>
      <c r="Z4119" t="s">
        <v>40</v>
      </c>
      <c r="AA4119" t="s">
        <v>29</v>
      </c>
      <c r="AJ4119" s="47">
        <v>42513</v>
      </c>
      <c r="AK4119" t="s">
        <v>46</v>
      </c>
      <c r="AL4119">
        <v>2.2999999999999998</v>
      </c>
      <c r="AM4119">
        <v>2.31</v>
      </c>
      <c r="AN4119">
        <v>69</v>
      </c>
      <c r="AO4119" s="47">
        <v>42664</v>
      </c>
      <c r="AP4119" t="s">
        <v>40</v>
      </c>
      <c r="AQ4119" t="s">
        <v>29</v>
      </c>
      <c r="AZ4119" s="47">
        <v>42513</v>
      </c>
      <c r="BA4119" t="s">
        <v>46</v>
      </c>
      <c r="BB4119">
        <v>1.42</v>
      </c>
      <c r="BC4119">
        <v>1.43</v>
      </c>
      <c r="BD4119">
        <v>69</v>
      </c>
      <c r="BE4119" s="47">
        <v>42664</v>
      </c>
      <c r="BF4119" t="s">
        <v>40</v>
      </c>
      <c r="BG4119" t="s">
        <v>29</v>
      </c>
    </row>
    <row r="4120" spans="20:59" x14ac:dyDescent="0.25">
      <c r="T4120" s="47">
        <v>42513</v>
      </c>
      <c r="U4120" t="s">
        <v>47</v>
      </c>
      <c r="V4120">
        <v>4.1900000000000004</v>
      </c>
      <c r="W4120">
        <v>4.21</v>
      </c>
      <c r="X4120">
        <v>79</v>
      </c>
      <c r="Y4120" s="47">
        <v>42664</v>
      </c>
      <c r="Z4120" t="s">
        <v>40</v>
      </c>
      <c r="AA4120" t="s">
        <v>29</v>
      </c>
      <c r="AJ4120" s="47">
        <v>42513</v>
      </c>
      <c r="AK4120" t="s">
        <v>47</v>
      </c>
      <c r="AL4120">
        <v>6.12</v>
      </c>
      <c r="AM4120">
        <v>6.14</v>
      </c>
      <c r="AN4120">
        <v>79</v>
      </c>
      <c r="AO4120" s="47">
        <v>42664</v>
      </c>
      <c r="AP4120" t="s">
        <v>40</v>
      </c>
      <c r="AQ4120" t="s">
        <v>29</v>
      </c>
      <c r="AZ4120" s="47">
        <v>42513</v>
      </c>
      <c r="BA4120" t="s">
        <v>47</v>
      </c>
      <c r="BB4120">
        <v>4.1900000000000004</v>
      </c>
      <c r="BC4120">
        <v>4.21</v>
      </c>
      <c r="BD4120">
        <v>79</v>
      </c>
      <c r="BE4120" s="47">
        <v>42664</v>
      </c>
      <c r="BF4120" t="s">
        <v>40</v>
      </c>
      <c r="BG4120" t="s">
        <v>29</v>
      </c>
    </row>
    <row r="4121" spans="20:59" x14ac:dyDescent="0.25">
      <c r="T4121" s="47">
        <v>42513</v>
      </c>
      <c r="U4121" t="s">
        <v>48</v>
      </c>
      <c r="V4121">
        <v>9.0299999999999994</v>
      </c>
      <c r="W4121">
        <v>9.06</v>
      </c>
      <c r="X4121">
        <v>89</v>
      </c>
      <c r="Y4121" s="47">
        <v>42664</v>
      </c>
      <c r="Z4121" t="s">
        <v>40</v>
      </c>
      <c r="AA4121" t="s">
        <v>29</v>
      </c>
      <c r="AJ4121" s="47">
        <v>42513</v>
      </c>
      <c r="AK4121" t="s">
        <v>48</v>
      </c>
      <c r="AL4121">
        <v>12.11</v>
      </c>
      <c r="AM4121">
        <v>12.17</v>
      </c>
      <c r="AN4121">
        <v>89</v>
      </c>
      <c r="AO4121" s="47">
        <v>42664</v>
      </c>
      <c r="AP4121" t="s">
        <v>40</v>
      </c>
      <c r="AQ4121" t="s">
        <v>29</v>
      </c>
      <c r="AZ4121" s="47">
        <v>42513</v>
      </c>
      <c r="BA4121" t="s">
        <v>48</v>
      </c>
      <c r="BB4121">
        <v>9.0299999999999994</v>
      </c>
      <c r="BC4121">
        <v>9.06</v>
      </c>
      <c r="BD4121">
        <v>89</v>
      </c>
      <c r="BE4121" s="47">
        <v>42664</v>
      </c>
      <c r="BF4121" t="s">
        <v>40</v>
      </c>
      <c r="BG4121" t="s">
        <v>29</v>
      </c>
    </row>
    <row r="4122" spans="20:59" x14ac:dyDescent="0.25">
      <c r="T4122" s="47">
        <v>42513</v>
      </c>
      <c r="U4122" t="s">
        <v>49</v>
      </c>
      <c r="V4122">
        <v>16.260000000000002</v>
      </c>
      <c r="W4122">
        <v>16.37</v>
      </c>
      <c r="X4122">
        <v>99</v>
      </c>
      <c r="Y4122" s="47">
        <v>42664</v>
      </c>
      <c r="Z4122" t="s">
        <v>40</v>
      </c>
      <c r="AA4122" t="s">
        <v>29</v>
      </c>
      <c r="AJ4122" s="47">
        <v>42513</v>
      </c>
      <c r="AK4122" t="s">
        <v>49</v>
      </c>
      <c r="AL4122">
        <v>20.420000000000002</v>
      </c>
      <c r="AM4122">
        <v>20.52</v>
      </c>
      <c r="AN4122">
        <v>99</v>
      </c>
      <c r="AO4122" s="47">
        <v>42664</v>
      </c>
      <c r="AP4122" t="s">
        <v>40</v>
      </c>
      <c r="AQ4122" t="s">
        <v>29</v>
      </c>
      <c r="AZ4122" s="47">
        <v>42513</v>
      </c>
      <c r="BA4122" t="s">
        <v>49</v>
      </c>
      <c r="BB4122">
        <v>16.260000000000002</v>
      </c>
      <c r="BC4122">
        <v>16.37</v>
      </c>
      <c r="BD4122">
        <v>99</v>
      </c>
      <c r="BE4122" s="47">
        <v>42664</v>
      </c>
      <c r="BF4122" t="s">
        <v>40</v>
      </c>
      <c r="BG4122" t="s">
        <v>29</v>
      </c>
    </row>
    <row r="4123" spans="20:59" x14ac:dyDescent="0.25">
      <c r="T4123" s="47">
        <v>42513</v>
      </c>
      <c r="U4123" t="s">
        <v>71</v>
      </c>
      <c r="V4123">
        <v>92.59</v>
      </c>
      <c r="W4123">
        <v>92.94</v>
      </c>
      <c r="X4123">
        <v>243</v>
      </c>
      <c r="Y4123" s="47">
        <v>42566</v>
      </c>
      <c r="Z4123" t="s">
        <v>28</v>
      </c>
      <c r="AA4123" t="s">
        <v>72</v>
      </c>
      <c r="AJ4123" s="47">
        <v>42513</v>
      </c>
      <c r="AK4123" t="s">
        <v>71</v>
      </c>
      <c r="AL4123">
        <v>96.52</v>
      </c>
      <c r="AM4123">
        <v>97.1</v>
      </c>
      <c r="AN4123">
        <v>243</v>
      </c>
      <c r="AO4123" s="47">
        <v>42566</v>
      </c>
      <c r="AP4123" t="s">
        <v>28</v>
      </c>
      <c r="AQ4123" t="s">
        <v>72</v>
      </c>
      <c r="AZ4123" s="47">
        <v>42513</v>
      </c>
      <c r="BA4123" t="s">
        <v>71</v>
      </c>
      <c r="BB4123">
        <v>92.59</v>
      </c>
      <c r="BC4123">
        <v>92.94</v>
      </c>
      <c r="BD4123">
        <v>243</v>
      </c>
      <c r="BE4123" s="47">
        <v>42566</v>
      </c>
      <c r="BF4123" t="s">
        <v>28</v>
      </c>
      <c r="BG4123" t="s">
        <v>72</v>
      </c>
    </row>
    <row r="4124" spans="20:59" x14ac:dyDescent="0.25">
      <c r="T4124" s="47">
        <v>42513</v>
      </c>
      <c r="U4124" t="s">
        <v>73</v>
      </c>
      <c r="V4124">
        <v>45.48</v>
      </c>
      <c r="W4124">
        <v>45.64</v>
      </c>
      <c r="X4124">
        <v>293</v>
      </c>
      <c r="Y4124" s="47">
        <v>42566</v>
      </c>
      <c r="Z4124" t="s">
        <v>28</v>
      </c>
      <c r="AA4124" t="s">
        <v>72</v>
      </c>
      <c r="AJ4124" s="47">
        <v>42513</v>
      </c>
      <c r="AK4124" t="s">
        <v>73</v>
      </c>
      <c r="AL4124">
        <v>49.62</v>
      </c>
      <c r="AM4124">
        <v>49.84</v>
      </c>
      <c r="AN4124">
        <v>293</v>
      </c>
      <c r="AO4124" s="47">
        <v>42566</v>
      </c>
      <c r="AP4124" t="s">
        <v>28</v>
      </c>
      <c r="AQ4124" t="s">
        <v>72</v>
      </c>
      <c r="AZ4124" s="47">
        <v>42513</v>
      </c>
      <c r="BA4124" t="s">
        <v>73</v>
      </c>
      <c r="BB4124">
        <v>45.48</v>
      </c>
      <c r="BC4124">
        <v>45.64</v>
      </c>
      <c r="BD4124">
        <v>293</v>
      </c>
      <c r="BE4124" s="47">
        <v>42566</v>
      </c>
      <c r="BF4124" t="s">
        <v>28</v>
      </c>
      <c r="BG4124" t="s">
        <v>72</v>
      </c>
    </row>
    <row r="4125" spans="20:59" x14ac:dyDescent="0.25">
      <c r="T4125" s="47">
        <v>42513</v>
      </c>
      <c r="U4125" t="s">
        <v>74</v>
      </c>
      <c r="V4125">
        <v>12.96</v>
      </c>
      <c r="W4125">
        <v>12.99</v>
      </c>
      <c r="X4125">
        <v>343</v>
      </c>
      <c r="Y4125" s="47">
        <v>42566</v>
      </c>
      <c r="Z4125" t="s">
        <v>28</v>
      </c>
      <c r="AA4125" t="s">
        <v>72</v>
      </c>
      <c r="AJ4125" s="47">
        <v>42513</v>
      </c>
      <c r="AK4125" t="s">
        <v>74</v>
      </c>
      <c r="AL4125">
        <v>14.35</v>
      </c>
      <c r="AM4125">
        <v>14.39</v>
      </c>
      <c r="AN4125">
        <v>343</v>
      </c>
      <c r="AO4125" s="47">
        <v>42566</v>
      </c>
      <c r="AP4125" t="s">
        <v>28</v>
      </c>
      <c r="AQ4125" t="s">
        <v>72</v>
      </c>
      <c r="AZ4125" s="47">
        <v>42513</v>
      </c>
      <c r="BA4125" t="s">
        <v>74</v>
      </c>
      <c r="BB4125">
        <v>12.96</v>
      </c>
      <c r="BC4125">
        <v>12.99</v>
      </c>
      <c r="BD4125">
        <v>343</v>
      </c>
      <c r="BE4125" s="47">
        <v>42566</v>
      </c>
      <c r="BF4125" t="s">
        <v>28</v>
      </c>
      <c r="BG4125" t="s">
        <v>72</v>
      </c>
    </row>
    <row r="4126" spans="20:59" x14ac:dyDescent="0.25">
      <c r="T4126" s="47">
        <v>42513</v>
      </c>
      <c r="U4126" t="s">
        <v>75</v>
      </c>
      <c r="V4126">
        <v>1.74</v>
      </c>
      <c r="W4126">
        <v>1.75</v>
      </c>
      <c r="X4126">
        <v>393</v>
      </c>
      <c r="Y4126" s="47">
        <v>42566</v>
      </c>
      <c r="Z4126" t="s">
        <v>28</v>
      </c>
      <c r="AA4126" t="s">
        <v>72</v>
      </c>
      <c r="AJ4126" s="47">
        <v>42513</v>
      </c>
      <c r="AK4126" t="s">
        <v>75</v>
      </c>
      <c r="AL4126">
        <v>2.12</v>
      </c>
      <c r="AM4126">
        <v>2.13</v>
      </c>
      <c r="AN4126">
        <v>393</v>
      </c>
      <c r="AO4126" s="47">
        <v>42566</v>
      </c>
      <c r="AP4126" t="s">
        <v>28</v>
      </c>
      <c r="AQ4126" t="s">
        <v>72</v>
      </c>
      <c r="AZ4126" s="47">
        <v>42513</v>
      </c>
      <c r="BA4126" t="s">
        <v>75</v>
      </c>
      <c r="BB4126">
        <v>1.74</v>
      </c>
      <c r="BC4126">
        <v>1.75</v>
      </c>
      <c r="BD4126">
        <v>393</v>
      </c>
      <c r="BE4126" s="47">
        <v>42566</v>
      </c>
      <c r="BF4126" t="s">
        <v>28</v>
      </c>
      <c r="BG4126" t="s">
        <v>72</v>
      </c>
    </row>
    <row r="4127" spans="20:59" x14ac:dyDescent="0.25">
      <c r="T4127" s="47">
        <v>42513</v>
      </c>
      <c r="U4127" t="s">
        <v>76</v>
      </c>
      <c r="V4127">
        <v>0.12</v>
      </c>
      <c r="W4127">
        <v>0.13</v>
      </c>
      <c r="X4127">
        <v>443</v>
      </c>
      <c r="Y4127" s="47">
        <v>42566</v>
      </c>
      <c r="Z4127" t="s">
        <v>28</v>
      </c>
      <c r="AA4127" t="s">
        <v>72</v>
      </c>
      <c r="AJ4127" s="47">
        <v>42513</v>
      </c>
      <c r="AK4127" t="s">
        <v>76</v>
      </c>
      <c r="AL4127">
        <v>0.16</v>
      </c>
      <c r="AM4127">
        <v>0.16</v>
      </c>
      <c r="AN4127">
        <v>443</v>
      </c>
      <c r="AO4127" s="47">
        <v>42566</v>
      </c>
      <c r="AP4127" t="s">
        <v>28</v>
      </c>
      <c r="AQ4127" t="s">
        <v>72</v>
      </c>
      <c r="AZ4127" s="47">
        <v>42513</v>
      </c>
      <c r="BA4127" t="s">
        <v>76</v>
      </c>
      <c r="BB4127">
        <v>0.12</v>
      </c>
      <c r="BC4127">
        <v>0.13</v>
      </c>
      <c r="BD4127">
        <v>443</v>
      </c>
      <c r="BE4127" s="47">
        <v>42566</v>
      </c>
      <c r="BF4127" t="s">
        <v>28</v>
      </c>
      <c r="BG4127" t="s">
        <v>72</v>
      </c>
    </row>
    <row r="4128" spans="20:59" x14ac:dyDescent="0.25">
      <c r="T4128" s="47">
        <v>42513</v>
      </c>
      <c r="U4128" t="s">
        <v>77</v>
      </c>
      <c r="V4128">
        <v>98.04</v>
      </c>
      <c r="W4128">
        <v>98.62</v>
      </c>
      <c r="X4128">
        <v>243</v>
      </c>
      <c r="Y4128" s="47">
        <v>42664</v>
      </c>
      <c r="Z4128" t="s">
        <v>28</v>
      </c>
      <c r="AA4128" t="s">
        <v>72</v>
      </c>
      <c r="AJ4128" s="47">
        <v>42513</v>
      </c>
      <c r="AK4128" t="s">
        <v>77</v>
      </c>
      <c r="AL4128">
        <v>100.89</v>
      </c>
      <c r="AM4128">
        <v>101.21</v>
      </c>
      <c r="AN4128">
        <v>243</v>
      </c>
      <c r="AO4128" s="47">
        <v>42664</v>
      </c>
      <c r="AP4128" t="s">
        <v>28</v>
      </c>
      <c r="AQ4128" t="s">
        <v>72</v>
      </c>
      <c r="AZ4128" s="47">
        <v>42513</v>
      </c>
      <c r="BA4128" t="s">
        <v>77</v>
      </c>
      <c r="BB4128">
        <v>98.04</v>
      </c>
      <c r="BC4128">
        <v>98.62</v>
      </c>
      <c r="BD4128">
        <v>243</v>
      </c>
      <c r="BE4128" s="47">
        <v>42664</v>
      </c>
      <c r="BF4128" t="s">
        <v>28</v>
      </c>
      <c r="BG4128" t="s">
        <v>72</v>
      </c>
    </row>
    <row r="4129" spans="20:59" x14ac:dyDescent="0.25">
      <c r="T4129" s="47">
        <v>42513</v>
      </c>
      <c r="U4129" t="s">
        <v>78</v>
      </c>
      <c r="V4129">
        <v>54.12</v>
      </c>
      <c r="W4129">
        <v>54.15</v>
      </c>
      <c r="X4129">
        <v>293</v>
      </c>
      <c r="Y4129" s="47">
        <v>42664</v>
      </c>
      <c r="Z4129" t="s">
        <v>28</v>
      </c>
      <c r="AA4129" t="s">
        <v>72</v>
      </c>
      <c r="AJ4129" s="47">
        <v>42513</v>
      </c>
      <c r="AK4129" t="s">
        <v>78</v>
      </c>
      <c r="AL4129">
        <v>55.45</v>
      </c>
      <c r="AM4129">
        <v>55.74</v>
      </c>
      <c r="AN4129">
        <v>293</v>
      </c>
      <c r="AO4129" s="47">
        <v>42664</v>
      </c>
      <c r="AP4129" t="s">
        <v>28</v>
      </c>
      <c r="AQ4129" t="s">
        <v>72</v>
      </c>
      <c r="AZ4129" s="47">
        <v>42513</v>
      </c>
      <c r="BA4129" t="s">
        <v>78</v>
      </c>
      <c r="BB4129">
        <v>54.12</v>
      </c>
      <c r="BC4129">
        <v>54.15</v>
      </c>
      <c r="BD4129">
        <v>293</v>
      </c>
      <c r="BE4129" s="47">
        <v>42664</v>
      </c>
      <c r="BF4129" t="s">
        <v>28</v>
      </c>
      <c r="BG4129" t="s">
        <v>72</v>
      </c>
    </row>
    <row r="4130" spans="20:59" x14ac:dyDescent="0.25">
      <c r="T4130" s="47">
        <v>42513</v>
      </c>
      <c r="U4130" t="s">
        <v>79</v>
      </c>
      <c r="V4130">
        <v>23.69</v>
      </c>
      <c r="W4130">
        <v>23.76</v>
      </c>
      <c r="X4130">
        <v>343</v>
      </c>
      <c r="Y4130" s="47">
        <v>42664</v>
      </c>
      <c r="Z4130" t="s">
        <v>28</v>
      </c>
      <c r="AA4130" t="s">
        <v>72</v>
      </c>
      <c r="AJ4130" s="47">
        <v>42513</v>
      </c>
      <c r="AK4130" t="s">
        <v>79</v>
      </c>
      <c r="AL4130">
        <v>25.91</v>
      </c>
      <c r="AM4130">
        <v>26.13</v>
      </c>
      <c r="AN4130">
        <v>343</v>
      </c>
      <c r="AO4130" s="47">
        <v>42664</v>
      </c>
      <c r="AP4130" t="s">
        <v>28</v>
      </c>
      <c r="AQ4130" t="s">
        <v>72</v>
      </c>
      <c r="AZ4130" s="47">
        <v>42513</v>
      </c>
      <c r="BA4130" t="s">
        <v>79</v>
      </c>
      <c r="BB4130">
        <v>23.69</v>
      </c>
      <c r="BC4130">
        <v>23.76</v>
      </c>
      <c r="BD4130">
        <v>343</v>
      </c>
      <c r="BE4130" s="47">
        <v>42664</v>
      </c>
      <c r="BF4130" t="s">
        <v>28</v>
      </c>
      <c r="BG4130" t="s">
        <v>72</v>
      </c>
    </row>
    <row r="4131" spans="20:59" x14ac:dyDescent="0.25">
      <c r="T4131" s="47">
        <v>42513</v>
      </c>
      <c r="U4131" t="s">
        <v>80</v>
      </c>
      <c r="V4131">
        <v>9.02</v>
      </c>
      <c r="W4131">
        <v>9.06</v>
      </c>
      <c r="X4131">
        <v>393</v>
      </c>
      <c r="Y4131" s="47">
        <v>42664</v>
      </c>
      <c r="Z4131" t="s">
        <v>28</v>
      </c>
      <c r="AA4131" t="s">
        <v>72</v>
      </c>
      <c r="AJ4131" s="47">
        <v>42513</v>
      </c>
      <c r="AK4131" t="s">
        <v>80</v>
      </c>
      <c r="AL4131">
        <v>9.57</v>
      </c>
      <c r="AM4131">
        <v>9.65</v>
      </c>
      <c r="AN4131">
        <v>393</v>
      </c>
      <c r="AO4131" s="47">
        <v>42664</v>
      </c>
      <c r="AP4131" t="s">
        <v>28</v>
      </c>
      <c r="AQ4131" t="s">
        <v>72</v>
      </c>
      <c r="AZ4131" s="47">
        <v>42513</v>
      </c>
      <c r="BA4131" t="s">
        <v>80</v>
      </c>
      <c r="BB4131">
        <v>9.02</v>
      </c>
      <c r="BC4131">
        <v>9.06</v>
      </c>
      <c r="BD4131">
        <v>393</v>
      </c>
      <c r="BE4131" s="47">
        <v>42664</v>
      </c>
      <c r="BF4131" t="s">
        <v>28</v>
      </c>
      <c r="BG4131" t="s">
        <v>72</v>
      </c>
    </row>
    <row r="4132" spans="20:59" x14ac:dyDescent="0.25">
      <c r="T4132" s="47">
        <v>42513</v>
      </c>
      <c r="U4132" t="s">
        <v>81</v>
      </c>
      <c r="V4132">
        <v>2.83</v>
      </c>
      <c r="W4132">
        <v>2.85</v>
      </c>
      <c r="X4132">
        <v>443</v>
      </c>
      <c r="Y4132" s="47">
        <v>42664</v>
      </c>
      <c r="Z4132" t="s">
        <v>28</v>
      </c>
      <c r="AA4132" t="s">
        <v>72</v>
      </c>
      <c r="AJ4132" s="47">
        <v>42513</v>
      </c>
      <c r="AK4132" t="s">
        <v>81</v>
      </c>
      <c r="AL4132">
        <v>3.17</v>
      </c>
      <c r="AM4132">
        <v>3.19</v>
      </c>
      <c r="AN4132">
        <v>443</v>
      </c>
      <c r="AO4132" s="47">
        <v>42664</v>
      </c>
      <c r="AP4132" t="s">
        <v>28</v>
      </c>
      <c r="AQ4132" t="s">
        <v>72</v>
      </c>
      <c r="AZ4132" s="47">
        <v>42513</v>
      </c>
      <c r="BA4132" t="s">
        <v>81</v>
      </c>
      <c r="BB4132">
        <v>2.83</v>
      </c>
      <c r="BC4132">
        <v>2.85</v>
      </c>
      <c r="BD4132">
        <v>443</v>
      </c>
      <c r="BE4132" s="47">
        <v>42664</v>
      </c>
      <c r="BF4132" t="s">
        <v>28</v>
      </c>
      <c r="BG4132" t="s">
        <v>72</v>
      </c>
    </row>
    <row r="4133" spans="20:59" x14ac:dyDescent="0.25">
      <c r="T4133" s="47">
        <v>42513</v>
      </c>
      <c r="U4133" t="s">
        <v>82</v>
      </c>
      <c r="V4133">
        <v>0.02</v>
      </c>
      <c r="W4133">
        <v>0.02</v>
      </c>
      <c r="X4133">
        <v>243</v>
      </c>
      <c r="Y4133" s="47">
        <v>42566</v>
      </c>
      <c r="Z4133" t="s">
        <v>40</v>
      </c>
      <c r="AA4133" t="s">
        <v>72</v>
      </c>
      <c r="AJ4133" s="47">
        <v>42513</v>
      </c>
      <c r="AK4133" t="s">
        <v>82</v>
      </c>
      <c r="AL4133">
        <v>0.01</v>
      </c>
      <c r="AM4133">
        <v>0.01</v>
      </c>
      <c r="AN4133">
        <v>243</v>
      </c>
      <c r="AO4133" s="47">
        <v>42566</v>
      </c>
      <c r="AP4133" t="s">
        <v>40</v>
      </c>
      <c r="AQ4133" t="s">
        <v>72</v>
      </c>
      <c r="AZ4133" s="47">
        <v>42513</v>
      </c>
      <c r="BA4133" t="s">
        <v>82</v>
      </c>
      <c r="BB4133">
        <v>0.02</v>
      </c>
      <c r="BC4133">
        <v>0.02</v>
      </c>
      <c r="BD4133">
        <v>243</v>
      </c>
      <c r="BE4133" s="47">
        <v>42566</v>
      </c>
      <c r="BF4133" t="s">
        <v>40</v>
      </c>
      <c r="BG4133" t="s">
        <v>72</v>
      </c>
    </row>
    <row r="4134" spans="20:59" x14ac:dyDescent="0.25">
      <c r="T4134" s="47">
        <v>42513</v>
      </c>
      <c r="U4134" t="s">
        <v>83</v>
      </c>
      <c r="V4134">
        <v>1.81</v>
      </c>
      <c r="W4134">
        <v>1.81</v>
      </c>
      <c r="X4134">
        <v>293</v>
      </c>
      <c r="Y4134" s="47">
        <v>42566</v>
      </c>
      <c r="Z4134" t="s">
        <v>40</v>
      </c>
      <c r="AA4134" t="s">
        <v>72</v>
      </c>
      <c r="AJ4134" s="47">
        <v>42513</v>
      </c>
      <c r="AK4134" t="s">
        <v>83</v>
      </c>
      <c r="AL4134">
        <v>1.51</v>
      </c>
      <c r="AM4134">
        <v>1.52</v>
      </c>
      <c r="AN4134">
        <v>293</v>
      </c>
      <c r="AO4134" s="47">
        <v>42566</v>
      </c>
      <c r="AP4134" t="s">
        <v>40</v>
      </c>
      <c r="AQ4134" t="s">
        <v>72</v>
      </c>
      <c r="AZ4134" s="47">
        <v>42513</v>
      </c>
      <c r="BA4134" t="s">
        <v>83</v>
      </c>
      <c r="BB4134">
        <v>1.81</v>
      </c>
      <c r="BC4134">
        <v>1.81</v>
      </c>
      <c r="BD4134">
        <v>293</v>
      </c>
      <c r="BE4134" s="47">
        <v>42566</v>
      </c>
      <c r="BF4134" t="s">
        <v>40</v>
      </c>
      <c r="BG4134" t="s">
        <v>72</v>
      </c>
    </row>
    <row r="4135" spans="20:59" x14ac:dyDescent="0.25">
      <c r="T4135" s="47">
        <v>42513</v>
      </c>
      <c r="U4135" t="s">
        <v>84</v>
      </c>
      <c r="V4135">
        <v>17.82</v>
      </c>
      <c r="W4135">
        <v>17.850000000000001</v>
      </c>
      <c r="X4135">
        <v>343</v>
      </c>
      <c r="Y4135" s="47">
        <v>42566</v>
      </c>
      <c r="Z4135" t="s">
        <v>40</v>
      </c>
      <c r="AA4135" t="s">
        <v>72</v>
      </c>
      <c r="AJ4135" s="47">
        <v>42513</v>
      </c>
      <c r="AK4135" t="s">
        <v>84</v>
      </c>
      <c r="AL4135">
        <v>16.77</v>
      </c>
      <c r="AM4135">
        <v>16.829999999999998</v>
      </c>
      <c r="AN4135">
        <v>343</v>
      </c>
      <c r="AO4135" s="47">
        <v>42566</v>
      </c>
      <c r="AP4135" t="s">
        <v>40</v>
      </c>
      <c r="AQ4135" t="s">
        <v>72</v>
      </c>
      <c r="AZ4135" s="47">
        <v>42513</v>
      </c>
      <c r="BA4135" t="s">
        <v>84</v>
      </c>
      <c r="BB4135">
        <v>17.82</v>
      </c>
      <c r="BC4135">
        <v>17.850000000000001</v>
      </c>
      <c r="BD4135">
        <v>343</v>
      </c>
      <c r="BE4135" s="47">
        <v>42566</v>
      </c>
      <c r="BF4135" t="s">
        <v>40</v>
      </c>
      <c r="BG4135" t="s">
        <v>72</v>
      </c>
    </row>
    <row r="4136" spans="20:59" x14ac:dyDescent="0.25">
      <c r="T4136" s="47">
        <v>42513</v>
      </c>
      <c r="U4136" t="s">
        <v>85</v>
      </c>
      <c r="V4136">
        <v>57.24</v>
      </c>
      <c r="W4136">
        <v>57.6</v>
      </c>
      <c r="X4136">
        <v>393</v>
      </c>
      <c r="Y4136" s="47">
        <v>42566</v>
      </c>
      <c r="Z4136" t="s">
        <v>40</v>
      </c>
      <c r="AA4136" t="s">
        <v>72</v>
      </c>
      <c r="AJ4136" s="47">
        <v>42513</v>
      </c>
      <c r="AK4136" t="s">
        <v>85</v>
      </c>
      <c r="AL4136">
        <v>53.03</v>
      </c>
      <c r="AM4136">
        <v>53.2</v>
      </c>
      <c r="AN4136">
        <v>393</v>
      </c>
      <c r="AO4136" s="47">
        <v>42566</v>
      </c>
      <c r="AP4136" t="s">
        <v>40</v>
      </c>
      <c r="AQ4136" t="s">
        <v>72</v>
      </c>
      <c r="AZ4136" s="47">
        <v>42513</v>
      </c>
      <c r="BA4136" t="s">
        <v>85</v>
      </c>
      <c r="BB4136">
        <v>57.24</v>
      </c>
      <c r="BC4136">
        <v>57.6</v>
      </c>
      <c r="BD4136">
        <v>393</v>
      </c>
      <c r="BE4136" s="47">
        <v>42566</v>
      </c>
      <c r="BF4136" t="s">
        <v>40</v>
      </c>
      <c r="BG4136" t="s">
        <v>72</v>
      </c>
    </row>
    <row r="4137" spans="20:59" x14ac:dyDescent="0.25">
      <c r="T4137" s="47">
        <v>42513</v>
      </c>
      <c r="U4137" t="s">
        <v>86</v>
      </c>
      <c r="V4137">
        <v>105.64</v>
      </c>
      <c r="W4137">
        <v>105.9</v>
      </c>
      <c r="X4137">
        <v>443</v>
      </c>
      <c r="Y4137" s="47">
        <v>42566</v>
      </c>
      <c r="Z4137" t="s">
        <v>40</v>
      </c>
      <c r="AA4137" t="s">
        <v>72</v>
      </c>
      <c r="AJ4137" s="47">
        <v>42513</v>
      </c>
      <c r="AK4137" t="s">
        <v>86</v>
      </c>
      <c r="AL4137">
        <v>103.29</v>
      </c>
      <c r="AM4137">
        <v>104.05</v>
      </c>
      <c r="AN4137">
        <v>443</v>
      </c>
      <c r="AO4137" s="47">
        <v>42566</v>
      </c>
      <c r="AP4137" t="s">
        <v>40</v>
      </c>
      <c r="AQ4137" t="s">
        <v>72</v>
      </c>
      <c r="AZ4137" s="47">
        <v>42513</v>
      </c>
      <c r="BA4137" t="s">
        <v>86</v>
      </c>
      <c r="BB4137">
        <v>105.64</v>
      </c>
      <c r="BC4137">
        <v>105.9</v>
      </c>
      <c r="BD4137">
        <v>443</v>
      </c>
      <c r="BE4137" s="47">
        <v>42566</v>
      </c>
      <c r="BF4137" t="s">
        <v>40</v>
      </c>
      <c r="BG4137" t="s">
        <v>72</v>
      </c>
    </row>
    <row r="4138" spans="20:59" x14ac:dyDescent="0.25">
      <c r="T4138" s="47">
        <v>42513</v>
      </c>
      <c r="U4138" t="s">
        <v>87</v>
      </c>
      <c r="V4138">
        <v>0.89</v>
      </c>
      <c r="W4138">
        <v>0.89</v>
      </c>
      <c r="X4138">
        <v>243</v>
      </c>
      <c r="Y4138" s="47">
        <v>42664</v>
      </c>
      <c r="Z4138" t="s">
        <v>40</v>
      </c>
      <c r="AA4138" t="s">
        <v>72</v>
      </c>
      <c r="AJ4138" s="47">
        <v>42513</v>
      </c>
      <c r="AK4138" t="s">
        <v>87</v>
      </c>
      <c r="AL4138">
        <v>0.8</v>
      </c>
      <c r="AM4138">
        <v>0.81</v>
      </c>
      <c r="AN4138">
        <v>243</v>
      </c>
      <c r="AO4138" s="47">
        <v>42664</v>
      </c>
      <c r="AP4138" t="s">
        <v>40</v>
      </c>
      <c r="AQ4138" t="s">
        <v>72</v>
      </c>
      <c r="AZ4138" s="47">
        <v>42513</v>
      </c>
      <c r="BA4138" t="s">
        <v>87</v>
      </c>
      <c r="BB4138">
        <v>0.89</v>
      </c>
      <c r="BC4138">
        <v>0.89</v>
      </c>
      <c r="BD4138">
        <v>243</v>
      </c>
      <c r="BE4138" s="47">
        <v>42664</v>
      </c>
      <c r="BF4138" t="s">
        <v>40</v>
      </c>
      <c r="BG4138" t="s">
        <v>72</v>
      </c>
    </row>
    <row r="4139" spans="20:59" x14ac:dyDescent="0.25">
      <c r="T4139" s="47">
        <v>42513</v>
      </c>
      <c r="U4139" t="s">
        <v>88</v>
      </c>
      <c r="V4139">
        <v>7.58</v>
      </c>
      <c r="W4139">
        <v>7.64</v>
      </c>
      <c r="X4139">
        <v>293</v>
      </c>
      <c r="Y4139" s="47">
        <v>42664</v>
      </c>
      <c r="Z4139" t="s">
        <v>40</v>
      </c>
      <c r="AA4139" t="s">
        <v>72</v>
      </c>
      <c r="AJ4139" s="47">
        <v>42513</v>
      </c>
      <c r="AK4139" t="s">
        <v>88</v>
      </c>
      <c r="AL4139">
        <v>6.97</v>
      </c>
      <c r="AM4139">
        <v>7.02</v>
      </c>
      <c r="AN4139">
        <v>293</v>
      </c>
      <c r="AO4139" s="47">
        <v>42664</v>
      </c>
      <c r="AP4139" t="s">
        <v>40</v>
      </c>
      <c r="AQ4139" t="s">
        <v>72</v>
      </c>
      <c r="AZ4139" s="47">
        <v>42513</v>
      </c>
      <c r="BA4139" t="s">
        <v>88</v>
      </c>
      <c r="BB4139">
        <v>7.58</v>
      </c>
      <c r="BC4139">
        <v>7.64</v>
      </c>
      <c r="BD4139">
        <v>293</v>
      </c>
      <c r="BE4139" s="47">
        <v>42664</v>
      </c>
      <c r="BF4139" t="s">
        <v>40</v>
      </c>
      <c r="BG4139" t="s">
        <v>72</v>
      </c>
    </row>
    <row r="4140" spans="20:59" x14ac:dyDescent="0.25">
      <c r="T4140" s="47">
        <v>42513</v>
      </c>
      <c r="U4140" t="s">
        <v>89</v>
      </c>
      <c r="V4140">
        <v>27.29</v>
      </c>
      <c r="W4140">
        <v>27.47</v>
      </c>
      <c r="X4140">
        <v>343</v>
      </c>
      <c r="Y4140" s="47">
        <v>42664</v>
      </c>
      <c r="Z4140" t="s">
        <v>40</v>
      </c>
      <c r="AA4140" t="s">
        <v>72</v>
      </c>
      <c r="AJ4140" s="47">
        <v>42513</v>
      </c>
      <c r="AK4140" t="s">
        <v>89</v>
      </c>
      <c r="AL4140">
        <v>25.79</v>
      </c>
      <c r="AM4140">
        <v>25.89</v>
      </c>
      <c r="AN4140">
        <v>343</v>
      </c>
      <c r="AO4140" s="47">
        <v>42664</v>
      </c>
      <c r="AP4140" t="s">
        <v>40</v>
      </c>
      <c r="AQ4140" t="s">
        <v>72</v>
      </c>
      <c r="AZ4140" s="47">
        <v>42513</v>
      </c>
      <c r="BA4140" t="s">
        <v>89</v>
      </c>
      <c r="BB4140">
        <v>27.29</v>
      </c>
      <c r="BC4140">
        <v>27.47</v>
      </c>
      <c r="BD4140">
        <v>343</v>
      </c>
      <c r="BE4140" s="47">
        <v>42664</v>
      </c>
      <c r="BF4140" t="s">
        <v>40</v>
      </c>
      <c r="BG4140" t="s">
        <v>72</v>
      </c>
    </row>
    <row r="4141" spans="20:59" x14ac:dyDescent="0.25">
      <c r="T4141" s="47">
        <v>42513</v>
      </c>
      <c r="U4141" t="s">
        <v>90</v>
      </c>
      <c r="V4141">
        <v>62.14</v>
      </c>
      <c r="W4141">
        <v>62.44</v>
      </c>
      <c r="X4141">
        <v>393</v>
      </c>
      <c r="Y4141" s="47">
        <v>42664</v>
      </c>
      <c r="Z4141" t="s">
        <v>40</v>
      </c>
      <c r="AA4141" t="s">
        <v>72</v>
      </c>
      <c r="AJ4141" s="47">
        <v>42513</v>
      </c>
      <c r="AK4141" t="s">
        <v>90</v>
      </c>
      <c r="AL4141">
        <v>59.63</v>
      </c>
      <c r="AM4141">
        <v>59.73</v>
      </c>
      <c r="AN4141">
        <v>393</v>
      </c>
      <c r="AO4141" s="47">
        <v>42664</v>
      </c>
      <c r="AP4141" t="s">
        <v>40</v>
      </c>
      <c r="AQ4141" t="s">
        <v>72</v>
      </c>
      <c r="AZ4141" s="47">
        <v>42513</v>
      </c>
      <c r="BA4141" t="s">
        <v>90</v>
      </c>
      <c r="BB4141">
        <v>62.14</v>
      </c>
      <c r="BC4141">
        <v>62.44</v>
      </c>
      <c r="BD4141">
        <v>393</v>
      </c>
      <c r="BE4141" s="47">
        <v>42664</v>
      </c>
      <c r="BF4141" t="s">
        <v>40</v>
      </c>
      <c r="BG4141" t="s">
        <v>72</v>
      </c>
    </row>
    <row r="4142" spans="20:59" x14ac:dyDescent="0.25">
      <c r="T4142" s="47">
        <v>42513</v>
      </c>
      <c r="U4142" t="s">
        <v>91</v>
      </c>
      <c r="V4142">
        <v>106.55</v>
      </c>
      <c r="W4142">
        <v>106.86</v>
      </c>
      <c r="X4142">
        <v>443</v>
      </c>
      <c r="Y4142" s="47">
        <v>42664</v>
      </c>
      <c r="Z4142" t="s">
        <v>40</v>
      </c>
      <c r="AA4142" t="s">
        <v>72</v>
      </c>
      <c r="AJ4142" s="47">
        <v>42513</v>
      </c>
      <c r="AK4142" t="s">
        <v>91</v>
      </c>
      <c r="AL4142">
        <v>102.68</v>
      </c>
      <c r="AM4142">
        <v>103.41</v>
      </c>
      <c r="AN4142">
        <v>443</v>
      </c>
      <c r="AO4142" s="47">
        <v>42664</v>
      </c>
      <c r="AP4142" t="s">
        <v>40</v>
      </c>
      <c r="AQ4142" t="s">
        <v>72</v>
      </c>
      <c r="AZ4142" s="47">
        <v>42513</v>
      </c>
      <c r="BA4142" t="s">
        <v>91</v>
      </c>
      <c r="BB4142">
        <v>106.55</v>
      </c>
      <c r="BC4142">
        <v>106.86</v>
      </c>
      <c r="BD4142">
        <v>443</v>
      </c>
      <c r="BE4142" s="47">
        <v>42664</v>
      </c>
      <c r="BF4142" t="s">
        <v>40</v>
      </c>
      <c r="BG4142" t="s">
        <v>72</v>
      </c>
    </row>
    <row r="4143" spans="20:59" x14ac:dyDescent="0.25">
      <c r="T4143" s="47">
        <v>42513</v>
      </c>
      <c r="U4143" t="s">
        <v>92</v>
      </c>
      <c r="V4143">
        <v>10.44</v>
      </c>
      <c r="W4143">
        <v>10.49</v>
      </c>
      <c r="X4143">
        <v>32</v>
      </c>
      <c r="Y4143" s="47">
        <v>42566</v>
      </c>
      <c r="Z4143" t="s">
        <v>28</v>
      </c>
      <c r="AA4143" t="s">
        <v>93</v>
      </c>
      <c r="AJ4143" s="47">
        <v>42513</v>
      </c>
      <c r="AK4143" t="s">
        <v>92</v>
      </c>
      <c r="AL4143">
        <v>6.48</v>
      </c>
      <c r="AM4143">
        <v>6.51</v>
      </c>
      <c r="AN4143">
        <v>32</v>
      </c>
      <c r="AO4143" s="47">
        <v>42566</v>
      </c>
      <c r="AP4143" t="s">
        <v>28</v>
      </c>
      <c r="AQ4143" t="s">
        <v>93</v>
      </c>
      <c r="AZ4143" s="47">
        <v>42513</v>
      </c>
      <c r="BA4143" t="s">
        <v>92</v>
      </c>
      <c r="BB4143">
        <v>10.44</v>
      </c>
      <c r="BC4143">
        <v>10.49</v>
      </c>
      <c r="BD4143">
        <v>32</v>
      </c>
      <c r="BE4143" s="47">
        <v>42566</v>
      </c>
      <c r="BF4143" t="s">
        <v>28</v>
      </c>
      <c r="BG4143" t="s">
        <v>93</v>
      </c>
    </row>
    <row r="4144" spans="20:59" x14ac:dyDescent="0.25">
      <c r="T4144" s="47">
        <v>42513</v>
      </c>
      <c r="U4144" t="s">
        <v>94</v>
      </c>
      <c r="V4144">
        <v>7</v>
      </c>
      <c r="W4144">
        <v>7.03</v>
      </c>
      <c r="X4144">
        <v>36</v>
      </c>
      <c r="Y4144" s="47">
        <v>42566</v>
      </c>
      <c r="Z4144" t="s">
        <v>28</v>
      </c>
      <c r="AA4144" t="s">
        <v>93</v>
      </c>
      <c r="AJ4144" s="47">
        <v>42513</v>
      </c>
      <c r="AK4144" t="s">
        <v>94</v>
      </c>
      <c r="AL4144">
        <v>4.09</v>
      </c>
      <c r="AM4144">
        <v>4.0999999999999996</v>
      </c>
      <c r="AN4144">
        <v>36</v>
      </c>
      <c r="AO4144" s="47">
        <v>42566</v>
      </c>
      <c r="AP4144" t="s">
        <v>28</v>
      </c>
      <c r="AQ4144" t="s">
        <v>93</v>
      </c>
      <c r="AZ4144" s="47">
        <v>42513</v>
      </c>
      <c r="BA4144" t="s">
        <v>94</v>
      </c>
      <c r="BB4144">
        <v>7</v>
      </c>
      <c r="BC4144">
        <v>7.03</v>
      </c>
      <c r="BD4144">
        <v>36</v>
      </c>
      <c r="BE4144" s="47">
        <v>42566</v>
      </c>
      <c r="BF4144" t="s">
        <v>28</v>
      </c>
      <c r="BG4144" t="s">
        <v>93</v>
      </c>
    </row>
    <row r="4145" spans="20:59" x14ac:dyDescent="0.25">
      <c r="T4145" s="47">
        <v>42513</v>
      </c>
      <c r="U4145" t="s">
        <v>95</v>
      </c>
      <c r="V4145">
        <v>4.66</v>
      </c>
      <c r="W4145">
        <v>4.7</v>
      </c>
      <c r="X4145">
        <v>40</v>
      </c>
      <c r="Y4145" s="47">
        <v>42566</v>
      </c>
      <c r="Z4145" t="s">
        <v>28</v>
      </c>
      <c r="AA4145" t="s">
        <v>93</v>
      </c>
      <c r="AJ4145" s="47">
        <v>42513</v>
      </c>
      <c r="AK4145" t="s">
        <v>95</v>
      </c>
      <c r="AL4145">
        <v>2.29</v>
      </c>
      <c r="AM4145">
        <v>2.31</v>
      </c>
      <c r="AN4145">
        <v>40</v>
      </c>
      <c r="AO4145" s="47">
        <v>42566</v>
      </c>
      <c r="AP4145" t="s">
        <v>28</v>
      </c>
      <c r="AQ4145" t="s">
        <v>93</v>
      </c>
      <c r="AZ4145" s="47">
        <v>42513</v>
      </c>
      <c r="BA4145" t="s">
        <v>95</v>
      </c>
      <c r="BB4145">
        <v>4.66</v>
      </c>
      <c r="BC4145">
        <v>4.7</v>
      </c>
      <c r="BD4145">
        <v>40</v>
      </c>
      <c r="BE4145" s="47">
        <v>42566</v>
      </c>
      <c r="BF4145" t="s">
        <v>28</v>
      </c>
      <c r="BG4145" t="s">
        <v>93</v>
      </c>
    </row>
    <row r="4146" spans="20:59" x14ac:dyDescent="0.25">
      <c r="T4146" s="47">
        <v>42513</v>
      </c>
      <c r="U4146" t="s">
        <v>96</v>
      </c>
      <c r="V4146">
        <v>2.78</v>
      </c>
      <c r="W4146">
        <v>2.79</v>
      </c>
      <c r="X4146">
        <v>44</v>
      </c>
      <c r="Y4146" s="47">
        <v>42566</v>
      </c>
      <c r="Z4146" t="s">
        <v>28</v>
      </c>
      <c r="AA4146" t="s">
        <v>93</v>
      </c>
      <c r="AJ4146" s="47">
        <v>42513</v>
      </c>
      <c r="AK4146" t="s">
        <v>96</v>
      </c>
      <c r="AL4146">
        <v>1.25</v>
      </c>
      <c r="AM4146">
        <v>1.25</v>
      </c>
      <c r="AN4146">
        <v>44</v>
      </c>
      <c r="AO4146" s="47">
        <v>42566</v>
      </c>
      <c r="AP4146" t="s">
        <v>28</v>
      </c>
      <c r="AQ4146" t="s">
        <v>93</v>
      </c>
      <c r="AZ4146" s="47">
        <v>42513</v>
      </c>
      <c r="BA4146" t="s">
        <v>96</v>
      </c>
      <c r="BB4146">
        <v>2.78</v>
      </c>
      <c r="BC4146">
        <v>2.79</v>
      </c>
      <c r="BD4146">
        <v>44</v>
      </c>
      <c r="BE4146" s="47">
        <v>42566</v>
      </c>
      <c r="BF4146" t="s">
        <v>28</v>
      </c>
      <c r="BG4146" t="s">
        <v>93</v>
      </c>
    </row>
    <row r="4147" spans="20:59" x14ac:dyDescent="0.25">
      <c r="T4147" s="47">
        <v>42513</v>
      </c>
      <c r="U4147" t="s">
        <v>97</v>
      </c>
      <c r="V4147">
        <v>1.64</v>
      </c>
      <c r="W4147">
        <v>1.65</v>
      </c>
      <c r="X4147">
        <v>48</v>
      </c>
      <c r="Y4147" s="47">
        <v>42566</v>
      </c>
      <c r="Z4147" t="s">
        <v>28</v>
      </c>
      <c r="AA4147" t="s">
        <v>93</v>
      </c>
      <c r="AJ4147" s="47">
        <v>42513</v>
      </c>
      <c r="AK4147" t="s">
        <v>97</v>
      </c>
      <c r="AL4147">
        <v>0.63</v>
      </c>
      <c r="AM4147">
        <v>0.63</v>
      </c>
      <c r="AN4147">
        <v>48</v>
      </c>
      <c r="AO4147" s="47">
        <v>42566</v>
      </c>
      <c r="AP4147" t="s">
        <v>28</v>
      </c>
      <c r="AQ4147" t="s">
        <v>93</v>
      </c>
      <c r="AZ4147" s="47">
        <v>42513</v>
      </c>
      <c r="BA4147" t="s">
        <v>97</v>
      </c>
      <c r="BB4147">
        <v>1.64</v>
      </c>
      <c r="BC4147">
        <v>1.65</v>
      </c>
      <c r="BD4147">
        <v>48</v>
      </c>
      <c r="BE4147" s="47">
        <v>42566</v>
      </c>
      <c r="BF4147" t="s">
        <v>28</v>
      </c>
      <c r="BG4147" t="s">
        <v>93</v>
      </c>
    </row>
    <row r="4148" spans="20:59" x14ac:dyDescent="0.25">
      <c r="T4148" s="47">
        <v>42513</v>
      </c>
      <c r="U4148" t="s">
        <v>98</v>
      </c>
      <c r="V4148">
        <v>11.65</v>
      </c>
      <c r="W4148">
        <v>11.7</v>
      </c>
      <c r="X4148">
        <v>32</v>
      </c>
      <c r="Y4148" s="47">
        <v>42664</v>
      </c>
      <c r="Z4148" t="s">
        <v>28</v>
      </c>
      <c r="AA4148" t="s">
        <v>93</v>
      </c>
      <c r="AJ4148" s="47">
        <v>42513</v>
      </c>
      <c r="AK4148" t="s">
        <v>98</v>
      </c>
      <c r="AL4148">
        <v>8.3800000000000008</v>
      </c>
      <c r="AM4148">
        <v>8.42</v>
      </c>
      <c r="AN4148">
        <v>32</v>
      </c>
      <c r="AO4148" s="47">
        <v>42664</v>
      </c>
      <c r="AP4148" t="s">
        <v>28</v>
      </c>
      <c r="AQ4148" t="s">
        <v>93</v>
      </c>
      <c r="AZ4148" s="47">
        <v>42513</v>
      </c>
      <c r="BA4148" t="s">
        <v>98</v>
      </c>
      <c r="BB4148">
        <v>11.65</v>
      </c>
      <c r="BC4148">
        <v>11.7</v>
      </c>
      <c r="BD4148">
        <v>32</v>
      </c>
      <c r="BE4148" s="47">
        <v>42664</v>
      </c>
      <c r="BF4148" t="s">
        <v>28</v>
      </c>
      <c r="BG4148" t="s">
        <v>93</v>
      </c>
    </row>
    <row r="4149" spans="20:59" x14ac:dyDescent="0.25">
      <c r="T4149" s="47">
        <v>42513</v>
      </c>
      <c r="U4149" t="s">
        <v>99</v>
      </c>
      <c r="V4149">
        <v>9.16</v>
      </c>
      <c r="W4149">
        <v>9.1999999999999993</v>
      </c>
      <c r="X4149">
        <v>36</v>
      </c>
      <c r="Y4149" s="47">
        <v>42664</v>
      </c>
      <c r="Z4149" t="s">
        <v>28</v>
      </c>
      <c r="AA4149" t="s">
        <v>93</v>
      </c>
      <c r="AJ4149" s="47">
        <v>42513</v>
      </c>
      <c r="AK4149" t="s">
        <v>99</v>
      </c>
      <c r="AL4149">
        <v>6.44</v>
      </c>
      <c r="AM4149">
        <v>6.46</v>
      </c>
      <c r="AN4149">
        <v>36</v>
      </c>
      <c r="AO4149" s="47">
        <v>42664</v>
      </c>
      <c r="AP4149" t="s">
        <v>28</v>
      </c>
      <c r="AQ4149" t="s">
        <v>93</v>
      </c>
      <c r="AZ4149" s="47">
        <v>42513</v>
      </c>
      <c r="BA4149" t="s">
        <v>99</v>
      </c>
      <c r="BB4149">
        <v>9.16</v>
      </c>
      <c r="BC4149">
        <v>9.1999999999999993</v>
      </c>
      <c r="BD4149">
        <v>36</v>
      </c>
      <c r="BE4149" s="47">
        <v>42664</v>
      </c>
      <c r="BF4149" t="s">
        <v>28</v>
      </c>
      <c r="BG4149" t="s">
        <v>93</v>
      </c>
    </row>
    <row r="4150" spans="20:59" x14ac:dyDescent="0.25">
      <c r="T4150" s="47">
        <v>42513</v>
      </c>
      <c r="U4150" t="s">
        <v>100</v>
      </c>
      <c r="V4150">
        <v>7.13</v>
      </c>
      <c r="W4150">
        <v>7.16</v>
      </c>
      <c r="X4150">
        <v>40</v>
      </c>
      <c r="Y4150" s="47">
        <v>42664</v>
      </c>
      <c r="Z4150" t="s">
        <v>28</v>
      </c>
      <c r="AA4150" t="s">
        <v>93</v>
      </c>
      <c r="AJ4150" s="47">
        <v>42513</v>
      </c>
      <c r="AK4150" t="s">
        <v>100</v>
      </c>
      <c r="AL4150">
        <v>4.7300000000000004</v>
      </c>
      <c r="AM4150">
        <v>4.75</v>
      </c>
      <c r="AN4150">
        <v>40</v>
      </c>
      <c r="AO4150" s="47">
        <v>42664</v>
      </c>
      <c r="AP4150" t="s">
        <v>28</v>
      </c>
      <c r="AQ4150" t="s">
        <v>93</v>
      </c>
      <c r="AZ4150" s="47">
        <v>42513</v>
      </c>
      <c r="BA4150" t="s">
        <v>100</v>
      </c>
      <c r="BB4150">
        <v>7.13</v>
      </c>
      <c r="BC4150">
        <v>7.16</v>
      </c>
      <c r="BD4150">
        <v>40</v>
      </c>
      <c r="BE4150" s="47">
        <v>42664</v>
      </c>
      <c r="BF4150" t="s">
        <v>28</v>
      </c>
      <c r="BG4150" t="s">
        <v>93</v>
      </c>
    </row>
    <row r="4151" spans="20:59" x14ac:dyDescent="0.25">
      <c r="T4151" s="47">
        <v>42513</v>
      </c>
      <c r="U4151" t="s">
        <v>101</v>
      </c>
      <c r="V4151">
        <v>5.36</v>
      </c>
      <c r="W4151">
        <v>5.4</v>
      </c>
      <c r="X4151">
        <v>44</v>
      </c>
      <c r="Y4151" s="47">
        <v>42664</v>
      </c>
      <c r="Z4151" t="s">
        <v>28</v>
      </c>
      <c r="AA4151" t="s">
        <v>93</v>
      </c>
      <c r="AJ4151" s="47">
        <v>42513</v>
      </c>
      <c r="AK4151" t="s">
        <v>101</v>
      </c>
      <c r="AL4151">
        <v>3.46</v>
      </c>
      <c r="AM4151">
        <v>3.48</v>
      </c>
      <c r="AN4151">
        <v>44</v>
      </c>
      <c r="AO4151" s="47">
        <v>42664</v>
      </c>
      <c r="AP4151" t="s">
        <v>28</v>
      </c>
      <c r="AQ4151" t="s">
        <v>93</v>
      </c>
      <c r="AZ4151" s="47">
        <v>42513</v>
      </c>
      <c r="BA4151" t="s">
        <v>101</v>
      </c>
      <c r="BB4151">
        <v>5.36</v>
      </c>
      <c r="BC4151">
        <v>5.4</v>
      </c>
      <c r="BD4151">
        <v>44</v>
      </c>
      <c r="BE4151" s="47">
        <v>42664</v>
      </c>
      <c r="BF4151" t="s">
        <v>28</v>
      </c>
      <c r="BG4151" t="s">
        <v>93</v>
      </c>
    </row>
    <row r="4152" spans="20:59" x14ac:dyDescent="0.25">
      <c r="T4152" s="47">
        <v>42513</v>
      </c>
      <c r="U4152" t="s">
        <v>102</v>
      </c>
      <c r="V4152">
        <v>4.2</v>
      </c>
      <c r="W4152">
        <v>4.2300000000000004</v>
      </c>
      <c r="X4152">
        <v>48</v>
      </c>
      <c r="Y4152" s="47">
        <v>42664</v>
      </c>
      <c r="Z4152" t="s">
        <v>28</v>
      </c>
      <c r="AA4152" t="s">
        <v>93</v>
      </c>
      <c r="AJ4152" s="47">
        <v>42513</v>
      </c>
      <c r="AK4152" t="s">
        <v>102</v>
      </c>
      <c r="AL4152">
        <v>2.4300000000000002</v>
      </c>
      <c r="AM4152">
        <v>2.44</v>
      </c>
      <c r="AN4152">
        <v>48</v>
      </c>
      <c r="AO4152" s="47">
        <v>42664</v>
      </c>
      <c r="AP4152" t="s">
        <v>28</v>
      </c>
      <c r="AQ4152" t="s">
        <v>93</v>
      </c>
      <c r="AZ4152" s="47">
        <v>42513</v>
      </c>
      <c r="BA4152" t="s">
        <v>102</v>
      </c>
      <c r="BB4152">
        <v>4.2</v>
      </c>
      <c r="BC4152">
        <v>4.2300000000000004</v>
      </c>
      <c r="BD4152">
        <v>48</v>
      </c>
      <c r="BE4152" s="47">
        <v>42664</v>
      </c>
      <c r="BF4152" t="s">
        <v>28</v>
      </c>
      <c r="BG4152" t="s">
        <v>93</v>
      </c>
    </row>
    <row r="4153" spans="20:59" x14ac:dyDescent="0.25">
      <c r="T4153" s="47">
        <v>42513</v>
      </c>
      <c r="U4153" t="s">
        <v>103</v>
      </c>
      <c r="V4153">
        <v>0.44</v>
      </c>
      <c r="W4153">
        <v>0.44</v>
      </c>
      <c r="X4153">
        <v>32</v>
      </c>
      <c r="Y4153" s="47">
        <v>42566</v>
      </c>
      <c r="Z4153" t="s">
        <v>40</v>
      </c>
      <c r="AA4153" t="s">
        <v>93</v>
      </c>
      <c r="AJ4153" s="47">
        <v>42513</v>
      </c>
      <c r="AK4153" t="s">
        <v>103</v>
      </c>
      <c r="AL4153">
        <v>1.07</v>
      </c>
      <c r="AM4153">
        <v>1.07</v>
      </c>
      <c r="AN4153">
        <v>32</v>
      </c>
      <c r="AO4153" s="47">
        <v>42566</v>
      </c>
      <c r="AP4153" t="s">
        <v>40</v>
      </c>
      <c r="AQ4153" t="s">
        <v>93</v>
      </c>
      <c r="AZ4153" s="47">
        <v>42513</v>
      </c>
      <c r="BA4153" t="s">
        <v>103</v>
      </c>
      <c r="BB4153">
        <v>0.44</v>
      </c>
      <c r="BC4153">
        <v>0.44</v>
      </c>
      <c r="BD4153">
        <v>32</v>
      </c>
      <c r="BE4153" s="47">
        <v>42566</v>
      </c>
      <c r="BF4153" t="s">
        <v>40</v>
      </c>
      <c r="BG4153" t="s">
        <v>93</v>
      </c>
    </row>
    <row r="4154" spans="20:59" x14ac:dyDescent="0.25">
      <c r="T4154" s="47">
        <v>42513</v>
      </c>
      <c r="U4154" t="s">
        <v>104</v>
      </c>
      <c r="V4154">
        <v>1.27</v>
      </c>
      <c r="W4154">
        <v>1.29</v>
      </c>
      <c r="X4154">
        <v>36</v>
      </c>
      <c r="Y4154" s="47">
        <v>42566</v>
      </c>
      <c r="Z4154" t="s">
        <v>40</v>
      </c>
      <c r="AA4154" t="s">
        <v>93</v>
      </c>
      <c r="AJ4154" s="47">
        <v>42513</v>
      </c>
      <c r="AK4154" t="s">
        <v>104</v>
      </c>
      <c r="AL4154">
        <v>2.56</v>
      </c>
      <c r="AM4154">
        <v>2.58</v>
      </c>
      <c r="AN4154">
        <v>36</v>
      </c>
      <c r="AO4154" s="47">
        <v>42566</v>
      </c>
      <c r="AP4154" t="s">
        <v>40</v>
      </c>
      <c r="AQ4154" t="s">
        <v>93</v>
      </c>
      <c r="AZ4154" s="47">
        <v>42513</v>
      </c>
      <c r="BA4154" t="s">
        <v>104</v>
      </c>
      <c r="BB4154">
        <v>1.27</v>
      </c>
      <c r="BC4154">
        <v>1.29</v>
      </c>
      <c r="BD4154">
        <v>36</v>
      </c>
      <c r="BE4154" s="47">
        <v>42566</v>
      </c>
      <c r="BF4154" t="s">
        <v>40</v>
      </c>
      <c r="BG4154" t="s">
        <v>93</v>
      </c>
    </row>
    <row r="4155" spans="20:59" x14ac:dyDescent="0.25">
      <c r="T4155" s="47">
        <v>42513</v>
      </c>
      <c r="U4155" t="s">
        <v>105</v>
      </c>
      <c r="V4155">
        <v>2.72</v>
      </c>
      <c r="W4155">
        <v>2.74</v>
      </c>
      <c r="X4155">
        <v>40</v>
      </c>
      <c r="Y4155" s="47">
        <v>42566</v>
      </c>
      <c r="Z4155" t="s">
        <v>40</v>
      </c>
      <c r="AA4155" t="s">
        <v>93</v>
      </c>
      <c r="AJ4155" s="47">
        <v>42513</v>
      </c>
      <c r="AK4155" t="s">
        <v>105</v>
      </c>
      <c r="AL4155">
        <v>4.7699999999999996</v>
      </c>
      <c r="AM4155">
        <v>4.79</v>
      </c>
      <c r="AN4155">
        <v>40</v>
      </c>
      <c r="AO4155" s="47">
        <v>42566</v>
      </c>
      <c r="AP4155" t="s">
        <v>40</v>
      </c>
      <c r="AQ4155" t="s">
        <v>93</v>
      </c>
      <c r="AZ4155" s="47">
        <v>42513</v>
      </c>
      <c r="BA4155" t="s">
        <v>105</v>
      </c>
      <c r="BB4155">
        <v>2.72</v>
      </c>
      <c r="BC4155">
        <v>2.74</v>
      </c>
      <c r="BD4155">
        <v>40</v>
      </c>
      <c r="BE4155" s="47">
        <v>42566</v>
      </c>
      <c r="BF4155" t="s">
        <v>40</v>
      </c>
      <c r="BG4155" t="s">
        <v>93</v>
      </c>
    </row>
    <row r="4156" spans="20:59" x14ac:dyDescent="0.25">
      <c r="T4156" s="47">
        <v>42513</v>
      </c>
      <c r="U4156" t="s">
        <v>106</v>
      </c>
      <c r="V4156">
        <v>4.87</v>
      </c>
      <c r="W4156">
        <v>4.9000000000000004</v>
      </c>
      <c r="X4156">
        <v>44</v>
      </c>
      <c r="Y4156" s="47">
        <v>42566</v>
      </c>
      <c r="Z4156" t="s">
        <v>40</v>
      </c>
      <c r="AA4156" t="s">
        <v>93</v>
      </c>
      <c r="AJ4156" s="47">
        <v>42513</v>
      </c>
      <c r="AK4156" t="s">
        <v>106</v>
      </c>
      <c r="AL4156">
        <v>7.78</v>
      </c>
      <c r="AM4156">
        <v>7.82</v>
      </c>
      <c r="AN4156">
        <v>44</v>
      </c>
      <c r="AO4156" s="47">
        <v>42566</v>
      </c>
      <c r="AP4156" t="s">
        <v>40</v>
      </c>
      <c r="AQ4156" t="s">
        <v>93</v>
      </c>
      <c r="AZ4156" s="47">
        <v>42513</v>
      </c>
      <c r="BA4156" t="s">
        <v>106</v>
      </c>
      <c r="BB4156">
        <v>4.87</v>
      </c>
      <c r="BC4156">
        <v>4.9000000000000004</v>
      </c>
      <c r="BD4156">
        <v>44</v>
      </c>
      <c r="BE4156" s="47">
        <v>42566</v>
      </c>
      <c r="BF4156" t="s">
        <v>40</v>
      </c>
      <c r="BG4156" t="s">
        <v>93</v>
      </c>
    </row>
    <row r="4157" spans="20:59" x14ac:dyDescent="0.25">
      <c r="T4157" s="47">
        <v>42513</v>
      </c>
      <c r="U4157" t="s">
        <v>107</v>
      </c>
      <c r="V4157">
        <v>7.62</v>
      </c>
      <c r="W4157">
        <v>7.66</v>
      </c>
      <c r="X4157">
        <v>48</v>
      </c>
      <c r="Y4157" s="47">
        <v>42566</v>
      </c>
      <c r="Z4157" t="s">
        <v>40</v>
      </c>
      <c r="AA4157" t="s">
        <v>93</v>
      </c>
      <c r="AJ4157" s="47">
        <v>42513</v>
      </c>
      <c r="AK4157" t="s">
        <v>107</v>
      </c>
      <c r="AL4157">
        <v>10.82</v>
      </c>
      <c r="AM4157">
        <v>10.88</v>
      </c>
      <c r="AN4157">
        <v>48</v>
      </c>
      <c r="AO4157" s="47">
        <v>42566</v>
      </c>
      <c r="AP4157" t="s">
        <v>40</v>
      </c>
      <c r="AQ4157" t="s">
        <v>93</v>
      </c>
      <c r="AZ4157" s="47">
        <v>42513</v>
      </c>
      <c r="BA4157" t="s">
        <v>107</v>
      </c>
      <c r="BB4157">
        <v>7.62</v>
      </c>
      <c r="BC4157">
        <v>7.66</v>
      </c>
      <c r="BD4157">
        <v>48</v>
      </c>
      <c r="BE4157" s="47">
        <v>42566</v>
      </c>
      <c r="BF4157" t="s">
        <v>40</v>
      </c>
      <c r="BG4157" t="s">
        <v>93</v>
      </c>
    </row>
    <row r="4158" spans="20:59" x14ac:dyDescent="0.25">
      <c r="T4158" s="47">
        <v>42513</v>
      </c>
      <c r="U4158" t="s">
        <v>108</v>
      </c>
      <c r="V4158">
        <v>1.84</v>
      </c>
      <c r="W4158">
        <v>1.85</v>
      </c>
      <c r="X4158">
        <v>32</v>
      </c>
      <c r="Y4158" s="47">
        <v>42664</v>
      </c>
      <c r="Z4158" t="s">
        <v>40</v>
      </c>
      <c r="AA4158" t="s">
        <v>93</v>
      </c>
      <c r="AJ4158" s="47">
        <v>42513</v>
      </c>
      <c r="AK4158" t="s">
        <v>108</v>
      </c>
      <c r="AL4158">
        <v>2.78</v>
      </c>
      <c r="AM4158">
        <v>2.8</v>
      </c>
      <c r="AN4158">
        <v>32</v>
      </c>
      <c r="AO4158" s="47">
        <v>42664</v>
      </c>
      <c r="AP4158" t="s">
        <v>40</v>
      </c>
      <c r="AQ4158" t="s">
        <v>93</v>
      </c>
      <c r="AZ4158" s="47">
        <v>42513</v>
      </c>
      <c r="BA4158" t="s">
        <v>108</v>
      </c>
      <c r="BB4158">
        <v>1.84</v>
      </c>
      <c r="BC4158">
        <v>1.85</v>
      </c>
      <c r="BD4158">
        <v>32</v>
      </c>
      <c r="BE4158" s="47">
        <v>42664</v>
      </c>
      <c r="BF4158" t="s">
        <v>40</v>
      </c>
      <c r="BG4158" t="s">
        <v>93</v>
      </c>
    </row>
    <row r="4159" spans="20:59" x14ac:dyDescent="0.25">
      <c r="T4159" s="47">
        <v>42513</v>
      </c>
      <c r="U4159" t="s">
        <v>109</v>
      </c>
      <c r="V4159">
        <v>3.19</v>
      </c>
      <c r="W4159">
        <v>3.21</v>
      </c>
      <c r="X4159">
        <v>36</v>
      </c>
      <c r="Y4159" s="47">
        <v>42664</v>
      </c>
      <c r="Z4159" t="s">
        <v>40</v>
      </c>
      <c r="AA4159" t="s">
        <v>93</v>
      </c>
      <c r="AJ4159" s="47">
        <v>42513</v>
      </c>
      <c r="AK4159" t="s">
        <v>109</v>
      </c>
      <c r="AL4159">
        <v>4.5199999999999996</v>
      </c>
      <c r="AM4159">
        <v>4.54</v>
      </c>
      <c r="AN4159">
        <v>36</v>
      </c>
      <c r="AO4159" s="47">
        <v>42664</v>
      </c>
      <c r="AP4159" t="s">
        <v>40</v>
      </c>
      <c r="AQ4159" t="s">
        <v>93</v>
      </c>
      <c r="AZ4159" s="47">
        <v>42513</v>
      </c>
      <c r="BA4159" t="s">
        <v>109</v>
      </c>
      <c r="BB4159">
        <v>3.19</v>
      </c>
      <c r="BC4159">
        <v>3.21</v>
      </c>
      <c r="BD4159">
        <v>36</v>
      </c>
      <c r="BE4159" s="47">
        <v>42664</v>
      </c>
      <c r="BF4159" t="s">
        <v>40</v>
      </c>
      <c r="BG4159" t="s">
        <v>93</v>
      </c>
    </row>
    <row r="4160" spans="20:59" x14ac:dyDescent="0.25">
      <c r="T4160" s="47">
        <v>42513</v>
      </c>
      <c r="U4160" t="s">
        <v>110</v>
      </c>
      <c r="V4160">
        <v>5.0199999999999996</v>
      </c>
      <c r="W4160">
        <v>5.03</v>
      </c>
      <c r="X4160">
        <v>40</v>
      </c>
      <c r="Y4160" s="47">
        <v>42664</v>
      </c>
      <c r="Z4160" t="s">
        <v>40</v>
      </c>
      <c r="AA4160" t="s">
        <v>93</v>
      </c>
      <c r="AJ4160" s="47">
        <v>42513</v>
      </c>
      <c r="AK4160" t="s">
        <v>110</v>
      </c>
      <c r="AL4160">
        <v>6.85</v>
      </c>
      <c r="AM4160">
        <v>6.86</v>
      </c>
      <c r="AN4160">
        <v>40</v>
      </c>
      <c r="AO4160" s="47">
        <v>42664</v>
      </c>
      <c r="AP4160" t="s">
        <v>40</v>
      </c>
      <c r="AQ4160" t="s">
        <v>93</v>
      </c>
      <c r="AZ4160" s="47">
        <v>42513</v>
      </c>
      <c r="BA4160" t="s">
        <v>110</v>
      </c>
      <c r="BB4160">
        <v>5.0199999999999996</v>
      </c>
      <c r="BC4160">
        <v>5.03</v>
      </c>
      <c r="BD4160">
        <v>40</v>
      </c>
      <c r="BE4160" s="47">
        <v>42664</v>
      </c>
      <c r="BF4160" t="s">
        <v>40</v>
      </c>
      <c r="BG4160" t="s">
        <v>93</v>
      </c>
    </row>
    <row r="4161" spans="20:59" x14ac:dyDescent="0.25">
      <c r="T4161" s="47">
        <v>42513</v>
      </c>
      <c r="U4161" t="s">
        <v>111</v>
      </c>
      <c r="V4161">
        <v>7.28</v>
      </c>
      <c r="W4161">
        <v>7.32</v>
      </c>
      <c r="X4161">
        <v>44</v>
      </c>
      <c r="Y4161" s="47">
        <v>42664</v>
      </c>
      <c r="Z4161" t="s">
        <v>40</v>
      </c>
      <c r="AA4161" t="s">
        <v>93</v>
      </c>
      <c r="AJ4161" s="47">
        <v>42513</v>
      </c>
      <c r="AK4161" t="s">
        <v>111</v>
      </c>
      <c r="AL4161">
        <v>9.65</v>
      </c>
      <c r="AM4161">
        <v>9.7200000000000006</v>
      </c>
      <c r="AN4161">
        <v>44</v>
      </c>
      <c r="AO4161" s="47">
        <v>42664</v>
      </c>
      <c r="AP4161" t="s">
        <v>40</v>
      </c>
      <c r="AQ4161" t="s">
        <v>93</v>
      </c>
      <c r="AZ4161" s="47">
        <v>42513</v>
      </c>
      <c r="BA4161" t="s">
        <v>111</v>
      </c>
      <c r="BB4161">
        <v>7.28</v>
      </c>
      <c r="BC4161">
        <v>7.32</v>
      </c>
      <c r="BD4161">
        <v>44</v>
      </c>
      <c r="BE4161" s="47">
        <v>42664</v>
      </c>
      <c r="BF4161" t="s">
        <v>40</v>
      </c>
      <c r="BG4161" t="s">
        <v>93</v>
      </c>
    </row>
    <row r="4162" spans="20:59" x14ac:dyDescent="0.25">
      <c r="T4162" s="47">
        <v>42513</v>
      </c>
      <c r="U4162" t="s">
        <v>112</v>
      </c>
      <c r="V4162">
        <v>9.9</v>
      </c>
      <c r="W4162">
        <v>9.9499999999999993</v>
      </c>
      <c r="X4162">
        <v>48</v>
      </c>
      <c r="Y4162" s="47">
        <v>42664</v>
      </c>
      <c r="Z4162" t="s">
        <v>40</v>
      </c>
      <c r="AA4162" t="s">
        <v>93</v>
      </c>
      <c r="AJ4162" s="47">
        <v>42513</v>
      </c>
      <c r="AK4162" t="s">
        <v>112</v>
      </c>
      <c r="AL4162">
        <v>12.42</v>
      </c>
      <c r="AM4162">
        <v>12.44</v>
      </c>
      <c r="AN4162">
        <v>48</v>
      </c>
      <c r="AO4162" s="47">
        <v>42664</v>
      </c>
      <c r="AP4162" t="s">
        <v>40</v>
      </c>
      <c r="AQ4162" t="s">
        <v>93</v>
      </c>
      <c r="AZ4162" s="47">
        <v>42513</v>
      </c>
      <c r="BA4162" t="s">
        <v>112</v>
      </c>
      <c r="BB4162">
        <v>9.9</v>
      </c>
      <c r="BC4162">
        <v>9.9499999999999993</v>
      </c>
      <c r="BD4162">
        <v>48</v>
      </c>
      <c r="BE4162" s="47">
        <v>42664</v>
      </c>
      <c r="BF4162" t="s">
        <v>40</v>
      </c>
      <c r="BG4162" t="s">
        <v>93</v>
      </c>
    </row>
    <row r="4163" spans="20:59" x14ac:dyDescent="0.25">
      <c r="T4163" s="47">
        <v>42513</v>
      </c>
      <c r="U4163" t="s">
        <v>113</v>
      </c>
      <c r="V4163">
        <v>42.53</v>
      </c>
      <c r="W4163">
        <v>42.83</v>
      </c>
      <c r="X4163">
        <v>118</v>
      </c>
      <c r="Y4163" s="47">
        <v>42566</v>
      </c>
      <c r="Z4163" t="s">
        <v>28</v>
      </c>
      <c r="AA4163" t="s">
        <v>114</v>
      </c>
      <c r="AJ4163" s="47">
        <v>42513</v>
      </c>
      <c r="AK4163" t="s">
        <v>113</v>
      </c>
      <c r="AL4163">
        <v>42.1</v>
      </c>
      <c r="AM4163">
        <v>42.29</v>
      </c>
      <c r="AN4163">
        <v>118</v>
      </c>
      <c r="AO4163" s="47">
        <v>42566</v>
      </c>
      <c r="AP4163" t="s">
        <v>28</v>
      </c>
      <c r="AQ4163" t="s">
        <v>114</v>
      </c>
      <c r="AZ4163" s="47">
        <v>42513</v>
      </c>
      <c r="BA4163" t="s">
        <v>113</v>
      </c>
      <c r="BB4163">
        <v>42.53</v>
      </c>
      <c r="BC4163">
        <v>42.83</v>
      </c>
      <c r="BD4163">
        <v>118</v>
      </c>
      <c r="BE4163" s="47">
        <v>42566</v>
      </c>
      <c r="BF4163" t="s">
        <v>28</v>
      </c>
      <c r="BG4163" t="s">
        <v>114</v>
      </c>
    </row>
    <row r="4164" spans="20:59" x14ac:dyDescent="0.25">
      <c r="T4164" s="47">
        <v>42513</v>
      </c>
      <c r="U4164" t="s">
        <v>115</v>
      </c>
      <c r="V4164">
        <v>23.46</v>
      </c>
      <c r="W4164">
        <v>23.56</v>
      </c>
      <c r="X4164">
        <v>138</v>
      </c>
      <c r="Y4164" s="47">
        <v>42566</v>
      </c>
      <c r="Z4164" t="s">
        <v>28</v>
      </c>
      <c r="AA4164" t="s">
        <v>114</v>
      </c>
      <c r="AJ4164" s="47">
        <v>42513</v>
      </c>
      <c r="AK4164" t="s">
        <v>115</v>
      </c>
      <c r="AL4164">
        <v>21.57</v>
      </c>
      <c r="AM4164">
        <v>21.58</v>
      </c>
      <c r="AN4164">
        <v>138</v>
      </c>
      <c r="AO4164" s="47">
        <v>42566</v>
      </c>
      <c r="AP4164" t="s">
        <v>28</v>
      </c>
      <c r="AQ4164" t="s">
        <v>114</v>
      </c>
      <c r="AZ4164" s="47">
        <v>42513</v>
      </c>
      <c r="BA4164" t="s">
        <v>115</v>
      </c>
      <c r="BB4164">
        <v>23.46</v>
      </c>
      <c r="BC4164">
        <v>23.56</v>
      </c>
      <c r="BD4164">
        <v>138</v>
      </c>
      <c r="BE4164" s="47">
        <v>42566</v>
      </c>
      <c r="BF4164" t="s">
        <v>28</v>
      </c>
      <c r="BG4164" t="s">
        <v>114</v>
      </c>
    </row>
    <row r="4165" spans="20:59" x14ac:dyDescent="0.25">
      <c r="T4165" s="47">
        <v>42513</v>
      </c>
      <c r="U4165" t="s">
        <v>116</v>
      </c>
      <c r="V4165">
        <v>6.31</v>
      </c>
      <c r="W4165">
        <v>6.34</v>
      </c>
      <c r="X4165">
        <v>158</v>
      </c>
      <c r="Y4165" s="47">
        <v>42566</v>
      </c>
      <c r="Z4165" t="s">
        <v>28</v>
      </c>
      <c r="AA4165" t="s">
        <v>114</v>
      </c>
      <c r="AJ4165" s="47">
        <v>42513</v>
      </c>
      <c r="AK4165" t="s">
        <v>116</v>
      </c>
      <c r="AL4165">
        <v>5.75</v>
      </c>
      <c r="AM4165">
        <v>5.76</v>
      </c>
      <c r="AN4165">
        <v>158</v>
      </c>
      <c r="AO4165" s="47">
        <v>42566</v>
      </c>
      <c r="AP4165" t="s">
        <v>28</v>
      </c>
      <c r="AQ4165" t="s">
        <v>114</v>
      </c>
      <c r="AZ4165" s="47">
        <v>42513</v>
      </c>
      <c r="BA4165" t="s">
        <v>116</v>
      </c>
      <c r="BB4165">
        <v>6.31</v>
      </c>
      <c r="BC4165">
        <v>6.34</v>
      </c>
      <c r="BD4165">
        <v>158</v>
      </c>
      <c r="BE4165" s="47">
        <v>42566</v>
      </c>
      <c r="BF4165" t="s">
        <v>28</v>
      </c>
      <c r="BG4165" t="s">
        <v>114</v>
      </c>
    </row>
    <row r="4166" spans="20:59" x14ac:dyDescent="0.25">
      <c r="T4166" s="47">
        <v>42513</v>
      </c>
      <c r="U4166" t="s">
        <v>117</v>
      </c>
      <c r="V4166">
        <v>0.52</v>
      </c>
      <c r="W4166">
        <v>0.52</v>
      </c>
      <c r="X4166">
        <v>178</v>
      </c>
      <c r="Y4166" s="47">
        <v>42566</v>
      </c>
      <c r="Z4166" t="s">
        <v>28</v>
      </c>
      <c r="AA4166" t="s">
        <v>114</v>
      </c>
      <c r="AJ4166" s="47">
        <v>42513</v>
      </c>
      <c r="AK4166" t="s">
        <v>117</v>
      </c>
      <c r="AL4166">
        <v>0.42</v>
      </c>
      <c r="AM4166">
        <v>0.42</v>
      </c>
      <c r="AN4166">
        <v>178</v>
      </c>
      <c r="AO4166" s="47">
        <v>42566</v>
      </c>
      <c r="AP4166" t="s">
        <v>28</v>
      </c>
      <c r="AQ4166" t="s">
        <v>114</v>
      </c>
      <c r="AZ4166" s="47">
        <v>42513</v>
      </c>
      <c r="BA4166" t="s">
        <v>117</v>
      </c>
      <c r="BB4166">
        <v>0.52</v>
      </c>
      <c r="BC4166">
        <v>0.52</v>
      </c>
      <c r="BD4166">
        <v>178</v>
      </c>
      <c r="BE4166" s="47">
        <v>42566</v>
      </c>
      <c r="BF4166" t="s">
        <v>28</v>
      </c>
      <c r="BG4166" t="s">
        <v>114</v>
      </c>
    </row>
    <row r="4167" spans="20:59" x14ac:dyDescent="0.25">
      <c r="T4167" s="47">
        <v>42513</v>
      </c>
      <c r="U4167" t="s">
        <v>118</v>
      </c>
      <c r="V4167">
        <v>0.01</v>
      </c>
      <c r="W4167">
        <v>0.01</v>
      </c>
      <c r="X4167">
        <v>198</v>
      </c>
      <c r="Y4167" s="47">
        <v>42566</v>
      </c>
      <c r="Z4167" t="s">
        <v>28</v>
      </c>
      <c r="AA4167" t="s">
        <v>114</v>
      </c>
      <c r="AJ4167" s="47">
        <v>42513</v>
      </c>
      <c r="AK4167" t="s">
        <v>118</v>
      </c>
      <c r="AL4167">
        <v>0.01</v>
      </c>
      <c r="AM4167">
        <v>0.01</v>
      </c>
      <c r="AN4167">
        <v>198</v>
      </c>
      <c r="AO4167" s="47">
        <v>42566</v>
      </c>
      <c r="AP4167" t="s">
        <v>28</v>
      </c>
      <c r="AQ4167" t="s">
        <v>114</v>
      </c>
      <c r="AZ4167" s="47">
        <v>42513</v>
      </c>
      <c r="BA4167" t="s">
        <v>118</v>
      </c>
      <c r="BB4167">
        <v>0.01</v>
      </c>
      <c r="BC4167">
        <v>0.01</v>
      </c>
      <c r="BD4167">
        <v>198</v>
      </c>
      <c r="BE4167" s="47">
        <v>42566</v>
      </c>
      <c r="BF4167" t="s">
        <v>28</v>
      </c>
      <c r="BG4167" t="s">
        <v>114</v>
      </c>
    </row>
    <row r="4168" spans="20:59" x14ac:dyDescent="0.25">
      <c r="T4168" s="47">
        <v>42513</v>
      </c>
      <c r="U4168" t="s">
        <v>119</v>
      </c>
      <c r="V4168">
        <v>44.19</v>
      </c>
      <c r="W4168">
        <v>44.35</v>
      </c>
      <c r="X4168">
        <v>118</v>
      </c>
      <c r="Y4168" s="47">
        <v>42664</v>
      </c>
      <c r="Z4168" t="s">
        <v>28</v>
      </c>
      <c r="AA4168" t="s">
        <v>114</v>
      </c>
      <c r="AJ4168" s="47">
        <v>42513</v>
      </c>
      <c r="AK4168" t="s">
        <v>119</v>
      </c>
      <c r="AL4168">
        <v>41.64</v>
      </c>
      <c r="AM4168">
        <v>41.94</v>
      </c>
      <c r="AN4168">
        <v>118</v>
      </c>
      <c r="AO4168" s="47">
        <v>42664</v>
      </c>
      <c r="AP4168" t="s">
        <v>28</v>
      </c>
      <c r="AQ4168" t="s">
        <v>114</v>
      </c>
      <c r="AZ4168" s="47">
        <v>42513</v>
      </c>
      <c r="BA4168" t="s">
        <v>119</v>
      </c>
      <c r="BB4168">
        <v>44.19</v>
      </c>
      <c r="BC4168">
        <v>44.35</v>
      </c>
      <c r="BD4168">
        <v>118</v>
      </c>
      <c r="BE4168" s="47">
        <v>42664</v>
      </c>
      <c r="BF4168" t="s">
        <v>28</v>
      </c>
      <c r="BG4168" t="s">
        <v>114</v>
      </c>
    </row>
    <row r="4169" spans="20:59" x14ac:dyDescent="0.25">
      <c r="T4169" s="47">
        <v>42513</v>
      </c>
      <c r="U4169" t="s">
        <v>120</v>
      </c>
      <c r="V4169">
        <v>24.44</v>
      </c>
      <c r="W4169">
        <v>24.64</v>
      </c>
      <c r="X4169">
        <v>138</v>
      </c>
      <c r="Y4169" s="47">
        <v>42664</v>
      </c>
      <c r="Z4169" t="s">
        <v>28</v>
      </c>
      <c r="AA4169" t="s">
        <v>114</v>
      </c>
      <c r="AJ4169" s="47">
        <v>42513</v>
      </c>
      <c r="AK4169" t="s">
        <v>120</v>
      </c>
      <c r="AL4169">
        <v>23.44</v>
      </c>
      <c r="AM4169">
        <v>23.53</v>
      </c>
      <c r="AN4169">
        <v>138</v>
      </c>
      <c r="AO4169" s="47">
        <v>42664</v>
      </c>
      <c r="AP4169" t="s">
        <v>28</v>
      </c>
      <c r="AQ4169" t="s">
        <v>114</v>
      </c>
      <c r="AZ4169" s="47">
        <v>42513</v>
      </c>
      <c r="BA4169" t="s">
        <v>120</v>
      </c>
      <c r="BB4169">
        <v>24.44</v>
      </c>
      <c r="BC4169">
        <v>24.64</v>
      </c>
      <c r="BD4169">
        <v>138</v>
      </c>
      <c r="BE4169" s="47">
        <v>42664</v>
      </c>
      <c r="BF4169" t="s">
        <v>28</v>
      </c>
      <c r="BG4169" t="s">
        <v>114</v>
      </c>
    </row>
    <row r="4170" spans="20:59" x14ac:dyDescent="0.25">
      <c r="T4170" s="47">
        <v>42513</v>
      </c>
      <c r="U4170" t="s">
        <v>121</v>
      </c>
      <c r="V4170">
        <v>9.9499999999999993</v>
      </c>
      <c r="W4170">
        <v>10.02</v>
      </c>
      <c r="X4170">
        <v>158</v>
      </c>
      <c r="Y4170" s="47">
        <v>42664</v>
      </c>
      <c r="Z4170" t="s">
        <v>28</v>
      </c>
      <c r="AA4170" t="s">
        <v>114</v>
      </c>
      <c r="AJ4170" s="47">
        <v>42513</v>
      </c>
      <c r="AK4170" t="s">
        <v>121</v>
      </c>
      <c r="AL4170">
        <v>9.4499999999999993</v>
      </c>
      <c r="AM4170">
        <v>9.5</v>
      </c>
      <c r="AN4170">
        <v>158</v>
      </c>
      <c r="AO4170" s="47">
        <v>42664</v>
      </c>
      <c r="AP4170" t="s">
        <v>28</v>
      </c>
      <c r="AQ4170" t="s">
        <v>114</v>
      </c>
      <c r="AZ4170" s="47">
        <v>42513</v>
      </c>
      <c r="BA4170" t="s">
        <v>121</v>
      </c>
      <c r="BB4170">
        <v>9.9499999999999993</v>
      </c>
      <c r="BC4170">
        <v>10.02</v>
      </c>
      <c r="BD4170">
        <v>158</v>
      </c>
      <c r="BE4170" s="47">
        <v>42664</v>
      </c>
      <c r="BF4170" t="s">
        <v>28</v>
      </c>
      <c r="BG4170" t="s">
        <v>114</v>
      </c>
    </row>
    <row r="4171" spans="20:59" x14ac:dyDescent="0.25">
      <c r="T4171" s="47">
        <v>42513</v>
      </c>
      <c r="U4171" t="s">
        <v>122</v>
      </c>
      <c r="V4171">
        <v>2.77</v>
      </c>
      <c r="W4171">
        <v>2.78</v>
      </c>
      <c r="X4171">
        <v>178</v>
      </c>
      <c r="Y4171" s="47">
        <v>42664</v>
      </c>
      <c r="Z4171" t="s">
        <v>28</v>
      </c>
      <c r="AA4171" t="s">
        <v>114</v>
      </c>
      <c r="AJ4171" s="47">
        <v>42513</v>
      </c>
      <c r="AK4171" t="s">
        <v>122</v>
      </c>
      <c r="AL4171">
        <v>2.52</v>
      </c>
      <c r="AM4171">
        <v>2.5299999999999998</v>
      </c>
      <c r="AN4171">
        <v>178</v>
      </c>
      <c r="AO4171" s="47">
        <v>42664</v>
      </c>
      <c r="AP4171" t="s">
        <v>28</v>
      </c>
      <c r="AQ4171" t="s">
        <v>114</v>
      </c>
      <c r="AZ4171" s="47">
        <v>42513</v>
      </c>
      <c r="BA4171" t="s">
        <v>122</v>
      </c>
      <c r="BB4171">
        <v>2.77</v>
      </c>
      <c r="BC4171">
        <v>2.78</v>
      </c>
      <c r="BD4171">
        <v>178</v>
      </c>
      <c r="BE4171" s="47">
        <v>42664</v>
      </c>
      <c r="BF4171" t="s">
        <v>28</v>
      </c>
      <c r="BG4171" t="s">
        <v>114</v>
      </c>
    </row>
    <row r="4172" spans="20:59" x14ac:dyDescent="0.25">
      <c r="T4172" s="47">
        <v>42513</v>
      </c>
      <c r="U4172" t="s">
        <v>123</v>
      </c>
      <c r="V4172">
        <v>0.51</v>
      </c>
      <c r="W4172">
        <v>0.51</v>
      </c>
      <c r="X4172">
        <v>198</v>
      </c>
      <c r="Y4172" s="47">
        <v>42664</v>
      </c>
      <c r="Z4172" t="s">
        <v>28</v>
      </c>
      <c r="AA4172" t="s">
        <v>114</v>
      </c>
      <c r="AJ4172" s="47">
        <v>42513</v>
      </c>
      <c r="AK4172" t="s">
        <v>123</v>
      </c>
      <c r="AL4172">
        <v>0.45</v>
      </c>
      <c r="AM4172">
        <v>0.46</v>
      </c>
      <c r="AN4172">
        <v>198</v>
      </c>
      <c r="AO4172" s="47">
        <v>42664</v>
      </c>
      <c r="AP4172" t="s">
        <v>28</v>
      </c>
      <c r="AQ4172" t="s">
        <v>114</v>
      </c>
      <c r="AZ4172" s="47">
        <v>42513</v>
      </c>
      <c r="BA4172" t="s">
        <v>123</v>
      </c>
      <c r="BB4172">
        <v>0.51</v>
      </c>
      <c r="BC4172">
        <v>0.51</v>
      </c>
      <c r="BD4172">
        <v>198</v>
      </c>
      <c r="BE4172" s="47">
        <v>42664</v>
      </c>
      <c r="BF4172" t="s">
        <v>28</v>
      </c>
      <c r="BG4172" t="s">
        <v>114</v>
      </c>
    </row>
    <row r="4173" spans="20:59" x14ac:dyDescent="0.25">
      <c r="T4173" s="47">
        <v>42513</v>
      </c>
      <c r="U4173" t="s">
        <v>124</v>
      </c>
      <c r="V4173">
        <v>0</v>
      </c>
      <c r="W4173">
        <v>0</v>
      </c>
      <c r="X4173">
        <v>118</v>
      </c>
      <c r="Y4173" s="47">
        <v>42566</v>
      </c>
      <c r="Z4173" t="s">
        <v>40</v>
      </c>
      <c r="AA4173" t="s">
        <v>114</v>
      </c>
      <c r="AJ4173" s="47">
        <v>42513</v>
      </c>
      <c r="AK4173" t="s">
        <v>124</v>
      </c>
      <c r="AL4173">
        <v>0</v>
      </c>
      <c r="AM4173">
        <v>0</v>
      </c>
      <c r="AN4173">
        <v>118</v>
      </c>
      <c r="AO4173" s="47">
        <v>42566</v>
      </c>
      <c r="AP4173" t="s">
        <v>40</v>
      </c>
      <c r="AQ4173" t="s">
        <v>114</v>
      </c>
      <c r="AZ4173" s="47">
        <v>42513</v>
      </c>
      <c r="BA4173" t="s">
        <v>124</v>
      </c>
      <c r="BB4173">
        <v>0</v>
      </c>
      <c r="BC4173">
        <v>0</v>
      </c>
      <c r="BD4173">
        <v>118</v>
      </c>
      <c r="BE4173" s="47">
        <v>42566</v>
      </c>
      <c r="BF4173" t="s">
        <v>40</v>
      </c>
      <c r="BG4173" t="s">
        <v>114</v>
      </c>
    </row>
    <row r="4174" spans="20:59" x14ac:dyDescent="0.25">
      <c r="T4174" s="47">
        <v>42513</v>
      </c>
      <c r="U4174" t="s">
        <v>125</v>
      </c>
      <c r="V4174">
        <v>7.0000000000000007E-2</v>
      </c>
      <c r="W4174">
        <v>7.0000000000000007E-2</v>
      </c>
      <c r="X4174">
        <v>138</v>
      </c>
      <c r="Y4174" s="47">
        <v>42566</v>
      </c>
      <c r="Z4174" t="s">
        <v>40</v>
      </c>
      <c r="AA4174" t="s">
        <v>114</v>
      </c>
      <c r="AJ4174" s="47">
        <v>42513</v>
      </c>
      <c r="AK4174" t="s">
        <v>125</v>
      </c>
      <c r="AL4174">
        <v>0.1</v>
      </c>
      <c r="AM4174">
        <v>0.1</v>
      </c>
      <c r="AN4174">
        <v>138</v>
      </c>
      <c r="AO4174" s="47">
        <v>42566</v>
      </c>
      <c r="AP4174" t="s">
        <v>40</v>
      </c>
      <c r="AQ4174" t="s">
        <v>114</v>
      </c>
      <c r="AZ4174" s="47">
        <v>42513</v>
      </c>
      <c r="BA4174" t="s">
        <v>125</v>
      </c>
      <c r="BB4174">
        <v>7.0000000000000007E-2</v>
      </c>
      <c r="BC4174">
        <v>7.0000000000000007E-2</v>
      </c>
      <c r="BD4174">
        <v>138</v>
      </c>
      <c r="BE4174" s="47">
        <v>42566</v>
      </c>
      <c r="BF4174" t="s">
        <v>40</v>
      </c>
      <c r="BG4174" t="s">
        <v>114</v>
      </c>
    </row>
    <row r="4175" spans="20:59" x14ac:dyDescent="0.25">
      <c r="T4175" s="47">
        <v>42513</v>
      </c>
      <c r="U4175" t="s">
        <v>126</v>
      </c>
      <c r="V4175">
        <v>3.26</v>
      </c>
      <c r="W4175">
        <v>3.27</v>
      </c>
      <c r="X4175">
        <v>158</v>
      </c>
      <c r="Y4175" s="47">
        <v>42566</v>
      </c>
      <c r="Z4175" t="s">
        <v>40</v>
      </c>
      <c r="AA4175" t="s">
        <v>114</v>
      </c>
      <c r="AJ4175" s="47">
        <v>42513</v>
      </c>
      <c r="AK4175" t="s">
        <v>126</v>
      </c>
      <c r="AL4175">
        <v>3.81</v>
      </c>
      <c r="AM4175">
        <v>3.81</v>
      </c>
      <c r="AN4175">
        <v>158</v>
      </c>
      <c r="AO4175" s="47">
        <v>42566</v>
      </c>
      <c r="AP4175" t="s">
        <v>40</v>
      </c>
      <c r="AQ4175" t="s">
        <v>114</v>
      </c>
      <c r="AZ4175" s="47">
        <v>42513</v>
      </c>
      <c r="BA4175" t="s">
        <v>126</v>
      </c>
      <c r="BB4175">
        <v>3.26</v>
      </c>
      <c r="BC4175">
        <v>3.27</v>
      </c>
      <c r="BD4175">
        <v>158</v>
      </c>
      <c r="BE4175" s="47">
        <v>42566</v>
      </c>
      <c r="BF4175" t="s">
        <v>40</v>
      </c>
      <c r="BG4175" t="s">
        <v>114</v>
      </c>
    </row>
    <row r="4176" spans="20:59" x14ac:dyDescent="0.25">
      <c r="T4176" s="47">
        <v>42513</v>
      </c>
      <c r="U4176" t="s">
        <v>127</v>
      </c>
      <c r="V4176">
        <v>17.62</v>
      </c>
      <c r="W4176">
        <v>17.71</v>
      </c>
      <c r="X4176">
        <v>178</v>
      </c>
      <c r="Y4176" s="47">
        <v>42566</v>
      </c>
      <c r="Z4176" t="s">
        <v>40</v>
      </c>
      <c r="AA4176" t="s">
        <v>114</v>
      </c>
      <c r="AJ4176" s="47">
        <v>42513</v>
      </c>
      <c r="AK4176" t="s">
        <v>127</v>
      </c>
      <c r="AL4176">
        <v>18.399999999999999</v>
      </c>
      <c r="AM4176">
        <v>18.510000000000002</v>
      </c>
      <c r="AN4176">
        <v>178</v>
      </c>
      <c r="AO4176" s="47">
        <v>42566</v>
      </c>
      <c r="AP4176" t="s">
        <v>40</v>
      </c>
      <c r="AQ4176" t="s">
        <v>114</v>
      </c>
      <c r="AZ4176" s="47">
        <v>42513</v>
      </c>
      <c r="BA4176" t="s">
        <v>127</v>
      </c>
      <c r="BB4176">
        <v>17.62</v>
      </c>
      <c r="BC4176">
        <v>17.71</v>
      </c>
      <c r="BD4176">
        <v>178</v>
      </c>
      <c r="BE4176" s="47">
        <v>42566</v>
      </c>
      <c r="BF4176" t="s">
        <v>40</v>
      </c>
      <c r="BG4176" t="s">
        <v>114</v>
      </c>
    </row>
    <row r="4177" spans="20:59" x14ac:dyDescent="0.25">
      <c r="T4177" s="47">
        <v>42513</v>
      </c>
      <c r="U4177" t="s">
        <v>128</v>
      </c>
      <c r="V4177">
        <v>37.17</v>
      </c>
      <c r="W4177">
        <v>37.32</v>
      </c>
      <c r="X4177">
        <v>198</v>
      </c>
      <c r="Y4177" s="47">
        <v>42566</v>
      </c>
      <c r="Z4177" t="s">
        <v>40</v>
      </c>
      <c r="AA4177" t="s">
        <v>114</v>
      </c>
      <c r="AJ4177" s="47">
        <v>42513</v>
      </c>
      <c r="AK4177" t="s">
        <v>128</v>
      </c>
      <c r="AL4177">
        <v>37.29</v>
      </c>
      <c r="AM4177">
        <v>37.549999999999997</v>
      </c>
      <c r="AN4177">
        <v>198</v>
      </c>
      <c r="AO4177" s="47">
        <v>42566</v>
      </c>
      <c r="AP4177" t="s">
        <v>40</v>
      </c>
      <c r="AQ4177" t="s">
        <v>114</v>
      </c>
      <c r="AZ4177" s="47">
        <v>42513</v>
      </c>
      <c r="BA4177" t="s">
        <v>128</v>
      </c>
      <c r="BB4177">
        <v>37.17</v>
      </c>
      <c r="BC4177">
        <v>37.32</v>
      </c>
      <c r="BD4177">
        <v>198</v>
      </c>
      <c r="BE4177" s="47">
        <v>42566</v>
      </c>
      <c r="BF4177" t="s">
        <v>40</v>
      </c>
      <c r="BG4177" t="s">
        <v>114</v>
      </c>
    </row>
    <row r="4178" spans="20:59" x14ac:dyDescent="0.25">
      <c r="T4178" s="47">
        <v>42513</v>
      </c>
      <c r="U4178" t="s">
        <v>129</v>
      </c>
      <c r="V4178">
        <v>0.03</v>
      </c>
      <c r="W4178">
        <v>0.03</v>
      </c>
      <c r="X4178">
        <v>118</v>
      </c>
      <c r="Y4178" s="47">
        <v>42664</v>
      </c>
      <c r="Z4178" t="s">
        <v>40</v>
      </c>
      <c r="AA4178" t="s">
        <v>114</v>
      </c>
      <c r="AJ4178" s="47">
        <v>42513</v>
      </c>
      <c r="AK4178" t="s">
        <v>129</v>
      </c>
      <c r="AL4178">
        <v>0.04</v>
      </c>
      <c r="AM4178">
        <v>0.04</v>
      </c>
      <c r="AN4178">
        <v>118</v>
      </c>
      <c r="AO4178" s="47">
        <v>42664</v>
      </c>
      <c r="AP4178" t="s">
        <v>40</v>
      </c>
      <c r="AQ4178" t="s">
        <v>114</v>
      </c>
      <c r="AZ4178" s="47">
        <v>42513</v>
      </c>
      <c r="BA4178" t="s">
        <v>129</v>
      </c>
      <c r="BB4178">
        <v>0.03</v>
      </c>
      <c r="BC4178">
        <v>0.03</v>
      </c>
      <c r="BD4178">
        <v>118</v>
      </c>
      <c r="BE4178" s="47">
        <v>42664</v>
      </c>
      <c r="BF4178" t="s">
        <v>40</v>
      </c>
      <c r="BG4178" t="s">
        <v>114</v>
      </c>
    </row>
    <row r="4179" spans="20:59" x14ac:dyDescent="0.25">
      <c r="T4179" s="47">
        <v>42513</v>
      </c>
      <c r="U4179" t="s">
        <v>130</v>
      </c>
      <c r="V4179">
        <v>0.88</v>
      </c>
      <c r="W4179">
        <v>0.88</v>
      </c>
      <c r="X4179">
        <v>138</v>
      </c>
      <c r="Y4179" s="47">
        <v>42664</v>
      </c>
      <c r="Z4179" t="s">
        <v>40</v>
      </c>
      <c r="AA4179" t="s">
        <v>114</v>
      </c>
      <c r="AJ4179" s="47">
        <v>42513</v>
      </c>
      <c r="AK4179" t="s">
        <v>130</v>
      </c>
      <c r="AL4179">
        <v>0.99</v>
      </c>
      <c r="AM4179">
        <v>0.99</v>
      </c>
      <c r="AN4179">
        <v>138</v>
      </c>
      <c r="AO4179" s="47">
        <v>42664</v>
      </c>
      <c r="AP4179" t="s">
        <v>40</v>
      </c>
      <c r="AQ4179" t="s">
        <v>114</v>
      </c>
      <c r="AZ4179" s="47">
        <v>42513</v>
      </c>
      <c r="BA4179" t="s">
        <v>130</v>
      </c>
      <c r="BB4179">
        <v>0.88</v>
      </c>
      <c r="BC4179">
        <v>0.88</v>
      </c>
      <c r="BD4179">
        <v>138</v>
      </c>
      <c r="BE4179" s="47">
        <v>42664</v>
      </c>
      <c r="BF4179" t="s">
        <v>40</v>
      </c>
      <c r="BG4179" t="s">
        <v>114</v>
      </c>
    </row>
    <row r="4180" spans="20:59" x14ac:dyDescent="0.25">
      <c r="T4180" s="47">
        <v>42513</v>
      </c>
      <c r="U4180" t="s">
        <v>131</v>
      </c>
      <c r="V4180">
        <v>6.13</v>
      </c>
      <c r="W4180">
        <v>6.16</v>
      </c>
      <c r="X4180">
        <v>158</v>
      </c>
      <c r="Y4180" s="47">
        <v>42664</v>
      </c>
      <c r="Z4180" t="s">
        <v>40</v>
      </c>
      <c r="AA4180" t="s">
        <v>114</v>
      </c>
      <c r="AJ4180" s="47">
        <v>42513</v>
      </c>
      <c r="AK4180" t="s">
        <v>131</v>
      </c>
      <c r="AL4180">
        <v>6.67</v>
      </c>
      <c r="AM4180">
        <v>6.72</v>
      </c>
      <c r="AN4180">
        <v>158</v>
      </c>
      <c r="AO4180" s="47">
        <v>42664</v>
      </c>
      <c r="AP4180" t="s">
        <v>40</v>
      </c>
      <c r="AQ4180" t="s">
        <v>114</v>
      </c>
      <c r="AZ4180" s="47">
        <v>42513</v>
      </c>
      <c r="BA4180" t="s">
        <v>131</v>
      </c>
      <c r="BB4180">
        <v>6.13</v>
      </c>
      <c r="BC4180">
        <v>6.16</v>
      </c>
      <c r="BD4180">
        <v>158</v>
      </c>
      <c r="BE4180" s="47">
        <v>42664</v>
      </c>
      <c r="BF4180" t="s">
        <v>40</v>
      </c>
      <c r="BG4180" t="s">
        <v>114</v>
      </c>
    </row>
    <row r="4181" spans="20:59" x14ac:dyDescent="0.25">
      <c r="T4181" s="47">
        <v>42513</v>
      </c>
      <c r="U4181" t="s">
        <v>132</v>
      </c>
      <c r="V4181">
        <v>18.899999999999999</v>
      </c>
      <c r="W4181">
        <v>18.96</v>
      </c>
      <c r="X4181">
        <v>178</v>
      </c>
      <c r="Y4181" s="47">
        <v>42664</v>
      </c>
      <c r="Z4181" t="s">
        <v>40</v>
      </c>
      <c r="AA4181" t="s">
        <v>114</v>
      </c>
      <c r="AJ4181" s="47">
        <v>42513</v>
      </c>
      <c r="AK4181" t="s">
        <v>132</v>
      </c>
      <c r="AL4181">
        <v>19.579999999999998</v>
      </c>
      <c r="AM4181">
        <v>19.739999999999998</v>
      </c>
      <c r="AN4181">
        <v>178</v>
      </c>
      <c r="AO4181" s="47">
        <v>42664</v>
      </c>
      <c r="AP4181" t="s">
        <v>40</v>
      </c>
      <c r="AQ4181" t="s">
        <v>114</v>
      </c>
      <c r="AZ4181" s="47">
        <v>42513</v>
      </c>
      <c r="BA4181" t="s">
        <v>132</v>
      </c>
      <c r="BB4181">
        <v>18.899999999999999</v>
      </c>
      <c r="BC4181">
        <v>18.96</v>
      </c>
      <c r="BD4181">
        <v>178</v>
      </c>
      <c r="BE4181" s="47">
        <v>42664</v>
      </c>
      <c r="BF4181" t="s">
        <v>40</v>
      </c>
      <c r="BG4181" t="s">
        <v>114</v>
      </c>
    </row>
    <row r="4182" spans="20:59" x14ac:dyDescent="0.25">
      <c r="T4182" s="47">
        <v>42513</v>
      </c>
      <c r="U4182" t="s">
        <v>133</v>
      </c>
      <c r="V4182">
        <v>36.17</v>
      </c>
      <c r="W4182">
        <v>36.229999999999997</v>
      </c>
      <c r="X4182">
        <v>198</v>
      </c>
      <c r="Y4182" s="47">
        <v>42664</v>
      </c>
      <c r="Z4182" t="s">
        <v>40</v>
      </c>
      <c r="AA4182" t="s">
        <v>114</v>
      </c>
      <c r="AJ4182" s="47">
        <v>42513</v>
      </c>
      <c r="AK4182" t="s">
        <v>133</v>
      </c>
      <c r="AL4182">
        <v>37.22</v>
      </c>
      <c r="AM4182">
        <v>37.42</v>
      </c>
      <c r="AN4182">
        <v>198</v>
      </c>
      <c r="AO4182" s="47">
        <v>42664</v>
      </c>
      <c r="AP4182" t="s">
        <v>40</v>
      </c>
      <c r="AQ4182" t="s">
        <v>114</v>
      </c>
      <c r="AZ4182" s="47">
        <v>42513</v>
      </c>
      <c r="BA4182" t="s">
        <v>133</v>
      </c>
      <c r="BB4182">
        <v>36.17</v>
      </c>
      <c r="BC4182">
        <v>36.229999999999997</v>
      </c>
      <c r="BD4182">
        <v>198</v>
      </c>
      <c r="BE4182" s="47">
        <v>42664</v>
      </c>
      <c r="BF4182" t="s">
        <v>40</v>
      </c>
      <c r="BG4182" t="s">
        <v>114</v>
      </c>
    </row>
    <row r="4183" spans="20:59" x14ac:dyDescent="0.25">
      <c r="T4183" s="47">
        <v>42513</v>
      </c>
      <c r="U4183" t="s">
        <v>134</v>
      </c>
      <c r="V4183">
        <v>3.28</v>
      </c>
      <c r="W4183">
        <v>3.3</v>
      </c>
      <c r="X4183">
        <v>12</v>
      </c>
      <c r="Y4183" s="47">
        <v>42566</v>
      </c>
      <c r="Z4183" t="s">
        <v>28</v>
      </c>
      <c r="AA4183" t="s">
        <v>135</v>
      </c>
      <c r="AJ4183" s="47">
        <v>42513</v>
      </c>
      <c r="AK4183" t="s">
        <v>134</v>
      </c>
      <c r="AL4183">
        <v>4.68</v>
      </c>
      <c r="AM4183">
        <v>4.7</v>
      </c>
      <c r="AN4183">
        <v>12</v>
      </c>
      <c r="AO4183" s="47">
        <v>42566</v>
      </c>
      <c r="AP4183" t="s">
        <v>28</v>
      </c>
      <c r="AQ4183" t="s">
        <v>135</v>
      </c>
      <c r="AZ4183" s="47">
        <v>42513</v>
      </c>
      <c r="BA4183" t="s">
        <v>134</v>
      </c>
      <c r="BB4183">
        <v>3.28</v>
      </c>
      <c r="BC4183">
        <v>3.3</v>
      </c>
      <c r="BD4183">
        <v>12</v>
      </c>
      <c r="BE4183" s="47">
        <v>42566</v>
      </c>
      <c r="BF4183" t="s">
        <v>28</v>
      </c>
      <c r="BG4183" t="s">
        <v>135</v>
      </c>
    </row>
    <row r="4184" spans="20:59" x14ac:dyDescent="0.25">
      <c r="T4184" s="47">
        <v>42513</v>
      </c>
      <c r="U4184" t="s">
        <v>136</v>
      </c>
      <c r="V4184">
        <v>1.32</v>
      </c>
      <c r="W4184">
        <v>1.32</v>
      </c>
      <c r="X4184">
        <v>15</v>
      </c>
      <c r="Y4184" s="47">
        <v>42566</v>
      </c>
      <c r="Z4184" t="s">
        <v>28</v>
      </c>
      <c r="AA4184" t="s">
        <v>135</v>
      </c>
      <c r="AJ4184" s="47">
        <v>42513</v>
      </c>
      <c r="AK4184" t="s">
        <v>136</v>
      </c>
      <c r="AL4184">
        <v>2.2599999999999998</v>
      </c>
      <c r="AM4184">
        <v>2.27</v>
      </c>
      <c r="AN4184">
        <v>15</v>
      </c>
      <c r="AO4184" s="47">
        <v>42566</v>
      </c>
      <c r="AP4184" t="s">
        <v>28</v>
      </c>
      <c r="AQ4184" t="s">
        <v>135</v>
      </c>
      <c r="AZ4184" s="47">
        <v>42513</v>
      </c>
      <c r="BA4184" t="s">
        <v>136</v>
      </c>
      <c r="BB4184">
        <v>1.32</v>
      </c>
      <c r="BC4184">
        <v>1.32</v>
      </c>
      <c r="BD4184">
        <v>15</v>
      </c>
      <c r="BE4184" s="47">
        <v>42566</v>
      </c>
      <c r="BF4184" t="s">
        <v>28</v>
      </c>
      <c r="BG4184" t="s">
        <v>135</v>
      </c>
    </row>
    <row r="4185" spans="20:59" x14ac:dyDescent="0.25">
      <c r="T4185" s="47">
        <v>42513</v>
      </c>
      <c r="U4185" t="s">
        <v>137</v>
      </c>
      <c r="V4185">
        <v>0.62</v>
      </c>
      <c r="W4185">
        <v>0.62</v>
      </c>
      <c r="X4185">
        <v>17</v>
      </c>
      <c r="Y4185" s="47">
        <v>42566</v>
      </c>
      <c r="Z4185" t="s">
        <v>28</v>
      </c>
      <c r="AA4185" t="s">
        <v>135</v>
      </c>
      <c r="AJ4185" s="47">
        <v>42513</v>
      </c>
      <c r="AK4185" t="s">
        <v>137</v>
      </c>
      <c r="AL4185">
        <v>1.24</v>
      </c>
      <c r="AM4185">
        <v>1.24</v>
      </c>
      <c r="AN4185">
        <v>17</v>
      </c>
      <c r="AO4185" s="47">
        <v>42566</v>
      </c>
      <c r="AP4185" t="s">
        <v>28</v>
      </c>
      <c r="AQ4185" t="s">
        <v>135</v>
      </c>
      <c r="AZ4185" s="47">
        <v>42513</v>
      </c>
      <c r="BA4185" t="s">
        <v>137</v>
      </c>
      <c r="BB4185">
        <v>0.62</v>
      </c>
      <c r="BC4185">
        <v>0.62</v>
      </c>
      <c r="BD4185">
        <v>17</v>
      </c>
      <c r="BE4185" s="47">
        <v>42566</v>
      </c>
      <c r="BF4185" t="s">
        <v>28</v>
      </c>
      <c r="BG4185" t="s">
        <v>135</v>
      </c>
    </row>
    <row r="4186" spans="20:59" x14ac:dyDescent="0.25">
      <c r="T4186" s="47">
        <v>42513</v>
      </c>
      <c r="U4186" t="s">
        <v>138</v>
      </c>
      <c r="V4186">
        <v>0.26</v>
      </c>
      <c r="W4186">
        <v>0.26</v>
      </c>
      <c r="X4186">
        <v>19</v>
      </c>
      <c r="Y4186" s="47">
        <v>42566</v>
      </c>
      <c r="Z4186" t="s">
        <v>28</v>
      </c>
      <c r="AA4186" t="s">
        <v>135</v>
      </c>
      <c r="AJ4186" s="47">
        <v>42513</v>
      </c>
      <c r="AK4186" t="s">
        <v>138</v>
      </c>
      <c r="AL4186">
        <v>0.62</v>
      </c>
      <c r="AM4186">
        <v>0.63</v>
      </c>
      <c r="AN4186">
        <v>19</v>
      </c>
      <c r="AO4186" s="47">
        <v>42566</v>
      </c>
      <c r="AP4186" t="s">
        <v>28</v>
      </c>
      <c r="AQ4186" t="s">
        <v>135</v>
      </c>
      <c r="AZ4186" s="47">
        <v>42513</v>
      </c>
      <c r="BA4186" t="s">
        <v>138</v>
      </c>
      <c r="BB4186">
        <v>0.26</v>
      </c>
      <c r="BC4186">
        <v>0.26</v>
      </c>
      <c r="BD4186">
        <v>19</v>
      </c>
      <c r="BE4186" s="47">
        <v>42566</v>
      </c>
      <c r="BF4186" t="s">
        <v>28</v>
      </c>
      <c r="BG4186" t="s">
        <v>135</v>
      </c>
    </row>
    <row r="4187" spans="20:59" x14ac:dyDescent="0.25">
      <c r="T4187" s="47">
        <v>42513</v>
      </c>
      <c r="U4187" t="s">
        <v>139</v>
      </c>
      <c r="V4187">
        <v>0.06</v>
      </c>
      <c r="W4187">
        <v>0.06</v>
      </c>
      <c r="X4187">
        <v>22</v>
      </c>
      <c r="Y4187" s="47">
        <v>42566</v>
      </c>
      <c r="Z4187" t="s">
        <v>28</v>
      </c>
      <c r="AA4187" t="s">
        <v>135</v>
      </c>
      <c r="AJ4187" s="47">
        <v>42513</v>
      </c>
      <c r="AK4187" t="s">
        <v>139</v>
      </c>
      <c r="AL4187">
        <v>0.19</v>
      </c>
      <c r="AM4187">
        <v>0.19</v>
      </c>
      <c r="AN4187">
        <v>22</v>
      </c>
      <c r="AO4187" s="47">
        <v>42566</v>
      </c>
      <c r="AP4187" t="s">
        <v>28</v>
      </c>
      <c r="AQ4187" t="s">
        <v>135</v>
      </c>
      <c r="AZ4187" s="47">
        <v>42513</v>
      </c>
      <c r="BA4187" t="s">
        <v>139</v>
      </c>
      <c r="BB4187">
        <v>0.06</v>
      </c>
      <c r="BC4187">
        <v>0.06</v>
      </c>
      <c r="BD4187">
        <v>22</v>
      </c>
      <c r="BE4187" s="47">
        <v>42566</v>
      </c>
      <c r="BF4187" t="s">
        <v>28</v>
      </c>
      <c r="BG4187" t="s">
        <v>135</v>
      </c>
    </row>
    <row r="4188" spans="20:59" x14ac:dyDescent="0.25">
      <c r="T4188" s="47">
        <v>42513</v>
      </c>
      <c r="U4188" t="s">
        <v>140</v>
      </c>
      <c r="V4188">
        <v>3.8</v>
      </c>
      <c r="W4188">
        <v>3.81</v>
      </c>
      <c r="X4188">
        <v>12</v>
      </c>
      <c r="Y4188" s="47">
        <v>42664</v>
      </c>
      <c r="Z4188" t="s">
        <v>28</v>
      </c>
      <c r="AA4188" t="s">
        <v>135</v>
      </c>
      <c r="AJ4188" s="47">
        <v>42513</v>
      </c>
      <c r="AK4188" t="s">
        <v>140</v>
      </c>
      <c r="AL4188">
        <v>5.1100000000000003</v>
      </c>
      <c r="AM4188">
        <v>5.13</v>
      </c>
      <c r="AN4188">
        <v>12</v>
      </c>
      <c r="AO4188" s="47">
        <v>42664</v>
      </c>
      <c r="AP4188" t="s">
        <v>28</v>
      </c>
      <c r="AQ4188" t="s">
        <v>135</v>
      </c>
      <c r="AZ4188" s="47">
        <v>42513</v>
      </c>
      <c r="BA4188" t="s">
        <v>140</v>
      </c>
      <c r="BB4188">
        <v>3.8</v>
      </c>
      <c r="BC4188">
        <v>3.81</v>
      </c>
      <c r="BD4188">
        <v>12</v>
      </c>
      <c r="BE4188" s="47">
        <v>42664</v>
      </c>
      <c r="BF4188" t="s">
        <v>28</v>
      </c>
      <c r="BG4188" t="s">
        <v>135</v>
      </c>
    </row>
    <row r="4189" spans="20:59" x14ac:dyDescent="0.25">
      <c r="T4189" s="47">
        <v>42513</v>
      </c>
      <c r="U4189" t="s">
        <v>141</v>
      </c>
      <c r="V4189">
        <v>2.2200000000000002</v>
      </c>
      <c r="W4189">
        <v>2.23</v>
      </c>
      <c r="X4189">
        <v>15</v>
      </c>
      <c r="Y4189" s="47">
        <v>42664</v>
      </c>
      <c r="Z4189" t="s">
        <v>28</v>
      </c>
      <c r="AA4189" t="s">
        <v>135</v>
      </c>
      <c r="AJ4189" s="47">
        <v>42513</v>
      </c>
      <c r="AK4189" t="s">
        <v>141</v>
      </c>
      <c r="AL4189">
        <v>3.16</v>
      </c>
      <c r="AM4189">
        <v>3.18</v>
      </c>
      <c r="AN4189">
        <v>15</v>
      </c>
      <c r="AO4189" s="47">
        <v>42664</v>
      </c>
      <c r="AP4189" t="s">
        <v>28</v>
      </c>
      <c r="AQ4189" t="s">
        <v>135</v>
      </c>
      <c r="AZ4189" s="47">
        <v>42513</v>
      </c>
      <c r="BA4189" t="s">
        <v>141</v>
      </c>
      <c r="BB4189">
        <v>2.2200000000000002</v>
      </c>
      <c r="BC4189">
        <v>2.23</v>
      </c>
      <c r="BD4189">
        <v>15</v>
      </c>
      <c r="BE4189" s="47">
        <v>42664</v>
      </c>
      <c r="BF4189" t="s">
        <v>28</v>
      </c>
      <c r="BG4189" t="s">
        <v>135</v>
      </c>
    </row>
    <row r="4190" spans="20:59" x14ac:dyDescent="0.25">
      <c r="T4190" s="47">
        <v>42513</v>
      </c>
      <c r="U4190" t="s">
        <v>142</v>
      </c>
      <c r="V4190">
        <v>1.49</v>
      </c>
      <c r="W4190">
        <v>1.5</v>
      </c>
      <c r="X4190">
        <v>17</v>
      </c>
      <c r="Y4190" s="47">
        <v>42664</v>
      </c>
      <c r="Z4190" t="s">
        <v>28</v>
      </c>
      <c r="AA4190" t="s">
        <v>135</v>
      </c>
      <c r="AJ4190" s="47">
        <v>42513</v>
      </c>
      <c r="AK4190" t="s">
        <v>142</v>
      </c>
      <c r="AL4190">
        <v>2.2999999999999998</v>
      </c>
      <c r="AM4190">
        <v>2.2999999999999998</v>
      </c>
      <c r="AN4190">
        <v>17</v>
      </c>
      <c r="AO4190" s="47">
        <v>42664</v>
      </c>
      <c r="AP4190" t="s">
        <v>28</v>
      </c>
      <c r="AQ4190" t="s">
        <v>135</v>
      </c>
      <c r="AZ4190" s="47">
        <v>42513</v>
      </c>
      <c r="BA4190" t="s">
        <v>142</v>
      </c>
      <c r="BB4190">
        <v>1.49</v>
      </c>
      <c r="BC4190">
        <v>1.5</v>
      </c>
      <c r="BD4190">
        <v>17</v>
      </c>
      <c r="BE4190" s="47">
        <v>42664</v>
      </c>
      <c r="BF4190" t="s">
        <v>28</v>
      </c>
      <c r="BG4190" t="s">
        <v>135</v>
      </c>
    </row>
    <row r="4191" spans="20:59" x14ac:dyDescent="0.25">
      <c r="T4191" s="47">
        <v>42513</v>
      </c>
      <c r="U4191" t="s">
        <v>143</v>
      </c>
      <c r="V4191">
        <v>0.99</v>
      </c>
      <c r="W4191">
        <v>0.99</v>
      </c>
      <c r="X4191">
        <v>19</v>
      </c>
      <c r="Y4191" s="47">
        <v>42664</v>
      </c>
      <c r="Z4191" t="s">
        <v>28</v>
      </c>
      <c r="AA4191" t="s">
        <v>135</v>
      </c>
      <c r="AJ4191" s="47">
        <v>42513</v>
      </c>
      <c r="AK4191" t="s">
        <v>143</v>
      </c>
      <c r="AL4191">
        <v>1.59</v>
      </c>
      <c r="AM4191">
        <v>1.59</v>
      </c>
      <c r="AN4191">
        <v>19</v>
      </c>
      <c r="AO4191" s="47">
        <v>42664</v>
      </c>
      <c r="AP4191" t="s">
        <v>28</v>
      </c>
      <c r="AQ4191" t="s">
        <v>135</v>
      </c>
      <c r="AZ4191" s="47">
        <v>42513</v>
      </c>
      <c r="BA4191" t="s">
        <v>143</v>
      </c>
      <c r="BB4191">
        <v>0.99</v>
      </c>
      <c r="BC4191">
        <v>0.99</v>
      </c>
      <c r="BD4191">
        <v>19</v>
      </c>
      <c r="BE4191" s="47">
        <v>42664</v>
      </c>
      <c r="BF4191" t="s">
        <v>28</v>
      </c>
      <c r="BG4191" t="s">
        <v>135</v>
      </c>
    </row>
    <row r="4192" spans="20:59" x14ac:dyDescent="0.25">
      <c r="T4192" s="47">
        <v>42513</v>
      </c>
      <c r="U4192" t="s">
        <v>144</v>
      </c>
      <c r="V4192">
        <v>0.52</v>
      </c>
      <c r="W4192">
        <v>0.52</v>
      </c>
      <c r="X4192">
        <v>22</v>
      </c>
      <c r="Y4192" s="47">
        <v>42664</v>
      </c>
      <c r="Z4192" t="s">
        <v>28</v>
      </c>
      <c r="AA4192" t="s">
        <v>135</v>
      </c>
      <c r="AJ4192" s="47">
        <v>42513</v>
      </c>
      <c r="AK4192" t="s">
        <v>144</v>
      </c>
      <c r="AL4192">
        <v>0.91</v>
      </c>
      <c r="AM4192">
        <v>0.91</v>
      </c>
      <c r="AN4192">
        <v>22</v>
      </c>
      <c r="AO4192" s="47">
        <v>42664</v>
      </c>
      <c r="AP4192" t="s">
        <v>28</v>
      </c>
      <c r="AQ4192" t="s">
        <v>135</v>
      </c>
      <c r="AZ4192" s="47">
        <v>42513</v>
      </c>
      <c r="BA4192" t="s">
        <v>144</v>
      </c>
      <c r="BB4192">
        <v>0.52</v>
      </c>
      <c r="BC4192">
        <v>0.52</v>
      </c>
      <c r="BD4192">
        <v>22</v>
      </c>
      <c r="BE4192" s="47">
        <v>42664</v>
      </c>
      <c r="BF4192" t="s">
        <v>28</v>
      </c>
      <c r="BG4192" t="s">
        <v>135</v>
      </c>
    </row>
    <row r="4193" spans="20:59" x14ac:dyDescent="0.25">
      <c r="T4193" s="47">
        <v>42513</v>
      </c>
      <c r="U4193" t="s">
        <v>145</v>
      </c>
      <c r="V4193">
        <v>0.23</v>
      </c>
      <c r="W4193">
        <v>0.23</v>
      </c>
      <c r="X4193">
        <v>12</v>
      </c>
      <c r="Y4193" s="47">
        <v>42566</v>
      </c>
      <c r="Z4193" t="s">
        <v>40</v>
      </c>
      <c r="AA4193" t="s">
        <v>135</v>
      </c>
      <c r="AJ4193" s="47">
        <v>42513</v>
      </c>
      <c r="AK4193" t="s">
        <v>145</v>
      </c>
      <c r="AL4193">
        <v>0.09</v>
      </c>
      <c r="AM4193">
        <v>0.09</v>
      </c>
      <c r="AN4193">
        <v>12</v>
      </c>
      <c r="AO4193" s="47">
        <v>42566</v>
      </c>
      <c r="AP4193" t="s">
        <v>40</v>
      </c>
      <c r="AQ4193" t="s">
        <v>135</v>
      </c>
      <c r="AZ4193" s="47">
        <v>42513</v>
      </c>
      <c r="BA4193" t="s">
        <v>145</v>
      </c>
      <c r="BB4193">
        <v>0.23</v>
      </c>
      <c r="BC4193">
        <v>0.23</v>
      </c>
      <c r="BD4193">
        <v>12</v>
      </c>
      <c r="BE4193" s="47">
        <v>42566</v>
      </c>
      <c r="BF4193" t="s">
        <v>40</v>
      </c>
      <c r="BG4193" t="s">
        <v>135</v>
      </c>
    </row>
    <row r="4194" spans="20:59" x14ac:dyDescent="0.25">
      <c r="T4194" s="47">
        <v>42513</v>
      </c>
      <c r="U4194" t="s">
        <v>146</v>
      </c>
      <c r="V4194">
        <v>1.27</v>
      </c>
      <c r="W4194">
        <v>1.28</v>
      </c>
      <c r="X4194">
        <v>15</v>
      </c>
      <c r="Y4194" s="47">
        <v>42566</v>
      </c>
      <c r="Z4194" t="s">
        <v>40</v>
      </c>
      <c r="AA4194" t="s">
        <v>135</v>
      </c>
      <c r="AJ4194" s="47">
        <v>42513</v>
      </c>
      <c r="AK4194" t="s">
        <v>146</v>
      </c>
      <c r="AL4194">
        <v>0.73</v>
      </c>
      <c r="AM4194">
        <v>0.73</v>
      </c>
      <c r="AN4194">
        <v>15</v>
      </c>
      <c r="AO4194" s="47">
        <v>42566</v>
      </c>
      <c r="AP4194" t="s">
        <v>40</v>
      </c>
      <c r="AQ4194" t="s">
        <v>135</v>
      </c>
      <c r="AZ4194" s="47">
        <v>42513</v>
      </c>
      <c r="BA4194" t="s">
        <v>146</v>
      </c>
      <c r="BB4194">
        <v>1.27</v>
      </c>
      <c r="BC4194">
        <v>1.28</v>
      </c>
      <c r="BD4194">
        <v>15</v>
      </c>
      <c r="BE4194" s="47">
        <v>42566</v>
      </c>
      <c r="BF4194" t="s">
        <v>40</v>
      </c>
      <c r="BG4194" t="s">
        <v>135</v>
      </c>
    </row>
    <row r="4195" spans="20:59" x14ac:dyDescent="0.25">
      <c r="T4195" s="47">
        <v>42513</v>
      </c>
      <c r="U4195" t="s">
        <v>147</v>
      </c>
      <c r="V4195">
        <v>2.61</v>
      </c>
      <c r="W4195">
        <v>2.63</v>
      </c>
      <c r="X4195">
        <v>17</v>
      </c>
      <c r="Y4195" s="47">
        <v>42566</v>
      </c>
      <c r="Z4195" t="s">
        <v>40</v>
      </c>
      <c r="AA4195" t="s">
        <v>135</v>
      </c>
      <c r="AJ4195" s="47">
        <v>42513</v>
      </c>
      <c r="AK4195" t="s">
        <v>147</v>
      </c>
      <c r="AL4195">
        <v>1.69</v>
      </c>
      <c r="AM4195">
        <v>1.7</v>
      </c>
      <c r="AN4195">
        <v>17</v>
      </c>
      <c r="AO4195" s="47">
        <v>42566</v>
      </c>
      <c r="AP4195" t="s">
        <v>40</v>
      </c>
      <c r="AQ4195" t="s">
        <v>135</v>
      </c>
      <c r="AZ4195" s="47">
        <v>42513</v>
      </c>
      <c r="BA4195" t="s">
        <v>147</v>
      </c>
      <c r="BB4195">
        <v>2.61</v>
      </c>
      <c r="BC4195">
        <v>2.63</v>
      </c>
      <c r="BD4195">
        <v>17</v>
      </c>
      <c r="BE4195" s="47">
        <v>42566</v>
      </c>
      <c r="BF4195" t="s">
        <v>40</v>
      </c>
      <c r="BG4195" t="s">
        <v>135</v>
      </c>
    </row>
    <row r="4196" spans="20:59" x14ac:dyDescent="0.25">
      <c r="T4196" s="47">
        <v>42513</v>
      </c>
      <c r="U4196" t="s">
        <v>148</v>
      </c>
      <c r="V4196">
        <v>4.1500000000000004</v>
      </c>
      <c r="W4196">
        <v>4.18</v>
      </c>
      <c r="X4196">
        <v>19</v>
      </c>
      <c r="Y4196" s="47">
        <v>42566</v>
      </c>
      <c r="Z4196" t="s">
        <v>40</v>
      </c>
      <c r="AA4196" t="s">
        <v>135</v>
      </c>
      <c r="AJ4196" s="47">
        <v>42513</v>
      </c>
      <c r="AK4196" t="s">
        <v>148</v>
      </c>
      <c r="AL4196">
        <v>2.98</v>
      </c>
      <c r="AM4196">
        <v>2.99</v>
      </c>
      <c r="AN4196">
        <v>19</v>
      </c>
      <c r="AO4196" s="47">
        <v>42566</v>
      </c>
      <c r="AP4196" t="s">
        <v>40</v>
      </c>
      <c r="AQ4196" t="s">
        <v>135</v>
      </c>
      <c r="AZ4196" s="47">
        <v>42513</v>
      </c>
      <c r="BA4196" t="s">
        <v>148</v>
      </c>
      <c r="BB4196">
        <v>4.1500000000000004</v>
      </c>
      <c r="BC4196">
        <v>4.18</v>
      </c>
      <c r="BD4196">
        <v>19</v>
      </c>
      <c r="BE4196" s="47">
        <v>42566</v>
      </c>
      <c r="BF4196" t="s">
        <v>40</v>
      </c>
      <c r="BG4196" t="s">
        <v>135</v>
      </c>
    </row>
    <row r="4197" spans="20:59" x14ac:dyDescent="0.25">
      <c r="T4197" s="47">
        <v>42513</v>
      </c>
      <c r="U4197" t="s">
        <v>149</v>
      </c>
      <c r="V4197">
        <v>7.05</v>
      </c>
      <c r="W4197">
        <v>7.1</v>
      </c>
      <c r="X4197">
        <v>22</v>
      </c>
      <c r="Y4197" s="47">
        <v>42566</v>
      </c>
      <c r="Z4197" t="s">
        <v>40</v>
      </c>
      <c r="AA4197" t="s">
        <v>135</v>
      </c>
      <c r="AJ4197" s="47">
        <v>42513</v>
      </c>
      <c r="AK4197" t="s">
        <v>149</v>
      </c>
      <c r="AL4197">
        <v>5.48</v>
      </c>
      <c r="AM4197">
        <v>5.51</v>
      </c>
      <c r="AN4197">
        <v>22</v>
      </c>
      <c r="AO4197" s="47">
        <v>42566</v>
      </c>
      <c r="AP4197" t="s">
        <v>40</v>
      </c>
      <c r="AQ4197" t="s">
        <v>135</v>
      </c>
      <c r="AZ4197" s="47">
        <v>42513</v>
      </c>
      <c r="BA4197" t="s">
        <v>149</v>
      </c>
      <c r="BB4197">
        <v>7.05</v>
      </c>
      <c r="BC4197">
        <v>7.1</v>
      </c>
      <c r="BD4197">
        <v>22</v>
      </c>
      <c r="BE4197" s="47">
        <v>42566</v>
      </c>
      <c r="BF4197" t="s">
        <v>40</v>
      </c>
      <c r="BG4197" t="s">
        <v>135</v>
      </c>
    </row>
    <row r="4198" spans="20:59" x14ac:dyDescent="0.25">
      <c r="T4198" s="47">
        <v>42513</v>
      </c>
      <c r="U4198" t="s">
        <v>150</v>
      </c>
      <c r="V4198">
        <v>0.78</v>
      </c>
      <c r="W4198">
        <v>0.78</v>
      </c>
      <c r="X4198">
        <v>12</v>
      </c>
      <c r="Y4198" s="47">
        <v>42664</v>
      </c>
      <c r="Z4198" t="s">
        <v>40</v>
      </c>
      <c r="AA4198" t="s">
        <v>135</v>
      </c>
      <c r="AJ4198" s="47">
        <v>42513</v>
      </c>
      <c r="AK4198" t="s">
        <v>150</v>
      </c>
      <c r="AL4198">
        <v>0.52</v>
      </c>
      <c r="AM4198">
        <v>0.52</v>
      </c>
      <c r="AN4198">
        <v>12</v>
      </c>
      <c r="AO4198" s="47">
        <v>42664</v>
      </c>
      <c r="AP4198" t="s">
        <v>40</v>
      </c>
      <c r="AQ4198" t="s">
        <v>135</v>
      </c>
      <c r="AZ4198" s="47">
        <v>42513</v>
      </c>
      <c r="BA4198" t="s">
        <v>150</v>
      </c>
      <c r="BB4198">
        <v>0.78</v>
      </c>
      <c r="BC4198">
        <v>0.78</v>
      </c>
      <c r="BD4198">
        <v>12</v>
      </c>
      <c r="BE4198" s="47">
        <v>42664</v>
      </c>
      <c r="BF4198" t="s">
        <v>40</v>
      </c>
      <c r="BG4198" t="s">
        <v>135</v>
      </c>
    </row>
    <row r="4199" spans="20:59" x14ac:dyDescent="0.25">
      <c r="T4199" s="47">
        <v>42513</v>
      </c>
      <c r="U4199" t="s">
        <v>151</v>
      </c>
      <c r="V4199">
        <v>2.17</v>
      </c>
      <c r="W4199">
        <v>2.1800000000000002</v>
      </c>
      <c r="X4199">
        <v>15</v>
      </c>
      <c r="Y4199" s="47">
        <v>42664</v>
      </c>
      <c r="Z4199" t="s">
        <v>40</v>
      </c>
      <c r="AA4199" t="s">
        <v>135</v>
      </c>
      <c r="AJ4199" s="47">
        <v>42513</v>
      </c>
      <c r="AK4199" t="s">
        <v>151</v>
      </c>
      <c r="AL4199">
        <v>1.53</v>
      </c>
      <c r="AM4199">
        <v>1.53</v>
      </c>
      <c r="AN4199">
        <v>15</v>
      </c>
      <c r="AO4199" s="47">
        <v>42664</v>
      </c>
      <c r="AP4199" t="s">
        <v>40</v>
      </c>
      <c r="AQ4199" t="s">
        <v>135</v>
      </c>
      <c r="AZ4199" s="47">
        <v>42513</v>
      </c>
      <c r="BA4199" t="s">
        <v>151</v>
      </c>
      <c r="BB4199">
        <v>2.17</v>
      </c>
      <c r="BC4199">
        <v>2.1800000000000002</v>
      </c>
      <c r="BD4199">
        <v>15</v>
      </c>
      <c r="BE4199" s="47">
        <v>42664</v>
      </c>
      <c r="BF4199" t="s">
        <v>40</v>
      </c>
      <c r="BG4199" t="s">
        <v>135</v>
      </c>
    </row>
    <row r="4200" spans="20:59" x14ac:dyDescent="0.25">
      <c r="T4200" s="47">
        <v>42513</v>
      </c>
      <c r="U4200" t="s">
        <v>152</v>
      </c>
      <c r="V4200">
        <v>3.39</v>
      </c>
      <c r="W4200">
        <v>3.42</v>
      </c>
      <c r="X4200">
        <v>17</v>
      </c>
      <c r="Y4200" s="47">
        <v>42664</v>
      </c>
      <c r="Z4200" t="s">
        <v>40</v>
      </c>
      <c r="AA4200" t="s">
        <v>135</v>
      </c>
      <c r="AJ4200" s="47">
        <v>42513</v>
      </c>
      <c r="AK4200" t="s">
        <v>152</v>
      </c>
      <c r="AL4200">
        <v>2.6</v>
      </c>
      <c r="AM4200">
        <v>2.61</v>
      </c>
      <c r="AN4200">
        <v>17</v>
      </c>
      <c r="AO4200" s="47">
        <v>42664</v>
      </c>
      <c r="AP4200" t="s">
        <v>40</v>
      </c>
      <c r="AQ4200" t="s">
        <v>135</v>
      </c>
      <c r="AZ4200" s="47">
        <v>42513</v>
      </c>
      <c r="BA4200" t="s">
        <v>152</v>
      </c>
      <c r="BB4200">
        <v>3.39</v>
      </c>
      <c r="BC4200">
        <v>3.42</v>
      </c>
      <c r="BD4200">
        <v>17</v>
      </c>
      <c r="BE4200" s="47">
        <v>42664</v>
      </c>
      <c r="BF4200" t="s">
        <v>40</v>
      </c>
      <c r="BG4200" t="s">
        <v>135</v>
      </c>
    </row>
    <row r="4201" spans="20:59" x14ac:dyDescent="0.25">
      <c r="T4201" s="47">
        <v>42513</v>
      </c>
      <c r="U4201" t="s">
        <v>153</v>
      </c>
      <c r="V4201">
        <v>4.83</v>
      </c>
      <c r="W4201">
        <v>4.8499999999999996</v>
      </c>
      <c r="X4201">
        <v>19</v>
      </c>
      <c r="Y4201" s="47">
        <v>42664</v>
      </c>
      <c r="Z4201" t="s">
        <v>40</v>
      </c>
      <c r="AA4201" t="s">
        <v>135</v>
      </c>
      <c r="AJ4201" s="47">
        <v>42513</v>
      </c>
      <c r="AK4201" t="s">
        <v>153</v>
      </c>
      <c r="AL4201">
        <v>3.85</v>
      </c>
      <c r="AM4201">
        <v>3.86</v>
      </c>
      <c r="AN4201">
        <v>19</v>
      </c>
      <c r="AO4201" s="47">
        <v>42664</v>
      </c>
      <c r="AP4201" t="s">
        <v>40</v>
      </c>
      <c r="AQ4201" t="s">
        <v>135</v>
      </c>
      <c r="AZ4201" s="47">
        <v>42513</v>
      </c>
      <c r="BA4201" t="s">
        <v>153</v>
      </c>
      <c r="BB4201">
        <v>4.83</v>
      </c>
      <c r="BC4201">
        <v>4.8499999999999996</v>
      </c>
      <c r="BD4201">
        <v>19</v>
      </c>
      <c r="BE4201" s="47">
        <v>42664</v>
      </c>
      <c r="BF4201" t="s">
        <v>40</v>
      </c>
      <c r="BG4201" t="s">
        <v>135</v>
      </c>
    </row>
    <row r="4202" spans="20:59" x14ac:dyDescent="0.25">
      <c r="T4202" s="47">
        <v>42513</v>
      </c>
      <c r="U4202" t="s">
        <v>154</v>
      </c>
      <c r="V4202">
        <v>7.33</v>
      </c>
      <c r="W4202">
        <v>7.39</v>
      </c>
      <c r="X4202">
        <v>22</v>
      </c>
      <c r="Y4202" s="47">
        <v>42664</v>
      </c>
      <c r="Z4202" t="s">
        <v>40</v>
      </c>
      <c r="AA4202" t="s">
        <v>135</v>
      </c>
      <c r="AJ4202" s="47">
        <v>42513</v>
      </c>
      <c r="AK4202" t="s">
        <v>154</v>
      </c>
      <c r="AL4202">
        <v>6.23</v>
      </c>
      <c r="AM4202">
        <v>6.27</v>
      </c>
      <c r="AN4202">
        <v>22</v>
      </c>
      <c r="AO4202" s="47">
        <v>42664</v>
      </c>
      <c r="AP4202" t="s">
        <v>40</v>
      </c>
      <c r="AQ4202" t="s">
        <v>135</v>
      </c>
      <c r="AZ4202" s="47">
        <v>42513</v>
      </c>
      <c r="BA4202" t="s">
        <v>154</v>
      </c>
      <c r="BB4202">
        <v>7.33</v>
      </c>
      <c r="BC4202">
        <v>7.39</v>
      </c>
      <c r="BD4202">
        <v>22</v>
      </c>
      <c r="BE4202" s="47">
        <v>42664</v>
      </c>
      <c r="BF4202" t="s">
        <v>40</v>
      </c>
      <c r="BG4202" t="s">
        <v>135</v>
      </c>
    </row>
    <row r="4203" spans="20:59" x14ac:dyDescent="0.25">
      <c r="T4203" s="47">
        <v>42513</v>
      </c>
      <c r="U4203" t="s">
        <v>155</v>
      </c>
      <c r="V4203">
        <v>3.71</v>
      </c>
      <c r="W4203">
        <v>3.73</v>
      </c>
      <c r="X4203">
        <v>10</v>
      </c>
      <c r="Y4203" s="47">
        <v>42566</v>
      </c>
      <c r="Z4203" t="s">
        <v>28</v>
      </c>
      <c r="AA4203" t="s">
        <v>156</v>
      </c>
      <c r="AJ4203" s="47">
        <v>42513</v>
      </c>
      <c r="AK4203" t="s">
        <v>155</v>
      </c>
      <c r="AL4203">
        <v>5.67</v>
      </c>
      <c r="AM4203">
        <v>5.7</v>
      </c>
      <c r="AN4203">
        <v>10</v>
      </c>
      <c r="AO4203" s="47">
        <v>42566</v>
      </c>
      <c r="AP4203" t="s">
        <v>28</v>
      </c>
      <c r="AQ4203" t="s">
        <v>156</v>
      </c>
      <c r="AZ4203" s="47">
        <v>42513</v>
      </c>
      <c r="BA4203" t="s">
        <v>155</v>
      </c>
      <c r="BB4203">
        <v>3.71</v>
      </c>
      <c r="BC4203">
        <v>3.73</v>
      </c>
      <c r="BD4203">
        <v>10</v>
      </c>
      <c r="BE4203" s="47">
        <v>42566</v>
      </c>
      <c r="BF4203" t="s">
        <v>28</v>
      </c>
      <c r="BG4203" t="s">
        <v>156</v>
      </c>
    </row>
    <row r="4204" spans="20:59" x14ac:dyDescent="0.25">
      <c r="T4204" s="47">
        <v>42513</v>
      </c>
      <c r="U4204" t="s">
        <v>157</v>
      </c>
      <c r="V4204">
        <v>1.91</v>
      </c>
      <c r="W4204">
        <v>1.93</v>
      </c>
      <c r="X4204">
        <v>13</v>
      </c>
      <c r="Y4204" s="47">
        <v>42566</v>
      </c>
      <c r="Z4204" t="s">
        <v>28</v>
      </c>
      <c r="AA4204" t="s">
        <v>156</v>
      </c>
      <c r="AJ4204" s="47">
        <v>42513</v>
      </c>
      <c r="AK4204" t="s">
        <v>157</v>
      </c>
      <c r="AL4204">
        <v>3.39</v>
      </c>
      <c r="AM4204">
        <v>3.39</v>
      </c>
      <c r="AN4204">
        <v>13</v>
      </c>
      <c r="AO4204" s="47">
        <v>42566</v>
      </c>
      <c r="AP4204" t="s">
        <v>28</v>
      </c>
      <c r="AQ4204" t="s">
        <v>156</v>
      </c>
      <c r="AZ4204" s="47">
        <v>42513</v>
      </c>
      <c r="BA4204" t="s">
        <v>157</v>
      </c>
      <c r="BB4204">
        <v>1.91</v>
      </c>
      <c r="BC4204">
        <v>1.93</v>
      </c>
      <c r="BD4204">
        <v>13</v>
      </c>
      <c r="BE4204" s="47">
        <v>42566</v>
      </c>
      <c r="BF4204" t="s">
        <v>28</v>
      </c>
      <c r="BG4204" t="s">
        <v>156</v>
      </c>
    </row>
    <row r="4205" spans="20:59" x14ac:dyDescent="0.25">
      <c r="T4205" s="47">
        <v>42513</v>
      </c>
      <c r="U4205" t="s">
        <v>158</v>
      </c>
      <c r="V4205">
        <v>1.18</v>
      </c>
      <c r="W4205">
        <v>1.18</v>
      </c>
      <c r="X4205">
        <v>15</v>
      </c>
      <c r="Y4205" s="47">
        <v>42566</v>
      </c>
      <c r="Z4205" t="s">
        <v>28</v>
      </c>
      <c r="AA4205" t="s">
        <v>156</v>
      </c>
      <c r="AJ4205" s="47">
        <v>42513</v>
      </c>
      <c r="AK4205" t="s">
        <v>158</v>
      </c>
      <c r="AL4205">
        <v>2.3199999999999998</v>
      </c>
      <c r="AM4205">
        <v>2.33</v>
      </c>
      <c r="AN4205">
        <v>15</v>
      </c>
      <c r="AO4205" s="47">
        <v>42566</v>
      </c>
      <c r="AP4205" t="s">
        <v>28</v>
      </c>
      <c r="AQ4205" t="s">
        <v>156</v>
      </c>
      <c r="AZ4205" s="47">
        <v>42513</v>
      </c>
      <c r="BA4205" t="s">
        <v>158</v>
      </c>
      <c r="BB4205">
        <v>1.18</v>
      </c>
      <c r="BC4205">
        <v>1.18</v>
      </c>
      <c r="BD4205">
        <v>15</v>
      </c>
      <c r="BE4205" s="47">
        <v>42566</v>
      </c>
      <c r="BF4205" t="s">
        <v>28</v>
      </c>
      <c r="BG4205" t="s">
        <v>156</v>
      </c>
    </row>
    <row r="4206" spans="20:59" x14ac:dyDescent="0.25">
      <c r="T4206" s="47">
        <v>42513</v>
      </c>
      <c r="U4206" t="s">
        <v>159</v>
      </c>
      <c r="V4206">
        <v>0.7</v>
      </c>
      <c r="W4206">
        <v>0.7</v>
      </c>
      <c r="X4206">
        <v>17</v>
      </c>
      <c r="Y4206" s="47">
        <v>42566</v>
      </c>
      <c r="Z4206" t="s">
        <v>28</v>
      </c>
      <c r="AA4206" t="s">
        <v>156</v>
      </c>
      <c r="AJ4206" s="47">
        <v>42513</v>
      </c>
      <c r="AK4206" t="s">
        <v>159</v>
      </c>
      <c r="AL4206">
        <v>1.52</v>
      </c>
      <c r="AM4206">
        <v>1.53</v>
      </c>
      <c r="AN4206">
        <v>17</v>
      </c>
      <c r="AO4206" s="47">
        <v>42566</v>
      </c>
      <c r="AP4206" t="s">
        <v>28</v>
      </c>
      <c r="AQ4206" t="s">
        <v>156</v>
      </c>
      <c r="AZ4206" s="47">
        <v>42513</v>
      </c>
      <c r="BA4206" t="s">
        <v>159</v>
      </c>
      <c r="BB4206">
        <v>0.7</v>
      </c>
      <c r="BC4206">
        <v>0.7</v>
      </c>
      <c r="BD4206">
        <v>17</v>
      </c>
      <c r="BE4206" s="47">
        <v>42566</v>
      </c>
      <c r="BF4206" t="s">
        <v>28</v>
      </c>
      <c r="BG4206" t="s">
        <v>156</v>
      </c>
    </row>
    <row r="4207" spans="20:59" x14ac:dyDescent="0.25">
      <c r="T4207" s="47">
        <v>42513</v>
      </c>
      <c r="U4207" t="s">
        <v>160</v>
      </c>
      <c r="V4207">
        <v>0.3</v>
      </c>
      <c r="W4207">
        <v>0.31</v>
      </c>
      <c r="X4207">
        <v>20</v>
      </c>
      <c r="Y4207" s="47">
        <v>42566</v>
      </c>
      <c r="Z4207" t="s">
        <v>28</v>
      </c>
      <c r="AA4207" t="s">
        <v>156</v>
      </c>
      <c r="AJ4207" s="47">
        <v>42513</v>
      </c>
      <c r="AK4207" t="s">
        <v>160</v>
      </c>
      <c r="AL4207">
        <v>0.79</v>
      </c>
      <c r="AM4207">
        <v>0.79</v>
      </c>
      <c r="AN4207">
        <v>20</v>
      </c>
      <c r="AO4207" s="47">
        <v>42566</v>
      </c>
      <c r="AP4207" t="s">
        <v>28</v>
      </c>
      <c r="AQ4207" t="s">
        <v>156</v>
      </c>
      <c r="AZ4207" s="47">
        <v>42513</v>
      </c>
      <c r="BA4207" t="s">
        <v>160</v>
      </c>
      <c r="BB4207">
        <v>0.3</v>
      </c>
      <c r="BC4207">
        <v>0.31</v>
      </c>
      <c r="BD4207">
        <v>20</v>
      </c>
      <c r="BE4207" s="47">
        <v>42566</v>
      </c>
      <c r="BF4207" t="s">
        <v>28</v>
      </c>
      <c r="BG4207" t="s">
        <v>156</v>
      </c>
    </row>
    <row r="4208" spans="20:59" x14ac:dyDescent="0.25">
      <c r="T4208" s="47">
        <v>42513</v>
      </c>
      <c r="U4208" t="s">
        <v>161</v>
      </c>
      <c r="V4208">
        <v>4.5</v>
      </c>
      <c r="W4208">
        <v>4.5199999999999996</v>
      </c>
      <c r="X4208">
        <v>10</v>
      </c>
      <c r="Y4208" s="47">
        <v>42664</v>
      </c>
      <c r="Z4208" t="s">
        <v>28</v>
      </c>
      <c r="AA4208" t="s">
        <v>156</v>
      </c>
      <c r="AJ4208" s="47">
        <v>42513</v>
      </c>
      <c r="AK4208" t="s">
        <v>161</v>
      </c>
      <c r="AL4208">
        <v>6.43</v>
      </c>
      <c r="AM4208">
        <v>6.46</v>
      </c>
      <c r="AN4208">
        <v>10</v>
      </c>
      <c r="AO4208" s="47">
        <v>42664</v>
      </c>
      <c r="AP4208" t="s">
        <v>28</v>
      </c>
      <c r="AQ4208" t="s">
        <v>156</v>
      </c>
      <c r="AZ4208" s="47">
        <v>42513</v>
      </c>
      <c r="BA4208" t="s">
        <v>161</v>
      </c>
      <c r="BB4208">
        <v>4.5</v>
      </c>
      <c r="BC4208">
        <v>4.5199999999999996</v>
      </c>
      <c r="BD4208">
        <v>10</v>
      </c>
      <c r="BE4208" s="47">
        <v>42664</v>
      </c>
      <c r="BF4208" t="s">
        <v>28</v>
      </c>
      <c r="BG4208" t="s">
        <v>156</v>
      </c>
    </row>
    <row r="4209" spans="20:59" x14ac:dyDescent="0.25">
      <c r="T4209" s="47">
        <v>42513</v>
      </c>
      <c r="U4209" t="s">
        <v>162</v>
      </c>
      <c r="V4209">
        <v>3.11</v>
      </c>
      <c r="W4209">
        <v>3.13</v>
      </c>
      <c r="X4209">
        <v>13</v>
      </c>
      <c r="Y4209" s="47">
        <v>42664</v>
      </c>
      <c r="Z4209" t="s">
        <v>28</v>
      </c>
      <c r="AA4209" t="s">
        <v>156</v>
      </c>
      <c r="AJ4209" s="47">
        <v>42513</v>
      </c>
      <c r="AK4209" t="s">
        <v>162</v>
      </c>
      <c r="AL4209">
        <v>4.66</v>
      </c>
      <c r="AM4209">
        <v>4.6900000000000004</v>
      </c>
      <c r="AN4209">
        <v>13</v>
      </c>
      <c r="AO4209" s="47">
        <v>42664</v>
      </c>
      <c r="AP4209" t="s">
        <v>28</v>
      </c>
      <c r="AQ4209" t="s">
        <v>156</v>
      </c>
      <c r="AZ4209" s="47">
        <v>42513</v>
      </c>
      <c r="BA4209" t="s">
        <v>162</v>
      </c>
      <c r="BB4209">
        <v>3.11</v>
      </c>
      <c r="BC4209">
        <v>3.13</v>
      </c>
      <c r="BD4209">
        <v>13</v>
      </c>
      <c r="BE4209" s="47">
        <v>42664</v>
      </c>
      <c r="BF4209" t="s">
        <v>28</v>
      </c>
      <c r="BG4209" t="s">
        <v>156</v>
      </c>
    </row>
    <row r="4210" spans="20:59" x14ac:dyDescent="0.25">
      <c r="T4210" s="47">
        <v>42513</v>
      </c>
      <c r="U4210" t="s">
        <v>163</v>
      </c>
      <c r="V4210">
        <v>2.44</v>
      </c>
      <c r="W4210">
        <v>2.4500000000000002</v>
      </c>
      <c r="X4210">
        <v>15</v>
      </c>
      <c r="Y4210" s="47">
        <v>42664</v>
      </c>
      <c r="Z4210" t="s">
        <v>28</v>
      </c>
      <c r="AA4210" t="s">
        <v>156</v>
      </c>
      <c r="AJ4210" s="47">
        <v>42513</v>
      </c>
      <c r="AK4210" t="s">
        <v>163</v>
      </c>
      <c r="AL4210">
        <v>3.66</v>
      </c>
      <c r="AM4210">
        <v>3.67</v>
      </c>
      <c r="AN4210">
        <v>15</v>
      </c>
      <c r="AO4210" s="47">
        <v>42664</v>
      </c>
      <c r="AP4210" t="s">
        <v>28</v>
      </c>
      <c r="AQ4210" t="s">
        <v>156</v>
      </c>
      <c r="AZ4210" s="47">
        <v>42513</v>
      </c>
      <c r="BA4210" t="s">
        <v>163</v>
      </c>
      <c r="BB4210">
        <v>2.44</v>
      </c>
      <c r="BC4210">
        <v>2.4500000000000002</v>
      </c>
      <c r="BD4210">
        <v>15</v>
      </c>
      <c r="BE4210" s="47">
        <v>42664</v>
      </c>
      <c r="BF4210" t="s">
        <v>28</v>
      </c>
      <c r="BG4210" t="s">
        <v>156</v>
      </c>
    </row>
    <row r="4211" spans="20:59" x14ac:dyDescent="0.25">
      <c r="T4211" s="47">
        <v>42513</v>
      </c>
      <c r="U4211" t="s">
        <v>164</v>
      </c>
      <c r="V4211">
        <v>1.92</v>
      </c>
      <c r="W4211">
        <v>1.92</v>
      </c>
      <c r="X4211">
        <v>17</v>
      </c>
      <c r="Y4211" s="47">
        <v>42664</v>
      </c>
      <c r="Z4211" t="s">
        <v>28</v>
      </c>
      <c r="AA4211" t="s">
        <v>156</v>
      </c>
      <c r="AJ4211" s="47">
        <v>42513</v>
      </c>
      <c r="AK4211" t="s">
        <v>164</v>
      </c>
      <c r="AL4211">
        <v>2.96</v>
      </c>
      <c r="AM4211">
        <v>2.98</v>
      </c>
      <c r="AN4211">
        <v>17</v>
      </c>
      <c r="AO4211" s="47">
        <v>42664</v>
      </c>
      <c r="AP4211" t="s">
        <v>28</v>
      </c>
      <c r="AQ4211" t="s">
        <v>156</v>
      </c>
      <c r="AZ4211" s="47">
        <v>42513</v>
      </c>
      <c r="BA4211" t="s">
        <v>164</v>
      </c>
      <c r="BB4211">
        <v>1.92</v>
      </c>
      <c r="BC4211">
        <v>1.92</v>
      </c>
      <c r="BD4211">
        <v>17</v>
      </c>
      <c r="BE4211" s="47">
        <v>42664</v>
      </c>
      <c r="BF4211" t="s">
        <v>28</v>
      </c>
      <c r="BG4211" t="s">
        <v>156</v>
      </c>
    </row>
    <row r="4212" spans="20:59" x14ac:dyDescent="0.25">
      <c r="T4212" s="47">
        <v>42513</v>
      </c>
      <c r="U4212" t="s">
        <v>165</v>
      </c>
      <c r="V4212">
        <v>1.31</v>
      </c>
      <c r="W4212">
        <v>1.32</v>
      </c>
      <c r="X4212">
        <v>20</v>
      </c>
      <c r="Y4212" s="47">
        <v>42664</v>
      </c>
      <c r="Z4212" t="s">
        <v>28</v>
      </c>
      <c r="AA4212" t="s">
        <v>156</v>
      </c>
      <c r="AJ4212" s="47">
        <v>42513</v>
      </c>
      <c r="AK4212" t="s">
        <v>165</v>
      </c>
      <c r="AL4212">
        <v>2.17</v>
      </c>
      <c r="AM4212">
        <v>2.17</v>
      </c>
      <c r="AN4212">
        <v>20</v>
      </c>
      <c r="AO4212" s="47">
        <v>42664</v>
      </c>
      <c r="AP4212" t="s">
        <v>28</v>
      </c>
      <c r="AQ4212" t="s">
        <v>156</v>
      </c>
      <c r="AZ4212" s="47">
        <v>42513</v>
      </c>
      <c r="BA4212" t="s">
        <v>165</v>
      </c>
      <c r="BB4212">
        <v>1.31</v>
      </c>
      <c r="BC4212">
        <v>1.32</v>
      </c>
      <c r="BD4212">
        <v>20</v>
      </c>
      <c r="BE4212" s="47">
        <v>42664</v>
      </c>
      <c r="BF4212" t="s">
        <v>28</v>
      </c>
      <c r="BG4212" t="s">
        <v>156</v>
      </c>
    </row>
    <row r="4213" spans="20:59" x14ac:dyDescent="0.25">
      <c r="T4213" s="47">
        <v>42513</v>
      </c>
      <c r="U4213" t="s">
        <v>166</v>
      </c>
      <c r="V4213">
        <v>0.46</v>
      </c>
      <c r="W4213">
        <v>0.46</v>
      </c>
      <c r="X4213">
        <v>10</v>
      </c>
      <c r="Y4213" s="47">
        <v>42566</v>
      </c>
      <c r="Z4213" t="s">
        <v>40</v>
      </c>
      <c r="AA4213" t="s">
        <v>156</v>
      </c>
      <c r="AJ4213" s="47">
        <v>42513</v>
      </c>
      <c r="AK4213" t="s">
        <v>166</v>
      </c>
      <c r="AL4213">
        <v>0.21</v>
      </c>
      <c r="AM4213">
        <v>0.21</v>
      </c>
      <c r="AN4213">
        <v>10</v>
      </c>
      <c r="AO4213" s="47">
        <v>42566</v>
      </c>
      <c r="AP4213" t="s">
        <v>40</v>
      </c>
      <c r="AQ4213" t="s">
        <v>156</v>
      </c>
      <c r="AZ4213" s="47">
        <v>42513</v>
      </c>
      <c r="BA4213" t="s">
        <v>166</v>
      </c>
      <c r="BB4213">
        <v>0.46</v>
      </c>
      <c r="BC4213">
        <v>0.46</v>
      </c>
      <c r="BD4213">
        <v>10</v>
      </c>
      <c r="BE4213" s="47">
        <v>42566</v>
      </c>
      <c r="BF4213" t="s">
        <v>40</v>
      </c>
      <c r="BG4213" t="s">
        <v>156</v>
      </c>
    </row>
    <row r="4214" spans="20:59" x14ac:dyDescent="0.25">
      <c r="T4214" s="47">
        <v>42513</v>
      </c>
      <c r="U4214" t="s">
        <v>167</v>
      </c>
      <c r="V4214">
        <v>1.69</v>
      </c>
      <c r="W4214">
        <v>1.69</v>
      </c>
      <c r="X4214">
        <v>13</v>
      </c>
      <c r="Y4214" s="47">
        <v>42566</v>
      </c>
      <c r="Z4214" t="s">
        <v>40</v>
      </c>
      <c r="AA4214" t="s">
        <v>156</v>
      </c>
      <c r="AJ4214" s="47">
        <v>42513</v>
      </c>
      <c r="AK4214" t="s">
        <v>167</v>
      </c>
      <c r="AL4214">
        <v>0.96</v>
      </c>
      <c r="AM4214">
        <v>0.97</v>
      </c>
      <c r="AN4214">
        <v>13</v>
      </c>
      <c r="AO4214" s="47">
        <v>42566</v>
      </c>
      <c r="AP4214" t="s">
        <v>40</v>
      </c>
      <c r="AQ4214" t="s">
        <v>156</v>
      </c>
      <c r="AZ4214" s="47">
        <v>42513</v>
      </c>
      <c r="BA4214" t="s">
        <v>167</v>
      </c>
      <c r="BB4214">
        <v>1.69</v>
      </c>
      <c r="BC4214">
        <v>1.69</v>
      </c>
      <c r="BD4214">
        <v>13</v>
      </c>
      <c r="BE4214" s="47">
        <v>42566</v>
      </c>
      <c r="BF4214" t="s">
        <v>40</v>
      </c>
      <c r="BG4214" t="s">
        <v>156</v>
      </c>
    </row>
    <row r="4215" spans="20:59" x14ac:dyDescent="0.25">
      <c r="T4215" s="47">
        <v>42513</v>
      </c>
      <c r="U4215" t="s">
        <v>168</v>
      </c>
      <c r="V4215">
        <v>2.9</v>
      </c>
      <c r="W4215">
        <v>2.91</v>
      </c>
      <c r="X4215">
        <v>15</v>
      </c>
      <c r="Y4215" s="47">
        <v>42566</v>
      </c>
      <c r="Z4215" t="s">
        <v>40</v>
      </c>
      <c r="AA4215" t="s">
        <v>156</v>
      </c>
      <c r="AJ4215" s="47">
        <v>42513</v>
      </c>
      <c r="AK4215" t="s">
        <v>168</v>
      </c>
      <c r="AL4215">
        <v>1.86</v>
      </c>
      <c r="AM4215">
        <v>1.87</v>
      </c>
      <c r="AN4215">
        <v>15</v>
      </c>
      <c r="AO4215" s="47">
        <v>42566</v>
      </c>
      <c r="AP4215" t="s">
        <v>40</v>
      </c>
      <c r="AQ4215" t="s">
        <v>156</v>
      </c>
      <c r="AZ4215" s="47">
        <v>42513</v>
      </c>
      <c r="BA4215" t="s">
        <v>168</v>
      </c>
      <c r="BB4215">
        <v>2.9</v>
      </c>
      <c r="BC4215">
        <v>2.91</v>
      </c>
      <c r="BD4215">
        <v>15</v>
      </c>
      <c r="BE4215" s="47">
        <v>42566</v>
      </c>
      <c r="BF4215" t="s">
        <v>40</v>
      </c>
      <c r="BG4215" t="s">
        <v>156</v>
      </c>
    </row>
    <row r="4216" spans="20:59" x14ac:dyDescent="0.25">
      <c r="T4216" s="47">
        <v>42513</v>
      </c>
      <c r="U4216" t="s">
        <v>169</v>
      </c>
      <c r="V4216">
        <v>4.49</v>
      </c>
      <c r="W4216">
        <v>4.5199999999999996</v>
      </c>
      <c r="X4216">
        <v>17</v>
      </c>
      <c r="Y4216" s="47">
        <v>42566</v>
      </c>
      <c r="Z4216" t="s">
        <v>40</v>
      </c>
      <c r="AA4216" t="s">
        <v>156</v>
      </c>
      <c r="AJ4216" s="47">
        <v>42513</v>
      </c>
      <c r="AK4216" t="s">
        <v>169</v>
      </c>
      <c r="AL4216">
        <v>3.02</v>
      </c>
      <c r="AM4216">
        <v>3.03</v>
      </c>
      <c r="AN4216">
        <v>17</v>
      </c>
      <c r="AO4216" s="47">
        <v>42566</v>
      </c>
      <c r="AP4216" t="s">
        <v>40</v>
      </c>
      <c r="AQ4216" t="s">
        <v>156</v>
      </c>
      <c r="AZ4216" s="47">
        <v>42513</v>
      </c>
      <c r="BA4216" t="s">
        <v>169</v>
      </c>
      <c r="BB4216">
        <v>4.49</v>
      </c>
      <c r="BC4216">
        <v>4.5199999999999996</v>
      </c>
      <c r="BD4216">
        <v>17</v>
      </c>
      <c r="BE4216" s="47">
        <v>42566</v>
      </c>
      <c r="BF4216" t="s">
        <v>40</v>
      </c>
      <c r="BG4216" t="s">
        <v>156</v>
      </c>
    </row>
    <row r="4217" spans="20:59" x14ac:dyDescent="0.25">
      <c r="T4217" s="47">
        <v>42513</v>
      </c>
      <c r="U4217" t="s">
        <v>170</v>
      </c>
      <c r="V4217">
        <v>7.05</v>
      </c>
      <c r="W4217">
        <v>7.08</v>
      </c>
      <c r="X4217">
        <v>20</v>
      </c>
      <c r="Y4217" s="47">
        <v>42566</v>
      </c>
      <c r="Z4217" t="s">
        <v>40</v>
      </c>
      <c r="AA4217" t="s">
        <v>156</v>
      </c>
      <c r="AJ4217" s="47">
        <v>42513</v>
      </c>
      <c r="AK4217" t="s">
        <v>170</v>
      </c>
      <c r="AL4217">
        <v>5.38</v>
      </c>
      <c r="AM4217">
        <v>5.4</v>
      </c>
      <c r="AN4217">
        <v>20</v>
      </c>
      <c r="AO4217" s="47">
        <v>42566</v>
      </c>
      <c r="AP4217" t="s">
        <v>40</v>
      </c>
      <c r="AQ4217" t="s">
        <v>156</v>
      </c>
      <c r="AZ4217" s="47">
        <v>42513</v>
      </c>
      <c r="BA4217" t="s">
        <v>170</v>
      </c>
      <c r="BB4217">
        <v>7.05</v>
      </c>
      <c r="BC4217">
        <v>7.08</v>
      </c>
      <c r="BD4217">
        <v>20</v>
      </c>
      <c r="BE4217" s="47">
        <v>42566</v>
      </c>
      <c r="BF4217" t="s">
        <v>40</v>
      </c>
      <c r="BG4217" t="s">
        <v>156</v>
      </c>
    </row>
    <row r="4218" spans="20:59" x14ac:dyDescent="0.25">
      <c r="T4218" s="47">
        <v>42513</v>
      </c>
      <c r="U4218" t="s">
        <v>171</v>
      </c>
      <c r="V4218">
        <v>1.31</v>
      </c>
      <c r="W4218">
        <v>1.32</v>
      </c>
      <c r="X4218">
        <v>10</v>
      </c>
      <c r="Y4218" s="47">
        <v>42664</v>
      </c>
      <c r="Z4218" t="s">
        <v>40</v>
      </c>
      <c r="AA4218" t="s">
        <v>156</v>
      </c>
      <c r="AJ4218" s="47">
        <v>42513</v>
      </c>
      <c r="AK4218" t="s">
        <v>171</v>
      </c>
      <c r="AL4218">
        <v>0.91</v>
      </c>
      <c r="AM4218">
        <v>0.92</v>
      </c>
      <c r="AN4218">
        <v>10</v>
      </c>
      <c r="AO4218" s="47">
        <v>42664</v>
      </c>
      <c r="AP4218" t="s">
        <v>40</v>
      </c>
      <c r="AQ4218" t="s">
        <v>156</v>
      </c>
      <c r="AZ4218" s="47">
        <v>42513</v>
      </c>
      <c r="BA4218" t="s">
        <v>171</v>
      </c>
      <c r="BB4218">
        <v>1.31</v>
      </c>
      <c r="BC4218">
        <v>1.32</v>
      </c>
      <c r="BD4218">
        <v>10</v>
      </c>
      <c r="BE4218" s="47">
        <v>42664</v>
      </c>
      <c r="BF4218" t="s">
        <v>40</v>
      </c>
      <c r="BG4218" t="s">
        <v>156</v>
      </c>
    </row>
    <row r="4219" spans="20:59" x14ac:dyDescent="0.25">
      <c r="T4219" s="47">
        <v>42513</v>
      </c>
      <c r="U4219" t="s">
        <v>172</v>
      </c>
      <c r="V4219">
        <v>2.77</v>
      </c>
      <c r="W4219">
        <v>2.79</v>
      </c>
      <c r="X4219">
        <v>13</v>
      </c>
      <c r="Y4219" s="47">
        <v>42664</v>
      </c>
      <c r="Z4219" t="s">
        <v>40</v>
      </c>
      <c r="AA4219" t="s">
        <v>156</v>
      </c>
      <c r="AJ4219" s="47">
        <v>42513</v>
      </c>
      <c r="AK4219" t="s">
        <v>172</v>
      </c>
      <c r="AL4219">
        <v>2.1</v>
      </c>
      <c r="AM4219">
        <v>2.11</v>
      </c>
      <c r="AN4219">
        <v>13</v>
      </c>
      <c r="AO4219" s="47">
        <v>42664</v>
      </c>
      <c r="AP4219" t="s">
        <v>40</v>
      </c>
      <c r="AQ4219" t="s">
        <v>156</v>
      </c>
      <c r="AZ4219" s="47">
        <v>42513</v>
      </c>
      <c r="BA4219" t="s">
        <v>172</v>
      </c>
      <c r="BB4219">
        <v>2.77</v>
      </c>
      <c r="BC4219">
        <v>2.79</v>
      </c>
      <c r="BD4219">
        <v>13</v>
      </c>
      <c r="BE4219" s="47">
        <v>42664</v>
      </c>
      <c r="BF4219" t="s">
        <v>40</v>
      </c>
      <c r="BG4219" t="s">
        <v>156</v>
      </c>
    </row>
    <row r="4220" spans="20:59" x14ac:dyDescent="0.25">
      <c r="T4220" s="47">
        <v>42513</v>
      </c>
      <c r="U4220" t="s">
        <v>173</v>
      </c>
      <c r="V4220">
        <v>4.08</v>
      </c>
      <c r="W4220">
        <v>4.09</v>
      </c>
      <c r="X4220">
        <v>15</v>
      </c>
      <c r="Y4220" s="47">
        <v>42664</v>
      </c>
      <c r="Z4220" t="s">
        <v>40</v>
      </c>
      <c r="AA4220" t="s">
        <v>156</v>
      </c>
      <c r="AJ4220" s="47">
        <v>42513</v>
      </c>
      <c r="AK4220" t="s">
        <v>173</v>
      </c>
      <c r="AL4220">
        <v>3.15</v>
      </c>
      <c r="AM4220">
        <v>3.18</v>
      </c>
      <c r="AN4220">
        <v>15</v>
      </c>
      <c r="AO4220" s="47">
        <v>42664</v>
      </c>
      <c r="AP4220" t="s">
        <v>40</v>
      </c>
      <c r="AQ4220" t="s">
        <v>156</v>
      </c>
      <c r="AZ4220" s="47">
        <v>42513</v>
      </c>
      <c r="BA4220" t="s">
        <v>173</v>
      </c>
      <c r="BB4220">
        <v>4.08</v>
      </c>
      <c r="BC4220">
        <v>4.09</v>
      </c>
      <c r="BD4220">
        <v>15</v>
      </c>
      <c r="BE4220" s="47">
        <v>42664</v>
      </c>
      <c r="BF4220" t="s">
        <v>40</v>
      </c>
      <c r="BG4220" t="s">
        <v>156</v>
      </c>
    </row>
    <row r="4221" spans="20:59" x14ac:dyDescent="0.25">
      <c r="T4221" s="47">
        <v>42513</v>
      </c>
      <c r="U4221" t="s">
        <v>174</v>
      </c>
      <c r="V4221">
        <v>5.49</v>
      </c>
      <c r="W4221">
        <v>5.51</v>
      </c>
      <c r="X4221">
        <v>17</v>
      </c>
      <c r="Y4221" s="47">
        <v>42664</v>
      </c>
      <c r="Z4221" t="s">
        <v>40</v>
      </c>
      <c r="AA4221" t="s">
        <v>156</v>
      </c>
      <c r="AJ4221" s="47">
        <v>42513</v>
      </c>
      <c r="AK4221" t="s">
        <v>174</v>
      </c>
      <c r="AL4221">
        <v>4.42</v>
      </c>
      <c r="AM4221">
        <v>4.45</v>
      </c>
      <c r="AN4221">
        <v>17</v>
      </c>
      <c r="AO4221" s="47">
        <v>42664</v>
      </c>
      <c r="AP4221" t="s">
        <v>40</v>
      </c>
      <c r="AQ4221" t="s">
        <v>156</v>
      </c>
      <c r="AZ4221" s="47">
        <v>42513</v>
      </c>
      <c r="BA4221" t="s">
        <v>174</v>
      </c>
      <c r="BB4221">
        <v>5.49</v>
      </c>
      <c r="BC4221">
        <v>5.51</v>
      </c>
      <c r="BD4221">
        <v>17</v>
      </c>
      <c r="BE4221" s="47">
        <v>42664</v>
      </c>
      <c r="BF4221" t="s">
        <v>40</v>
      </c>
      <c r="BG4221" t="s">
        <v>156</v>
      </c>
    </row>
    <row r="4222" spans="20:59" x14ac:dyDescent="0.25">
      <c r="T4222" s="47">
        <v>42513</v>
      </c>
      <c r="U4222" t="s">
        <v>175</v>
      </c>
      <c r="V4222">
        <v>7.93</v>
      </c>
      <c r="W4222">
        <v>7.95</v>
      </c>
      <c r="X4222">
        <v>20</v>
      </c>
      <c r="Y4222" s="47">
        <v>42664</v>
      </c>
      <c r="Z4222" t="s">
        <v>40</v>
      </c>
      <c r="AA4222" t="s">
        <v>156</v>
      </c>
      <c r="AJ4222" s="47">
        <v>42513</v>
      </c>
      <c r="AK4222" t="s">
        <v>175</v>
      </c>
      <c r="AL4222">
        <v>6.69</v>
      </c>
      <c r="AM4222">
        <v>6.74</v>
      </c>
      <c r="AN4222">
        <v>20</v>
      </c>
      <c r="AO4222" s="47">
        <v>42664</v>
      </c>
      <c r="AP4222" t="s">
        <v>40</v>
      </c>
      <c r="AQ4222" t="s">
        <v>156</v>
      </c>
      <c r="AZ4222" s="47">
        <v>42513</v>
      </c>
      <c r="BA4222" t="s">
        <v>175</v>
      </c>
      <c r="BB4222">
        <v>7.93</v>
      </c>
      <c r="BC4222">
        <v>7.95</v>
      </c>
      <c r="BD4222">
        <v>20</v>
      </c>
      <c r="BE4222" s="47">
        <v>42664</v>
      </c>
      <c r="BF4222" t="s">
        <v>40</v>
      </c>
      <c r="BG4222" t="s">
        <v>156</v>
      </c>
    </row>
    <row r="4223" spans="20:59" x14ac:dyDescent="0.25">
      <c r="T4223" s="47">
        <v>42513</v>
      </c>
      <c r="U4223" t="s">
        <v>176</v>
      </c>
      <c r="V4223">
        <v>15.91</v>
      </c>
      <c r="W4223">
        <v>15.98</v>
      </c>
      <c r="X4223">
        <v>74</v>
      </c>
      <c r="Y4223" s="47">
        <v>42566</v>
      </c>
      <c r="Z4223" t="s">
        <v>28</v>
      </c>
      <c r="AA4223" t="s">
        <v>177</v>
      </c>
      <c r="AJ4223" s="47">
        <v>42513</v>
      </c>
      <c r="AK4223" t="s">
        <v>176</v>
      </c>
      <c r="AL4223">
        <v>19.5</v>
      </c>
      <c r="AM4223">
        <v>19.649999999999999</v>
      </c>
      <c r="AN4223">
        <v>74</v>
      </c>
      <c r="AO4223" s="47">
        <v>42566</v>
      </c>
      <c r="AP4223" t="s">
        <v>28</v>
      </c>
      <c r="AQ4223" t="s">
        <v>177</v>
      </c>
      <c r="AZ4223" s="47">
        <v>42513</v>
      </c>
      <c r="BA4223" t="s">
        <v>176</v>
      </c>
      <c r="BB4223">
        <v>15.91</v>
      </c>
      <c r="BC4223">
        <v>15.98</v>
      </c>
      <c r="BD4223">
        <v>74</v>
      </c>
      <c r="BE4223" s="47">
        <v>42566</v>
      </c>
      <c r="BF4223" t="s">
        <v>28</v>
      </c>
      <c r="BG4223" t="s">
        <v>177</v>
      </c>
    </row>
    <row r="4224" spans="20:59" x14ac:dyDescent="0.25">
      <c r="T4224" s="47">
        <v>42513</v>
      </c>
      <c r="U4224" t="s">
        <v>178</v>
      </c>
      <c r="V4224">
        <v>5.98</v>
      </c>
      <c r="W4224">
        <v>6.03</v>
      </c>
      <c r="X4224">
        <v>84</v>
      </c>
      <c r="Y4224" s="47">
        <v>42566</v>
      </c>
      <c r="Z4224" t="s">
        <v>28</v>
      </c>
      <c r="AA4224" t="s">
        <v>177</v>
      </c>
      <c r="AJ4224" s="47">
        <v>42513</v>
      </c>
      <c r="AK4224" t="s">
        <v>178</v>
      </c>
      <c r="AL4224">
        <v>9.36</v>
      </c>
      <c r="AM4224">
        <v>9.4499999999999993</v>
      </c>
      <c r="AN4224">
        <v>84</v>
      </c>
      <c r="AO4224" s="47">
        <v>42566</v>
      </c>
      <c r="AP4224" t="s">
        <v>28</v>
      </c>
      <c r="AQ4224" t="s">
        <v>177</v>
      </c>
      <c r="AZ4224" s="47">
        <v>42513</v>
      </c>
      <c r="BA4224" t="s">
        <v>178</v>
      </c>
      <c r="BB4224">
        <v>5.98</v>
      </c>
      <c r="BC4224">
        <v>6.03</v>
      </c>
      <c r="BD4224">
        <v>84</v>
      </c>
      <c r="BE4224" s="47">
        <v>42566</v>
      </c>
      <c r="BF4224" t="s">
        <v>28</v>
      </c>
      <c r="BG4224" t="s">
        <v>177</v>
      </c>
    </row>
    <row r="4225" spans="20:59" x14ac:dyDescent="0.25">
      <c r="T4225" s="47">
        <v>42513</v>
      </c>
      <c r="U4225" t="s">
        <v>179</v>
      </c>
      <c r="V4225">
        <v>0.67</v>
      </c>
      <c r="W4225">
        <v>0.67</v>
      </c>
      <c r="X4225">
        <v>94</v>
      </c>
      <c r="Y4225" s="47">
        <v>42566</v>
      </c>
      <c r="Z4225" t="s">
        <v>28</v>
      </c>
      <c r="AA4225" t="s">
        <v>177</v>
      </c>
      <c r="AJ4225" s="47">
        <v>42513</v>
      </c>
      <c r="AK4225" t="s">
        <v>179</v>
      </c>
      <c r="AL4225">
        <v>2.0099999999999998</v>
      </c>
      <c r="AM4225">
        <v>2.0099999999999998</v>
      </c>
      <c r="AN4225">
        <v>94</v>
      </c>
      <c r="AO4225" s="47">
        <v>42566</v>
      </c>
      <c r="AP4225" t="s">
        <v>28</v>
      </c>
      <c r="AQ4225" t="s">
        <v>177</v>
      </c>
      <c r="AZ4225" s="47">
        <v>42513</v>
      </c>
      <c r="BA4225" t="s">
        <v>179</v>
      </c>
      <c r="BB4225">
        <v>0.67</v>
      </c>
      <c r="BC4225">
        <v>0.67</v>
      </c>
      <c r="BD4225">
        <v>94</v>
      </c>
      <c r="BE4225" s="47">
        <v>42566</v>
      </c>
      <c r="BF4225" t="s">
        <v>28</v>
      </c>
      <c r="BG4225" t="s">
        <v>177</v>
      </c>
    </row>
    <row r="4226" spans="20:59" x14ac:dyDescent="0.25">
      <c r="T4226" s="47">
        <v>42513</v>
      </c>
      <c r="U4226" t="s">
        <v>180</v>
      </c>
      <c r="V4226">
        <v>0.01</v>
      </c>
      <c r="W4226">
        <v>0.01</v>
      </c>
      <c r="X4226">
        <v>104</v>
      </c>
      <c r="Y4226" s="47">
        <v>42566</v>
      </c>
      <c r="Z4226" t="s">
        <v>28</v>
      </c>
      <c r="AA4226" t="s">
        <v>177</v>
      </c>
      <c r="AJ4226" s="47">
        <v>42513</v>
      </c>
      <c r="AK4226" t="s">
        <v>180</v>
      </c>
      <c r="AL4226">
        <v>0.09</v>
      </c>
      <c r="AM4226">
        <v>0.09</v>
      </c>
      <c r="AN4226">
        <v>104</v>
      </c>
      <c r="AO4226" s="47">
        <v>42566</v>
      </c>
      <c r="AP4226" t="s">
        <v>28</v>
      </c>
      <c r="AQ4226" t="s">
        <v>177</v>
      </c>
      <c r="AZ4226" s="47">
        <v>42513</v>
      </c>
      <c r="BA4226" t="s">
        <v>180</v>
      </c>
      <c r="BB4226">
        <v>0.01</v>
      </c>
      <c r="BC4226">
        <v>0.01</v>
      </c>
      <c r="BD4226">
        <v>104</v>
      </c>
      <c r="BE4226" s="47">
        <v>42566</v>
      </c>
      <c r="BF4226" t="s">
        <v>28</v>
      </c>
      <c r="BG4226" t="s">
        <v>177</v>
      </c>
    </row>
    <row r="4227" spans="20:59" x14ac:dyDescent="0.25">
      <c r="T4227" s="47">
        <v>42513</v>
      </c>
      <c r="U4227" t="s">
        <v>181</v>
      </c>
      <c r="V4227">
        <v>0</v>
      </c>
      <c r="W4227">
        <v>0</v>
      </c>
      <c r="X4227">
        <v>114</v>
      </c>
      <c r="Y4227" s="47">
        <v>42566</v>
      </c>
      <c r="Z4227" t="s">
        <v>28</v>
      </c>
      <c r="AA4227" t="s">
        <v>177</v>
      </c>
      <c r="AJ4227" s="47">
        <v>42513</v>
      </c>
      <c r="AK4227" t="s">
        <v>181</v>
      </c>
      <c r="AL4227">
        <v>0</v>
      </c>
      <c r="AM4227">
        <v>0</v>
      </c>
      <c r="AN4227">
        <v>114</v>
      </c>
      <c r="AO4227" s="47">
        <v>42566</v>
      </c>
      <c r="AP4227" t="s">
        <v>28</v>
      </c>
      <c r="AQ4227" t="s">
        <v>177</v>
      </c>
      <c r="AZ4227" s="47">
        <v>42513</v>
      </c>
      <c r="BA4227" t="s">
        <v>181</v>
      </c>
      <c r="BB4227">
        <v>0</v>
      </c>
      <c r="BC4227">
        <v>0</v>
      </c>
      <c r="BD4227">
        <v>114</v>
      </c>
      <c r="BE4227" s="47">
        <v>42566</v>
      </c>
      <c r="BF4227" t="s">
        <v>28</v>
      </c>
      <c r="BG4227" t="s">
        <v>177</v>
      </c>
    </row>
    <row r="4228" spans="20:59" x14ac:dyDescent="0.25">
      <c r="T4228" s="47">
        <v>42513</v>
      </c>
      <c r="U4228" t="s">
        <v>182</v>
      </c>
      <c r="V4228">
        <v>15.9</v>
      </c>
      <c r="W4228">
        <v>15.94</v>
      </c>
      <c r="X4228">
        <v>74</v>
      </c>
      <c r="Y4228" s="47">
        <v>42664</v>
      </c>
      <c r="Z4228" t="s">
        <v>28</v>
      </c>
      <c r="AA4228" t="s">
        <v>177</v>
      </c>
      <c r="AJ4228" s="47">
        <v>42513</v>
      </c>
      <c r="AK4228" t="s">
        <v>182</v>
      </c>
      <c r="AL4228">
        <v>19.63</v>
      </c>
      <c r="AM4228">
        <v>19.75</v>
      </c>
      <c r="AN4228">
        <v>74</v>
      </c>
      <c r="AO4228" s="47">
        <v>42664</v>
      </c>
      <c r="AP4228" t="s">
        <v>28</v>
      </c>
      <c r="AQ4228" t="s">
        <v>177</v>
      </c>
      <c r="AZ4228" s="47">
        <v>42513</v>
      </c>
      <c r="BA4228" t="s">
        <v>182</v>
      </c>
      <c r="BB4228">
        <v>15.9</v>
      </c>
      <c r="BC4228">
        <v>15.94</v>
      </c>
      <c r="BD4228">
        <v>74</v>
      </c>
      <c r="BE4228" s="47">
        <v>42664</v>
      </c>
      <c r="BF4228" t="s">
        <v>28</v>
      </c>
      <c r="BG4228" t="s">
        <v>177</v>
      </c>
    </row>
    <row r="4229" spans="20:59" x14ac:dyDescent="0.25">
      <c r="T4229" s="47">
        <v>42513</v>
      </c>
      <c r="U4229" t="s">
        <v>183</v>
      </c>
      <c r="V4229">
        <v>7.49</v>
      </c>
      <c r="W4229">
        <v>7.53</v>
      </c>
      <c r="X4229">
        <v>84</v>
      </c>
      <c r="Y4229" s="47">
        <v>42664</v>
      </c>
      <c r="Z4229" t="s">
        <v>28</v>
      </c>
      <c r="AA4229" t="s">
        <v>177</v>
      </c>
      <c r="AJ4229" s="47">
        <v>42513</v>
      </c>
      <c r="AK4229" t="s">
        <v>183</v>
      </c>
      <c r="AL4229">
        <v>10.42</v>
      </c>
      <c r="AM4229">
        <v>10.46</v>
      </c>
      <c r="AN4229">
        <v>84</v>
      </c>
      <c r="AO4229" s="47">
        <v>42664</v>
      </c>
      <c r="AP4229" t="s">
        <v>28</v>
      </c>
      <c r="AQ4229" t="s">
        <v>177</v>
      </c>
      <c r="AZ4229" s="47">
        <v>42513</v>
      </c>
      <c r="BA4229" t="s">
        <v>183</v>
      </c>
      <c r="BB4229">
        <v>7.49</v>
      </c>
      <c r="BC4229">
        <v>7.53</v>
      </c>
      <c r="BD4229">
        <v>84</v>
      </c>
      <c r="BE4229" s="47">
        <v>42664</v>
      </c>
      <c r="BF4229" t="s">
        <v>28</v>
      </c>
      <c r="BG4229" t="s">
        <v>177</v>
      </c>
    </row>
    <row r="4230" spans="20:59" x14ac:dyDescent="0.25">
      <c r="T4230" s="47">
        <v>42513</v>
      </c>
      <c r="U4230" t="s">
        <v>184</v>
      </c>
      <c r="V4230">
        <v>2.09</v>
      </c>
      <c r="W4230">
        <v>2.11</v>
      </c>
      <c r="X4230">
        <v>94</v>
      </c>
      <c r="Y4230" s="47">
        <v>42664</v>
      </c>
      <c r="Z4230" t="s">
        <v>28</v>
      </c>
      <c r="AA4230" t="s">
        <v>177</v>
      </c>
      <c r="AJ4230" s="47">
        <v>42513</v>
      </c>
      <c r="AK4230" t="s">
        <v>184</v>
      </c>
      <c r="AL4230">
        <v>3.76</v>
      </c>
      <c r="AM4230">
        <v>3.77</v>
      </c>
      <c r="AN4230">
        <v>94</v>
      </c>
      <c r="AO4230" s="47">
        <v>42664</v>
      </c>
      <c r="AP4230" t="s">
        <v>28</v>
      </c>
      <c r="AQ4230" t="s">
        <v>177</v>
      </c>
      <c r="AZ4230" s="47">
        <v>42513</v>
      </c>
      <c r="BA4230" t="s">
        <v>184</v>
      </c>
      <c r="BB4230">
        <v>2.09</v>
      </c>
      <c r="BC4230">
        <v>2.11</v>
      </c>
      <c r="BD4230">
        <v>94</v>
      </c>
      <c r="BE4230" s="47">
        <v>42664</v>
      </c>
      <c r="BF4230" t="s">
        <v>28</v>
      </c>
      <c r="BG4230" t="s">
        <v>177</v>
      </c>
    </row>
    <row r="4231" spans="20:59" x14ac:dyDescent="0.25">
      <c r="T4231" s="47">
        <v>42513</v>
      </c>
      <c r="U4231" t="s">
        <v>185</v>
      </c>
      <c r="V4231">
        <v>0.34</v>
      </c>
      <c r="W4231">
        <v>0.34</v>
      </c>
      <c r="X4231">
        <v>104</v>
      </c>
      <c r="Y4231" s="47">
        <v>42664</v>
      </c>
      <c r="Z4231" t="s">
        <v>28</v>
      </c>
      <c r="AA4231" t="s">
        <v>177</v>
      </c>
      <c r="AJ4231" s="47">
        <v>42513</v>
      </c>
      <c r="AK4231" t="s">
        <v>185</v>
      </c>
      <c r="AL4231">
        <v>0.82</v>
      </c>
      <c r="AM4231">
        <v>0.83</v>
      </c>
      <c r="AN4231">
        <v>104</v>
      </c>
      <c r="AO4231" s="47">
        <v>42664</v>
      </c>
      <c r="AP4231" t="s">
        <v>28</v>
      </c>
      <c r="AQ4231" t="s">
        <v>177</v>
      </c>
      <c r="AZ4231" s="47">
        <v>42513</v>
      </c>
      <c r="BA4231" t="s">
        <v>185</v>
      </c>
      <c r="BB4231">
        <v>0.34</v>
      </c>
      <c r="BC4231">
        <v>0.34</v>
      </c>
      <c r="BD4231">
        <v>104</v>
      </c>
      <c r="BE4231" s="47">
        <v>42664</v>
      </c>
      <c r="BF4231" t="s">
        <v>28</v>
      </c>
      <c r="BG4231" t="s">
        <v>177</v>
      </c>
    </row>
    <row r="4232" spans="20:59" x14ac:dyDescent="0.25">
      <c r="T4232" s="47">
        <v>42513</v>
      </c>
      <c r="U4232" t="s">
        <v>186</v>
      </c>
      <c r="V4232">
        <v>0.04</v>
      </c>
      <c r="W4232">
        <v>0.04</v>
      </c>
      <c r="X4232">
        <v>114</v>
      </c>
      <c r="Y4232" s="47">
        <v>42664</v>
      </c>
      <c r="Z4232" t="s">
        <v>28</v>
      </c>
      <c r="AA4232" t="s">
        <v>177</v>
      </c>
      <c r="AJ4232" s="47">
        <v>42513</v>
      </c>
      <c r="AK4232" t="s">
        <v>186</v>
      </c>
      <c r="AL4232">
        <v>0.11</v>
      </c>
      <c r="AM4232">
        <v>0.11</v>
      </c>
      <c r="AN4232">
        <v>114</v>
      </c>
      <c r="AO4232" s="47">
        <v>42664</v>
      </c>
      <c r="AP4232" t="s">
        <v>28</v>
      </c>
      <c r="AQ4232" t="s">
        <v>177</v>
      </c>
      <c r="AZ4232" s="47">
        <v>42513</v>
      </c>
      <c r="BA4232" t="s">
        <v>186</v>
      </c>
      <c r="BB4232">
        <v>0.04</v>
      </c>
      <c r="BC4232">
        <v>0.04</v>
      </c>
      <c r="BD4232">
        <v>114</v>
      </c>
      <c r="BE4232" s="47">
        <v>42664</v>
      </c>
      <c r="BF4232" t="s">
        <v>28</v>
      </c>
      <c r="BG4232" t="s">
        <v>177</v>
      </c>
    </row>
    <row r="4233" spans="20:59" x14ac:dyDescent="0.25">
      <c r="T4233" s="47">
        <v>42513</v>
      </c>
      <c r="U4233" t="s">
        <v>187</v>
      </c>
      <c r="V4233">
        <v>0</v>
      </c>
      <c r="W4233">
        <v>0</v>
      </c>
      <c r="X4233">
        <v>74</v>
      </c>
      <c r="Y4233" s="47">
        <v>42566</v>
      </c>
      <c r="Z4233" t="s">
        <v>40</v>
      </c>
      <c r="AA4233" t="s">
        <v>177</v>
      </c>
      <c r="AJ4233" s="47">
        <v>42513</v>
      </c>
      <c r="AK4233" t="s">
        <v>187</v>
      </c>
      <c r="AL4233">
        <v>0</v>
      </c>
      <c r="AM4233">
        <v>0</v>
      </c>
      <c r="AN4233">
        <v>74</v>
      </c>
      <c r="AO4233" s="47">
        <v>42566</v>
      </c>
      <c r="AP4233" t="s">
        <v>40</v>
      </c>
      <c r="AQ4233" t="s">
        <v>177</v>
      </c>
      <c r="AZ4233" s="47">
        <v>42513</v>
      </c>
      <c r="BA4233" t="s">
        <v>187</v>
      </c>
      <c r="BB4233">
        <v>0</v>
      </c>
      <c r="BC4233">
        <v>0</v>
      </c>
      <c r="BD4233">
        <v>74</v>
      </c>
      <c r="BE4233" s="47">
        <v>42566</v>
      </c>
      <c r="BF4233" t="s">
        <v>40</v>
      </c>
      <c r="BG4233" t="s">
        <v>177</v>
      </c>
    </row>
    <row r="4234" spans="20:59" x14ac:dyDescent="0.25">
      <c r="T4234" s="47">
        <v>42513</v>
      </c>
      <c r="U4234" t="s">
        <v>188</v>
      </c>
      <c r="V4234">
        <v>0.36</v>
      </c>
      <c r="W4234">
        <v>0.36</v>
      </c>
      <c r="X4234">
        <v>84</v>
      </c>
      <c r="Y4234" s="47">
        <v>42566</v>
      </c>
      <c r="Z4234" t="s">
        <v>40</v>
      </c>
      <c r="AA4234" t="s">
        <v>177</v>
      </c>
      <c r="AJ4234" s="47">
        <v>42513</v>
      </c>
      <c r="AK4234" t="s">
        <v>188</v>
      </c>
      <c r="AL4234">
        <v>7.0000000000000007E-2</v>
      </c>
      <c r="AM4234">
        <v>7.0000000000000007E-2</v>
      </c>
      <c r="AN4234">
        <v>84</v>
      </c>
      <c r="AO4234" s="47">
        <v>42566</v>
      </c>
      <c r="AP4234" t="s">
        <v>40</v>
      </c>
      <c r="AQ4234" t="s">
        <v>177</v>
      </c>
      <c r="AZ4234" s="47">
        <v>42513</v>
      </c>
      <c r="BA4234" t="s">
        <v>188</v>
      </c>
      <c r="BB4234">
        <v>0.36</v>
      </c>
      <c r="BC4234">
        <v>0.36</v>
      </c>
      <c r="BD4234">
        <v>84</v>
      </c>
      <c r="BE4234" s="47">
        <v>42566</v>
      </c>
      <c r="BF4234" t="s">
        <v>40</v>
      </c>
      <c r="BG4234" t="s">
        <v>177</v>
      </c>
    </row>
    <row r="4235" spans="20:59" x14ac:dyDescent="0.25">
      <c r="T4235" s="47">
        <v>42513</v>
      </c>
      <c r="U4235" t="s">
        <v>189</v>
      </c>
      <c r="V4235">
        <v>4.93</v>
      </c>
      <c r="W4235">
        <v>4.93</v>
      </c>
      <c r="X4235">
        <v>94</v>
      </c>
      <c r="Y4235" s="47">
        <v>42566</v>
      </c>
      <c r="Z4235" t="s">
        <v>40</v>
      </c>
      <c r="AA4235" t="s">
        <v>177</v>
      </c>
      <c r="AJ4235" s="47">
        <v>42513</v>
      </c>
      <c r="AK4235" t="s">
        <v>189</v>
      </c>
      <c r="AL4235">
        <v>2.46</v>
      </c>
      <c r="AM4235">
        <v>2.4700000000000002</v>
      </c>
      <c r="AN4235">
        <v>94</v>
      </c>
      <c r="AO4235" s="47">
        <v>42566</v>
      </c>
      <c r="AP4235" t="s">
        <v>40</v>
      </c>
      <c r="AQ4235" t="s">
        <v>177</v>
      </c>
      <c r="AZ4235" s="47">
        <v>42513</v>
      </c>
      <c r="BA4235" t="s">
        <v>189</v>
      </c>
      <c r="BB4235">
        <v>4.93</v>
      </c>
      <c r="BC4235">
        <v>4.93</v>
      </c>
      <c r="BD4235">
        <v>94</v>
      </c>
      <c r="BE4235" s="47">
        <v>42566</v>
      </c>
      <c r="BF4235" t="s">
        <v>40</v>
      </c>
      <c r="BG4235" t="s">
        <v>177</v>
      </c>
    </row>
    <row r="4236" spans="20:59" x14ac:dyDescent="0.25">
      <c r="T4236" s="47">
        <v>42513</v>
      </c>
      <c r="U4236" t="s">
        <v>190</v>
      </c>
      <c r="V4236">
        <v>14.35</v>
      </c>
      <c r="W4236">
        <v>14.42</v>
      </c>
      <c r="X4236">
        <v>104</v>
      </c>
      <c r="Y4236" s="47">
        <v>42566</v>
      </c>
      <c r="Z4236" t="s">
        <v>40</v>
      </c>
      <c r="AA4236" t="s">
        <v>177</v>
      </c>
      <c r="AJ4236" s="47">
        <v>42513</v>
      </c>
      <c r="AK4236" t="s">
        <v>190</v>
      </c>
      <c r="AL4236">
        <v>10.5</v>
      </c>
      <c r="AM4236">
        <v>10.56</v>
      </c>
      <c r="AN4236">
        <v>104</v>
      </c>
      <c r="AO4236" s="47">
        <v>42566</v>
      </c>
      <c r="AP4236" t="s">
        <v>40</v>
      </c>
      <c r="AQ4236" t="s">
        <v>177</v>
      </c>
      <c r="AZ4236" s="47">
        <v>42513</v>
      </c>
      <c r="BA4236" t="s">
        <v>190</v>
      </c>
      <c r="BB4236">
        <v>14.35</v>
      </c>
      <c r="BC4236">
        <v>14.42</v>
      </c>
      <c r="BD4236">
        <v>104</v>
      </c>
      <c r="BE4236" s="47">
        <v>42566</v>
      </c>
      <c r="BF4236" t="s">
        <v>40</v>
      </c>
      <c r="BG4236" t="s">
        <v>177</v>
      </c>
    </row>
    <row r="4237" spans="20:59" x14ac:dyDescent="0.25">
      <c r="T4237" s="47">
        <v>42513</v>
      </c>
      <c r="U4237" t="s">
        <v>191</v>
      </c>
      <c r="V4237">
        <v>24.22</v>
      </c>
      <c r="W4237">
        <v>24.36</v>
      </c>
      <c r="X4237">
        <v>114</v>
      </c>
      <c r="Y4237" s="47">
        <v>42566</v>
      </c>
      <c r="Z4237" t="s">
        <v>40</v>
      </c>
      <c r="AA4237" t="s">
        <v>177</v>
      </c>
      <c r="AJ4237" s="47">
        <v>42513</v>
      </c>
      <c r="AK4237" t="s">
        <v>191</v>
      </c>
      <c r="AL4237">
        <v>20.079999999999998</v>
      </c>
      <c r="AM4237">
        <v>20.239999999999998</v>
      </c>
      <c r="AN4237">
        <v>114</v>
      </c>
      <c r="AO4237" s="47">
        <v>42566</v>
      </c>
      <c r="AP4237" t="s">
        <v>40</v>
      </c>
      <c r="AQ4237" t="s">
        <v>177</v>
      </c>
      <c r="AZ4237" s="47">
        <v>42513</v>
      </c>
      <c r="BA4237" t="s">
        <v>191</v>
      </c>
      <c r="BB4237">
        <v>24.22</v>
      </c>
      <c r="BC4237">
        <v>24.36</v>
      </c>
      <c r="BD4237">
        <v>114</v>
      </c>
      <c r="BE4237" s="47">
        <v>42566</v>
      </c>
      <c r="BF4237" t="s">
        <v>40</v>
      </c>
      <c r="BG4237" t="s">
        <v>177</v>
      </c>
    </row>
    <row r="4238" spans="20:59" x14ac:dyDescent="0.25">
      <c r="T4238" s="47">
        <v>42513</v>
      </c>
      <c r="U4238" t="s">
        <v>192</v>
      </c>
      <c r="V4238">
        <v>0.08</v>
      </c>
      <c r="W4238">
        <v>0.08</v>
      </c>
      <c r="X4238">
        <v>74</v>
      </c>
      <c r="Y4238" s="47">
        <v>42664</v>
      </c>
      <c r="Z4238" t="s">
        <v>40</v>
      </c>
      <c r="AA4238" t="s">
        <v>177</v>
      </c>
      <c r="AJ4238" s="47">
        <v>42513</v>
      </c>
      <c r="AK4238" t="s">
        <v>192</v>
      </c>
      <c r="AL4238">
        <v>0.02</v>
      </c>
      <c r="AM4238">
        <v>0.02</v>
      </c>
      <c r="AN4238">
        <v>74</v>
      </c>
      <c r="AO4238" s="47">
        <v>42664</v>
      </c>
      <c r="AP4238" t="s">
        <v>40</v>
      </c>
      <c r="AQ4238" t="s">
        <v>177</v>
      </c>
      <c r="AZ4238" s="47">
        <v>42513</v>
      </c>
      <c r="BA4238" t="s">
        <v>192</v>
      </c>
      <c r="BB4238">
        <v>0.08</v>
      </c>
      <c r="BC4238">
        <v>0.08</v>
      </c>
      <c r="BD4238">
        <v>74</v>
      </c>
      <c r="BE4238" s="47">
        <v>42664</v>
      </c>
      <c r="BF4238" t="s">
        <v>40</v>
      </c>
      <c r="BG4238" t="s">
        <v>177</v>
      </c>
    </row>
    <row r="4239" spans="20:59" x14ac:dyDescent="0.25">
      <c r="T4239" s="47">
        <v>42513</v>
      </c>
      <c r="U4239" t="s">
        <v>193</v>
      </c>
      <c r="V4239">
        <v>1.23</v>
      </c>
      <c r="W4239">
        <v>1.24</v>
      </c>
      <c r="X4239">
        <v>84</v>
      </c>
      <c r="Y4239" s="47">
        <v>42664</v>
      </c>
      <c r="Z4239" t="s">
        <v>40</v>
      </c>
      <c r="AA4239" t="s">
        <v>177</v>
      </c>
      <c r="AJ4239" s="47">
        <v>42513</v>
      </c>
      <c r="AK4239" t="s">
        <v>193</v>
      </c>
      <c r="AL4239">
        <v>0.59</v>
      </c>
      <c r="AM4239">
        <v>0.59</v>
      </c>
      <c r="AN4239">
        <v>84</v>
      </c>
      <c r="AO4239" s="47">
        <v>42664</v>
      </c>
      <c r="AP4239" t="s">
        <v>40</v>
      </c>
      <c r="AQ4239" t="s">
        <v>177</v>
      </c>
      <c r="AZ4239" s="47">
        <v>42513</v>
      </c>
      <c r="BA4239" t="s">
        <v>193</v>
      </c>
      <c r="BB4239">
        <v>1.23</v>
      </c>
      <c r="BC4239">
        <v>1.24</v>
      </c>
      <c r="BD4239">
        <v>84</v>
      </c>
      <c r="BE4239" s="47">
        <v>42664</v>
      </c>
      <c r="BF4239" t="s">
        <v>40</v>
      </c>
      <c r="BG4239" t="s">
        <v>177</v>
      </c>
    </row>
    <row r="4240" spans="20:59" x14ac:dyDescent="0.25">
      <c r="T4240" s="47">
        <v>42513</v>
      </c>
      <c r="U4240" t="s">
        <v>194</v>
      </c>
      <c r="V4240">
        <v>5.77</v>
      </c>
      <c r="W4240">
        <v>5.81</v>
      </c>
      <c r="X4240">
        <v>94</v>
      </c>
      <c r="Y4240" s="47">
        <v>42664</v>
      </c>
      <c r="Z4240" t="s">
        <v>40</v>
      </c>
      <c r="AA4240" t="s">
        <v>177</v>
      </c>
      <c r="AJ4240" s="47">
        <v>42513</v>
      </c>
      <c r="AK4240" t="s">
        <v>194</v>
      </c>
      <c r="AL4240">
        <v>3.73</v>
      </c>
      <c r="AM4240">
        <v>3.75</v>
      </c>
      <c r="AN4240">
        <v>94</v>
      </c>
      <c r="AO4240" s="47">
        <v>42664</v>
      </c>
      <c r="AP4240" t="s">
        <v>40</v>
      </c>
      <c r="AQ4240" t="s">
        <v>177</v>
      </c>
      <c r="AZ4240" s="47">
        <v>42513</v>
      </c>
      <c r="BA4240" t="s">
        <v>194</v>
      </c>
      <c r="BB4240">
        <v>5.77</v>
      </c>
      <c r="BC4240">
        <v>5.81</v>
      </c>
      <c r="BD4240">
        <v>94</v>
      </c>
      <c r="BE4240" s="47">
        <v>42664</v>
      </c>
      <c r="BF4240" t="s">
        <v>40</v>
      </c>
      <c r="BG4240" t="s">
        <v>177</v>
      </c>
    </row>
    <row r="4241" spans="20:59" x14ac:dyDescent="0.25">
      <c r="T4241" s="47">
        <v>42513</v>
      </c>
      <c r="U4241" t="s">
        <v>195</v>
      </c>
      <c r="V4241">
        <v>14.25</v>
      </c>
      <c r="W4241">
        <v>14.34</v>
      </c>
      <c r="X4241">
        <v>104</v>
      </c>
      <c r="Y4241" s="47">
        <v>42664</v>
      </c>
      <c r="Z4241" t="s">
        <v>40</v>
      </c>
      <c r="AA4241" t="s">
        <v>177</v>
      </c>
      <c r="AJ4241" s="47">
        <v>42513</v>
      </c>
      <c r="AK4241" t="s">
        <v>195</v>
      </c>
      <c r="AL4241">
        <v>10.79</v>
      </c>
      <c r="AM4241">
        <v>10.81</v>
      </c>
      <c r="AN4241">
        <v>104</v>
      </c>
      <c r="AO4241" s="47">
        <v>42664</v>
      </c>
      <c r="AP4241" t="s">
        <v>40</v>
      </c>
      <c r="AQ4241" t="s">
        <v>177</v>
      </c>
      <c r="AZ4241" s="47">
        <v>42513</v>
      </c>
      <c r="BA4241" t="s">
        <v>195</v>
      </c>
      <c r="BB4241">
        <v>14.25</v>
      </c>
      <c r="BC4241">
        <v>14.34</v>
      </c>
      <c r="BD4241">
        <v>104</v>
      </c>
      <c r="BE4241" s="47">
        <v>42664</v>
      </c>
      <c r="BF4241" t="s">
        <v>40</v>
      </c>
      <c r="BG4241" t="s">
        <v>177</v>
      </c>
    </row>
    <row r="4242" spans="20:59" x14ac:dyDescent="0.25">
      <c r="T4242" s="47">
        <v>42513</v>
      </c>
      <c r="U4242" t="s">
        <v>196</v>
      </c>
      <c r="V4242">
        <v>23.37</v>
      </c>
      <c r="W4242">
        <v>23.46</v>
      </c>
      <c r="X4242">
        <v>114</v>
      </c>
      <c r="Y4242" s="47">
        <v>42664</v>
      </c>
      <c r="Z4242" t="s">
        <v>40</v>
      </c>
      <c r="AA4242" t="s">
        <v>177</v>
      </c>
      <c r="AJ4242" s="47">
        <v>42513</v>
      </c>
      <c r="AK4242" t="s">
        <v>196</v>
      </c>
      <c r="AL4242">
        <v>19.809999999999999</v>
      </c>
      <c r="AM4242">
        <v>19.91</v>
      </c>
      <c r="AN4242">
        <v>114</v>
      </c>
      <c r="AO4242" s="47">
        <v>42664</v>
      </c>
      <c r="AP4242" t="s">
        <v>40</v>
      </c>
      <c r="AQ4242" t="s">
        <v>177</v>
      </c>
      <c r="AZ4242" s="47">
        <v>42513</v>
      </c>
      <c r="BA4242" t="s">
        <v>196</v>
      </c>
      <c r="BB4242">
        <v>23.37</v>
      </c>
      <c r="BC4242">
        <v>23.46</v>
      </c>
      <c r="BD4242">
        <v>114</v>
      </c>
      <c r="BE4242" s="47">
        <v>42664</v>
      </c>
      <c r="BF4242" t="s">
        <v>40</v>
      </c>
      <c r="BG4242" t="s">
        <v>177</v>
      </c>
    </row>
    <row r="4243" spans="20:59" x14ac:dyDescent="0.25">
      <c r="T4243" s="47">
        <v>42513</v>
      </c>
      <c r="U4243" t="s">
        <v>197</v>
      </c>
      <c r="V4243">
        <v>17.309999999999999</v>
      </c>
      <c r="W4243">
        <v>17.420000000000002</v>
      </c>
      <c r="X4243">
        <v>76</v>
      </c>
      <c r="Y4243" s="47">
        <v>42566</v>
      </c>
      <c r="Z4243" t="s">
        <v>28</v>
      </c>
      <c r="AA4243" t="s">
        <v>198</v>
      </c>
      <c r="AJ4243" s="47">
        <v>42513</v>
      </c>
      <c r="AK4243" t="s">
        <v>197</v>
      </c>
      <c r="AL4243">
        <v>48.59</v>
      </c>
      <c r="AM4243">
        <v>48.92</v>
      </c>
      <c r="AN4243">
        <v>76</v>
      </c>
      <c r="AO4243" s="47">
        <v>42566</v>
      </c>
      <c r="AP4243" t="s">
        <v>28</v>
      </c>
      <c r="AQ4243" t="s">
        <v>198</v>
      </c>
      <c r="AZ4243" s="47">
        <v>42513</v>
      </c>
      <c r="BA4243" t="s">
        <v>197</v>
      </c>
      <c r="BB4243">
        <v>17.309999999999999</v>
      </c>
      <c r="BC4243">
        <v>17.420000000000002</v>
      </c>
      <c r="BD4243">
        <v>76</v>
      </c>
      <c r="BE4243" s="47">
        <v>42566</v>
      </c>
      <c r="BF4243" t="s">
        <v>28</v>
      </c>
      <c r="BG4243" t="s">
        <v>198</v>
      </c>
    </row>
    <row r="4244" spans="20:59" x14ac:dyDescent="0.25">
      <c r="T4244" s="47">
        <v>42513</v>
      </c>
      <c r="U4244" t="s">
        <v>199</v>
      </c>
      <c r="V4244">
        <v>11.18</v>
      </c>
      <c r="W4244">
        <v>11.26</v>
      </c>
      <c r="X4244">
        <v>96</v>
      </c>
      <c r="Y4244" s="47">
        <v>42566</v>
      </c>
      <c r="Z4244" t="s">
        <v>28</v>
      </c>
      <c r="AA4244" t="s">
        <v>198</v>
      </c>
      <c r="AJ4244" s="47">
        <v>42513</v>
      </c>
      <c r="AK4244" t="s">
        <v>199</v>
      </c>
      <c r="AL4244">
        <v>36.17</v>
      </c>
      <c r="AM4244">
        <v>36.42</v>
      </c>
      <c r="AN4244">
        <v>96</v>
      </c>
      <c r="AO4244" s="47">
        <v>42566</v>
      </c>
      <c r="AP4244" t="s">
        <v>28</v>
      </c>
      <c r="AQ4244" t="s">
        <v>198</v>
      </c>
      <c r="AZ4244" s="47">
        <v>42513</v>
      </c>
      <c r="BA4244" t="s">
        <v>199</v>
      </c>
      <c r="BB4244">
        <v>11.18</v>
      </c>
      <c r="BC4244">
        <v>11.26</v>
      </c>
      <c r="BD4244">
        <v>96</v>
      </c>
      <c r="BE4244" s="47">
        <v>42566</v>
      </c>
      <c r="BF4244" t="s">
        <v>28</v>
      </c>
      <c r="BG4244" t="s">
        <v>198</v>
      </c>
    </row>
    <row r="4245" spans="20:59" x14ac:dyDescent="0.25">
      <c r="T4245" s="47">
        <v>42513</v>
      </c>
      <c r="U4245" t="s">
        <v>200</v>
      </c>
      <c r="V4245">
        <v>7.2</v>
      </c>
      <c r="W4245">
        <v>7.27</v>
      </c>
      <c r="X4245">
        <v>116</v>
      </c>
      <c r="Y4245" s="47">
        <v>42566</v>
      </c>
      <c r="Z4245" t="s">
        <v>28</v>
      </c>
      <c r="AA4245" t="s">
        <v>198</v>
      </c>
      <c r="AJ4245" s="47">
        <v>42513</v>
      </c>
      <c r="AK4245" t="s">
        <v>200</v>
      </c>
      <c r="AL4245">
        <v>26.32</v>
      </c>
      <c r="AM4245">
        <v>26.48</v>
      </c>
      <c r="AN4245">
        <v>116</v>
      </c>
      <c r="AO4245" s="47">
        <v>42566</v>
      </c>
      <c r="AP4245" t="s">
        <v>28</v>
      </c>
      <c r="AQ4245" t="s">
        <v>198</v>
      </c>
      <c r="AZ4245" s="47">
        <v>42513</v>
      </c>
      <c r="BA4245" t="s">
        <v>200</v>
      </c>
      <c r="BB4245">
        <v>7.2</v>
      </c>
      <c r="BC4245">
        <v>7.27</v>
      </c>
      <c r="BD4245">
        <v>116</v>
      </c>
      <c r="BE4245" s="47">
        <v>42566</v>
      </c>
      <c r="BF4245" t="s">
        <v>28</v>
      </c>
      <c r="BG4245" t="s">
        <v>198</v>
      </c>
    </row>
    <row r="4246" spans="20:59" x14ac:dyDescent="0.25">
      <c r="T4246" s="47">
        <v>42513</v>
      </c>
      <c r="U4246" t="s">
        <v>201</v>
      </c>
      <c r="V4246">
        <v>4.53</v>
      </c>
      <c r="W4246">
        <v>4.5599999999999996</v>
      </c>
      <c r="X4246">
        <v>136</v>
      </c>
      <c r="Y4246" s="47">
        <v>42566</v>
      </c>
      <c r="Z4246" t="s">
        <v>28</v>
      </c>
      <c r="AA4246" t="s">
        <v>198</v>
      </c>
      <c r="AJ4246" s="47">
        <v>42513</v>
      </c>
      <c r="AK4246" t="s">
        <v>201</v>
      </c>
      <c r="AL4246">
        <v>20.059999999999999</v>
      </c>
      <c r="AM4246">
        <v>20.170000000000002</v>
      </c>
      <c r="AN4246">
        <v>136</v>
      </c>
      <c r="AO4246" s="47">
        <v>42566</v>
      </c>
      <c r="AP4246" t="s">
        <v>28</v>
      </c>
      <c r="AQ4246" t="s">
        <v>198</v>
      </c>
      <c r="AZ4246" s="47">
        <v>42513</v>
      </c>
      <c r="BA4246" t="s">
        <v>201</v>
      </c>
      <c r="BB4246">
        <v>4.53</v>
      </c>
      <c r="BC4246">
        <v>4.5599999999999996</v>
      </c>
      <c r="BD4246">
        <v>136</v>
      </c>
      <c r="BE4246" s="47">
        <v>42566</v>
      </c>
      <c r="BF4246" t="s">
        <v>28</v>
      </c>
      <c r="BG4246" t="s">
        <v>198</v>
      </c>
    </row>
    <row r="4247" spans="20:59" x14ac:dyDescent="0.25">
      <c r="T4247" s="47">
        <v>42513</v>
      </c>
      <c r="U4247" t="s">
        <v>202</v>
      </c>
      <c r="V4247">
        <v>2.99</v>
      </c>
      <c r="W4247">
        <v>2.99</v>
      </c>
      <c r="X4247">
        <v>156</v>
      </c>
      <c r="Y4247" s="47">
        <v>42566</v>
      </c>
      <c r="Z4247" t="s">
        <v>28</v>
      </c>
      <c r="AA4247" t="s">
        <v>198</v>
      </c>
      <c r="AJ4247" s="47">
        <v>42513</v>
      </c>
      <c r="AK4247" t="s">
        <v>202</v>
      </c>
      <c r="AL4247">
        <v>14.65</v>
      </c>
      <c r="AM4247">
        <v>14.75</v>
      </c>
      <c r="AN4247">
        <v>156</v>
      </c>
      <c r="AO4247" s="47">
        <v>42566</v>
      </c>
      <c r="AP4247" t="s">
        <v>28</v>
      </c>
      <c r="AQ4247" t="s">
        <v>198</v>
      </c>
      <c r="AZ4247" s="47">
        <v>42513</v>
      </c>
      <c r="BA4247" t="s">
        <v>202</v>
      </c>
      <c r="BB4247">
        <v>2.99</v>
      </c>
      <c r="BC4247">
        <v>2.99</v>
      </c>
      <c r="BD4247">
        <v>156</v>
      </c>
      <c r="BE4247" s="47">
        <v>42566</v>
      </c>
      <c r="BF4247" t="s">
        <v>28</v>
      </c>
      <c r="BG4247" t="s">
        <v>198</v>
      </c>
    </row>
    <row r="4248" spans="20:59" x14ac:dyDescent="0.25">
      <c r="T4248" s="47">
        <v>42513</v>
      </c>
      <c r="U4248" t="s">
        <v>203</v>
      </c>
      <c r="V4248">
        <v>28.05</v>
      </c>
      <c r="W4248">
        <v>28.24</v>
      </c>
      <c r="X4248">
        <v>76</v>
      </c>
      <c r="Y4248" s="47">
        <v>42664</v>
      </c>
      <c r="Z4248" t="s">
        <v>28</v>
      </c>
      <c r="AA4248" t="s">
        <v>198</v>
      </c>
      <c r="AJ4248" s="47">
        <v>42513</v>
      </c>
      <c r="AK4248" t="s">
        <v>203</v>
      </c>
      <c r="AL4248">
        <v>59.36</v>
      </c>
      <c r="AM4248">
        <v>59.69</v>
      </c>
      <c r="AN4248">
        <v>76</v>
      </c>
      <c r="AO4248" s="47">
        <v>42664</v>
      </c>
      <c r="AP4248" t="s">
        <v>28</v>
      </c>
      <c r="AQ4248" t="s">
        <v>198</v>
      </c>
      <c r="AZ4248" s="47">
        <v>42513</v>
      </c>
      <c r="BA4248" t="s">
        <v>203</v>
      </c>
      <c r="BB4248">
        <v>28.05</v>
      </c>
      <c r="BC4248">
        <v>28.24</v>
      </c>
      <c r="BD4248">
        <v>76</v>
      </c>
      <c r="BE4248" s="47">
        <v>42664</v>
      </c>
      <c r="BF4248" t="s">
        <v>28</v>
      </c>
      <c r="BG4248" t="s">
        <v>198</v>
      </c>
    </row>
    <row r="4249" spans="20:59" x14ac:dyDescent="0.25">
      <c r="T4249" s="47">
        <v>42513</v>
      </c>
      <c r="U4249" t="s">
        <v>204</v>
      </c>
      <c r="V4249">
        <v>22.99</v>
      </c>
      <c r="W4249">
        <v>23.16</v>
      </c>
      <c r="X4249">
        <v>96</v>
      </c>
      <c r="Y4249" s="47">
        <v>42664</v>
      </c>
      <c r="Z4249" t="s">
        <v>28</v>
      </c>
      <c r="AA4249" t="s">
        <v>198</v>
      </c>
      <c r="AJ4249" s="47">
        <v>42513</v>
      </c>
      <c r="AK4249" t="s">
        <v>204</v>
      </c>
      <c r="AL4249">
        <v>51.12</v>
      </c>
      <c r="AM4249">
        <v>51.36</v>
      </c>
      <c r="AN4249">
        <v>96</v>
      </c>
      <c r="AO4249" s="47">
        <v>42664</v>
      </c>
      <c r="AP4249" t="s">
        <v>28</v>
      </c>
      <c r="AQ4249" t="s">
        <v>198</v>
      </c>
      <c r="AZ4249" s="47">
        <v>42513</v>
      </c>
      <c r="BA4249" t="s">
        <v>204</v>
      </c>
      <c r="BB4249">
        <v>22.99</v>
      </c>
      <c r="BC4249">
        <v>23.16</v>
      </c>
      <c r="BD4249">
        <v>96</v>
      </c>
      <c r="BE4249" s="47">
        <v>42664</v>
      </c>
      <c r="BF4249" t="s">
        <v>28</v>
      </c>
      <c r="BG4249" t="s">
        <v>198</v>
      </c>
    </row>
    <row r="4250" spans="20:59" x14ac:dyDescent="0.25">
      <c r="T4250" s="47">
        <v>42513</v>
      </c>
      <c r="U4250" t="s">
        <v>205</v>
      </c>
      <c r="V4250">
        <v>18.87</v>
      </c>
      <c r="W4250">
        <v>18.91</v>
      </c>
      <c r="X4250">
        <v>116</v>
      </c>
      <c r="Y4250" s="47">
        <v>42664</v>
      </c>
      <c r="Z4250" t="s">
        <v>28</v>
      </c>
      <c r="AA4250" t="s">
        <v>198</v>
      </c>
      <c r="AJ4250" s="47">
        <v>42513</v>
      </c>
      <c r="AK4250" t="s">
        <v>205</v>
      </c>
      <c r="AL4250">
        <v>43.6</v>
      </c>
      <c r="AM4250">
        <v>43.78</v>
      </c>
      <c r="AN4250">
        <v>116</v>
      </c>
      <c r="AO4250" s="47">
        <v>42664</v>
      </c>
      <c r="AP4250" t="s">
        <v>28</v>
      </c>
      <c r="AQ4250" t="s">
        <v>198</v>
      </c>
      <c r="AZ4250" s="47">
        <v>42513</v>
      </c>
      <c r="BA4250" t="s">
        <v>205</v>
      </c>
      <c r="BB4250">
        <v>18.87</v>
      </c>
      <c r="BC4250">
        <v>18.91</v>
      </c>
      <c r="BD4250">
        <v>116</v>
      </c>
      <c r="BE4250" s="47">
        <v>42664</v>
      </c>
      <c r="BF4250" t="s">
        <v>28</v>
      </c>
      <c r="BG4250" t="s">
        <v>198</v>
      </c>
    </row>
    <row r="4251" spans="20:59" x14ac:dyDescent="0.25">
      <c r="T4251" s="47">
        <v>42513</v>
      </c>
      <c r="U4251" t="s">
        <v>206</v>
      </c>
      <c r="V4251">
        <v>15.53</v>
      </c>
      <c r="W4251">
        <v>15.61</v>
      </c>
      <c r="X4251">
        <v>136</v>
      </c>
      <c r="Y4251" s="47">
        <v>42664</v>
      </c>
      <c r="Z4251" t="s">
        <v>28</v>
      </c>
      <c r="AA4251" t="s">
        <v>198</v>
      </c>
      <c r="AJ4251" s="47">
        <v>42513</v>
      </c>
      <c r="AK4251" t="s">
        <v>206</v>
      </c>
      <c r="AL4251">
        <v>37.450000000000003</v>
      </c>
      <c r="AM4251">
        <v>37.81</v>
      </c>
      <c r="AN4251">
        <v>136</v>
      </c>
      <c r="AO4251" s="47">
        <v>42664</v>
      </c>
      <c r="AP4251" t="s">
        <v>28</v>
      </c>
      <c r="AQ4251" t="s">
        <v>198</v>
      </c>
      <c r="AZ4251" s="47">
        <v>42513</v>
      </c>
      <c r="BA4251" t="s">
        <v>206</v>
      </c>
      <c r="BB4251">
        <v>15.53</v>
      </c>
      <c r="BC4251">
        <v>15.61</v>
      </c>
      <c r="BD4251">
        <v>136</v>
      </c>
      <c r="BE4251" s="47">
        <v>42664</v>
      </c>
      <c r="BF4251" t="s">
        <v>28</v>
      </c>
      <c r="BG4251" t="s">
        <v>198</v>
      </c>
    </row>
    <row r="4252" spans="20:59" x14ac:dyDescent="0.25">
      <c r="T4252" s="47">
        <v>42513</v>
      </c>
      <c r="U4252" t="s">
        <v>207</v>
      </c>
      <c r="V4252">
        <v>13.22</v>
      </c>
      <c r="W4252">
        <v>13.26</v>
      </c>
      <c r="X4252">
        <v>156</v>
      </c>
      <c r="Y4252" s="47">
        <v>42664</v>
      </c>
      <c r="Z4252" t="s">
        <v>28</v>
      </c>
      <c r="AA4252" t="s">
        <v>198</v>
      </c>
      <c r="AJ4252" s="47">
        <v>42513</v>
      </c>
      <c r="AK4252" t="s">
        <v>207</v>
      </c>
      <c r="AL4252">
        <v>32.44</v>
      </c>
      <c r="AM4252">
        <v>32.68</v>
      </c>
      <c r="AN4252">
        <v>156</v>
      </c>
      <c r="AO4252" s="47">
        <v>42664</v>
      </c>
      <c r="AP4252" t="s">
        <v>28</v>
      </c>
      <c r="AQ4252" t="s">
        <v>198</v>
      </c>
      <c r="AZ4252" s="47">
        <v>42513</v>
      </c>
      <c r="BA4252" t="s">
        <v>207</v>
      </c>
      <c r="BB4252">
        <v>13.22</v>
      </c>
      <c r="BC4252">
        <v>13.26</v>
      </c>
      <c r="BD4252">
        <v>156</v>
      </c>
      <c r="BE4252" s="47">
        <v>42664</v>
      </c>
      <c r="BF4252" t="s">
        <v>28</v>
      </c>
      <c r="BG4252" t="s">
        <v>198</v>
      </c>
    </row>
    <row r="4253" spans="20:59" x14ac:dyDescent="0.25">
      <c r="T4253" s="47">
        <v>42513</v>
      </c>
      <c r="U4253" t="s">
        <v>208</v>
      </c>
      <c r="V4253">
        <v>15.99</v>
      </c>
      <c r="W4253">
        <v>16.079999999999998</v>
      </c>
      <c r="X4253">
        <v>76</v>
      </c>
      <c r="Y4253" s="47">
        <v>42566</v>
      </c>
      <c r="Z4253" t="s">
        <v>40</v>
      </c>
      <c r="AA4253" t="s">
        <v>198</v>
      </c>
      <c r="AJ4253" s="47">
        <v>42513</v>
      </c>
      <c r="AK4253" t="s">
        <v>208</v>
      </c>
      <c r="AL4253">
        <v>6.39</v>
      </c>
      <c r="AM4253">
        <v>6.41</v>
      </c>
      <c r="AN4253">
        <v>76</v>
      </c>
      <c r="AO4253" s="47">
        <v>42566</v>
      </c>
      <c r="AP4253" t="s">
        <v>40</v>
      </c>
      <c r="AQ4253" t="s">
        <v>198</v>
      </c>
      <c r="AZ4253" s="47">
        <v>42513</v>
      </c>
      <c r="BA4253" t="s">
        <v>208</v>
      </c>
      <c r="BB4253">
        <v>15.99</v>
      </c>
      <c r="BC4253">
        <v>16.079999999999998</v>
      </c>
      <c r="BD4253">
        <v>76</v>
      </c>
      <c r="BE4253" s="47">
        <v>42566</v>
      </c>
      <c r="BF4253" t="s">
        <v>40</v>
      </c>
      <c r="BG4253" t="s">
        <v>198</v>
      </c>
    </row>
    <row r="4254" spans="20:59" x14ac:dyDescent="0.25">
      <c r="T4254" s="47">
        <v>42513</v>
      </c>
      <c r="U4254" t="s">
        <v>209</v>
      </c>
      <c r="V4254">
        <v>29.18</v>
      </c>
      <c r="W4254">
        <v>29.34</v>
      </c>
      <c r="X4254">
        <v>96</v>
      </c>
      <c r="Y4254" s="47">
        <v>42566</v>
      </c>
      <c r="Z4254" t="s">
        <v>40</v>
      </c>
      <c r="AA4254" t="s">
        <v>198</v>
      </c>
      <c r="AJ4254" s="47">
        <v>42513</v>
      </c>
      <c r="AK4254" t="s">
        <v>209</v>
      </c>
      <c r="AL4254">
        <v>14.05</v>
      </c>
      <c r="AM4254">
        <v>14.16</v>
      </c>
      <c r="AN4254">
        <v>96</v>
      </c>
      <c r="AO4254" s="47">
        <v>42566</v>
      </c>
      <c r="AP4254" t="s">
        <v>40</v>
      </c>
      <c r="AQ4254" t="s">
        <v>198</v>
      </c>
      <c r="AZ4254" s="47">
        <v>42513</v>
      </c>
      <c r="BA4254" t="s">
        <v>209</v>
      </c>
      <c r="BB4254">
        <v>29.18</v>
      </c>
      <c r="BC4254">
        <v>29.34</v>
      </c>
      <c r="BD4254">
        <v>96</v>
      </c>
      <c r="BE4254" s="47">
        <v>42566</v>
      </c>
      <c r="BF4254" t="s">
        <v>40</v>
      </c>
      <c r="BG4254" t="s">
        <v>198</v>
      </c>
    </row>
    <row r="4255" spans="20:59" x14ac:dyDescent="0.25">
      <c r="T4255" s="47">
        <v>42513</v>
      </c>
      <c r="U4255" t="s">
        <v>210</v>
      </c>
      <c r="V4255">
        <v>44.75</v>
      </c>
      <c r="W4255">
        <v>45.12</v>
      </c>
      <c r="X4255">
        <v>116</v>
      </c>
      <c r="Y4255" s="47">
        <v>42566</v>
      </c>
      <c r="Z4255" t="s">
        <v>40</v>
      </c>
      <c r="AA4255" t="s">
        <v>198</v>
      </c>
      <c r="AJ4255" s="47">
        <v>42513</v>
      </c>
      <c r="AK4255" t="s">
        <v>210</v>
      </c>
      <c r="AL4255">
        <v>24.56</v>
      </c>
      <c r="AM4255">
        <v>24.63</v>
      </c>
      <c r="AN4255">
        <v>116</v>
      </c>
      <c r="AO4255" s="47">
        <v>42566</v>
      </c>
      <c r="AP4255" t="s">
        <v>40</v>
      </c>
      <c r="AQ4255" t="s">
        <v>198</v>
      </c>
      <c r="AZ4255" s="47">
        <v>42513</v>
      </c>
      <c r="BA4255" t="s">
        <v>210</v>
      </c>
      <c r="BB4255">
        <v>44.75</v>
      </c>
      <c r="BC4255">
        <v>45.12</v>
      </c>
      <c r="BD4255">
        <v>116</v>
      </c>
      <c r="BE4255" s="47">
        <v>42566</v>
      </c>
      <c r="BF4255" t="s">
        <v>40</v>
      </c>
      <c r="BG4255" t="s">
        <v>198</v>
      </c>
    </row>
    <row r="4256" spans="20:59" x14ac:dyDescent="0.25">
      <c r="T4256" s="47">
        <v>42513</v>
      </c>
      <c r="U4256" t="s">
        <v>211</v>
      </c>
      <c r="V4256">
        <v>61.97</v>
      </c>
      <c r="W4256">
        <v>62.4</v>
      </c>
      <c r="X4256">
        <v>136</v>
      </c>
      <c r="Y4256" s="47">
        <v>42566</v>
      </c>
      <c r="Z4256" t="s">
        <v>40</v>
      </c>
      <c r="AA4256" t="s">
        <v>198</v>
      </c>
      <c r="AJ4256" s="47">
        <v>42513</v>
      </c>
      <c r="AK4256" t="s">
        <v>211</v>
      </c>
      <c r="AL4256">
        <v>37.83</v>
      </c>
      <c r="AM4256">
        <v>37.97</v>
      </c>
      <c r="AN4256">
        <v>136</v>
      </c>
      <c r="AO4256" s="47">
        <v>42566</v>
      </c>
      <c r="AP4256" t="s">
        <v>40</v>
      </c>
      <c r="AQ4256" t="s">
        <v>198</v>
      </c>
      <c r="AZ4256" s="47">
        <v>42513</v>
      </c>
      <c r="BA4256" t="s">
        <v>211</v>
      </c>
      <c r="BB4256">
        <v>61.97</v>
      </c>
      <c r="BC4256">
        <v>62.4</v>
      </c>
      <c r="BD4256">
        <v>136</v>
      </c>
      <c r="BE4256" s="47">
        <v>42566</v>
      </c>
      <c r="BF4256" t="s">
        <v>40</v>
      </c>
      <c r="BG4256" t="s">
        <v>198</v>
      </c>
    </row>
    <row r="4257" spans="20:59" x14ac:dyDescent="0.25">
      <c r="T4257" s="47">
        <v>42513</v>
      </c>
      <c r="U4257" t="s">
        <v>212</v>
      </c>
      <c r="V4257">
        <v>82.37</v>
      </c>
      <c r="W4257">
        <v>82.4</v>
      </c>
      <c r="X4257">
        <v>156</v>
      </c>
      <c r="Y4257" s="47">
        <v>42566</v>
      </c>
      <c r="Z4257" t="s">
        <v>40</v>
      </c>
      <c r="AA4257" t="s">
        <v>198</v>
      </c>
      <c r="AJ4257" s="47">
        <v>42513</v>
      </c>
      <c r="AK4257" t="s">
        <v>212</v>
      </c>
      <c r="AL4257">
        <v>51.73</v>
      </c>
      <c r="AM4257">
        <v>51.98</v>
      </c>
      <c r="AN4257">
        <v>156</v>
      </c>
      <c r="AO4257" s="47">
        <v>42566</v>
      </c>
      <c r="AP4257" t="s">
        <v>40</v>
      </c>
      <c r="AQ4257" t="s">
        <v>198</v>
      </c>
      <c r="AZ4257" s="47">
        <v>42513</v>
      </c>
      <c r="BA4257" t="s">
        <v>212</v>
      </c>
      <c r="BB4257">
        <v>82.37</v>
      </c>
      <c r="BC4257">
        <v>82.4</v>
      </c>
      <c r="BD4257">
        <v>156</v>
      </c>
      <c r="BE4257" s="47">
        <v>42566</v>
      </c>
      <c r="BF4257" t="s">
        <v>40</v>
      </c>
      <c r="BG4257" t="s">
        <v>198</v>
      </c>
    </row>
    <row r="4258" spans="20:59" x14ac:dyDescent="0.25">
      <c r="T4258" s="47">
        <v>42513</v>
      </c>
      <c r="U4258" t="s">
        <v>213</v>
      </c>
      <c r="V4258">
        <v>26.36</v>
      </c>
      <c r="W4258">
        <v>26.51</v>
      </c>
      <c r="X4258">
        <v>76</v>
      </c>
      <c r="Y4258" s="47">
        <v>42664</v>
      </c>
      <c r="Z4258" t="s">
        <v>40</v>
      </c>
      <c r="AA4258" t="s">
        <v>198</v>
      </c>
      <c r="AJ4258" s="47">
        <v>42513</v>
      </c>
      <c r="AK4258" t="s">
        <v>213</v>
      </c>
      <c r="AL4258">
        <v>17.420000000000002</v>
      </c>
      <c r="AM4258">
        <v>17.5</v>
      </c>
      <c r="AN4258">
        <v>76</v>
      </c>
      <c r="AO4258" s="47">
        <v>42664</v>
      </c>
      <c r="AP4258" t="s">
        <v>40</v>
      </c>
      <c r="AQ4258" t="s">
        <v>198</v>
      </c>
      <c r="AZ4258" s="47">
        <v>42513</v>
      </c>
      <c r="BA4258" t="s">
        <v>213</v>
      </c>
      <c r="BB4258">
        <v>26.36</v>
      </c>
      <c r="BC4258">
        <v>26.51</v>
      </c>
      <c r="BD4258">
        <v>76</v>
      </c>
      <c r="BE4258" s="47">
        <v>42664</v>
      </c>
      <c r="BF4258" t="s">
        <v>40</v>
      </c>
      <c r="BG4258" t="s">
        <v>198</v>
      </c>
    </row>
    <row r="4259" spans="20:59" x14ac:dyDescent="0.25">
      <c r="T4259" s="47">
        <v>42513</v>
      </c>
      <c r="U4259" t="s">
        <v>214</v>
      </c>
      <c r="V4259">
        <v>40.4</v>
      </c>
      <c r="W4259">
        <v>40.409999999999997</v>
      </c>
      <c r="X4259">
        <v>96</v>
      </c>
      <c r="Y4259" s="47">
        <v>42664</v>
      </c>
      <c r="Z4259" t="s">
        <v>40</v>
      </c>
      <c r="AA4259" t="s">
        <v>198</v>
      </c>
      <c r="AJ4259" s="47">
        <v>42513</v>
      </c>
      <c r="AK4259" t="s">
        <v>214</v>
      </c>
      <c r="AL4259">
        <v>28.01</v>
      </c>
      <c r="AM4259">
        <v>28.13</v>
      </c>
      <c r="AN4259">
        <v>96</v>
      </c>
      <c r="AO4259" s="47">
        <v>42664</v>
      </c>
      <c r="AP4259" t="s">
        <v>40</v>
      </c>
      <c r="AQ4259" t="s">
        <v>198</v>
      </c>
      <c r="AZ4259" s="47">
        <v>42513</v>
      </c>
      <c r="BA4259" t="s">
        <v>214</v>
      </c>
      <c r="BB4259">
        <v>40.4</v>
      </c>
      <c r="BC4259">
        <v>40.409999999999997</v>
      </c>
      <c r="BD4259">
        <v>96</v>
      </c>
      <c r="BE4259" s="47">
        <v>42664</v>
      </c>
      <c r="BF4259" t="s">
        <v>40</v>
      </c>
      <c r="BG4259" t="s">
        <v>198</v>
      </c>
    </row>
    <row r="4260" spans="20:59" x14ac:dyDescent="0.25">
      <c r="T4260" s="47">
        <v>42513</v>
      </c>
      <c r="U4260" t="s">
        <v>215</v>
      </c>
      <c r="V4260">
        <v>57.45</v>
      </c>
      <c r="W4260">
        <v>57.67</v>
      </c>
      <c r="X4260">
        <v>116</v>
      </c>
      <c r="Y4260" s="47">
        <v>42664</v>
      </c>
      <c r="Z4260" t="s">
        <v>40</v>
      </c>
      <c r="AA4260" t="s">
        <v>198</v>
      </c>
      <c r="AJ4260" s="47">
        <v>42513</v>
      </c>
      <c r="AK4260" t="s">
        <v>215</v>
      </c>
      <c r="AL4260">
        <v>41.52</v>
      </c>
      <c r="AM4260">
        <v>41.6</v>
      </c>
      <c r="AN4260">
        <v>116</v>
      </c>
      <c r="AO4260" s="47">
        <v>42664</v>
      </c>
      <c r="AP4260" t="s">
        <v>40</v>
      </c>
      <c r="AQ4260" t="s">
        <v>198</v>
      </c>
      <c r="AZ4260" s="47">
        <v>42513</v>
      </c>
      <c r="BA4260" t="s">
        <v>215</v>
      </c>
      <c r="BB4260">
        <v>57.45</v>
      </c>
      <c r="BC4260">
        <v>57.67</v>
      </c>
      <c r="BD4260">
        <v>116</v>
      </c>
      <c r="BE4260" s="47">
        <v>42664</v>
      </c>
      <c r="BF4260" t="s">
        <v>40</v>
      </c>
      <c r="BG4260" t="s">
        <v>198</v>
      </c>
    </row>
    <row r="4261" spans="20:59" x14ac:dyDescent="0.25">
      <c r="T4261" s="47">
        <v>42513</v>
      </c>
      <c r="U4261" t="s">
        <v>216</v>
      </c>
      <c r="V4261">
        <v>72.14</v>
      </c>
      <c r="W4261">
        <v>72.489999999999995</v>
      </c>
      <c r="X4261">
        <v>136</v>
      </c>
      <c r="Y4261" s="47">
        <v>42664</v>
      </c>
      <c r="Z4261" t="s">
        <v>40</v>
      </c>
      <c r="AA4261" t="s">
        <v>198</v>
      </c>
      <c r="AJ4261" s="47">
        <v>42513</v>
      </c>
      <c r="AK4261" t="s">
        <v>216</v>
      </c>
      <c r="AL4261">
        <v>55.63</v>
      </c>
      <c r="AM4261">
        <v>55.92</v>
      </c>
      <c r="AN4261">
        <v>136</v>
      </c>
      <c r="AO4261" s="47">
        <v>42664</v>
      </c>
      <c r="AP4261" t="s">
        <v>40</v>
      </c>
      <c r="AQ4261" t="s">
        <v>198</v>
      </c>
      <c r="AZ4261" s="47">
        <v>42513</v>
      </c>
      <c r="BA4261" t="s">
        <v>216</v>
      </c>
      <c r="BB4261">
        <v>72.14</v>
      </c>
      <c r="BC4261">
        <v>72.489999999999995</v>
      </c>
      <c r="BD4261">
        <v>136</v>
      </c>
      <c r="BE4261" s="47">
        <v>42664</v>
      </c>
      <c r="BF4261" t="s">
        <v>40</v>
      </c>
      <c r="BG4261" t="s">
        <v>198</v>
      </c>
    </row>
    <row r="4262" spans="20:59" x14ac:dyDescent="0.25">
      <c r="T4262" s="47">
        <v>42513</v>
      </c>
      <c r="U4262" t="s">
        <v>217</v>
      </c>
      <c r="V4262">
        <v>88.79</v>
      </c>
      <c r="W4262">
        <v>89.3</v>
      </c>
      <c r="X4262">
        <v>156</v>
      </c>
      <c r="Y4262" s="47">
        <v>42664</v>
      </c>
      <c r="Z4262" t="s">
        <v>40</v>
      </c>
      <c r="AA4262" t="s">
        <v>198</v>
      </c>
      <c r="AJ4262" s="47">
        <v>42513</v>
      </c>
      <c r="AK4262" t="s">
        <v>217</v>
      </c>
      <c r="AL4262">
        <v>70.319999999999993</v>
      </c>
      <c r="AM4262">
        <v>70.510000000000005</v>
      </c>
      <c r="AN4262">
        <v>156</v>
      </c>
      <c r="AO4262" s="47">
        <v>42664</v>
      </c>
      <c r="AP4262" t="s">
        <v>40</v>
      </c>
      <c r="AQ4262" t="s">
        <v>198</v>
      </c>
      <c r="AZ4262" s="47">
        <v>42513</v>
      </c>
      <c r="BA4262" t="s">
        <v>217</v>
      </c>
      <c r="BB4262">
        <v>88.79</v>
      </c>
      <c r="BC4262">
        <v>89.3</v>
      </c>
      <c r="BD4262">
        <v>156</v>
      </c>
      <c r="BE4262" s="47">
        <v>42664</v>
      </c>
      <c r="BF4262" t="s">
        <v>40</v>
      </c>
      <c r="BG4262" t="s">
        <v>198</v>
      </c>
    </row>
    <row r="4263" spans="20:59" x14ac:dyDescent="0.25">
      <c r="T4263" s="47">
        <v>42513</v>
      </c>
      <c r="U4263" t="s">
        <v>218</v>
      </c>
      <c r="V4263">
        <v>18.670000000000002</v>
      </c>
      <c r="W4263">
        <v>18.760000000000002</v>
      </c>
      <c r="X4263">
        <v>42</v>
      </c>
      <c r="Y4263" s="47">
        <v>42566</v>
      </c>
      <c r="Z4263" t="s">
        <v>28</v>
      </c>
      <c r="AA4263" t="s">
        <v>219</v>
      </c>
      <c r="AJ4263" s="47">
        <v>42513</v>
      </c>
      <c r="AK4263" t="s">
        <v>218</v>
      </c>
      <c r="AL4263">
        <v>15.84</v>
      </c>
      <c r="AM4263">
        <v>15.93</v>
      </c>
      <c r="AN4263">
        <v>42</v>
      </c>
      <c r="AO4263" s="47">
        <v>42566</v>
      </c>
      <c r="AP4263" t="s">
        <v>28</v>
      </c>
      <c r="AQ4263" t="s">
        <v>219</v>
      </c>
      <c r="AZ4263" s="47">
        <v>42513</v>
      </c>
      <c r="BA4263" t="s">
        <v>218</v>
      </c>
      <c r="BB4263">
        <v>18.670000000000002</v>
      </c>
      <c r="BC4263">
        <v>18.760000000000002</v>
      </c>
      <c r="BD4263">
        <v>42</v>
      </c>
      <c r="BE4263" s="47">
        <v>42566</v>
      </c>
      <c r="BF4263" t="s">
        <v>28</v>
      </c>
      <c r="BG4263" t="s">
        <v>219</v>
      </c>
    </row>
    <row r="4264" spans="20:59" x14ac:dyDescent="0.25">
      <c r="T4264" s="47">
        <v>42513</v>
      </c>
      <c r="U4264" t="s">
        <v>220</v>
      </c>
      <c r="V4264">
        <v>8.92</v>
      </c>
      <c r="W4264">
        <v>8.9600000000000009</v>
      </c>
      <c r="X4264">
        <v>52</v>
      </c>
      <c r="Y4264" s="47">
        <v>42566</v>
      </c>
      <c r="Z4264" t="s">
        <v>28</v>
      </c>
      <c r="AA4264" t="s">
        <v>219</v>
      </c>
      <c r="AJ4264" s="47">
        <v>42513</v>
      </c>
      <c r="AK4264" t="s">
        <v>220</v>
      </c>
      <c r="AL4264">
        <v>6.59</v>
      </c>
      <c r="AM4264">
        <v>6.61</v>
      </c>
      <c r="AN4264">
        <v>52</v>
      </c>
      <c r="AO4264" s="47">
        <v>42566</v>
      </c>
      <c r="AP4264" t="s">
        <v>28</v>
      </c>
      <c r="AQ4264" t="s">
        <v>219</v>
      </c>
      <c r="AZ4264" s="47">
        <v>42513</v>
      </c>
      <c r="BA4264" t="s">
        <v>220</v>
      </c>
      <c r="BB4264">
        <v>8.92</v>
      </c>
      <c r="BC4264">
        <v>8.9600000000000009</v>
      </c>
      <c r="BD4264">
        <v>52</v>
      </c>
      <c r="BE4264" s="47">
        <v>42566</v>
      </c>
      <c r="BF4264" t="s">
        <v>28</v>
      </c>
      <c r="BG4264" t="s">
        <v>219</v>
      </c>
    </row>
    <row r="4265" spans="20:59" x14ac:dyDescent="0.25">
      <c r="T4265" s="47">
        <v>42513</v>
      </c>
      <c r="U4265" t="s">
        <v>221</v>
      </c>
      <c r="V4265">
        <v>2.25</v>
      </c>
      <c r="W4265">
        <v>2.27</v>
      </c>
      <c r="X4265">
        <v>62</v>
      </c>
      <c r="Y4265" s="47">
        <v>42566</v>
      </c>
      <c r="Z4265" t="s">
        <v>28</v>
      </c>
      <c r="AA4265" t="s">
        <v>219</v>
      </c>
      <c r="AJ4265" s="47">
        <v>42513</v>
      </c>
      <c r="AK4265" t="s">
        <v>221</v>
      </c>
      <c r="AL4265">
        <v>1.31</v>
      </c>
      <c r="AM4265">
        <v>1.32</v>
      </c>
      <c r="AN4265">
        <v>62</v>
      </c>
      <c r="AO4265" s="47">
        <v>42566</v>
      </c>
      <c r="AP4265" t="s">
        <v>28</v>
      </c>
      <c r="AQ4265" t="s">
        <v>219</v>
      </c>
      <c r="AZ4265" s="47">
        <v>42513</v>
      </c>
      <c r="BA4265" t="s">
        <v>221</v>
      </c>
      <c r="BB4265">
        <v>2.25</v>
      </c>
      <c r="BC4265">
        <v>2.27</v>
      </c>
      <c r="BD4265">
        <v>62</v>
      </c>
      <c r="BE4265" s="47">
        <v>42566</v>
      </c>
      <c r="BF4265" t="s">
        <v>28</v>
      </c>
      <c r="BG4265" t="s">
        <v>219</v>
      </c>
    </row>
    <row r="4266" spans="20:59" x14ac:dyDescent="0.25">
      <c r="T4266" s="47">
        <v>42513</v>
      </c>
      <c r="U4266" t="s">
        <v>222</v>
      </c>
      <c r="V4266">
        <v>0.26</v>
      </c>
      <c r="W4266">
        <v>0.26</v>
      </c>
      <c r="X4266">
        <v>72</v>
      </c>
      <c r="Y4266" s="47">
        <v>42566</v>
      </c>
      <c r="Z4266" t="s">
        <v>28</v>
      </c>
      <c r="AA4266" t="s">
        <v>219</v>
      </c>
      <c r="AJ4266" s="47">
        <v>42513</v>
      </c>
      <c r="AK4266" t="s">
        <v>222</v>
      </c>
      <c r="AL4266">
        <v>0.11</v>
      </c>
      <c r="AM4266">
        <v>0.11</v>
      </c>
      <c r="AN4266">
        <v>72</v>
      </c>
      <c r="AO4266" s="47">
        <v>42566</v>
      </c>
      <c r="AP4266" t="s">
        <v>28</v>
      </c>
      <c r="AQ4266" t="s">
        <v>219</v>
      </c>
      <c r="AZ4266" s="47">
        <v>42513</v>
      </c>
      <c r="BA4266" t="s">
        <v>222</v>
      </c>
      <c r="BB4266">
        <v>0.26</v>
      </c>
      <c r="BC4266">
        <v>0.26</v>
      </c>
      <c r="BD4266">
        <v>72</v>
      </c>
      <c r="BE4266" s="47">
        <v>42566</v>
      </c>
      <c r="BF4266" t="s">
        <v>28</v>
      </c>
      <c r="BG4266" t="s">
        <v>219</v>
      </c>
    </row>
    <row r="4267" spans="20:59" x14ac:dyDescent="0.25">
      <c r="T4267" s="47">
        <v>42513</v>
      </c>
      <c r="U4267" t="s">
        <v>223</v>
      </c>
      <c r="V4267">
        <v>0.01</v>
      </c>
      <c r="W4267">
        <v>0.01</v>
      </c>
      <c r="X4267">
        <v>82</v>
      </c>
      <c r="Y4267" s="47">
        <v>42566</v>
      </c>
      <c r="Z4267" t="s">
        <v>28</v>
      </c>
      <c r="AA4267" t="s">
        <v>219</v>
      </c>
      <c r="AJ4267" s="47">
        <v>42513</v>
      </c>
      <c r="AK4267" t="s">
        <v>223</v>
      </c>
      <c r="AL4267">
        <v>0</v>
      </c>
      <c r="AM4267">
        <v>0</v>
      </c>
      <c r="AN4267">
        <v>82</v>
      </c>
      <c r="AO4267" s="47">
        <v>42566</v>
      </c>
      <c r="AP4267" t="s">
        <v>28</v>
      </c>
      <c r="AQ4267" t="s">
        <v>219</v>
      </c>
      <c r="AZ4267" s="47">
        <v>42513</v>
      </c>
      <c r="BA4267" t="s">
        <v>223</v>
      </c>
      <c r="BB4267">
        <v>0.01</v>
      </c>
      <c r="BC4267">
        <v>0.01</v>
      </c>
      <c r="BD4267">
        <v>82</v>
      </c>
      <c r="BE4267" s="47">
        <v>42566</v>
      </c>
      <c r="BF4267" t="s">
        <v>28</v>
      </c>
      <c r="BG4267" t="s">
        <v>219</v>
      </c>
    </row>
    <row r="4268" spans="20:59" x14ac:dyDescent="0.25">
      <c r="T4268" s="47">
        <v>42513</v>
      </c>
      <c r="U4268" t="s">
        <v>224</v>
      </c>
      <c r="V4268">
        <v>18.98</v>
      </c>
      <c r="W4268">
        <v>19.05</v>
      </c>
      <c r="X4268">
        <v>42</v>
      </c>
      <c r="Y4268" s="47">
        <v>42664</v>
      </c>
      <c r="Z4268" t="s">
        <v>28</v>
      </c>
      <c r="AA4268" t="s">
        <v>219</v>
      </c>
      <c r="AJ4268" s="47">
        <v>42513</v>
      </c>
      <c r="AK4268" t="s">
        <v>224</v>
      </c>
      <c r="AL4268">
        <v>16.22</v>
      </c>
      <c r="AM4268">
        <v>16.309999999999999</v>
      </c>
      <c r="AN4268">
        <v>42</v>
      </c>
      <c r="AO4268" s="47">
        <v>42664</v>
      </c>
      <c r="AP4268" t="s">
        <v>28</v>
      </c>
      <c r="AQ4268" t="s">
        <v>219</v>
      </c>
      <c r="AZ4268" s="47">
        <v>42513</v>
      </c>
      <c r="BA4268" t="s">
        <v>224</v>
      </c>
      <c r="BB4268">
        <v>18.98</v>
      </c>
      <c r="BC4268">
        <v>19.05</v>
      </c>
      <c r="BD4268">
        <v>42</v>
      </c>
      <c r="BE4268" s="47">
        <v>42664</v>
      </c>
      <c r="BF4268" t="s">
        <v>28</v>
      </c>
      <c r="BG4268" t="s">
        <v>219</v>
      </c>
    </row>
    <row r="4269" spans="20:59" x14ac:dyDescent="0.25">
      <c r="T4269" s="47">
        <v>42513</v>
      </c>
      <c r="U4269" t="s">
        <v>225</v>
      </c>
      <c r="V4269">
        <v>9.98</v>
      </c>
      <c r="W4269">
        <v>10.02</v>
      </c>
      <c r="X4269">
        <v>52</v>
      </c>
      <c r="Y4269" s="47">
        <v>42664</v>
      </c>
      <c r="Z4269" t="s">
        <v>28</v>
      </c>
      <c r="AA4269" t="s">
        <v>219</v>
      </c>
      <c r="AJ4269" s="47">
        <v>42513</v>
      </c>
      <c r="AK4269" t="s">
        <v>225</v>
      </c>
      <c r="AL4269">
        <v>8.2799999999999994</v>
      </c>
      <c r="AM4269">
        <v>8.31</v>
      </c>
      <c r="AN4269">
        <v>52</v>
      </c>
      <c r="AO4269" s="47">
        <v>42664</v>
      </c>
      <c r="AP4269" t="s">
        <v>28</v>
      </c>
      <c r="AQ4269" t="s">
        <v>219</v>
      </c>
      <c r="AZ4269" s="47">
        <v>42513</v>
      </c>
      <c r="BA4269" t="s">
        <v>225</v>
      </c>
      <c r="BB4269">
        <v>9.98</v>
      </c>
      <c r="BC4269">
        <v>10.02</v>
      </c>
      <c r="BD4269">
        <v>52</v>
      </c>
      <c r="BE4269" s="47">
        <v>42664</v>
      </c>
      <c r="BF4269" t="s">
        <v>28</v>
      </c>
      <c r="BG4269" t="s">
        <v>219</v>
      </c>
    </row>
    <row r="4270" spans="20:59" x14ac:dyDescent="0.25">
      <c r="T4270" s="47">
        <v>42513</v>
      </c>
      <c r="U4270" t="s">
        <v>226</v>
      </c>
      <c r="V4270">
        <v>4.38</v>
      </c>
      <c r="W4270">
        <v>4.4000000000000004</v>
      </c>
      <c r="X4270">
        <v>62</v>
      </c>
      <c r="Y4270" s="47">
        <v>42664</v>
      </c>
      <c r="Z4270" t="s">
        <v>28</v>
      </c>
      <c r="AA4270" t="s">
        <v>219</v>
      </c>
      <c r="AJ4270" s="47">
        <v>42513</v>
      </c>
      <c r="AK4270" t="s">
        <v>226</v>
      </c>
      <c r="AL4270">
        <v>3.17</v>
      </c>
      <c r="AM4270">
        <v>3.2</v>
      </c>
      <c r="AN4270">
        <v>62</v>
      </c>
      <c r="AO4270" s="47">
        <v>42664</v>
      </c>
      <c r="AP4270" t="s">
        <v>28</v>
      </c>
      <c r="AQ4270" t="s">
        <v>219</v>
      </c>
      <c r="AZ4270" s="47">
        <v>42513</v>
      </c>
      <c r="BA4270" t="s">
        <v>226</v>
      </c>
      <c r="BB4270">
        <v>4.38</v>
      </c>
      <c r="BC4270">
        <v>4.4000000000000004</v>
      </c>
      <c r="BD4270">
        <v>62</v>
      </c>
      <c r="BE4270" s="47">
        <v>42664</v>
      </c>
      <c r="BF4270" t="s">
        <v>28</v>
      </c>
      <c r="BG4270" t="s">
        <v>219</v>
      </c>
    </row>
    <row r="4271" spans="20:59" x14ac:dyDescent="0.25">
      <c r="T4271" s="47">
        <v>42513</v>
      </c>
      <c r="U4271" t="s">
        <v>227</v>
      </c>
      <c r="V4271">
        <v>1.46</v>
      </c>
      <c r="W4271">
        <v>1.47</v>
      </c>
      <c r="X4271">
        <v>72</v>
      </c>
      <c r="Y4271" s="47">
        <v>42664</v>
      </c>
      <c r="Z4271" t="s">
        <v>28</v>
      </c>
      <c r="AA4271" t="s">
        <v>219</v>
      </c>
      <c r="AJ4271" s="47">
        <v>42513</v>
      </c>
      <c r="AK4271" t="s">
        <v>227</v>
      </c>
      <c r="AL4271">
        <v>0.98</v>
      </c>
      <c r="AM4271">
        <v>0.99</v>
      </c>
      <c r="AN4271">
        <v>72</v>
      </c>
      <c r="AO4271" s="47">
        <v>42664</v>
      </c>
      <c r="AP4271" t="s">
        <v>28</v>
      </c>
      <c r="AQ4271" t="s">
        <v>219</v>
      </c>
      <c r="AZ4271" s="47">
        <v>42513</v>
      </c>
      <c r="BA4271" t="s">
        <v>227</v>
      </c>
      <c r="BB4271">
        <v>1.46</v>
      </c>
      <c r="BC4271">
        <v>1.47</v>
      </c>
      <c r="BD4271">
        <v>72</v>
      </c>
      <c r="BE4271" s="47">
        <v>42664</v>
      </c>
      <c r="BF4271" t="s">
        <v>28</v>
      </c>
      <c r="BG4271" t="s">
        <v>219</v>
      </c>
    </row>
    <row r="4272" spans="20:59" x14ac:dyDescent="0.25">
      <c r="T4272" s="47">
        <v>42513</v>
      </c>
      <c r="U4272" t="s">
        <v>228</v>
      </c>
      <c r="V4272">
        <v>0.44</v>
      </c>
      <c r="W4272">
        <v>0.44</v>
      </c>
      <c r="X4272">
        <v>82</v>
      </c>
      <c r="Y4272" s="47">
        <v>42664</v>
      </c>
      <c r="Z4272" t="s">
        <v>28</v>
      </c>
      <c r="AA4272" t="s">
        <v>219</v>
      </c>
      <c r="AJ4272" s="47">
        <v>42513</v>
      </c>
      <c r="AK4272" t="s">
        <v>228</v>
      </c>
      <c r="AL4272">
        <v>0.26</v>
      </c>
      <c r="AM4272">
        <v>0.26</v>
      </c>
      <c r="AN4272">
        <v>82</v>
      </c>
      <c r="AO4272" s="47">
        <v>42664</v>
      </c>
      <c r="AP4272" t="s">
        <v>28</v>
      </c>
      <c r="AQ4272" t="s">
        <v>219</v>
      </c>
      <c r="AZ4272" s="47">
        <v>42513</v>
      </c>
      <c r="BA4272" t="s">
        <v>228</v>
      </c>
      <c r="BB4272">
        <v>0.44</v>
      </c>
      <c r="BC4272">
        <v>0.44</v>
      </c>
      <c r="BD4272">
        <v>82</v>
      </c>
      <c r="BE4272" s="47">
        <v>42664</v>
      </c>
      <c r="BF4272" t="s">
        <v>28</v>
      </c>
      <c r="BG4272" t="s">
        <v>219</v>
      </c>
    </row>
    <row r="4273" spans="20:59" x14ac:dyDescent="0.25">
      <c r="T4273" s="47">
        <v>42513</v>
      </c>
      <c r="U4273" t="s">
        <v>229</v>
      </c>
      <c r="V4273">
        <v>0</v>
      </c>
      <c r="W4273">
        <v>0</v>
      </c>
      <c r="X4273">
        <v>42</v>
      </c>
      <c r="Y4273" s="47">
        <v>42566</v>
      </c>
      <c r="Z4273" t="s">
        <v>40</v>
      </c>
      <c r="AA4273" t="s">
        <v>219</v>
      </c>
      <c r="AJ4273" s="47">
        <v>42513</v>
      </c>
      <c r="AK4273" t="s">
        <v>229</v>
      </c>
      <c r="AL4273">
        <v>0.01</v>
      </c>
      <c r="AM4273">
        <v>0.01</v>
      </c>
      <c r="AN4273">
        <v>42</v>
      </c>
      <c r="AO4273" s="47">
        <v>42566</v>
      </c>
      <c r="AP4273" t="s">
        <v>40</v>
      </c>
      <c r="AQ4273" t="s">
        <v>219</v>
      </c>
      <c r="AZ4273" s="47">
        <v>42513</v>
      </c>
      <c r="BA4273" t="s">
        <v>229</v>
      </c>
      <c r="BB4273">
        <v>0</v>
      </c>
      <c r="BC4273">
        <v>0</v>
      </c>
      <c r="BD4273">
        <v>42</v>
      </c>
      <c r="BE4273" s="47">
        <v>42566</v>
      </c>
      <c r="BF4273" t="s">
        <v>40</v>
      </c>
      <c r="BG4273" t="s">
        <v>219</v>
      </c>
    </row>
    <row r="4274" spans="20:59" x14ac:dyDescent="0.25">
      <c r="T4274" s="47">
        <v>42513</v>
      </c>
      <c r="U4274" t="s">
        <v>230</v>
      </c>
      <c r="V4274">
        <v>0.32</v>
      </c>
      <c r="W4274">
        <v>0.32</v>
      </c>
      <c r="X4274">
        <v>52</v>
      </c>
      <c r="Y4274" s="47">
        <v>42566</v>
      </c>
      <c r="Z4274" t="s">
        <v>40</v>
      </c>
      <c r="AA4274" t="s">
        <v>219</v>
      </c>
      <c r="AJ4274" s="47">
        <v>42513</v>
      </c>
      <c r="AK4274" t="s">
        <v>230</v>
      </c>
      <c r="AL4274">
        <v>0.64</v>
      </c>
      <c r="AM4274">
        <v>0.64</v>
      </c>
      <c r="AN4274">
        <v>52</v>
      </c>
      <c r="AO4274" s="47">
        <v>42566</v>
      </c>
      <c r="AP4274" t="s">
        <v>40</v>
      </c>
      <c r="AQ4274" t="s">
        <v>219</v>
      </c>
      <c r="AZ4274" s="47">
        <v>42513</v>
      </c>
      <c r="BA4274" t="s">
        <v>230</v>
      </c>
      <c r="BB4274">
        <v>0.32</v>
      </c>
      <c r="BC4274">
        <v>0.32</v>
      </c>
      <c r="BD4274">
        <v>52</v>
      </c>
      <c r="BE4274" s="47">
        <v>42566</v>
      </c>
      <c r="BF4274" t="s">
        <v>40</v>
      </c>
      <c r="BG4274" t="s">
        <v>219</v>
      </c>
    </row>
    <row r="4275" spans="20:59" x14ac:dyDescent="0.25">
      <c r="T4275" s="47">
        <v>42513</v>
      </c>
      <c r="U4275" t="s">
        <v>231</v>
      </c>
      <c r="V4275">
        <v>3.71</v>
      </c>
      <c r="W4275">
        <v>3.73</v>
      </c>
      <c r="X4275">
        <v>62</v>
      </c>
      <c r="Y4275" s="47">
        <v>42566</v>
      </c>
      <c r="Z4275" t="s">
        <v>40</v>
      </c>
      <c r="AA4275" t="s">
        <v>219</v>
      </c>
      <c r="AJ4275" s="47">
        <v>42513</v>
      </c>
      <c r="AK4275" t="s">
        <v>231</v>
      </c>
      <c r="AL4275">
        <v>5.33</v>
      </c>
      <c r="AM4275">
        <v>5.36</v>
      </c>
      <c r="AN4275">
        <v>62</v>
      </c>
      <c r="AO4275" s="47">
        <v>42566</v>
      </c>
      <c r="AP4275" t="s">
        <v>40</v>
      </c>
      <c r="AQ4275" t="s">
        <v>219</v>
      </c>
      <c r="AZ4275" s="47">
        <v>42513</v>
      </c>
      <c r="BA4275" t="s">
        <v>231</v>
      </c>
      <c r="BB4275">
        <v>3.71</v>
      </c>
      <c r="BC4275">
        <v>3.73</v>
      </c>
      <c r="BD4275">
        <v>62</v>
      </c>
      <c r="BE4275" s="47">
        <v>42566</v>
      </c>
      <c r="BF4275" t="s">
        <v>40</v>
      </c>
      <c r="BG4275" t="s">
        <v>219</v>
      </c>
    </row>
    <row r="4276" spans="20:59" x14ac:dyDescent="0.25">
      <c r="T4276" s="47">
        <v>42513</v>
      </c>
      <c r="U4276" t="s">
        <v>232</v>
      </c>
      <c r="V4276">
        <v>11.81</v>
      </c>
      <c r="W4276">
        <v>11.89</v>
      </c>
      <c r="X4276">
        <v>72</v>
      </c>
      <c r="Y4276" s="47">
        <v>42566</v>
      </c>
      <c r="Z4276" t="s">
        <v>40</v>
      </c>
      <c r="AA4276" t="s">
        <v>219</v>
      </c>
      <c r="AJ4276" s="47">
        <v>42513</v>
      </c>
      <c r="AK4276" t="s">
        <v>232</v>
      </c>
      <c r="AL4276">
        <v>13.81</v>
      </c>
      <c r="AM4276">
        <v>13.85</v>
      </c>
      <c r="AN4276">
        <v>72</v>
      </c>
      <c r="AO4276" s="47">
        <v>42566</v>
      </c>
      <c r="AP4276" t="s">
        <v>40</v>
      </c>
      <c r="AQ4276" t="s">
        <v>219</v>
      </c>
      <c r="AZ4276" s="47">
        <v>42513</v>
      </c>
      <c r="BA4276" t="s">
        <v>232</v>
      </c>
      <c r="BB4276">
        <v>11.81</v>
      </c>
      <c r="BC4276">
        <v>11.89</v>
      </c>
      <c r="BD4276">
        <v>72</v>
      </c>
      <c r="BE4276" s="47">
        <v>42566</v>
      </c>
      <c r="BF4276" t="s">
        <v>40</v>
      </c>
      <c r="BG4276" t="s">
        <v>219</v>
      </c>
    </row>
    <row r="4277" spans="20:59" x14ac:dyDescent="0.25">
      <c r="T4277" s="47">
        <v>42513</v>
      </c>
      <c r="U4277" t="s">
        <v>233</v>
      </c>
      <c r="V4277">
        <v>21.48</v>
      </c>
      <c r="W4277">
        <v>21.51</v>
      </c>
      <c r="X4277">
        <v>82</v>
      </c>
      <c r="Y4277" s="47">
        <v>42566</v>
      </c>
      <c r="Z4277" t="s">
        <v>40</v>
      </c>
      <c r="AA4277" t="s">
        <v>219</v>
      </c>
      <c r="AJ4277" s="47">
        <v>42513</v>
      </c>
      <c r="AK4277" t="s">
        <v>233</v>
      </c>
      <c r="AL4277">
        <v>23.83</v>
      </c>
      <c r="AM4277">
        <v>23.98</v>
      </c>
      <c r="AN4277">
        <v>82</v>
      </c>
      <c r="AO4277" s="47">
        <v>42566</v>
      </c>
      <c r="AP4277" t="s">
        <v>40</v>
      </c>
      <c r="AQ4277" t="s">
        <v>219</v>
      </c>
      <c r="AZ4277" s="47">
        <v>42513</v>
      </c>
      <c r="BA4277" t="s">
        <v>233</v>
      </c>
      <c r="BB4277">
        <v>21.48</v>
      </c>
      <c r="BC4277">
        <v>21.51</v>
      </c>
      <c r="BD4277">
        <v>82</v>
      </c>
      <c r="BE4277" s="47">
        <v>42566</v>
      </c>
      <c r="BF4277" t="s">
        <v>40</v>
      </c>
      <c r="BG4277" t="s">
        <v>219</v>
      </c>
    </row>
    <row r="4278" spans="20:59" x14ac:dyDescent="0.25">
      <c r="T4278" s="47">
        <v>42513</v>
      </c>
      <c r="U4278" t="s">
        <v>234</v>
      </c>
      <c r="V4278">
        <v>0.13</v>
      </c>
      <c r="W4278">
        <v>0.13</v>
      </c>
      <c r="X4278">
        <v>42</v>
      </c>
      <c r="Y4278" s="47">
        <v>42664</v>
      </c>
      <c r="Z4278" t="s">
        <v>40</v>
      </c>
      <c r="AA4278" t="s">
        <v>219</v>
      </c>
      <c r="AJ4278" s="47">
        <v>42513</v>
      </c>
      <c r="AK4278" t="s">
        <v>234</v>
      </c>
      <c r="AL4278">
        <v>0.21</v>
      </c>
      <c r="AM4278">
        <v>0.21</v>
      </c>
      <c r="AN4278">
        <v>42</v>
      </c>
      <c r="AO4278" s="47">
        <v>42664</v>
      </c>
      <c r="AP4278" t="s">
        <v>40</v>
      </c>
      <c r="AQ4278" t="s">
        <v>219</v>
      </c>
      <c r="AZ4278" s="47">
        <v>42513</v>
      </c>
      <c r="BA4278" t="s">
        <v>234</v>
      </c>
      <c r="BB4278">
        <v>0.13</v>
      </c>
      <c r="BC4278">
        <v>0.13</v>
      </c>
      <c r="BD4278">
        <v>42</v>
      </c>
      <c r="BE4278" s="47">
        <v>42664</v>
      </c>
      <c r="BF4278" t="s">
        <v>40</v>
      </c>
      <c r="BG4278" t="s">
        <v>219</v>
      </c>
    </row>
    <row r="4279" spans="20:59" x14ac:dyDescent="0.25">
      <c r="T4279" s="47">
        <v>42513</v>
      </c>
      <c r="U4279" t="s">
        <v>235</v>
      </c>
      <c r="V4279">
        <v>1.42</v>
      </c>
      <c r="W4279">
        <v>1.43</v>
      </c>
      <c r="X4279">
        <v>52</v>
      </c>
      <c r="Y4279" s="47">
        <v>42664</v>
      </c>
      <c r="Z4279" t="s">
        <v>40</v>
      </c>
      <c r="AA4279" t="s">
        <v>219</v>
      </c>
      <c r="AJ4279" s="47">
        <v>42513</v>
      </c>
      <c r="AK4279" t="s">
        <v>235</v>
      </c>
      <c r="AL4279">
        <v>1.94</v>
      </c>
      <c r="AM4279">
        <v>1.96</v>
      </c>
      <c r="AN4279">
        <v>52</v>
      </c>
      <c r="AO4279" s="47">
        <v>42664</v>
      </c>
      <c r="AP4279" t="s">
        <v>40</v>
      </c>
      <c r="AQ4279" t="s">
        <v>219</v>
      </c>
      <c r="AZ4279" s="47">
        <v>42513</v>
      </c>
      <c r="BA4279" t="s">
        <v>235</v>
      </c>
      <c r="BB4279">
        <v>1.42</v>
      </c>
      <c r="BC4279">
        <v>1.43</v>
      </c>
      <c r="BD4279">
        <v>52</v>
      </c>
      <c r="BE4279" s="47">
        <v>42664</v>
      </c>
      <c r="BF4279" t="s">
        <v>40</v>
      </c>
      <c r="BG4279" t="s">
        <v>219</v>
      </c>
    </row>
    <row r="4280" spans="20:59" x14ac:dyDescent="0.25">
      <c r="T4280" s="47">
        <v>42513</v>
      </c>
      <c r="U4280" t="s">
        <v>236</v>
      </c>
      <c r="V4280">
        <v>5.48</v>
      </c>
      <c r="W4280">
        <v>5.49</v>
      </c>
      <c r="X4280">
        <v>62</v>
      </c>
      <c r="Y4280" s="47">
        <v>42664</v>
      </c>
      <c r="Z4280" t="s">
        <v>40</v>
      </c>
      <c r="AA4280" t="s">
        <v>219</v>
      </c>
      <c r="AJ4280" s="47">
        <v>42513</v>
      </c>
      <c r="AK4280" t="s">
        <v>236</v>
      </c>
      <c r="AL4280">
        <v>6.77</v>
      </c>
      <c r="AM4280">
        <v>6.79</v>
      </c>
      <c r="AN4280">
        <v>62</v>
      </c>
      <c r="AO4280" s="47">
        <v>42664</v>
      </c>
      <c r="AP4280" t="s">
        <v>40</v>
      </c>
      <c r="AQ4280" t="s">
        <v>219</v>
      </c>
      <c r="AZ4280" s="47">
        <v>42513</v>
      </c>
      <c r="BA4280" t="s">
        <v>236</v>
      </c>
      <c r="BB4280">
        <v>5.48</v>
      </c>
      <c r="BC4280">
        <v>5.49</v>
      </c>
      <c r="BD4280">
        <v>62</v>
      </c>
      <c r="BE4280" s="47">
        <v>42664</v>
      </c>
      <c r="BF4280" t="s">
        <v>40</v>
      </c>
      <c r="BG4280" t="s">
        <v>219</v>
      </c>
    </row>
    <row r="4281" spans="20:59" x14ac:dyDescent="0.25">
      <c r="T4281" s="47">
        <v>42513</v>
      </c>
      <c r="U4281" t="s">
        <v>237</v>
      </c>
      <c r="V4281">
        <v>12.79</v>
      </c>
      <c r="W4281">
        <v>12.85</v>
      </c>
      <c r="X4281">
        <v>72</v>
      </c>
      <c r="Y4281" s="47">
        <v>42664</v>
      </c>
      <c r="Z4281" t="s">
        <v>40</v>
      </c>
      <c r="AA4281" t="s">
        <v>219</v>
      </c>
      <c r="AJ4281" s="47">
        <v>42513</v>
      </c>
      <c r="AK4281" t="s">
        <v>237</v>
      </c>
      <c r="AL4281">
        <v>14.76</v>
      </c>
      <c r="AM4281">
        <v>14.88</v>
      </c>
      <c r="AN4281">
        <v>72</v>
      </c>
      <c r="AO4281" s="47">
        <v>42664</v>
      </c>
      <c r="AP4281" t="s">
        <v>40</v>
      </c>
      <c r="AQ4281" t="s">
        <v>219</v>
      </c>
      <c r="AZ4281" s="47">
        <v>42513</v>
      </c>
      <c r="BA4281" t="s">
        <v>237</v>
      </c>
      <c r="BB4281">
        <v>12.79</v>
      </c>
      <c r="BC4281">
        <v>12.85</v>
      </c>
      <c r="BD4281">
        <v>72</v>
      </c>
      <c r="BE4281" s="47">
        <v>42664</v>
      </c>
      <c r="BF4281" t="s">
        <v>40</v>
      </c>
      <c r="BG4281" t="s">
        <v>219</v>
      </c>
    </row>
    <row r="4282" spans="20:59" x14ac:dyDescent="0.25">
      <c r="T4282" s="47">
        <v>42513</v>
      </c>
      <c r="U4282" t="s">
        <v>238</v>
      </c>
      <c r="V4282">
        <v>21.22</v>
      </c>
      <c r="W4282">
        <v>21.36</v>
      </c>
      <c r="X4282">
        <v>82</v>
      </c>
      <c r="Y4282" s="47">
        <v>42664</v>
      </c>
      <c r="Z4282" t="s">
        <v>40</v>
      </c>
      <c r="AA4282" t="s">
        <v>219</v>
      </c>
      <c r="AJ4282" s="47">
        <v>42513</v>
      </c>
      <c r="AK4282" t="s">
        <v>238</v>
      </c>
      <c r="AL4282">
        <v>23.77</v>
      </c>
      <c r="AM4282">
        <v>23.87</v>
      </c>
      <c r="AN4282">
        <v>82</v>
      </c>
      <c r="AO4282" s="47">
        <v>42664</v>
      </c>
      <c r="AP4282" t="s">
        <v>40</v>
      </c>
      <c r="AQ4282" t="s">
        <v>219</v>
      </c>
      <c r="AZ4282" s="47">
        <v>42513</v>
      </c>
      <c r="BA4282" t="s">
        <v>238</v>
      </c>
      <c r="BB4282">
        <v>21.22</v>
      </c>
      <c r="BC4282">
        <v>21.36</v>
      </c>
      <c r="BD4282">
        <v>82</v>
      </c>
      <c r="BE4282" s="47">
        <v>42664</v>
      </c>
      <c r="BF4282" t="s">
        <v>40</v>
      </c>
      <c r="BG4282" t="s">
        <v>219</v>
      </c>
    </row>
    <row r="4283" spans="20:59" x14ac:dyDescent="0.25">
      <c r="T4283" s="47">
        <v>42513</v>
      </c>
      <c r="U4283" t="s">
        <v>239</v>
      </c>
      <c r="V4283">
        <v>20.25</v>
      </c>
      <c r="W4283">
        <v>20.350000000000001</v>
      </c>
      <c r="X4283">
        <v>49</v>
      </c>
      <c r="Y4283" s="47">
        <v>42566</v>
      </c>
      <c r="Z4283" t="s">
        <v>28</v>
      </c>
      <c r="AA4283" t="s">
        <v>240</v>
      </c>
      <c r="AJ4283" s="47">
        <v>42513</v>
      </c>
      <c r="AK4283" t="s">
        <v>239</v>
      </c>
      <c r="AL4283">
        <v>20.83</v>
      </c>
      <c r="AM4283">
        <v>20.93</v>
      </c>
      <c r="AN4283">
        <v>49</v>
      </c>
      <c r="AO4283" s="47">
        <v>42566</v>
      </c>
      <c r="AP4283" t="s">
        <v>28</v>
      </c>
      <c r="AQ4283" t="s">
        <v>240</v>
      </c>
      <c r="AZ4283" s="47">
        <v>42513</v>
      </c>
      <c r="BA4283" t="s">
        <v>239</v>
      </c>
      <c r="BB4283">
        <v>20.25</v>
      </c>
      <c r="BC4283">
        <v>20.350000000000001</v>
      </c>
      <c r="BD4283">
        <v>49</v>
      </c>
      <c r="BE4283" s="47">
        <v>42566</v>
      </c>
      <c r="BF4283" t="s">
        <v>28</v>
      </c>
      <c r="BG4283" t="s">
        <v>240</v>
      </c>
    </row>
    <row r="4284" spans="20:59" x14ac:dyDescent="0.25">
      <c r="T4284" s="47">
        <v>42513</v>
      </c>
      <c r="U4284" t="s">
        <v>241</v>
      </c>
      <c r="V4284">
        <v>10.050000000000001</v>
      </c>
      <c r="W4284">
        <v>10.08</v>
      </c>
      <c r="X4284">
        <v>59</v>
      </c>
      <c r="Y4284" s="47">
        <v>42566</v>
      </c>
      <c r="Z4284" t="s">
        <v>28</v>
      </c>
      <c r="AA4284" t="s">
        <v>240</v>
      </c>
      <c r="AJ4284" s="47">
        <v>42513</v>
      </c>
      <c r="AK4284" t="s">
        <v>241</v>
      </c>
      <c r="AL4284">
        <v>11.27</v>
      </c>
      <c r="AM4284">
        <v>11.3</v>
      </c>
      <c r="AN4284">
        <v>59</v>
      </c>
      <c r="AO4284" s="47">
        <v>42566</v>
      </c>
      <c r="AP4284" t="s">
        <v>28</v>
      </c>
      <c r="AQ4284" t="s">
        <v>240</v>
      </c>
      <c r="AZ4284" s="47">
        <v>42513</v>
      </c>
      <c r="BA4284" t="s">
        <v>241</v>
      </c>
      <c r="BB4284">
        <v>10.050000000000001</v>
      </c>
      <c r="BC4284">
        <v>10.08</v>
      </c>
      <c r="BD4284">
        <v>59</v>
      </c>
      <c r="BE4284" s="47">
        <v>42566</v>
      </c>
      <c r="BF4284" t="s">
        <v>28</v>
      </c>
      <c r="BG4284" t="s">
        <v>240</v>
      </c>
    </row>
    <row r="4285" spans="20:59" x14ac:dyDescent="0.25">
      <c r="T4285" s="47">
        <v>42513</v>
      </c>
      <c r="U4285" t="s">
        <v>242</v>
      </c>
      <c r="V4285">
        <v>1.73</v>
      </c>
      <c r="W4285">
        <v>1.74</v>
      </c>
      <c r="X4285">
        <v>69</v>
      </c>
      <c r="Y4285" s="47">
        <v>42566</v>
      </c>
      <c r="Z4285" t="s">
        <v>28</v>
      </c>
      <c r="AA4285" t="s">
        <v>240</v>
      </c>
      <c r="AJ4285" s="47">
        <v>42513</v>
      </c>
      <c r="AK4285" t="s">
        <v>242</v>
      </c>
      <c r="AL4285">
        <v>2.4</v>
      </c>
      <c r="AM4285">
        <v>2.41</v>
      </c>
      <c r="AN4285">
        <v>69</v>
      </c>
      <c r="AO4285" s="47">
        <v>42566</v>
      </c>
      <c r="AP4285" t="s">
        <v>28</v>
      </c>
      <c r="AQ4285" t="s">
        <v>240</v>
      </c>
      <c r="AZ4285" s="47">
        <v>42513</v>
      </c>
      <c r="BA4285" t="s">
        <v>242</v>
      </c>
      <c r="BB4285">
        <v>1.73</v>
      </c>
      <c r="BC4285">
        <v>1.74</v>
      </c>
      <c r="BD4285">
        <v>69</v>
      </c>
      <c r="BE4285" s="47">
        <v>42566</v>
      </c>
      <c r="BF4285" t="s">
        <v>28</v>
      </c>
      <c r="BG4285" t="s">
        <v>240</v>
      </c>
    </row>
    <row r="4286" spans="20:59" x14ac:dyDescent="0.25">
      <c r="T4286" s="47">
        <v>42513</v>
      </c>
      <c r="U4286" t="s">
        <v>243</v>
      </c>
      <c r="V4286">
        <v>0.02</v>
      </c>
      <c r="W4286">
        <v>0.02</v>
      </c>
      <c r="X4286">
        <v>79</v>
      </c>
      <c r="Y4286" s="47">
        <v>42566</v>
      </c>
      <c r="Z4286" t="s">
        <v>28</v>
      </c>
      <c r="AA4286" t="s">
        <v>240</v>
      </c>
      <c r="AJ4286" s="47">
        <v>42513</v>
      </c>
      <c r="AK4286" t="s">
        <v>243</v>
      </c>
      <c r="AL4286">
        <v>0.05</v>
      </c>
      <c r="AM4286">
        <v>0.05</v>
      </c>
      <c r="AN4286">
        <v>79</v>
      </c>
      <c r="AO4286" s="47">
        <v>42566</v>
      </c>
      <c r="AP4286" t="s">
        <v>28</v>
      </c>
      <c r="AQ4286" t="s">
        <v>240</v>
      </c>
      <c r="AZ4286" s="47">
        <v>42513</v>
      </c>
      <c r="BA4286" t="s">
        <v>243</v>
      </c>
      <c r="BB4286">
        <v>0.02</v>
      </c>
      <c r="BC4286">
        <v>0.02</v>
      </c>
      <c r="BD4286">
        <v>79</v>
      </c>
      <c r="BE4286" s="47">
        <v>42566</v>
      </c>
      <c r="BF4286" t="s">
        <v>28</v>
      </c>
      <c r="BG4286" t="s">
        <v>240</v>
      </c>
    </row>
    <row r="4287" spans="20:59" x14ac:dyDescent="0.25">
      <c r="T4287" s="47">
        <v>42513</v>
      </c>
      <c r="U4287" t="s">
        <v>244</v>
      </c>
      <c r="V4287">
        <v>0</v>
      </c>
      <c r="W4287">
        <v>0</v>
      </c>
      <c r="X4287">
        <v>89</v>
      </c>
      <c r="Y4287" s="47">
        <v>42566</v>
      </c>
      <c r="Z4287" t="s">
        <v>28</v>
      </c>
      <c r="AA4287" t="s">
        <v>240</v>
      </c>
      <c r="AJ4287" s="47">
        <v>42513</v>
      </c>
      <c r="AK4287" t="s">
        <v>244</v>
      </c>
      <c r="AL4287">
        <v>0</v>
      </c>
      <c r="AM4287">
        <v>0</v>
      </c>
      <c r="AN4287">
        <v>89</v>
      </c>
      <c r="AO4287" s="47">
        <v>42566</v>
      </c>
      <c r="AP4287" t="s">
        <v>28</v>
      </c>
      <c r="AQ4287" t="s">
        <v>240</v>
      </c>
      <c r="AZ4287" s="47">
        <v>42513</v>
      </c>
      <c r="BA4287" t="s">
        <v>244</v>
      </c>
      <c r="BB4287">
        <v>0</v>
      </c>
      <c r="BC4287">
        <v>0</v>
      </c>
      <c r="BD4287">
        <v>89</v>
      </c>
      <c r="BE4287" s="47">
        <v>42566</v>
      </c>
      <c r="BF4287" t="s">
        <v>28</v>
      </c>
      <c r="BG4287" t="s">
        <v>240</v>
      </c>
    </row>
    <row r="4288" spans="20:59" x14ac:dyDescent="0.25">
      <c r="T4288" s="47">
        <v>42513</v>
      </c>
      <c r="U4288" t="s">
        <v>245</v>
      </c>
      <c r="V4288">
        <v>20.39</v>
      </c>
      <c r="W4288">
        <v>20.5</v>
      </c>
      <c r="X4288">
        <v>49</v>
      </c>
      <c r="Y4288" s="47">
        <v>42664</v>
      </c>
      <c r="Z4288" t="s">
        <v>28</v>
      </c>
      <c r="AA4288" t="s">
        <v>240</v>
      </c>
      <c r="AJ4288" s="47">
        <v>42513</v>
      </c>
      <c r="AK4288" t="s">
        <v>245</v>
      </c>
      <c r="AL4288">
        <v>21.79</v>
      </c>
      <c r="AM4288">
        <v>21.9</v>
      </c>
      <c r="AN4288">
        <v>49</v>
      </c>
      <c r="AO4288" s="47">
        <v>42664</v>
      </c>
      <c r="AP4288" t="s">
        <v>28</v>
      </c>
      <c r="AQ4288" t="s">
        <v>240</v>
      </c>
      <c r="AZ4288" s="47">
        <v>42513</v>
      </c>
      <c r="BA4288" t="s">
        <v>245</v>
      </c>
      <c r="BB4288">
        <v>20.39</v>
      </c>
      <c r="BC4288">
        <v>20.5</v>
      </c>
      <c r="BD4288">
        <v>49</v>
      </c>
      <c r="BE4288" s="47">
        <v>42664</v>
      </c>
      <c r="BF4288" t="s">
        <v>28</v>
      </c>
      <c r="BG4288" t="s">
        <v>240</v>
      </c>
    </row>
    <row r="4289" spans="20:59" x14ac:dyDescent="0.25">
      <c r="T4289" s="47">
        <v>42513</v>
      </c>
      <c r="U4289" t="s">
        <v>246</v>
      </c>
      <c r="V4289">
        <v>10.65</v>
      </c>
      <c r="W4289">
        <v>10.71</v>
      </c>
      <c r="X4289">
        <v>59</v>
      </c>
      <c r="Y4289" s="47">
        <v>42664</v>
      </c>
      <c r="Z4289" t="s">
        <v>28</v>
      </c>
      <c r="AA4289" t="s">
        <v>240</v>
      </c>
      <c r="AJ4289" s="47">
        <v>42513</v>
      </c>
      <c r="AK4289" t="s">
        <v>246</v>
      </c>
      <c r="AL4289">
        <v>11.86</v>
      </c>
      <c r="AM4289">
        <v>11.9</v>
      </c>
      <c r="AN4289">
        <v>59</v>
      </c>
      <c r="AO4289" s="47">
        <v>42664</v>
      </c>
      <c r="AP4289" t="s">
        <v>28</v>
      </c>
      <c r="AQ4289" t="s">
        <v>240</v>
      </c>
      <c r="AZ4289" s="47">
        <v>42513</v>
      </c>
      <c r="BA4289" t="s">
        <v>246</v>
      </c>
      <c r="BB4289">
        <v>10.65</v>
      </c>
      <c r="BC4289">
        <v>10.71</v>
      </c>
      <c r="BD4289">
        <v>59</v>
      </c>
      <c r="BE4289" s="47">
        <v>42664</v>
      </c>
      <c r="BF4289" t="s">
        <v>28</v>
      </c>
      <c r="BG4289" t="s">
        <v>240</v>
      </c>
    </row>
    <row r="4290" spans="20:59" x14ac:dyDescent="0.25">
      <c r="T4290" s="47">
        <v>42513</v>
      </c>
      <c r="U4290" t="s">
        <v>247</v>
      </c>
      <c r="V4290">
        <v>3.08</v>
      </c>
      <c r="W4290">
        <v>3.09</v>
      </c>
      <c r="X4290">
        <v>69</v>
      </c>
      <c r="Y4290" s="47">
        <v>42664</v>
      </c>
      <c r="Z4290" t="s">
        <v>28</v>
      </c>
      <c r="AA4290" t="s">
        <v>240</v>
      </c>
      <c r="AJ4290" s="47">
        <v>42513</v>
      </c>
      <c r="AK4290" t="s">
        <v>247</v>
      </c>
      <c r="AL4290">
        <v>3.74</v>
      </c>
      <c r="AM4290">
        <v>3.75</v>
      </c>
      <c r="AN4290">
        <v>69</v>
      </c>
      <c r="AO4290" s="47">
        <v>42664</v>
      </c>
      <c r="AP4290" t="s">
        <v>28</v>
      </c>
      <c r="AQ4290" t="s">
        <v>240</v>
      </c>
      <c r="AZ4290" s="47">
        <v>42513</v>
      </c>
      <c r="BA4290" t="s">
        <v>247</v>
      </c>
      <c r="BB4290">
        <v>3.08</v>
      </c>
      <c r="BC4290">
        <v>3.09</v>
      </c>
      <c r="BD4290">
        <v>69</v>
      </c>
      <c r="BE4290" s="47">
        <v>42664</v>
      </c>
      <c r="BF4290" t="s">
        <v>28</v>
      </c>
      <c r="BG4290" t="s">
        <v>240</v>
      </c>
    </row>
    <row r="4291" spans="20:59" x14ac:dyDescent="0.25">
      <c r="T4291" s="47">
        <v>42513</v>
      </c>
      <c r="U4291" t="s">
        <v>248</v>
      </c>
      <c r="V4291">
        <v>0.38</v>
      </c>
      <c r="W4291">
        <v>0.38</v>
      </c>
      <c r="X4291">
        <v>79</v>
      </c>
      <c r="Y4291" s="47">
        <v>42664</v>
      </c>
      <c r="Z4291" t="s">
        <v>28</v>
      </c>
      <c r="AA4291" t="s">
        <v>240</v>
      </c>
      <c r="AJ4291" s="47">
        <v>42513</v>
      </c>
      <c r="AK4291" t="s">
        <v>248</v>
      </c>
      <c r="AL4291">
        <v>0.56000000000000005</v>
      </c>
      <c r="AM4291">
        <v>0.56000000000000005</v>
      </c>
      <c r="AN4291">
        <v>79</v>
      </c>
      <c r="AO4291" s="47">
        <v>42664</v>
      </c>
      <c r="AP4291" t="s">
        <v>28</v>
      </c>
      <c r="AQ4291" t="s">
        <v>240</v>
      </c>
      <c r="AZ4291" s="47">
        <v>42513</v>
      </c>
      <c r="BA4291" t="s">
        <v>248</v>
      </c>
      <c r="BB4291">
        <v>0.38</v>
      </c>
      <c r="BC4291">
        <v>0.38</v>
      </c>
      <c r="BD4291">
        <v>79</v>
      </c>
      <c r="BE4291" s="47">
        <v>42664</v>
      </c>
      <c r="BF4291" t="s">
        <v>28</v>
      </c>
      <c r="BG4291" t="s">
        <v>240</v>
      </c>
    </row>
    <row r="4292" spans="20:59" x14ac:dyDescent="0.25">
      <c r="T4292" s="47">
        <v>42513</v>
      </c>
      <c r="U4292" t="s">
        <v>249</v>
      </c>
      <c r="V4292">
        <v>0.02</v>
      </c>
      <c r="W4292">
        <v>0.02</v>
      </c>
      <c r="X4292">
        <v>89</v>
      </c>
      <c r="Y4292" s="47">
        <v>42664</v>
      </c>
      <c r="Z4292" t="s">
        <v>28</v>
      </c>
      <c r="AA4292" t="s">
        <v>240</v>
      </c>
      <c r="AJ4292" s="47">
        <v>42513</v>
      </c>
      <c r="AK4292" t="s">
        <v>249</v>
      </c>
      <c r="AL4292">
        <v>0.04</v>
      </c>
      <c r="AM4292">
        <v>0.04</v>
      </c>
      <c r="AN4292">
        <v>89</v>
      </c>
      <c r="AO4292" s="47">
        <v>42664</v>
      </c>
      <c r="AP4292" t="s">
        <v>28</v>
      </c>
      <c r="AQ4292" t="s">
        <v>240</v>
      </c>
      <c r="AZ4292" s="47">
        <v>42513</v>
      </c>
      <c r="BA4292" t="s">
        <v>249</v>
      </c>
      <c r="BB4292">
        <v>0.02</v>
      </c>
      <c r="BC4292">
        <v>0.02</v>
      </c>
      <c r="BD4292">
        <v>89</v>
      </c>
      <c r="BE4292" s="47">
        <v>42664</v>
      </c>
      <c r="BF4292" t="s">
        <v>28</v>
      </c>
      <c r="BG4292" t="s">
        <v>240</v>
      </c>
    </row>
    <row r="4293" spans="20:59" x14ac:dyDescent="0.25">
      <c r="T4293" s="47">
        <v>42513</v>
      </c>
      <c r="U4293" t="s">
        <v>250</v>
      </c>
      <c r="V4293">
        <v>0</v>
      </c>
      <c r="W4293">
        <v>0</v>
      </c>
      <c r="X4293">
        <v>49</v>
      </c>
      <c r="Y4293" s="47">
        <v>42566</v>
      </c>
      <c r="Z4293" t="s">
        <v>40</v>
      </c>
      <c r="AA4293" t="s">
        <v>240</v>
      </c>
      <c r="AJ4293" s="47">
        <v>42513</v>
      </c>
      <c r="AK4293" t="s">
        <v>250</v>
      </c>
      <c r="AL4293">
        <v>0</v>
      </c>
      <c r="AM4293">
        <v>0</v>
      </c>
      <c r="AN4293">
        <v>49</v>
      </c>
      <c r="AO4293" s="47">
        <v>42566</v>
      </c>
      <c r="AP4293" t="s">
        <v>40</v>
      </c>
      <c r="AQ4293" t="s">
        <v>240</v>
      </c>
      <c r="AZ4293" s="47">
        <v>42513</v>
      </c>
      <c r="BA4293" t="s">
        <v>250</v>
      </c>
      <c r="BB4293">
        <v>0</v>
      </c>
      <c r="BC4293">
        <v>0</v>
      </c>
      <c r="BD4293">
        <v>49</v>
      </c>
      <c r="BE4293" s="47">
        <v>42566</v>
      </c>
      <c r="BF4293" t="s">
        <v>40</v>
      </c>
      <c r="BG4293" t="s">
        <v>240</v>
      </c>
    </row>
    <row r="4294" spans="20:59" x14ac:dyDescent="0.25">
      <c r="T4294" s="47">
        <v>42513</v>
      </c>
      <c r="U4294" t="s">
        <v>251</v>
      </c>
      <c r="V4294">
        <v>0.01</v>
      </c>
      <c r="W4294">
        <v>0.01</v>
      </c>
      <c r="X4294">
        <v>59</v>
      </c>
      <c r="Y4294" s="47">
        <v>42566</v>
      </c>
      <c r="Z4294" t="s">
        <v>40</v>
      </c>
      <c r="AA4294" t="s">
        <v>240</v>
      </c>
      <c r="AJ4294" s="47">
        <v>42513</v>
      </c>
      <c r="AK4294" t="s">
        <v>251</v>
      </c>
      <c r="AL4294">
        <v>0</v>
      </c>
      <c r="AM4294">
        <v>0</v>
      </c>
      <c r="AN4294">
        <v>59</v>
      </c>
      <c r="AO4294" s="47">
        <v>42566</v>
      </c>
      <c r="AP4294" t="s">
        <v>40</v>
      </c>
      <c r="AQ4294" t="s">
        <v>240</v>
      </c>
      <c r="AZ4294" s="47">
        <v>42513</v>
      </c>
      <c r="BA4294" t="s">
        <v>251</v>
      </c>
      <c r="BB4294">
        <v>0.01</v>
      </c>
      <c r="BC4294">
        <v>0.01</v>
      </c>
      <c r="BD4294">
        <v>59</v>
      </c>
      <c r="BE4294" s="47">
        <v>42566</v>
      </c>
      <c r="BF4294" t="s">
        <v>40</v>
      </c>
      <c r="BG4294" t="s">
        <v>240</v>
      </c>
    </row>
    <row r="4295" spans="20:59" x14ac:dyDescent="0.25">
      <c r="T4295" s="47">
        <v>42513</v>
      </c>
      <c r="U4295" t="s">
        <v>252</v>
      </c>
      <c r="V4295">
        <v>1.64</v>
      </c>
      <c r="W4295">
        <v>1.65</v>
      </c>
      <c r="X4295">
        <v>69</v>
      </c>
      <c r="Y4295" s="47">
        <v>42566</v>
      </c>
      <c r="Z4295" t="s">
        <v>40</v>
      </c>
      <c r="AA4295" t="s">
        <v>240</v>
      </c>
      <c r="AJ4295" s="47">
        <v>42513</v>
      </c>
      <c r="AK4295" t="s">
        <v>252</v>
      </c>
      <c r="AL4295">
        <v>1.1299999999999999</v>
      </c>
      <c r="AM4295">
        <v>1.1399999999999999</v>
      </c>
      <c r="AN4295">
        <v>69</v>
      </c>
      <c r="AO4295" s="47">
        <v>42566</v>
      </c>
      <c r="AP4295" t="s">
        <v>40</v>
      </c>
      <c r="AQ4295" t="s">
        <v>240</v>
      </c>
      <c r="AZ4295" s="47">
        <v>42513</v>
      </c>
      <c r="BA4295" t="s">
        <v>252</v>
      </c>
      <c r="BB4295">
        <v>1.64</v>
      </c>
      <c r="BC4295">
        <v>1.65</v>
      </c>
      <c r="BD4295">
        <v>69</v>
      </c>
      <c r="BE4295" s="47">
        <v>42566</v>
      </c>
      <c r="BF4295" t="s">
        <v>40</v>
      </c>
      <c r="BG4295" t="s">
        <v>240</v>
      </c>
    </row>
    <row r="4296" spans="20:59" x14ac:dyDescent="0.25">
      <c r="T4296" s="47">
        <v>42513</v>
      </c>
      <c r="U4296" t="s">
        <v>253</v>
      </c>
      <c r="V4296">
        <v>9.81</v>
      </c>
      <c r="W4296">
        <v>9.8800000000000008</v>
      </c>
      <c r="X4296">
        <v>79</v>
      </c>
      <c r="Y4296" s="47">
        <v>42566</v>
      </c>
      <c r="Z4296" t="s">
        <v>40</v>
      </c>
      <c r="AA4296" t="s">
        <v>240</v>
      </c>
      <c r="AJ4296" s="47">
        <v>42513</v>
      </c>
      <c r="AK4296" t="s">
        <v>253</v>
      </c>
      <c r="AL4296">
        <v>8.7899999999999991</v>
      </c>
      <c r="AM4296">
        <v>8.85</v>
      </c>
      <c r="AN4296">
        <v>79</v>
      </c>
      <c r="AO4296" s="47">
        <v>42566</v>
      </c>
      <c r="AP4296" t="s">
        <v>40</v>
      </c>
      <c r="AQ4296" t="s">
        <v>240</v>
      </c>
      <c r="AZ4296" s="47">
        <v>42513</v>
      </c>
      <c r="BA4296" t="s">
        <v>253</v>
      </c>
      <c r="BB4296">
        <v>9.81</v>
      </c>
      <c r="BC4296">
        <v>9.8800000000000008</v>
      </c>
      <c r="BD4296">
        <v>79</v>
      </c>
      <c r="BE4296" s="47">
        <v>42566</v>
      </c>
      <c r="BF4296" t="s">
        <v>40</v>
      </c>
      <c r="BG4296" t="s">
        <v>240</v>
      </c>
    </row>
    <row r="4297" spans="20:59" x14ac:dyDescent="0.25">
      <c r="T4297" s="47">
        <v>42513</v>
      </c>
      <c r="U4297" t="s">
        <v>254</v>
      </c>
      <c r="V4297">
        <v>20.05</v>
      </c>
      <c r="W4297">
        <v>20.100000000000001</v>
      </c>
      <c r="X4297">
        <v>89</v>
      </c>
      <c r="Y4297" s="47">
        <v>42566</v>
      </c>
      <c r="Z4297" t="s">
        <v>40</v>
      </c>
      <c r="AA4297" t="s">
        <v>240</v>
      </c>
      <c r="AJ4297" s="47">
        <v>42513</v>
      </c>
      <c r="AK4297" t="s">
        <v>254</v>
      </c>
      <c r="AL4297">
        <v>18.54</v>
      </c>
      <c r="AM4297">
        <v>18.71</v>
      </c>
      <c r="AN4297">
        <v>89</v>
      </c>
      <c r="AO4297" s="47">
        <v>42566</v>
      </c>
      <c r="AP4297" t="s">
        <v>40</v>
      </c>
      <c r="AQ4297" t="s">
        <v>240</v>
      </c>
      <c r="AZ4297" s="47">
        <v>42513</v>
      </c>
      <c r="BA4297" t="s">
        <v>254</v>
      </c>
      <c r="BB4297">
        <v>20.05</v>
      </c>
      <c r="BC4297">
        <v>20.100000000000001</v>
      </c>
      <c r="BD4297">
        <v>89</v>
      </c>
      <c r="BE4297" s="47">
        <v>42566</v>
      </c>
      <c r="BF4297" t="s">
        <v>40</v>
      </c>
      <c r="BG4297" t="s">
        <v>240</v>
      </c>
    </row>
    <row r="4298" spans="20:59" x14ac:dyDescent="0.25">
      <c r="T4298" s="47">
        <v>42513</v>
      </c>
      <c r="U4298" t="s">
        <v>255</v>
      </c>
      <c r="V4298">
        <v>0</v>
      </c>
      <c r="W4298">
        <v>0</v>
      </c>
      <c r="X4298">
        <v>49</v>
      </c>
      <c r="Y4298" s="47">
        <v>42664</v>
      </c>
      <c r="Z4298" t="s">
        <v>40</v>
      </c>
      <c r="AA4298" t="s">
        <v>240</v>
      </c>
      <c r="AJ4298" s="47">
        <v>42513</v>
      </c>
      <c r="AK4298" t="s">
        <v>255</v>
      </c>
      <c r="AL4298">
        <v>0</v>
      </c>
      <c r="AM4298">
        <v>0</v>
      </c>
      <c r="AN4298">
        <v>49</v>
      </c>
      <c r="AO4298" s="47">
        <v>42664</v>
      </c>
      <c r="AP4298" t="s">
        <v>40</v>
      </c>
      <c r="AQ4298" t="s">
        <v>240</v>
      </c>
      <c r="AZ4298" s="47">
        <v>42513</v>
      </c>
      <c r="BA4298" t="s">
        <v>255</v>
      </c>
      <c r="BB4298">
        <v>0</v>
      </c>
      <c r="BC4298">
        <v>0</v>
      </c>
      <c r="BD4298">
        <v>49</v>
      </c>
      <c r="BE4298" s="47">
        <v>42664</v>
      </c>
      <c r="BF4298" t="s">
        <v>40</v>
      </c>
      <c r="BG4298" t="s">
        <v>240</v>
      </c>
    </row>
    <row r="4299" spans="20:59" x14ac:dyDescent="0.25">
      <c r="T4299" s="47">
        <v>42513</v>
      </c>
      <c r="U4299" t="s">
        <v>256</v>
      </c>
      <c r="V4299">
        <v>0.16</v>
      </c>
      <c r="W4299">
        <v>0.16</v>
      </c>
      <c r="X4299">
        <v>59</v>
      </c>
      <c r="Y4299" s="47">
        <v>42664</v>
      </c>
      <c r="Z4299" t="s">
        <v>40</v>
      </c>
      <c r="AA4299" t="s">
        <v>240</v>
      </c>
      <c r="AJ4299" s="47">
        <v>42513</v>
      </c>
      <c r="AK4299" t="s">
        <v>256</v>
      </c>
      <c r="AL4299">
        <v>0.11</v>
      </c>
      <c r="AM4299">
        <v>0.11</v>
      </c>
      <c r="AN4299">
        <v>59</v>
      </c>
      <c r="AO4299" s="47">
        <v>42664</v>
      </c>
      <c r="AP4299" t="s">
        <v>40</v>
      </c>
      <c r="AQ4299" t="s">
        <v>240</v>
      </c>
      <c r="AZ4299" s="47">
        <v>42513</v>
      </c>
      <c r="BA4299" t="s">
        <v>256</v>
      </c>
      <c r="BB4299">
        <v>0.16</v>
      </c>
      <c r="BC4299">
        <v>0.16</v>
      </c>
      <c r="BD4299">
        <v>59</v>
      </c>
      <c r="BE4299" s="47">
        <v>42664</v>
      </c>
      <c r="BF4299" t="s">
        <v>40</v>
      </c>
      <c r="BG4299" t="s">
        <v>240</v>
      </c>
    </row>
    <row r="4300" spans="20:59" x14ac:dyDescent="0.25">
      <c r="T4300" s="47">
        <v>42513</v>
      </c>
      <c r="U4300" t="s">
        <v>257</v>
      </c>
      <c r="V4300">
        <v>2.67</v>
      </c>
      <c r="W4300">
        <v>2.69</v>
      </c>
      <c r="X4300">
        <v>69</v>
      </c>
      <c r="Y4300" s="47">
        <v>42664</v>
      </c>
      <c r="Z4300" t="s">
        <v>40</v>
      </c>
      <c r="AA4300" t="s">
        <v>240</v>
      </c>
      <c r="AJ4300" s="47">
        <v>42513</v>
      </c>
      <c r="AK4300" t="s">
        <v>257</v>
      </c>
      <c r="AL4300">
        <v>2.06</v>
      </c>
      <c r="AM4300">
        <v>2.0699999999999998</v>
      </c>
      <c r="AN4300">
        <v>69</v>
      </c>
      <c r="AO4300" s="47">
        <v>42664</v>
      </c>
      <c r="AP4300" t="s">
        <v>40</v>
      </c>
      <c r="AQ4300" t="s">
        <v>240</v>
      </c>
      <c r="AZ4300" s="47">
        <v>42513</v>
      </c>
      <c r="BA4300" t="s">
        <v>257</v>
      </c>
      <c r="BB4300">
        <v>2.67</v>
      </c>
      <c r="BC4300">
        <v>2.69</v>
      </c>
      <c r="BD4300">
        <v>69</v>
      </c>
      <c r="BE4300" s="47">
        <v>42664</v>
      </c>
      <c r="BF4300" t="s">
        <v>40</v>
      </c>
      <c r="BG4300" t="s">
        <v>240</v>
      </c>
    </row>
    <row r="4301" spans="20:59" x14ac:dyDescent="0.25">
      <c r="T4301" s="47">
        <v>42513</v>
      </c>
      <c r="U4301" t="s">
        <v>258</v>
      </c>
      <c r="V4301">
        <v>9.75</v>
      </c>
      <c r="W4301">
        <v>9.76</v>
      </c>
      <c r="X4301">
        <v>79</v>
      </c>
      <c r="Y4301" s="47">
        <v>42664</v>
      </c>
      <c r="Z4301" t="s">
        <v>40</v>
      </c>
      <c r="AA4301" t="s">
        <v>240</v>
      </c>
      <c r="AJ4301" s="47">
        <v>42513</v>
      </c>
      <c r="AK4301" t="s">
        <v>258</v>
      </c>
      <c r="AL4301">
        <v>8.7799999999999994</v>
      </c>
      <c r="AM4301">
        <v>8.85</v>
      </c>
      <c r="AN4301">
        <v>79</v>
      </c>
      <c r="AO4301" s="47">
        <v>42664</v>
      </c>
      <c r="AP4301" t="s">
        <v>40</v>
      </c>
      <c r="AQ4301" t="s">
        <v>240</v>
      </c>
      <c r="AZ4301" s="47">
        <v>42513</v>
      </c>
      <c r="BA4301" t="s">
        <v>258</v>
      </c>
      <c r="BB4301">
        <v>9.75</v>
      </c>
      <c r="BC4301">
        <v>9.76</v>
      </c>
      <c r="BD4301">
        <v>79</v>
      </c>
      <c r="BE4301" s="47">
        <v>42664</v>
      </c>
      <c r="BF4301" t="s">
        <v>40</v>
      </c>
      <c r="BG4301" t="s">
        <v>240</v>
      </c>
    </row>
    <row r="4302" spans="20:59" x14ac:dyDescent="0.25">
      <c r="T4302" s="47">
        <v>42513</v>
      </c>
      <c r="U4302" t="s">
        <v>259</v>
      </c>
      <c r="V4302">
        <v>19.28</v>
      </c>
      <c r="W4302">
        <v>19.329999999999998</v>
      </c>
      <c r="X4302">
        <v>89</v>
      </c>
      <c r="Y4302" s="47">
        <v>42664</v>
      </c>
      <c r="Z4302" t="s">
        <v>40</v>
      </c>
      <c r="AA4302" t="s">
        <v>240</v>
      </c>
      <c r="AJ4302" s="47">
        <v>42513</v>
      </c>
      <c r="AK4302" t="s">
        <v>259</v>
      </c>
      <c r="AL4302">
        <v>18.27</v>
      </c>
      <c r="AM4302">
        <v>18.329999999999998</v>
      </c>
      <c r="AN4302">
        <v>89</v>
      </c>
      <c r="AO4302" s="47">
        <v>42664</v>
      </c>
      <c r="AP4302" t="s">
        <v>40</v>
      </c>
      <c r="AQ4302" t="s">
        <v>240</v>
      </c>
      <c r="AZ4302" s="47">
        <v>42513</v>
      </c>
      <c r="BA4302" t="s">
        <v>259</v>
      </c>
      <c r="BB4302">
        <v>19.28</v>
      </c>
      <c r="BC4302">
        <v>19.329999999999998</v>
      </c>
      <c r="BD4302">
        <v>89</v>
      </c>
      <c r="BE4302" s="47">
        <v>42664</v>
      </c>
      <c r="BF4302" t="s">
        <v>40</v>
      </c>
      <c r="BG4302" t="s">
        <v>240</v>
      </c>
    </row>
    <row r="4303" spans="20:59" x14ac:dyDescent="0.25">
      <c r="T4303" s="47">
        <v>42513</v>
      </c>
      <c r="U4303" t="s">
        <v>260</v>
      </c>
      <c r="V4303">
        <v>18.12</v>
      </c>
      <c r="W4303">
        <v>18.22</v>
      </c>
      <c r="X4303">
        <v>63</v>
      </c>
      <c r="Y4303" s="47">
        <v>42566</v>
      </c>
      <c r="Z4303" t="s">
        <v>28</v>
      </c>
      <c r="AA4303" t="s">
        <v>261</v>
      </c>
      <c r="AJ4303" s="47">
        <v>42513</v>
      </c>
      <c r="AK4303" t="s">
        <v>260</v>
      </c>
      <c r="AL4303">
        <v>20.67</v>
      </c>
      <c r="AM4303">
        <v>20.71</v>
      </c>
      <c r="AN4303">
        <v>63</v>
      </c>
      <c r="AO4303" s="47">
        <v>42566</v>
      </c>
      <c r="AP4303" t="s">
        <v>28</v>
      </c>
      <c r="AQ4303" t="s">
        <v>261</v>
      </c>
      <c r="AZ4303" s="47">
        <v>42513</v>
      </c>
      <c r="BA4303" t="s">
        <v>260</v>
      </c>
      <c r="BB4303">
        <v>18.12</v>
      </c>
      <c r="BC4303">
        <v>18.22</v>
      </c>
      <c r="BD4303">
        <v>63</v>
      </c>
      <c r="BE4303" s="47">
        <v>42566</v>
      </c>
      <c r="BF4303" t="s">
        <v>28</v>
      </c>
      <c r="BG4303" t="s">
        <v>261</v>
      </c>
    </row>
    <row r="4304" spans="20:59" x14ac:dyDescent="0.25">
      <c r="T4304" s="47">
        <v>42513</v>
      </c>
      <c r="U4304" t="s">
        <v>262</v>
      </c>
      <c r="V4304">
        <v>8.43</v>
      </c>
      <c r="W4304">
        <v>8.4600000000000009</v>
      </c>
      <c r="X4304">
        <v>73</v>
      </c>
      <c r="Y4304" s="47">
        <v>42566</v>
      </c>
      <c r="Z4304" t="s">
        <v>28</v>
      </c>
      <c r="AA4304" t="s">
        <v>261</v>
      </c>
      <c r="AJ4304" s="47">
        <v>42513</v>
      </c>
      <c r="AK4304" t="s">
        <v>262</v>
      </c>
      <c r="AL4304">
        <v>10.48</v>
      </c>
      <c r="AM4304">
        <v>10.54</v>
      </c>
      <c r="AN4304">
        <v>73</v>
      </c>
      <c r="AO4304" s="47">
        <v>42566</v>
      </c>
      <c r="AP4304" t="s">
        <v>28</v>
      </c>
      <c r="AQ4304" t="s">
        <v>261</v>
      </c>
      <c r="AZ4304" s="47">
        <v>42513</v>
      </c>
      <c r="BA4304" t="s">
        <v>262</v>
      </c>
      <c r="BB4304">
        <v>8.43</v>
      </c>
      <c r="BC4304">
        <v>8.4600000000000009</v>
      </c>
      <c r="BD4304">
        <v>73</v>
      </c>
      <c r="BE4304" s="47">
        <v>42566</v>
      </c>
      <c r="BF4304" t="s">
        <v>28</v>
      </c>
      <c r="BG4304" t="s">
        <v>261</v>
      </c>
    </row>
    <row r="4305" spans="20:59" x14ac:dyDescent="0.25">
      <c r="T4305" s="47">
        <v>42513</v>
      </c>
      <c r="U4305" t="s">
        <v>263</v>
      </c>
      <c r="V4305">
        <v>1.75</v>
      </c>
      <c r="W4305">
        <v>1.77</v>
      </c>
      <c r="X4305">
        <v>83</v>
      </c>
      <c r="Y4305" s="47">
        <v>42566</v>
      </c>
      <c r="Z4305" t="s">
        <v>28</v>
      </c>
      <c r="AA4305" t="s">
        <v>261</v>
      </c>
      <c r="AJ4305" s="47">
        <v>42513</v>
      </c>
      <c r="AK4305" t="s">
        <v>263</v>
      </c>
      <c r="AL4305">
        <v>2.83</v>
      </c>
      <c r="AM4305">
        <v>2.85</v>
      </c>
      <c r="AN4305">
        <v>83</v>
      </c>
      <c r="AO4305" s="47">
        <v>42566</v>
      </c>
      <c r="AP4305" t="s">
        <v>28</v>
      </c>
      <c r="AQ4305" t="s">
        <v>261</v>
      </c>
      <c r="AZ4305" s="47">
        <v>42513</v>
      </c>
      <c r="BA4305" t="s">
        <v>263</v>
      </c>
      <c r="BB4305">
        <v>1.75</v>
      </c>
      <c r="BC4305">
        <v>1.77</v>
      </c>
      <c r="BD4305">
        <v>83</v>
      </c>
      <c r="BE4305" s="47">
        <v>42566</v>
      </c>
      <c r="BF4305" t="s">
        <v>28</v>
      </c>
      <c r="BG4305" t="s">
        <v>261</v>
      </c>
    </row>
    <row r="4306" spans="20:59" x14ac:dyDescent="0.25">
      <c r="T4306" s="47">
        <v>42513</v>
      </c>
      <c r="U4306" t="s">
        <v>264</v>
      </c>
      <c r="V4306">
        <v>0.12</v>
      </c>
      <c r="W4306">
        <v>0.12</v>
      </c>
      <c r="X4306">
        <v>93</v>
      </c>
      <c r="Y4306" s="47">
        <v>42566</v>
      </c>
      <c r="Z4306" t="s">
        <v>28</v>
      </c>
      <c r="AA4306" t="s">
        <v>261</v>
      </c>
      <c r="AJ4306" s="47">
        <v>42513</v>
      </c>
      <c r="AK4306" t="s">
        <v>264</v>
      </c>
      <c r="AL4306">
        <v>0.26</v>
      </c>
      <c r="AM4306">
        <v>0.27</v>
      </c>
      <c r="AN4306">
        <v>93</v>
      </c>
      <c r="AO4306" s="47">
        <v>42566</v>
      </c>
      <c r="AP4306" t="s">
        <v>28</v>
      </c>
      <c r="AQ4306" t="s">
        <v>261</v>
      </c>
      <c r="AZ4306" s="47">
        <v>42513</v>
      </c>
      <c r="BA4306" t="s">
        <v>264</v>
      </c>
      <c r="BB4306">
        <v>0.12</v>
      </c>
      <c r="BC4306">
        <v>0.12</v>
      </c>
      <c r="BD4306">
        <v>93</v>
      </c>
      <c r="BE4306" s="47">
        <v>42566</v>
      </c>
      <c r="BF4306" t="s">
        <v>28</v>
      </c>
      <c r="BG4306" t="s">
        <v>261</v>
      </c>
    </row>
    <row r="4307" spans="20:59" x14ac:dyDescent="0.25">
      <c r="T4307" s="47">
        <v>42513</v>
      </c>
      <c r="U4307" t="s">
        <v>265</v>
      </c>
      <c r="V4307">
        <v>0</v>
      </c>
      <c r="W4307">
        <v>0</v>
      </c>
      <c r="X4307">
        <v>103</v>
      </c>
      <c r="Y4307" s="47">
        <v>42566</v>
      </c>
      <c r="Z4307" t="s">
        <v>28</v>
      </c>
      <c r="AA4307" t="s">
        <v>261</v>
      </c>
      <c r="AJ4307" s="47">
        <v>42513</v>
      </c>
      <c r="AK4307" t="s">
        <v>265</v>
      </c>
      <c r="AL4307">
        <v>0.01</v>
      </c>
      <c r="AM4307">
        <v>0.01</v>
      </c>
      <c r="AN4307">
        <v>103</v>
      </c>
      <c r="AO4307" s="47">
        <v>42566</v>
      </c>
      <c r="AP4307" t="s">
        <v>28</v>
      </c>
      <c r="AQ4307" t="s">
        <v>261</v>
      </c>
      <c r="AZ4307" s="47">
        <v>42513</v>
      </c>
      <c r="BA4307" t="s">
        <v>265</v>
      </c>
      <c r="BB4307">
        <v>0</v>
      </c>
      <c r="BC4307">
        <v>0</v>
      </c>
      <c r="BD4307">
        <v>103</v>
      </c>
      <c r="BE4307" s="47">
        <v>42566</v>
      </c>
      <c r="BF4307" t="s">
        <v>28</v>
      </c>
      <c r="BG4307" t="s">
        <v>261</v>
      </c>
    </row>
    <row r="4308" spans="20:59" x14ac:dyDescent="0.25">
      <c r="T4308" s="47">
        <v>42513</v>
      </c>
      <c r="U4308" t="s">
        <v>266</v>
      </c>
      <c r="V4308">
        <v>18.7</v>
      </c>
      <c r="W4308">
        <v>18.809999999999999</v>
      </c>
      <c r="X4308">
        <v>63</v>
      </c>
      <c r="Y4308" s="47">
        <v>42664</v>
      </c>
      <c r="Z4308" t="s">
        <v>28</v>
      </c>
      <c r="AA4308" t="s">
        <v>261</v>
      </c>
      <c r="AJ4308" s="47">
        <v>42513</v>
      </c>
      <c r="AK4308" t="s">
        <v>266</v>
      </c>
      <c r="AL4308">
        <v>20.95</v>
      </c>
      <c r="AM4308">
        <v>21.06</v>
      </c>
      <c r="AN4308">
        <v>63</v>
      </c>
      <c r="AO4308" s="47">
        <v>42664</v>
      </c>
      <c r="AP4308" t="s">
        <v>28</v>
      </c>
      <c r="AQ4308" t="s">
        <v>261</v>
      </c>
      <c r="AZ4308" s="47">
        <v>42513</v>
      </c>
      <c r="BA4308" t="s">
        <v>266</v>
      </c>
      <c r="BB4308">
        <v>18.7</v>
      </c>
      <c r="BC4308">
        <v>18.809999999999999</v>
      </c>
      <c r="BD4308">
        <v>63</v>
      </c>
      <c r="BE4308" s="47">
        <v>42664</v>
      </c>
      <c r="BF4308" t="s">
        <v>28</v>
      </c>
      <c r="BG4308" t="s">
        <v>261</v>
      </c>
    </row>
    <row r="4309" spans="20:59" x14ac:dyDescent="0.25">
      <c r="T4309" s="47">
        <v>42513</v>
      </c>
      <c r="U4309" t="s">
        <v>267</v>
      </c>
      <c r="V4309">
        <v>9.52</v>
      </c>
      <c r="W4309">
        <v>9.59</v>
      </c>
      <c r="X4309">
        <v>73</v>
      </c>
      <c r="Y4309" s="47">
        <v>42664</v>
      </c>
      <c r="Z4309" t="s">
        <v>28</v>
      </c>
      <c r="AA4309" t="s">
        <v>261</v>
      </c>
      <c r="AJ4309" s="47">
        <v>42513</v>
      </c>
      <c r="AK4309" t="s">
        <v>267</v>
      </c>
      <c r="AL4309">
        <v>11.62</v>
      </c>
      <c r="AM4309">
        <v>11.69</v>
      </c>
      <c r="AN4309">
        <v>73</v>
      </c>
      <c r="AO4309" s="47">
        <v>42664</v>
      </c>
      <c r="AP4309" t="s">
        <v>28</v>
      </c>
      <c r="AQ4309" t="s">
        <v>261</v>
      </c>
      <c r="AZ4309" s="47">
        <v>42513</v>
      </c>
      <c r="BA4309" t="s">
        <v>267</v>
      </c>
      <c r="BB4309">
        <v>9.52</v>
      </c>
      <c r="BC4309">
        <v>9.59</v>
      </c>
      <c r="BD4309">
        <v>73</v>
      </c>
      <c r="BE4309" s="47">
        <v>42664</v>
      </c>
      <c r="BF4309" t="s">
        <v>28</v>
      </c>
      <c r="BG4309" t="s">
        <v>261</v>
      </c>
    </row>
    <row r="4310" spans="20:59" x14ac:dyDescent="0.25">
      <c r="T4310" s="47">
        <v>42513</v>
      </c>
      <c r="U4310" t="s">
        <v>268</v>
      </c>
      <c r="V4310">
        <v>3.68</v>
      </c>
      <c r="W4310">
        <v>3.69</v>
      </c>
      <c r="X4310">
        <v>83</v>
      </c>
      <c r="Y4310" s="47">
        <v>42664</v>
      </c>
      <c r="Z4310" t="s">
        <v>28</v>
      </c>
      <c r="AA4310" t="s">
        <v>261</v>
      </c>
      <c r="AJ4310" s="47">
        <v>42513</v>
      </c>
      <c r="AK4310" t="s">
        <v>268</v>
      </c>
      <c r="AL4310">
        <v>4.8899999999999997</v>
      </c>
      <c r="AM4310">
        <v>4.92</v>
      </c>
      <c r="AN4310">
        <v>83</v>
      </c>
      <c r="AO4310" s="47">
        <v>42664</v>
      </c>
      <c r="AP4310" t="s">
        <v>28</v>
      </c>
      <c r="AQ4310" t="s">
        <v>261</v>
      </c>
      <c r="AZ4310" s="47">
        <v>42513</v>
      </c>
      <c r="BA4310" t="s">
        <v>268</v>
      </c>
      <c r="BB4310">
        <v>3.68</v>
      </c>
      <c r="BC4310">
        <v>3.69</v>
      </c>
      <c r="BD4310">
        <v>83</v>
      </c>
      <c r="BE4310" s="47">
        <v>42664</v>
      </c>
      <c r="BF4310" t="s">
        <v>28</v>
      </c>
      <c r="BG4310" t="s">
        <v>261</v>
      </c>
    </row>
    <row r="4311" spans="20:59" x14ac:dyDescent="0.25">
      <c r="T4311" s="47">
        <v>42513</v>
      </c>
      <c r="U4311" t="s">
        <v>269</v>
      </c>
      <c r="V4311">
        <v>0.99</v>
      </c>
      <c r="W4311">
        <v>0.99</v>
      </c>
      <c r="X4311">
        <v>93</v>
      </c>
      <c r="Y4311" s="47">
        <v>42664</v>
      </c>
      <c r="Z4311" t="s">
        <v>28</v>
      </c>
      <c r="AA4311" t="s">
        <v>261</v>
      </c>
      <c r="AJ4311" s="47">
        <v>42513</v>
      </c>
      <c r="AK4311" t="s">
        <v>269</v>
      </c>
      <c r="AL4311">
        <v>1.43</v>
      </c>
      <c r="AM4311">
        <v>1.44</v>
      </c>
      <c r="AN4311">
        <v>93</v>
      </c>
      <c r="AO4311" s="47">
        <v>42664</v>
      </c>
      <c r="AP4311" t="s">
        <v>28</v>
      </c>
      <c r="AQ4311" t="s">
        <v>261</v>
      </c>
      <c r="AZ4311" s="47">
        <v>42513</v>
      </c>
      <c r="BA4311" t="s">
        <v>269</v>
      </c>
      <c r="BB4311">
        <v>0.99</v>
      </c>
      <c r="BC4311">
        <v>0.99</v>
      </c>
      <c r="BD4311">
        <v>93</v>
      </c>
      <c r="BE4311" s="47">
        <v>42664</v>
      </c>
      <c r="BF4311" t="s">
        <v>28</v>
      </c>
      <c r="BG4311" t="s">
        <v>261</v>
      </c>
    </row>
    <row r="4312" spans="20:59" x14ac:dyDescent="0.25">
      <c r="T4312" s="47">
        <v>42513</v>
      </c>
      <c r="U4312" t="s">
        <v>270</v>
      </c>
      <c r="V4312">
        <v>0.2</v>
      </c>
      <c r="W4312">
        <v>0.2</v>
      </c>
      <c r="X4312">
        <v>103</v>
      </c>
      <c r="Y4312" s="47">
        <v>42664</v>
      </c>
      <c r="Z4312" t="s">
        <v>28</v>
      </c>
      <c r="AA4312" t="s">
        <v>261</v>
      </c>
      <c r="AJ4312" s="47">
        <v>42513</v>
      </c>
      <c r="AK4312" t="s">
        <v>270</v>
      </c>
      <c r="AL4312">
        <v>0.33</v>
      </c>
      <c r="AM4312">
        <v>0.33</v>
      </c>
      <c r="AN4312">
        <v>103</v>
      </c>
      <c r="AO4312" s="47">
        <v>42664</v>
      </c>
      <c r="AP4312" t="s">
        <v>28</v>
      </c>
      <c r="AQ4312" t="s">
        <v>261</v>
      </c>
      <c r="AZ4312" s="47">
        <v>42513</v>
      </c>
      <c r="BA4312" t="s">
        <v>270</v>
      </c>
      <c r="BB4312">
        <v>0.2</v>
      </c>
      <c r="BC4312">
        <v>0.2</v>
      </c>
      <c r="BD4312">
        <v>103</v>
      </c>
      <c r="BE4312" s="47">
        <v>42664</v>
      </c>
      <c r="BF4312" t="s">
        <v>28</v>
      </c>
      <c r="BG4312" t="s">
        <v>261</v>
      </c>
    </row>
    <row r="4313" spans="20:59" x14ac:dyDescent="0.25">
      <c r="T4313" s="47">
        <v>42513</v>
      </c>
      <c r="U4313" t="s">
        <v>271</v>
      </c>
      <c r="V4313">
        <v>0</v>
      </c>
      <c r="W4313">
        <v>0</v>
      </c>
      <c r="X4313">
        <v>63</v>
      </c>
      <c r="Y4313" s="47">
        <v>42566</v>
      </c>
      <c r="Z4313" t="s">
        <v>40</v>
      </c>
      <c r="AA4313" t="s">
        <v>261</v>
      </c>
      <c r="AJ4313" s="47">
        <v>42513</v>
      </c>
      <c r="AK4313" t="s">
        <v>271</v>
      </c>
      <c r="AL4313">
        <v>0</v>
      </c>
      <c r="AM4313">
        <v>0</v>
      </c>
      <c r="AN4313">
        <v>63</v>
      </c>
      <c r="AO4313" s="47">
        <v>42566</v>
      </c>
      <c r="AP4313" t="s">
        <v>40</v>
      </c>
      <c r="AQ4313" t="s">
        <v>261</v>
      </c>
      <c r="AZ4313" s="47">
        <v>42513</v>
      </c>
      <c r="BA4313" t="s">
        <v>271</v>
      </c>
      <c r="BB4313">
        <v>0</v>
      </c>
      <c r="BC4313">
        <v>0</v>
      </c>
      <c r="BD4313">
        <v>63</v>
      </c>
      <c r="BE4313" s="47">
        <v>42566</v>
      </c>
      <c r="BF4313" t="s">
        <v>40</v>
      </c>
      <c r="BG4313" t="s">
        <v>261</v>
      </c>
    </row>
    <row r="4314" spans="20:59" x14ac:dyDescent="0.25">
      <c r="T4314" s="47">
        <v>42513</v>
      </c>
      <c r="U4314" t="s">
        <v>272</v>
      </c>
      <c r="V4314">
        <v>0.26</v>
      </c>
      <c r="W4314">
        <v>0.26</v>
      </c>
      <c r="X4314">
        <v>73</v>
      </c>
      <c r="Y4314" s="47">
        <v>42566</v>
      </c>
      <c r="Z4314" t="s">
        <v>40</v>
      </c>
      <c r="AA4314" t="s">
        <v>261</v>
      </c>
      <c r="AJ4314" s="47">
        <v>42513</v>
      </c>
      <c r="AK4314" t="s">
        <v>272</v>
      </c>
      <c r="AL4314">
        <v>0.12</v>
      </c>
      <c r="AM4314">
        <v>0.12</v>
      </c>
      <c r="AN4314">
        <v>73</v>
      </c>
      <c r="AO4314" s="47">
        <v>42566</v>
      </c>
      <c r="AP4314" t="s">
        <v>40</v>
      </c>
      <c r="AQ4314" t="s">
        <v>261</v>
      </c>
      <c r="AZ4314" s="47">
        <v>42513</v>
      </c>
      <c r="BA4314" t="s">
        <v>272</v>
      </c>
      <c r="BB4314">
        <v>0.26</v>
      </c>
      <c r="BC4314">
        <v>0.26</v>
      </c>
      <c r="BD4314">
        <v>73</v>
      </c>
      <c r="BE4314" s="47">
        <v>42566</v>
      </c>
      <c r="BF4314" t="s">
        <v>40</v>
      </c>
      <c r="BG4314" t="s">
        <v>261</v>
      </c>
    </row>
    <row r="4315" spans="20:59" x14ac:dyDescent="0.25">
      <c r="T4315" s="47">
        <v>42513</v>
      </c>
      <c r="U4315" t="s">
        <v>273</v>
      </c>
      <c r="V4315">
        <v>3.69</v>
      </c>
      <c r="W4315">
        <v>3.71</v>
      </c>
      <c r="X4315">
        <v>83</v>
      </c>
      <c r="Y4315" s="47">
        <v>42566</v>
      </c>
      <c r="Z4315" t="s">
        <v>40</v>
      </c>
      <c r="AA4315" t="s">
        <v>261</v>
      </c>
      <c r="AJ4315" s="47">
        <v>42513</v>
      </c>
      <c r="AK4315" t="s">
        <v>273</v>
      </c>
      <c r="AL4315">
        <v>2.4500000000000002</v>
      </c>
      <c r="AM4315">
        <v>2.46</v>
      </c>
      <c r="AN4315">
        <v>83</v>
      </c>
      <c r="AO4315" s="47">
        <v>42566</v>
      </c>
      <c r="AP4315" t="s">
        <v>40</v>
      </c>
      <c r="AQ4315" t="s">
        <v>261</v>
      </c>
      <c r="AZ4315" s="47">
        <v>42513</v>
      </c>
      <c r="BA4315" t="s">
        <v>273</v>
      </c>
      <c r="BB4315">
        <v>3.69</v>
      </c>
      <c r="BC4315">
        <v>3.71</v>
      </c>
      <c r="BD4315">
        <v>83</v>
      </c>
      <c r="BE4315" s="47">
        <v>42566</v>
      </c>
      <c r="BF4315" t="s">
        <v>40</v>
      </c>
      <c r="BG4315" t="s">
        <v>261</v>
      </c>
    </row>
    <row r="4316" spans="20:59" x14ac:dyDescent="0.25">
      <c r="T4316" s="47">
        <v>42513</v>
      </c>
      <c r="U4316" t="s">
        <v>274</v>
      </c>
      <c r="V4316">
        <v>12.07</v>
      </c>
      <c r="W4316">
        <v>12.11</v>
      </c>
      <c r="X4316">
        <v>93</v>
      </c>
      <c r="Y4316" s="47">
        <v>42566</v>
      </c>
      <c r="Z4316" t="s">
        <v>40</v>
      </c>
      <c r="AA4316" t="s">
        <v>261</v>
      </c>
      <c r="AJ4316" s="47">
        <v>42513</v>
      </c>
      <c r="AK4316" t="s">
        <v>274</v>
      </c>
      <c r="AL4316">
        <v>9.91</v>
      </c>
      <c r="AM4316">
        <v>9.9499999999999993</v>
      </c>
      <c r="AN4316">
        <v>93</v>
      </c>
      <c r="AO4316" s="47">
        <v>42566</v>
      </c>
      <c r="AP4316" t="s">
        <v>40</v>
      </c>
      <c r="AQ4316" t="s">
        <v>261</v>
      </c>
      <c r="AZ4316" s="47">
        <v>42513</v>
      </c>
      <c r="BA4316" t="s">
        <v>274</v>
      </c>
      <c r="BB4316">
        <v>12.07</v>
      </c>
      <c r="BC4316">
        <v>12.11</v>
      </c>
      <c r="BD4316">
        <v>93</v>
      </c>
      <c r="BE4316" s="47">
        <v>42566</v>
      </c>
      <c r="BF4316" t="s">
        <v>40</v>
      </c>
      <c r="BG4316" t="s">
        <v>261</v>
      </c>
    </row>
    <row r="4317" spans="20:59" x14ac:dyDescent="0.25">
      <c r="T4317" s="47">
        <v>42513</v>
      </c>
      <c r="U4317" t="s">
        <v>275</v>
      </c>
      <c r="V4317">
        <v>21.93</v>
      </c>
      <c r="W4317">
        <v>22.04</v>
      </c>
      <c r="X4317">
        <v>103</v>
      </c>
      <c r="Y4317" s="47">
        <v>42566</v>
      </c>
      <c r="Z4317" t="s">
        <v>40</v>
      </c>
      <c r="AA4317" t="s">
        <v>261</v>
      </c>
      <c r="AJ4317" s="47">
        <v>42513</v>
      </c>
      <c r="AK4317" t="s">
        <v>275</v>
      </c>
      <c r="AL4317">
        <v>19.22</v>
      </c>
      <c r="AM4317">
        <v>19.3</v>
      </c>
      <c r="AN4317">
        <v>103</v>
      </c>
      <c r="AO4317" s="47">
        <v>42566</v>
      </c>
      <c r="AP4317" t="s">
        <v>40</v>
      </c>
      <c r="AQ4317" t="s">
        <v>261</v>
      </c>
      <c r="AZ4317" s="47">
        <v>42513</v>
      </c>
      <c r="BA4317" t="s">
        <v>275</v>
      </c>
      <c r="BB4317">
        <v>21.93</v>
      </c>
      <c r="BC4317">
        <v>22.04</v>
      </c>
      <c r="BD4317">
        <v>103</v>
      </c>
      <c r="BE4317" s="47">
        <v>42566</v>
      </c>
      <c r="BF4317" t="s">
        <v>40</v>
      </c>
      <c r="BG4317" t="s">
        <v>261</v>
      </c>
    </row>
    <row r="4318" spans="20:59" x14ac:dyDescent="0.25">
      <c r="T4318" s="47">
        <v>42513</v>
      </c>
      <c r="U4318" t="s">
        <v>276</v>
      </c>
      <c r="V4318">
        <v>0.1</v>
      </c>
      <c r="W4318">
        <v>0.1</v>
      </c>
      <c r="X4318">
        <v>63</v>
      </c>
      <c r="Y4318" s="47">
        <v>42664</v>
      </c>
      <c r="Z4318" t="s">
        <v>40</v>
      </c>
      <c r="AA4318" t="s">
        <v>261</v>
      </c>
      <c r="AJ4318" s="47">
        <v>42513</v>
      </c>
      <c r="AK4318" t="s">
        <v>276</v>
      </c>
      <c r="AL4318">
        <v>0.06</v>
      </c>
      <c r="AM4318">
        <v>0.06</v>
      </c>
      <c r="AN4318">
        <v>63</v>
      </c>
      <c r="AO4318" s="47">
        <v>42664</v>
      </c>
      <c r="AP4318" t="s">
        <v>40</v>
      </c>
      <c r="AQ4318" t="s">
        <v>261</v>
      </c>
      <c r="AZ4318" s="47">
        <v>42513</v>
      </c>
      <c r="BA4318" t="s">
        <v>276</v>
      </c>
      <c r="BB4318">
        <v>0.1</v>
      </c>
      <c r="BC4318">
        <v>0.1</v>
      </c>
      <c r="BD4318">
        <v>63</v>
      </c>
      <c r="BE4318" s="47">
        <v>42664</v>
      </c>
      <c r="BF4318" t="s">
        <v>40</v>
      </c>
      <c r="BG4318" t="s">
        <v>261</v>
      </c>
    </row>
    <row r="4319" spans="20:59" x14ac:dyDescent="0.25">
      <c r="T4319" s="47">
        <v>42513</v>
      </c>
      <c r="U4319" t="s">
        <v>277</v>
      </c>
      <c r="V4319">
        <v>1.17</v>
      </c>
      <c r="W4319">
        <v>1.18</v>
      </c>
      <c r="X4319">
        <v>73</v>
      </c>
      <c r="Y4319" s="47">
        <v>42664</v>
      </c>
      <c r="Z4319" t="s">
        <v>40</v>
      </c>
      <c r="AA4319" t="s">
        <v>261</v>
      </c>
      <c r="AJ4319" s="47">
        <v>42513</v>
      </c>
      <c r="AK4319" t="s">
        <v>277</v>
      </c>
      <c r="AL4319">
        <v>0.82</v>
      </c>
      <c r="AM4319">
        <v>0.82</v>
      </c>
      <c r="AN4319">
        <v>73</v>
      </c>
      <c r="AO4319" s="47">
        <v>42664</v>
      </c>
      <c r="AP4319" t="s">
        <v>40</v>
      </c>
      <c r="AQ4319" t="s">
        <v>261</v>
      </c>
      <c r="AZ4319" s="47">
        <v>42513</v>
      </c>
      <c r="BA4319" t="s">
        <v>277</v>
      </c>
      <c r="BB4319">
        <v>1.17</v>
      </c>
      <c r="BC4319">
        <v>1.18</v>
      </c>
      <c r="BD4319">
        <v>73</v>
      </c>
      <c r="BE4319" s="47">
        <v>42664</v>
      </c>
      <c r="BF4319" t="s">
        <v>40</v>
      </c>
      <c r="BG4319" t="s">
        <v>261</v>
      </c>
    </row>
    <row r="4320" spans="20:59" x14ac:dyDescent="0.25">
      <c r="T4320" s="47">
        <v>42513</v>
      </c>
      <c r="U4320" t="s">
        <v>278</v>
      </c>
      <c r="V4320">
        <v>5.18</v>
      </c>
      <c r="W4320">
        <v>5.2</v>
      </c>
      <c r="X4320">
        <v>83</v>
      </c>
      <c r="Y4320" s="47">
        <v>42664</v>
      </c>
      <c r="Z4320" t="s">
        <v>40</v>
      </c>
      <c r="AA4320" t="s">
        <v>261</v>
      </c>
      <c r="AJ4320" s="47">
        <v>42513</v>
      </c>
      <c r="AK4320" t="s">
        <v>278</v>
      </c>
      <c r="AL4320">
        <v>4.05</v>
      </c>
      <c r="AM4320">
        <v>4.07</v>
      </c>
      <c r="AN4320">
        <v>83</v>
      </c>
      <c r="AO4320" s="47">
        <v>42664</v>
      </c>
      <c r="AP4320" t="s">
        <v>40</v>
      </c>
      <c r="AQ4320" t="s">
        <v>261</v>
      </c>
      <c r="AZ4320" s="47">
        <v>42513</v>
      </c>
      <c r="BA4320" t="s">
        <v>278</v>
      </c>
      <c r="BB4320">
        <v>5.18</v>
      </c>
      <c r="BC4320">
        <v>5.2</v>
      </c>
      <c r="BD4320">
        <v>83</v>
      </c>
      <c r="BE4320" s="47">
        <v>42664</v>
      </c>
      <c r="BF4320" t="s">
        <v>40</v>
      </c>
      <c r="BG4320" t="s">
        <v>261</v>
      </c>
    </row>
    <row r="4321" spans="20:59" x14ac:dyDescent="0.25">
      <c r="T4321" s="47">
        <v>42513</v>
      </c>
      <c r="U4321" t="s">
        <v>279</v>
      </c>
      <c r="V4321">
        <v>12.37</v>
      </c>
      <c r="W4321">
        <v>12.42</v>
      </c>
      <c r="X4321">
        <v>93</v>
      </c>
      <c r="Y4321" s="47">
        <v>42664</v>
      </c>
      <c r="Z4321" t="s">
        <v>40</v>
      </c>
      <c r="AA4321" t="s">
        <v>261</v>
      </c>
      <c r="AJ4321" s="47">
        <v>42513</v>
      </c>
      <c r="AK4321" t="s">
        <v>279</v>
      </c>
      <c r="AL4321">
        <v>10.45</v>
      </c>
      <c r="AM4321">
        <v>10.5</v>
      </c>
      <c r="AN4321">
        <v>93</v>
      </c>
      <c r="AO4321" s="47">
        <v>42664</v>
      </c>
      <c r="AP4321" t="s">
        <v>40</v>
      </c>
      <c r="AQ4321" t="s">
        <v>261</v>
      </c>
      <c r="AZ4321" s="47">
        <v>42513</v>
      </c>
      <c r="BA4321" t="s">
        <v>279</v>
      </c>
      <c r="BB4321">
        <v>12.37</v>
      </c>
      <c r="BC4321">
        <v>12.42</v>
      </c>
      <c r="BD4321">
        <v>93</v>
      </c>
      <c r="BE4321" s="47">
        <v>42664</v>
      </c>
      <c r="BF4321" t="s">
        <v>40</v>
      </c>
      <c r="BG4321" t="s">
        <v>261</v>
      </c>
    </row>
    <row r="4322" spans="20:59" x14ac:dyDescent="0.25">
      <c r="T4322" s="47">
        <v>42513</v>
      </c>
      <c r="U4322" t="s">
        <v>280</v>
      </c>
      <c r="V4322">
        <v>21.01</v>
      </c>
      <c r="W4322">
        <v>21.19</v>
      </c>
      <c r="X4322">
        <v>103</v>
      </c>
      <c r="Y4322" s="47">
        <v>42664</v>
      </c>
      <c r="Z4322" t="s">
        <v>40</v>
      </c>
      <c r="AA4322" t="s">
        <v>261</v>
      </c>
      <c r="AJ4322" s="47">
        <v>42513</v>
      </c>
      <c r="AK4322" t="s">
        <v>280</v>
      </c>
      <c r="AL4322">
        <v>19.100000000000001</v>
      </c>
      <c r="AM4322">
        <v>19.260000000000002</v>
      </c>
      <c r="AN4322">
        <v>103</v>
      </c>
      <c r="AO4322" s="47">
        <v>42664</v>
      </c>
      <c r="AP4322" t="s">
        <v>40</v>
      </c>
      <c r="AQ4322" t="s">
        <v>261</v>
      </c>
      <c r="AZ4322" s="47">
        <v>42513</v>
      </c>
      <c r="BA4322" t="s">
        <v>280</v>
      </c>
      <c r="BB4322">
        <v>21.01</v>
      </c>
      <c r="BC4322">
        <v>21.19</v>
      </c>
      <c r="BD4322">
        <v>103</v>
      </c>
      <c r="BE4322" s="47">
        <v>42664</v>
      </c>
      <c r="BF4322" t="s">
        <v>40</v>
      </c>
      <c r="BG4322" t="s">
        <v>261</v>
      </c>
    </row>
    <row r="4323" spans="20:59" x14ac:dyDescent="0.25">
      <c r="T4323" s="47">
        <v>42514</v>
      </c>
      <c r="U4323" t="s">
        <v>50</v>
      </c>
      <c r="V4323">
        <v>32.049999999999997</v>
      </c>
      <c r="W4323">
        <v>32.299999999999997</v>
      </c>
      <c r="X4323">
        <v>70</v>
      </c>
      <c r="Y4323" s="47">
        <v>42566</v>
      </c>
      <c r="Z4323" t="s">
        <v>28</v>
      </c>
      <c r="AA4323" t="s">
        <v>51</v>
      </c>
      <c r="AJ4323" s="47">
        <v>42514</v>
      </c>
      <c r="AK4323" t="s">
        <v>50</v>
      </c>
      <c r="AL4323">
        <v>46.05</v>
      </c>
      <c r="AM4323">
        <v>46.37</v>
      </c>
      <c r="AN4323">
        <v>70</v>
      </c>
      <c r="AO4323" s="47">
        <v>42566</v>
      </c>
      <c r="AP4323" t="s">
        <v>28</v>
      </c>
      <c r="AQ4323" t="s">
        <v>51</v>
      </c>
      <c r="AZ4323" s="47">
        <v>42514</v>
      </c>
      <c r="BA4323" t="s">
        <v>50</v>
      </c>
      <c r="BB4323">
        <v>32.049999999999997</v>
      </c>
      <c r="BC4323">
        <v>32.299999999999997</v>
      </c>
      <c r="BD4323">
        <v>70</v>
      </c>
      <c r="BE4323" s="47">
        <v>42566</v>
      </c>
      <c r="BF4323" t="s">
        <v>28</v>
      </c>
      <c r="BG4323" t="s">
        <v>51</v>
      </c>
    </row>
    <row r="4324" spans="20:59" x14ac:dyDescent="0.25">
      <c r="T4324" s="47">
        <v>42514</v>
      </c>
      <c r="U4324" t="s">
        <v>52</v>
      </c>
      <c r="V4324">
        <v>12.86</v>
      </c>
      <c r="W4324">
        <v>12.96</v>
      </c>
      <c r="X4324">
        <v>90</v>
      </c>
      <c r="Y4324" s="47">
        <v>42566</v>
      </c>
      <c r="Z4324" t="s">
        <v>28</v>
      </c>
      <c r="AA4324" t="s">
        <v>51</v>
      </c>
      <c r="AJ4324" s="47">
        <v>42514</v>
      </c>
      <c r="AK4324" t="s">
        <v>52</v>
      </c>
      <c r="AL4324">
        <v>26.44</v>
      </c>
      <c r="AM4324">
        <v>26.51</v>
      </c>
      <c r="AN4324">
        <v>90</v>
      </c>
      <c r="AO4324" s="47">
        <v>42566</v>
      </c>
      <c r="AP4324" t="s">
        <v>28</v>
      </c>
      <c r="AQ4324" t="s">
        <v>51</v>
      </c>
      <c r="AZ4324" s="47">
        <v>42514</v>
      </c>
      <c r="BA4324" t="s">
        <v>52</v>
      </c>
      <c r="BB4324">
        <v>12.86</v>
      </c>
      <c r="BC4324">
        <v>12.96</v>
      </c>
      <c r="BD4324">
        <v>90</v>
      </c>
      <c r="BE4324" s="47">
        <v>42566</v>
      </c>
      <c r="BF4324" t="s">
        <v>28</v>
      </c>
      <c r="BG4324" t="s">
        <v>51</v>
      </c>
    </row>
    <row r="4325" spans="20:59" x14ac:dyDescent="0.25">
      <c r="T4325" s="47">
        <v>42514</v>
      </c>
      <c r="U4325" t="s">
        <v>53</v>
      </c>
      <c r="V4325">
        <v>0.95</v>
      </c>
      <c r="W4325">
        <v>0.96</v>
      </c>
      <c r="X4325">
        <v>110</v>
      </c>
      <c r="Y4325" s="47">
        <v>42566</v>
      </c>
      <c r="Z4325" t="s">
        <v>28</v>
      </c>
      <c r="AA4325" t="s">
        <v>51</v>
      </c>
      <c r="AJ4325" s="47">
        <v>42514</v>
      </c>
      <c r="AK4325" t="s">
        <v>53</v>
      </c>
      <c r="AL4325">
        <v>7.6</v>
      </c>
      <c r="AM4325">
        <v>7.62</v>
      </c>
      <c r="AN4325">
        <v>110</v>
      </c>
      <c r="AO4325" s="47">
        <v>42566</v>
      </c>
      <c r="AP4325" t="s">
        <v>28</v>
      </c>
      <c r="AQ4325" t="s">
        <v>51</v>
      </c>
      <c r="AZ4325" s="47">
        <v>42514</v>
      </c>
      <c r="BA4325" t="s">
        <v>53</v>
      </c>
      <c r="BB4325">
        <v>0.95</v>
      </c>
      <c r="BC4325">
        <v>0.96</v>
      </c>
      <c r="BD4325">
        <v>110</v>
      </c>
      <c r="BE4325" s="47">
        <v>42566</v>
      </c>
      <c r="BF4325" t="s">
        <v>28</v>
      </c>
      <c r="BG4325" t="s">
        <v>51</v>
      </c>
    </row>
    <row r="4326" spans="20:59" x14ac:dyDescent="0.25">
      <c r="T4326" s="47">
        <v>42514</v>
      </c>
      <c r="U4326" t="s">
        <v>54</v>
      </c>
      <c r="V4326">
        <v>0</v>
      </c>
      <c r="W4326">
        <v>0</v>
      </c>
      <c r="X4326">
        <v>130</v>
      </c>
      <c r="Y4326" s="47">
        <v>42566</v>
      </c>
      <c r="Z4326" t="s">
        <v>28</v>
      </c>
      <c r="AA4326" t="s">
        <v>51</v>
      </c>
      <c r="AJ4326" s="47">
        <v>42514</v>
      </c>
      <c r="AK4326" t="s">
        <v>54</v>
      </c>
      <c r="AL4326">
        <v>0.4</v>
      </c>
      <c r="AM4326">
        <v>0.4</v>
      </c>
      <c r="AN4326">
        <v>130</v>
      </c>
      <c r="AO4326" s="47">
        <v>42566</v>
      </c>
      <c r="AP4326" t="s">
        <v>28</v>
      </c>
      <c r="AQ4326" t="s">
        <v>51</v>
      </c>
      <c r="AZ4326" s="47">
        <v>42514</v>
      </c>
      <c r="BA4326" t="s">
        <v>54</v>
      </c>
      <c r="BB4326">
        <v>0</v>
      </c>
      <c r="BC4326">
        <v>0</v>
      </c>
      <c r="BD4326">
        <v>130</v>
      </c>
      <c r="BE4326" s="47">
        <v>42566</v>
      </c>
      <c r="BF4326" t="s">
        <v>28</v>
      </c>
      <c r="BG4326" t="s">
        <v>51</v>
      </c>
    </row>
    <row r="4327" spans="20:59" x14ac:dyDescent="0.25">
      <c r="T4327" s="47">
        <v>42514</v>
      </c>
      <c r="U4327" t="s">
        <v>55</v>
      </c>
      <c r="V4327">
        <v>0</v>
      </c>
      <c r="W4327">
        <v>0</v>
      </c>
      <c r="X4327">
        <v>150</v>
      </c>
      <c r="Y4327" s="47">
        <v>42566</v>
      </c>
      <c r="Z4327" t="s">
        <v>28</v>
      </c>
      <c r="AA4327" t="s">
        <v>51</v>
      </c>
      <c r="AJ4327" s="47">
        <v>42514</v>
      </c>
      <c r="AK4327" t="s">
        <v>55</v>
      </c>
      <c r="AL4327">
        <v>0</v>
      </c>
      <c r="AM4327">
        <v>0</v>
      </c>
      <c r="AN4327">
        <v>150</v>
      </c>
      <c r="AO4327" s="47">
        <v>42566</v>
      </c>
      <c r="AP4327" t="s">
        <v>28</v>
      </c>
      <c r="AQ4327" t="s">
        <v>51</v>
      </c>
      <c r="AZ4327" s="47">
        <v>42514</v>
      </c>
      <c r="BA4327" t="s">
        <v>55</v>
      </c>
      <c r="BB4327">
        <v>0</v>
      </c>
      <c r="BC4327">
        <v>0</v>
      </c>
      <c r="BD4327">
        <v>150</v>
      </c>
      <c r="BE4327" s="47">
        <v>42566</v>
      </c>
      <c r="BF4327" t="s">
        <v>28</v>
      </c>
      <c r="BG4327" t="s">
        <v>51</v>
      </c>
    </row>
    <row r="4328" spans="20:59" x14ac:dyDescent="0.25">
      <c r="T4328" s="47">
        <v>42514</v>
      </c>
      <c r="U4328" t="s">
        <v>56</v>
      </c>
      <c r="V4328">
        <v>32.53</v>
      </c>
      <c r="W4328">
        <v>32.630000000000003</v>
      </c>
      <c r="X4328">
        <v>70</v>
      </c>
      <c r="Y4328" s="47">
        <v>42664</v>
      </c>
      <c r="Z4328" t="s">
        <v>28</v>
      </c>
      <c r="AA4328" t="s">
        <v>51</v>
      </c>
      <c r="AJ4328" s="47">
        <v>42514</v>
      </c>
      <c r="AK4328" t="s">
        <v>56</v>
      </c>
      <c r="AL4328">
        <v>45.84</v>
      </c>
      <c r="AM4328">
        <v>46.23</v>
      </c>
      <c r="AN4328">
        <v>70</v>
      </c>
      <c r="AO4328" s="47">
        <v>42664</v>
      </c>
      <c r="AP4328" t="s">
        <v>28</v>
      </c>
      <c r="AQ4328" t="s">
        <v>51</v>
      </c>
      <c r="AZ4328" s="47">
        <v>42514</v>
      </c>
      <c r="BA4328" t="s">
        <v>56</v>
      </c>
      <c r="BB4328">
        <v>32.53</v>
      </c>
      <c r="BC4328">
        <v>32.630000000000003</v>
      </c>
      <c r="BD4328">
        <v>70</v>
      </c>
      <c r="BE4328" s="47">
        <v>42664</v>
      </c>
      <c r="BF4328" t="s">
        <v>28</v>
      </c>
      <c r="BG4328" t="s">
        <v>51</v>
      </c>
    </row>
    <row r="4329" spans="20:59" x14ac:dyDescent="0.25">
      <c r="T4329" s="47">
        <v>42514</v>
      </c>
      <c r="U4329" t="s">
        <v>57</v>
      </c>
      <c r="V4329">
        <v>14.45</v>
      </c>
      <c r="W4329">
        <v>14.5</v>
      </c>
      <c r="X4329">
        <v>90</v>
      </c>
      <c r="Y4329" s="47">
        <v>42664</v>
      </c>
      <c r="Z4329" t="s">
        <v>28</v>
      </c>
      <c r="AA4329" t="s">
        <v>51</v>
      </c>
      <c r="AJ4329" s="47">
        <v>42514</v>
      </c>
      <c r="AK4329" t="s">
        <v>57</v>
      </c>
      <c r="AL4329">
        <v>27.05</v>
      </c>
      <c r="AM4329">
        <v>27.22</v>
      </c>
      <c r="AN4329">
        <v>90</v>
      </c>
      <c r="AO4329" s="47">
        <v>42664</v>
      </c>
      <c r="AP4329" t="s">
        <v>28</v>
      </c>
      <c r="AQ4329" t="s">
        <v>51</v>
      </c>
      <c r="AZ4329" s="47">
        <v>42514</v>
      </c>
      <c r="BA4329" t="s">
        <v>57</v>
      </c>
      <c r="BB4329">
        <v>14.45</v>
      </c>
      <c r="BC4329">
        <v>14.5</v>
      </c>
      <c r="BD4329">
        <v>90</v>
      </c>
      <c r="BE4329" s="47">
        <v>42664</v>
      </c>
      <c r="BF4329" t="s">
        <v>28</v>
      </c>
      <c r="BG4329" t="s">
        <v>51</v>
      </c>
    </row>
    <row r="4330" spans="20:59" x14ac:dyDescent="0.25">
      <c r="T4330" s="47">
        <v>42514</v>
      </c>
      <c r="U4330" t="s">
        <v>58</v>
      </c>
      <c r="V4330">
        <v>3.08</v>
      </c>
      <c r="W4330">
        <v>3.08</v>
      </c>
      <c r="X4330">
        <v>110</v>
      </c>
      <c r="Y4330" s="47">
        <v>42664</v>
      </c>
      <c r="Z4330" t="s">
        <v>28</v>
      </c>
      <c r="AA4330" t="s">
        <v>51</v>
      </c>
      <c r="AJ4330" s="47">
        <v>42514</v>
      </c>
      <c r="AK4330" t="s">
        <v>58</v>
      </c>
      <c r="AL4330">
        <v>10.11</v>
      </c>
      <c r="AM4330">
        <v>10.14</v>
      </c>
      <c r="AN4330">
        <v>110</v>
      </c>
      <c r="AO4330" s="47">
        <v>42664</v>
      </c>
      <c r="AP4330" t="s">
        <v>28</v>
      </c>
      <c r="AQ4330" t="s">
        <v>51</v>
      </c>
      <c r="AZ4330" s="47">
        <v>42514</v>
      </c>
      <c r="BA4330" t="s">
        <v>58</v>
      </c>
      <c r="BB4330">
        <v>3.08</v>
      </c>
      <c r="BC4330">
        <v>3.08</v>
      </c>
      <c r="BD4330">
        <v>110</v>
      </c>
      <c r="BE4330" s="47">
        <v>42664</v>
      </c>
      <c r="BF4330" t="s">
        <v>28</v>
      </c>
      <c r="BG4330" t="s">
        <v>51</v>
      </c>
    </row>
    <row r="4331" spans="20:59" x14ac:dyDescent="0.25">
      <c r="T4331" s="47">
        <v>42514</v>
      </c>
      <c r="U4331" t="s">
        <v>59</v>
      </c>
      <c r="V4331">
        <v>0.3</v>
      </c>
      <c r="W4331">
        <v>0.3</v>
      </c>
      <c r="X4331">
        <v>130</v>
      </c>
      <c r="Y4331" s="47">
        <v>42664</v>
      </c>
      <c r="Z4331" t="s">
        <v>28</v>
      </c>
      <c r="AA4331" t="s">
        <v>51</v>
      </c>
      <c r="AJ4331" s="47">
        <v>42514</v>
      </c>
      <c r="AK4331" t="s">
        <v>59</v>
      </c>
      <c r="AL4331">
        <v>2.14</v>
      </c>
      <c r="AM4331">
        <v>2.15</v>
      </c>
      <c r="AN4331">
        <v>130</v>
      </c>
      <c r="AO4331" s="47">
        <v>42664</v>
      </c>
      <c r="AP4331" t="s">
        <v>28</v>
      </c>
      <c r="AQ4331" t="s">
        <v>51</v>
      </c>
      <c r="AZ4331" s="47">
        <v>42514</v>
      </c>
      <c r="BA4331" t="s">
        <v>59</v>
      </c>
      <c r="BB4331">
        <v>0.3</v>
      </c>
      <c r="BC4331">
        <v>0.3</v>
      </c>
      <c r="BD4331">
        <v>130</v>
      </c>
      <c r="BE4331" s="47">
        <v>42664</v>
      </c>
      <c r="BF4331" t="s">
        <v>28</v>
      </c>
      <c r="BG4331" t="s">
        <v>51</v>
      </c>
    </row>
    <row r="4332" spans="20:59" x14ac:dyDescent="0.25">
      <c r="T4332" s="47">
        <v>42514</v>
      </c>
      <c r="U4332" t="s">
        <v>60</v>
      </c>
      <c r="V4332">
        <v>0.02</v>
      </c>
      <c r="W4332">
        <v>0.02</v>
      </c>
      <c r="X4332">
        <v>150</v>
      </c>
      <c r="Y4332" s="47">
        <v>42664</v>
      </c>
      <c r="Z4332" t="s">
        <v>28</v>
      </c>
      <c r="AA4332" t="s">
        <v>51</v>
      </c>
      <c r="AJ4332" s="47">
        <v>42514</v>
      </c>
      <c r="AK4332" t="s">
        <v>60</v>
      </c>
      <c r="AL4332">
        <v>0.25</v>
      </c>
      <c r="AM4332">
        <v>0.25</v>
      </c>
      <c r="AN4332">
        <v>150</v>
      </c>
      <c r="AO4332" s="47">
        <v>42664</v>
      </c>
      <c r="AP4332" t="s">
        <v>28</v>
      </c>
      <c r="AQ4332" t="s">
        <v>51</v>
      </c>
      <c r="AZ4332" s="47">
        <v>42514</v>
      </c>
      <c r="BA4332" t="s">
        <v>60</v>
      </c>
      <c r="BB4332">
        <v>0.02</v>
      </c>
      <c r="BC4332">
        <v>0.02</v>
      </c>
      <c r="BD4332">
        <v>150</v>
      </c>
      <c r="BE4332" s="47">
        <v>42664</v>
      </c>
      <c r="BF4332" t="s">
        <v>28</v>
      </c>
      <c r="BG4332" t="s">
        <v>51</v>
      </c>
    </row>
    <row r="4333" spans="20:59" x14ac:dyDescent="0.25">
      <c r="T4333" s="47">
        <v>42514</v>
      </c>
      <c r="U4333" t="s">
        <v>61</v>
      </c>
      <c r="V4333">
        <v>0</v>
      </c>
      <c r="W4333">
        <v>0</v>
      </c>
      <c r="X4333">
        <v>70</v>
      </c>
      <c r="Y4333" s="47">
        <v>42566</v>
      </c>
      <c r="Z4333" t="s">
        <v>40</v>
      </c>
      <c r="AA4333" t="s">
        <v>51</v>
      </c>
      <c r="AJ4333" s="47">
        <v>42514</v>
      </c>
      <c r="AK4333" t="s">
        <v>61</v>
      </c>
      <c r="AL4333">
        <v>0</v>
      </c>
      <c r="AM4333">
        <v>0</v>
      </c>
      <c r="AN4333">
        <v>70</v>
      </c>
      <c r="AO4333" s="47">
        <v>42566</v>
      </c>
      <c r="AP4333" t="s">
        <v>40</v>
      </c>
      <c r="AQ4333" t="s">
        <v>51</v>
      </c>
      <c r="AZ4333" s="47">
        <v>42514</v>
      </c>
      <c r="BA4333" t="s">
        <v>61</v>
      </c>
      <c r="BB4333">
        <v>0</v>
      </c>
      <c r="BC4333">
        <v>0</v>
      </c>
      <c r="BD4333">
        <v>70</v>
      </c>
      <c r="BE4333" s="47">
        <v>42566</v>
      </c>
      <c r="BF4333" t="s">
        <v>40</v>
      </c>
      <c r="BG4333" t="s">
        <v>51</v>
      </c>
    </row>
    <row r="4334" spans="20:59" x14ac:dyDescent="0.25">
      <c r="T4334" s="47">
        <v>42514</v>
      </c>
      <c r="U4334" t="s">
        <v>62</v>
      </c>
      <c r="V4334">
        <v>0.16</v>
      </c>
      <c r="W4334">
        <v>0.16</v>
      </c>
      <c r="X4334">
        <v>90</v>
      </c>
      <c r="Y4334" s="47">
        <v>42566</v>
      </c>
      <c r="Z4334" t="s">
        <v>40</v>
      </c>
      <c r="AA4334" t="s">
        <v>51</v>
      </c>
      <c r="AJ4334" s="47">
        <v>42514</v>
      </c>
      <c r="AK4334" t="s">
        <v>62</v>
      </c>
      <c r="AL4334">
        <v>0</v>
      </c>
      <c r="AM4334">
        <v>0</v>
      </c>
      <c r="AN4334">
        <v>90</v>
      </c>
      <c r="AO4334" s="47">
        <v>42566</v>
      </c>
      <c r="AP4334" t="s">
        <v>40</v>
      </c>
      <c r="AQ4334" t="s">
        <v>51</v>
      </c>
      <c r="AZ4334" s="47">
        <v>42514</v>
      </c>
      <c r="BA4334" t="s">
        <v>62</v>
      </c>
      <c r="BB4334">
        <v>0.16</v>
      </c>
      <c r="BC4334">
        <v>0.16</v>
      </c>
      <c r="BD4334">
        <v>90</v>
      </c>
      <c r="BE4334" s="47">
        <v>42566</v>
      </c>
      <c r="BF4334" t="s">
        <v>40</v>
      </c>
      <c r="BG4334" t="s">
        <v>51</v>
      </c>
    </row>
    <row r="4335" spans="20:59" x14ac:dyDescent="0.25">
      <c r="T4335" s="47">
        <v>42514</v>
      </c>
      <c r="U4335" t="s">
        <v>63</v>
      </c>
      <c r="V4335">
        <v>8.1300000000000008</v>
      </c>
      <c r="W4335">
        <v>8.17</v>
      </c>
      <c r="X4335">
        <v>110</v>
      </c>
      <c r="Y4335" s="47">
        <v>42566</v>
      </c>
      <c r="Z4335" t="s">
        <v>40</v>
      </c>
      <c r="AA4335" t="s">
        <v>51</v>
      </c>
      <c r="AJ4335" s="47">
        <v>42514</v>
      </c>
      <c r="AK4335" t="s">
        <v>63</v>
      </c>
      <c r="AL4335">
        <v>1.23</v>
      </c>
      <c r="AM4335">
        <v>1.24</v>
      </c>
      <c r="AN4335">
        <v>110</v>
      </c>
      <c r="AO4335" s="47">
        <v>42566</v>
      </c>
      <c r="AP4335" t="s">
        <v>40</v>
      </c>
      <c r="AQ4335" t="s">
        <v>51</v>
      </c>
      <c r="AZ4335" s="47">
        <v>42514</v>
      </c>
      <c r="BA4335" t="s">
        <v>63</v>
      </c>
      <c r="BB4335">
        <v>8.1300000000000008</v>
      </c>
      <c r="BC4335">
        <v>8.17</v>
      </c>
      <c r="BD4335">
        <v>110</v>
      </c>
      <c r="BE4335" s="47">
        <v>42566</v>
      </c>
      <c r="BF4335" t="s">
        <v>40</v>
      </c>
      <c r="BG4335" t="s">
        <v>51</v>
      </c>
    </row>
    <row r="4336" spans="20:59" x14ac:dyDescent="0.25">
      <c r="T4336" s="47">
        <v>42514</v>
      </c>
      <c r="U4336" t="s">
        <v>64</v>
      </c>
      <c r="V4336">
        <v>26.72</v>
      </c>
      <c r="W4336">
        <v>26.8</v>
      </c>
      <c r="X4336">
        <v>130</v>
      </c>
      <c r="Y4336" s="47">
        <v>42566</v>
      </c>
      <c r="Z4336" t="s">
        <v>40</v>
      </c>
      <c r="AA4336" t="s">
        <v>51</v>
      </c>
      <c r="AJ4336" s="47">
        <v>42514</v>
      </c>
      <c r="AK4336" t="s">
        <v>64</v>
      </c>
      <c r="AL4336">
        <v>13.81</v>
      </c>
      <c r="AM4336">
        <v>13.84</v>
      </c>
      <c r="AN4336">
        <v>130</v>
      </c>
      <c r="AO4336" s="47">
        <v>42566</v>
      </c>
      <c r="AP4336" t="s">
        <v>40</v>
      </c>
      <c r="AQ4336" t="s">
        <v>51</v>
      </c>
      <c r="AZ4336" s="47">
        <v>42514</v>
      </c>
      <c r="BA4336" t="s">
        <v>64</v>
      </c>
      <c r="BB4336">
        <v>26.72</v>
      </c>
      <c r="BC4336">
        <v>26.8</v>
      </c>
      <c r="BD4336">
        <v>130</v>
      </c>
      <c r="BE4336" s="47">
        <v>42566</v>
      </c>
      <c r="BF4336" t="s">
        <v>40</v>
      </c>
      <c r="BG4336" t="s">
        <v>51</v>
      </c>
    </row>
    <row r="4337" spans="20:59" x14ac:dyDescent="0.25">
      <c r="T4337" s="47">
        <v>42514</v>
      </c>
      <c r="U4337" t="s">
        <v>65</v>
      </c>
      <c r="V4337">
        <v>46.57</v>
      </c>
      <c r="W4337">
        <v>46.66</v>
      </c>
      <c r="X4337">
        <v>150</v>
      </c>
      <c r="Y4337" s="47">
        <v>42566</v>
      </c>
      <c r="Z4337" t="s">
        <v>40</v>
      </c>
      <c r="AA4337" t="s">
        <v>51</v>
      </c>
      <c r="AJ4337" s="47">
        <v>42514</v>
      </c>
      <c r="AK4337" t="s">
        <v>65</v>
      </c>
      <c r="AL4337">
        <v>33.520000000000003</v>
      </c>
      <c r="AM4337">
        <v>33.57</v>
      </c>
      <c r="AN4337">
        <v>150</v>
      </c>
      <c r="AO4337" s="47">
        <v>42566</v>
      </c>
      <c r="AP4337" t="s">
        <v>40</v>
      </c>
      <c r="AQ4337" t="s">
        <v>51</v>
      </c>
      <c r="AZ4337" s="47">
        <v>42514</v>
      </c>
      <c r="BA4337" t="s">
        <v>65</v>
      </c>
      <c r="BB4337">
        <v>46.57</v>
      </c>
      <c r="BC4337">
        <v>46.66</v>
      </c>
      <c r="BD4337">
        <v>150</v>
      </c>
      <c r="BE4337" s="47">
        <v>42566</v>
      </c>
      <c r="BF4337" t="s">
        <v>40</v>
      </c>
      <c r="BG4337" t="s">
        <v>51</v>
      </c>
    </row>
    <row r="4338" spans="20:59" x14ac:dyDescent="0.25">
      <c r="T4338" s="47">
        <v>42514</v>
      </c>
      <c r="U4338" t="s">
        <v>66</v>
      </c>
      <c r="V4338">
        <v>0.01</v>
      </c>
      <c r="W4338">
        <v>0.01</v>
      </c>
      <c r="X4338">
        <v>70</v>
      </c>
      <c r="Y4338" s="47">
        <v>42664</v>
      </c>
      <c r="Z4338" t="s">
        <v>40</v>
      </c>
      <c r="AA4338" t="s">
        <v>51</v>
      </c>
      <c r="AJ4338" s="47">
        <v>42514</v>
      </c>
      <c r="AK4338" t="s">
        <v>66</v>
      </c>
      <c r="AL4338">
        <v>0</v>
      </c>
      <c r="AM4338">
        <v>0</v>
      </c>
      <c r="AN4338">
        <v>70</v>
      </c>
      <c r="AO4338" s="47">
        <v>42664</v>
      </c>
      <c r="AP4338" t="s">
        <v>40</v>
      </c>
      <c r="AQ4338" t="s">
        <v>51</v>
      </c>
      <c r="AZ4338" s="47">
        <v>42514</v>
      </c>
      <c r="BA4338" t="s">
        <v>66</v>
      </c>
      <c r="BB4338">
        <v>0.01</v>
      </c>
      <c r="BC4338">
        <v>0.01</v>
      </c>
      <c r="BD4338">
        <v>70</v>
      </c>
      <c r="BE4338" s="47">
        <v>42664</v>
      </c>
      <c r="BF4338" t="s">
        <v>40</v>
      </c>
      <c r="BG4338" t="s">
        <v>51</v>
      </c>
    </row>
    <row r="4339" spans="20:59" x14ac:dyDescent="0.25">
      <c r="T4339" s="47">
        <v>42514</v>
      </c>
      <c r="U4339" t="s">
        <v>67</v>
      </c>
      <c r="V4339">
        <v>1.04</v>
      </c>
      <c r="W4339">
        <v>1.05</v>
      </c>
      <c r="X4339">
        <v>90</v>
      </c>
      <c r="Y4339" s="47">
        <v>42664</v>
      </c>
      <c r="Z4339" t="s">
        <v>40</v>
      </c>
      <c r="AA4339" t="s">
        <v>51</v>
      </c>
      <c r="AJ4339" s="47">
        <v>42514</v>
      </c>
      <c r="AK4339" t="s">
        <v>67</v>
      </c>
      <c r="AL4339">
        <v>0.14000000000000001</v>
      </c>
      <c r="AM4339">
        <v>0.14000000000000001</v>
      </c>
      <c r="AN4339">
        <v>90</v>
      </c>
      <c r="AO4339" s="47">
        <v>42664</v>
      </c>
      <c r="AP4339" t="s">
        <v>40</v>
      </c>
      <c r="AQ4339" t="s">
        <v>51</v>
      </c>
      <c r="AZ4339" s="47">
        <v>42514</v>
      </c>
      <c r="BA4339" t="s">
        <v>67</v>
      </c>
      <c r="BB4339">
        <v>1.04</v>
      </c>
      <c r="BC4339">
        <v>1.05</v>
      </c>
      <c r="BD4339">
        <v>90</v>
      </c>
      <c r="BE4339" s="47">
        <v>42664</v>
      </c>
      <c r="BF4339" t="s">
        <v>40</v>
      </c>
      <c r="BG4339" t="s">
        <v>51</v>
      </c>
    </row>
    <row r="4340" spans="20:59" x14ac:dyDescent="0.25">
      <c r="T4340" s="47">
        <v>42514</v>
      </c>
      <c r="U4340" t="s">
        <v>68</v>
      </c>
      <c r="V4340">
        <v>9.82</v>
      </c>
      <c r="W4340">
        <v>9.9</v>
      </c>
      <c r="X4340">
        <v>110</v>
      </c>
      <c r="Y4340" s="47">
        <v>42664</v>
      </c>
      <c r="Z4340" t="s">
        <v>40</v>
      </c>
      <c r="AA4340" t="s">
        <v>51</v>
      </c>
      <c r="AJ4340" s="47">
        <v>42514</v>
      </c>
      <c r="AK4340" t="s">
        <v>68</v>
      </c>
      <c r="AL4340">
        <v>3.26</v>
      </c>
      <c r="AM4340">
        <v>3.28</v>
      </c>
      <c r="AN4340">
        <v>110</v>
      </c>
      <c r="AO4340" s="47">
        <v>42664</v>
      </c>
      <c r="AP4340" t="s">
        <v>40</v>
      </c>
      <c r="AQ4340" t="s">
        <v>51</v>
      </c>
      <c r="AZ4340" s="47">
        <v>42514</v>
      </c>
      <c r="BA4340" t="s">
        <v>68</v>
      </c>
      <c r="BB4340">
        <v>9.82</v>
      </c>
      <c r="BC4340">
        <v>9.9</v>
      </c>
      <c r="BD4340">
        <v>110</v>
      </c>
      <c r="BE4340" s="47">
        <v>42664</v>
      </c>
      <c r="BF4340" t="s">
        <v>40</v>
      </c>
      <c r="BG4340" t="s">
        <v>51</v>
      </c>
    </row>
    <row r="4341" spans="20:59" x14ac:dyDescent="0.25">
      <c r="T4341" s="47">
        <v>42514</v>
      </c>
      <c r="U4341" t="s">
        <v>69</v>
      </c>
      <c r="V4341">
        <v>26.79</v>
      </c>
      <c r="W4341">
        <v>26.91</v>
      </c>
      <c r="X4341">
        <v>130</v>
      </c>
      <c r="Y4341" s="47">
        <v>42664</v>
      </c>
      <c r="Z4341" t="s">
        <v>40</v>
      </c>
      <c r="AA4341" t="s">
        <v>51</v>
      </c>
      <c r="AJ4341" s="47">
        <v>42514</v>
      </c>
      <c r="AK4341" t="s">
        <v>69</v>
      </c>
      <c r="AL4341">
        <v>14.83</v>
      </c>
      <c r="AM4341">
        <v>14.94</v>
      </c>
      <c r="AN4341">
        <v>130</v>
      </c>
      <c r="AO4341" s="47">
        <v>42664</v>
      </c>
      <c r="AP4341" t="s">
        <v>40</v>
      </c>
      <c r="AQ4341" t="s">
        <v>51</v>
      </c>
      <c r="AZ4341" s="47">
        <v>42514</v>
      </c>
      <c r="BA4341" t="s">
        <v>69</v>
      </c>
      <c r="BB4341">
        <v>26.79</v>
      </c>
      <c r="BC4341">
        <v>26.91</v>
      </c>
      <c r="BD4341">
        <v>130</v>
      </c>
      <c r="BE4341" s="47">
        <v>42664</v>
      </c>
      <c r="BF4341" t="s">
        <v>40</v>
      </c>
      <c r="BG4341" t="s">
        <v>51</v>
      </c>
    </row>
    <row r="4342" spans="20:59" x14ac:dyDescent="0.25">
      <c r="T4342" s="47">
        <v>42514</v>
      </c>
      <c r="U4342" t="s">
        <v>70</v>
      </c>
      <c r="V4342">
        <v>46.92</v>
      </c>
      <c r="W4342">
        <v>47.12</v>
      </c>
      <c r="X4342">
        <v>150</v>
      </c>
      <c r="Y4342" s="47">
        <v>42664</v>
      </c>
      <c r="Z4342" t="s">
        <v>40</v>
      </c>
      <c r="AA4342" t="s">
        <v>51</v>
      </c>
      <c r="AJ4342" s="47">
        <v>42514</v>
      </c>
      <c r="AK4342" t="s">
        <v>70</v>
      </c>
      <c r="AL4342">
        <v>32.299999999999997</v>
      </c>
      <c r="AM4342">
        <v>32.56</v>
      </c>
      <c r="AN4342">
        <v>150</v>
      </c>
      <c r="AO4342" s="47">
        <v>42664</v>
      </c>
      <c r="AP4342" t="s">
        <v>40</v>
      </c>
      <c r="AQ4342" t="s">
        <v>51</v>
      </c>
      <c r="AZ4342" s="47">
        <v>42514</v>
      </c>
      <c r="BA4342" t="s">
        <v>70</v>
      </c>
      <c r="BB4342">
        <v>46.92</v>
      </c>
      <c r="BC4342">
        <v>47.12</v>
      </c>
      <c r="BD4342">
        <v>150</v>
      </c>
      <c r="BE4342" s="47">
        <v>42664</v>
      </c>
      <c r="BF4342" t="s">
        <v>40</v>
      </c>
      <c r="BG4342" t="s">
        <v>51</v>
      </c>
    </row>
    <row r="4343" spans="20:59" x14ac:dyDescent="0.25">
      <c r="T4343" s="47">
        <v>42514</v>
      </c>
      <c r="U4343" t="s">
        <v>27</v>
      </c>
      <c r="V4343">
        <v>26.85</v>
      </c>
      <c r="W4343">
        <v>27.11</v>
      </c>
      <c r="X4343">
        <v>59</v>
      </c>
      <c r="Y4343" s="47">
        <v>42566</v>
      </c>
      <c r="Z4343" t="s">
        <v>28</v>
      </c>
      <c r="AA4343" t="s">
        <v>29</v>
      </c>
      <c r="AJ4343" s="47">
        <v>42514</v>
      </c>
      <c r="AK4343" t="s">
        <v>27</v>
      </c>
      <c r="AL4343">
        <v>18.27</v>
      </c>
      <c r="AM4343">
        <v>18.41</v>
      </c>
      <c r="AN4343">
        <v>59</v>
      </c>
      <c r="AO4343" s="47">
        <v>42566</v>
      </c>
      <c r="AP4343" t="s">
        <v>28</v>
      </c>
      <c r="AQ4343" t="s">
        <v>29</v>
      </c>
      <c r="AZ4343" s="47">
        <v>42514</v>
      </c>
      <c r="BA4343" t="s">
        <v>27</v>
      </c>
      <c r="BB4343">
        <v>26.85</v>
      </c>
      <c r="BC4343">
        <v>27.11</v>
      </c>
      <c r="BD4343">
        <v>59</v>
      </c>
      <c r="BE4343" s="47">
        <v>42566</v>
      </c>
      <c r="BF4343" t="s">
        <v>28</v>
      </c>
      <c r="BG4343" t="s">
        <v>29</v>
      </c>
    </row>
    <row r="4344" spans="20:59" x14ac:dyDescent="0.25">
      <c r="T4344" s="47">
        <v>42514</v>
      </c>
      <c r="U4344" t="s">
        <v>30</v>
      </c>
      <c r="V4344">
        <v>17.71</v>
      </c>
      <c r="W4344">
        <v>17.760000000000002</v>
      </c>
      <c r="X4344">
        <v>69</v>
      </c>
      <c r="Y4344" s="47">
        <v>42566</v>
      </c>
      <c r="Z4344" t="s">
        <v>28</v>
      </c>
      <c r="AA4344" t="s">
        <v>29</v>
      </c>
      <c r="AJ4344" s="47">
        <v>42514</v>
      </c>
      <c r="AK4344" t="s">
        <v>30</v>
      </c>
      <c r="AL4344">
        <v>9.33</v>
      </c>
      <c r="AM4344">
        <v>9.33</v>
      </c>
      <c r="AN4344">
        <v>69</v>
      </c>
      <c r="AO4344" s="47">
        <v>42566</v>
      </c>
      <c r="AP4344" t="s">
        <v>28</v>
      </c>
      <c r="AQ4344" t="s">
        <v>29</v>
      </c>
      <c r="AZ4344" s="47">
        <v>42514</v>
      </c>
      <c r="BA4344" t="s">
        <v>30</v>
      </c>
      <c r="BB4344">
        <v>17.71</v>
      </c>
      <c r="BC4344">
        <v>17.760000000000002</v>
      </c>
      <c r="BD4344">
        <v>69</v>
      </c>
      <c r="BE4344" s="47">
        <v>42566</v>
      </c>
      <c r="BF4344" t="s">
        <v>28</v>
      </c>
      <c r="BG4344" t="s">
        <v>29</v>
      </c>
    </row>
    <row r="4345" spans="20:59" x14ac:dyDescent="0.25">
      <c r="T4345" s="47">
        <v>42514</v>
      </c>
      <c r="U4345" t="s">
        <v>31</v>
      </c>
      <c r="V4345">
        <v>8.89</v>
      </c>
      <c r="W4345">
        <v>8.9700000000000006</v>
      </c>
      <c r="X4345">
        <v>79</v>
      </c>
      <c r="Y4345" s="47">
        <v>42566</v>
      </c>
      <c r="Z4345" t="s">
        <v>28</v>
      </c>
      <c r="AA4345" t="s">
        <v>29</v>
      </c>
      <c r="AJ4345" s="47">
        <v>42514</v>
      </c>
      <c r="AK4345" t="s">
        <v>31</v>
      </c>
      <c r="AL4345">
        <v>3.45</v>
      </c>
      <c r="AM4345">
        <v>3.47</v>
      </c>
      <c r="AN4345">
        <v>79</v>
      </c>
      <c r="AO4345" s="47">
        <v>42566</v>
      </c>
      <c r="AP4345" t="s">
        <v>28</v>
      </c>
      <c r="AQ4345" t="s">
        <v>29</v>
      </c>
      <c r="AZ4345" s="47">
        <v>42514</v>
      </c>
      <c r="BA4345" t="s">
        <v>31</v>
      </c>
      <c r="BB4345">
        <v>8.89</v>
      </c>
      <c r="BC4345">
        <v>8.9700000000000006</v>
      </c>
      <c r="BD4345">
        <v>79</v>
      </c>
      <c r="BE4345" s="47">
        <v>42566</v>
      </c>
      <c r="BF4345" t="s">
        <v>28</v>
      </c>
      <c r="BG4345" t="s">
        <v>29</v>
      </c>
    </row>
    <row r="4346" spans="20:59" x14ac:dyDescent="0.25">
      <c r="T4346" s="47">
        <v>42514</v>
      </c>
      <c r="U4346" t="s">
        <v>32</v>
      </c>
      <c r="V4346">
        <v>3.48</v>
      </c>
      <c r="W4346">
        <v>3.5</v>
      </c>
      <c r="X4346">
        <v>89</v>
      </c>
      <c r="Y4346" s="47">
        <v>42566</v>
      </c>
      <c r="Z4346" t="s">
        <v>28</v>
      </c>
      <c r="AA4346" t="s">
        <v>29</v>
      </c>
      <c r="AJ4346" s="47">
        <v>42514</v>
      </c>
      <c r="AK4346" t="s">
        <v>32</v>
      </c>
      <c r="AL4346">
        <v>0.82</v>
      </c>
      <c r="AM4346">
        <v>0.83</v>
      </c>
      <c r="AN4346">
        <v>89</v>
      </c>
      <c r="AO4346" s="47">
        <v>42566</v>
      </c>
      <c r="AP4346" t="s">
        <v>28</v>
      </c>
      <c r="AQ4346" t="s">
        <v>29</v>
      </c>
      <c r="AZ4346" s="47">
        <v>42514</v>
      </c>
      <c r="BA4346" t="s">
        <v>32</v>
      </c>
      <c r="BB4346">
        <v>3.48</v>
      </c>
      <c r="BC4346">
        <v>3.5</v>
      </c>
      <c r="BD4346">
        <v>89</v>
      </c>
      <c r="BE4346" s="47">
        <v>42566</v>
      </c>
      <c r="BF4346" t="s">
        <v>28</v>
      </c>
      <c r="BG4346" t="s">
        <v>29</v>
      </c>
    </row>
    <row r="4347" spans="20:59" x14ac:dyDescent="0.25">
      <c r="T4347" s="47">
        <v>42514</v>
      </c>
      <c r="U4347" t="s">
        <v>33</v>
      </c>
      <c r="V4347">
        <v>0.97</v>
      </c>
      <c r="W4347">
        <v>0.97</v>
      </c>
      <c r="X4347">
        <v>99</v>
      </c>
      <c r="Y4347" s="47">
        <v>42566</v>
      </c>
      <c r="Z4347" t="s">
        <v>28</v>
      </c>
      <c r="AA4347" t="s">
        <v>29</v>
      </c>
      <c r="AJ4347" s="47">
        <v>42514</v>
      </c>
      <c r="AK4347" t="s">
        <v>33</v>
      </c>
      <c r="AL4347">
        <v>0.13</v>
      </c>
      <c r="AM4347">
        <v>0.13</v>
      </c>
      <c r="AN4347">
        <v>99</v>
      </c>
      <c r="AO4347" s="47">
        <v>42566</v>
      </c>
      <c r="AP4347" t="s">
        <v>28</v>
      </c>
      <c r="AQ4347" t="s">
        <v>29</v>
      </c>
      <c r="AZ4347" s="47">
        <v>42514</v>
      </c>
      <c r="BA4347" t="s">
        <v>33</v>
      </c>
      <c r="BB4347">
        <v>0.97</v>
      </c>
      <c r="BC4347">
        <v>0.97</v>
      </c>
      <c r="BD4347">
        <v>99</v>
      </c>
      <c r="BE4347" s="47">
        <v>42566</v>
      </c>
      <c r="BF4347" t="s">
        <v>28</v>
      </c>
      <c r="BG4347" t="s">
        <v>29</v>
      </c>
    </row>
    <row r="4348" spans="20:59" x14ac:dyDescent="0.25">
      <c r="T4348" s="47">
        <v>42514</v>
      </c>
      <c r="U4348" t="s">
        <v>34</v>
      </c>
      <c r="V4348">
        <v>28.51</v>
      </c>
      <c r="W4348">
        <v>28.65</v>
      </c>
      <c r="X4348">
        <v>59</v>
      </c>
      <c r="Y4348" s="47">
        <v>42664</v>
      </c>
      <c r="Z4348" t="s">
        <v>28</v>
      </c>
      <c r="AA4348" t="s">
        <v>29</v>
      </c>
      <c r="AJ4348" s="47">
        <v>42514</v>
      </c>
      <c r="AK4348" t="s">
        <v>34</v>
      </c>
      <c r="AL4348">
        <v>19.809999999999999</v>
      </c>
      <c r="AM4348">
        <v>19.920000000000002</v>
      </c>
      <c r="AN4348">
        <v>59</v>
      </c>
      <c r="AO4348" s="47">
        <v>42664</v>
      </c>
      <c r="AP4348" t="s">
        <v>28</v>
      </c>
      <c r="AQ4348" t="s">
        <v>29</v>
      </c>
      <c r="AZ4348" s="47">
        <v>42514</v>
      </c>
      <c r="BA4348" t="s">
        <v>34</v>
      </c>
      <c r="BB4348">
        <v>28.51</v>
      </c>
      <c r="BC4348">
        <v>28.65</v>
      </c>
      <c r="BD4348">
        <v>59</v>
      </c>
      <c r="BE4348" s="47">
        <v>42664</v>
      </c>
      <c r="BF4348" t="s">
        <v>28</v>
      </c>
      <c r="BG4348" t="s">
        <v>29</v>
      </c>
    </row>
    <row r="4349" spans="20:59" x14ac:dyDescent="0.25">
      <c r="T4349" s="47">
        <v>42514</v>
      </c>
      <c r="U4349" t="s">
        <v>35</v>
      </c>
      <c r="V4349">
        <v>19.350000000000001</v>
      </c>
      <c r="W4349">
        <v>19.47</v>
      </c>
      <c r="X4349">
        <v>69</v>
      </c>
      <c r="Y4349" s="47">
        <v>42664</v>
      </c>
      <c r="Z4349" t="s">
        <v>28</v>
      </c>
      <c r="AA4349" t="s">
        <v>29</v>
      </c>
      <c r="AJ4349" s="47">
        <v>42514</v>
      </c>
      <c r="AK4349" t="s">
        <v>35</v>
      </c>
      <c r="AL4349">
        <v>11.9</v>
      </c>
      <c r="AM4349">
        <v>11.95</v>
      </c>
      <c r="AN4349">
        <v>69</v>
      </c>
      <c r="AO4349" s="47">
        <v>42664</v>
      </c>
      <c r="AP4349" t="s">
        <v>28</v>
      </c>
      <c r="AQ4349" t="s">
        <v>29</v>
      </c>
      <c r="AZ4349" s="47">
        <v>42514</v>
      </c>
      <c r="BA4349" t="s">
        <v>35</v>
      </c>
      <c r="BB4349">
        <v>19.350000000000001</v>
      </c>
      <c r="BC4349">
        <v>19.47</v>
      </c>
      <c r="BD4349">
        <v>69</v>
      </c>
      <c r="BE4349" s="47">
        <v>42664</v>
      </c>
      <c r="BF4349" t="s">
        <v>28</v>
      </c>
      <c r="BG4349" t="s">
        <v>29</v>
      </c>
    </row>
    <row r="4350" spans="20:59" x14ac:dyDescent="0.25">
      <c r="T4350" s="47">
        <v>42514</v>
      </c>
      <c r="U4350" t="s">
        <v>36</v>
      </c>
      <c r="V4350">
        <v>11.9</v>
      </c>
      <c r="W4350">
        <v>12</v>
      </c>
      <c r="X4350">
        <v>79</v>
      </c>
      <c r="Y4350" s="47">
        <v>42664</v>
      </c>
      <c r="Z4350" t="s">
        <v>28</v>
      </c>
      <c r="AA4350" t="s">
        <v>29</v>
      </c>
      <c r="AJ4350" s="47">
        <v>42514</v>
      </c>
      <c r="AK4350" t="s">
        <v>36</v>
      </c>
      <c r="AL4350">
        <v>6.37</v>
      </c>
      <c r="AM4350">
        <v>6.39</v>
      </c>
      <c r="AN4350">
        <v>79</v>
      </c>
      <c r="AO4350" s="47">
        <v>42664</v>
      </c>
      <c r="AP4350" t="s">
        <v>28</v>
      </c>
      <c r="AQ4350" t="s">
        <v>29</v>
      </c>
      <c r="AZ4350" s="47">
        <v>42514</v>
      </c>
      <c r="BA4350" t="s">
        <v>36</v>
      </c>
      <c r="BB4350">
        <v>11.9</v>
      </c>
      <c r="BC4350">
        <v>12</v>
      </c>
      <c r="BD4350">
        <v>79</v>
      </c>
      <c r="BE4350" s="47">
        <v>42664</v>
      </c>
      <c r="BF4350" t="s">
        <v>28</v>
      </c>
      <c r="BG4350" t="s">
        <v>29</v>
      </c>
    </row>
    <row r="4351" spans="20:59" x14ac:dyDescent="0.25">
      <c r="T4351" s="47">
        <v>42514</v>
      </c>
      <c r="U4351" t="s">
        <v>37</v>
      </c>
      <c r="V4351">
        <v>6.84</v>
      </c>
      <c r="W4351">
        <v>6.88</v>
      </c>
      <c r="X4351">
        <v>89</v>
      </c>
      <c r="Y4351" s="47">
        <v>42664</v>
      </c>
      <c r="Z4351" t="s">
        <v>28</v>
      </c>
      <c r="AA4351" t="s">
        <v>29</v>
      </c>
      <c r="AJ4351" s="47">
        <v>42514</v>
      </c>
      <c r="AK4351" t="s">
        <v>37</v>
      </c>
      <c r="AL4351">
        <v>3.09</v>
      </c>
      <c r="AM4351">
        <v>3.1</v>
      </c>
      <c r="AN4351">
        <v>89</v>
      </c>
      <c r="AO4351" s="47">
        <v>42664</v>
      </c>
      <c r="AP4351" t="s">
        <v>28</v>
      </c>
      <c r="AQ4351" t="s">
        <v>29</v>
      </c>
      <c r="AZ4351" s="47">
        <v>42514</v>
      </c>
      <c r="BA4351" t="s">
        <v>37</v>
      </c>
      <c r="BB4351">
        <v>6.84</v>
      </c>
      <c r="BC4351">
        <v>6.88</v>
      </c>
      <c r="BD4351">
        <v>89</v>
      </c>
      <c r="BE4351" s="47">
        <v>42664</v>
      </c>
      <c r="BF4351" t="s">
        <v>28</v>
      </c>
      <c r="BG4351" t="s">
        <v>29</v>
      </c>
    </row>
    <row r="4352" spans="20:59" x14ac:dyDescent="0.25">
      <c r="T4352" s="47">
        <v>42514</v>
      </c>
      <c r="U4352" t="s">
        <v>38</v>
      </c>
      <c r="V4352">
        <v>3.5</v>
      </c>
      <c r="W4352">
        <v>3.51</v>
      </c>
      <c r="X4352">
        <v>99</v>
      </c>
      <c r="Y4352" s="47">
        <v>42664</v>
      </c>
      <c r="Z4352" t="s">
        <v>28</v>
      </c>
      <c r="AA4352" t="s">
        <v>29</v>
      </c>
      <c r="AJ4352" s="47">
        <v>42514</v>
      </c>
      <c r="AK4352" t="s">
        <v>38</v>
      </c>
      <c r="AL4352">
        <v>1.36</v>
      </c>
      <c r="AM4352">
        <v>1.36</v>
      </c>
      <c r="AN4352">
        <v>99</v>
      </c>
      <c r="AO4352" s="47">
        <v>42664</v>
      </c>
      <c r="AP4352" t="s">
        <v>28</v>
      </c>
      <c r="AQ4352" t="s">
        <v>29</v>
      </c>
      <c r="AZ4352" s="47">
        <v>42514</v>
      </c>
      <c r="BA4352" t="s">
        <v>38</v>
      </c>
      <c r="BB4352">
        <v>3.5</v>
      </c>
      <c r="BC4352">
        <v>3.51</v>
      </c>
      <c r="BD4352">
        <v>99</v>
      </c>
      <c r="BE4352" s="47">
        <v>42664</v>
      </c>
      <c r="BF4352" t="s">
        <v>28</v>
      </c>
      <c r="BG4352" t="s">
        <v>29</v>
      </c>
    </row>
    <row r="4353" spans="20:59" x14ac:dyDescent="0.25">
      <c r="T4353" s="47">
        <v>42514</v>
      </c>
      <c r="U4353" t="s">
        <v>39</v>
      </c>
      <c r="V4353">
        <v>0</v>
      </c>
      <c r="W4353">
        <v>0</v>
      </c>
      <c r="X4353">
        <v>59</v>
      </c>
      <c r="Y4353" s="47">
        <v>42566</v>
      </c>
      <c r="Z4353" t="s">
        <v>40</v>
      </c>
      <c r="AA4353" t="s">
        <v>29</v>
      </c>
      <c r="AJ4353" s="47">
        <v>42514</v>
      </c>
      <c r="AK4353" t="s">
        <v>39</v>
      </c>
      <c r="AL4353">
        <v>0.06</v>
      </c>
      <c r="AM4353">
        <v>0.06</v>
      </c>
      <c r="AN4353">
        <v>59</v>
      </c>
      <c r="AO4353" s="47">
        <v>42566</v>
      </c>
      <c r="AP4353" t="s">
        <v>40</v>
      </c>
      <c r="AQ4353" t="s">
        <v>29</v>
      </c>
      <c r="AZ4353" s="47">
        <v>42514</v>
      </c>
      <c r="BA4353" t="s">
        <v>39</v>
      </c>
      <c r="BB4353">
        <v>0</v>
      </c>
      <c r="BC4353">
        <v>0</v>
      </c>
      <c r="BD4353">
        <v>59</v>
      </c>
      <c r="BE4353" s="47">
        <v>42566</v>
      </c>
      <c r="BF4353" t="s">
        <v>40</v>
      </c>
      <c r="BG4353" t="s">
        <v>29</v>
      </c>
    </row>
    <row r="4354" spans="20:59" x14ac:dyDescent="0.25">
      <c r="T4354" s="47">
        <v>42514</v>
      </c>
      <c r="U4354" t="s">
        <v>41</v>
      </c>
      <c r="V4354">
        <v>0.16</v>
      </c>
      <c r="W4354">
        <v>0.16</v>
      </c>
      <c r="X4354">
        <v>69</v>
      </c>
      <c r="Y4354" s="47">
        <v>42566</v>
      </c>
      <c r="Z4354" t="s">
        <v>40</v>
      </c>
      <c r="AA4354" t="s">
        <v>29</v>
      </c>
      <c r="AJ4354" s="47">
        <v>42514</v>
      </c>
      <c r="AK4354" t="s">
        <v>41</v>
      </c>
      <c r="AL4354">
        <v>0.98</v>
      </c>
      <c r="AM4354">
        <v>0.98</v>
      </c>
      <c r="AN4354">
        <v>69</v>
      </c>
      <c r="AO4354" s="47">
        <v>42566</v>
      </c>
      <c r="AP4354" t="s">
        <v>40</v>
      </c>
      <c r="AQ4354" t="s">
        <v>29</v>
      </c>
      <c r="AZ4354" s="47">
        <v>42514</v>
      </c>
      <c r="BA4354" t="s">
        <v>41</v>
      </c>
      <c r="BB4354">
        <v>0.16</v>
      </c>
      <c r="BC4354">
        <v>0.16</v>
      </c>
      <c r="BD4354">
        <v>69</v>
      </c>
      <c r="BE4354" s="47">
        <v>42566</v>
      </c>
      <c r="BF4354" t="s">
        <v>40</v>
      </c>
      <c r="BG4354" t="s">
        <v>29</v>
      </c>
    </row>
    <row r="4355" spans="20:59" x14ac:dyDescent="0.25">
      <c r="T4355" s="47">
        <v>42514</v>
      </c>
      <c r="U4355" t="s">
        <v>42</v>
      </c>
      <c r="V4355">
        <v>1.54</v>
      </c>
      <c r="W4355">
        <v>1.55</v>
      </c>
      <c r="X4355">
        <v>79</v>
      </c>
      <c r="Y4355" s="47">
        <v>42566</v>
      </c>
      <c r="Z4355" t="s">
        <v>40</v>
      </c>
      <c r="AA4355" t="s">
        <v>29</v>
      </c>
      <c r="AJ4355" s="47">
        <v>42514</v>
      </c>
      <c r="AK4355" t="s">
        <v>42</v>
      </c>
      <c r="AL4355">
        <v>4.8600000000000003</v>
      </c>
      <c r="AM4355">
        <v>4.87</v>
      </c>
      <c r="AN4355">
        <v>79</v>
      </c>
      <c r="AO4355" s="47">
        <v>42566</v>
      </c>
      <c r="AP4355" t="s">
        <v>40</v>
      </c>
      <c r="AQ4355" t="s">
        <v>29</v>
      </c>
      <c r="AZ4355" s="47">
        <v>42514</v>
      </c>
      <c r="BA4355" t="s">
        <v>42</v>
      </c>
      <c r="BB4355">
        <v>1.54</v>
      </c>
      <c r="BC4355">
        <v>1.55</v>
      </c>
      <c r="BD4355">
        <v>79</v>
      </c>
      <c r="BE4355" s="47">
        <v>42566</v>
      </c>
      <c r="BF4355" t="s">
        <v>40</v>
      </c>
      <c r="BG4355" t="s">
        <v>29</v>
      </c>
    </row>
    <row r="4356" spans="20:59" x14ac:dyDescent="0.25">
      <c r="T4356" s="47">
        <v>42514</v>
      </c>
      <c r="U4356" t="s">
        <v>43</v>
      </c>
      <c r="V4356">
        <v>5.83</v>
      </c>
      <c r="W4356">
        <v>5.85</v>
      </c>
      <c r="X4356">
        <v>89</v>
      </c>
      <c r="Y4356" s="47">
        <v>42566</v>
      </c>
      <c r="Z4356" t="s">
        <v>40</v>
      </c>
      <c r="AA4356" t="s">
        <v>29</v>
      </c>
      <c r="AJ4356" s="47">
        <v>42514</v>
      </c>
      <c r="AK4356" t="s">
        <v>43</v>
      </c>
      <c r="AL4356">
        <v>11.95</v>
      </c>
      <c r="AM4356">
        <v>12.01</v>
      </c>
      <c r="AN4356">
        <v>89</v>
      </c>
      <c r="AO4356" s="47">
        <v>42566</v>
      </c>
      <c r="AP4356" t="s">
        <v>40</v>
      </c>
      <c r="AQ4356" t="s">
        <v>29</v>
      </c>
      <c r="AZ4356" s="47">
        <v>42514</v>
      </c>
      <c r="BA4356" t="s">
        <v>43</v>
      </c>
      <c r="BB4356">
        <v>5.83</v>
      </c>
      <c r="BC4356">
        <v>5.85</v>
      </c>
      <c r="BD4356">
        <v>89</v>
      </c>
      <c r="BE4356" s="47">
        <v>42566</v>
      </c>
      <c r="BF4356" t="s">
        <v>40</v>
      </c>
      <c r="BG4356" t="s">
        <v>29</v>
      </c>
    </row>
    <row r="4357" spans="20:59" x14ac:dyDescent="0.25">
      <c r="T4357" s="47">
        <v>42514</v>
      </c>
      <c r="U4357" t="s">
        <v>44</v>
      </c>
      <c r="V4357">
        <v>13.47</v>
      </c>
      <c r="W4357">
        <v>13.57</v>
      </c>
      <c r="X4357">
        <v>99</v>
      </c>
      <c r="Y4357" s="47">
        <v>42566</v>
      </c>
      <c r="Z4357" t="s">
        <v>40</v>
      </c>
      <c r="AA4357" t="s">
        <v>29</v>
      </c>
      <c r="AJ4357" s="47">
        <v>42514</v>
      </c>
      <c r="AK4357" t="s">
        <v>44</v>
      </c>
      <c r="AL4357">
        <v>21.7</v>
      </c>
      <c r="AM4357">
        <v>21.81</v>
      </c>
      <c r="AN4357">
        <v>99</v>
      </c>
      <c r="AO4357" s="47">
        <v>42566</v>
      </c>
      <c r="AP4357" t="s">
        <v>40</v>
      </c>
      <c r="AQ4357" t="s">
        <v>29</v>
      </c>
      <c r="AZ4357" s="47">
        <v>42514</v>
      </c>
      <c r="BA4357" t="s">
        <v>44</v>
      </c>
      <c r="BB4357">
        <v>13.47</v>
      </c>
      <c r="BC4357">
        <v>13.57</v>
      </c>
      <c r="BD4357">
        <v>99</v>
      </c>
      <c r="BE4357" s="47">
        <v>42566</v>
      </c>
      <c r="BF4357" t="s">
        <v>40</v>
      </c>
      <c r="BG4357" t="s">
        <v>29</v>
      </c>
    </row>
    <row r="4358" spans="20:59" x14ac:dyDescent="0.25">
      <c r="T4358" s="47">
        <v>42514</v>
      </c>
      <c r="U4358" t="s">
        <v>45</v>
      </c>
      <c r="V4358">
        <v>0.25</v>
      </c>
      <c r="W4358">
        <v>0.25</v>
      </c>
      <c r="X4358">
        <v>59</v>
      </c>
      <c r="Y4358" s="47">
        <v>42664</v>
      </c>
      <c r="Z4358" t="s">
        <v>40</v>
      </c>
      <c r="AA4358" t="s">
        <v>29</v>
      </c>
      <c r="AJ4358" s="47">
        <v>42514</v>
      </c>
      <c r="AK4358" t="s">
        <v>45</v>
      </c>
      <c r="AL4358">
        <v>0.73</v>
      </c>
      <c r="AM4358">
        <v>0.73</v>
      </c>
      <c r="AN4358">
        <v>59</v>
      </c>
      <c r="AO4358" s="47">
        <v>42664</v>
      </c>
      <c r="AP4358" t="s">
        <v>40</v>
      </c>
      <c r="AQ4358" t="s">
        <v>29</v>
      </c>
      <c r="AZ4358" s="47">
        <v>42514</v>
      </c>
      <c r="BA4358" t="s">
        <v>45</v>
      </c>
      <c r="BB4358">
        <v>0.25</v>
      </c>
      <c r="BC4358">
        <v>0.25</v>
      </c>
      <c r="BD4358">
        <v>59</v>
      </c>
      <c r="BE4358" s="47">
        <v>42664</v>
      </c>
      <c r="BF4358" t="s">
        <v>40</v>
      </c>
      <c r="BG4358" t="s">
        <v>29</v>
      </c>
    </row>
    <row r="4359" spans="20:59" x14ac:dyDescent="0.25">
      <c r="T4359" s="47">
        <v>42514</v>
      </c>
      <c r="U4359" t="s">
        <v>46</v>
      </c>
      <c r="V4359">
        <v>1.3</v>
      </c>
      <c r="W4359">
        <v>1.31</v>
      </c>
      <c r="X4359">
        <v>69</v>
      </c>
      <c r="Y4359" s="47">
        <v>42664</v>
      </c>
      <c r="Z4359" t="s">
        <v>40</v>
      </c>
      <c r="AA4359" t="s">
        <v>29</v>
      </c>
      <c r="AJ4359" s="47">
        <v>42514</v>
      </c>
      <c r="AK4359" t="s">
        <v>46</v>
      </c>
      <c r="AL4359">
        <v>2.98</v>
      </c>
      <c r="AM4359">
        <v>2.99</v>
      </c>
      <c r="AN4359">
        <v>69</v>
      </c>
      <c r="AO4359" s="47">
        <v>42664</v>
      </c>
      <c r="AP4359" t="s">
        <v>40</v>
      </c>
      <c r="AQ4359" t="s">
        <v>29</v>
      </c>
      <c r="AZ4359" s="47">
        <v>42514</v>
      </c>
      <c r="BA4359" t="s">
        <v>46</v>
      </c>
      <c r="BB4359">
        <v>1.3</v>
      </c>
      <c r="BC4359">
        <v>1.31</v>
      </c>
      <c r="BD4359">
        <v>69</v>
      </c>
      <c r="BE4359" s="47">
        <v>42664</v>
      </c>
      <c r="BF4359" t="s">
        <v>40</v>
      </c>
      <c r="BG4359" t="s">
        <v>29</v>
      </c>
    </row>
    <row r="4360" spans="20:59" x14ac:dyDescent="0.25">
      <c r="T4360" s="47">
        <v>42514</v>
      </c>
      <c r="U4360" t="s">
        <v>47</v>
      </c>
      <c r="V4360">
        <v>3.88</v>
      </c>
      <c r="W4360">
        <v>3.91</v>
      </c>
      <c r="X4360">
        <v>79</v>
      </c>
      <c r="Y4360" s="47">
        <v>42664</v>
      </c>
      <c r="Z4360" t="s">
        <v>40</v>
      </c>
      <c r="AA4360" t="s">
        <v>29</v>
      </c>
      <c r="AJ4360" s="47">
        <v>42514</v>
      </c>
      <c r="AK4360" t="s">
        <v>47</v>
      </c>
      <c r="AL4360">
        <v>7.27</v>
      </c>
      <c r="AM4360">
        <v>7.3</v>
      </c>
      <c r="AN4360">
        <v>79</v>
      </c>
      <c r="AO4360" s="47">
        <v>42664</v>
      </c>
      <c r="AP4360" t="s">
        <v>40</v>
      </c>
      <c r="AQ4360" t="s">
        <v>29</v>
      </c>
      <c r="AZ4360" s="47">
        <v>42514</v>
      </c>
      <c r="BA4360" t="s">
        <v>47</v>
      </c>
      <c r="BB4360">
        <v>3.88</v>
      </c>
      <c r="BC4360">
        <v>3.91</v>
      </c>
      <c r="BD4360">
        <v>79</v>
      </c>
      <c r="BE4360" s="47">
        <v>42664</v>
      </c>
      <c r="BF4360" t="s">
        <v>40</v>
      </c>
      <c r="BG4360" t="s">
        <v>29</v>
      </c>
    </row>
    <row r="4361" spans="20:59" x14ac:dyDescent="0.25">
      <c r="T4361" s="47">
        <v>42514</v>
      </c>
      <c r="U4361" t="s">
        <v>48</v>
      </c>
      <c r="V4361">
        <v>8.77</v>
      </c>
      <c r="W4361">
        <v>8.84</v>
      </c>
      <c r="X4361">
        <v>89</v>
      </c>
      <c r="Y4361" s="47">
        <v>42664</v>
      </c>
      <c r="Z4361" t="s">
        <v>40</v>
      </c>
      <c r="AA4361" t="s">
        <v>29</v>
      </c>
      <c r="AJ4361" s="47">
        <v>42514</v>
      </c>
      <c r="AK4361" t="s">
        <v>48</v>
      </c>
      <c r="AL4361">
        <v>13.87</v>
      </c>
      <c r="AM4361">
        <v>13.91</v>
      </c>
      <c r="AN4361">
        <v>89</v>
      </c>
      <c r="AO4361" s="47">
        <v>42664</v>
      </c>
      <c r="AP4361" t="s">
        <v>40</v>
      </c>
      <c r="AQ4361" t="s">
        <v>29</v>
      </c>
      <c r="AZ4361" s="47">
        <v>42514</v>
      </c>
      <c r="BA4361" t="s">
        <v>48</v>
      </c>
      <c r="BB4361">
        <v>8.77</v>
      </c>
      <c r="BC4361">
        <v>8.84</v>
      </c>
      <c r="BD4361">
        <v>89</v>
      </c>
      <c r="BE4361" s="47">
        <v>42664</v>
      </c>
      <c r="BF4361" t="s">
        <v>40</v>
      </c>
      <c r="BG4361" t="s">
        <v>29</v>
      </c>
    </row>
    <row r="4362" spans="20:59" x14ac:dyDescent="0.25">
      <c r="T4362" s="47">
        <v>42514</v>
      </c>
      <c r="U4362" t="s">
        <v>49</v>
      </c>
      <c r="V4362">
        <v>15.28</v>
      </c>
      <c r="W4362">
        <v>15.34</v>
      </c>
      <c r="X4362">
        <v>99</v>
      </c>
      <c r="Y4362" s="47">
        <v>42664</v>
      </c>
      <c r="Z4362" t="s">
        <v>40</v>
      </c>
      <c r="AA4362" t="s">
        <v>29</v>
      </c>
      <c r="AJ4362" s="47">
        <v>42514</v>
      </c>
      <c r="AK4362" t="s">
        <v>49</v>
      </c>
      <c r="AL4362">
        <v>22.16</v>
      </c>
      <c r="AM4362">
        <v>22.34</v>
      </c>
      <c r="AN4362">
        <v>99</v>
      </c>
      <c r="AO4362" s="47">
        <v>42664</v>
      </c>
      <c r="AP4362" t="s">
        <v>40</v>
      </c>
      <c r="AQ4362" t="s">
        <v>29</v>
      </c>
      <c r="AZ4362" s="47">
        <v>42514</v>
      </c>
      <c r="BA4362" t="s">
        <v>49</v>
      </c>
      <c r="BB4362">
        <v>15.28</v>
      </c>
      <c r="BC4362">
        <v>15.34</v>
      </c>
      <c r="BD4362">
        <v>99</v>
      </c>
      <c r="BE4362" s="47">
        <v>42664</v>
      </c>
      <c r="BF4362" t="s">
        <v>40</v>
      </c>
      <c r="BG4362" t="s">
        <v>29</v>
      </c>
    </row>
    <row r="4363" spans="20:59" x14ac:dyDescent="0.25">
      <c r="T4363" s="47">
        <v>42514</v>
      </c>
      <c r="U4363" t="s">
        <v>71</v>
      </c>
      <c r="V4363">
        <v>92.65</v>
      </c>
      <c r="W4363">
        <v>93.09</v>
      </c>
      <c r="X4363">
        <v>243</v>
      </c>
      <c r="Y4363" s="47">
        <v>42566</v>
      </c>
      <c r="Z4363" t="s">
        <v>28</v>
      </c>
      <c r="AA4363" t="s">
        <v>72</v>
      </c>
      <c r="AJ4363" s="47">
        <v>42514</v>
      </c>
      <c r="AK4363" t="s">
        <v>71</v>
      </c>
      <c r="AL4363">
        <v>90.34</v>
      </c>
      <c r="AM4363">
        <v>90.75</v>
      </c>
      <c r="AN4363">
        <v>243</v>
      </c>
      <c r="AO4363" s="47">
        <v>42566</v>
      </c>
      <c r="AP4363" t="s">
        <v>28</v>
      </c>
      <c r="AQ4363" t="s">
        <v>72</v>
      </c>
      <c r="AZ4363" s="47">
        <v>42514</v>
      </c>
      <c r="BA4363" t="s">
        <v>71</v>
      </c>
      <c r="BB4363">
        <v>92.65</v>
      </c>
      <c r="BC4363">
        <v>93.09</v>
      </c>
      <c r="BD4363">
        <v>243</v>
      </c>
      <c r="BE4363" s="47">
        <v>42566</v>
      </c>
      <c r="BF4363" t="s">
        <v>28</v>
      </c>
      <c r="BG4363" t="s">
        <v>72</v>
      </c>
    </row>
    <row r="4364" spans="20:59" x14ac:dyDescent="0.25">
      <c r="T4364" s="47">
        <v>42514</v>
      </c>
      <c r="U4364" t="s">
        <v>73</v>
      </c>
      <c r="V4364">
        <v>44.14</v>
      </c>
      <c r="W4364">
        <v>44.37</v>
      </c>
      <c r="X4364">
        <v>293</v>
      </c>
      <c r="Y4364" s="47">
        <v>42566</v>
      </c>
      <c r="Z4364" t="s">
        <v>28</v>
      </c>
      <c r="AA4364" t="s">
        <v>72</v>
      </c>
      <c r="AJ4364" s="47">
        <v>42514</v>
      </c>
      <c r="AK4364" t="s">
        <v>73</v>
      </c>
      <c r="AL4364">
        <v>43.81</v>
      </c>
      <c r="AM4364">
        <v>43.93</v>
      </c>
      <c r="AN4364">
        <v>293</v>
      </c>
      <c r="AO4364" s="47">
        <v>42566</v>
      </c>
      <c r="AP4364" t="s">
        <v>28</v>
      </c>
      <c r="AQ4364" t="s">
        <v>72</v>
      </c>
      <c r="AZ4364" s="47">
        <v>42514</v>
      </c>
      <c r="BA4364" t="s">
        <v>73</v>
      </c>
      <c r="BB4364">
        <v>44.14</v>
      </c>
      <c r="BC4364">
        <v>44.37</v>
      </c>
      <c r="BD4364">
        <v>293</v>
      </c>
      <c r="BE4364" s="47">
        <v>42566</v>
      </c>
      <c r="BF4364" t="s">
        <v>28</v>
      </c>
      <c r="BG4364" t="s">
        <v>72</v>
      </c>
    </row>
    <row r="4365" spans="20:59" x14ac:dyDescent="0.25">
      <c r="T4365" s="47">
        <v>42514</v>
      </c>
      <c r="U4365" t="s">
        <v>74</v>
      </c>
      <c r="V4365">
        <v>11.58</v>
      </c>
      <c r="W4365">
        <v>11.65</v>
      </c>
      <c r="X4365">
        <v>343</v>
      </c>
      <c r="Y4365" s="47">
        <v>42566</v>
      </c>
      <c r="Z4365" t="s">
        <v>28</v>
      </c>
      <c r="AA4365" t="s">
        <v>72</v>
      </c>
      <c r="AJ4365" s="47">
        <v>42514</v>
      </c>
      <c r="AK4365" t="s">
        <v>74</v>
      </c>
      <c r="AL4365">
        <v>11.12</v>
      </c>
      <c r="AM4365">
        <v>11.19</v>
      </c>
      <c r="AN4365">
        <v>343</v>
      </c>
      <c r="AO4365" s="47">
        <v>42566</v>
      </c>
      <c r="AP4365" t="s">
        <v>28</v>
      </c>
      <c r="AQ4365" t="s">
        <v>72</v>
      </c>
      <c r="AZ4365" s="47">
        <v>42514</v>
      </c>
      <c r="BA4365" t="s">
        <v>74</v>
      </c>
      <c r="BB4365">
        <v>11.58</v>
      </c>
      <c r="BC4365">
        <v>11.65</v>
      </c>
      <c r="BD4365">
        <v>343</v>
      </c>
      <c r="BE4365" s="47">
        <v>42566</v>
      </c>
      <c r="BF4365" t="s">
        <v>28</v>
      </c>
      <c r="BG4365" t="s">
        <v>72</v>
      </c>
    </row>
    <row r="4366" spans="20:59" x14ac:dyDescent="0.25">
      <c r="T4366" s="47">
        <v>42514</v>
      </c>
      <c r="U4366" t="s">
        <v>75</v>
      </c>
      <c r="V4366">
        <v>1.48</v>
      </c>
      <c r="W4366">
        <v>1.49</v>
      </c>
      <c r="X4366">
        <v>393</v>
      </c>
      <c r="Y4366" s="47">
        <v>42566</v>
      </c>
      <c r="Z4366" t="s">
        <v>28</v>
      </c>
      <c r="AA4366" t="s">
        <v>72</v>
      </c>
      <c r="AJ4366" s="47">
        <v>42514</v>
      </c>
      <c r="AK4366" t="s">
        <v>75</v>
      </c>
      <c r="AL4366">
        <v>1.35</v>
      </c>
      <c r="AM4366">
        <v>1.36</v>
      </c>
      <c r="AN4366">
        <v>393</v>
      </c>
      <c r="AO4366" s="47">
        <v>42566</v>
      </c>
      <c r="AP4366" t="s">
        <v>28</v>
      </c>
      <c r="AQ4366" t="s">
        <v>72</v>
      </c>
      <c r="AZ4366" s="47">
        <v>42514</v>
      </c>
      <c r="BA4366" t="s">
        <v>75</v>
      </c>
      <c r="BB4366">
        <v>1.48</v>
      </c>
      <c r="BC4366">
        <v>1.49</v>
      </c>
      <c r="BD4366">
        <v>393</v>
      </c>
      <c r="BE4366" s="47">
        <v>42566</v>
      </c>
      <c r="BF4366" t="s">
        <v>28</v>
      </c>
      <c r="BG4366" t="s">
        <v>72</v>
      </c>
    </row>
    <row r="4367" spans="20:59" x14ac:dyDescent="0.25">
      <c r="T4367" s="47">
        <v>42514</v>
      </c>
      <c r="U4367" t="s">
        <v>76</v>
      </c>
      <c r="V4367">
        <v>0.1</v>
      </c>
      <c r="W4367">
        <v>0.1</v>
      </c>
      <c r="X4367">
        <v>443</v>
      </c>
      <c r="Y4367" s="47">
        <v>42566</v>
      </c>
      <c r="Z4367" t="s">
        <v>28</v>
      </c>
      <c r="AA4367" t="s">
        <v>72</v>
      </c>
      <c r="AJ4367" s="47">
        <v>42514</v>
      </c>
      <c r="AK4367" t="s">
        <v>76</v>
      </c>
      <c r="AL4367">
        <v>0.09</v>
      </c>
      <c r="AM4367">
        <v>0.09</v>
      </c>
      <c r="AN4367">
        <v>443</v>
      </c>
      <c r="AO4367" s="47">
        <v>42566</v>
      </c>
      <c r="AP4367" t="s">
        <v>28</v>
      </c>
      <c r="AQ4367" t="s">
        <v>72</v>
      </c>
      <c r="AZ4367" s="47">
        <v>42514</v>
      </c>
      <c r="BA4367" t="s">
        <v>76</v>
      </c>
      <c r="BB4367">
        <v>0.1</v>
      </c>
      <c r="BC4367">
        <v>0.1</v>
      </c>
      <c r="BD4367">
        <v>443</v>
      </c>
      <c r="BE4367" s="47">
        <v>42566</v>
      </c>
      <c r="BF4367" t="s">
        <v>28</v>
      </c>
      <c r="BG4367" t="s">
        <v>72</v>
      </c>
    </row>
    <row r="4368" spans="20:59" x14ac:dyDescent="0.25">
      <c r="T4368" s="47">
        <v>42514</v>
      </c>
      <c r="U4368" t="s">
        <v>77</v>
      </c>
      <c r="V4368">
        <v>93.17</v>
      </c>
      <c r="W4368">
        <v>93.84</v>
      </c>
      <c r="X4368">
        <v>243</v>
      </c>
      <c r="Y4368" s="47">
        <v>42664</v>
      </c>
      <c r="Z4368" t="s">
        <v>28</v>
      </c>
      <c r="AA4368" t="s">
        <v>72</v>
      </c>
      <c r="AJ4368" s="47">
        <v>42514</v>
      </c>
      <c r="AK4368" t="s">
        <v>77</v>
      </c>
      <c r="AL4368">
        <v>91.8</v>
      </c>
      <c r="AM4368">
        <v>92.55</v>
      </c>
      <c r="AN4368">
        <v>243</v>
      </c>
      <c r="AO4368" s="47">
        <v>42664</v>
      </c>
      <c r="AP4368" t="s">
        <v>28</v>
      </c>
      <c r="AQ4368" t="s">
        <v>72</v>
      </c>
      <c r="AZ4368" s="47">
        <v>42514</v>
      </c>
      <c r="BA4368" t="s">
        <v>77</v>
      </c>
      <c r="BB4368">
        <v>93.17</v>
      </c>
      <c r="BC4368">
        <v>93.84</v>
      </c>
      <c r="BD4368">
        <v>243</v>
      </c>
      <c r="BE4368" s="47">
        <v>42664</v>
      </c>
      <c r="BF4368" t="s">
        <v>28</v>
      </c>
      <c r="BG4368" t="s">
        <v>72</v>
      </c>
    </row>
    <row r="4369" spans="20:59" x14ac:dyDescent="0.25">
      <c r="T4369" s="47">
        <v>42514</v>
      </c>
      <c r="U4369" t="s">
        <v>78</v>
      </c>
      <c r="V4369">
        <v>51.89</v>
      </c>
      <c r="W4369">
        <v>52.13</v>
      </c>
      <c r="X4369">
        <v>293</v>
      </c>
      <c r="Y4369" s="47">
        <v>42664</v>
      </c>
      <c r="Z4369" t="s">
        <v>28</v>
      </c>
      <c r="AA4369" t="s">
        <v>72</v>
      </c>
      <c r="AJ4369" s="47">
        <v>42514</v>
      </c>
      <c r="AK4369" t="s">
        <v>78</v>
      </c>
      <c r="AL4369">
        <v>51.7</v>
      </c>
      <c r="AM4369">
        <v>51.81</v>
      </c>
      <c r="AN4369">
        <v>293</v>
      </c>
      <c r="AO4369" s="47">
        <v>42664</v>
      </c>
      <c r="AP4369" t="s">
        <v>28</v>
      </c>
      <c r="AQ4369" t="s">
        <v>72</v>
      </c>
      <c r="AZ4369" s="47">
        <v>42514</v>
      </c>
      <c r="BA4369" t="s">
        <v>78</v>
      </c>
      <c r="BB4369">
        <v>51.89</v>
      </c>
      <c r="BC4369">
        <v>52.13</v>
      </c>
      <c r="BD4369">
        <v>293</v>
      </c>
      <c r="BE4369" s="47">
        <v>42664</v>
      </c>
      <c r="BF4369" t="s">
        <v>28</v>
      </c>
      <c r="BG4369" t="s">
        <v>72</v>
      </c>
    </row>
    <row r="4370" spans="20:59" x14ac:dyDescent="0.25">
      <c r="T4370" s="47">
        <v>42514</v>
      </c>
      <c r="U4370" t="s">
        <v>79</v>
      </c>
      <c r="V4370">
        <v>22.59</v>
      </c>
      <c r="W4370">
        <v>22.65</v>
      </c>
      <c r="X4370">
        <v>343</v>
      </c>
      <c r="Y4370" s="47">
        <v>42664</v>
      </c>
      <c r="Z4370" t="s">
        <v>28</v>
      </c>
      <c r="AA4370" t="s">
        <v>72</v>
      </c>
      <c r="AJ4370" s="47">
        <v>42514</v>
      </c>
      <c r="AK4370" t="s">
        <v>79</v>
      </c>
      <c r="AL4370">
        <v>21.83</v>
      </c>
      <c r="AM4370">
        <v>21.92</v>
      </c>
      <c r="AN4370">
        <v>343</v>
      </c>
      <c r="AO4370" s="47">
        <v>42664</v>
      </c>
      <c r="AP4370" t="s">
        <v>28</v>
      </c>
      <c r="AQ4370" t="s">
        <v>72</v>
      </c>
      <c r="AZ4370" s="47">
        <v>42514</v>
      </c>
      <c r="BA4370" t="s">
        <v>79</v>
      </c>
      <c r="BB4370">
        <v>22.59</v>
      </c>
      <c r="BC4370">
        <v>22.65</v>
      </c>
      <c r="BD4370">
        <v>343</v>
      </c>
      <c r="BE4370" s="47">
        <v>42664</v>
      </c>
      <c r="BF4370" t="s">
        <v>28</v>
      </c>
      <c r="BG4370" t="s">
        <v>72</v>
      </c>
    </row>
    <row r="4371" spans="20:59" x14ac:dyDescent="0.25">
      <c r="T4371" s="47">
        <v>42514</v>
      </c>
      <c r="U4371" t="s">
        <v>80</v>
      </c>
      <c r="V4371">
        <v>8.19</v>
      </c>
      <c r="W4371">
        <v>8.24</v>
      </c>
      <c r="X4371">
        <v>393</v>
      </c>
      <c r="Y4371" s="47">
        <v>42664</v>
      </c>
      <c r="Z4371" t="s">
        <v>28</v>
      </c>
      <c r="AA4371" t="s">
        <v>72</v>
      </c>
      <c r="AJ4371" s="47">
        <v>42514</v>
      </c>
      <c r="AK4371" t="s">
        <v>80</v>
      </c>
      <c r="AL4371">
        <v>8.08</v>
      </c>
      <c r="AM4371">
        <v>8.1</v>
      </c>
      <c r="AN4371">
        <v>393</v>
      </c>
      <c r="AO4371" s="47">
        <v>42664</v>
      </c>
      <c r="AP4371" t="s">
        <v>28</v>
      </c>
      <c r="AQ4371" t="s">
        <v>72</v>
      </c>
      <c r="AZ4371" s="47">
        <v>42514</v>
      </c>
      <c r="BA4371" t="s">
        <v>80</v>
      </c>
      <c r="BB4371">
        <v>8.19</v>
      </c>
      <c r="BC4371">
        <v>8.24</v>
      </c>
      <c r="BD4371">
        <v>393</v>
      </c>
      <c r="BE4371" s="47">
        <v>42664</v>
      </c>
      <c r="BF4371" t="s">
        <v>28</v>
      </c>
      <c r="BG4371" t="s">
        <v>72</v>
      </c>
    </row>
    <row r="4372" spans="20:59" x14ac:dyDescent="0.25">
      <c r="T4372" s="47">
        <v>42514</v>
      </c>
      <c r="U4372" t="s">
        <v>81</v>
      </c>
      <c r="V4372">
        <v>2.5499999999999998</v>
      </c>
      <c r="W4372">
        <v>2.57</v>
      </c>
      <c r="X4372">
        <v>443</v>
      </c>
      <c r="Y4372" s="47">
        <v>42664</v>
      </c>
      <c r="Z4372" t="s">
        <v>28</v>
      </c>
      <c r="AA4372" t="s">
        <v>72</v>
      </c>
      <c r="AJ4372" s="47">
        <v>42514</v>
      </c>
      <c r="AK4372" t="s">
        <v>81</v>
      </c>
      <c r="AL4372">
        <v>2.39</v>
      </c>
      <c r="AM4372">
        <v>2.4</v>
      </c>
      <c r="AN4372">
        <v>443</v>
      </c>
      <c r="AO4372" s="47">
        <v>42664</v>
      </c>
      <c r="AP4372" t="s">
        <v>28</v>
      </c>
      <c r="AQ4372" t="s">
        <v>72</v>
      </c>
      <c r="AZ4372" s="47">
        <v>42514</v>
      </c>
      <c r="BA4372" t="s">
        <v>81</v>
      </c>
      <c r="BB4372">
        <v>2.5499999999999998</v>
      </c>
      <c r="BC4372">
        <v>2.57</v>
      </c>
      <c r="BD4372">
        <v>443</v>
      </c>
      <c r="BE4372" s="47">
        <v>42664</v>
      </c>
      <c r="BF4372" t="s">
        <v>28</v>
      </c>
      <c r="BG4372" t="s">
        <v>72</v>
      </c>
    </row>
    <row r="4373" spans="20:59" x14ac:dyDescent="0.25">
      <c r="T4373" s="47">
        <v>42514</v>
      </c>
      <c r="U4373" t="s">
        <v>82</v>
      </c>
      <c r="V4373">
        <v>0.02</v>
      </c>
      <c r="W4373">
        <v>0.02</v>
      </c>
      <c r="X4373">
        <v>243</v>
      </c>
      <c r="Y4373" s="47">
        <v>42566</v>
      </c>
      <c r="Z4373" t="s">
        <v>40</v>
      </c>
      <c r="AA4373" t="s">
        <v>72</v>
      </c>
      <c r="AJ4373" s="47">
        <v>42514</v>
      </c>
      <c r="AK4373" t="s">
        <v>82</v>
      </c>
      <c r="AL4373">
        <v>0.02</v>
      </c>
      <c r="AM4373">
        <v>0.02</v>
      </c>
      <c r="AN4373">
        <v>243</v>
      </c>
      <c r="AO4373" s="47">
        <v>42566</v>
      </c>
      <c r="AP4373" t="s">
        <v>40</v>
      </c>
      <c r="AQ4373" t="s">
        <v>72</v>
      </c>
      <c r="AZ4373" s="47">
        <v>42514</v>
      </c>
      <c r="BA4373" t="s">
        <v>82</v>
      </c>
      <c r="BB4373">
        <v>0.02</v>
      </c>
      <c r="BC4373">
        <v>0.02</v>
      </c>
      <c r="BD4373">
        <v>243</v>
      </c>
      <c r="BE4373" s="47">
        <v>42566</v>
      </c>
      <c r="BF4373" t="s">
        <v>40</v>
      </c>
      <c r="BG4373" t="s">
        <v>72</v>
      </c>
    </row>
    <row r="4374" spans="20:59" x14ac:dyDescent="0.25">
      <c r="T4374" s="47">
        <v>42514</v>
      </c>
      <c r="U4374" t="s">
        <v>83</v>
      </c>
      <c r="V4374">
        <v>1.96</v>
      </c>
      <c r="W4374">
        <v>1.97</v>
      </c>
      <c r="X4374">
        <v>293</v>
      </c>
      <c r="Y4374" s="47">
        <v>42566</v>
      </c>
      <c r="Z4374" t="s">
        <v>40</v>
      </c>
      <c r="AA4374" t="s">
        <v>72</v>
      </c>
      <c r="AJ4374" s="47">
        <v>42514</v>
      </c>
      <c r="AK4374" t="s">
        <v>83</v>
      </c>
      <c r="AL4374">
        <v>2.13</v>
      </c>
      <c r="AM4374">
        <v>2.14</v>
      </c>
      <c r="AN4374">
        <v>293</v>
      </c>
      <c r="AO4374" s="47">
        <v>42566</v>
      </c>
      <c r="AP4374" t="s">
        <v>40</v>
      </c>
      <c r="AQ4374" t="s">
        <v>72</v>
      </c>
      <c r="AZ4374" s="47">
        <v>42514</v>
      </c>
      <c r="BA4374" t="s">
        <v>83</v>
      </c>
      <c r="BB4374">
        <v>1.96</v>
      </c>
      <c r="BC4374">
        <v>1.97</v>
      </c>
      <c r="BD4374">
        <v>293</v>
      </c>
      <c r="BE4374" s="47">
        <v>42566</v>
      </c>
      <c r="BF4374" t="s">
        <v>40</v>
      </c>
      <c r="BG4374" t="s">
        <v>72</v>
      </c>
    </row>
    <row r="4375" spans="20:59" x14ac:dyDescent="0.25">
      <c r="T4375" s="47">
        <v>42514</v>
      </c>
      <c r="U4375" t="s">
        <v>84</v>
      </c>
      <c r="V4375">
        <v>19.149999999999999</v>
      </c>
      <c r="W4375">
        <v>19.25</v>
      </c>
      <c r="X4375">
        <v>343</v>
      </c>
      <c r="Y4375" s="47">
        <v>42566</v>
      </c>
      <c r="Z4375" t="s">
        <v>40</v>
      </c>
      <c r="AA4375" t="s">
        <v>72</v>
      </c>
      <c r="AJ4375" s="47">
        <v>42514</v>
      </c>
      <c r="AK4375" t="s">
        <v>84</v>
      </c>
      <c r="AL4375">
        <v>19.940000000000001</v>
      </c>
      <c r="AM4375">
        <v>20.02</v>
      </c>
      <c r="AN4375">
        <v>343</v>
      </c>
      <c r="AO4375" s="47">
        <v>42566</v>
      </c>
      <c r="AP4375" t="s">
        <v>40</v>
      </c>
      <c r="AQ4375" t="s">
        <v>72</v>
      </c>
      <c r="AZ4375" s="47">
        <v>42514</v>
      </c>
      <c r="BA4375" t="s">
        <v>84</v>
      </c>
      <c r="BB4375">
        <v>19.149999999999999</v>
      </c>
      <c r="BC4375">
        <v>19.25</v>
      </c>
      <c r="BD4375">
        <v>343</v>
      </c>
      <c r="BE4375" s="47">
        <v>42566</v>
      </c>
      <c r="BF4375" t="s">
        <v>40</v>
      </c>
      <c r="BG4375" t="s">
        <v>72</v>
      </c>
    </row>
    <row r="4376" spans="20:59" x14ac:dyDescent="0.25">
      <c r="T4376" s="47">
        <v>42514</v>
      </c>
      <c r="U4376" t="s">
        <v>85</v>
      </c>
      <c r="V4376">
        <v>59.98</v>
      </c>
      <c r="W4376">
        <v>60.22</v>
      </c>
      <c r="X4376">
        <v>393</v>
      </c>
      <c r="Y4376" s="47">
        <v>42566</v>
      </c>
      <c r="Z4376" t="s">
        <v>40</v>
      </c>
      <c r="AA4376" t="s">
        <v>72</v>
      </c>
      <c r="AJ4376" s="47">
        <v>42514</v>
      </c>
      <c r="AK4376" t="s">
        <v>85</v>
      </c>
      <c r="AL4376">
        <v>59.18</v>
      </c>
      <c r="AM4376">
        <v>59.69</v>
      </c>
      <c r="AN4376">
        <v>393</v>
      </c>
      <c r="AO4376" s="47">
        <v>42566</v>
      </c>
      <c r="AP4376" t="s">
        <v>40</v>
      </c>
      <c r="AQ4376" t="s">
        <v>72</v>
      </c>
      <c r="AZ4376" s="47">
        <v>42514</v>
      </c>
      <c r="BA4376" t="s">
        <v>85</v>
      </c>
      <c r="BB4376">
        <v>59.98</v>
      </c>
      <c r="BC4376">
        <v>60.22</v>
      </c>
      <c r="BD4376">
        <v>393</v>
      </c>
      <c r="BE4376" s="47">
        <v>42566</v>
      </c>
      <c r="BF4376" t="s">
        <v>40</v>
      </c>
      <c r="BG4376" t="s">
        <v>72</v>
      </c>
    </row>
    <row r="4377" spans="20:59" x14ac:dyDescent="0.25">
      <c r="T4377" s="47">
        <v>42514</v>
      </c>
      <c r="U4377" t="s">
        <v>86</v>
      </c>
      <c r="V4377">
        <v>108.8</v>
      </c>
      <c r="W4377">
        <v>108.91</v>
      </c>
      <c r="X4377">
        <v>443</v>
      </c>
      <c r="Y4377" s="47">
        <v>42566</v>
      </c>
      <c r="Z4377" t="s">
        <v>40</v>
      </c>
      <c r="AA4377" t="s">
        <v>72</v>
      </c>
      <c r="AJ4377" s="47">
        <v>42514</v>
      </c>
      <c r="AK4377" t="s">
        <v>86</v>
      </c>
      <c r="AL4377">
        <v>109.94</v>
      </c>
      <c r="AM4377">
        <v>110.5</v>
      </c>
      <c r="AN4377">
        <v>443</v>
      </c>
      <c r="AO4377" s="47">
        <v>42566</v>
      </c>
      <c r="AP4377" t="s">
        <v>40</v>
      </c>
      <c r="AQ4377" t="s">
        <v>72</v>
      </c>
      <c r="AZ4377" s="47">
        <v>42514</v>
      </c>
      <c r="BA4377" t="s">
        <v>86</v>
      </c>
      <c r="BB4377">
        <v>108.8</v>
      </c>
      <c r="BC4377">
        <v>108.91</v>
      </c>
      <c r="BD4377">
        <v>443</v>
      </c>
      <c r="BE4377" s="47">
        <v>42566</v>
      </c>
      <c r="BF4377" t="s">
        <v>40</v>
      </c>
      <c r="BG4377" t="s">
        <v>72</v>
      </c>
    </row>
    <row r="4378" spans="20:59" x14ac:dyDescent="0.25">
      <c r="T4378" s="47">
        <v>42514</v>
      </c>
      <c r="U4378" t="s">
        <v>87</v>
      </c>
      <c r="V4378">
        <v>0.95</v>
      </c>
      <c r="W4378">
        <v>0.96</v>
      </c>
      <c r="X4378">
        <v>243</v>
      </c>
      <c r="Y4378" s="47">
        <v>42664</v>
      </c>
      <c r="Z4378" t="s">
        <v>40</v>
      </c>
      <c r="AA4378" t="s">
        <v>72</v>
      </c>
      <c r="AJ4378" s="47">
        <v>42514</v>
      </c>
      <c r="AK4378" t="s">
        <v>87</v>
      </c>
      <c r="AL4378">
        <v>1.03</v>
      </c>
      <c r="AM4378">
        <v>1.04</v>
      </c>
      <c r="AN4378">
        <v>243</v>
      </c>
      <c r="AO4378" s="47">
        <v>42664</v>
      </c>
      <c r="AP4378" t="s">
        <v>40</v>
      </c>
      <c r="AQ4378" t="s">
        <v>72</v>
      </c>
      <c r="AZ4378" s="47">
        <v>42514</v>
      </c>
      <c r="BA4378" t="s">
        <v>87</v>
      </c>
      <c r="BB4378">
        <v>0.95</v>
      </c>
      <c r="BC4378">
        <v>0.96</v>
      </c>
      <c r="BD4378">
        <v>243</v>
      </c>
      <c r="BE4378" s="47">
        <v>42664</v>
      </c>
      <c r="BF4378" t="s">
        <v>40</v>
      </c>
      <c r="BG4378" t="s">
        <v>72</v>
      </c>
    </row>
    <row r="4379" spans="20:59" x14ac:dyDescent="0.25">
      <c r="T4379" s="47">
        <v>42514</v>
      </c>
      <c r="U4379" t="s">
        <v>88</v>
      </c>
      <c r="V4379">
        <v>8.1199999999999992</v>
      </c>
      <c r="W4379">
        <v>8.1300000000000008</v>
      </c>
      <c r="X4379">
        <v>293</v>
      </c>
      <c r="Y4379" s="47">
        <v>42664</v>
      </c>
      <c r="Z4379" t="s">
        <v>40</v>
      </c>
      <c r="AA4379" t="s">
        <v>72</v>
      </c>
      <c r="AJ4379" s="47">
        <v>42514</v>
      </c>
      <c r="AK4379" t="s">
        <v>88</v>
      </c>
      <c r="AL4379">
        <v>8.14</v>
      </c>
      <c r="AM4379">
        <v>8.17</v>
      </c>
      <c r="AN4379">
        <v>293</v>
      </c>
      <c r="AO4379" s="47">
        <v>42664</v>
      </c>
      <c r="AP4379" t="s">
        <v>40</v>
      </c>
      <c r="AQ4379" t="s">
        <v>72</v>
      </c>
      <c r="AZ4379" s="47">
        <v>42514</v>
      </c>
      <c r="BA4379" t="s">
        <v>88</v>
      </c>
      <c r="BB4379">
        <v>8.1199999999999992</v>
      </c>
      <c r="BC4379">
        <v>8.1300000000000008</v>
      </c>
      <c r="BD4379">
        <v>293</v>
      </c>
      <c r="BE4379" s="47">
        <v>42664</v>
      </c>
      <c r="BF4379" t="s">
        <v>40</v>
      </c>
      <c r="BG4379" t="s">
        <v>72</v>
      </c>
    </row>
    <row r="4380" spans="20:59" x14ac:dyDescent="0.25">
      <c r="T4380" s="47">
        <v>42514</v>
      </c>
      <c r="U4380" t="s">
        <v>89</v>
      </c>
      <c r="V4380">
        <v>28.29</v>
      </c>
      <c r="W4380">
        <v>28.45</v>
      </c>
      <c r="X4380">
        <v>343</v>
      </c>
      <c r="Y4380" s="47">
        <v>42664</v>
      </c>
      <c r="Z4380" t="s">
        <v>40</v>
      </c>
      <c r="AA4380" t="s">
        <v>72</v>
      </c>
      <c r="AJ4380" s="47">
        <v>42514</v>
      </c>
      <c r="AK4380" t="s">
        <v>89</v>
      </c>
      <c r="AL4380">
        <v>28.65</v>
      </c>
      <c r="AM4380">
        <v>28.93</v>
      </c>
      <c r="AN4380">
        <v>343</v>
      </c>
      <c r="AO4380" s="47">
        <v>42664</v>
      </c>
      <c r="AP4380" t="s">
        <v>40</v>
      </c>
      <c r="AQ4380" t="s">
        <v>72</v>
      </c>
      <c r="AZ4380" s="47">
        <v>42514</v>
      </c>
      <c r="BA4380" t="s">
        <v>89</v>
      </c>
      <c r="BB4380">
        <v>28.29</v>
      </c>
      <c r="BC4380">
        <v>28.45</v>
      </c>
      <c r="BD4380">
        <v>343</v>
      </c>
      <c r="BE4380" s="47">
        <v>42664</v>
      </c>
      <c r="BF4380" t="s">
        <v>40</v>
      </c>
      <c r="BG4380" t="s">
        <v>72</v>
      </c>
    </row>
    <row r="4381" spans="20:59" x14ac:dyDescent="0.25">
      <c r="T4381" s="47">
        <v>42514</v>
      </c>
      <c r="U4381" t="s">
        <v>90</v>
      </c>
      <c r="V4381">
        <v>62.39</v>
      </c>
      <c r="W4381">
        <v>62.93</v>
      </c>
      <c r="X4381">
        <v>393</v>
      </c>
      <c r="Y4381" s="47">
        <v>42664</v>
      </c>
      <c r="Z4381" t="s">
        <v>40</v>
      </c>
      <c r="AA4381" t="s">
        <v>72</v>
      </c>
      <c r="AJ4381" s="47">
        <v>42514</v>
      </c>
      <c r="AK4381" t="s">
        <v>90</v>
      </c>
      <c r="AL4381">
        <v>64.099999999999994</v>
      </c>
      <c r="AM4381">
        <v>64.150000000000006</v>
      </c>
      <c r="AN4381">
        <v>393</v>
      </c>
      <c r="AO4381" s="47">
        <v>42664</v>
      </c>
      <c r="AP4381" t="s">
        <v>40</v>
      </c>
      <c r="AQ4381" t="s">
        <v>72</v>
      </c>
      <c r="AZ4381" s="47">
        <v>42514</v>
      </c>
      <c r="BA4381" t="s">
        <v>90</v>
      </c>
      <c r="BB4381">
        <v>62.39</v>
      </c>
      <c r="BC4381">
        <v>62.93</v>
      </c>
      <c r="BD4381">
        <v>393</v>
      </c>
      <c r="BE4381" s="47">
        <v>42664</v>
      </c>
      <c r="BF4381" t="s">
        <v>40</v>
      </c>
      <c r="BG4381" t="s">
        <v>72</v>
      </c>
    </row>
    <row r="4382" spans="20:59" x14ac:dyDescent="0.25">
      <c r="T4382" s="47">
        <v>42514</v>
      </c>
      <c r="U4382" t="s">
        <v>91</v>
      </c>
      <c r="V4382">
        <v>107.87</v>
      </c>
      <c r="W4382">
        <v>108.32</v>
      </c>
      <c r="X4382">
        <v>443</v>
      </c>
      <c r="Y4382" s="47">
        <v>42664</v>
      </c>
      <c r="Z4382" t="s">
        <v>40</v>
      </c>
      <c r="AA4382" t="s">
        <v>72</v>
      </c>
      <c r="AJ4382" s="47">
        <v>42514</v>
      </c>
      <c r="AK4382" t="s">
        <v>91</v>
      </c>
      <c r="AL4382">
        <v>110.32</v>
      </c>
      <c r="AM4382">
        <v>110.88</v>
      </c>
      <c r="AN4382">
        <v>443</v>
      </c>
      <c r="AO4382" s="47">
        <v>42664</v>
      </c>
      <c r="AP4382" t="s">
        <v>40</v>
      </c>
      <c r="AQ4382" t="s">
        <v>72</v>
      </c>
      <c r="AZ4382" s="47">
        <v>42514</v>
      </c>
      <c r="BA4382" t="s">
        <v>91</v>
      </c>
      <c r="BB4382">
        <v>107.87</v>
      </c>
      <c r="BC4382">
        <v>108.32</v>
      </c>
      <c r="BD4382">
        <v>443</v>
      </c>
      <c r="BE4382" s="47">
        <v>42664</v>
      </c>
      <c r="BF4382" t="s">
        <v>40</v>
      </c>
      <c r="BG4382" t="s">
        <v>72</v>
      </c>
    </row>
    <row r="4383" spans="20:59" x14ac:dyDescent="0.25">
      <c r="T4383" s="47">
        <v>42514</v>
      </c>
      <c r="U4383" t="s">
        <v>92</v>
      </c>
      <c r="V4383">
        <v>10.46</v>
      </c>
      <c r="W4383">
        <v>10.53</v>
      </c>
      <c r="X4383">
        <v>32</v>
      </c>
      <c r="Y4383" s="47">
        <v>42566</v>
      </c>
      <c r="Z4383" t="s">
        <v>28</v>
      </c>
      <c r="AA4383" t="s">
        <v>93</v>
      </c>
      <c r="AJ4383" s="47">
        <v>42514</v>
      </c>
      <c r="AK4383" t="s">
        <v>92</v>
      </c>
      <c r="AL4383">
        <v>6.41</v>
      </c>
      <c r="AM4383">
        <v>6.42</v>
      </c>
      <c r="AN4383">
        <v>32</v>
      </c>
      <c r="AO4383" s="47">
        <v>42566</v>
      </c>
      <c r="AP4383" t="s">
        <v>28</v>
      </c>
      <c r="AQ4383" t="s">
        <v>93</v>
      </c>
      <c r="AZ4383" s="47">
        <v>42514</v>
      </c>
      <c r="BA4383" t="s">
        <v>92</v>
      </c>
      <c r="BB4383">
        <v>10.46</v>
      </c>
      <c r="BC4383">
        <v>10.53</v>
      </c>
      <c r="BD4383">
        <v>32</v>
      </c>
      <c r="BE4383" s="47">
        <v>42566</v>
      </c>
      <c r="BF4383" t="s">
        <v>28</v>
      </c>
      <c r="BG4383" t="s">
        <v>93</v>
      </c>
    </row>
    <row r="4384" spans="20:59" x14ac:dyDescent="0.25">
      <c r="T4384" s="47">
        <v>42514</v>
      </c>
      <c r="U4384" t="s">
        <v>94</v>
      </c>
      <c r="V4384">
        <v>7.24</v>
      </c>
      <c r="W4384">
        <v>7.27</v>
      </c>
      <c r="X4384">
        <v>36</v>
      </c>
      <c r="Y4384" s="47">
        <v>42566</v>
      </c>
      <c r="Z4384" t="s">
        <v>28</v>
      </c>
      <c r="AA4384" t="s">
        <v>93</v>
      </c>
      <c r="AJ4384" s="47">
        <v>42514</v>
      </c>
      <c r="AK4384" t="s">
        <v>94</v>
      </c>
      <c r="AL4384">
        <v>3.94</v>
      </c>
      <c r="AM4384">
        <v>3.95</v>
      </c>
      <c r="AN4384">
        <v>36</v>
      </c>
      <c r="AO4384" s="47">
        <v>42566</v>
      </c>
      <c r="AP4384" t="s">
        <v>28</v>
      </c>
      <c r="AQ4384" t="s">
        <v>93</v>
      </c>
      <c r="AZ4384" s="47">
        <v>42514</v>
      </c>
      <c r="BA4384" t="s">
        <v>94</v>
      </c>
      <c r="BB4384">
        <v>7.24</v>
      </c>
      <c r="BC4384">
        <v>7.27</v>
      </c>
      <c r="BD4384">
        <v>36</v>
      </c>
      <c r="BE4384" s="47">
        <v>42566</v>
      </c>
      <c r="BF4384" t="s">
        <v>28</v>
      </c>
      <c r="BG4384" t="s">
        <v>93</v>
      </c>
    </row>
    <row r="4385" spans="20:59" x14ac:dyDescent="0.25">
      <c r="T4385" s="47">
        <v>42514</v>
      </c>
      <c r="U4385" t="s">
        <v>95</v>
      </c>
      <c r="V4385">
        <v>4.62</v>
      </c>
      <c r="W4385">
        <v>4.66</v>
      </c>
      <c r="X4385">
        <v>40</v>
      </c>
      <c r="Y4385" s="47">
        <v>42566</v>
      </c>
      <c r="Z4385" t="s">
        <v>28</v>
      </c>
      <c r="AA4385" t="s">
        <v>93</v>
      </c>
      <c r="AJ4385" s="47">
        <v>42514</v>
      </c>
      <c r="AK4385" t="s">
        <v>95</v>
      </c>
      <c r="AL4385">
        <v>2.2400000000000002</v>
      </c>
      <c r="AM4385">
        <v>2.2599999999999998</v>
      </c>
      <c r="AN4385">
        <v>40</v>
      </c>
      <c r="AO4385" s="47">
        <v>42566</v>
      </c>
      <c r="AP4385" t="s">
        <v>28</v>
      </c>
      <c r="AQ4385" t="s">
        <v>93</v>
      </c>
      <c r="AZ4385" s="47">
        <v>42514</v>
      </c>
      <c r="BA4385" t="s">
        <v>95</v>
      </c>
      <c r="BB4385">
        <v>4.62</v>
      </c>
      <c r="BC4385">
        <v>4.66</v>
      </c>
      <c r="BD4385">
        <v>40</v>
      </c>
      <c r="BE4385" s="47">
        <v>42566</v>
      </c>
      <c r="BF4385" t="s">
        <v>28</v>
      </c>
      <c r="BG4385" t="s">
        <v>93</v>
      </c>
    </row>
    <row r="4386" spans="20:59" x14ac:dyDescent="0.25">
      <c r="T4386" s="47">
        <v>42514</v>
      </c>
      <c r="U4386" t="s">
        <v>96</v>
      </c>
      <c r="V4386">
        <v>2.78</v>
      </c>
      <c r="W4386">
        <v>2.8</v>
      </c>
      <c r="X4386">
        <v>44</v>
      </c>
      <c r="Y4386" s="47">
        <v>42566</v>
      </c>
      <c r="Z4386" t="s">
        <v>28</v>
      </c>
      <c r="AA4386" t="s">
        <v>93</v>
      </c>
      <c r="AJ4386" s="47">
        <v>42514</v>
      </c>
      <c r="AK4386" t="s">
        <v>96</v>
      </c>
      <c r="AL4386">
        <v>1.19</v>
      </c>
      <c r="AM4386">
        <v>1.19</v>
      </c>
      <c r="AN4386">
        <v>44</v>
      </c>
      <c r="AO4386" s="47">
        <v>42566</v>
      </c>
      <c r="AP4386" t="s">
        <v>28</v>
      </c>
      <c r="AQ4386" t="s">
        <v>93</v>
      </c>
      <c r="AZ4386" s="47">
        <v>42514</v>
      </c>
      <c r="BA4386" t="s">
        <v>96</v>
      </c>
      <c r="BB4386">
        <v>2.78</v>
      </c>
      <c r="BC4386">
        <v>2.8</v>
      </c>
      <c r="BD4386">
        <v>44</v>
      </c>
      <c r="BE4386" s="47">
        <v>42566</v>
      </c>
      <c r="BF4386" t="s">
        <v>28</v>
      </c>
      <c r="BG4386" t="s">
        <v>93</v>
      </c>
    </row>
    <row r="4387" spans="20:59" x14ac:dyDescent="0.25">
      <c r="T4387" s="47">
        <v>42514</v>
      </c>
      <c r="U4387" t="s">
        <v>97</v>
      </c>
      <c r="V4387">
        <v>1.66</v>
      </c>
      <c r="W4387">
        <v>1.67</v>
      </c>
      <c r="X4387">
        <v>48</v>
      </c>
      <c r="Y4387" s="47">
        <v>42566</v>
      </c>
      <c r="Z4387" t="s">
        <v>28</v>
      </c>
      <c r="AA4387" t="s">
        <v>93</v>
      </c>
      <c r="AJ4387" s="47">
        <v>42514</v>
      </c>
      <c r="AK4387" t="s">
        <v>97</v>
      </c>
      <c r="AL4387">
        <v>0.6</v>
      </c>
      <c r="AM4387">
        <v>0.61</v>
      </c>
      <c r="AN4387">
        <v>48</v>
      </c>
      <c r="AO4387" s="47">
        <v>42566</v>
      </c>
      <c r="AP4387" t="s">
        <v>28</v>
      </c>
      <c r="AQ4387" t="s">
        <v>93</v>
      </c>
      <c r="AZ4387" s="47">
        <v>42514</v>
      </c>
      <c r="BA4387" t="s">
        <v>97</v>
      </c>
      <c r="BB4387">
        <v>1.66</v>
      </c>
      <c r="BC4387">
        <v>1.67</v>
      </c>
      <c r="BD4387">
        <v>48</v>
      </c>
      <c r="BE4387" s="47">
        <v>42566</v>
      </c>
      <c r="BF4387" t="s">
        <v>28</v>
      </c>
      <c r="BG4387" t="s">
        <v>93</v>
      </c>
    </row>
    <row r="4388" spans="20:59" x14ac:dyDescent="0.25">
      <c r="T4388" s="47">
        <v>42514</v>
      </c>
      <c r="U4388" t="s">
        <v>98</v>
      </c>
      <c r="V4388">
        <v>12.1</v>
      </c>
      <c r="W4388">
        <v>12.14</v>
      </c>
      <c r="X4388">
        <v>32</v>
      </c>
      <c r="Y4388" s="47">
        <v>42664</v>
      </c>
      <c r="Z4388" t="s">
        <v>28</v>
      </c>
      <c r="AA4388" t="s">
        <v>93</v>
      </c>
      <c r="AJ4388" s="47">
        <v>42514</v>
      </c>
      <c r="AK4388" t="s">
        <v>98</v>
      </c>
      <c r="AL4388">
        <v>8.26</v>
      </c>
      <c r="AM4388">
        <v>8.32</v>
      </c>
      <c r="AN4388">
        <v>32</v>
      </c>
      <c r="AO4388" s="47">
        <v>42664</v>
      </c>
      <c r="AP4388" t="s">
        <v>28</v>
      </c>
      <c r="AQ4388" t="s">
        <v>93</v>
      </c>
      <c r="AZ4388" s="47">
        <v>42514</v>
      </c>
      <c r="BA4388" t="s">
        <v>98</v>
      </c>
      <c r="BB4388">
        <v>12.1</v>
      </c>
      <c r="BC4388">
        <v>12.14</v>
      </c>
      <c r="BD4388">
        <v>32</v>
      </c>
      <c r="BE4388" s="47">
        <v>42664</v>
      </c>
      <c r="BF4388" t="s">
        <v>28</v>
      </c>
      <c r="BG4388" t="s">
        <v>93</v>
      </c>
    </row>
    <row r="4389" spans="20:59" x14ac:dyDescent="0.25">
      <c r="T4389" s="47">
        <v>42514</v>
      </c>
      <c r="U4389" t="s">
        <v>99</v>
      </c>
      <c r="V4389">
        <v>9.32</v>
      </c>
      <c r="W4389">
        <v>9.35</v>
      </c>
      <c r="X4389">
        <v>36</v>
      </c>
      <c r="Y4389" s="47">
        <v>42664</v>
      </c>
      <c r="Z4389" t="s">
        <v>28</v>
      </c>
      <c r="AA4389" t="s">
        <v>93</v>
      </c>
      <c r="AJ4389" s="47">
        <v>42514</v>
      </c>
      <c r="AK4389" t="s">
        <v>99</v>
      </c>
      <c r="AL4389">
        <v>6.2</v>
      </c>
      <c r="AM4389">
        <v>6.22</v>
      </c>
      <c r="AN4389">
        <v>36</v>
      </c>
      <c r="AO4389" s="47">
        <v>42664</v>
      </c>
      <c r="AP4389" t="s">
        <v>28</v>
      </c>
      <c r="AQ4389" t="s">
        <v>93</v>
      </c>
      <c r="AZ4389" s="47">
        <v>42514</v>
      </c>
      <c r="BA4389" t="s">
        <v>99</v>
      </c>
      <c r="BB4389">
        <v>9.32</v>
      </c>
      <c r="BC4389">
        <v>9.35</v>
      </c>
      <c r="BD4389">
        <v>36</v>
      </c>
      <c r="BE4389" s="47">
        <v>42664</v>
      </c>
      <c r="BF4389" t="s">
        <v>28</v>
      </c>
      <c r="BG4389" t="s">
        <v>93</v>
      </c>
    </row>
    <row r="4390" spans="20:59" x14ac:dyDescent="0.25">
      <c r="T4390" s="47">
        <v>42514</v>
      </c>
      <c r="U4390" t="s">
        <v>100</v>
      </c>
      <c r="V4390">
        <v>7.25</v>
      </c>
      <c r="W4390">
        <v>7.26</v>
      </c>
      <c r="X4390">
        <v>40</v>
      </c>
      <c r="Y4390" s="47">
        <v>42664</v>
      </c>
      <c r="Z4390" t="s">
        <v>28</v>
      </c>
      <c r="AA4390" t="s">
        <v>93</v>
      </c>
      <c r="AJ4390" s="47">
        <v>42514</v>
      </c>
      <c r="AK4390" t="s">
        <v>100</v>
      </c>
      <c r="AL4390">
        <v>4.62</v>
      </c>
      <c r="AM4390">
        <v>4.63</v>
      </c>
      <c r="AN4390">
        <v>40</v>
      </c>
      <c r="AO4390" s="47">
        <v>42664</v>
      </c>
      <c r="AP4390" t="s">
        <v>28</v>
      </c>
      <c r="AQ4390" t="s">
        <v>93</v>
      </c>
      <c r="AZ4390" s="47">
        <v>42514</v>
      </c>
      <c r="BA4390" t="s">
        <v>100</v>
      </c>
      <c r="BB4390">
        <v>7.25</v>
      </c>
      <c r="BC4390">
        <v>7.26</v>
      </c>
      <c r="BD4390">
        <v>40</v>
      </c>
      <c r="BE4390" s="47">
        <v>42664</v>
      </c>
      <c r="BF4390" t="s">
        <v>28</v>
      </c>
      <c r="BG4390" t="s">
        <v>93</v>
      </c>
    </row>
    <row r="4391" spans="20:59" x14ac:dyDescent="0.25">
      <c r="T4391" s="47">
        <v>42514</v>
      </c>
      <c r="U4391" t="s">
        <v>101</v>
      </c>
      <c r="V4391">
        <v>5.45</v>
      </c>
      <c r="W4391">
        <v>5.46</v>
      </c>
      <c r="X4391">
        <v>44</v>
      </c>
      <c r="Y4391" s="47">
        <v>42664</v>
      </c>
      <c r="Z4391" t="s">
        <v>28</v>
      </c>
      <c r="AA4391" t="s">
        <v>93</v>
      </c>
      <c r="AJ4391" s="47">
        <v>42514</v>
      </c>
      <c r="AK4391" t="s">
        <v>101</v>
      </c>
      <c r="AL4391">
        <v>3.36</v>
      </c>
      <c r="AM4391">
        <v>3.36</v>
      </c>
      <c r="AN4391">
        <v>44</v>
      </c>
      <c r="AO4391" s="47">
        <v>42664</v>
      </c>
      <c r="AP4391" t="s">
        <v>28</v>
      </c>
      <c r="AQ4391" t="s">
        <v>93</v>
      </c>
      <c r="AZ4391" s="47">
        <v>42514</v>
      </c>
      <c r="BA4391" t="s">
        <v>101</v>
      </c>
      <c r="BB4391">
        <v>5.45</v>
      </c>
      <c r="BC4391">
        <v>5.46</v>
      </c>
      <c r="BD4391">
        <v>44</v>
      </c>
      <c r="BE4391" s="47">
        <v>42664</v>
      </c>
      <c r="BF4391" t="s">
        <v>28</v>
      </c>
      <c r="BG4391" t="s">
        <v>93</v>
      </c>
    </row>
    <row r="4392" spans="20:59" x14ac:dyDescent="0.25">
      <c r="T4392" s="47">
        <v>42514</v>
      </c>
      <c r="U4392" t="s">
        <v>102</v>
      </c>
      <c r="V4392">
        <v>4.17</v>
      </c>
      <c r="W4392">
        <v>4.1900000000000004</v>
      </c>
      <c r="X4392">
        <v>48</v>
      </c>
      <c r="Y4392" s="47">
        <v>42664</v>
      </c>
      <c r="Z4392" t="s">
        <v>28</v>
      </c>
      <c r="AA4392" t="s">
        <v>93</v>
      </c>
      <c r="AJ4392" s="47">
        <v>42514</v>
      </c>
      <c r="AK4392" t="s">
        <v>102</v>
      </c>
      <c r="AL4392">
        <v>2.39</v>
      </c>
      <c r="AM4392">
        <v>2.4</v>
      </c>
      <c r="AN4392">
        <v>48</v>
      </c>
      <c r="AO4392" s="47">
        <v>42664</v>
      </c>
      <c r="AP4392" t="s">
        <v>28</v>
      </c>
      <c r="AQ4392" t="s">
        <v>93</v>
      </c>
      <c r="AZ4392" s="47">
        <v>42514</v>
      </c>
      <c r="BA4392" t="s">
        <v>102</v>
      </c>
      <c r="BB4392">
        <v>4.17</v>
      </c>
      <c r="BC4392">
        <v>4.1900000000000004</v>
      </c>
      <c r="BD4392">
        <v>48</v>
      </c>
      <c r="BE4392" s="47">
        <v>42664</v>
      </c>
      <c r="BF4392" t="s">
        <v>28</v>
      </c>
      <c r="BG4392" t="s">
        <v>93</v>
      </c>
    </row>
    <row r="4393" spans="20:59" x14ac:dyDescent="0.25">
      <c r="T4393" s="47">
        <v>42514</v>
      </c>
      <c r="U4393" t="s">
        <v>103</v>
      </c>
      <c r="V4393">
        <v>0.41</v>
      </c>
      <c r="W4393">
        <v>0.41</v>
      </c>
      <c r="X4393">
        <v>32</v>
      </c>
      <c r="Y4393" s="47">
        <v>42566</v>
      </c>
      <c r="Z4393" t="s">
        <v>40</v>
      </c>
      <c r="AA4393" t="s">
        <v>93</v>
      </c>
      <c r="AJ4393" s="47">
        <v>42514</v>
      </c>
      <c r="AK4393" t="s">
        <v>103</v>
      </c>
      <c r="AL4393">
        <v>1.04</v>
      </c>
      <c r="AM4393">
        <v>1.05</v>
      </c>
      <c r="AN4393">
        <v>32</v>
      </c>
      <c r="AO4393" s="47">
        <v>42566</v>
      </c>
      <c r="AP4393" t="s">
        <v>40</v>
      </c>
      <c r="AQ4393" t="s">
        <v>93</v>
      </c>
      <c r="AZ4393" s="47">
        <v>42514</v>
      </c>
      <c r="BA4393" t="s">
        <v>103</v>
      </c>
      <c r="BB4393">
        <v>0.41</v>
      </c>
      <c r="BC4393">
        <v>0.41</v>
      </c>
      <c r="BD4393">
        <v>32</v>
      </c>
      <c r="BE4393" s="47">
        <v>42566</v>
      </c>
      <c r="BF4393" t="s">
        <v>40</v>
      </c>
      <c r="BG4393" t="s">
        <v>93</v>
      </c>
    </row>
    <row r="4394" spans="20:59" x14ac:dyDescent="0.25">
      <c r="T4394" s="47">
        <v>42514</v>
      </c>
      <c r="U4394" t="s">
        <v>104</v>
      </c>
      <c r="V4394">
        <v>1.22</v>
      </c>
      <c r="W4394">
        <v>1.23</v>
      </c>
      <c r="X4394">
        <v>36</v>
      </c>
      <c r="Y4394" s="47">
        <v>42566</v>
      </c>
      <c r="Z4394" t="s">
        <v>40</v>
      </c>
      <c r="AA4394" t="s">
        <v>93</v>
      </c>
      <c r="AJ4394" s="47">
        <v>42514</v>
      </c>
      <c r="AK4394" t="s">
        <v>104</v>
      </c>
      <c r="AL4394">
        <v>2.5099999999999998</v>
      </c>
      <c r="AM4394">
        <v>2.5299999999999998</v>
      </c>
      <c r="AN4394">
        <v>36</v>
      </c>
      <c r="AO4394" s="47">
        <v>42566</v>
      </c>
      <c r="AP4394" t="s">
        <v>40</v>
      </c>
      <c r="AQ4394" t="s">
        <v>93</v>
      </c>
      <c r="AZ4394" s="47">
        <v>42514</v>
      </c>
      <c r="BA4394" t="s">
        <v>104</v>
      </c>
      <c r="BB4394">
        <v>1.22</v>
      </c>
      <c r="BC4394">
        <v>1.23</v>
      </c>
      <c r="BD4394">
        <v>36</v>
      </c>
      <c r="BE4394" s="47">
        <v>42566</v>
      </c>
      <c r="BF4394" t="s">
        <v>40</v>
      </c>
      <c r="BG4394" t="s">
        <v>93</v>
      </c>
    </row>
    <row r="4395" spans="20:59" x14ac:dyDescent="0.25">
      <c r="T4395" s="47">
        <v>42514</v>
      </c>
      <c r="U4395" t="s">
        <v>105</v>
      </c>
      <c r="V4395">
        <v>2.62</v>
      </c>
      <c r="W4395">
        <v>2.64</v>
      </c>
      <c r="X4395">
        <v>40</v>
      </c>
      <c r="Y4395" s="47">
        <v>42566</v>
      </c>
      <c r="Z4395" t="s">
        <v>40</v>
      </c>
      <c r="AA4395" t="s">
        <v>93</v>
      </c>
      <c r="AJ4395" s="47">
        <v>42514</v>
      </c>
      <c r="AK4395" t="s">
        <v>105</v>
      </c>
      <c r="AL4395">
        <v>4.76</v>
      </c>
      <c r="AM4395">
        <v>4.79</v>
      </c>
      <c r="AN4395">
        <v>40</v>
      </c>
      <c r="AO4395" s="47">
        <v>42566</v>
      </c>
      <c r="AP4395" t="s">
        <v>40</v>
      </c>
      <c r="AQ4395" t="s">
        <v>93</v>
      </c>
      <c r="AZ4395" s="47">
        <v>42514</v>
      </c>
      <c r="BA4395" t="s">
        <v>105</v>
      </c>
      <c r="BB4395">
        <v>2.62</v>
      </c>
      <c r="BC4395">
        <v>2.64</v>
      </c>
      <c r="BD4395">
        <v>40</v>
      </c>
      <c r="BE4395" s="47">
        <v>42566</v>
      </c>
      <c r="BF4395" t="s">
        <v>40</v>
      </c>
      <c r="BG4395" t="s">
        <v>93</v>
      </c>
    </row>
    <row r="4396" spans="20:59" x14ac:dyDescent="0.25">
      <c r="T4396" s="47">
        <v>42514</v>
      </c>
      <c r="U4396" t="s">
        <v>106</v>
      </c>
      <c r="V4396">
        <v>4.8899999999999997</v>
      </c>
      <c r="W4396">
        <v>4.9000000000000004</v>
      </c>
      <c r="X4396">
        <v>44</v>
      </c>
      <c r="Y4396" s="47">
        <v>42566</v>
      </c>
      <c r="Z4396" t="s">
        <v>40</v>
      </c>
      <c r="AA4396" t="s">
        <v>93</v>
      </c>
      <c r="AJ4396" s="47">
        <v>42514</v>
      </c>
      <c r="AK4396" t="s">
        <v>106</v>
      </c>
      <c r="AL4396">
        <v>7.67</v>
      </c>
      <c r="AM4396">
        <v>7.74</v>
      </c>
      <c r="AN4396">
        <v>44</v>
      </c>
      <c r="AO4396" s="47">
        <v>42566</v>
      </c>
      <c r="AP4396" t="s">
        <v>40</v>
      </c>
      <c r="AQ4396" t="s">
        <v>93</v>
      </c>
      <c r="AZ4396" s="47">
        <v>42514</v>
      </c>
      <c r="BA4396" t="s">
        <v>106</v>
      </c>
      <c r="BB4396">
        <v>4.8899999999999997</v>
      </c>
      <c r="BC4396">
        <v>4.9000000000000004</v>
      </c>
      <c r="BD4396">
        <v>44</v>
      </c>
      <c r="BE4396" s="47">
        <v>42566</v>
      </c>
      <c r="BF4396" t="s">
        <v>40</v>
      </c>
      <c r="BG4396" t="s">
        <v>93</v>
      </c>
    </row>
    <row r="4397" spans="20:59" x14ac:dyDescent="0.25">
      <c r="T4397" s="47">
        <v>42514</v>
      </c>
      <c r="U4397" t="s">
        <v>107</v>
      </c>
      <c r="V4397">
        <v>7.71</v>
      </c>
      <c r="W4397">
        <v>7.75</v>
      </c>
      <c r="X4397">
        <v>48</v>
      </c>
      <c r="Y4397" s="47">
        <v>42566</v>
      </c>
      <c r="Z4397" t="s">
        <v>40</v>
      </c>
      <c r="AA4397" t="s">
        <v>93</v>
      </c>
      <c r="AJ4397" s="47">
        <v>42514</v>
      </c>
      <c r="AK4397" t="s">
        <v>107</v>
      </c>
      <c r="AL4397">
        <v>11.15</v>
      </c>
      <c r="AM4397">
        <v>11.2</v>
      </c>
      <c r="AN4397">
        <v>48</v>
      </c>
      <c r="AO4397" s="47">
        <v>42566</v>
      </c>
      <c r="AP4397" t="s">
        <v>40</v>
      </c>
      <c r="AQ4397" t="s">
        <v>93</v>
      </c>
      <c r="AZ4397" s="47">
        <v>42514</v>
      </c>
      <c r="BA4397" t="s">
        <v>107</v>
      </c>
      <c r="BB4397">
        <v>7.71</v>
      </c>
      <c r="BC4397">
        <v>7.75</v>
      </c>
      <c r="BD4397">
        <v>48</v>
      </c>
      <c r="BE4397" s="47">
        <v>42566</v>
      </c>
      <c r="BF4397" t="s">
        <v>40</v>
      </c>
      <c r="BG4397" t="s">
        <v>93</v>
      </c>
    </row>
    <row r="4398" spans="20:59" x14ac:dyDescent="0.25">
      <c r="T4398" s="47">
        <v>42514</v>
      </c>
      <c r="U4398" t="s">
        <v>108</v>
      </c>
      <c r="V4398">
        <v>1.77</v>
      </c>
      <c r="W4398">
        <v>1.79</v>
      </c>
      <c r="X4398">
        <v>32</v>
      </c>
      <c r="Y4398" s="47">
        <v>42664</v>
      </c>
      <c r="Z4398" t="s">
        <v>40</v>
      </c>
      <c r="AA4398" t="s">
        <v>93</v>
      </c>
      <c r="AJ4398" s="47">
        <v>42514</v>
      </c>
      <c r="AK4398" t="s">
        <v>108</v>
      </c>
      <c r="AL4398">
        <v>2.77</v>
      </c>
      <c r="AM4398">
        <v>2.79</v>
      </c>
      <c r="AN4398">
        <v>32</v>
      </c>
      <c r="AO4398" s="47">
        <v>42664</v>
      </c>
      <c r="AP4398" t="s">
        <v>40</v>
      </c>
      <c r="AQ4398" t="s">
        <v>93</v>
      </c>
      <c r="AZ4398" s="47">
        <v>42514</v>
      </c>
      <c r="BA4398" t="s">
        <v>108</v>
      </c>
      <c r="BB4398">
        <v>1.77</v>
      </c>
      <c r="BC4398">
        <v>1.79</v>
      </c>
      <c r="BD4398">
        <v>32</v>
      </c>
      <c r="BE4398" s="47">
        <v>42664</v>
      </c>
      <c r="BF4398" t="s">
        <v>40</v>
      </c>
      <c r="BG4398" t="s">
        <v>93</v>
      </c>
    </row>
    <row r="4399" spans="20:59" x14ac:dyDescent="0.25">
      <c r="T4399" s="47">
        <v>42514</v>
      </c>
      <c r="U4399" t="s">
        <v>109</v>
      </c>
      <c r="V4399">
        <v>3.13</v>
      </c>
      <c r="W4399">
        <v>3.14</v>
      </c>
      <c r="X4399">
        <v>36</v>
      </c>
      <c r="Y4399" s="47">
        <v>42664</v>
      </c>
      <c r="Z4399" t="s">
        <v>40</v>
      </c>
      <c r="AA4399" t="s">
        <v>93</v>
      </c>
      <c r="AJ4399" s="47">
        <v>42514</v>
      </c>
      <c r="AK4399" t="s">
        <v>109</v>
      </c>
      <c r="AL4399">
        <v>4.7</v>
      </c>
      <c r="AM4399">
        <v>4.7300000000000004</v>
      </c>
      <c r="AN4399">
        <v>36</v>
      </c>
      <c r="AO4399" s="47">
        <v>42664</v>
      </c>
      <c r="AP4399" t="s">
        <v>40</v>
      </c>
      <c r="AQ4399" t="s">
        <v>93</v>
      </c>
      <c r="AZ4399" s="47">
        <v>42514</v>
      </c>
      <c r="BA4399" t="s">
        <v>109</v>
      </c>
      <c r="BB4399">
        <v>3.13</v>
      </c>
      <c r="BC4399">
        <v>3.14</v>
      </c>
      <c r="BD4399">
        <v>36</v>
      </c>
      <c r="BE4399" s="47">
        <v>42664</v>
      </c>
      <c r="BF4399" t="s">
        <v>40</v>
      </c>
      <c r="BG4399" t="s">
        <v>93</v>
      </c>
    </row>
    <row r="4400" spans="20:59" x14ac:dyDescent="0.25">
      <c r="T4400" s="47">
        <v>42514</v>
      </c>
      <c r="U4400" t="s">
        <v>110</v>
      </c>
      <c r="V4400">
        <v>4.9000000000000004</v>
      </c>
      <c r="W4400">
        <v>4.92</v>
      </c>
      <c r="X4400">
        <v>40</v>
      </c>
      <c r="Y4400" s="47">
        <v>42664</v>
      </c>
      <c r="Z4400" t="s">
        <v>40</v>
      </c>
      <c r="AA4400" t="s">
        <v>93</v>
      </c>
      <c r="AJ4400" s="47">
        <v>42514</v>
      </c>
      <c r="AK4400" t="s">
        <v>110</v>
      </c>
      <c r="AL4400">
        <v>7.05</v>
      </c>
      <c r="AM4400">
        <v>7.08</v>
      </c>
      <c r="AN4400">
        <v>40</v>
      </c>
      <c r="AO4400" s="47">
        <v>42664</v>
      </c>
      <c r="AP4400" t="s">
        <v>40</v>
      </c>
      <c r="AQ4400" t="s">
        <v>93</v>
      </c>
      <c r="AZ4400" s="47">
        <v>42514</v>
      </c>
      <c r="BA4400" t="s">
        <v>110</v>
      </c>
      <c r="BB4400">
        <v>4.9000000000000004</v>
      </c>
      <c r="BC4400">
        <v>4.92</v>
      </c>
      <c r="BD4400">
        <v>40</v>
      </c>
      <c r="BE4400" s="47">
        <v>42664</v>
      </c>
      <c r="BF4400" t="s">
        <v>40</v>
      </c>
      <c r="BG4400" t="s">
        <v>93</v>
      </c>
    </row>
    <row r="4401" spans="20:59" x14ac:dyDescent="0.25">
      <c r="T4401" s="47">
        <v>42514</v>
      </c>
      <c r="U4401" t="s">
        <v>111</v>
      </c>
      <c r="V4401">
        <v>7.17</v>
      </c>
      <c r="W4401">
        <v>7.21</v>
      </c>
      <c r="X4401">
        <v>44</v>
      </c>
      <c r="Y4401" s="47">
        <v>42664</v>
      </c>
      <c r="Z4401" t="s">
        <v>40</v>
      </c>
      <c r="AA4401" t="s">
        <v>93</v>
      </c>
      <c r="AJ4401" s="47">
        <v>42514</v>
      </c>
      <c r="AK4401" t="s">
        <v>111</v>
      </c>
      <c r="AL4401">
        <v>9.4600000000000009</v>
      </c>
      <c r="AM4401">
        <v>9.5</v>
      </c>
      <c r="AN4401">
        <v>44</v>
      </c>
      <c r="AO4401" s="47">
        <v>42664</v>
      </c>
      <c r="AP4401" t="s">
        <v>40</v>
      </c>
      <c r="AQ4401" t="s">
        <v>93</v>
      </c>
      <c r="AZ4401" s="47">
        <v>42514</v>
      </c>
      <c r="BA4401" t="s">
        <v>111</v>
      </c>
      <c r="BB4401">
        <v>7.17</v>
      </c>
      <c r="BC4401">
        <v>7.21</v>
      </c>
      <c r="BD4401">
        <v>44</v>
      </c>
      <c r="BE4401" s="47">
        <v>42664</v>
      </c>
      <c r="BF4401" t="s">
        <v>40</v>
      </c>
      <c r="BG4401" t="s">
        <v>93</v>
      </c>
    </row>
    <row r="4402" spans="20:59" x14ac:dyDescent="0.25">
      <c r="T4402" s="47">
        <v>42514</v>
      </c>
      <c r="U4402" t="s">
        <v>112</v>
      </c>
      <c r="V4402">
        <v>9.75</v>
      </c>
      <c r="W4402">
        <v>9.84</v>
      </c>
      <c r="X4402">
        <v>48</v>
      </c>
      <c r="Y4402" s="47">
        <v>42664</v>
      </c>
      <c r="Z4402" t="s">
        <v>40</v>
      </c>
      <c r="AA4402" t="s">
        <v>93</v>
      </c>
      <c r="AJ4402" s="47">
        <v>42514</v>
      </c>
      <c r="AK4402" t="s">
        <v>112</v>
      </c>
      <c r="AL4402">
        <v>12.77</v>
      </c>
      <c r="AM4402">
        <v>12.81</v>
      </c>
      <c r="AN4402">
        <v>48</v>
      </c>
      <c r="AO4402" s="47">
        <v>42664</v>
      </c>
      <c r="AP4402" t="s">
        <v>40</v>
      </c>
      <c r="AQ4402" t="s">
        <v>93</v>
      </c>
      <c r="AZ4402" s="47">
        <v>42514</v>
      </c>
      <c r="BA4402" t="s">
        <v>112</v>
      </c>
      <c r="BB4402">
        <v>9.75</v>
      </c>
      <c r="BC4402">
        <v>9.84</v>
      </c>
      <c r="BD4402">
        <v>48</v>
      </c>
      <c r="BE4402" s="47">
        <v>42664</v>
      </c>
      <c r="BF4402" t="s">
        <v>40</v>
      </c>
      <c r="BG4402" t="s">
        <v>93</v>
      </c>
    </row>
    <row r="4403" spans="20:59" x14ac:dyDescent="0.25">
      <c r="T4403" s="47">
        <v>42514</v>
      </c>
      <c r="U4403" t="s">
        <v>113</v>
      </c>
      <c r="V4403">
        <v>40.42</v>
      </c>
      <c r="W4403">
        <v>40.479999999999997</v>
      </c>
      <c r="X4403">
        <v>118</v>
      </c>
      <c r="Y4403" s="47">
        <v>42566</v>
      </c>
      <c r="Z4403" t="s">
        <v>28</v>
      </c>
      <c r="AA4403" t="s">
        <v>114</v>
      </c>
      <c r="AJ4403" s="47">
        <v>42514</v>
      </c>
      <c r="AK4403" t="s">
        <v>113</v>
      </c>
      <c r="AL4403">
        <v>43.31</v>
      </c>
      <c r="AM4403">
        <v>43.56</v>
      </c>
      <c r="AN4403">
        <v>118</v>
      </c>
      <c r="AO4403" s="47">
        <v>42566</v>
      </c>
      <c r="AP4403" t="s">
        <v>28</v>
      </c>
      <c r="AQ4403" t="s">
        <v>114</v>
      </c>
      <c r="AZ4403" s="47">
        <v>42514</v>
      </c>
      <c r="BA4403" t="s">
        <v>113</v>
      </c>
      <c r="BB4403">
        <v>40.42</v>
      </c>
      <c r="BC4403">
        <v>40.479999999999997</v>
      </c>
      <c r="BD4403">
        <v>118</v>
      </c>
      <c r="BE4403" s="47">
        <v>42566</v>
      </c>
      <c r="BF4403" t="s">
        <v>28</v>
      </c>
      <c r="BG4403" t="s">
        <v>114</v>
      </c>
    </row>
    <row r="4404" spans="20:59" x14ac:dyDescent="0.25">
      <c r="T4404" s="47">
        <v>42514</v>
      </c>
      <c r="U4404" t="s">
        <v>115</v>
      </c>
      <c r="V4404">
        <v>21.02</v>
      </c>
      <c r="W4404">
        <v>21.09</v>
      </c>
      <c r="X4404">
        <v>138</v>
      </c>
      <c r="Y4404" s="47">
        <v>42566</v>
      </c>
      <c r="Z4404" t="s">
        <v>28</v>
      </c>
      <c r="AA4404" t="s">
        <v>114</v>
      </c>
      <c r="AJ4404" s="47">
        <v>42514</v>
      </c>
      <c r="AK4404" t="s">
        <v>115</v>
      </c>
      <c r="AL4404">
        <v>23.35</v>
      </c>
      <c r="AM4404">
        <v>23.49</v>
      </c>
      <c r="AN4404">
        <v>138</v>
      </c>
      <c r="AO4404" s="47">
        <v>42566</v>
      </c>
      <c r="AP4404" t="s">
        <v>28</v>
      </c>
      <c r="AQ4404" t="s">
        <v>114</v>
      </c>
      <c r="AZ4404" s="47">
        <v>42514</v>
      </c>
      <c r="BA4404" t="s">
        <v>115</v>
      </c>
      <c r="BB4404">
        <v>21.02</v>
      </c>
      <c r="BC4404">
        <v>21.09</v>
      </c>
      <c r="BD4404">
        <v>138</v>
      </c>
      <c r="BE4404" s="47">
        <v>42566</v>
      </c>
      <c r="BF4404" t="s">
        <v>28</v>
      </c>
      <c r="BG4404" t="s">
        <v>114</v>
      </c>
    </row>
    <row r="4405" spans="20:59" x14ac:dyDescent="0.25">
      <c r="T4405" s="47">
        <v>42514</v>
      </c>
      <c r="U4405" t="s">
        <v>116</v>
      </c>
      <c r="V4405">
        <v>4.91</v>
      </c>
      <c r="W4405">
        <v>4.9400000000000004</v>
      </c>
      <c r="X4405">
        <v>158</v>
      </c>
      <c r="Y4405" s="47">
        <v>42566</v>
      </c>
      <c r="Z4405" t="s">
        <v>28</v>
      </c>
      <c r="AA4405" t="s">
        <v>114</v>
      </c>
      <c r="AJ4405" s="47">
        <v>42514</v>
      </c>
      <c r="AK4405" t="s">
        <v>116</v>
      </c>
      <c r="AL4405">
        <v>6.65</v>
      </c>
      <c r="AM4405">
        <v>6.67</v>
      </c>
      <c r="AN4405">
        <v>158</v>
      </c>
      <c r="AO4405" s="47">
        <v>42566</v>
      </c>
      <c r="AP4405" t="s">
        <v>28</v>
      </c>
      <c r="AQ4405" t="s">
        <v>114</v>
      </c>
      <c r="AZ4405" s="47">
        <v>42514</v>
      </c>
      <c r="BA4405" t="s">
        <v>116</v>
      </c>
      <c r="BB4405">
        <v>4.91</v>
      </c>
      <c r="BC4405">
        <v>4.9400000000000004</v>
      </c>
      <c r="BD4405">
        <v>158</v>
      </c>
      <c r="BE4405" s="47">
        <v>42566</v>
      </c>
      <c r="BF4405" t="s">
        <v>28</v>
      </c>
      <c r="BG4405" t="s">
        <v>114</v>
      </c>
    </row>
    <row r="4406" spans="20:59" x14ac:dyDescent="0.25">
      <c r="T4406" s="47">
        <v>42514</v>
      </c>
      <c r="U4406" t="s">
        <v>117</v>
      </c>
      <c r="V4406">
        <v>0.31</v>
      </c>
      <c r="W4406">
        <v>0.31</v>
      </c>
      <c r="X4406">
        <v>178</v>
      </c>
      <c r="Y4406" s="47">
        <v>42566</v>
      </c>
      <c r="Z4406" t="s">
        <v>28</v>
      </c>
      <c r="AA4406" t="s">
        <v>114</v>
      </c>
      <c r="AJ4406" s="47">
        <v>42514</v>
      </c>
      <c r="AK4406" t="s">
        <v>117</v>
      </c>
      <c r="AL4406">
        <v>0.53</v>
      </c>
      <c r="AM4406">
        <v>0.54</v>
      </c>
      <c r="AN4406">
        <v>178</v>
      </c>
      <c r="AO4406" s="47">
        <v>42566</v>
      </c>
      <c r="AP4406" t="s">
        <v>28</v>
      </c>
      <c r="AQ4406" t="s">
        <v>114</v>
      </c>
      <c r="AZ4406" s="47">
        <v>42514</v>
      </c>
      <c r="BA4406" t="s">
        <v>117</v>
      </c>
      <c r="BB4406">
        <v>0.31</v>
      </c>
      <c r="BC4406">
        <v>0.31</v>
      </c>
      <c r="BD4406">
        <v>178</v>
      </c>
      <c r="BE4406" s="47">
        <v>42566</v>
      </c>
      <c r="BF4406" t="s">
        <v>28</v>
      </c>
      <c r="BG4406" t="s">
        <v>114</v>
      </c>
    </row>
    <row r="4407" spans="20:59" x14ac:dyDescent="0.25">
      <c r="T4407" s="47">
        <v>42514</v>
      </c>
      <c r="U4407" t="s">
        <v>118</v>
      </c>
      <c r="V4407">
        <v>0</v>
      </c>
      <c r="W4407">
        <v>0</v>
      </c>
      <c r="X4407">
        <v>198</v>
      </c>
      <c r="Y4407" s="47">
        <v>42566</v>
      </c>
      <c r="Z4407" t="s">
        <v>28</v>
      </c>
      <c r="AA4407" t="s">
        <v>114</v>
      </c>
      <c r="AJ4407" s="47">
        <v>42514</v>
      </c>
      <c r="AK4407" t="s">
        <v>118</v>
      </c>
      <c r="AL4407">
        <v>0.01</v>
      </c>
      <c r="AM4407">
        <v>0.01</v>
      </c>
      <c r="AN4407">
        <v>198</v>
      </c>
      <c r="AO4407" s="47">
        <v>42566</v>
      </c>
      <c r="AP4407" t="s">
        <v>28</v>
      </c>
      <c r="AQ4407" t="s">
        <v>114</v>
      </c>
      <c r="AZ4407" s="47">
        <v>42514</v>
      </c>
      <c r="BA4407" t="s">
        <v>118</v>
      </c>
      <c r="BB4407">
        <v>0</v>
      </c>
      <c r="BC4407">
        <v>0</v>
      </c>
      <c r="BD4407">
        <v>198</v>
      </c>
      <c r="BE4407" s="47">
        <v>42566</v>
      </c>
      <c r="BF4407" t="s">
        <v>28</v>
      </c>
      <c r="BG4407" t="s">
        <v>114</v>
      </c>
    </row>
    <row r="4408" spans="20:59" x14ac:dyDescent="0.25">
      <c r="T4408" s="47">
        <v>42514</v>
      </c>
      <c r="U4408" t="s">
        <v>119</v>
      </c>
      <c r="V4408">
        <v>41.1</v>
      </c>
      <c r="W4408">
        <v>41.25</v>
      </c>
      <c r="X4408">
        <v>118</v>
      </c>
      <c r="Y4408" s="47">
        <v>42664</v>
      </c>
      <c r="Z4408" t="s">
        <v>28</v>
      </c>
      <c r="AA4408" t="s">
        <v>114</v>
      </c>
      <c r="AJ4408" s="47">
        <v>42514</v>
      </c>
      <c r="AK4408" t="s">
        <v>119</v>
      </c>
      <c r="AL4408">
        <v>43.47</v>
      </c>
      <c r="AM4408">
        <v>43.54</v>
      </c>
      <c r="AN4408">
        <v>118</v>
      </c>
      <c r="AO4408" s="47">
        <v>42664</v>
      </c>
      <c r="AP4408" t="s">
        <v>28</v>
      </c>
      <c r="AQ4408" t="s">
        <v>114</v>
      </c>
      <c r="AZ4408" s="47">
        <v>42514</v>
      </c>
      <c r="BA4408" t="s">
        <v>119</v>
      </c>
      <c r="BB4408">
        <v>41.1</v>
      </c>
      <c r="BC4408">
        <v>41.25</v>
      </c>
      <c r="BD4408">
        <v>118</v>
      </c>
      <c r="BE4408" s="47">
        <v>42664</v>
      </c>
      <c r="BF4408" t="s">
        <v>28</v>
      </c>
      <c r="BG4408" t="s">
        <v>114</v>
      </c>
    </row>
    <row r="4409" spans="20:59" x14ac:dyDescent="0.25">
      <c r="T4409" s="47">
        <v>42514</v>
      </c>
      <c r="U4409" t="s">
        <v>120</v>
      </c>
      <c r="V4409">
        <v>21.92</v>
      </c>
      <c r="W4409">
        <v>22.09</v>
      </c>
      <c r="X4409">
        <v>138</v>
      </c>
      <c r="Y4409" s="47">
        <v>42664</v>
      </c>
      <c r="Z4409" t="s">
        <v>28</v>
      </c>
      <c r="AA4409" t="s">
        <v>114</v>
      </c>
      <c r="AJ4409" s="47">
        <v>42514</v>
      </c>
      <c r="AK4409" t="s">
        <v>120</v>
      </c>
      <c r="AL4409">
        <v>25.2</v>
      </c>
      <c r="AM4409">
        <v>25.34</v>
      </c>
      <c r="AN4409">
        <v>138</v>
      </c>
      <c r="AO4409" s="47">
        <v>42664</v>
      </c>
      <c r="AP4409" t="s">
        <v>28</v>
      </c>
      <c r="AQ4409" t="s">
        <v>114</v>
      </c>
      <c r="AZ4409" s="47">
        <v>42514</v>
      </c>
      <c r="BA4409" t="s">
        <v>120</v>
      </c>
      <c r="BB4409">
        <v>21.92</v>
      </c>
      <c r="BC4409">
        <v>22.09</v>
      </c>
      <c r="BD4409">
        <v>138</v>
      </c>
      <c r="BE4409" s="47">
        <v>42664</v>
      </c>
      <c r="BF4409" t="s">
        <v>28</v>
      </c>
      <c r="BG4409" t="s">
        <v>114</v>
      </c>
    </row>
    <row r="4410" spans="20:59" x14ac:dyDescent="0.25">
      <c r="T4410" s="47">
        <v>42514</v>
      </c>
      <c r="U4410" t="s">
        <v>121</v>
      </c>
      <c r="V4410">
        <v>8.74</v>
      </c>
      <c r="W4410">
        <v>8.75</v>
      </c>
      <c r="X4410">
        <v>158</v>
      </c>
      <c r="Y4410" s="47">
        <v>42664</v>
      </c>
      <c r="Z4410" t="s">
        <v>28</v>
      </c>
      <c r="AA4410" t="s">
        <v>114</v>
      </c>
      <c r="AJ4410" s="47">
        <v>42514</v>
      </c>
      <c r="AK4410" t="s">
        <v>121</v>
      </c>
      <c r="AL4410">
        <v>10.08</v>
      </c>
      <c r="AM4410">
        <v>10.1</v>
      </c>
      <c r="AN4410">
        <v>158</v>
      </c>
      <c r="AO4410" s="47">
        <v>42664</v>
      </c>
      <c r="AP4410" t="s">
        <v>28</v>
      </c>
      <c r="AQ4410" t="s">
        <v>114</v>
      </c>
      <c r="AZ4410" s="47">
        <v>42514</v>
      </c>
      <c r="BA4410" t="s">
        <v>121</v>
      </c>
      <c r="BB4410">
        <v>8.74</v>
      </c>
      <c r="BC4410">
        <v>8.75</v>
      </c>
      <c r="BD4410">
        <v>158</v>
      </c>
      <c r="BE4410" s="47">
        <v>42664</v>
      </c>
      <c r="BF4410" t="s">
        <v>28</v>
      </c>
      <c r="BG4410" t="s">
        <v>114</v>
      </c>
    </row>
    <row r="4411" spans="20:59" x14ac:dyDescent="0.25">
      <c r="T4411" s="47">
        <v>42514</v>
      </c>
      <c r="U4411" t="s">
        <v>122</v>
      </c>
      <c r="V4411">
        <v>2.14</v>
      </c>
      <c r="W4411">
        <v>2.16</v>
      </c>
      <c r="X4411">
        <v>178</v>
      </c>
      <c r="Y4411" s="47">
        <v>42664</v>
      </c>
      <c r="Z4411" t="s">
        <v>28</v>
      </c>
      <c r="AA4411" t="s">
        <v>114</v>
      </c>
      <c r="AJ4411" s="47">
        <v>42514</v>
      </c>
      <c r="AK4411" t="s">
        <v>122</v>
      </c>
      <c r="AL4411">
        <v>2.86</v>
      </c>
      <c r="AM4411">
        <v>2.87</v>
      </c>
      <c r="AN4411">
        <v>178</v>
      </c>
      <c r="AO4411" s="47">
        <v>42664</v>
      </c>
      <c r="AP4411" t="s">
        <v>28</v>
      </c>
      <c r="AQ4411" t="s">
        <v>114</v>
      </c>
      <c r="AZ4411" s="47">
        <v>42514</v>
      </c>
      <c r="BA4411" t="s">
        <v>122</v>
      </c>
      <c r="BB4411">
        <v>2.14</v>
      </c>
      <c r="BC4411">
        <v>2.16</v>
      </c>
      <c r="BD4411">
        <v>178</v>
      </c>
      <c r="BE4411" s="47">
        <v>42664</v>
      </c>
      <c r="BF4411" t="s">
        <v>28</v>
      </c>
      <c r="BG4411" t="s">
        <v>114</v>
      </c>
    </row>
    <row r="4412" spans="20:59" x14ac:dyDescent="0.25">
      <c r="T4412" s="47">
        <v>42514</v>
      </c>
      <c r="U4412" t="s">
        <v>123</v>
      </c>
      <c r="V4412">
        <v>0.37</v>
      </c>
      <c r="W4412">
        <v>0.37</v>
      </c>
      <c r="X4412">
        <v>198</v>
      </c>
      <c r="Y4412" s="47">
        <v>42664</v>
      </c>
      <c r="Z4412" t="s">
        <v>28</v>
      </c>
      <c r="AA4412" t="s">
        <v>114</v>
      </c>
      <c r="AJ4412" s="47">
        <v>42514</v>
      </c>
      <c r="AK4412" t="s">
        <v>123</v>
      </c>
      <c r="AL4412">
        <v>0.54</v>
      </c>
      <c r="AM4412">
        <v>0.54</v>
      </c>
      <c r="AN4412">
        <v>198</v>
      </c>
      <c r="AO4412" s="47">
        <v>42664</v>
      </c>
      <c r="AP4412" t="s">
        <v>28</v>
      </c>
      <c r="AQ4412" t="s">
        <v>114</v>
      </c>
      <c r="AZ4412" s="47">
        <v>42514</v>
      </c>
      <c r="BA4412" t="s">
        <v>123</v>
      </c>
      <c r="BB4412">
        <v>0.37</v>
      </c>
      <c r="BC4412">
        <v>0.37</v>
      </c>
      <c r="BD4412">
        <v>198</v>
      </c>
      <c r="BE4412" s="47">
        <v>42664</v>
      </c>
      <c r="BF4412" t="s">
        <v>28</v>
      </c>
      <c r="BG4412" t="s">
        <v>114</v>
      </c>
    </row>
    <row r="4413" spans="20:59" x14ac:dyDescent="0.25">
      <c r="T4413" s="47">
        <v>42514</v>
      </c>
      <c r="U4413" t="s">
        <v>124</v>
      </c>
      <c r="V4413">
        <v>0</v>
      </c>
      <c r="W4413">
        <v>0</v>
      </c>
      <c r="X4413">
        <v>118</v>
      </c>
      <c r="Y4413" s="47">
        <v>42566</v>
      </c>
      <c r="Z4413" t="s">
        <v>40</v>
      </c>
      <c r="AA4413" t="s">
        <v>114</v>
      </c>
      <c r="AJ4413" s="47">
        <v>42514</v>
      </c>
      <c r="AK4413" t="s">
        <v>124</v>
      </c>
      <c r="AL4413">
        <v>0</v>
      </c>
      <c r="AM4413">
        <v>0</v>
      </c>
      <c r="AN4413">
        <v>118</v>
      </c>
      <c r="AO4413" s="47">
        <v>42566</v>
      </c>
      <c r="AP4413" t="s">
        <v>40</v>
      </c>
      <c r="AQ4413" t="s">
        <v>114</v>
      </c>
      <c r="AZ4413" s="47">
        <v>42514</v>
      </c>
      <c r="BA4413" t="s">
        <v>124</v>
      </c>
      <c r="BB4413">
        <v>0</v>
      </c>
      <c r="BC4413">
        <v>0</v>
      </c>
      <c r="BD4413">
        <v>118</v>
      </c>
      <c r="BE4413" s="47">
        <v>42566</v>
      </c>
      <c r="BF4413" t="s">
        <v>40</v>
      </c>
      <c r="BG4413" t="s">
        <v>114</v>
      </c>
    </row>
    <row r="4414" spans="20:59" x14ac:dyDescent="0.25">
      <c r="T4414" s="47">
        <v>42514</v>
      </c>
      <c r="U4414" t="s">
        <v>125</v>
      </c>
      <c r="V4414">
        <v>0.12</v>
      </c>
      <c r="W4414">
        <v>0.12</v>
      </c>
      <c r="X4414">
        <v>138</v>
      </c>
      <c r="Y4414" s="47">
        <v>42566</v>
      </c>
      <c r="Z4414" t="s">
        <v>40</v>
      </c>
      <c r="AA4414" t="s">
        <v>114</v>
      </c>
      <c r="AJ4414" s="47">
        <v>42514</v>
      </c>
      <c r="AK4414" t="s">
        <v>125</v>
      </c>
      <c r="AL4414">
        <v>0.06</v>
      </c>
      <c r="AM4414">
        <v>7.0000000000000007E-2</v>
      </c>
      <c r="AN4414">
        <v>138</v>
      </c>
      <c r="AO4414" s="47">
        <v>42566</v>
      </c>
      <c r="AP4414" t="s">
        <v>40</v>
      </c>
      <c r="AQ4414" t="s">
        <v>114</v>
      </c>
      <c r="AZ4414" s="47">
        <v>42514</v>
      </c>
      <c r="BA4414" t="s">
        <v>125</v>
      </c>
      <c r="BB4414">
        <v>0.12</v>
      </c>
      <c r="BC4414">
        <v>0.12</v>
      </c>
      <c r="BD4414">
        <v>138</v>
      </c>
      <c r="BE4414" s="47">
        <v>42566</v>
      </c>
      <c r="BF4414" t="s">
        <v>40</v>
      </c>
      <c r="BG4414" t="s">
        <v>114</v>
      </c>
    </row>
    <row r="4415" spans="20:59" x14ac:dyDescent="0.25">
      <c r="T4415" s="47">
        <v>42514</v>
      </c>
      <c r="U4415" t="s">
        <v>126</v>
      </c>
      <c r="V4415">
        <v>4.3600000000000003</v>
      </c>
      <c r="W4415">
        <v>4.37</v>
      </c>
      <c r="X4415">
        <v>158</v>
      </c>
      <c r="Y4415" s="47">
        <v>42566</v>
      </c>
      <c r="Z4415" t="s">
        <v>40</v>
      </c>
      <c r="AA4415" t="s">
        <v>114</v>
      </c>
      <c r="AJ4415" s="47">
        <v>42514</v>
      </c>
      <c r="AK4415" t="s">
        <v>126</v>
      </c>
      <c r="AL4415">
        <v>3.15</v>
      </c>
      <c r="AM4415">
        <v>3.16</v>
      </c>
      <c r="AN4415">
        <v>158</v>
      </c>
      <c r="AO4415" s="47">
        <v>42566</v>
      </c>
      <c r="AP4415" t="s">
        <v>40</v>
      </c>
      <c r="AQ4415" t="s">
        <v>114</v>
      </c>
      <c r="AZ4415" s="47">
        <v>42514</v>
      </c>
      <c r="BA4415" t="s">
        <v>126</v>
      </c>
      <c r="BB4415">
        <v>4.3600000000000003</v>
      </c>
      <c r="BC4415">
        <v>4.37</v>
      </c>
      <c r="BD4415">
        <v>158</v>
      </c>
      <c r="BE4415" s="47">
        <v>42566</v>
      </c>
      <c r="BF4415" t="s">
        <v>40</v>
      </c>
      <c r="BG4415" t="s">
        <v>114</v>
      </c>
    </row>
    <row r="4416" spans="20:59" x14ac:dyDescent="0.25">
      <c r="T4416" s="47">
        <v>42514</v>
      </c>
      <c r="U4416" t="s">
        <v>127</v>
      </c>
      <c r="V4416">
        <v>19.53</v>
      </c>
      <c r="W4416">
        <v>19.64</v>
      </c>
      <c r="X4416">
        <v>178</v>
      </c>
      <c r="Y4416" s="47">
        <v>42566</v>
      </c>
      <c r="Z4416" t="s">
        <v>40</v>
      </c>
      <c r="AA4416" t="s">
        <v>114</v>
      </c>
      <c r="AJ4416" s="47">
        <v>42514</v>
      </c>
      <c r="AK4416" t="s">
        <v>127</v>
      </c>
      <c r="AL4416">
        <v>17.11</v>
      </c>
      <c r="AM4416">
        <v>17.2</v>
      </c>
      <c r="AN4416">
        <v>178</v>
      </c>
      <c r="AO4416" s="47">
        <v>42566</v>
      </c>
      <c r="AP4416" t="s">
        <v>40</v>
      </c>
      <c r="AQ4416" t="s">
        <v>114</v>
      </c>
      <c r="AZ4416" s="47">
        <v>42514</v>
      </c>
      <c r="BA4416" t="s">
        <v>127</v>
      </c>
      <c r="BB4416">
        <v>19.53</v>
      </c>
      <c r="BC4416">
        <v>19.64</v>
      </c>
      <c r="BD4416">
        <v>178</v>
      </c>
      <c r="BE4416" s="47">
        <v>42566</v>
      </c>
      <c r="BF4416" t="s">
        <v>40</v>
      </c>
      <c r="BG4416" t="s">
        <v>114</v>
      </c>
    </row>
    <row r="4417" spans="20:59" x14ac:dyDescent="0.25">
      <c r="T4417" s="47">
        <v>42514</v>
      </c>
      <c r="U4417" t="s">
        <v>128</v>
      </c>
      <c r="V4417">
        <v>38.909999999999997</v>
      </c>
      <c r="W4417">
        <v>38.979999999999997</v>
      </c>
      <c r="X4417">
        <v>198</v>
      </c>
      <c r="Y4417" s="47">
        <v>42566</v>
      </c>
      <c r="Z4417" t="s">
        <v>40</v>
      </c>
      <c r="AA4417" t="s">
        <v>114</v>
      </c>
      <c r="AJ4417" s="47">
        <v>42514</v>
      </c>
      <c r="AK4417" t="s">
        <v>128</v>
      </c>
      <c r="AL4417">
        <v>36.42</v>
      </c>
      <c r="AM4417">
        <v>36.75</v>
      </c>
      <c r="AN4417">
        <v>198</v>
      </c>
      <c r="AO4417" s="47">
        <v>42566</v>
      </c>
      <c r="AP4417" t="s">
        <v>40</v>
      </c>
      <c r="AQ4417" t="s">
        <v>114</v>
      </c>
      <c r="AZ4417" s="47">
        <v>42514</v>
      </c>
      <c r="BA4417" t="s">
        <v>128</v>
      </c>
      <c r="BB4417">
        <v>38.909999999999997</v>
      </c>
      <c r="BC4417">
        <v>38.979999999999997</v>
      </c>
      <c r="BD4417">
        <v>198</v>
      </c>
      <c r="BE4417" s="47">
        <v>42566</v>
      </c>
      <c r="BF4417" t="s">
        <v>40</v>
      </c>
      <c r="BG4417" t="s">
        <v>114</v>
      </c>
    </row>
    <row r="4418" spans="20:59" x14ac:dyDescent="0.25">
      <c r="T4418" s="47">
        <v>42514</v>
      </c>
      <c r="U4418" t="s">
        <v>129</v>
      </c>
      <c r="V4418">
        <v>0.05</v>
      </c>
      <c r="W4418">
        <v>0.05</v>
      </c>
      <c r="X4418">
        <v>118</v>
      </c>
      <c r="Y4418" s="47">
        <v>42664</v>
      </c>
      <c r="Z4418" t="s">
        <v>40</v>
      </c>
      <c r="AA4418" t="s">
        <v>114</v>
      </c>
      <c r="AJ4418" s="47">
        <v>42514</v>
      </c>
      <c r="AK4418" t="s">
        <v>129</v>
      </c>
      <c r="AL4418">
        <v>0.03</v>
      </c>
      <c r="AM4418">
        <v>0.03</v>
      </c>
      <c r="AN4418">
        <v>118</v>
      </c>
      <c r="AO4418" s="47">
        <v>42664</v>
      </c>
      <c r="AP4418" t="s">
        <v>40</v>
      </c>
      <c r="AQ4418" t="s">
        <v>114</v>
      </c>
      <c r="AZ4418" s="47">
        <v>42514</v>
      </c>
      <c r="BA4418" t="s">
        <v>129</v>
      </c>
      <c r="BB4418">
        <v>0.05</v>
      </c>
      <c r="BC4418">
        <v>0.05</v>
      </c>
      <c r="BD4418">
        <v>118</v>
      </c>
      <c r="BE4418" s="47">
        <v>42664</v>
      </c>
      <c r="BF4418" t="s">
        <v>40</v>
      </c>
      <c r="BG4418" t="s">
        <v>114</v>
      </c>
    </row>
    <row r="4419" spans="20:59" x14ac:dyDescent="0.25">
      <c r="T4419" s="47">
        <v>42514</v>
      </c>
      <c r="U4419" t="s">
        <v>130</v>
      </c>
      <c r="V4419">
        <v>1.1000000000000001</v>
      </c>
      <c r="W4419">
        <v>1.1000000000000001</v>
      </c>
      <c r="X4419">
        <v>138</v>
      </c>
      <c r="Y4419" s="47">
        <v>42664</v>
      </c>
      <c r="Z4419" t="s">
        <v>40</v>
      </c>
      <c r="AA4419" t="s">
        <v>114</v>
      </c>
      <c r="AJ4419" s="47">
        <v>42514</v>
      </c>
      <c r="AK4419" t="s">
        <v>130</v>
      </c>
      <c r="AL4419">
        <v>0.85</v>
      </c>
      <c r="AM4419">
        <v>0.86</v>
      </c>
      <c r="AN4419">
        <v>138</v>
      </c>
      <c r="AO4419" s="47">
        <v>42664</v>
      </c>
      <c r="AP4419" t="s">
        <v>40</v>
      </c>
      <c r="AQ4419" t="s">
        <v>114</v>
      </c>
      <c r="AZ4419" s="47">
        <v>42514</v>
      </c>
      <c r="BA4419" t="s">
        <v>130</v>
      </c>
      <c r="BB4419">
        <v>1.1000000000000001</v>
      </c>
      <c r="BC4419">
        <v>1.1000000000000001</v>
      </c>
      <c r="BD4419">
        <v>138</v>
      </c>
      <c r="BE4419" s="47">
        <v>42664</v>
      </c>
      <c r="BF4419" t="s">
        <v>40</v>
      </c>
      <c r="BG4419" t="s">
        <v>114</v>
      </c>
    </row>
    <row r="4420" spans="20:59" x14ac:dyDescent="0.25">
      <c r="T4420" s="47">
        <v>42514</v>
      </c>
      <c r="U4420" t="s">
        <v>131</v>
      </c>
      <c r="V4420">
        <v>7.16</v>
      </c>
      <c r="W4420">
        <v>7.21</v>
      </c>
      <c r="X4420">
        <v>158</v>
      </c>
      <c r="Y4420" s="47">
        <v>42664</v>
      </c>
      <c r="Z4420" t="s">
        <v>40</v>
      </c>
      <c r="AA4420" t="s">
        <v>114</v>
      </c>
      <c r="AJ4420" s="47">
        <v>42514</v>
      </c>
      <c r="AK4420" t="s">
        <v>131</v>
      </c>
      <c r="AL4420">
        <v>6.05</v>
      </c>
      <c r="AM4420">
        <v>6.07</v>
      </c>
      <c r="AN4420">
        <v>158</v>
      </c>
      <c r="AO4420" s="47">
        <v>42664</v>
      </c>
      <c r="AP4420" t="s">
        <v>40</v>
      </c>
      <c r="AQ4420" t="s">
        <v>114</v>
      </c>
      <c r="AZ4420" s="47">
        <v>42514</v>
      </c>
      <c r="BA4420" t="s">
        <v>131</v>
      </c>
      <c r="BB4420">
        <v>7.16</v>
      </c>
      <c r="BC4420">
        <v>7.21</v>
      </c>
      <c r="BD4420">
        <v>158</v>
      </c>
      <c r="BE4420" s="47">
        <v>42664</v>
      </c>
      <c r="BF4420" t="s">
        <v>40</v>
      </c>
      <c r="BG4420" t="s">
        <v>114</v>
      </c>
    </row>
    <row r="4421" spans="20:59" x14ac:dyDescent="0.25">
      <c r="T4421" s="47">
        <v>42514</v>
      </c>
      <c r="U4421" t="s">
        <v>132</v>
      </c>
      <c r="V4421">
        <v>20.84</v>
      </c>
      <c r="W4421">
        <v>20.91</v>
      </c>
      <c r="X4421">
        <v>178</v>
      </c>
      <c r="Y4421" s="47">
        <v>42664</v>
      </c>
      <c r="Z4421" t="s">
        <v>40</v>
      </c>
      <c r="AA4421" t="s">
        <v>114</v>
      </c>
      <c r="AJ4421" s="47">
        <v>42514</v>
      </c>
      <c r="AK4421" t="s">
        <v>132</v>
      </c>
      <c r="AL4421">
        <v>18.39</v>
      </c>
      <c r="AM4421">
        <v>18.39</v>
      </c>
      <c r="AN4421">
        <v>178</v>
      </c>
      <c r="AO4421" s="47">
        <v>42664</v>
      </c>
      <c r="AP4421" t="s">
        <v>40</v>
      </c>
      <c r="AQ4421" t="s">
        <v>114</v>
      </c>
      <c r="AZ4421" s="47">
        <v>42514</v>
      </c>
      <c r="BA4421" t="s">
        <v>132</v>
      </c>
      <c r="BB4421">
        <v>20.84</v>
      </c>
      <c r="BC4421">
        <v>20.91</v>
      </c>
      <c r="BD4421">
        <v>178</v>
      </c>
      <c r="BE4421" s="47">
        <v>42664</v>
      </c>
      <c r="BF4421" t="s">
        <v>40</v>
      </c>
      <c r="BG4421" t="s">
        <v>114</v>
      </c>
    </row>
    <row r="4422" spans="20:59" x14ac:dyDescent="0.25">
      <c r="T4422" s="47">
        <v>42514</v>
      </c>
      <c r="U4422" t="s">
        <v>133</v>
      </c>
      <c r="V4422">
        <v>39.299999999999997</v>
      </c>
      <c r="W4422">
        <v>39.44</v>
      </c>
      <c r="X4422">
        <v>198</v>
      </c>
      <c r="Y4422" s="47">
        <v>42664</v>
      </c>
      <c r="Z4422" t="s">
        <v>40</v>
      </c>
      <c r="AA4422" t="s">
        <v>114</v>
      </c>
      <c r="AJ4422" s="47">
        <v>42514</v>
      </c>
      <c r="AK4422" t="s">
        <v>133</v>
      </c>
      <c r="AL4422">
        <v>35.61</v>
      </c>
      <c r="AM4422">
        <v>35.89</v>
      </c>
      <c r="AN4422">
        <v>198</v>
      </c>
      <c r="AO4422" s="47">
        <v>42664</v>
      </c>
      <c r="AP4422" t="s">
        <v>40</v>
      </c>
      <c r="AQ4422" t="s">
        <v>114</v>
      </c>
      <c r="AZ4422" s="47">
        <v>42514</v>
      </c>
      <c r="BA4422" t="s">
        <v>133</v>
      </c>
      <c r="BB4422">
        <v>39.299999999999997</v>
      </c>
      <c r="BC4422">
        <v>39.44</v>
      </c>
      <c r="BD4422">
        <v>198</v>
      </c>
      <c r="BE4422" s="47">
        <v>42664</v>
      </c>
      <c r="BF4422" t="s">
        <v>40</v>
      </c>
      <c r="BG4422" t="s">
        <v>114</v>
      </c>
    </row>
    <row r="4423" spans="20:59" x14ac:dyDescent="0.25">
      <c r="T4423" s="47">
        <v>42514</v>
      </c>
      <c r="U4423" t="s">
        <v>134</v>
      </c>
      <c r="V4423">
        <v>3.44</v>
      </c>
      <c r="W4423">
        <v>3.46</v>
      </c>
      <c r="X4423">
        <v>12</v>
      </c>
      <c r="Y4423" s="47">
        <v>42566</v>
      </c>
      <c r="Z4423" t="s">
        <v>28</v>
      </c>
      <c r="AA4423" t="s">
        <v>135</v>
      </c>
      <c r="AJ4423" s="47">
        <v>42514</v>
      </c>
      <c r="AK4423" t="s">
        <v>134</v>
      </c>
      <c r="AL4423">
        <v>5.09</v>
      </c>
      <c r="AM4423">
        <v>5.0999999999999996</v>
      </c>
      <c r="AN4423">
        <v>12</v>
      </c>
      <c r="AO4423" s="47">
        <v>42566</v>
      </c>
      <c r="AP4423" t="s">
        <v>28</v>
      </c>
      <c r="AQ4423" t="s">
        <v>135</v>
      </c>
      <c r="AZ4423" s="47">
        <v>42514</v>
      </c>
      <c r="BA4423" t="s">
        <v>134</v>
      </c>
      <c r="BB4423">
        <v>3.44</v>
      </c>
      <c r="BC4423">
        <v>3.46</v>
      </c>
      <c r="BD4423">
        <v>12</v>
      </c>
      <c r="BE4423" s="47">
        <v>42566</v>
      </c>
      <c r="BF4423" t="s">
        <v>28</v>
      </c>
      <c r="BG4423" t="s">
        <v>135</v>
      </c>
    </row>
    <row r="4424" spans="20:59" x14ac:dyDescent="0.25">
      <c r="T4424" s="47">
        <v>42514</v>
      </c>
      <c r="U4424" t="s">
        <v>136</v>
      </c>
      <c r="V4424">
        <v>1.48</v>
      </c>
      <c r="W4424">
        <v>1.49</v>
      </c>
      <c r="X4424">
        <v>15</v>
      </c>
      <c r="Y4424" s="47">
        <v>42566</v>
      </c>
      <c r="Z4424" t="s">
        <v>28</v>
      </c>
      <c r="AA4424" t="s">
        <v>135</v>
      </c>
      <c r="AJ4424" s="47">
        <v>42514</v>
      </c>
      <c r="AK4424" t="s">
        <v>136</v>
      </c>
      <c r="AL4424">
        <v>2.5499999999999998</v>
      </c>
      <c r="AM4424">
        <v>2.57</v>
      </c>
      <c r="AN4424">
        <v>15</v>
      </c>
      <c r="AO4424" s="47">
        <v>42566</v>
      </c>
      <c r="AP4424" t="s">
        <v>28</v>
      </c>
      <c r="AQ4424" t="s">
        <v>135</v>
      </c>
      <c r="AZ4424" s="47">
        <v>42514</v>
      </c>
      <c r="BA4424" t="s">
        <v>136</v>
      </c>
      <c r="BB4424">
        <v>1.48</v>
      </c>
      <c r="BC4424">
        <v>1.49</v>
      </c>
      <c r="BD4424">
        <v>15</v>
      </c>
      <c r="BE4424" s="47">
        <v>42566</v>
      </c>
      <c r="BF4424" t="s">
        <v>28</v>
      </c>
      <c r="BG4424" t="s">
        <v>135</v>
      </c>
    </row>
    <row r="4425" spans="20:59" x14ac:dyDescent="0.25">
      <c r="T4425" s="47">
        <v>42514</v>
      </c>
      <c r="U4425" t="s">
        <v>137</v>
      </c>
      <c r="V4425">
        <v>0.71</v>
      </c>
      <c r="W4425">
        <v>0.71</v>
      </c>
      <c r="X4425">
        <v>17</v>
      </c>
      <c r="Y4425" s="47">
        <v>42566</v>
      </c>
      <c r="Z4425" t="s">
        <v>28</v>
      </c>
      <c r="AA4425" t="s">
        <v>135</v>
      </c>
      <c r="AJ4425" s="47">
        <v>42514</v>
      </c>
      <c r="AK4425" t="s">
        <v>137</v>
      </c>
      <c r="AL4425">
        <v>1.47</v>
      </c>
      <c r="AM4425">
        <v>1.48</v>
      </c>
      <c r="AN4425">
        <v>17</v>
      </c>
      <c r="AO4425" s="47">
        <v>42566</v>
      </c>
      <c r="AP4425" t="s">
        <v>28</v>
      </c>
      <c r="AQ4425" t="s">
        <v>135</v>
      </c>
      <c r="AZ4425" s="47">
        <v>42514</v>
      </c>
      <c r="BA4425" t="s">
        <v>137</v>
      </c>
      <c r="BB4425">
        <v>0.71</v>
      </c>
      <c r="BC4425">
        <v>0.71</v>
      </c>
      <c r="BD4425">
        <v>17</v>
      </c>
      <c r="BE4425" s="47">
        <v>42566</v>
      </c>
      <c r="BF4425" t="s">
        <v>28</v>
      </c>
      <c r="BG4425" t="s">
        <v>135</v>
      </c>
    </row>
    <row r="4426" spans="20:59" x14ac:dyDescent="0.25">
      <c r="T4426" s="47">
        <v>42514</v>
      </c>
      <c r="U4426" t="s">
        <v>138</v>
      </c>
      <c r="V4426">
        <v>0.3</v>
      </c>
      <c r="W4426">
        <v>0.31</v>
      </c>
      <c r="X4426">
        <v>19</v>
      </c>
      <c r="Y4426" s="47">
        <v>42566</v>
      </c>
      <c r="Z4426" t="s">
        <v>28</v>
      </c>
      <c r="AA4426" t="s">
        <v>135</v>
      </c>
      <c r="AJ4426" s="47">
        <v>42514</v>
      </c>
      <c r="AK4426" t="s">
        <v>138</v>
      </c>
      <c r="AL4426">
        <v>0.76</v>
      </c>
      <c r="AM4426">
        <v>0.77</v>
      </c>
      <c r="AN4426">
        <v>19</v>
      </c>
      <c r="AO4426" s="47">
        <v>42566</v>
      </c>
      <c r="AP4426" t="s">
        <v>28</v>
      </c>
      <c r="AQ4426" t="s">
        <v>135</v>
      </c>
      <c r="AZ4426" s="47">
        <v>42514</v>
      </c>
      <c r="BA4426" t="s">
        <v>138</v>
      </c>
      <c r="BB4426">
        <v>0.3</v>
      </c>
      <c r="BC4426">
        <v>0.31</v>
      </c>
      <c r="BD4426">
        <v>19</v>
      </c>
      <c r="BE4426" s="47">
        <v>42566</v>
      </c>
      <c r="BF4426" t="s">
        <v>28</v>
      </c>
      <c r="BG4426" t="s">
        <v>135</v>
      </c>
    </row>
    <row r="4427" spans="20:59" x14ac:dyDescent="0.25">
      <c r="T4427" s="47">
        <v>42514</v>
      </c>
      <c r="U4427" t="s">
        <v>139</v>
      </c>
      <c r="V4427">
        <v>0.08</v>
      </c>
      <c r="W4427">
        <v>0.08</v>
      </c>
      <c r="X4427">
        <v>22</v>
      </c>
      <c r="Y4427" s="47">
        <v>42566</v>
      </c>
      <c r="Z4427" t="s">
        <v>28</v>
      </c>
      <c r="AA4427" t="s">
        <v>135</v>
      </c>
      <c r="AJ4427" s="47">
        <v>42514</v>
      </c>
      <c r="AK4427" t="s">
        <v>139</v>
      </c>
      <c r="AL4427">
        <v>0.23</v>
      </c>
      <c r="AM4427">
        <v>0.23</v>
      </c>
      <c r="AN4427">
        <v>22</v>
      </c>
      <c r="AO4427" s="47">
        <v>42566</v>
      </c>
      <c r="AP4427" t="s">
        <v>28</v>
      </c>
      <c r="AQ4427" t="s">
        <v>135</v>
      </c>
      <c r="AZ4427" s="47">
        <v>42514</v>
      </c>
      <c r="BA4427" t="s">
        <v>139</v>
      </c>
      <c r="BB4427">
        <v>0.08</v>
      </c>
      <c r="BC4427">
        <v>0.08</v>
      </c>
      <c r="BD4427">
        <v>22</v>
      </c>
      <c r="BE4427" s="47">
        <v>42566</v>
      </c>
      <c r="BF4427" t="s">
        <v>28</v>
      </c>
      <c r="BG4427" t="s">
        <v>135</v>
      </c>
    </row>
    <row r="4428" spans="20:59" x14ac:dyDescent="0.25">
      <c r="T4428" s="47">
        <v>42514</v>
      </c>
      <c r="U4428" t="s">
        <v>140</v>
      </c>
      <c r="V4428">
        <v>4.12</v>
      </c>
      <c r="W4428">
        <v>4.1500000000000004</v>
      </c>
      <c r="X4428">
        <v>12</v>
      </c>
      <c r="Y4428" s="47">
        <v>42664</v>
      </c>
      <c r="Z4428" t="s">
        <v>28</v>
      </c>
      <c r="AA4428" t="s">
        <v>135</v>
      </c>
      <c r="AJ4428" s="47">
        <v>42514</v>
      </c>
      <c r="AK4428" t="s">
        <v>140</v>
      </c>
      <c r="AL4428">
        <v>5.42</v>
      </c>
      <c r="AM4428">
        <v>5.45</v>
      </c>
      <c r="AN4428">
        <v>12</v>
      </c>
      <c r="AO4428" s="47">
        <v>42664</v>
      </c>
      <c r="AP4428" t="s">
        <v>28</v>
      </c>
      <c r="AQ4428" t="s">
        <v>135</v>
      </c>
      <c r="AZ4428" s="47">
        <v>42514</v>
      </c>
      <c r="BA4428" t="s">
        <v>140</v>
      </c>
      <c r="BB4428">
        <v>4.12</v>
      </c>
      <c r="BC4428">
        <v>4.1500000000000004</v>
      </c>
      <c r="BD4428">
        <v>12</v>
      </c>
      <c r="BE4428" s="47">
        <v>42664</v>
      </c>
      <c r="BF4428" t="s">
        <v>28</v>
      </c>
      <c r="BG4428" t="s">
        <v>135</v>
      </c>
    </row>
    <row r="4429" spans="20:59" x14ac:dyDescent="0.25">
      <c r="T4429" s="47">
        <v>42514</v>
      </c>
      <c r="U4429" t="s">
        <v>141</v>
      </c>
      <c r="V4429">
        <v>2.44</v>
      </c>
      <c r="W4429">
        <v>2.4500000000000002</v>
      </c>
      <c r="X4429">
        <v>15</v>
      </c>
      <c r="Y4429" s="47">
        <v>42664</v>
      </c>
      <c r="Z4429" t="s">
        <v>28</v>
      </c>
      <c r="AA4429" t="s">
        <v>135</v>
      </c>
      <c r="AJ4429" s="47">
        <v>42514</v>
      </c>
      <c r="AK4429" t="s">
        <v>141</v>
      </c>
      <c r="AL4429">
        <v>3.52</v>
      </c>
      <c r="AM4429">
        <v>3.54</v>
      </c>
      <c r="AN4429">
        <v>15</v>
      </c>
      <c r="AO4429" s="47">
        <v>42664</v>
      </c>
      <c r="AP4429" t="s">
        <v>28</v>
      </c>
      <c r="AQ4429" t="s">
        <v>135</v>
      </c>
      <c r="AZ4429" s="47">
        <v>42514</v>
      </c>
      <c r="BA4429" t="s">
        <v>141</v>
      </c>
      <c r="BB4429">
        <v>2.44</v>
      </c>
      <c r="BC4429">
        <v>2.4500000000000002</v>
      </c>
      <c r="BD4429">
        <v>15</v>
      </c>
      <c r="BE4429" s="47">
        <v>42664</v>
      </c>
      <c r="BF4429" t="s">
        <v>28</v>
      </c>
      <c r="BG4429" t="s">
        <v>135</v>
      </c>
    </row>
    <row r="4430" spans="20:59" x14ac:dyDescent="0.25">
      <c r="T4430" s="47">
        <v>42514</v>
      </c>
      <c r="U4430" t="s">
        <v>142</v>
      </c>
      <c r="V4430">
        <v>1.64</v>
      </c>
      <c r="W4430">
        <v>1.65</v>
      </c>
      <c r="X4430">
        <v>17</v>
      </c>
      <c r="Y4430" s="47">
        <v>42664</v>
      </c>
      <c r="Z4430" t="s">
        <v>28</v>
      </c>
      <c r="AA4430" t="s">
        <v>135</v>
      </c>
      <c r="AJ4430" s="47">
        <v>42514</v>
      </c>
      <c r="AK4430" t="s">
        <v>142</v>
      </c>
      <c r="AL4430">
        <v>2.5299999999999998</v>
      </c>
      <c r="AM4430">
        <v>2.54</v>
      </c>
      <c r="AN4430">
        <v>17</v>
      </c>
      <c r="AO4430" s="47">
        <v>42664</v>
      </c>
      <c r="AP4430" t="s">
        <v>28</v>
      </c>
      <c r="AQ4430" t="s">
        <v>135</v>
      </c>
      <c r="AZ4430" s="47">
        <v>42514</v>
      </c>
      <c r="BA4430" t="s">
        <v>142</v>
      </c>
      <c r="BB4430">
        <v>1.64</v>
      </c>
      <c r="BC4430">
        <v>1.65</v>
      </c>
      <c r="BD4430">
        <v>17</v>
      </c>
      <c r="BE4430" s="47">
        <v>42664</v>
      </c>
      <c r="BF4430" t="s">
        <v>28</v>
      </c>
      <c r="BG4430" t="s">
        <v>135</v>
      </c>
    </row>
    <row r="4431" spans="20:59" x14ac:dyDescent="0.25">
      <c r="T4431" s="47">
        <v>42514</v>
      </c>
      <c r="U4431" t="s">
        <v>143</v>
      </c>
      <c r="V4431">
        <v>1.0900000000000001</v>
      </c>
      <c r="W4431">
        <v>1.1000000000000001</v>
      </c>
      <c r="X4431">
        <v>19</v>
      </c>
      <c r="Y4431" s="47">
        <v>42664</v>
      </c>
      <c r="Z4431" t="s">
        <v>28</v>
      </c>
      <c r="AA4431" t="s">
        <v>135</v>
      </c>
      <c r="AJ4431" s="47">
        <v>42514</v>
      </c>
      <c r="AK4431" t="s">
        <v>143</v>
      </c>
      <c r="AL4431">
        <v>1.74</v>
      </c>
      <c r="AM4431">
        <v>1.74</v>
      </c>
      <c r="AN4431">
        <v>19</v>
      </c>
      <c r="AO4431" s="47">
        <v>42664</v>
      </c>
      <c r="AP4431" t="s">
        <v>28</v>
      </c>
      <c r="AQ4431" t="s">
        <v>135</v>
      </c>
      <c r="AZ4431" s="47">
        <v>42514</v>
      </c>
      <c r="BA4431" t="s">
        <v>143</v>
      </c>
      <c r="BB4431">
        <v>1.0900000000000001</v>
      </c>
      <c r="BC4431">
        <v>1.1000000000000001</v>
      </c>
      <c r="BD4431">
        <v>19</v>
      </c>
      <c r="BE4431" s="47">
        <v>42664</v>
      </c>
      <c r="BF4431" t="s">
        <v>28</v>
      </c>
      <c r="BG4431" t="s">
        <v>135</v>
      </c>
    </row>
    <row r="4432" spans="20:59" x14ac:dyDescent="0.25">
      <c r="T4432" s="47">
        <v>42514</v>
      </c>
      <c r="U4432" t="s">
        <v>144</v>
      </c>
      <c r="V4432">
        <v>0.57999999999999996</v>
      </c>
      <c r="W4432">
        <v>0.57999999999999996</v>
      </c>
      <c r="X4432">
        <v>22</v>
      </c>
      <c r="Y4432" s="47">
        <v>42664</v>
      </c>
      <c r="Z4432" t="s">
        <v>28</v>
      </c>
      <c r="AA4432" t="s">
        <v>135</v>
      </c>
      <c r="AJ4432" s="47">
        <v>42514</v>
      </c>
      <c r="AK4432" t="s">
        <v>144</v>
      </c>
      <c r="AL4432">
        <v>1.04</v>
      </c>
      <c r="AM4432">
        <v>1.04</v>
      </c>
      <c r="AN4432">
        <v>22</v>
      </c>
      <c r="AO4432" s="47">
        <v>42664</v>
      </c>
      <c r="AP4432" t="s">
        <v>28</v>
      </c>
      <c r="AQ4432" t="s">
        <v>135</v>
      </c>
      <c r="AZ4432" s="47">
        <v>42514</v>
      </c>
      <c r="BA4432" t="s">
        <v>144</v>
      </c>
      <c r="BB4432">
        <v>0.57999999999999996</v>
      </c>
      <c r="BC4432">
        <v>0.57999999999999996</v>
      </c>
      <c r="BD4432">
        <v>22</v>
      </c>
      <c r="BE4432" s="47">
        <v>42664</v>
      </c>
      <c r="BF4432" t="s">
        <v>28</v>
      </c>
      <c r="BG4432" t="s">
        <v>135</v>
      </c>
    </row>
    <row r="4433" spans="20:59" x14ac:dyDescent="0.25">
      <c r="T4433" s="47">
        <v>42514</v>
      </c>
      <c r="U4433" t="s">
        <v>145</v>
      </c>
      <c r="V4433">
        <v>0.19</v>
      </c>
      <c r="W4433">
        <v>0.19</v>
      </c>
      <c r="X4433">
        <v>12</v>
      </c>
      <c r="Y4433" s="47">
        <v>42566</v>
      </c>
      <c r="Z4433" t="s">
        <v>40</v>
      </c>
      <c r="AA4433" t="s">
        <v>135</v>
      </c>
      <c r="AJ4433" s="47">
        <v>42514</v>
      </c>
      <c r="AK4433" t="s">
        <v>145</v>
      </c>
      <c r="AL4433">
        <v>7.0000000000000007E-2</v>
      </c>
      <c r="AM4433">
        <v>7.0000000000000007E-2</v>
      </c>
      <c r="AN4433">
        <v>12</v>
      </c>
      <c r="AO4433" s="47">
        <v>42566</v>
      </c>
      <c r="AP4433" t="s">
        <v>40</v>
      </c>
      <c r="AQ4433" t="s">
        <v>135</v>
      </c>
      <c r="AZ4433" s="47">
        <v>42514</v>
      </c>
      <c r="BA4433" t="s">
        <v>145</v>
      </c>
      <c r="BB4433">
        <v>0.19</v>
      </c>
      <c r="BC4433">
        <v>0.19</v>
      </c>
      <c r="BD4433">
        <v>12</v>
      </c>
      <c r="BE4433" s="47">
        <v>42566</v>
      </c>
      <c r="BF4433" t="s">
        <v>40</v>
      </c>
      <c r="BG4433" t="s">
        <v>135</v>
      </c>
    </row>
    <row r="4434" spans="20:59" x14ac:dyDescent="0.25">
      <c r="T4434" s="47">
        <v>42514</v>
      </c>
      <c r="U4434" t="s">
        <v>146</v>
      </c>
      <c r="V4434">
        <v>1.1499999999999999</v>
      </c>
      <c r="W4434">
        <v>1.1499999999999999</v>
      </c>
      <c r="X4434">
        <v>15</v>
      </c>
      <c r="Y4434" s="47">
        <v>42566</v>
      </c>
      <c r="Z4434" t="s">
        <v>40</v>
      </c>
      <c r="AA4434" t="s">
        <v>135</v>
      </c>
      <c r="AJ4434" s="47">
        <v>42514</v>
      </c>
      <c r="AK4434" t="s">
        <v>146</v>
      </c>
      <c r="AL4434">
        <v>0.6</v>
      </c>
      <c r="AM4434">
        <v>0.6</v>
      </c>
      <c r="AN4434">
        <v>15</v>
      </c>
      <c r="AO4434" s="47">
        <v>42566</v>
      </c>
      <c r="AP4434" t="s">
        <v>40</v>
      </c>
      <c r="AQ4434" t="s">
        <v>135</v>
      </c>
      <c r="AZ4434" s="47">
        <v>42514</v>
      </c>
      <c r="BA4434" t="s">
        <v>146</v>
      </c>
      <c r="BB4434">
        <v>1.1499999999999999</v>
      </c>
      <c r="BC4434">
        <v>1.1499999999999999</v>
      </c>
      <c r="BD4434">
        <v>15</v>
      </c>
      <c r="BE4434" s="47">
        <v>42566</v>
      </c>
      <c r="BF4434" t="s">
        <v>40</v>
      </c>
      <c r="BG4434" t="s">
        <v>135</v>
      </c>
    </row>
    <row r="4435" spans="20:59" x14ac:dyDescent="0.25">
      <c r="T4435" s="47">
        <v>42514</v>
      </c>
      <c r="U4435" t="s">
        <v>147</v>
      </c>
      <c r="V4435">
        <v>2.39</v>
      </c>
      <c r="W4435">
        <v>2.41</v>
      </c>
      <c r="X4435">
        <v>17</v>
      </c>
      <c r="Y4435" s="47">
        <v>42566</v>
      </c>
      <c r="Z4435" t="s">
        <v>40</v>
      </c>
      <c r="AA4435" t="s">
        <v>135</v>
      </c>
      <c r="AJ4435" s="47">
        <v>42514</v>
      </c>
      <c r="AK4435" t="s">
        <v>147</v>
      </c>
      <c r="AL4435">
        <v>1.47</v>
      </c>
      <c r="AM4435">
        <v>1.47</v>
      </c>
      <c r="AN4435">
        <v>17</v>
      </c>
      <c r="AO4435" s="47">
        <v>42566</v>
      </c>
      <c r="AP4435" t="s">
        <v>40</v>
      </c>
      <c r="AQ4435" t="s">
        <v>135</v>
      </c>
      <c r="AZ4435" s="47">
        <v>42514</v>
      </c>
      <c r="BA4435" t="s">
        <v>147</v>
      </c>
      <c r="BB4435">
        <v>2.39</v>
      </c>
      <c r="BC4435">
        <v>2.41</v>
      </c>
      <c r="BD4435">
        <v>17</v>
      </c>
      <c r="BE4435" s="47">
        <v>42566</v>
      </c>
      <c r="BF4435" t="s">
        <v>40</v>
      </c>
      <c r="BG4435" t="s">
        <v>135</v>
      </c>
    </row>
    <row r="4436" spans="20:59" x14ac:dyDescent="0.25">
      <c r="T4436" s="47">
        <v>42514</v>
      </c>
      <c r="U4436" t="s">
        <v>148</v>
      </c>
      <c r="V4436">
        <v>3.92</v>
      </c>
      <c r="W4436">
        <v>3.95</v>
      </c>
      <c r="X4436">
        <v>19</v>
      </c>
      <c r="Y4436" s="47">
        <v>42566</v>
      </c>
      <c r="Z4436" t="s">
        <v>40</v>
      </c>
      <c r="AA4436" t="s">
        <v>135</v>
      </c>
      <c r="AJ4436" s="47">
        <v>42514</v>
      </c>
      <c r="AK4436" t="s">
        <v>148</v>
      </c>
      <c r="AL4436">
        <v>2.69</v>
      </c>
      <c r="AM4436">
        <v>2.7</v>
      </c>
      <c r="AN4436">
        <v>19</v>
      </c>
      <c r="AO4436" s="47">
        <v>42566</v>
      </c>
      <c r="AP4436" t="s">
        <v>40</v>
      </c>
      <c r="AQ4436" t="s">
        <v>135</v>
      </c>
      <c r="AZ4436" s="47">
        <v>42514</v>
      </c>
      <c r="BA4436" t="s">
        <v>148</v>
      </c>
      <c r="BB4436">
        <v>3.92</v>
      </c>
      <c r="BC4436">
        <v>3.95</v>
      </c>
      <c r="BD4436">
        <v>19</v>
      </c>
      <c r="BE4436" s="47">
        <v>42566</v>
      </c>
      <c r="BF4436" t="s">
        <v>40</v>
      </c>
      <c r="BG4436" t="s">
        <v>135</v>
      </c>
    </row>
    <row r="4437" spans="20:59" x14ac:dyDescent="0.25">
      <c r="T4437" s="47">
        <v>42514</v>
      </c>
      <c r="U4437" t="s">
        <v>149</v>
      </c>
      <c r="V4437">
        <v>6.57</v>
      </c>
      <c r="W4437">
        <v>6.61</v>
      </c>
      <c r="X4437">
        <v>22</v>
      </c>
      <c r="Y4437" s="47">
        <v>42566</v>
      </c>
      <c r="Z4437" t="s">
        <v>40</v>
      </c>
      <c r="AA4437" t="s">
        <v>135</v>
      </c>
      <c r="AJ4437" s="47">
        <v>42514</v>
      </c>
      <c r="AK4437" t="s">
        <v>149</v>
      </c>
      <c r="AL4437">
        <v>5.19</v>
      </c>
      <c r="AM4437">
        <v>5.22</v>
      </c>
      <c r="AN4437">
        <v>22</v>
      </c>
      <c r="AO4437" s="47">
        <v>42566</v>
      </c>
      <c r="AP4437" t="s">
        <v>40</v>
      </c>
      <c r="AQ4437" t="s">
        <v>135</v>
      </c>
      <c r="AZ4437" s="47">
        <v>42514</v>
      </c>
      <c r="BA4437" t="s">
        <v>149</v>
      </c>
      <c r="BB4437">
        <v>6.57</v>
      </c>
      <c r="BC4437">
        <v>6.61</v>
      </c>
      <c r="BD4437">
        <v>22</v>
      </c>
      <c r="BE4437" s="47">
        <v>42566</v>
      </c>
      <c r="BF4437" t="s">
        <v>40</v>
      </c>
      <c r="BG4437" t="s">
        <v>135</v>
      </c>
    </row>
    <row r="4438" spans="20:59" x14ac:dyDescent="0.25">
      <c r="T4438" s="47">
        <v>42514</v>
      </c>
      <c r="U4438" t="s">
        <v>150</v>
      </c>
      <c r="V4438">
        <v>0.72</v>
      </c>
      <c r="W4438">
        <v>0.72</v>
      </c>
      <c r="X4438">
        <v>12</v>
      </c>
      <c r="Y4438" s="47">
        <v>42664</v>
      </c>
      <c r="Z4438" t="s">
        <v>40</v>
      </c>
      <c r="AA4438" t="s">
        <v>135</v>
      </c>
      <c r="AJ4438" s="47">
        <v>42514</v>
      </c>
      <c r="AK4438" t="s">
        <v>150</v>
      </c>
      <c r="AL4438">
        <v>0.46</v>
      </c>
      <c r="AM4438">
        <v>0.46</v>
      </c>
      <c r="AN4438">
        <v>12</v>
      </c>
      <c r="AO4438" s="47">
        <v>42664</v>
      </c>
      <c r="AP4438" t="s">
        <v>40</v>
      </c>
      <c r="AQ4438" t="s">
        <v>135</v>
      </c>
      <c r="AZ4438" s="47">
        <v>42514</v>
      </c>
      <c r="BA4438" t="s">
        <v>150</v>
      </c>
      <c r="BB4438">
        <v>0.72</v>
      </c>
      <c r="BC4438">
        <v>0.72</v>
      </c>
      <c r="BD4438">
        <v>12</v>
      </c>
      <c r="BE4438" s="47">
        <v>42664</v>
      </c>
      <c r="BF4438" t="s">
        <v>40</v>
      </c>
      <c r="BG4438" t="s">
        <v>135</v>
      </c>
    </row>
    <row r="4439" spans="20:59" x14ac:dyDescent="0.25">
      <c r="T4439" s="47">
        <v>42514</v>
      </c>
      <c r="U4439" t="s">
        <v>151</v>
      </c>
      <c r="V4439">
        <v>1.99</v>
      </c>
      <c r="W4439">
        <v>2</v>
      </c>
      <c r="X4439">
        <v>15</v>
      </c>
      <c r="Y4439" s="47">
        <v>42664</v>
      </c>
      <c r="Z4439" t="s">
        <v>40</v>
      </c>
      <c r="AA4439" t="s">
        <v>135</v>
      </c>
      <c r="AJ4439" s="47">
        <v>42514</v>
      </c>
      <c r="AK4439" t="s">
        <v>151</v>
      </c>
      <c r="AL4439">
        <v>1.44</v>
      </c>
      <c r="AM4439">
        <v>1.45</v>
      </c>
      <c r="AN4439">
        <v>15</v>
      </c>
      <c r="AO4439" s="47">
        <v>42664</v>
      </c>
      <c r="AP4439" t="s">
        <v>40</v>
      </c>
      <c r="AQ4439" t="s">
        <v>135</v>
      </c>
      <c r="AZ4439" s="47">
        <v>42514</v>
      </c>
      <c r="BA4439" t="s">
        <v>151</v>
      </c>
      <c r="BB4439">
        <v>1.99</v>
      </c>
      <c r="BC4439">
        <v>2</v>
      </c>
      <c r="BD4439">
        <v>15</v>
      </c>
      <c r="BE4439" s="47">
        <v>42664</v>
      </c>
      <c r="BF4439" t="s">
        <v>40</v>
      </c>
      <c r="BG4439" t="s">
        <v>135</v>
      </c>
    </row>
    <row r="4440" spans="20:59" x14ac:dyDescent="0.25">
      <c r="T4440" s="47">
        <v>42514</v>
      </c>
      <c r="U4440" t="s">
        <v>152</v>
      </c>
      <c r="V4440">
        <v>3.27</v>
      </c>
      <c r="W4440">
        <v>3.28</v>
      </c>
      <c r="X4440">
        <v>17</v>
      </c>
      <c r="Y4440" s="47">
        <v>42664</v>
      </c>
      <c r="Z4440" t="s">
        <v>40</v>
      </c>
      <c r="AA4440" t="s">
        <v>135</v>
      </c>
      <c r="AJ4440" s="47">
        <v>42514</v>
      </c>
      <c r="AK4440" t="s">
        <v>152</v>
      </c>
      <c r="AL4440">
        <v>2.44</v>
      </c>
      <c r="AM4440">
        <v>2.4500000000000002</v>
      </c>
      <c r="AN4440">
        <v>17</v>
      </c>
      <c r="AO4440" s="47">
        <v>42664</v>
      </c>
      <c r="AP4440" t="s">
        <v>40</v>
      </c>
      <c r="AQ4440" t="s">
        <v>135</v>
      </c>
      <c r="AZ4440" s="47">
        <v>42514</v>
      </c>
      <c r="BA4440" t="s">
        <v>152</v>
      </c>
      <c r="BB4440">
        <v>3.27</v>
      </c>
      <c r="BC4440">
        <v>3.28</v>
      </c>
      <c r="BD4440">
        <v>17</v>
      </c>
      <c r="BE4440" s="47">
        <v>42664</v>
      </c>
      <c r="BF4440" t="s">
        <v>40</v>
      </c>
      <c r="BG4440" t="s">
        <v>135</v>
      </c>
    </row>
    <row r="4441" spans="20:59" x14ac:dyDescent="0.25">
      <c r="T4441" s="47">
        <v>42514</v>
      </c>
      <c r="U4441" t="s">
        <v>153</v>
      </c>
      <c r="V4441">
        <v>4.67</v>
      </c>
      <c r="W4441">
        <v>4.7</v>
      </c>
      <c r="X4441">
        <v>19</v>
      </c>
      <c r="Y4441" s="47">
        <v>42664</v>
      </c>
      <c r="Z4441" t="s">
        <v>40</v>
      </c>
      <c r="AA4441" t="s">
        <v>135</v>
      </c>
      <c r="AJ4441" s="47">
        <v>42514</v>
      </c>
      <c r="AK4441" t="s">
        <v>153</v>
      </c>
      <c r="AL4441">
        <v>3.59</v>
      </c>
      <c r="AM4441">
        <v>3.6</v>
      </c>
      <c r="AN4441">
        <v>19</v>
      </c>
      <c r="AO4441" s="47">
        <v>42664</v>
      </c>
      <c r="AP4441" t="s">
        <v>40</v>
      </c>
      <c r="AQ4441" t="s">
        <v>135</v>
      </c>
      <c r="AZ4441" s="47">
        <v>42514</v>
      </c>
      <c r="BA4441" t="s">
        <v>153</v>
      </c>
      <c r="BB4441">
        <v>4.67</v>
      </c>
      <c r="BC4441">
        <v>4.7</v>
      </c>
      <c r="BD4441">
        <v>19</v>
      </c>
      <c r="BE4441" s="47">
        <v>42664</v>
      </c>
      <c r="BF4441" t="s">
        <v>40</v>
      </c>
      <c r="BG4441" t="s">
        <v>135</v>
      </c>
    </row>
    <row r="4442" spans="20:59" x14ac:dyDescent="0.25">
      <c r="T4442" s="47">
        <v>42514</v>
      </c>
      <c r="U4442" t="s">
        <v>154</v>
      </c>
      <c r="V4442">
        <v>7.06</v>
      </c>
      <c r="W4442">
        <v>7.11</v>
      </c>
      <c r="X4442">
        <v>22</v>
      </c>
      <c r="Y4442" s="47">
        <v>42664</v>
      </c>
      <c r="Z4442" t="s">
        <v>40</v>
      </c>
      <c r="AA4442" t="s">
        <v>135</v>
      </c>
      <c r="AJ4442" s="47">
        <v>42514</v>
      </c>
      <c r="AK4442" t="s">
        <v>154</v>
      </c>
      <c r="AL4442">
        <v>5.8</v>
      </c>
      <c r="AM4442">
        <v>5.81</v>
      </c>
      <c r="AN4442">
        <v>22</v>
      </c>
      <c r="AO4442" s="47">
        <v>42664</v>
      </c>
      <c r="AP4442" t="s">
        <v>40</v>
      </c>
      <c r="AQ4442" t="s">
        <v>135</v>
      </c>
      <c r="AZ4442" s="47">
        <v>42514</v>
      </c>
      <c r="BA4442" t="s">
        <v>154</v>
      </c>
      <c r="BB4442">
        <v>7.06</v>
      </c>
      <c r="BC4442">
        <v>7.11</v>
      </c>
      <c r="BD4442">
        <v>22</v>
      </c>
      <c r="BE4442" s="47">
        <v>42664</v>
      </c>
      <c r="BF4442" t="s">
        <v>40</v>
      </c>
      <c r="BG4442" t="s">
        <v>135</v>
      </c>
    </row>
    <row r="4443" spans="20:59" x14ac:dyDescent="0.25">
      <c r="T4443" s="47">
        <v>42514</v>
      </c>
      <c r="U4443" t="s">
        <v>155</v>
      </c>
      <c r="V4443">
        <v>3.8</v>
      </c>
      <c r="W4443">
        <v>3.82</v>
      </c>
      <c r="X4443">
        <v>10</v>
      </c>
      <c r="Y4443" s="47">
        <v>42566</v>
      </c>
      <c r="Z4443" t="s">
        <v>28</v>
      </c>
      <c r="AA4443" t="s">
        <v>156</v>
      </c>
      <c r="AJ4443" s="47">
        <v>42514</v>
      </c>
      <c r="AK4443" t="s">
        <v>155</v>
      </c>
      <c r="AL4443">
        <v>5.27</v>
      </c>
      <c r="AM4443">
        <v>5.3</v>
      </c>
      <c r="AN4443">
        <v>10</v>
      </c>
      <c r="AO4443" s="47">
        <v>42566</v>
      </c>
      <c r="AP4443" t="s">
        <v>28</v>
      </c>
      <c r="AQ4443" t="s">
        <v>156</v>
      </c>
      <c r="AZ4443" s="47">
        <v>42514</v>
      </c>
      <c r="BA4443" t="s">
        <v>155</v>
      </c>
      <c r="BB4443">
        <v>3.8</v>
      </c>
      <c r="BC4443">
        <v>3.82</v>
      </c>
      <c r="BD4443">
        <v>10</v>
      </c>
      <c r="BE4443" s="47">
        <v>42566</v>
      </c>
      <c r="BF4443" t="s">
        <v>28</v>
      </c>
      <c r="BG4443" t="s">
        <v>156</v>
      </c>
    </row>
    <row r="4444" spans="20:59" x14ac:dyDescent="0.25">
      <c r="T4444" s="47">
        <v>42514</v>
      </c>
      <c r="U4444" t="s">
        <v>157</v>
      </c>
      <c r="V4444">
        <v>1.92</v>
      </c>
      <c r="W4444">
        <v>1.93</v>
      </c>
      <c r="X4444">
        <v>13</v>
      </c>
      <c r="Y4444" s="47">
        <v>42566</v>
      </c>
      <c r="Z4444" t="s">
        <v>28</v>
      </c>
      <c r="AA4444" t="s">
        <v>156</v>
      </c>
      <c r="AJ4444" s="47">
        <v>42514</v>
      </c>
      <c r="AK4444" t="s">
        <v>157</v>
      </c>
      <c r="AL4444">
        <v>3</v>
      </c>
      <c r="AM4444">
        <v>3.02</v>
      </c>
      <c r="AN4444">
        <v>13</v>
      </c>
      <c r="AO4444" s="47">
        <v>42566</v>
      </c>
      <c r="AP4444" t="s">
        <v>28</v>
      </c>
      <c r="AQ4444" t="s">
        <v>156</v>
      </c>
      <c r="AZ4444" s="47">
        <v>42514</v>
      </c>
      <c r="BA4444" t="s">
        <v>157</v>
      </c>
      <c r="BB4444">
        <v>1.92</v>
      </c>
      <c r="BC4444">
        <v>1.93</v>
      </c>
      <c r="BD4444">
        <v>13</v>
      </c>
      <c r="BE4444" s="47">
        <v>42566</v>
      </c>
      <c r="BF4444" t="s">
        <v>28</v>
      </c>
      <c r="BG4444" t="s">
        <v>156</v>
      </c>
    </row>
    <row r="4445" spans="20:59" x14ac:dyDescent="0.25">
      <c r="T4445" s="47">
        <v>42514</v>
      </c>
      <c r="U4445" t="s">
        <v>158</v>
      </c>
      <c r="V4445">
        <v>1.21</v>
      </c>
      <c r="W4445">
        <v>1.22</v>
      </c>
      <c r="X4445">
        <v>15</v>
      </c>
      <c r="Y4445" s="47">
        <v>42566</v>
      </c>
      <c r="Z4445" t="s">
        <v>28</v>
      </c>
      <c r="AA4445" t="s">
        <v>156</v>
      </c>
      <c r="AJ4445" s="47">
        <v>42514</v>
      </c>
      <c r="AK4445" t="s">
        <v>158</v>
      </c>
      <c r="AL4445">
        <v>2.0299999999999998</v>
      </c>
      <c r="AM4445">
        <v>2.04</v>
      </c>
      <c r="AN4445">
        <v>15</v>
      </c>
      <c r="AO4445" s="47">
        <v>42566</v>
      </c>
      <c r="AP4445" t="s">
        <v>28</v>
      </c>
      <c r="AQ4445" t="s">
        <v>156</v>
      </c>
      <c r="AZ4445" s="47">
        <v>42514</v>
      </c>
      <c r="BA4445" t="s">
        <v>158</v>
      </c>
      <c r="BB4445">
        <v>1.21</v>
      </c>
      <c r="BC4445">
        <v>1.22</v>
      </c>
      <c r="BD4445">
        <v>15</v>
      </c>
      <c r="BE4445" s="47">
        <v>42566</v>
      </c>
      <c r="BF4445" t="s">
        <v>28</v>
      </c>
      <c r="BG4445" t="s">
        <v>156</v>
      </c>
    </row>
    <row r="4446" spans="20:59" x14ac:dyDescent="0.25">
      <c r="T4446" s="47">
        <v>42514</v>
      </c>
      <c r="U4446" t="s">
        <v>159</v>
      </c>
      <c r="V4446">
        <v>0.71</v>
      </c>
      <c r="W4446">
        <v>0.71</v>
      </c>
      <c r="X4446">
        <v>17</v>
      </c>
      <c r="Y4446" s="47">
        <v>42566</v>
      </c>
      <c r="Z4446" t="s">
        <v>28</v>
      </c>
      <c r="AA4446" t="s">
        <v>156</v>
      </c>
      <c r="AJ4446" s="47">
        <v>42514</v>
      </c>
      <c r="AK4446" t="s">
        <v>159</v>
      </c>
      <c r="AL4446">
        <v>1.32</v>
      </c>
      <c r="AM4446">
        <v>1.33</v>
      </c>
      <c r="AN4446">
        <v>17</v>
      </c>
      <c r="AO4446" s="47">
        <v>42566</v>
      </c>
      <c r="AP4446" t="s">
        <v>28</v>
      </c>
      <c r="AQ4446" t="s">
        <v>156</v>
      </c>
      <c r="AZ4446" s="47">
        <v>42514</v>
      </c>
      <c r="BA4446" t="s">
        <v>159</v>
      </c>
      <c r="BB4446">
        <v>0.71</v>
      </c>
      <c r="BC4446">
        <v>0.71</v>
      </c>
      <c r="BD4446">
        <v>17</v>
      </c>
      <c r="BE4446" s="47">
        <v>42566</v>
      </c>
      <c r="BF4446" t="s">
        <v>28</v>
      </c>
      <c r="BG4446" t="s">
        <v>156</v>
      </c>
    </row>
    <row r="4447" spans="20:59" x14ac:dyDescent="0.25">
      <c r="T4447" s="47">
        <v>42514</v>
      </c>
      <c r="U4447" t="s">
        <v>160</v>
      </c>
      <c r="V4447">
        <v>0.31</v>
      </c>
      <c r="W4447">
        <v>0.32</v>
      </c>
      <c r="X4447">
        <v>20</v>
      </c>
      <c r="Y4447" s="47">
        <v>42566</v>
      </c>
      <c r="Z4447" t="s">
        <v>28</v>
      </c>
      <c r="AA4447" t="s">
        <v>156</v>
      </c>
      <c r="AJ4447" s="47">
        <v>42514</v>
      </c>
      <c r="AK4447" t="s">
        <v>160</v>
      </c>
      <c r="AL4447">
        <v>0.64</v>
      </c>
      <c r="AM4447">
        <v>0.65</v>
      </c>
      <c r="AN4447">
        <v>20</v>
      </c>
      <c r="AO4447" s="47">
        <v>42566</v>
      </c>
      <c r="AP4447" t="s">
        <v>28</v>
      </c>
      <c r="AQ4447" t="s">
        <v>156</v>
      </c>
      <c r="AZ4447" s="47">
        <v>42514</v>
      </c>
      <c r="BA4447" t="s">
        <v>160</v>
      </c>
      <c r="BB4447">
        <v>0.31</v>
      </c>
      <c r="BC4447">
        <v>0.32</v>
      </c>
      <c r="BD4447">
        <v>20</v>
      </c>
      <c r="BE4447" s="47">
        <v>42566</v>
      </c>
      <c r="BF4447" t="s">
        <v>28</v>
      </c>
      <c r="BG4447" t="s">
        <v>156</v>
      </c>
    </row>
    <row r="4448" spans="20:59" x14ac:dyDescent="0.25">
      <c r="T4448" s="47">
        <v>42514</v>
      </c>
      <c r="U4448" t="s">
        <v>161</v>
      </c>
      <c r="V4448">
        <v>4.5999999999999996</v>
      </c>
      <c r="W4448">
        <v>4.63</v>
      </c>
      <c r="X4448">
        <v>10</v>
      </c>
      <c r="Y4448" s="47">
        <v>42664</v>
      </c>
      <c r="Z4448" t="s">
        <v>28</v>
      </c>
      <c r="AA4448" t="s">
        <v>156</v>
      </c>
      <c r="AJ4448" s="47">
        <v>42514</v>
      </c>
      <c r="AK4448" t="s">
        <v>161</v>
      </c>
      <c r="AL4448">
        <v>6.01</v>
      </c>
      <c r="AM4448">
        <v>6.05</v>
      </c>
      <c r="AN4448">
        <v>10</v>
      </c>
      <c r="AO4448" s="47">
        <v>42664</v>
      </c>
      <c r="AP4448" t="s">
        <v>28</v>
      </c>
      <c r="AQ4448" t="s">
        <v>156</v>
      </c>
      <c r="AZ4448" s="47">
        <v>42514</v>
      </c>
      <c r="BA4448" t="s">
        <v>161</v>
      </c>
      <c r="BB4448">
        <v>4.5999999999999996</v>
      </c>
      <c r="BC4448">
        <v>4.63</v>
      </c>
      <c r="BD4448">
        <v>10</v>
      </c>
      <c r="BE4448" s="47">
        <v>42664</v>
      </c>
      <c r="BF4448" t="s">
        <v>28</v>
      </c>
      <c r="BG4448" t="s">
        <v>156</v>
      </c>
    </row>
    <row r="4449" spans="20:59" x14ac:dyDescent="0.25">
      <c r="T4449" s="47">
        <v>42514</v>
      </c>
      <c r="U4449" t="s">
        <v>162</v>
      </c>
      <c r="V4449">
        <v>3.14</v>
      </c>
      <c r="W4449">
        <v>3.15</v>
      </c>
      <c r="X4449">
        <v>13</v>
      </c>
      <c r="Y4449" s="47">
        <v>42664</v>
      </c>
      <c r="Z4449" t="s">
        <v>28</v>
      </c>
      <c r="AA4449" t="s">
        <v>156</v>
      </c>
      <c r="AJ4449" s="47">
        <v>42514</v>
      </c>
      <c r="AK4449" t="s">
        <v>162</v>
      </c>
      <c r="AL4449">
        <v>4.32</v>
      </c>
      <c r="AM4449">
        <v>4.33</v>
      </c>
      <c r="AN4449">
        <v>13</v>
      </c>
      <c r="AO4449" s="47">
        <v>42664</v>
      </c>
      <c r="AP4449" t="s">
        <v>28</v>
      </c>
      <c r="AQ4449" t="s">
        <v>156</v>
      </c>
      <c r="AZ4449" s="47">
        <v>42514</v>
      </c>
      <c r="BA4449" t="s">
        <v>162</v>
      </c>
      <c r="BB4449">
        <v>3.14</v>
      </c>
      <c r="BC4449">
        <v>3.15</v>
      </c>
      <c r="BD4449">
        <v>13</v>
      </c>
      <c r="BE4449" s="47">
        <v>42664</v>
      </c>
      <c r="BF4449" t="s">
        <v>28</v>
      </c>
      <c r="BG4449" t="s">
        <v>156</v>
      </c>
    </row>
    <row r="4450" spans="20:59" x14ac:dyDescent="0.25">
      <c r="T4450" s="47">
        <v>42514</v>
      </c>
      <c r="U4450" t="s">
        <v>163</v>
      </c>
      <c r="V4450">
        <v>2.44</v>
      </c>
      <c r="W4450">
        <v>2.4500000000000002</v>
      </c>
      <c r="X4450">
        <v>15</v>
      </c>
      <c r="Y4450" s="47">
        <v>42664</v>
      </c>
      <c r="Z4450" t="s">
        <v>28</v>
      </c>
      <c r="AA4450" t="s">
        <v>156</v>
      </c>
      <c r="AJ4450" s="47">
        <v>42514</v>
      </c>
      <c r="AK4450" t="s">
        <v>163</v>
      </c>
      <c r="AL4450">
        <v>3.45</v>
      </c>
      <c r="AM4450">
        <v>3.46</v>
      </c>
      <c r="AN4450">
        <v>15</v>
      </c>
      <c r="AO4450" s="47">
        <v>42664</v>
      </c>
      <c r="AP4450" t="s">
        <v>28</v>
      </c>
      <c r="AQ4450" t="s">
        <v>156</v>
      </c>
      <c r="AZ4450" s="47">
        <v>42514</v>
      </c>
      <c r="BA4450" t="s">
        <v>163</v>
      </c>
      <c r="BB4450">
        <v>2.44</v>
      </c>
      <c r="BC4450">
        <v>2.4500000000000002</v>
      </c>
      <c r="BD4450">
        <v>15</v>
      </c>
      <c r="BE4450" s="47">
        <v>42664</v>
      </c>
      <c r="BF4450" t="s">
        <v>28</v>
      </c>
      <c r="BG4450" t="s">
        <v>156</v>
      </c>
    </row>
    <row r="4451" spans="20:59" x14ac:dyDescent="0.25">
      <c r="T4451" s="47">
        <v>42514</v>
      </c>
      <c r="U4451" t="s">
        <v>164</v>
      </c>
      <c r="V4451">
        <v>1.95</v>
      </c>
      <c r="W4451">
        <v>1.96</v>
      </c>
      <c r="X4451">
        <v>17</v>
      </c>
      <c r="Y4451" s="47">
        <v>42664</v>
      </c>
      <c r="Z4451" t="s">
        <v>28</v>
      </c>
      <c r="AA4451" t="s">
        <v>156</v>
      </c>
      <c r="AJ4451" s="47">
        <v>42514</v>
      </c>
      <c r="AK4451" t="s">
        <v>164</v>
      </c>
      <c r="AL4451">
        <v>2.78</v>
      </c>
      <c r="AM4451">
        <v>2.79</v>
      </c>
      <c r="AN4451">
        <v>17</v>
      </c>
      <c r="AO4451" s="47">
        <v>42664</v>
      </c>
      <c r="AP4451" t="s">
        <v>28</v>
      </c>
      <c r="AQ4451" t="s">
        <v>156</v>
      </c>
      <c r="AZ4451" s="47">
        <v>42514</v>
      </c>
      <c r="BA4451" t="s">
        <v>164</v>
      </c>
      <c r="BB4451">
        <v>1.95</v>
      </c>
      <c r="BC4451">
        <v>1.96</v>
      </c>
      <c r="BD4451">
        <v>17</v>
      </c>
      <c r="BE4451" s="47">
        <v>42664</v>
      </c>
      <c r="BF4451" t="s">
        <v>28</v>
      </c>
      <c r="BG4451" t="s">
        <v>156</v>
      </c>
    </row>
    <row r="4452" spans="20:59" x14ac:dyDescent="0.25">
      <c r="T4452" s="47">
        <v>42514</v>
      </c>
      <c r="U4452" t="s">
        <v>165</v>
      </c>
      <c r="V4452">
        <v>1.32</v>
      </c>
      <c r="W4452">
        <v>1.33</v>
      </c>
      <c r="X4452">
        <v>20</v>
      </c>
      <c r="Y4452" s="47">
        <v>42664</v>
      </c>
      <c r="Z4452" t="s">
        <v>28</v>
      </c>
      <c r="AA4452" t="s">
        <v>156</v>
      </c>
      <c r="AJ4452" s="47">
        <v>42514</v>
      </c>
      <c r="AK4452" t="s">
        <v>165</v>
      </c>
      <c r="AL4452">
        <v>1.94</v>
      </c>
      <c r="AM4452">
        <v>1.95</v>
      </c>
      <c r="AN4452">
        <v>20</v>
      </c>
      <c r="AO4452" s="47">
        <v>42664</v>
      </c>
      <c r="AP4452" t="s">
        <v>28</v>
      </c>
      <c r="AQ4452" t="s">
        <v>156</v>
      </c>
      <c r="AZ4452" s="47">
        <v>42514</v>
      </c>
      <c r="BA4452" t="s">
        <v>165</v>
      </c>
      <c r="BB4452">
        <v>1.32</v>
      </c>
      <c r="BC4452">
        <v>1.33</v>
      </c>
      <c r="BD4452">
        <v>20</v>
      </c>
      <c r="BE4452" s="47">
        <v>42664</v>
      </c>
      <c r="BF4452" t="s">
        <v>28</v>
      </c>
      <c r="BG4452" t="s">
        <v>156</v>
      </c>
    </row>
    <row r="4453" spans="20:59" x14ac:dyDescent="0.25">
      <c r="T4453" s="47">
        <v>42514</v>
      </c>
      <c r="U4453" t="s">
        <v>166</v>
      </c>
      <c r="V4453">
        <v>0.44</v>
      </c>
      <c r="W4453">
        <v>0.44</v>
      </c>
      <c r="X4453">
        <v>10</v>
      </c>
      <c r="Y4453" s="47">
        <v>42566</v>
      </c>
      <c r="Z4453" t="s">
        <v>40</v>
      </c>
      <c r="AA4453" t="s">
        <v>156</v>
      </c>
      <c r="AJ4453" s="47">
        <v>42514</v>
      </c>
      <c r="AK4453" t="s">
        <v>166</v>
      </c>
      <c r="AL4453">
        <v>0.24</v>
      </c>
      <c r="AM4453">
        <v>0.24</v>
      </c>
      <c r="AN4453">
        <v>10</v>
      </c>
      <c r="AO4453" s="47">
        <v>42566</v>
      </c>
      <c r="AP4453" t="s">
        <v>40</v>
      </c>
      <c r="AQ4453" t="s">
        <v>156</v>
      </c>
      <c r="AZ4453" s="47">
        <v>42514</v>
      </c>
      <c r="BA4453" t="s">
        <v>166</v>
      </c>
      <c r="BB4453">
        <v>0.44</v>
      </c>
      <c r="BC4453">
        <v>0.44</v>
      </c>
      <c r="BD4453">
        <v>10</v>
      </c>
      <c r="BE4453" s="47">
        <v>42566</v>
      </c>
      <c r="BF4453" t="s">
        <v>40</v>
      </c>
      <c r="BG4453" t="s">
        <v>156</v>
      </c>
    </row>
    <row r="4454" spans="20:59" x14ac:dyDescent="0.25">
      <c r="T4454" s="47">
        <v>42514</v>
      </c>
      <c r="U4454" t="s">
        <v>167</v>
      </c>
      <c r="V4454">
        <v>1.61</v>
      </c>
      <c r="W4454">
        <v>1.61</v>
      </c>
      <c r="X4454">
        <v>13</v>
      </c>
      <c r="Y4454" s="47">
        <v>42566</v>
      </c>
      <c r="Z4454" t="s">
        <v>40</v>
      </c>
      <c r="AA4454" t="s">
        <v>156</v>
      </c>
      <c r="AJ4454" s="47">
        <v>42514</v>
      </c>
      <c r="AK4454" t="s">
        <v>167</v>
      </c>
      <c r="AL4454">
        <v>1.05</v>
      </c>
      <c r="AM4454">
        <v>1.06</v>
      </c>
      <c r="AN4454">
        <v>13</v>
      </c>
      <c r="AO4454" s="47">
        <v>42566</v>
      </c>
      <c r="AP4454" t="s">
        <v>40</v>
      </c>
      <c r="AQ4454" t="s">
        <v>156</v>
      </c>
      <c r="AZ4454" s="47">
        <v>42514</v>
      </c>
      <c r="BA4454" t="s">
        <v>167</v>
      </c>
      <c r="BB4454">
        <v>1.61</v>
      </c>
      <c r="BC4454">
        <v>1.61</v>
      </c>
      <c r="BD4454">
        <v>13</v>
      </c>
      <c r="BE4454" s="47">
        <v>42566</v>
      </c>
      <c r="BF4454" t="s">
        <v>40</v>
      </c>
      <c r="BG4454" t="s">
        <v>156</v>
      </c>
    </row>
    <row r="4455" spans="20:59" x14ac:dyDescent="0.25">
      <c r="T4455" s="47">
        <v>42514</v>
      </c>
      <c r="U4455" t="s">
        <v>168</v>
      </c>
      <c r="V4455">
        <v>2.87</v>
      </c>
      <c r="W4455">
        <v>2.88</v>
      </c>
      <c r="X4455">
        <v>15</v>
      </c>
      <c r="Y4455" s="47">
        <v>42566</v>
      </c>
      <c r="Z4455" t="s">
        <v>40</v>
      </c>
      <c r="AA4455" t="s">
        <v>156</v>
      </c>
      <c r="AJ4455" s="47">
        <v>42514</v>
      </c>
      <c r="AK4455" t="s">
        <v>168</v>
      </c>
      <c r="AL4455">
        <v>2</v>
      </c>
      <c r="AM4455">
        <v>2.0099999999999998</v>
      </c>
      <c r="AN4455">
        <v>15</v>
      </c>
      <c r="AO4455" s="47">
        <v>42566</v>
      </c>
      <c r="AP4455" t="s">
        <v>40</v>
      </c>
      <c r="AQ4455" t="s">
        <v>156</v>
      </c>
      <c r="AZ4455" s="47">
        <v>42514</v>
      </c>
      <c r="BA4455" t="s">
        <v>168</v>
      </c>
      <c r="BB4455">
        <v>2.87</v>
      </c>
      <c r="BC4455">
        <v>2.88</v>
      </c>
      <c r="BD4455">
        <v>15</v>
      </c>
      <c r="BE4455" s="47">
        <v>42566</v>
      </c>
      <c r="BF4455" t="s">
        <v>40</v>
      </c>
      <c r="BG4455" t="s">
        <v>156</v>
      </c>
    </row>
    <row r="4456" spans="20:59" x14ac:dyDescent="0.25">
      <c r="T4456" s="47">
        <v>42514</v>
      </c>
      <c r="U4456" t="s">
        <v>169</v>
      </c>
      <c r="V4456">
        <v>4.42</v>
      </c>
      <c r="W4456">
        <v>4.43</v>
      </c>
      <c r="X4456">
        <v>17</v>
      </c>
      <c r="Y4456" s="47">
        <v>42566</v>
      </c>
      <c r="Z4456" t="s">
        <v>40</v>
      </c>
      <c r="AA4456" t="s">
        <v>156</v>
      </c>
      <c r="AJ4456" s="47">
        <v>42514</v>
      </c>
      <c r="AK4456" t="s">
        <v>169</v>
      </c>
      <c r="AL4456">
        <v>3.24</v>
      </c>
      <c r="AM4456">
        <v>3.25</v>
      </c>
      <c r="AN4456">
        <v>17</v>
      </c>
      <c r="AO4456" s="47">
        <v>42566</v>
      </c>
      <c r="AP4456" t="s">
        <v>40</v>
      </c>
      <c r="AQ4456" t="s">
        <v>156</v>
      </c>
      <c r="AZ4456" s="47">
        <v>42514</v>
      </c>
      <c r="BA4456" t="s">
        <v>169</v>
      </c>
      <c r="BB4456">
        <v>4.42</v>
      </c>
      <c r="BC4456">
        <v>4.43</v>
      </c>
      <c r="BD4456">
        <v>17</v>
      </c>
      <c r="BE4456" s="47">
        <v>42566</v>
      </c>
      <c r="BF4456" t="s">
        <v>40</v>
      </c>
      <c r="BG4456" t="s">
        <v>156</v>
      </c>
    </row>
    <row r="4457" spans="20:59" x14ac:dyDescent="0.25">
      <c r="T4457" s="47">
        <v>42514</v>
      </c>
      <c r="U4457" t="s">
        <v>170</v>
      </c>
      <c r="V4457">
        <v>6.99</v>
      </c>
      <c r="W4457">
        <v>7.05</v>
      </c>
      <c r="X4457">
        <v>20</v>
      </c>
      <c r="Y4457" s="47">
        <v>42566</v>
      </c>
      <c r="Z4457" t="s">
        <v>40</v>
      </c>
      <c r="AA4457" t="s">
        <v>156</v>
      </c>
      <c r="AJ4457" s="47">
        <v>42514</v>
      </c>
      <c r="AK4457" t="s">
        <v>170</v>
      </c>
      <c r="AL4457">
        <v>5.58</v>
      </c>
      <c r="AM4457">
        <v>5.62</v>
      </c>
      <c r="AN4457">
        <v>20</v>
      </c>
      <c r="AO4457" s="47">
        <v>42566</v>
      </c>
      <c r="AP4457" t="s">
        <v>40</v>
      </c>
      <c r="AQ4457" t="s">
        <v>156</v>
      </c>
      <c r="AZ4457" s="47">
        <v>42514</v>
      </c>
      <c r="BA4457" t="s">
        <v>170</v>
      </c>
      <c r="BB4457">
        <v>6.99</v>
      </c>
      <c r="BC4457">
        <v>7.05</v>
      </c>
      <c r="BD4457">
        <v>20</v>
      </c>
      <c r="BE4457" s="47">
        <v>42566</v>
      </c>
      <c r="BF4457" t="s">
        <v>40</v>
      </c>
      <c r="BG4457" t="s">
        <v>156</v>
      </c>
    </row>
    <row r="4458" spans="20:59" x14ac:dyDescent="0.25">
      <c r="T4458" s="47">
        <v>42514</v>
      </c>
      <c r="U4458" t="s">
        <v>171</v>
      </c>
      <c r="V4458">
        <v>1.28</v>
      </c>
      <c r="W4458">
        <v>1.29</v>
      </c>
      <c r="X4458">
        <v>10</v>
      </c>
      <c r="Y4458" s="47">
        <v>42664</v>
      </c>
      <c r="Z4458" t="s">
        <v>40</v>
      </c>
      <c r="AA4458" t="s">
        <v>156</v>
      </c>
      <c r="AJ4458" s="47">
        <v>42514</v>
      </c>
      <c r="AK4458" t="s">
        <v>171</v>
      </c>
      <c r="AL4458">
        <v>0.96</v>
      </c>
      <c r="AM4458">
        <v>0.96</v>
      </c>
      <c r="AN4458">
        <v>10</v>
      </c>
      <c r="AO4458" s="47">
        <v>42664</v>
      </c>
      <c r="AP4458" t="s">
        <v>40</v>
      </c>
      <c r="AQ4458" t="s">
        <v>156</v>
      </c>
      <c r="AZ4458" s="47">
        <v>42514</v>
      </c>
      <c r="BA4458" t="s">
        <v>171</v>
      </c>
      <c r="BB4458">
        <v>1.28</v>
      </c>
      <c r="BC4458">
        <v>1.29</v>
      </c>
      <c r="BD4458">
        <v>10</v>
      </c>
      <c r="BE4458" s="47">
        <v>42664</v>
      </c>
      <c r="BF4458" t="s">
        <v>40</v>
      </c>
      <c r="BG4458" t="s">
        <v>156</v>
      </c>
    </row>
    <row r="4459" spans="20:59" x14ac:dyDescent="0.25">
      <c r="T4459" s="47">
        <v>42514</v>
      </c>
      <c r="U4459" t="s">
        <v>172</v>
      </c>
      <c r="V4459">
        <v>2.72</v>
      </c>
      <c r="W4459">
        <v>2.74</v>
      </c>
      <c r="X4459">
        <v>13</v>
      </c>
      <c r="Y4459" s="47">
        <v>42664</v>
      </c>
      <c r="Z4459" t="s">
        <v>40</v>
      </c>
      <c r="AA4459" t="s">
        <v>156</v>
      </c>
      <c r="AJ4459" s="47">
        <v>42514</v>
      </c>
      <c r="AK4459" t="s">
        <v>172</v>
      </c>
      <c r="AL4459">
        <v>2.2400000000000002</v>
      </c>
      <c r="AM4459">
        <v>2.2400000000000002</v>
      </c>
      <c r="AN4459">
        <v>13</v>
      </c>
      <c r="AO4459" s="47">
        <v>42664</v>
      </c>
      <c r="AP4459" t="s">
        <v>40</v>
      </c>
      <c r="AQ4459" t="s">
        <v>156</v>
      </c>
      <c r="AZ4459" s="47">
        <v>42514</v>
      </c>
      <c r="BA4459" t="s">
        <v>172</v>
      </c>
      <c r="BB4459">
        <v>2.72</v>
      </c>
      <c r="BC4459">
        <v>2.74</v>
      </c>
      <c r="BD4459">
        <v>13</v>
      </c>
      <c r="BE4459" s="47">
        <v>42664</v>
      </c>
      <c r="BF4459" t="s">
        <v>40</v>
      </c>
      <c r="BG4459" t="s">
        <v>156</v>
      </c>
    </row>
    <row r="4460" spans="20:59" x14ac:dyDescent="0.25">
      <c r="T4460" s="47">
        <v>42514</v>
      </c>
      <c r="U4460" t="s">
        <v>173</v>
      </c>
      <c r="V4460">
        <v>4.04</v>
      </c>
      <c r="W4460">
        <v>4.0599999999999996</v>
      </c>
      <c r="X4460">
        <v>15</v>
      </c>
      <c r="Y4460" s="47">
        <v>42664</v>
      </c>
      <c r="Z4460" t="s">
        <v>40</v>
      </c>
      <c r="AA4460" t="s">
        <v>156</v>
      </c>
      <c r="AJ4460" s="47">
        <v>42514</v>
      </c>
      <c r="AK4460" t="s">
        <v>173</v>
      </c>
      <c r="AL4460">
        <v>3.33</v>
      </c>
      <c r="AM4460">
        <v>3.36</v>
      </c>
      <c r="AN4460">
        <v>15</v>
      </c>
      <c r="AO4460" s="47">
        <v>42664</v>
      </c>
      <c r="AP4460" t="s">
        <v>40</v>
      </c>
      <c r="AQ4460" t="s">
        <v>156</v>
      </c>
      <c r="AZ4460" s="47">
        <v>42514</v>
      </c>
      <c r="BA4460" t="s">
        <v>173</v>
      </c>
      <c r="BB4460">
        <v>4.04</v>
      </c>
      <c r="BC4460">
        <v>4.0599999999999996</v>
      </c>
      <c r="BD4460">
        <v>15</v>
      </c>
      <c r="BE4460" s="47">
        <v>42664</v>
      </c>
      <c r="BF4460" t="s">
        <v>40</v>
      </c>
      <c r="BG4460" t="s">
        <v>156</v>
      </c>
    </row>
    <row r="4461" spans="20:59" x14ac:dyDescent="0.25">
      <c r="T4461" s="47">
        <v>42514</v>
      </c>
      <c r="U4461" t="s">
        <v>174</v>
      </c>
      <c r="V4461">
        <v>5.46</v>
      </c>
      <c r="W4461">
        <v>5.5</v>
      </c>
      <c r="X4461">
        <v>17</v>
      </c>
      <c r="Y4461" s="47">
        <v>42664</v>
      </c>
      <c r="Z4461" t="s">
        <v>40</v>
      </c>
      <c r="AA4461" t="s">
        <v>156</v>
      </c>
      <c r="AJ4461" s="47">
        <v>42514</v>
      </c>
      <c r="AK4461" t="s">
        <v>174</v>
      </c>
      <c r="AL4461">
        <v>4.67</v>
      </c>
      <c r="AM4461">
        <v>4.7</v>
      </c>
      <c r="AN4461">
        <v>17</v>
      </c>
      <c r="AO4461" s="47">
        <v>42664</v>
      </c>
      <c r="AP4461" t="s">
        <v>40</v>
      </c>
      <c r="AQ4461" t="s">
        <v>156</v>
      </c>
      <c r="AZ4461" s="47">
        <v>42514</v>
      </c>
      <c r="BA4461" t="s">
        <v>174</v>
      </c>
      <c r="BB4461">
        <v>5.46</v>
      </c>
      <c r="BC4461">
        <v>5.5</v>
      </c>
      <c r="BD4461">
        <v>17</v>
      </c>
      <c r="BE4461" s="47">
        <v>42664</v>
      </c>
      <c r="BF4461" t="s">
        <v>40</v>
      </c>
      <c r="BG4461" t="s">
        <v>156</v>
      </c>
    </row>
    <row r="4462" spans="20:59" x14ac:dyDescent="0.25">
      <c r="T4462" s="47">
        <v>42514</v>
      </c>
      <c r="U4462" t="s">
        <v>175</v>
      </c>
      <c r="V4462">
        <v>7.88</v>
      </c>
      <c r="W4462">
        <v>7.9</v>
      </c>
      <c r="X4462">
        <v>20</v>
      </c>
      <c r="Y4462" s="47">
        <v>42664</v>
      </c>
      <c r="Z4462" t="s">
        <v>40</v>
      </c>
      <c r="AA4462" t="s">
        <v>156</v>
      </c>
      <c r="AJ4462" s="47">
        <v>42514</v>
      </c>
      <c r="AK4462" t="s">
        <v>175</v>
      </c>
      <c r="AL4462">
        <v>6.77</v>
      </c>
      <c r="AM4462">
        <v>6.79</v>
      </c>
      <c r="AN4462">
        <v>20</v>
      </c>
      <c r="AO4462" s="47">
        <v>42664</v>
      </c>
      <c r="AP4462" t="s">
        <v>40</v>
      </c>
      <c r="AQ4462" t="s">
        <v>156</v>
      </c>
      <c r="AZ4462" s="47">
        <v>42514</v>
      </c>
      <c r="BA4462" t="s">
        <v>175</v>
      </c>
      <c r="BB4462">
        <v>7.88</v>
      </c>
      <c r="BC4462">
        <v>7.9</v>
      </c>
      <c r="BD4462">
        <v>20</v>
      </c>
      <c r="BE4462" s="47">
        <v>42664</v>
      </c>
      <c r="BF4462" t="s">
        <v>40</v>
      </c>
      <c r="BG4462" t="s">
        <v>156</v>
      </c>
    </row>
    <row r="4463" spans="20:59" x14ac:dyDescent="0.25">
      <c r="T4463" s="47">
        <v>42514</v>
      </c>
      <c r="U4463" t="s">
        <v>176</v>
      </c>
      <c r="V4463">
        <v>16.02</v>
      </c>
      <c r="W4463">
        <v>16.09</v>
      </c>
      <c r="X4463">
        <v>74</v>
      </c>
      <c r="Y4463" s="47">
        <v>42566</v>
      </c>
      <c r="Z4463" t="s">
        <v>28</v>
      </c>
      <c r="AA4463" t="s">
        <v>177</v>
      </c>
      <c r="AJ4463" s="47">
        <v>42514</v>
      </c>
      <c r="AK4463" t="s">
        <v>176</v>
      </c>
      <c r="AL4463">
        <v>18.920000000000002</v>
      </c>
      <c r="AM4463">
        <v>19.079999999999998</v>
      </c>
      <c r="AN4463">
        <v>74</v>
      </c>
      <c r="AO4463" s="47">
        <v>42566</v>
      </c>
      <c r="AP4463" t="s">
        <v>28</v>
      </c>
      <c r="AQ4463" t="s">
        <v>177</v>
      </c>
      <c r="AZ4463" s="47">
        <v>42514</v>
      </c>
      <c r="BA4463" t="s">
        <v>176</v>
      </c>
      <c r="BB4463">
        <v>16.02</v>
      </c>
      <c r="BC4463">
        <v>16.09</v>
      </c>
      <c r="BD4463">
        <v>74</v>
      </c>
      <c r="BE4463" s="47">
        <v>42566</v>
      </c>
      <c r="BF4463" t="s">
        <v>28</v>
      </c>
      <c r="BG4463" t="s">
        <v>177</v>
      </c>
    </row>
    <row r="4464" spans="20:59" x14ac:dyDescent="0.25">
      <c r="T4464" s="47">
        <v>42514</v>
      </c>
      <c r="U4464" t="s">
        <v>178</v>
      </c>
      <c r="V4464">
        <v>6.47</v>
      </c>
      <c r="W4464">
        <v>6.49</v>
      </c>
      <c r="X4464">
        <v>84</v>
      </c>
      <c r="Y4464" s="47">
        <v>42566</v>
      </c>
      <c r="Z4464" t="s">
        <v>28</v>
      </c>
      <c r="AA4464" t="s">
        <v>177</v>
      </c>
      <c r="AJ4464" s="47">
        <v>42514</v>
      </c>
      <c r="AK4464" t="s">
        <v>178</v>
      </c>
      <c r="AL4464">
        <v>8.6999999999999993</v>
      </c>
      <c r="AM4464">
        <v>8.7799999999999994</v>
      </c>
      <c r="AN4464">
        <v>84</v>
      </c>
      <c r="AO4464" s="47">
        <v>42566</v>
      </c>
      <c r="AP4464" t="s">
        <v>28</v>
      </c>
      <c r="AQ4464" t="s">
        <v>177</v>
      </c>
      <c r="AZ4464" s="47">
        <v>42514</v>
      </c>
      <c r="BA4464" t="s">
        <v>178</v>
      </c>
      <c r="BB4464">
        <v>6.47</v>
      </c>
      <c r="BC4464">
        <v>6.49</v>
      </c>
      <c r="BD4464">
        <v>84</v>
      </c>
      <c r="BE4464" s="47">
        <v>42566</v>
      </c>
      <c r="BF4464" t="s">
        <v>28</v>
      </c>
      <c r="BG4464" t="s">
        <v>177</v>
      </c>
    </row>
    <row r="4465" spans="20:59" x14ac:dyDescent="0.25">
      <c r="T4465" s="47">
        <v>42514</v>
      </c>
      <c r="U4465" t="s">
        <v>179</v>
      </c>
      <c r="V4465">
        <v>0.75</v>
      </c>
      <c r="W4465">
        <v>0.76</v>
      </c>
      <c r="X4465">
        <v>94</v>
      </c>
      <c r="Y4465" s="47">
        <v>42566</v>
      </c>
      <c r="Z4465" t="s">
        <v>28</v>
      </c>
      <c r="AA4465" t="s">
        <v>177</v>
      </c>
      <c r="AJ4465" s="47">
        <v>42514</v>
      </c>
      <c r="AK4465" t="s">
        <v>179</v>
      </c>
      <c r="AL4465">
        <v>1.61</v>
      </c>
      <c r="AM4465">
        <v>1.62</v>
      </c>
      <c r="AN4465">
        <v>94</v>
      </c>
      <c r="AO4465" s="47">
        <v>42566</v>
      </c>
      <c r="AP4465" t="s">
        <v>28</v>
      </c>
      <c r="AQ4465" t="s">
        <v>177</v>
      </c>
      <c r="AZ4465" s="47">
        <v>42514</v>
      </c>
      <c r="BA4465" t="s">
        <v>179</v>
      </c>
      <c r="BB4465">
        <v>0.75</v>
      </c>
      <c r="BC4465">
        <v>0.76</v>
      </c>
      <c r="BD4465">
        <v>94</v>
      </c>
      <c r="BE4465" s="47">
        <v>42566</v>
      </c>
      <c r="BF4465" t="s">
        <v>28</v>
      </c>
      <c r="BG4465" t="s">
        <v>177</v>
      </c>
    </row>
    <row r="4466" spans="20:59" x14ac:dyDescent="0.25">
      <c r="T4466" s="47">
        <v>42514</v>
      </c>
      <c r="U4466" t="s">
        <v>180</v>
      </c>
      <c r="V4466">
        <v>0.01</v>
      </c>
      <c r="W4466">
        <v>0.01</v>
      </c>
      <c r="X4466">
        <v>104</v>
      </c>
      <c r="Y4466" s="47">
        <v>42566</v>
      </c>
      <c r="Z4466" t="s">
        <v>28</v>
      </c>
      <c r="AA4466" t="s">
        <v>177</v>
      </c>
      <c r="AJ4466" s="47">
        <v>42514</v>
      </c>
      <c r="AK4466" t="s">
        <v>180</v>
      </c>
      <c r="AL4466">
        <v>0.06</v>
      </c>
      <c r="AM4466">
        <v>0.06</v>
      </c>
      <c r="AN4466">
        <v>104</v>
      </c>
      <c r="AO4466" s="47">
        <v>42566</v>
      </c>
      <c r="AP4466" t="s">
        <v>28</v>
      </c>
      <c r="AQ4466" t="s">
        <v>177</v>
      </c>
      <c r="AZ4466" s="47">
        <v>42514</v>
      </c>
      <c r="BA4466" t="s">
        <v>180</v>
      </c>
      <c r="BB4466">
        <v>0.01</v>
      </c>
      <c r="BC4466">
        <v>0.01</v>
      </c>
      <c r="BD4466">
        <v>104</v>
      </c>
      <c r="BE4466" s="47">
        <v>42566</v>
      </c>
      <c r="BF4466" t="s">
        <v>28</v>
      </c>
      <c r="BG4466" t="s">
        <v>177</v>
      </c>
    </row>
    <row r="4467" spans="20:59" x14ac:dyDescent="0.25">
      <c r="T4467" s="47">
        <v>42514</v>
      </c>
      <c r="U4467" t="s">
        <v>181</v>
      </c>
      <c r="V4467">
        <v>0</v>
      </c>
      <c r="W4467">
        <v>0</v>
      </c>
      <c r="X4467">
        <v>114</v>
      </c>
      <c r="Y4467" s="47">
        <v>42566</v>
      </c>
      <c r="Z4467" t="s">
        <v>28</v>
      </c>
      <c r="AA4467" t="s">
        <v>177</v>
      </c>
      <c r="AJ4467" s="47">
        <v>42514</v>
      </c>
      <c r="AK4467" t="s">
        <v>181</v>
      </c>
      <c r="AL4467">
        <v>0</v>
      </c>
      <c r="AM4467">
        <v>0</v>
      </c>
      <c r="AN4467">
        <v>114</v>
      </c>
      <c r="AO4467" s="47">
        <v>42566</v>
      </c>
      <c r="AP4467" t="s">
        <v>28</v>
      </c>
      <c r="AQ4467" t="s">
        <v>177</v>
      </c>
      <c r="AZ4467" s="47">
        <v>42514</v>
      </c>
      <c r="BA4467" t="s">
        <v>181</v>
      </c>
      <c r="BB4467">
        <v>0</v>
      </c>
      <c r="BC4467">
        <v>0</v>
      </c>
      <c r="BD4467">
        <v>114</v>
      </c>
      <c r="BE4467" s="47">
        <v>42566</v>
      </c>
      <c r="BF4467" t="s">
        <v>28</v>
      </c>
      <c r="BG4467" t="s">
        <v>177</v>
      </c>
    </row>
    <row r="4468" spans="20:59" x14ac:dyDescent="0.25">
      <c r="T4468" s="47">
        <v>42514</v>
      </c>
      <c r="U4468" t="s">
        <v>182</v>
      </c>
      <c r="V4468">
        <v>16.53</v>
      </c>
      <c r="W4468">
        <v>16.54</v>
      </c>
      <c r="X4468">
        <v>74</v>
      </c>
      <c r="Y4468" s="47">
        <v>42664</v>
      </c>
      <c r="Z4468" t="s">
        <v>28</v>
      </c>
      <c r="AA4468" t="s">
        <v>177</v>
      </c>
      <c r="AJ4468" s="47">
        <v>42514</v>
      </c>
      <c r="AK4468" t="s">
        <v>182</v>
      </c>
      <c r="AL4468">
        <v>19.22</v>
      </c>
      <c r="AM4468">
        <v>19.260000000000002</v>
      </c>
      <c r="AN4468">
        <v>74</v>
      </c>
      <c r="AO4468" s="47">
        <v>42664</v>
      </c>
      <c r="AP4468" t="s">
        <v>28</v>
      </c>
      <c r="AQ4468" t="s">
        <v>177</v>
      </c>
      <c r="AZ4468" s="47">
        <v>42514</v>
      </c>
      <c r="BA4468" t="s">
        <v>182</v>
      </c>
      <c r="BB4468">
        <v>16.53</v>
      </c>
      <c r="BC4468">
        <v>16.54</v>
      </c>
      <c r="BD4468">
        <v>74</v>
      </c>
      <c r="BE4468" s="47">
        <v>42664</v>
      </c>
      <c r="BF4468" t="s">
        <v>28</v>
      </c>
      <c r="BG4468" t="s">
        <v>177</v>
      </c>
    </row>
    <row r="4469" spans="20:59" x14ac:dyDescent="0.25">
      <c r="T4469" s="47">
        <v>42514</v>
      </c>
      <c r="U4469" t="s">
        <v>183</v>
      </c>
      <c r="V4469">
        <v>7.65</v>
      </c>
      <c r="W4469">
        <v>7.7</v>
      </c>
      <c r="X4469">
        <v>84</v>
      </c>
      <c r="Y4469" s="47">
        <v>42664</v>
      </c>
      <c r="Z4469" t="s">
        <v>28</v>
      </c>
      <c r="AA4469" t="s">
        <v>177</v>
      </c>
      <c r="AJ4469" s="47">
        <v>42514</v>
      </c>
      <c r="AK4469" t="s">
        <v>183</v>
      </c>
      <c r="AL4469">
        <v>9.9</v>
      </c>
      <c r="AM4469">
        <v>9.91</v>
      </c>
      <c r="AN4469">
        <v>84</v>
      </c>
      <c r="AO4469" s="47">
        <v>42664</v>
      </c>
      <c r="AP4469" t="s">
        <v>28</v>
      </c>
      <c r="AQ4469" t="s">
        <v>177</v>
      </c>
      <c r="AZ4469" s="47">
        <v>42514</v>
      </c>
      <c r="BA4469" t="s">
        <v>183</v>
      </c>
      <c r="BB4469">
        <v>7.65</v>
      </c>
      <c r="BC4469">
        <v>7.7</v>
      </c>
      <c r="BD4469">
        <v>84</v>
      </c>
      <c r="BE4469" s="47">
        <v>42664</v>
      </c>
      <c r="BF4469" t="s">
        <v>28</v>
      </c>
      <c r="BG4469" t="s">
        <v>177</v>
      </c>
    </row>
    <row r="4470" spans="20:59" x14ac:dyDescent="0.25">
      <c r="T4470" s="47">
        <v>42514</v>
      </c>
      <c r="U4470" t="s">
        <v>184</v>
      </c>
      <c r="V4470">
        <v>2.25</v>
      </c>
      <c r="W4470">
        <v>2.2599999999999998</v>
      </c>
      <c r="X4470">
        <v>94</v>
      </c>
      <c r="Y4470" s="47">
        <v>42664</v>
      </c>
      <c r="Z4470" t="s">
        <v>28</v>
      </c>
      <c r="AA4470" t="s">
        <v>177</v>
      </c>
      <c r="AJ4470" s="47">
        <v>42514</v>
      </c>
      <c r="AK4470" t="s">
        <v>184</v>
      </c>
      <c r="AL4470">
        <v>3.4</v>
      </c>
      <c r="AM4470">
        <v>3.42</v>
      </c>
      <c r="AN4470">
        <v>94</v>
      </c>
      <c r="AO4470" s="47">
        <v>42664</v>
      </c>
      <c r="AP4470" t="s">
        <v>28</v>
      </c>
      <c r="AQ4470" t="s">
        <v>177</v>
      </c>
      <c r="AZ4470" s="47">
        <v>42514</v>
      </c>
      <c r="BA4470" t="s">
        <v>184</v>
      </c>
      <c r="BB4470">
        <v>2.25</v>
      </c>
      <c r="BC4470">
        <v>2.2599999999999998</v>
      </c>
      <c r="BD4470">
        <v>94</v>
      </c>
      <c r="BE4470" s="47">
        <v>42664</v>
      </c>
      <c r="BF4470" t="s">
        <v>28</v>
      </c>
      <c r="BG4470" t="s">
        <v>177</v>
      </c>
    </row>
    <row r="4471" spans="20:59" x14ac:dyDescent="0.25">
      <c r="T4471" s="47">
        <v>42514</v>
      </c>
      <c r="U4471" t="s">
        <v>185</v>
      </c>
      <c r="V4471">
        <v>0.38</v>
      </c>
      <c r="W4471">
        <v>0.38</v>
      </c>
      <c r="X4471">
        <v>104</v>
      </c>
      <c r="Y4471" s="47">
        <v>42664</v>
      </c>
      <c r="Z4471" t="s">
        <v>28</v>
      </c>
      <c r="AA4471" t="s">
        <v>177</v>
      </c>
      <c r="AJ4471" s="47">
        <v>42514</v>
      </c>
      <c r="AK4471" t="s">
        <v>185</v>
      </c>
      <c r="AL4471">
        <v>0.68</v>
      </c>
      <c r="AM4471">
        <v>0.69</v>
      </c>
      <c r="AN4471">
        <v>104</v>
      </c>
      <c r="AO4471" s="47">
        <v>42664</v>
      </c>
      <c r="AP4471" t="s">
        <v>28</v>
      </c>
      <c r="AQ4471" t="s">
        <v>177</v>
      </c>
      <c r="AZ4471" s="47">
        <v>42514</v>
      </c>
      <c r="BA4471" t="s">
        <v>185</v>
      </c>
      <c r="BB4471">
        <v>0.38</v>
      </c>
      <c r="BC4471">
        <v>0.38</v>
      </c>
      <c r="BD4471">
        <v>104</v>
      </c>
      <c r="BE4471" s="47">
        <v>42664</v>
      </c>
      <c r="BF4471" t="s">
        <v>28</v>
      </c>
      <c r="BG4471" t="s">
        <v>177</v>
      </c>
    </row>
    <row r="4472" spans="20:59" x14ac:dyDescent="0.25">
      <c r="T4472" s="47">
        <v>42514</v>
      </c>
      <c r="U4472" t="s">
        <v>186</v>
      </c>
      <c r="V4472">
        <v>0.04</v>
      </c>
      <c r="W4472">
        <v>0.04</v>
      </c>
      <c r="X4472">
        <v>114</v>
      </c>
      <c r="Y4472" s="47">
        <v>42664</v>
      </c>
      <c r="Z4472" t="s">
        <v>28</v>
      </c>
      <c r="AA4472" t="s">
        <v>177</v>
      </c>
      <c r="AJ4472" s="47">
        <v>42514</v>
      </c>
      <c r="AK4472" t="s">
        <v>186</v>
      </c>
      <c r="AL4472">
        <v>0.09</v>
      </c>
      <c r="AM4472">
        <v>0.09</v>
      </c>
      <c r="AN4472">
        <v>114</v>
      </c>
      <c r="AO4472" s="47">
        <v>42664</v>
      </c>
      <c r="AP4472" t="s">
        <v>28</v>
      </c>
      <c r="AQ4472" t="s">
        <v>177</v>
      </c>
      <c r="AZ4472" s="47">
        <v>42514</v>
      </c>
      <c r="BA4472" t="s">
        <v>186</v>
      </c>
      <c r="BB4472">
        <v>0.04</v>
      </c>
      <c r="BC4472">
        <v>0.04</v>
      </c>
      <c r="BD4472">
        <v>114</v>
      </c>
      <c r="BE4472" s="47">
        <v>42664</v>
      </c>
      <c r="BF4472" t="s">
        <v>28</v>
      </c>
      <c r="BG4472" t="s">
        <v>177</v>
      </c>
    </row>
    <row r="4473" spans="20:59" x14ac:dyDescent="0.25">
      <c r="T4473" s="47">
        <v>42514</v>
      </c>
      <c r="U4473" t="s">
        <v>187</v>
      </c>
      <c r="V4473">
        <v>0</v>
      </c>
      <c r="W4473">
        <v>0</v>
      </c>
      <c r="X4473">
        <v>74</v>
      </c>
      <c r="Y4473" s="47">
        <v>42566</v>
      </c>
      <c r="Z4473" t="s">
        <v>40</v>
      </c>
      <c r="AA4473" t="s">
        <v>177</v>
      </c>
      <c r="AJ4473" s="47">
        <v>42514</v>
      </c>
      <c r="AK4473" t="s">
        <v>187</v>
      </c>
      <c r="AL4473">
        <v>0</v>
      </c>
      <c r="AM4473">
        <v>0</v>
      </c>
      <c r="AN4473">
        <v>74</v>
      </c>
      <c r="AO4473" s="47">
        <v>42566</v>
      </c>
      <c r="AP4473" t="s">
        <v>40</v>
      </c>
      <c r="AQ4473" t="s">
        <v>177</v>
      </c>
      <c r="AZ4473" s="47">
        <v>42514</v>
      </c>
      <c r="BA4473" t="s">
        <v>187</v>
      </c>
      <c r="BB4473">
        <v>0</v>
      </c>
      <c r="BC4473">
        <v>0</v>
      </c>
      <c r="BD4473">
        <v>74</v>
      </c>
      <c r="BE4473" s="47">
        <v>42566</v>
      </c>
      <c r="BF4473" t="s">
        <v>40</v>
      </c>
      <c r="BG4473" t="s">
        <v>177</v>
      </c>
    </row>
    <row r="4474" spans="20:59" x14ac:dyDescent="0.25">
      <c r="T4474" s="47">
        <v>42514</v>
      </c>
      <c r="U4474" t="s">
        <v>188</v>
      </c>
      <c r="V4474">
        <v>0.3</v>
      </c>
      <c r="W4474">
        <v>0.3</v>
      </c>
      <c r="X4474">
        <v>84</v>
      </c>
      <c r="Y4474" s="47">
        <v>42566</v>
      </c>
      <c r="Z4474" t="s">
        <v>40</v>
      </c>
      <c r="AA4474" t="s">
        <v>177</v>
      </c>
      <c r="AJ4474" s="47">
        <v>42514</v>
      </c>
      <c r="AK4474" t="s">
        <v>188</v>
      </c>
      <c r="AL4474">
        <v>0.1</v>
      </c>
      <c r="AM4474">
        <v>0.1</v>
      </c>
      <c r="AN4474">
        <v>84</v>
      </c>
      <c r="AO4474" s="47">
        <v>42566</v>
      </c>
      <c r="AP4474" t="s">
        <v>40</v>
      </c>
      <c r="AQ4474" t="s">
        <v>177</v>
      </c>
      <c r="AZ4474" s="47">
        <v>42514</v>
      </c>
      <c r="BA4474" t="s">
        <v>188</v>
      </c>
      <c r="BB4474">
        <v>0.3</v>
      </c>
      <c r="BC4474">
        <v>0.3</v>
      </c>
      <c r="BD4474">
        <v>84</v>
      </c>
      <c r="BE4474" s="47">
        <v>42566</v>
      </c>
      <c r="BF4474" t="s">
        <v>40</v>
      </c>
      <c r="BG4474" t="s">
        <v>177</v>
      </c>
    </row>
    <row r="4475" spans="20:59" x14ac:dyDescent="0.25">
      <c r="T4475" s="47">
        <v>42514</v>
      </c>
      <c r="U4475" t="s">
        <v>189</v>
      </c>
      <c r="V4475">
        <v>4.6100000000000003</v>
      </c>
      <c r="W4475">
        <v>4.6399999999999997</v>
      </c>
      <c r="X4475">
        <v>94</v>
      </c>
      <c r="Y4475" s="47">
        <v>42566</v>
      </c>
      <c r="Z4475" t="s">
        <v>40</v>
      </c>
      <c r="AA4475" t="s">
        <v>177</v>
      </c>
      <c r="AJ4475" s="47">
        <v>42514</v>
      </c>
      <c r="AK4475" t="s">
        <v>189</v>
      </c>
      <c r="AL4475">
        <v>2.9</v>
      </c>
      <c r="AM4475">
        <v>2.92</v>
      </c>
      <c r="AN4475">
        <v>94</v>
      </c>
      <c r="AO4475" s="47">
        <v>42566</v>
      </c>
      <c r="AP4475" t="s">
        <v>40</v>
      </c>
      <c r="AQ4475" t="s">
        <v>177</v>
      </c>
      <c r="AZ4475" s="47">
        <v>42514</v>
      </c>
      <c r="BA4475" t="s">
        <v>189</v>
      </c>
      <c r="BB4475">
        <v>4.6100000000000003</v>
      </c>
      <c r="BC4475">
        <v>4.6399999999999997</v>
      </c>
      <c r="BD4475">
        <v>94</v>
      </c>
      <c r="BE4475" s="47">
        <v>42566</v>
      </c>
      <c r="BF4475" t="s">
        <v>40</v>
      </c>
      <c r="BG4475" t="s">
        <v>177</v>
      </c>
    </row>
    <row r="4476" spans="20:59" x14ac:dyDescent="0.25">
      <c r="T4476" s="47">
        <v>42514</v>
      </c>
      <c r="U4476" t="s">
        <v>190</v>
      </c>
      <c r="V4476">
        <v>13.9</v>
      </c>
      <c r="W4476">
        <v>13.98</v>
      </c>
      <c r="X4476">
        <v>104</v>
      </c>
      <c r="Y4476" s="47">
        <v>42566</v>
      </c>
      <c r="Z4476" t="s">
        <v>40</v>
      </c>
      <c r="AA4476" t="s">
        <v>177</v>
      </c>
      <c r="AJ4476" s="47">
        <v>42514</v>
      </c>
      <c r="AK4476" t="s">
        <v>190</v>
      </c>
      <c r="AL4476">
        <v>11.42</v>
      </c>
      <c r="AM4476">
        <v>11.48</v>
      </c>
      <c r="AN4476">
        <v>104</v>
      </c>
      <c r="AO4476" s="47">
        <v>42566</v>
      </c>
      <c r="AP4476" t="s">
        <v>40</v>
      </c>
      <c r="AQ4476" t="s">
        <v>177</v>
      </c>
      <c r="AZ4476" s="47">
        <v>42514</v>
      </c>
      <c r="BA4476" t="s">
        <v>190</v>
      </c>
      <c r="BB4476">
        <v>13.9</v>
      </c>
      <c r="BC4476">
        <v>13.98</v>
      </c>
      <c r="BD4476">
        <v>104</v>
      </c>
      <c r="BE4476" s="47">
        <v>42566</v>
      </c>
      <c r="BF4476" t="s">
        <v>40</v>
      </c>
      <c r="BG4476" t="s">
        <v>177</v>
      </c>
    </row>
    <row r="4477" spans="20:59" x14ac:dyDescent="0.25">
      <c r="T4477" s="47">
        <v>42514</v>
      </c>
      <c r="U4477" t="s">
        <v>191</v>
      </c>
      <c r="V4477">
        <v>23.88</v>
      </c>
      <c r="W4477">
        <v>24.01</v>
      </c>
      <c r="X4477">
        <v>114</v>
      </c>
      <c r="Y4477" s="47">
        <v>42566</v>
      </c>
      <c r="Z4477" t="s">
        <v>40</v>
      </c>
      <c r="AA4477" t="s">
        <v>177</v>
      </c>
      <c r="AJ4477" s="47">
        <v>42514</v>
      </c>
      <c r="AK4477" t="s">
        <v>191</v>
      </c>
      <c r="AL4477">
        <v>21.19</v>
      </c>
      <c r="AM4477">
        <v>21.24</v>
      </c>
      <c r="AN4477">
        <v>114</v>
      </c>
      <c r="AO4477" s="47">
        <v>42566</v>
      </c>
      <c r="AP4477" t="s">
        <v>40</v>
      </c>
      <c r="AQ4477" t="s">
        <v>177</v>
      </c>
      <c r="AZ4477" s="47">
        <v>42514</v>
      </c>
      <c r="BA4477" t="s">
        <v>191</v>
      </c>
      <c r="BB4477">
        <v>23.88</v>
      </c>
      <c r="BC4477">
        <v>24.01</v>
      </c>
      <c r="BD4477">
        <v>114</v>
      </c>
      <c r="BE4477" s="47">
        <v>42566</v>
      </c>
      <c r="BF4477" t="s">
        <v>40</v>
      </c>
      <c r="BG4477" t="s">
        <v>177</v>
      </c>
    </row>
    <row r="4478" spans="20:59" x14ac:dyDescent="0.25">
      <c r="T4478" s="47">
        <v>42514</v>
      </c>
      <c r="U4478" t="s">
        <v>192</v>
      </c>
      <c r="V4478">
        <v>7.0000000000000007E-2</v>
      </c>
      <c r="W4478">
        <v>7.0000000000000007E-2</v>
      </c>
      <c r="X4478">
        <v>74</v>
      </c>
      <c r="Y4478" s="47">
        <v>42664</v>
      </c>
      <c r="Z4478" t="s">
        <v>40</v>
      </c>
      <c r="AA4478" t="s">
        <v>177</v>
      </c>
      <c r="AJ4478" s="47">
        <v>42514</v>
      </c>
      <c r="AK4478" t="s">
        <v>192</v>
      </c>
      <c r="AL4478">
        <v>0.03</v>
      </c>
      <c r="AM4478">
        <v>0.03</v>
      </c>
      <c r="AN4478">
        <v>74</v>
      </c>
      <c r="AO4478" s="47">
        <v>42664</v>
      </c>
      <c r="AP4478" t="s">
        <v>40</v>
      </c>
      <c r="AQ4478" t="s">
        <v>177</v>
      </c>
      <c r="AZ4478" s="47">
        <v>42514</v>
      </c>
      <c r="BA4478" t="s">
        <v>192</v>
      </c>
      <c r="BB4478">
        <v>7.0000000000000007E-2</v>
      </c>
      <c r="BC4478">
        <v>7.0000000000000007E-2</v>
      </c>
      <c r="BD4478">
        <v>74</v>
      </c>
      <c r="BE4478" s="47">
        <v>42664</v>
      </c>
      <c r="BF4478" t="s">
        <v>40</v>
      </c>
      <c r="BG4478" t="s">
        <v>177</v>
      </c>
    </row>
    <row r="4479" spans="20:59" x14ac:dyDescent="0.25">
      <c r="T4479" s="47">
        <v>42514</v>
      </c>
      <c r="U4479" t="s">
        <v>193</v>
      </c>
      <c r="V4479">
        <v>1.1200000000000001</v>
      </c>
      <c r="W4479">
        <v>1.1299999999999999</v>
      </c>
      <c r="X4479">
        <v>84</v>
      </c>
      <c r="Y4479" s="47">
        <v>42664</v>
      </c>
      <c r="Z4479" t="s">
        <v>40</v>
      </c>
      <c r="AA4479" t="s">
        <v>177</v>
      </c>
      <c r="AJ4479" s="47">
        <v>42514</v>
      </c>
      <c r="AK4479" t="s">
        <v>193</v>
      </c>
      <c r="AL4479">
        <v>0.68</v>
      </c>
      <c r="AM4479">
        <v>0.69</v>
      </c>
      <c r="AN4479">
        <v>84</v>
      </c>
      <c r="AO4479" s="47">
        <v>42664</v>
      </c>
      <c r="AP4479" t="s">
        <v>40</v>
      </c>
      <c r="AQ4479" t="s">
        <v>177</v>
      </c>
      <c r="AZ4479" s="47">
        <v>42514</v>
      </c>
      <c r="BA4479" t="s">
        <v>193</v>
      </c>
      <c r="BB4479">
        <v>1.1200000000000001</v>
      </c>
      <c r="BC4479">
        <v>1.1299999999999999</v>
      </c>
      <c r="BD4479">
        <v>84</v>
      </c>
      <c r="BE4479" s="47">
        <v>42664</v>
      </c>
      <c r="BF4479" t="s">
        <v>40</v>
      </c>
      <c r="BG4479" t="s">
        <v>177</v>
      </c>
    </row>
    <row r="4480" spans="20:59" x14ac:dyDescent="0.25">
      <c r="T4480" s="47">
        <v>42514</v>
      </c>
      <c r="U4480" t="s">
        <v>194</v>
      </c>
      <c r="V4480">
        <v>5.59</v>
      </c>
      <c r="W4480">
        <v>5.62</v>
      </c>
      <c r="X4480">
        <v>94</v>
      </c>
      <c r="Y4480" s="47">
        <v>42664</v>
      </c>
      <c r="Z4480" t="s">
        <v>40</v>
      </c>
      <c r="AA4480" t="s">
        <v>177</v>
      </c>
      <c r="AJ4480" s="47">
        <v>42514</v>
      </c>
      <c r="AK4480" t="s">
        <v>194</v>
      </c>
      <c r="AL4480">
        <v>4.05</v>
      </c>
      <c r="AM4480">
        <v>4.07</v>
      </c>
      <c r="AN4480">
        <v>94</v>
      </c>
      <c r="AO4480" s="47">
        <v>42664</v>
      </c>
      <c r="AP4480" t="s">
        <v>40</v>
      </c>
      <c r="AQ4480" t="s">
        <v>177</v>
      </c>
      <c r="AZ4480" s="47">
        <v>42514</v>
      </c>
      <c r="BA4480" t="s">
        <v>194</v>
      </c>
      <c r="BB4480">
        <v>5.59</v>
      </c>
      <c r="BC4480">
        <v>5.62</v>
      </c>
      <c r="BD4480">
        <v>94</v>
      </c>
      <c r="BE4480" s="47">
        <v>42664</v>
      </c>
      <c r="BF4480" t="s">
        <v>40</v>
      </c>
      <c r="BG4480" t="s">
        <v>177</v>
      </c>
    </row>
    <row r="4481" spans="20:59" x14ac:dyDescent="0.25">
      <c r="T4481" s="47">
        <v>42514</v>
      </c>
      <c r="U4481" t="s">
        <v>195</v>
      </c>
      <c r="V4481">
        <v>13.76</v>
      </c>
      <c r="W4481">
        <v>13.8</v>
      </c>
      <c r="X4481">
        <v>104</v>
      </c>
      <c r="Y4481" s="47">
        <v>42664</v>
      </c>
      <c r="Z4481" t="s">
        <v>40</v>
      </c>
      <c r="AA4481" t="s">
        <v>177</v>
      </c>
      <c r="AJ4481" s="47">
        <v>42514</v>
      </c>
      <c r="AK4481" t="s">
        <v>195</v>
      </c>
      <c r="AL4481">
        <v>11.27</v>
      </c>
      <c r="AM4481">
        <v>11.3</v>
      </c>
      <c r="AN4481">
        <v>104</v>
      </c>
      <c r="AO4481" s="47">
        <v>42664</v>
      </c>
      <c r="AP4481" t="s">
        <v>40</v>
      </c>
      <c r="AQ4481" t="s">
        <v>177</v>
      </c>
      <c r="AZ4481" s="47">
        <v>42514</v>
      </c>
      <c r="BA4481" t="s">
        <v>195</v>
      </c>
      <c r="BB4481">
        <v>13.76</v>
      </c>
      <c r="BC4481">
        <v>13.8</v>
      </c>
      <c r="BD4481">
        <v>104</v>
      </c>
      <c r="BE4481" s="47">
        <v>42664</v>
      </c>
      <c r="BF4481" t="s">
        <v>40</v>
      </c>
      <c r="BG4481" t="s">
        <v>177</v>
      </c>
    </row>
    <row r="4482" spans="20:59" x14ac:dyDescent="0.25">
      <c r="T4482" s="47">
        <v>42514</v>
      </c>
      <c r="U4482" t="s">
        <v>196</v>
      </c>
      <c r="V4482">
        <v>23.03</v>
      </c>
      <c r="W4482">
        <v>23.13</v>
      </c>
      <c r="X4482">
        <v>114</v>
      </c>
      <c r="Y4482" s="47">
        <v>42664</v>
      </c>
      <c r="Z4482" t="s">
        <v>40</v>
      </c>
      <c r="AA4482" t="s">
        <v>177</v>
      </c>
      <c r="AJ4482" s="47">
        <v>42514</v>
      </c>
      <c r="AK4482" t="s">
        <v>196</v>
      </c>
      <c r="AL4482">
        <v>20.69</v>
      </c>
      <c r="AM4482">
        <v>20.76</v>
      </c>
      <c r="AN4482">
        <v>114</v>
      </c>
      <c r="AO4482" s="47">
        <v>42664</v>
      </c>
      <c r="AP4482" t="s">
        <v>40</v>
      </c>
      <c r="AQ4482" t="s">
        <v>177</v>
      </c>
      <c r="AZ4482" s="47">
        <v>42514</v>
      </c>
      <c r="BA4482" t="s">
        <v>196</v>
      </c>
      <c r="BB4482">
        <v>23.03</v>
      </c>
      <c r="BC4482">
        <v>23.13</v>
      </c>
      <c r="BD4482">
        <v>114</v>
      </c>
      <c r="BE4482" s="47">
        <v>42664</v>
      </c>
      <c r="BF4482" t="s">
        <v>40</v>
      </c>
      <c r="BG4482" t="s">
        <v>177</v>
      </c>
    </row>
    <row r="4483" spans="20:59" x14ac:dyDescent="0.25">
      <c r="T4483" s="47">
        <v>42514</v>
      </c>
      <c r="U4483" t="s">
        <v>197</v>
      </c>
      <c r="V4483">
        <v>17.510000000000002</v>
      </c>
      <c r="W4483">
        <v>17.61</v>
      </c>
      <c r="X4483">
        <v>76</v>
      </c>
      <c r="Y4483" s="47">
        <v>42566</v>
      </c>
      <c r="Z4483" t="s">
        <v>28</v>
      </c>
      <c r="AA4483" t="s">
        <v>198</v>
      </c>
      <c r="AJ4483" s="47">
        <v>42514</v>
      </c>
      <c r="AK4483" t="s">
        <v>197</v>
      </c>
      <c r="AL4483">
        <v>44.98</v>
      </c>
      <c r="AM4483">
        <v>45.27</v>
      </c>
      <c r="AN4483">
        <v>76</v>
      </c>
      <c r="AO4483" s="47">
        <v>42566</v>
      </c>
      <c r="AP4483" t="s">
        <v>28</v>
      </c>
      <c r="AQ4483" t="s">
        <v>198</v>
      </c>
      <c r="AZ4483" s="47">
        <v>42514</v>
      </c>
      <c r="BA4483" t="s">
        <v>197</v>
      </c>
      <c r="BB4483">
        <v>17.510000000000002</v>
      </c>
      <c r="BC4483">
        <v>17.61</v>
      </c>
      <c r="BD4483">
        <v>76</v>
      </c>
      <c r="BE4483" s="47">
        <v>42566</v>
      </c>
      <c r="BF4483" t="s">
        <v>28</v>
      </c>
      <c r="BG4483" t="s">
        <v>198</v>
      </c>
    </row>
    <row r="4484" spans="20:59" x14ac:dyDescent="0.25">
      <c r="T4484" s="47">
        <v>42514</v>
      </c>
      <c r="U4484" t="s">
        <v>199</v>
      </c>
      <c r="V4484">
        <v>11.33</v>
      </c>
      <c r="W4484">
        <v>11.38</v>
      </c>
      <c r="X4484">
        <v>96</v>
      </c>
      <c r="Y4484" s="47">
        <v>42566</v>
      </c>
      <c r="Z4484" t="s">
        <v>28</v>
      </c>
      <c r="AA4484" t="s">
        <v>198</v>
      </c>
      <c r="AJ4484" s="47">
        <v>42514</v>
      </c>
      <c r="AK4484" t="s">
        <v>199</v>
      </c>
      <c r="AL4484">
        <v>32.909999999999997</v>
      </c>
      <c r="AM4484">
        <v>33.07</v>
      </c>
      <c r="AN4484">
        <v>96</v>
      </c>
      <c r="AO4484" s="47">
        <v>42566</v>
      </c>
      <c r="AP4484" t="s">
        <v>28</v>
      </c>
      <c r="AQ4484" t="s">
        <v>198</v>
      </c>
      <c r="AZ4484" s="47">
        <v>42514</v>
      </c>
      <c r="BA4484" t="s">
        <v>199</v>
      </c>
      <c r="BB4484">
        <v>11.33</v>
      </c>
      <c r="BC4484">
        <v>11.38</v>
      </c>
      <c r="BD4484">
        <v>96</v>
      </c>
      <c r="BE4484" s="47">
        <v>42566</v>
      </c>
      <c r="BF4484" t="s">
        <v>28</v>
      </c>
      <c r="BG4484" t="s">
        <v>198</v>
      </c>
    </row>
    <row r="4485" spans="20:59" x14ac:dyDescent="0.25">
      <c r="T4485" s="47">
        <v>42514</v>
      </c>
      <c r="U4485" t="s">
        <v>200</v>
      </c>
      <c r="V4485">
        <v>7.1</v>
      </c>
      <c r="W4485">
        <v>7.12</v>
      </c>
      <c r="X4485">
        <v>116</v>
      </c>
      <c r="Y4485" s="47">
        <v>42566</v>
      </c>
      <c r="Z4485" t="s">
        <v>28</v>
      </c>
      <c r="AA4485" t="s">
        <v>198</v>
      </c>
      <c r="AJ4485" s="47">
        <v>42514</v>
      </c>
      <c r="AK4485" t="s">
        <v>200</v>
      </c>
      <c r="AL4485">
        <v>24.3</v>
      </c>
      <c r="AM4485">
        <v>24.45</v>
      </c>
      <c r="AN4485">
        <v>116</v>
      </c>
      <c r="AO4485" s="47">
        <v>42566</v>
      </c>
      <c r="AP4485" t="s">
        <v>28</v>
      </c>
      <c r="AQ4485" t="s">
        <v>198</v>
      </c>
      <c r="AZ4485" s="47">
        <v>42514</v>
      </c>
      <c r="BA4485" t="s">
        <v>200</v>
      </c>
      <c r="BB4485">
        <v>7.1</v>
      </c>
      <c r="BC4485">
        <v>7.12</v>
      </c>
      <c r="BD4485">
        <v>116</v>
      </c>
      <c r="BE4485" s="47">
        <v>42566</v>
      </c>
      <c r="BF4485" t="s">
        <v>28</v>
      </c>
      <c r="BG4485" t="s">
        <v>198</v>
      </c>
    </row>
    <row r="4486" spans="20:59" x14ac:dyDescent="0.25">
      <c r="T4486" s="47">
        <v>42514</v>
      </c>
      <c r="U4486" t="s">
        <v>201</v>
      </c>
      <c r="V4486">
        <v>4.54</v>
      </c>
      <c r="W4486">
        <v>4.55</v>
      </c>
      <c r="X4486">
        <v>136</v>
      </c>
      <c r="Y4486" s="47">
        <v>42566</v>
      </c>
      <c r="Z4486" t="s">
        <v>28</v>
      </c>
      <c r="AA4486" t="s">
        <v>198</v>
      </c>
      <c r="AJ4486" s="47">
        <v>42514</v>
      </c>
      <c r="AK4486" t="s">
        <v>201</v>
      </c>
      <c r="AL4486">
        <v>17.77</v>
      </c>
      <c r="AM4486">
        <v>17.86</v>
      </c>
      <c r="AN4486">
        <v>136</v>
      </c>
      <c r="AO4486" s="47">
        <v>42566</v>
      </c>
      <c r="AP4486" t="s">
        <v>28</v>
      </c>
      <c r="AQ4486" t="s">
        <v>198</v>
      </c>
      <c r="AZ4486" s="47">
        <v>42514</v>
      </c>
      <c r="BA4486" t="s">
        <v>201</v>
      </c>
      <c r="BB4486">
        <v>4.54</v>
      </c>
      <c r="BC4486">
        <v>4.55</v>
      </c>
      <c r="BD4486">
        <v>136</v>
      </c>
      <c r="BE4486" s="47">
        <v>42566</v>
      </c>
      <c r="BF4486" t="s">
        <v>28</v>
      </c>
      <c r="BG4486" t="s">
        <v>198</v>
      </c>
    </row>
    <row r="4487" spans="20:59" x14ac:dyDescent="0.25">
      <c r="T4487" s="47">
        <v>42514</v>
      </c>
      <c r="U4487" t="s">
        <v>202</v>
      </c>
      <c r="V4487">
        <v>3.02</v>
      </c>
      <c r="W4487">
        <v>3.02</v>
      </c>
      <c r="X4487">
        <v>156</v>
      </c>
      <c r="Y4487" s="47">
        <v>42566</v>
      </c>
      <c r="Z4487" t="s">
        <v>28</v>
      </c>
      <c r="AA4487" t="s">
        <v>198</v>
      </c>
      <c r="AJ4487" s="47">
        <v>42514</v>
      </c>
      <c r="AK4487" t="s">
        <v>202</v>
      </c>
      <c r="AL4487">
        <v>12.77</v>
      </c>
      <c r="AM4487">
        <v>12.85</v>
      </c>
      <c r="AN4487">
        <v>156</v>
      </c>
      <c r="AO4487" s="47">
        <v>42566</v>
      </c>
      <c r="AP4487" t="s">
        <v>28</v>
      </c>
      <c r="AQ4487" t="s">
        <v>198</v>
      </c>
      <c r="AZ4487" s="47">
        <v>42514</v>
      </c>
      <c r="BA4487" t="s">
        <v>202</v>
      </c>
      <c r="BB4487">
        <v>3.02</v>
      </c>
      <c r="BC4487">
        <v>3.02</v>
      </c>
      <c r="BD4487">
        <v>156</v>
      </c>
      <c r="BE4487" s="47">
        <v>42566</v>
      </c>
      <c r="BF4487" t="s">
        <v>28</v>
      </c>
      <c r="BG4487" t="s">
        <v>198</v>
      </c>
    </row>
    <row r="4488" spans="20:59" x14ac:dyDescent="0.25">
      <c r="T4488" s="47">
        <v>42514</v>
      </c>
      <c r="U4488" t="s">
        <v>203</v>
      </c>
      <c r="V4488">
        <v>28.89</v>
      </c>
      <c r="W4488">
        <v>29.1</v>
      </c>
      <c r="X4488">
        <v>76</v>
      </c>
      <c r="Y4488" s="47">
        <v>42664</v>
      </c>
      <c r="Z4488" t="s">
        <v>28</v>
      </c>
      <c r="AA4488" t="s">
        <v>198</v>
      </c>
      <c r="AJ4488" s="47">
        <v>42514</v>
      </c>
      <c r="AK4488" t="s">
        <v>203</v>
      </c>
      <c r="AL4488">
        <v>54.75</v>
      </c>
      <c r="AM4488">
        <v>55.17</v>
      </c>
      <c r="AN4488">
        <v>76</v>
      </c>
      <c r="AO4488" s="47">
        <v>42664</v>
      </c>
      <c r="AP4488" t="s">
        <v>28</v>
      </c>
      <c r="AQ4488" t="s">
        <v>198</v>
      </c>
      <c r="AZ4488" s="47">
        <v>42514</v>
      </c>
      <c r="BA4488" t="s">
        <v>203</v>
      </c>
      <c r="BB4488">
        <v>28.89</v>
      </c>
      <c r="BC4488">
        <v>29.1</v>
      </c>
      <c r="BD4488">
        <v>76</v>
      </c>
      <c r="BE4488" s="47">
        <v>42664</v>
      </c>
      <c r="BF4488" t="s">
        <v>28</v>
      </c>
      <c r="BG4488" t="s">
        <v>198</v>
      </c>
    </row>
    <row r="4489" spans="20:59" x14ac:dyDescent="0.25">
      <c r="T4489" s="47">
        <v>42514</v>
      </c>
      <c r="U4489" t="s">
        <v>204</v>
      </c>
      <c r="V4489">
        <v>22.95</v>
      </c>
      <c r="W4489">
        <v>22.99</v>
      </c>
      <c r="X4489">
        <v>96</v>
      </c>
      <c r="Y4489" s="47">
        <v>42664</v>
      </c>
      <c r="Z4489" t="s">
        <v>28</v>
      </c>
      <c r="AA4489" t="s">
        <v>198</v>
      </c>
      <c r="AJ4489" s="47">
        <v>42514</v>
      </c>
      <c r="AK4489" t="s">
        <v>204</v>
      </c>
      <c r="AL4489">
        <v>46.62</v>
      </c>
      <c r="AM4489">
        <v>46.73</v>
      </c>
      <c r="AN4489">
        <v>96</v>
      </c>
      <c r="AO4489" s="47">
        <v>42664</v>
      </c>
      <c r="AP4489" t="s">
        <v>28</v>
      </c>
      <c r="AQ4489" t="s">
        <v>198</v>
      </c>
      <c r="AZ4489" s="47">
        <v>42514</v>
      </c>
      <c r="BA4489" t="s">
        <v>204</v>
      </c>
      <c r="BB4489">
        <v>22.95</v>
      </c>
      <c r="BC4489">
        <v>22.99</v>
      </c>
      <c r="BD4489">
        <v>96</v>
      </c>
      <c r="BE4489" s="47">
        <v>42664</v>
      </c>
      <c r="BF4489" t="s">
        <v>28</v>
      </c>
      <c r="BG4489" t="s">
        <v>198</v>
      </c>
    </row>
    <row r="4490" spans="20:59" x14ac:dyDescent="0.25">
      <c r="T4490" s="47">
        <v>42514</v>
      </c>
      <c r="U4490" t="s">
        <v>205</v>
      </c>
      <c r="V4490">
        <v>19.239999999999998</v>
      </c>
      <c r="W4490">
        <v>19.3</v>
      </c>
      <c r="X4490">
        <v>116</v>
      </c>
      <c r="Y4490" s="47">
        <v>42664</v>
      </c>
      <c r="Z4490" t="s">
        <v>28</v>
      </c>
      <c r="AA4490" t="s">
        <v>198</v>
      </c>
      <c r="AJ4490" s="47">
        <v>42514</v>
      </c>
      <c r="AK4490" t="s">
        <v>205</v>
      </c>
      <c r="AL4490">
        <v>40.729999999999997</v>
      </c>
      <c r="AM4490">
        <v>41.01</v>
      </c>
      <c r="AN4490">
        <v>116</v>
      </c>
      <c r="AO4490" s="47">
        <v>42664</v>
      </c>
      <c r="AP4490" t="s">
        <v>28</v>
      </c>
      <c r="AQ4490" t="s">
        <v>198</v>
      </c>
      <c r="AZ4490" s="47">
        <v>42514</v>
      </c>
      <c r="BA4490" t="s">
        <v>205</v>
      </c>
      <c r="BB4490">
        <v>19.239999999999998</v>
      </c>
      <c r="BC4490">
        <v>19.3</v>
      </c>
      <c r="BD4490">
        <v>116</v>
      </c>
      <c r="BE4490" s="47">
        <v>42664</v>
      </c>
      <c r="BF4490" t="s">
        <v>28</v>
      </c>
      <c r="BG4490" t="s">
        <v>198</v>
      </c>
    </row>
    <row r="4491" spans="20:59" x14ac:dyDescent="0.25">
      <c r="T4491" s="47">
        <v>42514</v>
      </c>
      <c r="U4491" t="s">
        <v>206</v>
      </c>
      <c r="V4491">
        <v>15.74</v>
      </c>
      <c r="W4491">
        <v>15.88</v>
      </c>
      <c r="X4491">
        <v>136</v>
      </c>
      <c r="Y4491" s="47">
        <v>42664</v>
      </c>
      <c r="Z4491" t="s">
        <v>28</v>
      </c>
      <c r="AA4491" t="s">
        <v>198</v>
      </c>
      <c r="AJ4491" s="47">
        <v>42514</v>
      </c>
      <c r="AK4491" t="s">
        <v>206</v>
      </c>
      <c r="AL4491">
        <v>34.78</v>
      </c>
      <c r="AM4491">
        <v>34.9</v>
      </c>
      <c r="AN4491">
        <v>136</v>
      </c>
      <c r="AO4491" s="47">
        <v>42664</v>
      </c>
      <c r="AP4491" t="s">
        <v>28</v>
      </c>
      <c r="AQ4491" t="s">
        <v>198</v>
      </c>
      <c r="AZ4491" s="47">
        <v>42514</v>
      </c>
      <c r="BA4491" t="s">
        <v>206</v>
      </c>
      <c r="BB4491">
        <v>15.74</v>
      </c>
      <c r="BC4491">
        <v>15.88</v>
      </c>
      <c r="BD4491">
        <v>136</v>
      </c>
      <c r="BE4491" s="47">
        <v>42664</v>
      </c>
      <c r="BF4491" t="s">
        <v>28</v>
      </c>
      <c r="BG4491" t="s">
        <v>198</v>
      </c>
    </row>
    <row r="4492" spans="20:59" x14ac:dyDescent="0.25">
      <c r="T4492" s="47">
        <v>42514</v>
      </c>
      <c r="U4492" t="s">
        <v>207</v>
      </c>
      <c r="V4492">
        <v>13.22</v>
      </c>
      <c r="W4492">
        <v>13.32</v>
      </c>
      <c r="X4492">
        <v>156</v>
      </c>
      <c r="Y4492" s="47">
        <v>42664</v>
      </c>
      <c r="Z4492" t="s">
        <v>28</v>
      </c>
      <c r="AA4492" t="s">
        <v>198</v>
      </c>
      <c r="AJ4492" s="47">
        <v>42514</v>
      </c>
      <c r="AK4492" t="s">
        <v>207</v>
      </c>
      <c r="AL4492">
        <v>29.95</v>
      </c>
      <c r="AM4492">
        <v>30.11</v>
      </c>
      <c r="AN4492">
        <v>156</v>
      </c>
      <c r="AO4492" s="47">
        <v>42664</v>
      </c>
      <c r="AP4492" t="s">
        <v>28</v>
      </c>
      <c r="AQ4492" t="s">
        <v>198</v>
      </c>
      <c r="AZ4492" s="47">
        <v>42514</v>
      </c>
      <c r="BA4492" t="s">
        <v>207</v>
      </c>
      <c r="BB4492">
        <v>13.22</v>
      </c>
      <c r="BC4492">
        <v>13.32</v>
      </c>
      <c r="BD4492">
        <v>156</v>
      </c>
      <c r="BE4492" s="47">
        <v>42664</v>
      </c>
      <c r="BF4492" t="s">
        <v>28</v>
      </c>
      <c r="BG4492" t="s">
        <v>198</v>
      </c>
    </row>
    <row r="4493" spans="20:59" x14ac:dyDescent="0.25">
      <c r="T4493" s="47">
        <v>42514</v>
      </c>
      <c r="U4493" t="s">
        <v>208</v>
      </c>
      <c r="V4493">
        <v>15.91</v>
      </c>
      <c r="W4493">
        <v>15.98</v>
      </c>
      <c r="X4493">
        <v>76</v>
      </c>
      <c r="Y4493" s="47">
        <v>42566</v>
      </c>
      <c r="Z4493" t="s">
        <v>40</v>
      </c>
      <c r="AA4493" t="s">
        <v>198</v>
      </c>
      <c r="AJ4493" s="47">
        <v>42514</v>
      </c>
      <c r="AK4493" t="s">
        <v>208</v>
      </c>
      <c r="AL4493">
        <v>6.97</v>
      </c>
      <c r="AM4493">
        <v>6.98</v>
      </c>
      <c r="AN4493">
        <v>76</v>
      </c>
      <c r="AO4493" s="47">
        <v>42566</v>
      </c>
      <c r="AP4493" t="s">
        <v>40</v>
      </c>
      <c r="AQ4493" t="s">
        <v>198</v>
      </c>
      <c r="AZ4493" s="47">
        <v>42514</v>
      </c>
      <c r="BA4493" t="s">
        <v>208</v>
      </c>
      <c r="BB4493">
        <v>15.91</v>
      </c>
      <c r="BC4493">
        <v>15.98</v>
      </c>
      <c r="BD4493">
        <v>76</v>
      </c>
      <c r="BE4493" s="47">
        <v>42566</v>
      </c>
      <c r="BF4493" t="s">
        <v>40</v>
      </c>
      <c r="BG4493" t="s">
        <v>198</v>
      </c>
    </row>
    <row r="4494" spans="20:59" x14ac:dyDescent="0.25">
      <c r="T4494" s="47">
        <v>42514</v>
      </c>
      <c r="U4494" t="s">
        <v>209</v>
      </c>
      <c r="V4494">
        <v>29.44</v>
      </c>
      <c r="W4494">
        <v>29.53</v>
      </c>
      <c r="X4494">
        <v>96</v>
      </c>
      <c r="Y4494" s="47">
        <v>42566</v>
      </c>
      <c r="Z4494" t="s">
        <v>40</v>
      </c>
      <c r="AA4494" t="s">
        <v>198</v>
      </c>
      <c r="AJ4494" s="47">
        <v>42514</v>
      </c>
      <c r="AK4494" t="s">
        <v>209</v>
      </c>
      <c r="AL4494">
        <v>15.2</v>
      </c>
      <c r="AM4494">
        <v>15.21</v>
      </c>
      <c r="AN4494">
        <v>96</v>
      </c>
      <c r="AO4494" s="47">
        <v>42566</v>
      </c>
      <c r="AP4494" t="s">
        <v>40</v>
      </c>
      <c r="AQ4494" t="s">
        <v>198</v>
      </c>
      <c r="AZ4494" s="47">
        <v>42514</v>
      </c>
      <c r="BA4494" t="s">
        <v>209</v>
      </c>
      <c r="BB4494">
        <v>29.44</v>
      </c>
      <c r="BC4494">
        <v>29.53</v>
      </c>
      <c r="BD4494">
        <v>96</v>
      </c>
      <c r="BE4494" s="47">
        <v>42566</v>
      </c>
      <c r="BF4494" t="s">
        <v>40</v>
      </c>
      <c r="BG4494" t="s">
        <v>198</v>
      </c>
    </row>
    <row r="4495" spans="20:59" x14ac:dyDescent="0.25">
      <c r="T4495" s="47">
        <v>42514</v>
      </c>
      <c r="U4495" t="s">
        <v>210</v>
      </c>
      <c r="V4495">
        <v>44.37</v>
      </c>
      <c r="W4495">
        <v>44.58</v>
      </c>
      <c r="X4495">
        <v>116</v>
      </c>
      <c r="Y4495" s="47">
        <v>42566</v>
      </c>
      <c r="Z4495" t="s">
        <v>40</v>
      </c>
      <c r="AA4495" t="s">
        <v>198</v>
      </c>
      <c r="AJ4495" s="47">
        <v>42514</v>
      </c>
      <c r="AK4495" t="s">
        <v>210</v>
      </c>
      <c r="AL4495">
        <v>25.65</v>
      </c>
      <c r="AM4495">
        <v>25.75</v>
      </c>
      <c r="AN4495">
        <v>116</v>
      </c>
      <c r="AO4495" s="47">
        <v>42566</v>
      </c>
      <c r="AP4495" t="s">
        <v>40</v>
      </c>
      <c r="AQ4495" t="s">
        <v>198</v>
      </c>
      <c r="AZ4495" s="47">
        <v>42514</v>
      </c>
      <c r="BA4495" t="s">
        <v>210</v>
      </c>
      <c r="BB4495">
        <v>44.37</v>
      </c>
      <c r="BC4495">
        <v>44.58</v>
      </c>
      <c r="BD4495">
        <v>116</v>
      </c>
      <c r="BE4495" s="47">
        <v>42566</v>
      </c>
      <c r="BF4495" t="s">
        <v>40</v>
      </c>
      <c r="BG4495" t="s">
        <v>198</v>
      </c>
    </row>
    <row r="4496" spans="20:59" x14ac:dyDescent="0.25">
      <c r="T4496" s="47">
        <v>42514</v>
      </c>
      <c r="U4496" t="s">
        <v>211</v>
      </c>
      <c r="V4496">
        <v>61.09</v>
      </c>
      <c r="W4496">
        <v>61.3</v>
      </c>
      <c r="X4496">
        <v>136</v>
      </c>
      <c r="Y4496" s="47">
        <v>42566</v>
      </c>
      <c r="Z4496" t="s">
        <v>40</v>
      </c>
      <c r="AA4496" t="s">
        <v>198</v>
      </c>
      <c r="AJ4496" s="47">
        <v>42514</v>
      </c>
      <c r="AK4496" t="s">
        <v>211</v>
      </c>
      <c r="AL4496">
        <v>40.270000000000003</v>
      </c>
      <c r="AM4496">
        <v>40.409999999999997</v>
      </c>
      <c r="AN4496">
        <v>136</v>
      </c>
      <c r="AO4496" s="47">
        <v>42566</v>
      </c>
      <c r="AP4496" t="s">
        <v>40</v>
      </c>
      <c r="AQ4496" t="s">
        <v>198</v>
      </c>
      <c r="AZ4496" s="47">
        <v>42514</v>
      </c>
      <c r="BA4496" t="s">
        <v>211</v>
      </c>
      <c r="BB4496">
        <v>61.09</v>
      </c>
      <c r="BC4496">
        <v>61.3</v>
      </c>
      <c r="BD4496">
        <v>136</v>
      </c>
      <c r="BE4496" s="47">
        <v>42566</v>
      </c>
      <c r="BF4496" t="s">
        <v>40</v>
      </c>
      <c r="BG4496" t="s">
        <v>198</v>
      </c>
    </row>
    <row r="4497" spans="20:59" x14ac:dyDescent="0.25">
      <c r="T4497" s="47">
        <v>42514</v>
      </c>
      <c r="U4497" t="s">
        <v>212</v>
      </c>
      <c r="V4497">
        <v>79.19</v>
      </c>
      <c r="W4497">
        <v>79.760000000000005</v>
      </c>
      <c r="X4497">
        <v>156</v>
      </c>
      <c r="Y4497" s="47">
        <v>42566</v>
      </c>
      <c r="Z4497" t="s">
        <v>40</v>
      </c>
      <c r="AA4497" t="s">
        <v>198</v>
      </c>
      <c r="AJ4497" s="47">
        <v>42514</v>
      </c>
      <c r="AK4497" t="s">
        <v>212</v>
      </c>
      <c r="AL4497">
        <v>53.93</v>
      </c>
      <c r="AM4497">
        <v>54.14</v>
      </c>
      <c r="AN4497">
        <v>156</v>
      </c>
      <c r="AO4497" s="47">
        <v>42566</v>
      </c>
      <c r="AP4497" t="s">
        <v>40</v>
      </c>
      <c r="AQ4497" t="s">
        <v>198</v>
      </c>
      <c r="AZ4497" s="47">
        <v>42514</v>
      </c>
      <c r="BA4497" t="s">
        <v>212</v>
      </c>
      <c r="BB4497">
        <v>79.19</v>
      </c>
      <c r="BC4497">
        <v>79.760000000000005</v>
      </c>
      <c r="BD4497">
        <v>156</v>
      </c>
      <c r="BE4497" s="47">
        <v>42566</v>
      </c>
      <c r="BF4497" t="s">
        <v>40</v>
      </c>
      <c r="BG4497" t="s">
        <v>198</v>
      </c>
    </row>
    <row r="4498" spans="20:59" x14ac:dyDescent="0.25">
      <c r="T4498" s="47">
        <v>42514</v>
      </c>
      <c r="U4498" t="s">
        <v>213</v>
      </c>
      <c r="V4498">
        <v>26.9</v>
      </c>
      <c r="W4498">
        <v>27.01</v>
      </c>
      <c r="X4498">
        <v>76</v>
      </c>
      <c r="Y4498" s="47">
        <v>42664</v>
      </c>
      <c r="Z4498" t="s">
        <v>40</v>
      </c>
      <c r="AA4498" t="s">
        <v>198</v>
      </c>
      <c r="AJ4498" s="47">
        <v>42514</v>
      </c>
      <c r="AK4498" t="s">
        <v>213</v>
      </c>
      <c r="AL4498">
        <v>17.97</v>
      </c>
      <c r="AM4498">
        <v>18.079999999999998</v>
      </c>
      <c r="AN4498">
        <v>76</v>
      </c>
      <c r="AO4498" s="47">
        <v>42664</v>
      </c>
      <c r="AP4498" t="s">
        <v>40</v>
      </c>
      <c r="AQ4498" t="s">
        <v>198</v>
      </c>
      <c r="AZ4498" s="47">
        <v>42514</v>
      </c>
      <c r="BA4498" t="s">
        <v>213</v>
      </c>
      <c r="BB4498">
        <v>26.9</v>
      </c>
      <c r="BC4498">
        <v>27.01</v>
      </c>
      <c r="BD4498">
        <v>76</v>
      </c>
      <c r="BE4498" s="47">
        <v>42664</v>
      </c>
      <c r="BF4498" t="s">
        <v>40</v>
      </c>
      <c r="BG4498" t="s">
        <v>198</v>
      </c>
    </row>
    <row r="4499" spans="20:59" x14ac:dyDescent="0.25">
      <c r="T4499" s="47">
        <v>42514</v>
      </c>
      <c r="U4499" t="s">
        <v>214</v>
      </c>
      <c r="V4499">
        <v>40.07</v>
      </c>
      <c r="W4499">
        <v>40.15</v>
      </c>
      <c r="X4499">
        <v>96</v>
      </c>
      <c r="Y4499" s="47">
        <v>42664</v>
      </c>
      <c r="Z4499" t="s">
        <v>40</v>
      </c>
      <c r="AA4499" t="s">
        <v>198</v>
      </c>
      <c r="AJ4499" s="47">
        <v>42514</v>
      </c>
      <c r="AK4499" t="s">
        <v>214</v>
      </c>
      <c r="AL4499">
        <v>28.91</v>
      </c>
      <c r="AM4499">
        <v>29.1</v>
      </c>
      <c r="AN4499">
        <v>96</v>
      </c>
      <c r="AO4499" s="47">
        <v>42664</v>
      </c>
      <c r="AP4499" t="s">
        <v>40</v>
      </c>
      <c r="AQ4499" t="s">
        <v>198</v>
      </c>
      <c r="AZ4499" s="47">
        <v>42514</v>
      </c>
      <c r="BA4499" t="s">
        <v>214</v>
      </c>
      <c r="BB4499">
        <v>40.07</v>
      </c>
      <c r="BC4499">
        <v>40.15</v>
      </c>
      <c r="BD4499">
        <v>96</v>
      </c>
      <c r="BE4499" s="47">
        <v>42664</v>
      </c>
      <c r="BF4499" t="s">
        <v>40</v>
      </c>
      <c r="BG4499" t="s">
        <v>198</v>
      </c>
    </row>
    <row r="4500" spans="20:59" x14ac:dyDescent="0.25">
      <c r="T4500" s="47">
        <v>42514</v>
      </c>
      <c r="U4500" t="s">
        <v>215</v>
      </c>
      <c r="V4500">
        <v>56.8</v>
      </c>
      <c r="W4500">
        <v>57.19</v>
      </c>
      <c r="X4500">
        <v>116</v>
      </c>
      <c r="Y4500" s="47">
        <v>42664</v>
      </c>
      <c r="Z4500" t="s">
        <v>40</v>
      </c>
      <c r="AA4500" t="s">
        <v>198</v>
      </c>
      <c r="AJ4500" s="47">
        <v>42514</v>
      </c>
      <c r="AK4500" t="s">
        <v>215</v>
      </c>
      <c r="AL4500">
        <v>42.49</v>
      </c>
      <c r="AM4500">
        <v>42.63</v>
      </c>
      <c r="AN4500">
        <v>116</v>
      </c>
      <c r="AO4500" s="47">
        <v>42664</v>
      </c>
      <c r="AP4500" t="s">
        <v>40</v>
      </c>
      <c r="AQ4500" t="s">
        <v>198</v>
      </c>
      <c r="AZ4500" s="47">
        <v>42514</v>
      </c>
      <c r="BA4500" t="s">
        <v>215</v>
      </c>
      <c r="BB4500">
        <v>56.8</v>
      </c>
      <c r="BC4500">
        <v>57.19</v>
      </c>
      <c r="BD4500">
        <v>116</v>
      </c>
      <c r="BE4500" s="47">
        <v>42664</v>
      </c>
      <c r="BF4500" t="s">
        <v>40</v>
      </c>
      <c r="BG4500" t="s">
        <v>198</v>
      </c>
    </row>
    <row r="4501" spans="20:59" x14ac:dyDescent="0.25">
      <c r="T4501" s="47">
        <v>42514</v>
      </c>
      <c r="U4501" t="s">
        <v>216</v>
      </c>
      <c r="V4501">
        <v>73.489999999999995</v>
      </c>
      <c r="W4501">
        <v>73.73</v>
      </c>
      <c r="X4501">
        <v>136</v>
      </c>
      <c r="Y4501" s="47">
        <v>42664</v>
      </c>
      <c r="Z4501" t="s">
        <v>40</v>
      </c>
      <c r="AA4501" t="s">
        <v>198</v>
      </c>
      <c r="AJ4501" s="47">
        <v>42514</v>
      </c>
      <c r="AK4501" t="s">
        <v>216</v>
      </c>
      <c r="AL4501">
        <v>56.02</v>
      </c>
      <c r="AM4501">
        <v>56.4</v>
      </c>
      <c r="AN4501">
        <v>136</v>
      </c>
      <c r="AO4501" s="47">
        <v>42664</v>
      </c>
      <c r="AP4501" t="s">
        <v>40</v>
      </c>
      <c r="AQ4501" t="s">
        <v>198</v>
      </c>
      <c r="AZ4501" s="47">
        <v>42514</v>
      </c>
      <c r="BA4501" t="s">
        <v>216</v>
      </c>
      <c r="BB4501">
        <v>73.489999999999995</v>
      </c>
      <c r="BC4501">
        <v>73.73</v>
      </c>
      <c r="BD4501">
        <v>136</v>
      </c>
      <c r="BE4501" s="47">
        <v>42664</v>
      </c>
      <c r="BF4501" t="s">
        <v>40</v>
      </c>
      <c r="BG4501" t="s">
        <v>198</v>
      </c>
    </row>
    <row r="4502" spans="20:59" x14ac:dyDescent="0.25">
      <c r="T4502" s="47">
        <v>42514</v>
      </c>
      <c r="U4502" t="s">
        <v>217</v>
      </c>
      <c r="V4502">
        <v>91.43</v>
      </c>
      <c r="W4502">
        <v>92.13</v>
      </c>
      <c r="X4502">
        <v>156</v>
      </c>
      <c r="Y4502" s="47">
        <v>42664</v>
      </c>
      <c r="Z4502" t="s">
        <v>40</v>
      </c>
      <c r="AA4502" t="s">
        <v>198</v>
      </c>
      <c r="AJ4502" s="47">
        <v>42514</v>
      </c>
      <c r="AK4502" t="s">
        <v>217</v>
      </c>
      <c r="AL4502">
        <v>72.33</v>
      </c>
      <c r="AM4502">
        <v>72.64</v>
      </c>
      <c r="AN4502">
        <v>156</v>
      </c>
      <c r="AO4502" s="47">
        <v>42664</v>
      </c>
      <c r="AP4502" t="s">
        <v>40</v>
      </c>
      <c r="AQ4502" t="s">
        <v>198</v>
      </c>
      <c r="AZ4502" s="47">
        <v>42514</v>
      </c>
      <c r="BA4502" t="s">
        <v>217</v>
      </c>
      <c r="BB4502">
        <v>91.43</v>
      </c>
      <c r="BC4502">
        <v>92.13</v>
      </c>
      <c r="BD4502">
        <v>156</v>
      </c>
      <c r="BE4502" s="47">
        <v>42664</v>
      </c>
      <c r="BF4502" t="s">
        <v>40</v>
      </c>
      <c r="BG4502" t="s">
        <v>198</v>
      </c>
    </row>
    <row r="4503" spans="20:59" x14ac:dyDescent="0.25">
      <c r="T4503" s="47">
        <v>42514</v>
      </c>
      <c r="U4503" t="s">
        <v>218</v>
      </c>
      <c r="V4503">
        <v>18.190000000000001</v>
      </c>
      <c r="W4503">
        <v>18.25</v>
      </c>
      <c r="X4503">
        <v>42</v>
      </c>
      <c r="Y4503" s="47">
        <v>42566</v>
      </c>
      <c r="Z4503" t="s">
        <v>28</v>
      </c>
      <c r="AA4503" t="s">
        <v>219</v>
      </c>
      <c r="AJ4503" s="47">
        <v>42514</v>
      </c>
      <c r="AK4503" t="s">
        <v>218</v>
      </c>
      <c r="AL4503">
        <v>15.03</v>
      </c>
      <c r="AM4503">
        <v>15.09</v>
      </c>
      <c r="AN4503">
        <v>42</v>
      </c>
      <c r="AO4503" s="47">
        <v>42566</v>
      </c>
      <c r="AP4503" t="s">
        <v>28</v>
      </c>
      <c r="AQ4503" t="s">
        <v>219</v>
      </c>
      <c r="AZ4503" s="47">
        <v>42514</v>
      </c>
      <c r="BA4503" t="s">
        <v>218</v>
      </c>
      <c r="BB4503">
        <v>18.190000000000001</v>
      </c>
      <c r="BC4503">
        <v>18.25</v>
      </c>
      <c r="BD4503">
        <v>42</v>
      </c>
      <c r="BE4503" s="47">
        <v>42566</v>
      </c>
      <c r="BF4503" t="s">
        <v>28</v>
      </c>
      <c r="BG4503" t="s">
        <v>219</v>
      </c>
    </row>
    <row r="4504" spans="20:59" x14ac:dyDescent="0.25">
      <c r="T4504" s="47">
        <v>42514</v>
      </c>
      <c r="U4504" t="s">
        <v>220</v>
      </c>
      <c r="V4504">
        <v>8.4499999999999993</v>
      </c>
      <c r="W4504">
        <v>8.5</v>
      </c>
      <c r="X4504">
        <v>52</v>
      </c>
      <c r="Y4504" s="47">
        <v>42566</v>
      </c>
      <c r="Z4504" t="s">
        <v>28</v>
      </c>
      <c r="AA4504" t="s">
        <v>219</v>
      </c>
      <c r="AJ4504" s="47">
        <v>42514</v>
      </c>
      <c r="AK4504" t="s">
        <v>220</v>
      </c>
      <c r="AL4504">
        <v>5.97</v>
      </c>
      <c r="AM4504">
        <v>6</v>
      </c>
      <c r="AN4504">
        <v>52</v>
      </c>
      <c r="AO4504" s="47">
        <v>42566</v>
      </c>
      <c r="AP4504" t="s">
        <v>28</v>
      </c>
      <c r="AQ4504" t="s">
        <v>219</v>
      </c>
      <c r="AZ4504" s="47">
        <v>42514</v>
      </c>
      <c r="BA4504" t="s">
        <v>220</v>
      </c>
      <c r="BB4504">
        <v>8.4499999999999993</v>
      </c>
      <c r="BC4504">
        <v>8.5</v>
      </c>
      <c r="BD4504">
        <v>52</v>
      </c>
      <c r="BE4504" s="47">
        <v>42566</v>
      </c>
      <c r="BF4504" t="s">
        <v>28</v>
      </c>
      <c r="BG4504" t="s">
        <v>219</v>
      </c>
    </row>
    <row r="4505" spans="20:59" x14ac:dyDescent="0.25">
      <c r="T4505" s="47">
        <v>42514</v>
      </c>
      <c r="U4505" t="s">
        <v>221</v>
      </c>
      <c r="V4505">
        <v>2.0699999999999998</v>
      </c>
      <c r="W4505">
        <v>2.08</v>
      </c>
      <c r="X4505">
        <v>62</v>
      </c>
      <c r="Y4505" s="47">
        <v>42566</v>
      </c>
      <c r="Z4505" t="s">
        <v>28</v>
      </c>
      <c r="AA4505" t="s">
        <v>219</v>
      </c>
      <c r="AJ4505" s="47">
        <v>42514</v>
      </c>
      <c r="AK4505" t="s">
        <v>221</v>
      </c>
      <c r="AL4505">
        <v>1.07</v>
      </c>
      <c r="AM4505">
        <v>1.07</v>
      </c>
      <c r="AN4505">
        <v>62</v>
      </c>
      <c r="AO4505" s="47">
        <v>42566</v>
      </c>
      <c r="AP4505" t="s">
        <v>28</v>
      </c>
      <c r="AQ4505" t="s">
        <v>219</v>
      </c>
      <c r="AZ4505" s="47">
        <v>42514</v>
      </c>
      <c r="BA4505" t="s">
        <v>221</v>
      </c>
      <c r="BB4505">
        <v>2.0699999999999998</v>
      </c>
      <c r="BC4505">
        <v>2.08</v>
      </c>
      <c r="BD4505">
        <v>62</v>
      </c>
      <c r="BE4505" s="47">
        <v>42566</v>
      </c>
      <c r="BF4505" t="s">
        <v>28</v>
      </c>
      <c r="BG4505" t="s">
        <v>219</v>
      </c>
    </row>
    <row r="4506" spans="20:59" x14ac:dyDescent="0.25">
      <c r="T4506" s="47">
        <v>42514</v>
      </c>
      <c r="U4506" t="s">
        <v>222</v>
      </c>
      <c r="V4506">
        <v>0.22</v>
      </c>
      <c r="W4506">
        <v>0.22</v>
      </c>
      <c r="X4506">
        <v>72</v>
      </c>
      <c r="Y4506" s="47">
        <v>42566</v>
      </c>
      <c r="Z4506" t="s">
        <v>28</v>
      </c>
      <c r="AA4506" t="s">
        <v>219</v>
      </c>
      <c r="AJ4506" s="47">
        <v>42514</v>
      </c>
      <c r="AK4506" t="s">
        <v>222</v>
      </c>
      <c r="AL4506">
        <v>0.08</v>
      </c>
      <c r="AM4506">
        <v>0.08</v>
      </c>
      <c r="AN4506">
        <v>72</v>
      </c>
      <c r="AO4506" s="47">
        <v>42566</v>
      </c>
      <c r="AP4506" t="s">
        <v>28</v>
      </c>
      <c r="AQ4506" t="s">
        <v>219</v>
      </c>
      <c r="AZ4506" s="47">
        <v>42514</v>
      </c>
      <c r="BA4506" t="s">
        <v>222</v>
      </c>
      <c r="BB4506">
        <v>0.22</v>
      </c>
      <c r="BC4506">
        <v>0.22</v>
      </c>
      <c r="BD4506">
        <v>72</v>
      </c>
      <c r="BE4506" s="47">
        <v>42566</v>
      </c>
      <c r="BF4506" t="s">
        <v>28</v>
      </c>
      <c r="BG4506" t="s">
        <v>219</v>
      </c>
    </row>
    <row r="4507" spans="20:59" x14ac:dyDescent="0.25">
      <c r="T4507" s="47">
        <v>42514</v>
      </c>
      <c r="U4507" t="s">
        <v>223</v>
      </c>
      <c r="V4507">
        <v>0.01</v>
      </c>
      <c r="W4507">
        <v>0.01</v>
      </c>
      <c r="X4507">
        <v>82</v>
      </c>
      <c r="Y4507" s="47">
        <v>42566</v>
      </c>
      <c r="Z4507" t="s">
        <v>28</v>
      </c>
      <c r="AA4507" t="s">
        <v>219</v>
      </c>
      <c r="AJ4507" s="47">
        <v>42514</v>
      </c>
      <c r="AK4507" t="s">
        <v>223</v>
      </c>
      <c r="AL4507">
        <v>0</v>
      </c>
      <c r="AM4507">
        <v>0</v>
      </c>
      <c r="AN4507">
        <v>82</v>
      </c>
      <c r="AO4507" s="47">
        <v>42566</v>
      </c>
      <c r="AP4507" t="s">
        <v>28</v>
      </c>
      <c r="AQ4507" t="s">
        <v>219</v>
      </c>
      <c r="AZ4507" s="47">
        <v>42514</v>
      </c>
      <c r="BA4507" t="s">
        <v>223</v>
      </c>
      <c r="BB4507">
        <v>0.01</v>
      </c>
      <c r="BC4507">
        <v>0.01</v>
      </c>
      <c r="BD4507">
        <v>82</v>
      </c>
      <c r="BE4507" s="47">
        <v>42566</v>
      </c>
      <c r="BF4507" t="s">
        <v>28</v>
      </c>
      <c r="BG4507" t="s">
        <v>219</v>
      </c>
    </row>
    <row r="4508" spans="20:59" x14ac:dyDescent="0.25">
      <c r="T4508" s="47">
        <v>42514</v>
      </c>
      <c r="U4508" t="s">
        <v>224</v>
      </c>
      <c r="V4508">
        <v>18.29</v>
      </c>
      <c r="W4508">
        <v>18.39</v>
      </c>
      <c r="X4508">
        <v>42</v>
      </c>
      <c r="Y4508" s="47">
        <v>42664</v>
      </c>
      <c r="Z4508" t="s">
        <v>28</v>
      </c>
      <c r="AA4508" t="s">
        <v>219</v>
      </c>
      <c r="AJ4508" s="47">
        <v>42514</v>
      </c>
      <c r="AK4508" t="s">
        <v>224</v>
      </c>
      <c r="AL4508">
        <v>15.65</v>
      </c>
      <c r="AM4508">
        <v>15.78</v>
      </c>
      <c r="AN4508">
        <v>42</v>
      </c>
      <c r="AO4508" s="47">
        <v>42664</v>
      </c>
      <c r="AP4508" t="s">
        <v>28</v>
      </c>
      <c r="AQ4508" t="s">
        <v>219</v>
      </c>
      <c r="AZ4508" s="47">
        <v>42514</v>
      </c>
      <c r="BA4508" t="s">
        <v>224</v>
      </c>
      <c r="BB4508">
        <v>18.29</v>
      </c>
      <c r="BC4508">
        <v>18.39</v>
      </c>
      <c r="BD4508">
        <v>42</v>
      </c>
      <c r="BE4508" s="47">
        <v>42664</v>
      </c>
      <c r="BF4508" t="s">
        <v>28</v>
      </c>
      <c r="BG4508" t="s">
        <v>219</v>
      </c>
    </row>
    <row r="4509" spans="20:59" x14ac:dyDescent="0.25">
      <c r="T4509" s="47">
        <v>42514</v>
      </c>
      <c r="U4509" t="s">
        <v>225</v>
      </c>
      <c r="V4509">
        <v>9.66</v>
      </c>
      <c r="W4509">
        <v>9.6999999999999993</v>
      </c>
      <c r="X4509">
        <v>52</v>
      </c>
      <c r="Y4509" s="47">
        <v>42664</v>
      </c>
      <c r="Z4509" t="s">
        <v>28</v>
      </c>
      <c r="AA4509" t="s">
        <v>219</v>
      </c>
      <c r="AJ4509" s="47">
        <v>42514</v>
      </c>
      <c r="AK4509" t="s">
        <v>225</v>
      </c>
      <c r="AL4509">
        <v>7.57</v>
      </c>
      <c r="AM4509">
        <v>7.6</v>
      </c>
      <c r="AN4509">
        <v>52</v>
      </c>
      <c r="AO4509" s="47">
        <v>42664</v>
      </c>
      <c r="AP4509" t="s">
        <v>28</v>
      </c>
      <c r="AQ4509" t="s">
        <v>219</v>
      </c>
      <c r="AZ4509" s="47">
        <v>42514</v>
      </c>
      <c r="BA4509" t="s">
        <v>225</v>
      </c>
      <c r="BB4509">
        <v>9.66</v>
      </c>
      <c r="BC4509">
        <v>9.6999999999999993</v>
      </c>
      <c r="BD4509">
        <v>52</v>
      </c>
      <c r="BE4509" s="47">
        <v>42664</v>
      </c>
      <c r="BF4509" t="s">
        <v>28</v>
      </c>
      <c r="BG4509" t="s">
        <v>219</v>
      </c>
    </row>
    <row r="4510" spans="20:59" x14ac:dyDescent="0.25">
      <c r="T4510" s="47">
        <v>42514</v>
      </c>
      <c r="U4510" t="s">
        <v>226</v>
      </c>
      <c r="V4510">
        <v>4.13</v>
      </c>
      <c r="W4510">
        <v>4.16</v>
      </c>
      <c r="X4510">
        <v>62</v>
      </c>
      <c r="Y4510" s="47">
        <v>42664</v>
      </c>
      <c r="Z4510" t="s">
        <v>28</v>
      </c>
      <c r="AA4510" t="s">
        <v>219</v>
      </c>
      <c r="AJ4510" s="47">
        <v>42514</v>
      </c>
      <c r="AK4510" t="s">
        <v>226</v>
      </c>
      <c r="AL4510">
        <v>2.9</v>
      </c>
      <c r="AM4510">
        <v>2.91</v>
      </c>
      <c r="AN4510">
        <v>62</v>
      </c>
      <c r="AO4510" s="47">
        <v>42664</v>
      </c>
      <c r="AP4510" t="s">
        <v>28</v>
      </c>
      <c r="AQ4510" t="s">
        <v>219</v>
      </c>
      <c r="AZ4510" s="47">
        <v>42514</v>
      </c>
      <c r="BA4510" t="s">
        <v>226</v>
      </c>
      <c r="BB4510">
        <v>4.13</v>
      </c>
      <c r="BC4510">
        <v>4.16</v>
      </c>
      <c r="BD4510">
        <v>62</v>
      </c>
      <c r="BE4510" s="47">
        <v>42664</v>
      </c>
      <c r="BF4510" t="s">
        <v>28</v>
      </c>
      <c r="BG4510" t="s">
        <v>219</v>
      </c>
    </row>
    <row r="4511" spans="20:59" x14ac:dyDescent="0.25">
      <c r="T4511" s="47">
        <v>42514</v>
      </c>
      <c r="U4511" t="s">
        <v>227</v>
      </c>
      <c r="V4511">
        <v>1.41</v>
      </c>
      <c r="W4511">
        <v>1.41</v>
      </c>
      <c r="X4511">
        <v>72</v>
      </c>
      <c r="Y4511" s="47">
        <v>42664</v>
      </c>
      <c r="Z4511" t="s">
        <v>28</v>
      </c>
      <c r="AA4511" t="s">
        <v>219</v>
      </c>
      <c r="AJ4511" s="47">
        <v>42514</v>
      </c>
      <c r="AK4511" t="s">
        <v>227</v>
      </c>
      <c r="AL4511">
        <v>0.88</v>
      </c>
      <c r="AM4511">
        <v>0.88</v>
      </c>
      <c r="AN4511">
        <v>72</v>
      </c>
      <c r="AO4511" s="47">
        <v>42664</v>
      </c>
      <c r="AP4511" t="s">
        <v>28</v>
      </c>
      <c r="AQ4511" t="s">
        <v>219</v>
      </c>
      <c r="AZ4511" s="47">
        <v>42514</v>
      </c>
      <c r="BA4511" t="s">
        <v>227</v>
      </c>
      <c r="BB4511">
        <v>1.41</v>
      </c>
      <c r="BC4511">
        <v>1.41</v>
      </c>
      <c r="BD4511">
        <v>72</v>
      </c>
      <c r="BE4511" s="47">
        <v>42664</v>
      </c>
      <c r="BF4511" t="s">
        <v>28</v>
      </c>
      <c r="BG4511" t="s">
        <v>219</v>
      </c>
    </row>
    <row r="4512" spans="20:59" x14ac:dyDescent="0.25">
      <c r="T4512" s="47">
        <v>42514</v>
      </c>
      <c r="U4512" t="s">
        <v>228</v>
      </c>
      <c r="V4512">
        <v>0.39</v>
      </c>
      <c r="W4512">
        <v>0.39</v>
      </c>
      <c r="X4512">
        <v>82</v>
      </c>
      <c r="Y4512" s="47">
        <v>42664</v>
      </c>
      <c r="Z4512" t="s">
        <v>28</v>
      </c>
      <c r="AA4512" t="s">
        <v>219</v>
      </c>
      <c r="AJ4512" s="47">
        <v>42514</v>
      </c>
      <c r="AK4512" t="s">
        <v>228</v>
      </c>
      <c r="AL4512">
        <v>0.22</v>
      </c>
      <c r="AM4512">
        <v>0.22</v>
      </c>
      <c r="AN4512">
        <v>82</v>
      </c>
      <c r="AO4512" s="47">
        <v>42664</v>
      </c>
      <c r="AP4512" t="s">
        <v>28</v>
      </c>
      <c r="AQ4512" t="s">
        <v>219</v>
      </c>
      <c r="AZ4512" s="47">
        <v>42514</v>
      </c>
      <c r="BA4512" t="s">
        <v>228</v>
      </c>
      <c r="BB4512">
        <v>0.39</v>
      </c>
      <c r="BC4512">
        <v>0.39</v>
      </c>
      <c r="BD4512">
        <v>82</v>
      </c>
      <c r="BE4512" s="47">
        <v>42664</v>
      </c>
      <c r="BF4512" t="s">
        <v>28</v>
      </c>
      <c r="BG4512" t="s">
        <v>219</v>
      </c>
    </row>
    <row r="4513" spans="20:59" x14ac:dyDescent="0.25">
      <c r="T4513" s="47">
        <v>42514</v>
      </c>
      <c r="U4513" t="s">
        <v>229</v>
      </c>
      <c r="V4513">
        <v>0</v>
      </c>
      <c r="W4513">
        <v>0</v>
      </c>
      <c r="X4513">
        <v>42</v>
      </c>
      <c r="Y4513" s="47">
        <v>42566</v>
      </c>
      <c r="Z4513" t="s">
        <v>40</v>
      </c>
      <c r="AA4513" t="s">
        <v>219</v>
      </c>
      <c r="AJ4513" s="47">
        <v>42514</v>
      </c>
      <c r="AK4513" t="s">
        <v>229</v>
      </c>
      <c r="AL4513">
        <v>0.01</v>
      </c>
      <c r="AM4513">
        <v>0.01</v>
      </c>
      <c r="AN4513">
        <v>42</v>
      </c>
      <c r="AO4513" s="47">
        <v>42566</v>
      </c>
      <c r="AP4513" t="s">
        <v>40</v>
      </c>
      <c r="AQ4513" t="s">
        <v>219</v>
      </c>
      <c r="AZ4513" s="47">
        <v>42514</v>
      </c>
      <c r="BA4513" t="s">
        <v>229</v>
      </c>
      <c r="BB4513">
        <v>0</v>
      </c>
      <c r="BC4513">
        <v>0</v>
      </c>
      <c r="BD4513">
        <v>42</v>
      </c>
      <c r="BE4513" s="47">
        <v>42566</v>
      </c>
      <c r="BF4513" t="s">
        <v>40</v>
      </c>
      <c r="BG4513" t="s">
        <v>219</v>
      </c>
    </row>
    <row r="4514" spans="20:59" x14ac:dyDescent="0.25">
      <c r="T4514" s="47">
        <v>42514</v>
      </c>
      <c r="U4514" t="s">
        <v>230</v>
      </c>
      <c r="V4514">
        <v>0.34</v>
      </c>
      <c r="W4514">
        <v>0.34</v>
      </c>
      <c r="X4514">
        <v>52</v>
      </c>
      <c r="Y4514" s="47">
        <v>42566</v>
      </c>
      <c r="Z4514" t="s">
        <v>40</v>
      </c>
      <c r="AA4514" t="s">
        <v>219</v>
      </c>
      <c r="AJ4514" s="47">
        <v>42514</v>
      </c>
      <c r="AK4514" t="s">
        <v>230</v>
      </c>
      <c r="AL4514">
        <v>0.73</v>
      </c>
      <c r="AM4514">
        <v>0.73</v>
      </c>
      <c r="AN4514">
        <v>52</v>
      </c>
      <c r="AO4514" s="47">
        <v>42566</v>
      </c>
      <c r="AP4514" t="s">
        <v>40</v>
      </c>
      <c r="AQ4514" t="s">
        <v>219</v>
      </c>
      <c r="AZ4514" s="47">
        <v>42514</v>
      </c>
      <c r="BA4514" t="s">
        <v>230</v>
      </c>
      <c r="BB4514">
        <v>0.34</v>
      </c>
      <c r="BC4514">
        <v>0.34</v>
      </c>
      <c r="BD4514">
        <v>52</v>
      </c>
      <c r="BE4514" s="47">
        <v>42566</v>
      </c>
      <c r="BF4514" t="s">
        <v>40</v>
      </c>
      <c r="BG4514" t="s">
        <v>219</v>
      </c>
    </row>
    <row r="4515" spans="20:59" x14ac:dyDescent="0.25">
      <c r="T4515" s="47">
        <v>42514</v>
      </c>
      <c r="U4515" t="s">
        <v>231</v>
      </c>
      <c r="V4515">
        <v>3.85</v>
      </c>
      <c r="W4515">
        <v>3.87</v>
      </c>
      <c r="X4515">
        <v>62</v>
      </c>
      <c r="Y4515" s="47">
        <v>42566</v>
      </c>
      <c r="Z4515" t="s">
        <v>40</v>
      </c>
      <c r="AA4515" t="s">
        <v>219</v>
      </c>
      <c r="AJ4515" s="47">
        <v>42514</v>
      </c>
      <c r="AK4515" t="s">
        <v>231</v>
      </c>
      <c r="AL4515">
        <v>5.82</v>
      </c>
      <c r="AM4515">
        <v>5.84</v>
      </c>
      <c r="AN4515">
        <v>62</v>
      </c>
      <c r="AO4515" s="47">
        <v>42566</v>
      </c>
      <c r="AP4515" t="s">
        <v>40</v>
      </c>
      <c r="AQ4515" t="s">
        <v>219</v>
      </c>
      <c r="AZ4515" s="47">
        <v>42514</v>
      </c>
      <c r="BA4515" t="s">
        <v>231</v>
      </c>
      <c r="BB4515">
        <v>3.85</v>
      </c>
      <c r="BC4515">
        <v>3.87</v>
      </c>
      <c r="BD4515">
        <v>62</v>
      </c>
      <c r="BE4515" s="47">
        <v>42566</v>
      </c>
      <c r="BF4515" t="s">
        <v>40</v>
      </c>
      <c r="BG4515" t="s">
        <v>219</v>
      </c>
    </row>
    <row r="4516" spans="20:59" x14ac:dyDescent="0.25">
      <c r="T4516" s="47">
        <v>42514</v>
      </c>
      <c r="U4516" t="s">
        <v>232</v>
      </c>
      <c r="V4516">
        <v>12.02</v>
      </c>
      <c r="W4516">
        <v>12.03</v>
      </c>
      <c r="X4516">
        <v>72</v>
      </c>
      <c r="Y4516" s="47">
        <v>42566</v>
      </c>
      <c r="Z4516" t="s">
        <v>40</v>
      </c>
      <c r="AA4516" t="s">
        <v>219</v>
      </c>
      <c r="AJ4516" s="47">
        <v>42514</v>
      </c>
      <c r="AK4516" t="s">
        <v>232</v>
      </c>
      <c r="AL4516">
        <v>14.87</v>
      </c>
      <c r="AM4516">
        <v>14.98</v>
      </c>
      <c r="AN4516">
        <v>72</v>
      </c>
      <c r="AO4516" s="47">
        <v>42566</v>
      </c>
      <c r="AP4516" t="s">
        <v>40</v>
      </c>
      <c r="AQ4516" t="s">
        <v>219</v>
      </c>
      <c r="AZ4516" s="47">
        <v>42514</v>
      </c>
      <c r="BA4516" t="s">
        <v>232</v>
      </c>
      <c r="BB4516">
        <v>12.02</v>
      </c>
      <c r="BC4516">
        <v>12.03</v>
      </c>
      <c r="BD4516">
        <v>72</v>
      </c>
      <c r="BE4516" s="47">
        <v>42566</v>
      </c>
      <c r="BF4516" t="s">
        <v>40</v>
      </c>
      <c r="BG4516" t="s">
        <v>219</v>
      </c>
    </row>
    <row r="4517" spans="20:59" x14ac:dyDescent="0.25">
      <c r="T4517" s="47">
        <v>42514</v>
      </c>
      <c r="U4517" t="s">
        <v>233</v>
      </c>
      <c r="V4517">
        <v>22.07</v>
      </c>
      <c r="W4517">
        <v>22.18</v>
      </c>
      <c r="X4517">
        <v>82</v>
      </c>
      <c r="Y4517" s="47">
        <v>42566</v>
      </c>
      <c r="Z4517" t="s">
        <v>40</v>
      </c>
      <c r="AA4517" t="s">
        <v>219</v>
      </c>
      <c r="AJ4517" s="47">
        <v>42514</v>
      </c>
      <c r="AK4517" t="s">
        <v>233</v>
      </c>
      <c r="AL4517">
        <v>24.05</v>
      </c>
      <c r="AM4517">
        <v>24.14</v>
      </c>
      <c r="AN4517">
        <v>82</v>
      </c>
      <c r="AO4517" s="47">
        <v>42566</v>
      </c>
      <c r="AP4517" t="s">
        <v>40</v>
      </c>
      <c r="AQ4517" t="s">
        <v>219</v>
      </c>
      <c r="AZ4517" s="47">
        <v>42514</v>
      </c>
      <c r="BA4517" t="s">
        <v>233</v>
      </c>
      <c r="BB4517">
        <v>22.07</v>
      </c>
      <c r="BC4517">
        <v>22.18</v>
      </c>
      <c r="BD4517">
        <v>82</v>
      </c>
      <c r="BE4517" s="47">
        <v>42566</v>
      </c>
      <c r="BF4517" t="s">
        <v>40</v>
      </c>
      <c r="BG4517" t="s">
        <v>219</v>
      </c>
    </row>
    <row r="4518" spans="20:59" x14ac:dyDescent="0.25">
      <c r="T4518" s="47">
        <v>42514</v>
      </c>
      <c r="U4518" t="s">
        <v>234</v>
      </c>
      <c r="V4518">
        <v>0.14000000000000001</v>
      </c>
      <c r="W4518">
        <v>0.14000000000000001</v>
      </c>
      <c r="X4518">
        <v>42</v>
      </c>
      <c r="Y4518" s="47">
        <v>42664</v>
      </c>
      <c r="Z4518" t="s">
        <v>40</v>
      </c>
      <c r="AA4518" t="s">
        <v>219</v>
      </c>
      <c r="AJ4518" s="47">
        <v>42514</v>
      </c>
      <c r="AK4518" t="s">
        <v>234</v>
      </c>
      <c r="AL4518">
        <v>0.24</v>
      </c>
      <c r="AM4518">
        <v>0.24</v>
      </c>
      <c r="AN4518">
        <v>42</v>
      </c>
      <c r="AO4518" s="47">
        <v>42664</v>
      </c>
      <c r="AP4518" t="s">
        <v>40</v>
      </c>
      <c r="AQ4518" t="s">
        <v>219</v>
      </c>
      <c r="AZ4518" s="47">
        <v>42514</v>
      </c>
      <c r="BA4518" t="s">
        <v>234</v>
      </c>
      <c r="BB4518">
        <v>0.14000000000000001</v>
      </c>
      <c r="BC4518">
        <v>0.14000000000000001</v>
      </c>
      <c r="BD4518">
        <v>42</v>
      </c>
      <c r="BE4518" s="47">
        <v>42664</v>
      </c>
      <c r="BF4518" t="s">
        <v>40</v>
      </c>
      <c r="BG4518" t="s">
        <v>219</v>
      </c>
    </row>
    <row r="4519" spans="20:59" x14ac:dyDescent="0.25">
      <c r="T4519" s="47">
        <v>42514</v>
      </c>
      <c r="U4519" t="s">
        <v>235</v>
      </c>
      <c r="V4519">
        <v>1.46</v>
      </c>
      <c r="W4519">
        <v>1.46</v>
      </c>
      <c r="X4519">
        <v>52</v>
      </c>
      <c r="Y4519" s="47">
        <v>42664</v>
      </c>
      <c r="Z4519" t="s">
        <v>40</v>
      </c>
      <c r="AA4519" t="s">
        <v>219</v>
      </c>
      <c r="AJ4519" s="47">
        <v>42514</v>
      </c>
      <c r="AK4519" t="s">
        <v>235</v>
      </c>
      <c r="AL4519">
        <v>2.09</v>
      </c>
      <c r="AM4519">
        <v>2.1</v>
      </c>
      <c r="AN4519">
        <v>52</v>
      </c>
      <c r="AO4519" s="47">
        <v>42664</v>
      </c>
      <c r="AP4519" t="s">
        <v>40</v>
      </c>
      <c r="AQ4519" t="s">
        <v>219</v>
      </c>
      <c r="AZ4519" s="47">
        <v>42514</v>
      </c>
      <c r="BA4519" t="s">
        <v>235</v>
      </c>
      <c r="BB4519">
        <v>1.46</v>
      </c>
      <c r="BC4519">
        <v>1.46</v>
      </c>
      <c r="BD4519">
        <v>52</v>
      </c>
      <c r="BE4519" s="47">
        <v>42664</v>
      </c>
      <c r="BF4519" t="s">
        <v>40</v>
      </c>
      <c r="BG4519" t="s">
        <v>219</v>
      </c>
    </row>
    <row r="4520" spans="20:59" x14ac:dyDescent="0.25">
      <c r="T4520" s="47">
        <v>42514</v>
      </c>
      <c r="U4520" t="s">
        <v>236</v>
      </c>
      <c r="V4520">
        <v>5.59</v>
      </c>
      <c r="W4520">
        <v>5.62</v>
      </c>
      <c r="X4520">
        <v>62</v>
      </c>
      <c r="Y4520" s="47">
        <v>42664</v>
      </c>
      <c r="Z4520" t="s">
        <v>40</v>
      </c>
      <c r="AA4520" t="s">
        <v>219</v>
      </c>
      <c r="AJ4520" s="47">
        <v>42514</v>
      </c>
      <c r="AK4520" t="s">
        <v>236</v>
      </c>
      <c r="AL4520">
        <v>7.12</v>
      </c>
      <c r="AM4520">
        <v>7.17</v>
      </c>
      <c r="AN4520">
        <v>62</v>
      </c>
      <c r="AO4520" s="47">
        <v>42664</v>
      </c>
      <c r="AP4520" t="s">
        <v>40</v>
      </c>
      <c r="AQ4520" t="s">
        <v>219</v>
      </c>
      <c r="AZ4520" s="47">
        <v>42514</v>
      </c>
      <c r="BA4520" t="s">
        <v>236</v>
      </c>
      <c r="BB4520">
        <v>5.59</v>
      </c>
      <c r="BC4520">
        <v>5.62</v>
      </c>
      <c r="BD4520">
        <v>62</v>
      </c>
      <c r="BE4520" s="47">
        <v>42664</v>
      </c>
      <c r="BF4520" t="s">
        <v>40</v>
      </c>
      <c r="BG4520" t="s">
        <v>219</v>
      </c>
    </row>
    <row r="4521" spans="20:59" x14ac:dyDescent="0.25">
      <c r="T4521" s="47">
        <v>42514</v>
      </c>
      <c r="U4521" t="s">
        <v>237</v>
      </c>
      <c r="V4521">
        <v>12.85</v>
      </c>
      <c r="W4521">
        <v>12.95</v>
      </c>
      <c r="X4521">
        <v>72</v>
      </c>
      <c r="Y4521" s="47">
        <v>42664</v>
      </c>
      <c r="Z4521" t="s">
        <v>40</v>
      </c>
      <c r="AA4521" t="s">
        <v>219</v>
      </c>
      <c r="AJ4521" s="47">
        <v>42514</v>
      </c>
      <c r="AK4521" t="s">
        <v>237</v>
      </c>
      <c r="AL4521">
        <v>14.83</v>
      </c>
      <c r="AM4521">
        <v>14.91</v>
      </c>
      <c r="AN4521">
        <v>72</v>
      </c>
      <c r="AO4521" s="47">
        <v>42664</v>
      </c>
      <c r="AP4521" t="s">
        <v>40</v>
      </c>
      <c r="AQ4521" t="s">
        <v>219</v>
      </c>
      <c r="AZ4521" s="47">
        <v>42514</v>
      </c>
      <c r="BA4521" t="s">
        <v>237</v>
      </c>
      <c r="BB4521">
        <v>12.85</v>
      </c>
      <c r="BC4521">
        <v>12.95</v>
      </c>
      <c r="BD4521">
        <v>72</v>
      </c>
      <c r="BE4521" s="47">
        <v>42664</v>
      </c>
      <c r="BF4521" t="s">
        <v>40</v>
      </c>
      <c r="BG4521" t="s">
        <v>219</v>
      </c>
    </row>
    <row r="4522" spans="20:59" x14ac:dyDescent="0.25">
      <c r="T4522" s="47">
        <v>42514</v>
      </c>
      <c r="U4522" t="s">
        <v>238</v>
      </c>
      <c r="V4522">
        <v>21.7</v>
      </c>
      <c r="W4522">
        <v>21.78</v>
      </c>
      <c r="X4522">
        <v>82</v>
      </c>
      <c r="Y4522" s="47">
        <v>42664</v>
      </c>
      <c r="Z4522" t="s">
        <v>40</v>
      </c>
      <c r="AA4522" t="s">
        <v>219</v>
      </c>
      <c r="AJ4522" s="47">
        <v>42514</v>
      </c>
      <c r="AK4522" t="s">
        <v>238</v>
      </c>
      <c r="AL4522">
        <v>24.27</v>
      </c>
      <c r="AM4522">
        <v>24.33</v>
      </c>
      <c r="AN4522">
        <v>82</v>
      </c>
      <c r="AO4522" s="47">
        <v>42664</v>
      </c>
      <c r="AP4522" t="s">
        <v>40</v>
      </c>
      <c r="AQ4522" t="s">
        <v>219</v>
      </c>
      <c r="AZ4522" s="47">
        <v>42514</v>
      </c>
      <c r="BA4522" t="s">
        <v>238</v>
      </c>
      <c r="BB4522">
        <v>21.7</v>
      </c>
      <c r="BC4522">
        <v>21.78</v>
      </c>
      <c r="BD4522">
        <v>82</v>
      </c>
      <c r="BE4522" s="47">
        <v>42664</v>
      </c>
      <c r="BF4522" t="s">
        <v>40</v>
      </c>
      <c r="BG4522" t="s">
        <v>219</v>
      </c>
    </row>
    <row r="4523" spans="20:59" x14ac:dyDescent="0.25">
      <c r="T4523" s="47">
        <v>42514</v>
      </c>
      <c r="U4523" t="s">
        <v>239</v>
      </c>
      <c r="V4523">
        <v>18.329999999999998</v>
      </c>
      <c r="W4523">
        <v>18.420000000000002</v>
      </c>
      <c r="X4523">
        <v>49</v>
      </c>
      <c r="Y4523" s="47">
        <v>42566</v>
      </c>
      <c r="Z4523" t="s">
        <v>28</v>
      </c>
      <c r="AA4523" t="s">
        <v>240</v>
      </c>
      <c r="AJ4523" s="47">
        <v>42514</v>
      </c>
      <c r="AK4523" t="s">
        <v>239</v>
      </c>
      <c r="AL4523">
        <v>20.63</v>
      </c>
      <c r="AM4523">
        <v>20.77</v>
      </c>
      <c r="AN4523">
        <v>49</v>
      </c>
      <c r="AO4523" s="47">
        <v>42566</v>
      </c>
      <c r="AP4523" t="s">
        <v>28</v>
      </c>
      <c r="AQ4523" t="s">
        <v>240</v>
      </c>
      <c r="AZ4523" s="47">
        <v>42514</v>
      </c>
      <c r="BA4523" t="s">
        <v>239</v>
      </c>
      <c r="BB4523">
        <v>18.329999999999998</v>
      </c>
      <c r="BC4523">
        <v>18.420000000000002</v>
      </c>
      <c r="BD4523">
        <v>49</v>
      </c>
      <c r="BE4523" s="47">
        <v>42566</v>
      </c>
      <c r="BF4523" t="s">
        <v>28</v>
      </c>
      <c r="BG4523" t="s">
        <v>240</v>
      </c>
    </row>
    <row r="4524" spans="20:59" x14ac:dyDescent="0.25">
      <c r="T4524" s="47">
        <v>42514</v>
      </c>
      <c r="U4524" t="s">
        <v>241</v>
      </c>
      <c r="V4524">
        <v>8.35</v>
      </c>
      <c r="W4524">
        <v>8.3699999999999992</v>
      </c>
      <c r="X4524">
        <v>59</v>
      </c>
      <c r="Y4524" s="47">
        <v>42566</v>
      </c>
      <c r="Z4524" t="s">
        <v>28</v>
      </c>
      <c r="AA4524" t="s">
        <v>240</v>
      </c>
      <c r="AJ4524" s="47">
        <v>42514</v>
      </c>
      <c r="AK4524" t="s">
        <v>241</v>
      </c>
      <c r="AL4524">
        <v>10.92</v>
      </c>
      <c r="AM4524">
        <v>10.96</v>
      </c>
      <c r="AN4524">
        <v>59</v>
      </c>
      <c r="AO4524" s="47">
        <v>42566</v>
      </c>
      <c r="AP4524" t="s">
        <v>28</v>
      </c>
      <c r="AQ4524" t="s">
        <v>240</v>
      </c>
      <c r="AZ4524" s="47">
        <v>42514</v>
      </c>
      <c r="BA4524" t="s">
        <v>241</v>
      </c>
      <c r="BB4524">
        <v>8.35</v>
      </c>
      <c r="BC4524">
        <v>8.3699999999999992</v>
      </c>
      <c r="BD4524">
        <v>59</v>
      </c>
      <c r="BE4524" s="47">
        <v>42566</v>
      </c>
      <c r="BF4524" t="s">
        <v>28</v>
      </c>
      <c r="BG4524" t="s">
        <v>240</v>
      </c>
    </row>
    <row r="4525" spans="20:59" x14ac:dyDescent="0.25">
      <c r="T4525" s="47">
        <v>42514</v>
      </c>
      <c r="U4525" t="s">
        <v>242</v>
      </c>
      <c r="V4525">
        <v>0.99</v>
      </c>
      <c r="W4525">
        <v>1</v>
      </c>
      <c r="X4525">
        <v>69</v>
      </c>
      <c r="Y4525" s="47">
        <v>42566</v>
      </c>
      <c r="Z4525" t="s">
        <v>28</v>
      </c>
      <c r="AA4525" t="s">
        <v>240</v>
      </c>
      <c r="AJ4525" s="47">
        <v>42514</v>
      </c>
      <c r="AK4525" t="s">
        <v>242</v>
      </c>
      <c r="AL4525">
        <v>2.2200000000000002</v>
      </c>
      <c r="AM4525">
        <v>2.23</v>
      </c>
      <c r="AN4525">
        <v>69</v>
      </c>
      <c r="AO4525" s="47">
        <v>42566</v>
      </c>
      <c r="AP4525" t="s">
        <v>28</v>
      </c>
      <c r="AQ4525" t="s">
        <v>240</v>
      </c>
      <c r="AZ4525" s="47">
        <v>42514</v>
      </c>
      <c r="BA4525" t="s">
        <v>242</v>
      </c>
      <c r="BB4525">
        <v>0.99</v>
      </c>
      <c r="BC4525">
        <v>1</v>
      </c>
      <c r="BD4525">
        <v>69</v>
      </c>
      <c r="BE4525" s="47">
        <v>42566</v>
      </c>
      <c r="BF4525" t="s">
        <v>28</v>
      </c>
      <c r="BG4525" t="s">
        <v>240</v>
      </c>
    </row>
    <row r="4526" spans="20:59" x14ac:dyDescent="0.25">
      <c r="T4526" s="47">
        <v>42514</v>
      </c>
      <c r="U4526" t="s">
        <v>243</v>
      </c>
      <c r="V4526">
        <v>0.01</v>
      </c>
      <c r="W4526">
        <v>0.01</v>
      </c>
      <c r="X4526">
        <v>79</v>
      </c>
      <c r="Y4526" s="47">
        <v>42566</v>
      </c>
      <c r="Z4526" t="s">
        <v>28</v>
      </c>
      <c r="AA4526" t="s">
        <v>240</v>
      </c>
      <c r="AJ4526" s="47">
        <v>42514</v>
      </c>
      <c r="AK4526" t="s">
        <v>243</v>
      </c>
      <c r="AL4526">
        <v>0.04</v>
      </c>
      <c r="AM4526">
        <v>0.04</v>
      </c>
      <c r="AN4526">
        <v>79</v>
      </c>
      <c r="AO4526" s="47">
        <v>42566</v>
      </c>
      <c r="AP4526" t="s">
        <v>28</v>
      </c>
      <c r="AQ4526" t="s">
        <v>240</v>
      </c>
      <c r="AZ4526" s="47">
        <v>42514</v>
      </c>
      <c r="BA4526" t="s">
        <v>243</v>
      </c>
      <c r="BB4526">
        <v>0.01</v>
      </c>
      <c r="BC4526">
        <v>0.01</v>
      </c>
      <c r="BD4526">
        <v>79</v>
      </c>
      <c r="BE4526" s="47">
        <v>42566</v>
      </c>
      <c r="BF4526" t="s">
        <v>28</v>
      </c>
      <c r="BG4526" t="s">
        <v>240</v>
      </c>
    </row>
    <row r="4527" spans="20:59" x14ac:dyDescent="0.25">
      <c r="T4527" s="47">
        <v>42514</v>
      </c>
      <c r="U4527" t="s">
        <v>244</v>
      </c>
      <c r="V4527">
        <v>0</v>
      </c>
      <c r="W4527">
        <v>0</v>
      </c>
      <c r="X4527">
        <v>89</v>
      </c>
      <c r="Y4527" s="47">
        <v>42566</v>
      </c>
      <c r="Z4527" t="s">
        <v>28</v>
      </c>
      <c r="AA4527" t="s">
        <v>240</v>
      </c>
      <c r="AJ4527" s="47">
        <v>42514</v>
      </c>
      <c r="AK4527" t="s">
        <v>244</v>
      </c>
      <c r="AL4527">
        <v>0</v>
      </c>
      <c r="AM4527">
        <v>0</v>
      </c>
      <c r="AN4527">
        <v>89</v>
      </c>
      <c r="AO4527" s="47">
        <v>42566</v>
      </c>
      <c r="AP4527" t="s">
        <v>28</v>
      </c>
      <c r="AQ4527" t="s">
        <v>240</v>
      </c>
      <c r="AZ4527" s="47">
        <v>42514</v>
      </c>
      <c r="BA4527" t="s">
        <v>244</v>
      </c>
      <c r="BB4527">
        <v>0</v>
      </c>
      <c r="BC4527">
        <v>0</v>
      </c>
      <c r="BD4527">
        <v>89</v>
      </c>
      <c r="BE4527" s="47">
        <v>42566</v>
      </c>
      <c r="BF4527" t="s">
        <v>28</v>
      </c>
      <c r="BG4527" t="s">
        <v>240</v>
      </c>
    </row>
    <row r="4528" spans="20:59" x14ac:dyDescent="0.25">
      <c r="T4528" s="47">
        <v>42514</v>
      </c>
      <c r="U4528" t="s">
        <v>245</v>
      </c>
      <c r="V4528">
        <v>18.350000000000001</v>
      </c>
      <c r="W4528">
        <v>18.45</v>
      </c>
      <c r="X4528">
        <v>49</v>
      </c>
      <c r="Y4528" s="47">
        <v>42664</v>
      </c>
      <c r="Z4528" t="s">
        <v>28</v>
      </c>
      <c r="AA4528" t="s">
        <v>240</v>
      </c>
      <c r="AJ4528" s="47">
        <v>42514</v>
      </c>
      <c r="AK4528" t="s">
        <v>245</v>
      </c>
      <c r="AL4528">
        <v>20.77</v>
      </c>
      <c r="AM4528">
        <v>20.94</v>
      </c>
      <c r="AN4528">
        <v>49</v>
      </c>
      <c r="AO4528" s="47">
        <v>42664</v>
      </c>
      <c r="AP4528" t="s">
        <v>28</v>
      </c>
      <c r="AQ4528" t="s">
        <v>240</v>
      </c>
      <c r="AZ4528" s="47">
        <v>42514</v>
      </c>
      <c r="BA4528" t="s">
        <v>245</v>
      </c>
      <c r="BB4528">
        <v>18.350000000000001</v>
      </c>
      <c r="BC4528">
        <v>18.45</v>
      </c>
      <c r="BD4528">
        <v>49</v>
      </c>
      <c r="BE4528" s="47">
        <v>42664</v>
      </c>
      <c r="BF4528" t="s">
        <v>28</v>
      </c>
      <c r="BG4528" t="s">
        <v>240</v>
      </c>
    </row>
    <row r="4529" spans="20:59" x14ac:dyDescent="0.25">
      <c r="T4529" s="47">
        <v>42514</v>
      </c>
      <c r="U4529" t="s">
        <v>246</v>
      </c>
      <c r="V4529">
        <v>8.92</v>
      </c>
      <c r="W4529">
        <v>8.92</v>
      </c>
      <c r="X4529">
        <v>59</v>
      </c>
      <c r="Y4529" s="47">
        <v>42664</v>
      </c>
      <c r="Z4529" t="s">
        <v>28</v>
      </c>
      <c r="AA4529" t="s">
        <v>240</v>
      </c>
      <c r="AJ4529" s="47">
        <v>42514</v>
      </c>
      <c r="AK4529" t="s">
        <v>246</v>
      </c>
      <c r="AL4529">
        <v>11.27</v>
      </c>
      <c r="AM4529">
        <v>11.3</v>
      </c>
      <c r="AN4529">
        <v>59</v>
      </c>
      <c r="AO4529" s="47">
        <v>42664</v>
      </c>
      <c r="AP4529" t="s">
        <v>28</v>
      </c>
      <c r="AQ4529" t="s">
        <v>240</v>
      </c>
      <c r="AZ4529" s="47">
        <v>42514</v>
      </c>
      <c r="BA4529" t="s">
        <v>246</v>
      </c>
      <c r="BB4529">
        <v>8.92</v>
      </c>
      <c r="BC4529">
        <v>8.92</v>
      </c>
      <c r="BD4529">
        <v>59</v>
      </c>
      <c r="BE4529" s="47">
        <v>42664</v>
      </c>
      <c r="BF4529" t="s">
        <v>28</v>
      </c>
      <c r="BG4529" t="s">
        <v>240</v>
      </c>
    </row>
    <row r="4530" spans="20:59" x14ac:dyDescent="0.25">
      <c r="T4530" s="47">
        <v>42514</v>
      </c>
      <c r="U4530" t="s">
        <v>247</v>
      </c>
      <c r="V4530">
        <v>2.2200000000000002</v>
      </c>
      <c r="W4530">
        <v>2.2400000000000002</v>
      </c>
      <c r="X4530">
        <v>69</v>
      </c>
      <c r="Y4530" s="47">
        <v>42664</v>
      </c>
      <c r="Z4530" t="s">
        <v>28</v>
      </c>
      <c r="AA4530" t="s">
        <v>240</v>
      </c>
      <c r="AJ4530" s="47">
        <v>42514</v>
      </c>
      <c r="AK4530" t="s">
        <v>247</v>
      </c>
      <c r="AL4530">
        <v>3.62</v>
      </c>
      <c r="AM4530">
        <v>3.65</v>
      </c>
      <c r="AN4530">
        <v>69</v>
      </c>
      <c r="AO4530" s="47">
        <v>42664</v>
      </c>
      <c r="AP4530" t="s">
        <v>28</v>
      </c>
      <c r="AQ4530" t="s">
        <v>240</v>
      </c>
      <c r="AZ4530" s="47">
        <v>42514</v>
      </c>
      <c r="BA4530" t="s">
        <v>247</v>
      </c>
      <c r="BB4530">
        <v>2.2200000000000002</v>
      </c>
      <c r="BC4530">
        <v>2.2400000000000002</v>
      </c>
      <c r="BD4530">
        <v>69</v>
      </c>
      <c r="BE4530" s="47">
        <v>42664</v>
      </c>
      <c r="BF4530" t="s">
        <v>28</v>
      </c>
      <c r="BG4530" t="s">
        <v>240</v>
      </c>
    </row>
    <row r="4531" spans="20:59" x14ac:dyDescent="0.25">
      <c r="T4531" s="47">
        <v>42514</v>
      </c>
      <c r="U4531" t="s">
        <v>248</v>
      </c>
      <c r="V4531">
        <v>0.23</v>
      </c>
      <c r="W4531">
        <v>0.23</v>
      </c>
      <c r="X4531">
        <v>79</v>
      </c>
      <c r="Y4531" s="47">
        <v>42664</v>
      </c>
      <c r="Z4531" t="s">
        <v>28</v>
      </c>
      <c r="AA4531" t="s">
        <v>240</v>
      </c>
      <c r="AJ4531" s="47">
        <v>42514</v>
      </c>
      <c r="AK4531" t="s">
        <v>248</v>
      </c>
      <c r="AL4531">
        <v>0.5</v>
      </c>
      <c r="AM4531">
        <v>0.5</v>
      </c>
      <c r="AN4531">
        <v>79</v>
      </c>
      <c r="AO4531" s="47">
        <v>42664</v>
      </c>
      <c r="AP4531" t="s">
        <v>28</v>
      </c>
      <c r="AQ4531" t="s">
        <v>240</v>
      </c>
      <c r="AZ4531" s="47">
        <v>42514</v>
      </c>
      <c r="BA4531" t="s">
        <v>248</v>
      </c>
      <c r="BB4531">
        <v>0.23</v>
      </c>
      <c r="BC4531">
        <v>0.23</v>
      </c>
      <c r="BD4531">
        <v>79</v>
      </c>
      <c r="BE4531" s="47">
        <v>42664</v>
      </c>
      <c r="BF4531" t="s">
        <v>28</v>
      </c>
      <c r="BG4531" t="s">
        <v>240</v>
      </c>
    </row>
    <row r="4532" spans="20:59" x14ac:dyDescent="0.25">
      <c r="T4532" s="47">
        <v>42514</v>
      </c>
      <c r="U4532" t="s">
        <v>249</v>
      </c>
      <c r="V4532">
        <v>0.01</v>
      </c>
      <c r="W4532">
        <v>0.01</v>
      </c>
      <c r="X4532">
        <v>89</v>
      </c>
      <c r="Y4532" s="47">
        <v>42664</v>
      </c>
      <c r="Z4532" t="s">
        <v>28</v>
      </c>
      <c r="AA4532" t="s">
        <v>240</v>
      </c>
      <c r="AJ4532" s="47">
        <v>42514</v>
      </c>
      <c r="AK4532" t="s">
        <v>249</v>
      </c>
      <c r="AL4532">
        <v>0.03</v>
      </c>
      <c r="AM4532">
        <v>0.03</v>
      </c>
      <c r="AN4532">
        <v>89</v>
      </c>
      <c r="AO4532" s="47">
        <v>42664</v>
      </c>
      <c r="AP4532" t="s">
        <v>28</v>
      </c>
      <c r="AQ4532" t="s">
        <v>240</v>
      </c>
      <c r="AZ4532" s="47">
        <v>42514</v>
      </c>
      <c r="BA4532" t="s">
        <v>249</v>
      </c>
      <c r="BB4532">
        <v>0.01</v>
      </c>
      <c r="BC4532">
        <v>0.01</v>
      </c>
      <c r="BD4532">
        <v>89</v>
      </c>
      <c r="BE4532" s="47">
        <v>42664</v>
      </c>
      <c r="BF4532" t="s">
        <v>28</v>
      </c>
      <c r="BG4532" t="s">
        <v>240</v>
      </c>
    </row>
    <row r="4533" spans="20:59" x14ac:dyDescent="0.25">
      <c r="T4533" s="47">
        <v>42514</v>
      </c>
      <c r="U4533" t="s">
        <v>250</v>
      </c>
      <c r="V4533">
        <v>0</v>
      </c>
      <c r="W4533">
        <v>0</v>
      </c>
      <c r="X4533">
        <v>49</v>
      </c>
      <c r="Y4533" s="47">
        <v>42566</v>
      </c>
      <c r="Z4533" t="s">
        <v>40</v>
      </c>
      <c r="AA4533" t="s">
        <v>240</v>
      </c>
      <c r="AJ4533" s="47">
        <v>42514</v>
      </c>
      <c r="AK4533" t="s">
        <v>250</v>
      </c>
      <c r="AL4533">
        <v>0</v>
      </c>
      <c r="AM4533">
        <v>0</v>
      </c>
      <c r="AN4533">
        <v>49</v>
      </c>
      <c r="AO4533" s="47">
        <v>42566</v>
      </c>
      <c r="AP4533" t="s">
        <v>40</v>
      </c>
      <c r="AQ4533" t="s">
        <v>240</v>
      </c>
      <c r="AZ4533" s="47">
        <v>42514</v>
      </c>
      <c r="BA4533" t="s">
        <v>250</v>
      </c>
      <c r="BB4533">
        <v>0</v>
      </c>
      <c r="BC4533">
        <v>0</v>
      </c>
      <c r="BD4533">
        <v>49</v>
      </c>
      <c r="BE4533" s="47">
        <v>42566</v>
      </c>
      <c r="BF4533" t="s">
        <v>40</v>
      </c>
      <c r="BG4533" t="s">
        <v>240</v>
      </c>
    </row>
    <row r="4534" spans="20:59" x14ac:dyDescent="0.25">
      <c r="T4534" s="47">
        <v>42514</v>
      </c>
      <c r="U4534" t="s">
        <v>251</v>
      </c>
      <c r="V4534">
        <v>0.02</v>
      </c>
      <c r="W4534">
        <v>0.02</v>
      </c>
      <c r="X4534">
        <v>59</v>
      </c>
      <c r="Y4534" s="47">
        <v>42566</v>
      </c>
      <c r="Z4534" t="s">
        <v>40</v>
      </c>
      <c r="AA4534" t="s">
        <v>240</v>
      </c>
      <c r="AJ4534" s="47">
        <v>42514</v>
      </c>
      <c r="AK4534" t="s">
        <v>251</v>
      </c>
      <c r="AL4534">
        <v>0</v>
      </c>
      <c r="AM4534">
        <v>0</v>
      </c>
      <c r="AN4534">
        <v>59</v>
      </c>
      <c r="AO4534" s="47">
        <v>42566</v>
      </c>
      <c r="AP4534" t="s">
        <v>40</v>
      </c>
      <c r="AQ4534" t="s">
        <v>240</v>
      </c>
      <c r="AZ4534" s="47">
        <v>42514</v>
      </c>
      <c r="BA4534" t="s">
        <v>251</v>
      </c>
      <c r="BB4534">
        <v>0.02</v>
      </c>
      <c r="BC4534">
        <v>0.02</v>
      </c>
      <c r="BD4534">
        <v>59</v>
      </c>
      <c r="BE4534" s="47">
        <v>42566</v>
      </c>
      <c r="BF4534" t="s">
        <v>40</v>
      </c>
      <c r="BG4534" t="s">
        <v>240</v>
      </c>
    </row>
    <row r="4535" spans="20:59" x14ac:dyDescent="0.25">
      <c r="T4535" s="47">
        <v>42514</v>
      </c>
      <c r="U4535" t="s">
        <v>252</v>
      </c>
      <c r="V4535">
        <v>2.59</v>
      </c>
      <c r="W4535">
        <v>2.61</v>
      </c>
      <c r="X4535">
        <v>69</v>
      </c>
      <c r="Y4535" s="47">
        <v>42566</v>
      </c>
      <c r="Z4535" t="s">
        <v>40</v>
      </c>
      <c r="AA4535" t="s">
        <v>240</v>
      </c>
      <c r="AJ4535" s="47">
        <v>42514</v>
      </c>
      <c r="AK4535" t="s">
        <v>252</v>
      </c>
      <c r="AL4535">
        <v>1.22</v>
      </c>
      <c r="AM4535">
        <v>1.22</v>
      </c>
      <c r="AN4535">
        <v>69</v>
      </c>
      <c r="AO4535" s="47">
        <v>42566</v>
      </c>
      <c r="AP4535" t="s">
        <v>40</v>
      </c>
      <c r="AQ4535" t="s">
        <v>240</v>
      </c>
      <c r="AZ4535" s="47">
        <v>42514</v>
      </c>
      <c r="BA4535" t="s">
        <v>252</v>
      </c>
      <c r="BB4535">
        <v>2.59</v>
      </c>
      <c r="BC4535">
        <v>2.61</v>
      </c>
      <c r="BD4535">
        <v>69</v>
      </c>
      <c r="BE4535" s="47">
        <v>42566</v>
      </c>
      <c r="BF4535" t="s">
        <v>40</v>
      </c>
      <c r="BG4535" t="s">
        <v>240</v>
      </c>
    </row>
    <row r="4536" spans="20:59" x14ac:dyDescent="0.25">
      <c r="T4536" s="47">
        <v>42514</v>
      </c>
      <c r="U4536" t="s">
        <v>253</v>
      </c>
      <c r="V4536">
        <v>11.59</v>
      </c>
      <c r="W4536">
        <v>11.59</v>
      </c>
      <c r="X4536">
        <v>79</v>
      </c>
      <c r="Y4536" s="47">
        <v>42566</v>
      </c>
      <c r="Z4536" t="s">
        <v>40</v>
      </c>
      <c r="AA4536" t="s">
        <v>240</v>
      </c>
      <c r="AJ4536" s="47">
        <v>42514</v>
      </c>
      <c r="AK4536" t="s">
        <v>253</v>
      </c>
      <c r="AL4536">
        <v>8.83</v>
      </c>
      <c r="AM4536">
        <v>8.86</v>
      </c>
      <c r="AN4536">
        <v>79</v>
      </c>
      <c r="AO4536" s="47">
        <v>42566</v>
      </c>
      <c r="AP4536" t="s">
        <v>40</v>
      </c>
      <c r="AQ4536" t="s">
        <v>240</v>
      </c>
      <c r="AZ4536" s="47">
        <v>42514</v>
      </c>
      <c r="BA4536" t="s">
        <v>253</v>
      </c>
      <c r="BB4536">
        <v>11.59</v>
      </c>
      <c r="BC4536">
        <v>11.59</v>
      </c>
      <c r="BD4536">
        <v>79</v>
      </c>
      <c r="BE4536" s="47">
        <v>42566</v>
      </c>
      <c r="BF4536" t="s">
        <v>40</v>
      </c>
      <c r="BG4536" t="s">
        <v>240</v>
      </c>
    </row>
    <row r="4537" spans="20:59" x14ac:dyDescent="0.25">
      <c r="T4537" s="47">
        <v>42514</v>
      </c>
      <c r="U4537" t="s">
        <v>254</v>
      </c>
      <c r="V4537">
        <v>21.75</v>
      </c>
      <c r="W4537">
        <v>21.95</v>
      </c>
      <c r="X4537">
        <v>89</v>
      </c>
      <c r="Y4537" s="47">
        <v>42566</v>
      </c>
      <c r="Z4537" t="s">
        <v>40</v>
      </c>
      <c r="AA4537" t="s">
        <v>240</v>
      </c>
      <c r="AJ4537" s="47">
        <v>42514</v>
      </c>
      <c r="AK4537" t="s">
        <v>254</v>
      </c>
      <c r="AL4537">
        <v>19.149999999999999</v>
      </c>
      <c r="AM4537">
        <v>19.239999999999998</v>
      </c>
      <c r="AN4537">
        <v>89</v>
      </c>
      <c r="AO4537" s="47">
        <v>42566</v>
      </c>
      <c r="AP4537" t="s">
        <v>40</v>
      </c>
      <c r="AQ4537" t="s">
        <v>240</v>
      </c>
      <c r="AZ4537" s="47">
        <v>42514</v>
      </c>
      <c r="BA4537" t="s">
        <v>254</v>
      </c>
      <c r="BB4537">
        <v>21.75</v>
      </c>
      <c r="BC4537">
        <v>21.95</v>
      </c>
      <c r="BD4537">
        <v>89</v>
      </c>
      <c r="BE4537" s="47">
        <v>42566</v>
      </c>
      <c r="BF4537" t="s">
        <v>40</v>
      </c>
      <c r="BG4537" t="s">
        <v>240</v>
      </c>
    </row>
    <row r="4538" spans="20:59" x14ac:dyDescent="0.25">
      <c r="T4538" s="47">
        <v>42514</v>
      </c>
      <c r="U4538" t="s">
        <v>255</v>
      </c>
      <c r="V4538">
        <v>0</v>
      </c>
      <c r="W4538">
        <v>0</v>
      </c>
      <c r="X4538">
        <v>49</v>
      </c>
      <c r="Y4538" s="47">
        <v>42664</v>
      </c>
      <c r="Z4538" t="s">
        <v>40</v>
      </c>
      <c r="AA4538" t="s">
        <v>240</v>
      </c>
      <c r="AJ4538" s="47">
        <v>42514</v>
      </c>
      <c r="AK4538" t="s">
        <v>255</v>
      </c>
      <c r="AL4538">
        <v>0</v>
      </c>
      <c r="AM4538">
        <v>0</v>
      </c>
      <c r="AN4538">
        <v>49</v>
      </c>
      <c r="AO4538" s="47">
        <v>42664</v>
      </c>
      <c r="AP4538" t="s">
        <v>40</v>
      </c>
      <c r="AQ4538" t="s">
        <v>240</v>
      </c>
      <c r="AZ4538" s="47">
        <v>42514</v>
      </c>
      <c r="BA4538" t="s">
        <v>255</v>
      </c>
      <c r="BB4538">
        <v>0</v>
      </c>
      <c r="BC4538">
        <v>0</v>
      </c>
      <c r="BD4538">
        <v>49</v>
      </c>
      <c r="BE4538" s="47">
        <v>42664</v>
      </c>
      <c r="BF4538" t="s">
        <v>40</v>
      </c>
      <c r="BG4538" t="s">
        <v>240</v>
      </c>
    </row>
    <row r="4539" spans="20:59" x14ac:dyDescent="0.25">
      <c r="T4539" s="47">
        <v>42514</v>
      </c>
      <c r="U4539" t="s">
        <v>256</v>
      </c>
      <c r="V4539">
        <v>0.26</v>
      </c>
      <c r="W4539">
        <v>0.26</v>
      </c>
      <c r="X4539">
        <v>59</v>
      </c>
      <c r="Y4539" s="47">
        <v>42664</v>
      </c>
      <c r="Z4539" t="s">
        <v>40</v>
      </c>
      <c r="AA4539" t="s">
        <v>240</v>
      </c>
      <c r="AJ4539" s="47">
        <v>42514</v>
      </c>
      <c r="AK4539" t="s">
        <v>256</v>
      </c>
      <c r="AL4539">
        <v>0.12</v>
      </c>
      <c r="AM4539">
        <v>0.12</v>
      </c>
      <c r="AN4539">
        <v>59</v>
      </c>
      <c r="AO4539" s="47">
        <v>42664</v>
      </c>
      <c r="AP4539" t="s">
        <v>40</v>
      </c>
      <c r="AQ4539" t="s">
        <v>240</v>
      </c>
      <c r="AZ4539" s="47">
        <v>42514</v>
      </c>
      <c r="BA4539" t="s">
        <v>256</v>
      </c>
      <c r="BB4539">
        <v>0.26</v>
      </c>
      <c r="BC4539">
        <v>0.26</v>
      </c>
      <c r="BD4539">
        <v>59</v>
      </c>
      <c r="BE4539" s="47">
        <v>42664</v>
      </c>
      <c r="BF4539" t="s">
        <v>40</v>
      </c>
      <c r="BG4539" t="s">
        <v>240</v>
      </c>
    </row>
    <row r="4540" spans="20:59" x14ac:dyDescent="0.25">
      <c r="T4540" s="47">
        <v>42514</v>
      </c>
      <c r="U4540" t="s">
        <v>257</v>
      </c>
      <c r="V4540">
        <v>3.46</v>
      </c>
      <c r="W4540">
        <v>3.47</v>
      </c>
      <c r="X4540">
        <v>69</v>
      </c>
      <c r="Y4540" s="47">
        <v>42664</v>
      </c>
      <c r="Z4540" t="s">
        <v>40</v>
      </c>
      <c r="AA4540" t="s">
        <v>240</v>
      </c>
      <c r="AJ4540" s="47">
        <v>42514</v>
      </c>
      <c r="AK4540" t="s">
        <v>257</v>
      </c>
      <c r="AL4540">
        <v>2.1800000000000002</v>
      </c>
      <c r="AM4540">
        <v>2.2000000000000002</v>
      </c>
      <c r="AN4540">
        <v>69</v>
      </c>
      <c r="AO4540" s="47">
        <v>42664</v>
      </c>
      <c r="AP4540" t="s">
        <v>40</v>
      </c>
      <c r="AQ4540" t="s">
        <v>240</v>
      </c>
      <c r="AZ4540" s="47">
        <v>42514</v>
      </c>
      <c r="BA4540" t="s">
        <v>257</v>
      </c>
      <c r="BB4540">
        <v>3.46</v>
      </c>
      <c r="BC4540">
        <v>3.47</v>
      </c>
      <c r="BD4540">
        <v>69</v>
      </c>
      <c r="BE4540" s="47">
        <v>42664</v>
      </c>
      <c r="BF4540" t="s">
        <v>40</v>
      </c>
      <c r="BG4540" t="s">
        <v>240</v>
      </c>
    </row>
    <row r="4541" spans="20:59" x14ac:dyDescent="0.25">
      <c r="T4541" s="47">
        <v>42514</v>
      </c>
      <c r="U4541" t="s">
        <v>258</v>
      </c>
      <c r="V4541">
        <v>11.22</v>
      </c>
      <c r="W4541">
        <v>11.25</v>
      </c>
      <c r="X4541">
        <v>79</v>
      </c>
      <c r="Y4541" s="47">
        <v>42664</v>
      </c>
      <c r="Z4541" t="s">
        <v>40</v>
      </c>
      <c r="AA4541" t="s">
        <v>240</v>
      </c>
      <c r="AJ4541" s="47">
        <v>42514</v>
      </c>
      <c r="AK4541" t="s">
        <v>258</v>
      </c>
      <c r="AL4541">
        <v>9.2200000000000006</v>
      </c>
      <c r="AM4541">
        <v>9.27</v>
      </c>
      <c r="AN4541">
        <v>79</v>
      </c>
      <c r="AO4541" s="47">
        <v>42664</v>
      </c>
      <c r="AP4541" t="s">
        <v>40</v>
      </c>
      <c r="AQ4541" t="s">
        <v>240</v>
      </c>
      <c r="AZ4541" s="47">
        <v>42514</v>
      </c>
      <c r="BA4541" t="s">
        <v>258</v>
      </c>
      <c r="BB4541">
        <v>11.22</v>
      </c>
      <c r="BC4541">
        <v>11.25</v>
      </c>
      <c r="BD4541">
        <v>79</v>
      </c>
      <c r="BE4541" s="47">
        <v>42664</v>
      </c>
      <c r="BF4541" t="s">
        <v>40</v>
      </c>
      <c r="BG4541" t="s">
        <v>240</v>
      </c>
    </row>
    <row r="4542" spans="20:59" x14ac:dyDescent="0.25">
      <c r="T4542" s="47">
        <v>42514</v>
      </c>
      <c r="U4542" t="s">
        <v>259</v>
      </c>
      <c r="V4542">
        <v>21.33</v>
      </c>
      <c r="W4542">
        <v>21.43</v>
      </c>
      <c r="X4542">
        <v>89</v>
      </c>
      <c r="Y4542" s="47">
        <v>42664</v>
      </c>
      <c r="Z4542" t="s">
        <v>40</v>
      </c>
      <c r="AA4542" t="s">
        <v>240</v>
      </c>
      <c r="AJ4542" s="47">
        <v>42514</v>
      </c>
      <c r="AK4542" t="s">
        <v>259</v>
      </c>
      <c r="AL4542">
        <v>18.27</v>
      </c>
      <c r="AM4542">
        <v>18.3</v>
      </c>
      <c r="AN4542">
        <v>89</v>
      </c>
      <c r="AO4542" s="47">
        <v>42664</v>
      </c>
      <c r="AP4542" t="s">
        <v>40</v>
      </c>
      <c r="AQ4542" t="s">
        <v>240</v>
      </c>
      <c r="AZ4542" s="47">
        <v>42514</v>
      </c>
      <c r="BA4542" t="s">
        <v>259</v>
      </c>
      <c r="BB4542">
        <v>21.33</v>
      </c>
      <c r="BC4542">
        <v>21.43</v>
      </c>
      <c r="BD4542">
        <v>89</v>
      </c>
      <c r="BE4542" s="47">
        <v>42664</v>
      </c>
      <c r="BF4542" t="s">
        <v>40</v>
      </c>
      <c r="BG4542" t="s">
        <v>240</v>
      </c>
    </row>
    <row r="4543" spans="20:59" x14ac:dyDescent="0.25">
      <c r="T4543" s="47">
        <v>42514</v>
      </c>
      <c r="U4543" t="s">
        <v>260</v>
      </c>
      <c r="V4543">
        <v>19.88</v>
      </c>
      <c r="W4543">
        <v>19.97</v>
      </c>
      <c r="X4543">
        <v>63</v>
      </c>
      <c r="Y4543" s="47">
        <v>42566</v>
      </c>
      <c r="Z4543" t="s">
        <v>28</v>
      </c>
      <c r="AA4543" t="s">
        <v>261</v>
      </c>
      <c r="AJ4543" s="47">
        <v>42514</v>
      </c>
      <c r="AK4543" t="s">
        <v>260</v>
      </c>
      <c r="AL4543">
        <v>19.16</v>
      </c>
      <c r="AM4543">
        <v>19.25</v>
      </c>
      <c r="AN4543">
        <v>63</v>
      </c>
      <c r="AO4543" s="47">
        <v>42566</v>
      </c>
      <c r="AP4543" t="s">
        <v>28</v>
      </c>
      <c r="AQ4543" t="s">
        <v>261</v>
      </c>
      <c r="AZ4543" s="47">
        <v>42514</v>
      </c>
      <c r="BA4543" t="s">
        <v>260</v>
      </c>
      <c r="BB4543">
        <v>19.88</v>
      </c>
      <c r="BC4543">
        <v>19.97</v>
      </c>
      <c r="BD4543">
        <v>63</v>
      </c>
      <c r="BE4543" s="47">
        <v>42566</v>
      </c>
      <c r="BF4543" t="s">
        <v>28</v>
      </c>
      <c r="BG4543" t="s">
        <v>261</v>
      </c>
    </row>
    <row r="4544" spans="20:59" x14ac:dyDescent="0.25">
      <c r="T4544" s="47">
        <v>42514</v>
      </c>
      <c r="U4544" t="s">
        <v>262</v>
      </c>
      <c r="V4544">
        <v>9.84</v>
      </c>
      <c r="W4544">
        <v>9.8800000000000008</v>
      </c>
      <c r="X4544">
        <v>73</v>
      </c>
      <c r="Y4544" s="47">
        <v>42566</v>
      </c>
      <c r="Z4544" t="s">
        <v>28</v>
      </c>
      <c r="AA4544" t="s">
        <v>261</v>
      </c>
      <c r="AJ4544" s="47">
        <v>42514</v>
      </c>
      <c r="AK4544" t="s">
        <v>262</v>
      </c>
      <c r="AL4544">
        <v>9.19</v>
      </c>
      <c r="AM4544">
        <v>9.23</v>
      </c>
      <c r="AN4544">
        <v>73</v>
      </c>
      <c r="AO4544" s="47">
        <v>42566</v>
      </c>
      <c r="AP4544" t="s">
        <v>28</v>
      </c>
      <c r="AQ4544" t="s">
        <v>261</v>
      </c>
      <c r="AZ4544" s="47">
        <v>42514</v>
      </c>
      <c r="BA4544" t="s">
        <v>262</v>
      </c>
      <c r="BB4544">
        <v>9.84</v>
      </c>
      <c r="BC4544">
        <v>9.8800000000000008</v>
      </c>
      <c r="BD4544">
        <v>73</v>
      </c>
      <c r="BE4544" s="47">
        <v>42566</v>
      </c>
      <c r="BF4544" t="s">
        <v>28</v>
      </c>
      <c r="BG4544" t="s">
        <v>261</v>
      </c>
    </row>
    <row r="4545" spans="20:59" x14ac:dyDescent="0.25">
      <c r="T4545" s="47">
        <v>42514</v>
      </c>
      <c r="U4545" t="s">
        <v>263</v>
      </c>
      <c r="V4545">
        <v>2.48</v>
      </c>
      <c r="W4545">
        <v>2.5</v>
      </c>
      <c r="X4545">
        <v>83</v>
      </c>
      <c r="Y4545" s="47">
        <v>42566</v>
      </c>
      <c r="Z4545" t="s">
        <v>28</v>
      </c>
      <c r="AA4545" t="s">
        <v>261</v>
      </c>
      <c r="AJ4545" s="47">
        <v>42514</v>
      </c>
      <c r="AK4545" t="s">
        <v>263</v>
      </c>
      <c r="AL4545">
        <v>2.0499999999999998</v>
      </c>
      <c r="AM4545">
        <v>2.0699999999999998</v>
      </c>
      <c r="AN4545">
        <v>83</v>
      </c>
      <c r="AO4545" s="47">
        <v>42566</v>
      </c>
      <c r="AP4545" t="s">
        <v>28</v>
      </c>
      <c r="AQ4545" t="s">
        <v>261</v>
      </c>
      <c r="AZ4545" s="47">
        <v>42514</v>
      </c>
      <c r="BA4545" t="s">
        <v>263</v>
      </c>
      <c r="BB4545">
        <v>2.48</v>
      </c>
      <c r="BC4545">
        <v>2.5</v>
      </c>
      <c r="BD4545">
        <v>83</v>
      </c>
      <c r="BE4545" s="47">
        <v>42566</v>
      </c>
      <c r="BF4545" t="s">
        <v>28</v>
      </c>
      <c r="BG4545" t="s">
        <v>261</v>
      </c>
    </row>
    <row r="4546" spans="20:59" x14ac:dyDescent="0.25">
      <c r="T4546" s="47">
        <v>42514</v>
      </c>
      <c r="U4546" t="s">
        <v>264</v>
      </c>
      <c r="V4546">
        <v>0.21</v>
      </c>
      <c r="W4546">
        <v>0.21</v>
      </c>
      <c r="X4546">
        <v>93</v>
      </c>
      <c r="Y4546" s="47">
        <v>42566</v>
      </c>
      <c r="Z4546" t="s">
        <v>28</v>
      </c>
      <c r="AA4546" t="s">
        <v>261</v>
      </c>
      <c r="AJ4546" s="47">
        <v>42514</v>
      </c>
      <c r="AK4546" t="s">
        <v>264</v>
      </c>
      <c r="AL4546">
        <v>0.15</v>
      </c>
      <c r="AM4546">
        <v>0.15</v>
      </c>
      <c r="AN4546">
        <v>93</v>
      </c>
      <c r="AO4546" s="47">
        <v>42566</v>
      </c>
      <c r="AP4546" t="s">
        <v>28</v>
      </c>
      <c r="AQ4546" t="s">
        <v>261</v>
      </c>
      <c r="AZ4546" s="47">
        <v>42514</v>
      </c>
      <c r="BA4546" t="s">
        <v>264</v>
      </c>
      <c r="BB4546">
        <v>0.21</v>
      </c>
      <c r="BC4546">
        <v>0.21</v>
      </c>
      <c r="BD4546">
        <v>93</v>
      </c>
      <c r="BE4546" s="47">
        <v>42566</v>
      </c>
      <c r="BF4546" t="s">
        <v>28</v>
      </c>
      <c r="BG4546" t="s">
        <v>261</v>
      </c>
    </row>
    <row r="4547" spans="20:59" x14ac:dyDescent="0.25">
      <c r="T4547" s="47">
        <v>42514</v>
      </c>
      <c r="U4547" t="s">
        <v>265</v>
      </c>
      <c r="V4547">
        <v>0.01</v>
      </c>
      <c r="W4547">
        <v>0.01</v>
      </c>
      <c r="X4547">
        <v>103</v>
      </c>
      <c r="Y4547" s="47">
        <v>42566</v>
      </c>
      <c r="Z4547" t="s">
        <v>28</v>
      </c>
      <c r="AA4547" t="s">
        <v>261</v>
      </c>
      <c r="AJ4547" s="47">
        <v>42514</v>
      </c>
      <c r="AK4547" t="s">
        <v>265</v>
      </c>
      <c r="AL4547">
        <v>0</v>
      </c>
      <c r="AM4547">
        <v>0</v>
      </c>
      <c r="AN4547">
        <v>103</v>
      </c>
      <c r="AO4547" s="47">
        <v>42566</v>
      </c>
      <c r="AP4547" t="s">
        <v>28</v>
      </c>
      <c r="AQ4547" t="s">
        <v>261</v>
      </c>
      <c r="AZ4547" s="47">
        <v>42514</v>
      </c>
      <c r="BA4547" t="s">
        <v>265</v>
      </c>
      <c r="BB4547">
        <v>0.01</v>
      </c>
      <c r="BC4547">
        <v>0.01</v>
      </c>
      <c r="BD4547">
        <v>103</v>
      </c>
      <c r="BE4547" s="47">
        <v>42566</v>
      </c>
      <c r="BF4547" t="s">
        <v>28</v>
      </c>
      <c r="BG4547" t="s">
        <v>261</v>
      </c>
    </row>
    <row r="4548" spans="20:59" x14ac:dyDescent="0.25">
      <c r="T4548" s="47">
        <v>42514</v>
      </c>
      <c r="U4548" t="s">
        <v>266</v>
      </c>
      <c r="V4548">
        <v>19.87</v>
      </c>
      <c r="W4548">
        <v>20.02</v>
      </c>
      <c r="X4548">
        <v>63</v>
      </c>
      <c r="Y4548" s="47">
        <v>42664</v>
      </c>
      <c r="Z4548" t="s">
        <v>28</v>
      </c>
      <c r="AA4548" t="s">
        <v>261</v>
      </c>
      <c r="AJ4548" s="47">
        <v>42514</v>
      </c>
      <c r="AK4548" t="s">
        <v>266</v>
      </c>
      <c r="AL4548">
        <v>19</v>
      </c>
      <c r="AM4548">
        <v>19.14</v>
      </c>
      <c r="AN4548">
        <v>63</v>
      </c>
      <c r="AO4548" s="47">
        <v>42664</v>
      </c>
      <c r="AP4548" t="s">
        <v>28</v>
      </c>
      <c r="AQ4548" t="s">
        <v>261</v>
      </c>
      <c r="AZ4548" s="47">
        <v>42514</v>
      </c>
      <c r="BA4548" t="s">
        <v>266</v>
      </c>
      <c r="BB4548">
        <v>19.87</v>
      </c>
      <c r="BC4548">
        <v>20.02</v>
      </c>
      <c r="BD4548">
        <v>63</v>
      </c>
      <c r="BE4548" s="47">
        <v>42664</v>
      </c>
      <c r="BF4548" t="s">
        <v>28</v>
      </c>
      <c r="BG4548" t="s">
        <v>261</v>
      </c>
    </row>
    <row r="4549" spans="20:59" x14ac:dyDescent="0.25">
      <c r="T4549" s="47">
        <v>42514</v>
      </c>
      <c r="U4549" t="s">
        <v>267</v>
      </c>
      <c r="V4549">
        <v>10.88</v>
      </c>
      <c r="W4549">
        <v>10.94</v>
      </c>
      <c r="X4549">
        <v>73</v>
      </c>
      <c r="Y4549" s="47">
        <v>42664</v>
      </c>
      <c r="Z4549" t="s">
        <v>28</v>
      </c>
      <c r="AA4549" t="s">
        <v>261</v>
      </c>
      <c r="AJ4549" s="47">
        <v>42514</v>
      </c>
      <c r="AK4549" t="s">
        <v>267</v>
      </c>
      <c r="AL4549">
        <v>10.41</v>
      </c>
      <c r="AM4549">
        <v>10.47</v>
      </c>
      <c r="AN4549">
        <v>73</v>
      </c>
      <c r="AO4549" s="47">
        <v>42664</v>
      </c>
      <c r="AP4549" t="s">
        <v>28</v>
      </c>
      <c r="AQ4549" t="s">
        <v>261</v>
      </c>
      <c r="AZ4549" s="47">
        <v>42514</v>
      </c>
      <c r="BA4549" t="s">
        <v>267</v>
      </c>
      <c r="BB4549">
        <v>10.88</v>
      </c>
      <c r="BC4549">
        <v>10.94</v>
      </c>
      <c r="BD4549">
        <v>73</v>
      </c>
      <c r="BE4549" s="47">
        <v>42664</v>
      </c>
      <c r="BF4549" t="s">
        <v>28</v>
      </c>
      <c r="BG4549" t="s">
        <v>261</v>
      </c>
    </row>
    <row r="4550" spans="20:59" x14ac:dyDescent="0.25">
      <c r="T4550" s="47">
        <v>42514</v>
      </c>
      <c r="U4550" t="s">
        <v>268</v>
      </c>
      <c r="V4550">
        <v>4.46</v>
      </c>
      <c r="W4550">
        <v>4.4800000000000004</v>
      </c>
      <c r="X4550">
        <v>83</v>
      </c>
      <c r="Y4550" s="47">
        <v>42664</v>
      </c>
      <c r="Z4550" t="s">
        <v>28</v>
      </c>
      <c r="AA4550" t="s">
        <v>261</v>
      </c>
      <c r="AJ4550" s="47">
        <v>42514</v>
      </c>
      <c r="AK4550" t="s">
        <v>268</v>
      </c>
      <c r="AL4550">
        <v>4.0599999999999996</v>
      </c>
      <c r="AM4550">
        <v>4.08</v>
      </c>
      <c r="AN4550">
        <v>83</v>
      </c>
      <c r="AO4550" s="47">
        <v>42664</v>
      </c>
      <c r="AP4550" t="s">
        <v>28</v>
      </c>
      <c r="AQ4550" t="s">
        <v>261</v>
      </c>
      <c r="AZ4550" s="47">
        <v>42514</v>
      </c>
      <c r="BA4550" t="s">
        <v>268</v>
      </c>
      <c r="BB4550">
        <v>4.46</v>
      </c>
      <c r="BC4550">
        <v>4.4800000000000004</v>
      </c>
      <c r="BD4550">
        <v>83</v>
      </c>
      <c r="BE4550" s="47">
        <v>42664</v>
      </c>
      <c r="BF4550" t="s">
        <v>28</v>
      </c>
      <c r="BG4550" t="s">
        <v>261</v>
      </c>
    </row>
    <row r="4551" spans="20:59" x14ac:dyDescent="0.25">
      <c r="T4551" s="47">
        <v>42514</v>
      </c>
      <c r="U4551" t="s">
        <v>269</v>
      </c>
      <c r="V4551">
        <v>1.3</v>
      </c>
      <c r="W4551">
        <v>1.31</v>
      </c>
      <c r="X4551">
        <v>93</v>
      </c>
      <c r="Y4551" s="47">
        <v>42664</v>
      </c>
      <c r="Z4551" t="s">
        <v>28</v>
      </c>
      <c r="AA4551" t="s">
        <v>261</v>
      </c>
      <c r="AJ4551" s="47">
        <v>42514</v>
      </c>
      <c r="AK4551" t="s">
        <v>269</v>
      </c>
      <c r="AL4551">
        <v>1.1399999999999999</v>
      </c>
      <c r="AM4551">
        <v>1.1399999999999999</v>
      </c>
      <c r="AN4551">
        <v>93</v>
      </c>
      <c r="AO4551" s="47">
        <v>42664</v>
      </c>
      <c r="AP4551" t="s">
        <v>28</v>
      </c>
      <c r="AQ4551" t="s">
        <v>261</v>
      </c>
      <c r="AZ4551" s="47">
        <v>42514</v>
      </c>
      <c r="BA4551" t="s">
        <v>269</v>
      </c>
      <c r="BB4551">
        <v>1.3</v>
      </c>
      <c r="BC4551">
        <v>1.31</v>
      </c>
      <c r="BD4551">
        <v>93</v>
      </c>
      <c r="BE4551" s="47">
        <v>42664</v>
      </c>
      <c r="BF4551" t="s">
        <v>28</v>
      </c>
      <c r="BG4551" t="s">
        <v>261</v>
      </c>
    </row>
    <row r="4552" spans="20:59" x14ac:dyDescent="0.25">
      <c r="T4552" s="47">
        <v>42514</v>
      </c>
      <c r="U4552" t="s">
        <v>270</v>
      </c>
      <c r="V4552">
        <v>0.28000000000000003</v>
      </c>
      <c r="W4552">
        <v>0.28000000000000003</v>
      </c>
      <c r="X4552">
        <v>103</v>
      </c>
      <c r="Y4552" s="47">
        <v>42664</v>
      </c>
      <c r="Z4552" t="s">
        <v>28</v>
      </c>
      <c r="AA4552" t="s">
        <v>261</v>
      </c>
      <c r="AJ4552" s="47">
        <v>42514</v>
      </c>
      <c r="AK4552" t="s">
        <v>270</v>
      </c>
      <c r="AL4552">
        <v>0.23</v>
      </c>
      <c r="AM4552">
        <v>0.24</v>
      </c>
      <c r="AN4552">
        <v>103</v>
      </c>
      <c r="AO4552" s="47">
        <v>42664</v>
      </c>
      <c r="AP4552" t="s">
        <v>28</v>
      </c>
      <c r="AQ4552" t="s">
        <v>261</v>
      </c>
      <c r="AZ4552" s="47">
        <v>42514</v>
      </c>
      <c r="BA4552" t="s">
        <v>270</v>
      </c>
      <c r="BB4552">
        <v>0.28000000000000003</v>
      </c>
      <c r="BC4552">
        <v>0.28000000000000003</v>
      </c>
      <c r="BD4552">
        <v>103</v>
      </c>
      <c r="BE4552" s="47">
        <v>42664</v>
      </c>
      <c r="BF4552" t="s">
        <v>28</v>
      </c>
      <c r="BG4552" t="s">
        <v>261</v>
      </c>
    </row>
    <row r="4553" spans="20:59" x14ac:dyDescent="0.25">
      <c r="T4553" s="47">
        <v>42514</v>
      </c>
      <c r="U4553" t="s">
        <v>271</v>
      </c>
      <c r="V4553">
        <v>0</v>
      </c>
      <c r="W4553">
        <v>0</v>
      </c>
      <c r="X4553">
        <v>63</v>
      </c>
      <c r="Y4553" s="47">
        <v>42566</v>
      </c>
      <c r="Z4553" t="s">
        <v>40</v>
      </c>
      <c r="AA4553" t="s">
        <v>261</v>
      </c>
      <c r="AJ4553" s="47">
        <v>42514</v>
      </c>
      <c r="AK4553" t="s">
        <v>271</v>
      </c>
      <c r="AL4553">
        <v>0</v>
      </c>
      <c r="AM4553">
        <v>0</v>
      </c>
      <c r="AN4553">
        <v>63</v>
      </c>
      <c r="AO4553" s="47">
        <v>42566</v>
      </c>
      <c r="AP4553" t="s">
        <v>40</v>
      </c>
      <c r="AQ4553" t="s">
        <v>261</v>
      </c>
      <c r="AZ4553" s="47">
        <v>42514</v>
      </c>
      <c r="BA4553" t="s">
        <v>271</v>
      </c>
      <c r="BB4553">
        <v>0</v>
      </c>
      <c r="BC4553">
        <v>0</v>
      </c>
      <c r="BD4553">
        <v>63</v>
      </c>
      <c r="BE4553" s="47">
        <v>42566</v>
      </c>
      <c r="BF4553" t="s">
        <v>40</v>
      </c>
      <c r="BG4553" t="s">
        <v>261</v>
      </c>
    </row>
    <row r="4554" spans="20:59" x14ac:dyDescent="0.25">
      <c r="T4554" s="47">
        <v>42514</v>
      </c>
      <c r="U4554" t="s">
        <v>272</v>
      </c>
      <c r="V4554">
        <v>0.14000000000000001</v>
      </c>
      <c r="W4554">
        <v>0.14000000000000001</v>
      </c>
      <c r="X4554">
        <v>73</v>
      </c>
      <c r="Y4554" s="47">
        <v>42566</v>
      </c>
      <c r="Z4554" t="s">
        <v>40</v>
      </c>
      <c r="AA4554" t="s">
        <v>261</v>
      </c>
      <c r="AJ4554" s="47">
        <v>42514</v>
      </c>
      <c r="AK4554" t="s">
        <v>272</v>
      </c>
      <c r="AL4554">
        <v>0.19</v>
      </c>
      <c r="AM4554">
        <v>0.19</v>
      </c>
      <c r="AN4554">
        <v>73</v>
      </c>
      <c r="AO4554" s="47">
        <v>42566</v>
      </c>
      <c r="AP4554" t="s">
        <v>40</v>
      </c>
      <c r="AQ4554" t="s">
        <v>261</v>
      </c>
      <c r="AZ4554" s="47">
        <v>42514</v>
      </c>
      <c r="BA4554" t="s">
        <v>272</v>
      </c>
      <c r="BB4554">
        <v>0.14000000000000001</v>
      </c>
      <c r="BC4554">
        <v>0.14000000000000001</v>
      </c>
      <c r="BD4554">
        <v>73</v>
      </c>
      <c r="BE4554" s="47">
        <v>42566</v>
      </c>
      <c r="BF4554" t="s">
        <v>40</v>
      </c>
      <c r="BG4554" t="s">
        <v>261</v>
      </c>
    </row>
    <row r="4555" spans="20:59" x14ac:dyDescent="0.25">
      <c r="T4555" s="47">
        <v>42514</v>
      </c>
      <c r="U4555" t="s">
        <v>273</v>
      </c>
      <c r="V4555">
        <v>2.68</v>
      </c>
      <c r="W4555">
        <v>2.69</v>
      </c>
      <c r="X4555">
        <v>83</v>
      </c>
      <c r="Y4555" s="47">
        <v>42566</v>
      </c>
      <c r="Z4555" t="s">
        <v>40</v>
      </c>
      <c r="AA4555" t="s">
        <v>261</v>
      </c>
      <c r="AJ4555" s="47">
        <v>42514</v>
      </c>
      <c r="AK4555" t="s">
        <v>273</v>
      </c>
      <c r="AL4555">
        <v>3.17</v>
      </c>
      <c r="AM4555">
        <v>3.19</v>
      </c>
      <c r="AN4555">
        <v>83</v>
      </c>
      <c r="AO4555" s="47">
        <v>42566</v>
      </c>
      <c r="AP4555" t="s">
        <v>40</v>
      </c>
      <c r="AQ4555" t="s">
        <v>261</v>
      </c>
      <c r="AZ4555" s="47">
        <v>42514</v>
      </c>
      <c r="BA4555" t="s">
        <v>273</v>
      </c>
      <c r="BB4555">
        <v>2.68</v>
      </c>
      <c r="BC4555">
        <v>2.69</v>
      </c>
      <c r="BD4555">
        <v>83</v>
      </c>
      <c r="BE4555" s="47">
        <v>42566</v>
      </c>
      <c r="BF4555" t="s">
        <v>40</v>
      </c>
      <c r="BG4555" t="s">
        <v>261</v>
      </c>
    </row>
    <row r="4556" spans="20:59" x14ac:dyDescent="0.25">
      <c r="T4556" s="47">
        <v>42514</v>
      </c>
      <c r="U4556" t="s">
        <v>274</v>
      </c>
      <c r="V4556">
        <v>10.19</v>
      </c>
      <c r="W4556">
        <v>10.24</v>
      </c>
      <c r="X4556">
        <v>93</v>
      </c>
      <c r="Y4556" s="47">
        <v>42566</v>
      </c>
      <c r="Z4556" t="s">
        <v>40</v>
      </c>
      <c r="AA4556" t="s">
        <v>261</v>
      </c>
      <c r="AJ4556" s="47">
        <v>42514</v>
      </c>
      <c r="AK4556" t="s">
        <v>274</v>
      </c>
      <c r="AL4556">
        <v>11.09</v>
      </c>
      <c r="AM4556">
        <v>11.13</v>
      </c>
      <c r="AN4556">
        <v>93</v>
      </c>
      <c r="AO4556" s="47">
        <v>42566</v>
      </c>
      <c r="AP4556" t="s">
        <v>40</v>
      </c>
      <c r="AQ4556" t="s">
        <v>261</v>
      </c>
      <c r="AZ4556" s="47">
        <v>42514</v>
      </c>
      <c r="BA4556" t="s">
        <v>274</v>
      </c>
      <c r="BB4556">
        <v>10.19</v>
      </c>
      <c r="BC4556">
        <v>10.24</v>
      </c>
      <c r="BD4556">
        <v>93</v>
      </c>
      <c r="BE4556" s="47">
        <v>42566</v>
      </c>
      <c r="BF4556" t="s">
        <v>40</v>
      </c>
      <c r="BG4556" t="s">
        <v>261</v>
      </c>
    </row>
    <row r="4557" spans="20:59" x14ac:dyDescent="0.25">
      <c r="T4557" s="47">
        <v>42514</v>
      </c>
      <c r="U4557" t="s">
        <v>275</v>
      </c>
      <c r="V4557">
        <v>19.77</v>
      </c>
      <c r="W4557">
        <v>19.79</v>
      </c>
      <c r="X4557">
        <v>103</v>
      </c>
      <c r="Y4557" s="47">
        <v>42566</v>
      </c>
      <c r="Z4557" t="s">
        <v>40</v>
      </c>
      <c r="AA4557" t="s">
        <v>261</v>
      </c>
      <c r="AJ4557" s="47">
        <v>42514</v>
      </c>
      <c r="AK4557" t="s">
        <v>275</v>
      </c>
      <c r="AL4557">
        <v>21.28</v>
      </c>
      <c r="AM4557">
        <v>21.39</v>
      </c>
      <c r="AN4557">
        <v>103</v>
      </c>
      <c r="AO4557" s="47">
        <v>42566</v>
      </c>
      <c r="AP4557" t="s">
        <v>40</v>
      </c>
      <c r="AQ4557" t="s">
        <v>261</v>
      </c>
      <c r="AZ4557" s="47">
        <v>42514</v>
      </c>
      <c r="BA4557" t="s">
        <v>275</v>
      </c>
      <c r="BB4557">
        <v>19.77</v>
      </c>
      <c r="BC4557">
        <v>19.79</v>
      </c>
      <c r="BD4557">
        <v>103</v>
      </c>
      <c r="BE4557" s="47">
        <v>42566</v>
      </c>
      <c r="BF4557" t="s">
        <v>40</v>
      </c>
      <c r="BG4557" t="s">
        <v>261</v>
      </c>
    </row>
    <row r="4558" spans="20:59" x14ac:dyDescent="0.25">
      <c r="T4558" s="47">
        <v>42514</v>
      </c>
      <c r="U4558" t="s">
        <v>276</v>
      </c>
      <c r="V4558">
        <v>0.06</v>
      </c>
      <c r="W4558">
        <v>0.06</v>
      </c>
      <c r="X4558">
        <v>63</v>
      </c>
      <c r="Y4558" s="47">
        <v>42664</v>
      </c>
      <c r="Z4558" t="s">
        <v>40</v>
      </c>
      <c r="AA4558" t="s">
        <v>261</v>
      </c>
      <c r="AJ4558" s="47">
        <v>42514</v>
      </c>
      <c r="AK4558" t="s">
        <v>276</v>
      </c>
      <c r="AL4558">
        <v>0.08</v>
      </c>
      <c r="AM4558">
        <v>0.08</v>
      </c>
      <c r="AN4558">
        <v>63</v>
      </c>
      <c r="AO4558" s="47">
        <v>42664</v>
      </c>
      <c r="AP4558" t="s">
        <v>40</v>
      </c>
      <c r="AQ4558" t="s">
        <v>261</v>
      </c>
      <c r="AZ4558" s="47">
        <v>42514</v>
      </c>
      <c r="BA4558" t="s">
        <v>276</v>
      </c>
      <c r="BB4558">
        <v>0.06</v>
      </c>
      <c r="BC4558">
        <v>0.06</v>
      </c>
      <c r="BD4558">
        <v>63</v>
      </c>
      <c r="BE4558" s="47">
        <v>42664</v>
      </c>
      <c r="BF4558" t="s">
        <v>40</v>
      </c>
      <c r="BG4558" t="s">
        <v>261</v>
      </c>
    </row>
    <row r="4559" spans="20:59" x14ac:dyDescent="0.25">
      <c r="T4559" s="47">
        <v>42514</v>
      </c>
      <c r="U4559" t="s">
        <v>277</v>
      </c>
      <c r="V4559">
        <v>0.86</v>
      </c>
      <c r="W4559">
        <v>0.86</v>
      </c>
      <c r="X4559">
        <v>73</v>
      </c>
      <c r="Y4559" s="47">
        <v>42664</v>
      </c>
      <c r="Z4559" t="s">
        <v>40</v>
      </c>
      <c r="AA4559" t="s">
        <v>261</v>
      </c>
      <c r="AJ4559" s="47">
        <v>42514</v>
      </c>
      <c r="AK4559" t="s">
        <v>277</v>
      </c>
      <c r="AL4559">
        <v>1.02</v>
      </c>
      <c r="AM4559">
        <v>1.03</v>
      </c>
      <c r="AN4559">
        <v>73</v>
      </c>
      <c r="AO4559" s="47">
        <v>42664</v>
      </c>
      <c r="AP4559" t="s">
        <v>40</v>
      </c>
      <c r="AQ4559" t="s">
        <v>261</v>
      </c>
      <c r="AZ4559" s="47">
        <v>42514</v>
      </c>
      <c r="BA4559" t="s">
        <v>277</v>
      </c>
      <c r="BB4559">
        <v>0.86</v>
      </c>
      <c r="BC4559">
        <v>0.86</v>
      </c>
      <c r="BD4559">
        <v>73</v>
      </c>
      <c r="BE4559" s="47">
        <v>42664</v>
      </c>
      <c r="BF4559" t="s">
        <v>40</v>
      </c>
      <c r="BG4559" t="s">
        <v>261</v>
      </c>
    </row>
    <row r="4560" spans="20:59" x14ac:dyDescent="0.25">
      <c r="T4560" s="47">
        <v>42514</v>
      </c>
      <c r="U4560" t="s">
        <v>278</v>
      </c>
      <c r="V4560">
        <v>4.28</v>
      </c>
      <c r="W4560">
        <v>4.3099999999999996</v>
      </c>
      <c r="X4560">
        <v>83</v>
      </c>
      <c r="Y4560" s="47">
        <v>42664</v>
      </c>
      <c r="Z4560" t="s">
        <v>40</v>
      </c>
      <c r="AA4560" t="s">
        <v>261</v>
      </c>
      <c r="AJ4560" s="47">
        <v>42514</v>
      </c>
      <c r="AK4560" t="s">
        <v>278</v>
      </c>
      <c r="AL4560">
        <v>4.71</v>
      </c>
      <c r="AM4560">
        <v>4.72</v>
      </c>
      <c r="AN4560">
        <v>83</v>
      </c>
      <c r="AO4560" s="47">
        <v>42664</v>
      </c>
      <c r="AP4560" t="s">
        <v>40</v>
      </c>
      <c r="AQ4560" t="s">
        <v>261</v>
      </c>
      <c r="AZ4560" s="47">
        <v>42514</v>
      </c>
      <c r="BA4560" t="s">
        <v>278</v>
      </c>
      <c r="BB4560">
        <v>4.28</v>
      </c>
      <c r="BC4560">
        <v>4.3099999999999996</v>
      </c>
      <c r="BD4560">
        <v>83</v>
      </c>
      <c r="BE4560" s="47">
        <v>42664</v>
      </c>
      <c r="BF4560" t="s">
        <v>40</v>
      </c>
      <c r="BG4560" t="s">
        <v>261</v>
      </c>
    </row>
    <row r="4561" spans="20:59" x14ac:dyDescent="0.25">
      <c r="T4561" s="47">
        <v>42514</v>
      </c>
      <c r="U4561" t="s">
        <v>279</v>
      </c>
      <c r="V4561">
        <v>11.02</v>
      </c>
      <c r="W4561">
        <v>11.06</v>
      </c>
      <c r="X4561">
        <v>93</v>
      </c>
      <c r="Y4561" s="47">
        <v>42664</v>
      </c>
      <c r="Z4561" t="s">
        <v>40</v>
      </c>
      <c r="AA4561" t="s">
        <v>261</v>
      </c>
      <c r="AJ4561" s="47">
        <v>42514</v>
      </c>
      <c r="AK4561" t="s">
        <v>279</v>
      </c>
      <c r="AL4561">
        <v>11.78</v>
      </c>
      <c r="AM4561">
        <v>11.82</v>
      </c>
      <c r="AN4561">
        <v>93</v>
      </c>
      <c r="AO4561" s="47">
        <v>42664</v>
      </c>
      <c r="AP4561" t="s">
        <v>40</v>
      </c>
      <c r="AQ4561" t="s">
        <v>261</v>
      </c>
      <c r="AZ4561" s="47">
        <v>42514</v>
      </c>
      <c r="BA4561" t="s">
        <v>279</v>
      </c>
      <c r="BB4561">
        <v>11.02</v>
      </c>
      <c r="BC4561">
        <v>11.06</v>
      </c>
      <c r="BD4561">
        <v>93</v>
      </c>
      <c r="BE4561" s="47">
        <v>42664</v>
      </c>
      <c r="BF4561" t="s">
        <v>40</v>
      </c>
      <c r="BG4561" t="s">
        <v>261</v>
      </c>
    </row>
    <row r="4562" spans="20:59" x14ac:dyDescent="0.25">
      <c r="T4562" s="47">
        <v>42514</v>
      </c>
      <c r="U4562" t="s">
        <v>280</v>
      </c>
      <c r="V4562">
        <v>19.71</v>
      </c>
      <c r="W4562">
        <v>19.8</v>
      </c>
      <c r="X4562">
        <v>103</v>
      </c>
      <c r="Y4562" s="47">
        <v>42664</v>
      </c>
      <c r="Z4562" t="s">
        <v>40</v>
      </c>
      <c r="AA4562" t="s">
        <v>261</v>
      </c>
      <c r="AJ4562" s="47">
        <v>42514</v>
      </c>
      <c r="AK4562" t="s">
        <v>280</v>
      </c>
      <c r="AL4562">
        <v>20.76</v>
      </c>
      <c r="AM4562">
        <v>20.87</v>
      </c>
      <c r="AN4562">
        <v>103</v>
      </c>
      <c r="AO4562" s="47">
        <v>42664</v>
      </c>
      <c r="AP4562" t="s">
        <v>40</v>
      </c>
      <c r="AQ4562" t="s">
        <v>261</v>
      </c>
      <c r="AZ4562" s="47">
        <v>42514</v>
      </c>
      <c r="BA4562" t="s">
        <v>280</v>
      </c>
      <c r="BB4562">
        <v>19.71</v>
      </c>
      <c r="BC4562">
        <v>19.8</v>
      </c>
      <c r="BD4562">
        <v>103</v>
      </c>
      <c r="BE4562" s="47">
        <v>42664</v>
      </c>
      <c r="BF4562" t="s">
        <v>40</v>
      </c>
      <c r="BG4562" t="s">
        <v>261</v>
      </c>
    </row>
    <row r="4563" spans="20:59" x14ac:dyDescent="0.25">
      <c r="T4563" s="47">
        <v>42515</v>
      </c>
      <c r="U4563" t="s">
        <v>50</v>
      </c>
      <c r="V4563">
        <v>31.82</v>
      </c>
      <c r="W4563">
        <v>31.99</v>
      </c>
      <c r="X4563">
        <v>70</v>
      </c>
      <c r="Y4563" s="47">
        <v>42566</v>
      </c>
      <c r="Z4563" t="s">
        <v>28</v>
      </c>
      <c r="AA4563" t="s">
        <v>51</v>
      </c>
      <c r="AJ4563" s="47">
        <v>42515</v>
      </c>
      <c r="AK4563" t="s">
        <v>50</v>
      </c>
      <c r="AL4563">
        <v>45.12</v>
      </c>
      <c r="AM4563">
        <v>45.34</v>
      </c>
      <c r="AN4563">
        <v>70</v>
      </c>
      <c r="AO4563" s="47">
        <v>42566</v>
      </c>
      <c r="AP4563" t="s">
        <v>28</v>
      </c>
      <c r="AQ4563" t="s">
        <v>51</v>
      </c>
      <c r="AZ4563" s="47">
        <v>42515</v>
      </c>
      <c r="BA4563" t="s">
        <v>50</v>
      </c>
      <c r="BB4563">
        <v>31.82</v>
      </c>
      <c r="BC4563">
        <v>31.99</v>
      </c>
      <c r="BD4563">
        <v>70</v>
      </c>
      <c r="BE4563" s="47">
        <v>42566</v>
      </c>
      <c r="BF4563" t="s">
        <v>28</v>
      </c>
      <c r="BG4563" t="s">
        <v>51</v>
      </c>
    </row>
    <row r="4564" spans="20:59" x14ac:dyDescent="0.25">
      <c r="T4564" s="47">
        <v>42515</v>
      </c>
      <c r="U4564" t="s">
        <v>52</v>
      </c>
      <c r="V4564">
        <v>12.19</v>
      </c>
      <c r="W4564">
        <v>12.28</v>
      </c>
      <c r="X4564">
        <v>90</v>
      </c>
      <c r="Y4564" s="47">
        <v>42566</v>
      </c>
      <c r="Z4564" t="s">
        <v>28</v>
      </c>
      <c r="AA4564" t="s">
        <v>51</v>
      </c>
      <c r="AJ4564" s="47">
        <v>42515</v>
      </c>
      <c r="AK4564" t="s">
        <v>52</v>
      </c>
      <c r="AL4564">
        <v>25.44</v>
      </c>
      <c r="AM4564">
        <v>25.56</v>
      </c>
      <c r="AN4564">
        <v>90</v>
      </c>
      <c r="AO4564" s="47">
        <v>42566</v>
      </c>
      <c r="AP4564" t="s">
        <v>28</v>
      </c>
      <c r="AQ4564" t="s">
        <v>51</v>
      </c>
      <c r="AZ4564" s="47">
        <v>42515</v>
      </c>
      <c r="BA4564" t="s">
        <v>52</v>
      </c>
      <c r="BB4564">
        <v>12.19</v>
      </c>
      <c r="BC4564">
        <v>12.28</v>
      </c>
      <c r="BD4564">
        <v>90</v>
      </c>
      <c r="BE4564" s="47">
        <v>42566</v>
      </c>
      <c r="BF4564" t="s">
        <v>28</v>
      </c>
      <c r="BG4564" t="s">
        <v>51</v>
      </c>
    </row>
    <row r="4565" spans="20:59" x14ac:dyDescent="0.25">
      <c r="T4565" s="47">
        <v>42515</v>
      </c>
      <c r="U4565" t="s">
        <v>53</v>
      </c>
      <c r="V4565">
        <v>0.82</v>
      </c>
      <c r="W4565">
        <v>0.83</v>
      </c>
      <c r="X4565">
        <v>110</v>
      </c>
      <c r="Y4565" s="47">
        <v>42566</v>
      </c>
      <c r="Z4565" t="s">
        <v>28</v>
      </c>
      <c r="AA4565" t="s">
        <v>51</v>
      </c>
      <c r="AJ4565" s="47">
        <v>42515</v>
      </c>
      <c r="AK4565" t="s">
        <v>53</v>
      </c>
      <c r="AL4565">
        <v>6.99</v>
      </c>
      <c r="AM4565">
        <v>7.03</v>
      </c>
      <c r="AN4565">
        <v>110</v>
      </c>
      <c r="AO4565" s="47">
        <v>42566</v>
      </c>
      <c r="AP4565" t="s">
        <v>28</v>
      </c>
      <c r="AQ4565" t="s">
        <v>51</v>
      </c>
      <c r="AZ4565" s="47">
        <v>42515</v>
      </c>
      <c r="BA4565" t="s">
        <v>53</v>
      </c>
      <c r="BB4565">
        <v>0.82</v>
      </c>
      <c r="BC4565">
        <v>0.83</v>
      </c>
      <c r="BD4565">
        <v>110</v>
      </c>
      <c r="BE4565" s="47">
        <v>42566</v>
      </c>
      <c r="BF4565" t="s">
        <v>28</v>
      </c>
      <c r="BG4565" t="s">
        <v>51</v>
      </c>
    </row>
    <row r="4566" spans="20:59" x14ac:dyDescent="0.25">
      <c r="T4566" s="47">
        <v>42515</v>
      </c>
      <c r="U4566" t="s">
        <v>54</v>
      </c>
      <c r="V4566">
        <v>0</v>
      </c>
      <c r="W4566">
        <v>0</v>
      </c>
      <c r="X4566">
        <v>130</v>
      </c>
      <c r="Y4566" s="47">
        <v>42566</v>
      </c>
      <c r="Z4566" t="s">
        <v>28</v>
      </c>
      <c r="AA4566" t="s">
        <v>51</v>
      </c>
      <c r="AJ4566" s="47">
        <v>42515</v>
      </c>
      <c r="AK4566" t="s">
        <v>54</v>
      </c>
      <c r="AL4566">
        <v>0.28999999999999998</v>
      </c>
      <c r="AM4566">
        <v>0.28999999999999998</v>
      </c>
      <c r="AN4566">
        <v>130</v>
      </c>
      <c r="AO4566" s="47">
        <v>42566</v>
      </c>
      <c r="AP4566" t="s">
        <v>28</v>
      </c>
      <c r="AQ4566" t="s">
        <v>51</v>
      </c>
      <c r="AZ4566" s="47">
        <v>42515</v>
      </c>
      <c r="BA4566" t="s">
        <v>54</v>
      </c>
      <c r="BB4566">
        <v>0</v>
      </c>
      <c r="BC4566">
        <v>0</v>
      </c>
      <c r="BD4566">
        <v>130</v>
      </c>
      <c r="BE4566" s="47">
        <v>42566</v>
      </c>
      <c r="BF4566" t="s">
        <v>28</v>
      </c>
      <c r="BG4566" t="s">
        <v>51</v>
      </c>
    </row>
    <row r="4567" spans="20:59" x14ac:dyDescent="0.25">
      <c r="T4567" s="47">
        <v>42515</v>
      </c>
      <c r="U4567" t="s">
        <v>55</v>
      </c>
      <c r="V4567">
        <v>0</v>
      </c>
      <c r="W4567">
        <v>0</v>
      </c>
      <c r="X4567">
        <v>150</v>
      </c>
      <c r="Y4567" s="47">
        <v>42566</v>
      </c>
      <c r="Z4567" t="s">
        <v>28</v>
      </c>
      <c r="AA4567" t="s">
        <v>51</v>
      </c>
      <c r="AJ4567" s="47">
        <v>42515</v>
      </c>
      <c r="AK4567" t="s">
        <v>55</v>
      </c>
      <c r="AL4567">
        <v>0</v>
      </c>
      <c r="AM4567">
        <v>0</v>
      </c>
      <c r="AN4567">
        <v>150</v>
      </c>
      <c r="AO4567" s="47">
        <v>42566</v>
      </c>
      <c r="AP4567" t="s">
        <v>28</v>
      </c>
      <c r="AQ4567" t="s">
        <v>51</v>
      </c>
      <c r="AZ4567" s="47">
        <v>42515</v>
      </c>
      <c r="BA4567" t="s">
        <v>55</v>
      </c>
      <c r="BB4567">
        <v>0</v>
      </c>
      <c r="BC4567">
        <v>0</v>
      </c>
      <c r="BD4567">
        <v>150</v>
      </c>
      <c r="BE4567" s="47">
        <v>42566</v>
      </c>
      <c r="BF4567" t="s">
        <v>28</v>
      </c>
      <c r="BG4567" t="s">
        <v>51</v>
      </c>
    </row>
    <row r="4568" spans="20:59" x14ac:dyDescent="0.25">
      <c r="T4568" s="47">
        <v>42515</v>
      </c>
      <c r="U4568" t="s">
        <v>56</v>
      </c>
      <c r="V4568">
        <v>31.88</v>
      </c>
      <c r="W4568">
        <v>31.97</v>
      </c>
      <c r="X4568">
        <v>70</v>
      </c>
      <c r="Y4568" s="47">
        <v>42664</v>
      </c>
      <c r="Z4568" t="s">
        <v>28</v>
      </c>
      <c r="AA4568" t="s">
        <v>51</v>
      </c>
      <c r="AJ4568" s="47">
        <v>42515</v>
      </c>
      <c r="AK4568" t="s">
        <v>56</v>
      </c>
      <c r="AL4568">
        <v>45.47</v>
      </c>
      <c r="AM4568">
        <v>45.78</v>
      </c>
      <c r="AN4568">
        <v>70</v>
      </c>
      <c r="AO4568" s="47">
        <v>42664</v>
      </c>
      <c r="AP4568" t="s">
        <v>28</v>
      </c>
      <c r="AQ4568" t="s">
        <v>51</v>
      </c>
      <c r="AZ4568" s="47">
        <v>42515</v>
      </c>
      <c r="BA4568" t="s">
        <v>56</v>
      </c>
      <c r="BB4568">
        <v>31.88</v>
      </c>
      <c r="BC4568">
        <v>31.97</v>
      </c>
      <c r="BD4568">
        <v>70</v>
      </c>
      <c r="BE4568" s="47">
        <v>42664</v>
      </c>
      <c r="BF4568" t="s">
        <v>28</v>
      </c>
      <c r="BG4568" t="s">
        <v>51</v>
      </c>
    </row>
    <row r="4569" spans="20:59" x14ac:dyDescent="0.25">
      <c r="T4569" s="47">
        <v>42515</v>
      </c>
      <c r="U4569" t="s">
        <v>57</v>
      </c>
      <c r="V4569">
        <v>14.04</v>
      </c>
      <c r="W4569">
        <v>14.1</v>
      </c>
      <c r="X4569">
        <v>90</v>
      </c>
      <c r="Y4569" s="47">
        <v>42664</v>
      </c>
      <c r="Z4569" t="s">
        <v>28</v>
      </c>
      <c r="AA4569" t="s">
        <v>51</v>
      </c>
      <c r="AJ4569" s="47">
        <v>42515</v>
      </c>
      <c r="AK4569" t="s">
        <v>57</v>
      </c>
      <c r="AL4569">
        <v>26.16</v>
      </c>
      <c r="AM4569">
        <v>26.34</v>
      </c>
      <c r="AN4569">
        <v>90</v>
      </c>
      <c r="AO4569" s="47">
        <v>42664</v>
      </c>
      <c r="AP4569" t="s">
        <v>28</v>
      </c>
      <c r="AQ4569" t="s">
        <v>51</v>
      </c>
      <c r="AZ4569" s="47">
        <v>42515</v>
      </c>
      <c r="BA4569" t="s">
        <v>57</v>
      </c>
      <c r="BB4569">
        <v>14.04</v>
      </c>
      <c r="BC4569">
        <v>14.1</v>
      </c>
      <c r="BD4569">
        <v>90</v>
      </c>
      <c r="BE4569" s="47">
        <v>42664</v>
      </c>
      <c r="BF4569" t="s">
        <v>28</v>
      </c>
      <c r="BG4569" t="s">
        <v>51</v>
      </c>
    </row>
    <row r="4570" spans="20:59" x14ac:dyDescent="0.25">
      <c r="T4570" s="47">
        <v>42515</v>
      </c>
      <c r="U4570" t="s">
        <v>58</v>
      </c>
      <c r="V4570">
        <v>2.87</v>
      </c>
      <c r="W4570">
        <v>2.88</v>
      </c>
      <c r="X4570">
        <v>110</v>
      </c>
      <c r="Y4570" s="47">
        <v>42664</v>
      </c>
      <c r="Z4570" t="s">
        <v>28</v>
      </c>
      <c r="AA4570" t="s">
        <v>51</v>
      </c>
      <c r="AJ4570" s="47">
        <v>42515</v>
      </c>
      <c r="AK4570" t="s">
        <v>58</v>
      </c>
      <c r="AL4570">
        <v>9.49</v>
      </c>
      <c r="AM4570">
        <v>9.5500000000000007</v>
      </c>
      <c r="AN4570">
        <v>110</v>
      </c>
      <c r="AO4570" s="47">
        <v>42664</v>
      </c>
      <c r="AP4570" t="s">
        <v>28</v>
      </c>
      <c r="AQ4570" t="s">
        <v>51</v>
      </c>
      <c r="AZ4570" s="47">
        <v>42515</v>
      </c>
      <c r="BA4570" t="s">
        <v>58</v>
      </c>
      <c r="BB4570">
        <v>2.87</v>
      </c>
      <c r="BC4570">
        <v>2.88</v>
      </c>
      <c r="BD4570">
        <v>110</v>
      </c>
      <c r="BE4570" s="47">
        <v>42664</v>
      </c>
      <c r="BF4570" t="s">
        <v>28</v>
      </c>
      <c r="BG4570" t="s">
        <v>51</v>
      </c>
    </row>
    <row r="4571" spans="20:59" x14ac:dyDescent="0.25">
      <c r="T4571" s="47">
        <v>42515</v>
      </c>
      <c r="U4571" t="s">
        <v>59</v>
      </c>
      <c r="V4571">
        <v>0.27</v>
      </c>
      <c r="W4571">
        <v>0.27</v>
      </c>
      <c r="X4571">
        <v>130</v>
      </c>
      <c r="Y4571" s="47">
        <v>42664</v>
      </c>
      <c r="Z4571" t="s">
        <v>28</v>
      </c>
      <c r="AA4571" t="s">
        <v>51</v>
      </c>
      <c r="AJ4571" s="47">
        <v>42515</v>
      </c>
      <c r="AK4571" t="s">
        <v>59</v>
      </c>
      <c r="AL4571">
        <v>1.89</v>
      </c>
      <c r="AM4571">
        <v>1.9</v>
      </c>
      <c r="AN4571">
        <v>130</v>
      </c>
      <c r="AO4571" s="47">
        <v>42664</v>
      </c>
      <c r="AP4571" t="s">
        <v>28</v>
      </c>
      <c r="AQ4571" t="s">
        <v>51</v>
      </c>
      <c r="AZ4571" s="47">
        <v>42515</v>
      </c>
      <c r="BA4571" t="s">
        <v>59</v>
      </c>
      <c r="BB4571">
        <v>0.27</v>
      </c>
      <c r="BC4571">
        <v>0.27</v>
      </c>
      <c r="BD4571">
        <v>130</v>
      </c>
      <c r="BE4571" s="47">
        <v>42664</v>
      </c>
      <c r="BF4571" t="s">
        <v>28</v>
      </c>
      <c r="BG4571" t="s">
        <v>51</v>
      </c>
    </row>
    <row r="4572" spans="20:59" x14ac:dyDescent="0.25">
      <c r="T4572" s="47">
        <v>42515</v>
      </c>
      <c r="U4572" t="s">
        <v>60</v>
      </c>
      <c r="V4572">
        <v>0.01</v>
      </c>
      <c r="W4572">
        <v>0.01</v>
      </c>
      <c r="X4572">
        <v>150</v>
      </c>
      <c r="Y4572" s="47">
        <v>42664</v>
      </c>
      <c r="Z4572" t="s">
        <v>28</v>
      </c>
      <c r="AA4572" t="s">
        <v>51</v>
      </c>
      <c r="AJ4572" s="47">
        <v>42515</v>
      </c>
      <c r="AK4572" t="s">
        <v>60</v>
      </c>
      <c r="AL4572">
        <v>0.2</v>
      </c>
      <c r="AM4572">
        <v>0.21</v>
      </c>
      <c r="AN4572">
        <v>150</v>
      </c>
      <c r="AO4572" s="47">
        <v>42664</v>
      </c>
      <c r="AP4572" t="s">
        <v>28</v>
      </c>
      <c r="AQ4572" t="s">
        <v>51</v>
      </c>
      <c r="AZ4572" s="47">
        <v>42515</v>
      </c>
      <c r="BA4572" t="s">
        <v>60</v>
      </c>
      <c r="BB4572">
        <v>0.01</v>
      </c>
      <c r="BC4572">
        <v>0.01</v>
      </c>
      <c r="BD4572">
        <v>150</v>
      </c>
      <c r="BE4572" s="47">
        <v>42664</v>
      </c>
      <c r="BF4572" t="s">
        <v>28</v>
      </c>
      <c r="BG4572" t="s">
        <v>51</v>
      </c>
    </row>
    <row r="4573" spans="20:59" x14ac:dyDescent="0.25">
      <c r="T4573" s="47">
        <v>42515</v>
      </c>
      <c r="U4573" t="s">
        <v>61</v>
      </c>
      <c r="V4573">
        <v>0</v>
      </c>
      <c r="W4573">
        <v>0</v>
      </c>
      <c r="X4573">
        <v>70</v>
      </c>
      <c r="Y4573" s="47">
        <v>42566</v>
      </c>
      <c r="Z4573" t="s">
        <v>40</v>
      </c>
      <c r="AA4573" t="s">
        <v>51</v>
      </c>
      <c r="AJ4573" s="47">
        <v>42515</v>
      </c>
      <c r="AK4573" t="s">
        <v>61</v>
      </c>
      <c r="AL4573">
        <v>0</v>
      </c>
      <c r="AM4573">
        <v>0</v>
      </c>
      <c r="AN4573">
        <v>70</v>
      </c>
      <c r="AO4573" s="47">
        <v>42566</v>
      </c>
      <c r="AP4573" t="s">
        <v>40</v>
      </c>
      <c r="AQ4573" t="s">
        <v>51</v>
      </c>
      <c r="AZ4573" s="47">
        <v>42515</v>
      </c>
      <c r="BA4573" t="s">
        <v>61</v>
      </c>
      <c r="BB4573">
        <v>0</v>
      </c>
      <c r="BC4573">
        <v>0</v>
      </c>
      <c r="BD4573">
        <v>70</v>
      </c>
      <c r="BE4573" s="47">
        <v>42566</v>
      </c>
      <c r="BF4573" t="s">
        <v>40</v>
      </c>
      <c r="BG4573" t="s">
        <v>51</v>
      </c>
    </row>
    <row r="4574" spans="20:59" x14ac:dyDescent="0.25">
      <c r="T4574" s="47">
        <v>42515</v>
      </c>
      <c r="U4574" t="s">
        <v>62</v>
      </c>
      <c r="V4574">
        <v>0.17</v>
      </c>
      <c r="W4574">
        <v>0.18</v>
      </c>
      <c r="X4574">
        <v>90</v>
      </c>
      <c r="Y4574" s="47">
        <v>42566</v>
      </c>
      <c r="Z4574" t="s">
        <v>40</v>
      </c>
      <c r="AA4574" t="s">
        <v>51</v>
      </c>
      <c r="AJ4574" s="47">
        <v>42515</v>
      </c>
      <c r="AK4574" t="s">
        <v>62</v>
      </c>
      <c r="AL4574">
        <v>0</v>
      </c>
      <c r="AM4574">
        <v>0</v>
      </c>
      <c r="AN4574">
        <v>90</v>
      </c>
      <c r="AO4574" s="47">
        <v>42566</v>
      </c>
      <c r="AP4574" t="s">
        <v>40</v>
      </c>
      <c r="AQ4574" t="s">
        <v>51</v>
      </c>
      <c r="AZ4574" s="47">
        <v>42515</v>
      </c>
      <c r="BA4574" t="s">
        <v>62</v>
      </c>
      <c r="BB4574">
        <v>0.17</v>
      </c>
      <c r="BC4574">
        <v>0.18</v>
      </c>
      <c r="BD4574">
        <v>90</v>
      </c>
      <c r="BE4574" s="47">
        <v>42566</v>
      </c>
      <c r="BF4574" t="s">
        <v>40</v>
      </c>
      <c r="BG4574" t="s">
        <v>51</v>
      </c>
    </row>
    <row r="4575" spans="20:59" x14ac:dyDescent="0.25">
      <c r="T4575" s="47">
        <v>42515</v>
      </c>
      <c r="U4575" t="s">
        <v>63</v>
      </c>
      <c r="V4575">
        <v>8.49</v>
      </c>
      <c r="W4575">
        <v>8.56</v>
      </c>
      <c r="X4575">
        <v>110</v>
      </c>
      <c r="Y4575" s="47">
        <v>42566</v>
      </c>
      <c r="Z4575" t="s">
        <v>40</v>
      </c>
      <c r="AA4575" t="s">
        <v>51</v>
      </c>
      <c r="AJ4575" s="47">
        <v>42515</v>
      </c>
      <c r="AK4575" t="s">
        <v>63</v>
      </c>
      <c r="AL4575">
        <v>1.47</v>
      </c>
      <c r="AM4575">
        <v>1.47</v>
      </c>
      <c r="AN4575">
        <v>110</v>
      </c>
      <c r="AO4575" s="47">
        <v>42566</v>
      </c>
      <c r="AP4575" t="s">
        <v>40</v>
      </c>
      <c r="AQ4575" t="s">
        <v>51</v>
      </c>
      <c r="AZ4575" s="47">
        <v>42515</v>
      </c>
      <c r="BA4575" t="s">
        <v>63</v>
      </c>
      <c r="BB4575">
        <v>8.49</v>
      </c>
      <c r="BC4575">
        <v>8.56</v>
      </c>
      <c r="BD4575">
        <v>110</v>
      </c>
      <c r="BE4575" s="47">
        <v>42566</v>
      </c>
      <c r="BF4575" t="s">
        <v>40</v>
      </c>
      <c r="BG4575" t="s">
        <v>51</v>
      </c>
    </row>
    <row r="4576" spans="20:59" x14ac:dyDescent="0.25">
      <c r="T4576" s="47">
        <v>42515</v>
      </c>
      <c r="U4576" t="s">
        <v>64</v>
      </c>
      <c r="V4576">
        <v>27.34</v>
      </c>
      <c r="W4576">
        <v>27.45</v>
      </c>
      <c r="X4576">
        <v>130</v>
      </c>
      <c r="Y4576" s="47">
        <v>42566</v>
      </c>
      <c r="Z4576" t="s">
        <v>40</v>
      </c>
      <c r="AA4576" t="s">
        <v>51</v>
      </c>
      <c r="AJ4576" s="47">
        <v>42515</v>
      </c>
      <c r="AK4576" t="s">
        <v>64</v>
      </c>
      <c r="AL4576">
        <v>14.76</v>
      </c>
      <c r="AM4576">
        <v>14.87</v>
      </c>
      <c r="AN4576">
        <v>130</v>
      </c>
      <c r="AO4576" s="47">
        <v>42566</v>
      </c>
      <c r="AP4576" t="s">
        <v>40</v>
      </c>
      <c r="AQ4576" t="s">
        <v>51</v>
      </c>
      <c r="AZ4576" s="47">
        <v>42515</v>
      </c>
      <c r="BA4576" t="s">
        <v>64</v>
      </c>
      <c r="BB4576">
        <v>27.34</v>
      </c>
      <c r="BC4576">
        <v>27.45</v>
      </c>
      <c r="BD4576">
        <v>130</v>
      </c>
      <c r="BE4576" s="47">
        <v>42566</v>
      </c>
      <c r="BF4576" t="s">
        <v>40</v>
      </c>
      <c r="BG4576" t="s">
        <v>51</v>
      </c>
    </row>
    <row r="4577" spans="20:59" x14ac:dyDescent="0.25">
      <c r="T4577" s="47">
        <v>42515</v>
      </c>
      <c r="U4577" t="s">
        <v>65</v>
      </c>
      <c r="V4577">
        <v>46.56</v>
      </c>
      <c r="W4577">
        <v>46.78</v>
      </c>
      <c r="X4577">
        <v>150</v>
      </c>
      <c r="Y4577" s="47">
        <v>42566</v>
      </c>
      <c r="Z4577" t="s">
        <v>40</v>
      </c>
      <c r="AA4577" t="s">
        <v>51</v>
      </c>
      <c r="AJ4577" s="47">
        <v>42515</v>
      </c>
      <c r="AK4577" t="s">
        <v>65</v>
      </c>
      <c r="AL4577">
        <v>34.25</v>
      </c>
      <c r="AM4577">
        <v>34.35</v>
      </c>
      <c r="AN4577">
        <v>150</v>
      </c>
      <c r="AO4577" s="47">
        <v>42566</v>
      </c>
      <c r="AP4577" t="s">
        <v>40</v>
      </c>
      <c r="AQ4577" t="s">
        <v>51</v>
      </c>
      <c r="AZ4577" s="47">
        <v>42515</v>
      </c>
      <c r="BA4577" t="s">
        <v>65</v>
      </c>
      <c r="BB4577">
        <v>46.56</v>
      </c>
      <c r="BC4577">
        <v>46.78</v>
      </c>
      <c r="BD4577">
        <v>150</v>
      </c>
      <c r="BE4577" s="47">
        <v>42566</v>
      </c>
      <c r="BF4577" t="s">
        <v>40</v>
      </c>
      <c r="BG4577" t="s">
        <v>51</v>
      </c>
    </row>
    <row r="4578" spans="20:59" x14ac:dyDescent="0.25">
      <c r="T4578" s="47">
        <v>42515</v>
      </c>
      <c r="U4578" t="s">
        <v>66</v>
      </c>
      <c r="V4578">
        <v>0.01</v>
      </c>
      <c r="W4578">
        <v>0.01</v>
      </c>
      <c r="X4578">
        <v>70</v>
      </c>
      <c r="Y4578" s="47">
        <v>42664</v>
      </c>
      <c r="Z4578" t="s">
        <v>40</v>
      </c>
      <c r="AA4578" t="s">
        <v>51</v>
      </c>
      <c r="AJ4578" s="47">
        <v>42515</v>
      </c>
      <c r="AK4578" t="s">
        <v>66</v>
      </c>
      <c r="AL4578">
        <v>0</v>
      </c>
      <c r="AM4578">
        <v>0</v>
      </c>
      <c r="AN4578">
        <v>70</v>
      </c>
      <c r="AO4578" s="47">
        <v>42664</v>
      </c>
      <c r="AP4578" t="s">
        <v>40</v>
      </c>
      <c r="AQ4578" t="s">
        <v>51</v>
      </c>
      <c r="AZ4578" s="47">
        <v>42515</v>
      </c>
      <c r="BA4578" t="s">
        <v>66</v>
      </c>
      <c r="BB4578">
        <v>0.01</v>
      </c>
      <c r="BC4578">
        <v>0.01</v>
      </c>
      <c r="BD4578">
        <v>70</v>
      </c>
      <c r="BE4578" s="47">
        <v>42664</v>
      </c>
      <c r="BF4578" t="s">
        <v>40</v>
      </c>
      <c r="BG4578" t="s">
        <v>51</v>
      </c>
    </row>
    <row r="4579" spans="20:59" x14ac:dyDescent="0.25">
      <c r="T4579" s="47">
        <v>42515</v>
      </c>
      <c r="U4579" t="s">
        <v>67</v>
      </c>
      <c r="V4579">
        <v>1.1399999999999999</v>
      </c>
      <c r="W4579">
        <v>1.1399999999999999</v>
      </c>
      <c r="X4579">
        <v>90</v>
      </c>
      <c r="Y4579" s="47">
        <v>42664</v>
      </c>
      <c r="Z4579" t="s">
        <v>40</v>
      </c>
      <c r="AA4579" t="s">
        <v>51</v>
      </c>
      <c r="AJ4579" s="47">
        <v>42515</v>
      </c>
      <c r="AK4579" t="s">
        <v>67</v>
      </c>
      <c r="AL4579">
        <v>0.16</v>
      </c>
      <c r="AM4579">
        <v>0.16</v>
      </c>
      <c r="AN4579">
        <v>90</v>
      </c>
      <c r="AO4579" s="47">
        <v>42664</v>
      </c>
      <c r="AP4579" t="s">
        <v>40</v>
      </c>
      <c r="AQ4579" t="s">
        <v>51</v>
      </c>
      <c r="AZ4579" s="47">
        <v>42515</v>
      </c>
      <c r="BA4579" t="s">
        <v>67</v>
      </c>
      <c r="BB4579">
        <v>1.1399999999999999</v>
      </c>
      <c r="BC4579">
        <v>1.1399999999999999</v>
      </c>
      <c r="BD4579">
        <v>90</v>
      </c>
      <c r="BE4579" s="47">
        <v>42664</v>
      </c>
      <c r="BF4579" t="s">
        <v>40</v>
      </c>
      <c r="BG4579" t="s">
        <v>51</v>
      </c>
    </row>
    <row r="4580" spans="20:59" x14ac:dyDescent="0.25">
      <c r="T4580" s="47">
        <v>42515</v>
      </c>
      <c r="U4580" t="s">
        <v>68</v>
      </c>
      <c r="V4580">
        <v>10.01</v>
      </c>
      <c r="W4580">
        <v>10.050000000000001</v>
      </c>
      <c r="X4580">
        <v>110</v>
      </c>
      <c r="Y4580" s="47">
        <v>42664</v>
      </c>
      <c r="Z4580" t="s">
        <v>40</v>
      </c>
      <c r="AA4580" t="s">
        <v>51</v>
      </c>
      <c r="AJ4580" s="47">
        <v>42515</v>
      </c>
      <c r="AK4580" t="s">
        <v>68</v>
      </c>
      <c r="AL4580">
        <v>3.53</v>
      </c>
      <c r="AM4580">
        <v>3.55</v>
      </c>
      <c r="AN4580">
        <v>110</v>
      </c>
      <c r="AO4580" s="47">
        <v>42664</v>
      </c>
      <c r="AP4580" t="s">
        <v>40</v>
      </c>
      <c r="AQ4580" t="s">
        <v>51</v>
      </c>
      <c r="AZ4580" s="47">
        <v>42515</v>
      </c>
      <c r="BA4580" t="s">
        <v>68</v>
      </c>
      <c r="BB4580">
        <v>10.01</v>
      </c>
      <c r="BC4580">
        <v>10.050000000000001</v>
      </c>
      <c r="BD4580">
        <v>110</v>
      </c>
      <c r="BE4580" s="47">
        <v>42664</v>
      </c>
      <c r="BF4580" t="s">
        <v>40</v>
      </c>
      <c r="BG4580" t="s">
        <v>51</v>
      </c>
    </row>
    <row r="4581" spans="20:59" x14ac:dyDescent="0.25">
      <c r="T4581" s="47">
        <v>42515</v>
      </c>
      <c r="U4581" t="s">
        <v>69</v>
      </c>
      <c r="V4581">
        <v>27.01</v>
      </c>
      <c r="W4581">
        <v>27.04</v>
      </c>
      <c r="X4581">
        <v>130</v>
      </c>
      <c r="Y4581" s="47">
        <v>42664</v>
      </c>
      <c r="Z4581" t="s">
        <v>40</v>
      </c>
      <c r="AA4581" t="s">
        <v>51</v>
      </c>
      <c r="AJ4581" s="47">
        <v>42515</v>
      </c>
      <c r="AK4581" t="s">
        <v>69</v>
      </c>
      <c r="AL4581">
        <v>15.61</v>
      </c>
      <c r="AM4581">
        <v>15.65</v>
      </c>
      <c r="AN4581">
        <v>130</v>
      </c>
      <c r="AO4581" s="47">
        <v>42664</v>
      </c>
      <c r="AP4581" t="s">
        <v>40</v>
      </c>
      <c r="AQ4581" t="s">
        <v>51</v>
      </c>
      <c r="AZ4581" s="47">
        <v>42515</v>
      </c>
      <c r="BA4581" t="s">
        <v>69</v>
      </c>
      <c r="BB4581">
        <v>27.01</v>
      </c>
      <c r="BC4581">
        <v>27.04</v>
      </c>
      <c r="BD4581">
        <v>130</v>
      </c>
      <c r="BE4581" s="47">
        <v>42664</v>
      </c>
      <c r="BF4581" t="s">
        <v>40</v>
      </c>
      <c r="BG4581" t="s">
        <v>51</v>
      </c>
    </row>
    <row r="4582" spans="20:59" x14ac:dyDescent="0.25">
      <c r="T4582" s="47">
        <v>42515</v>
      </c>
      <c r="U4582" t="s">
        <v>70</v>
      </c>
      <c r="V4582">
        <v>47.11</v>
      </c>
      <c r="W4582">
        <v>47.36</v>
      </c>
      <c r="X4582">
        <v>150</v>
      </c>
      <c r="Y4582" s="47">
        <v>42664</v>
      </c>
      <c r="Z4582" t="s">
        <v>40</v>
      </c>
      <c r="AA4582" t="s">
        <v>51</v>
      </c>
      <c r="AJ4582" s="47">
        <v>42515</v>
      </c>
      <c r="AK4582" t="s">
        <v>70</v>
      </c>
      <c r="AL4582">
        <v>34.119999999999997</v>
      </c>
      <c r="AM4582">
        <v>34.31</v>
      </c>
      <c r="AN4582">
        <v>150</v>
      </c>
      <c r="AO4582" s="47">
        <v>42664</v>
      </c>
      <c r="AP4582" t="s">
        <v>40</v>
      </c>
      <c r="AQ4582" t="s">
        <v>51</v>
      </c>
      <c r="AZ4582" s="47">
        <v>42515</v>
      </c>
      <c r="BA4582" t="s">
        <v>70</v>
      </c>
      <c r="BB4582">
        <v>47.11</v>
      </c>
      <c r="BC4582">
        <v>47.36</v>
      </c>
      <c r="BD4582">
        <v>150</v>
      </c>
      <c r="BE4582" s="47">
        <v>42664</v>
      </c>
      <c r="BF4582" t="s">
        <v>40</v>
      </c>
      <c r="BG4582" t="s">
        <v>51</v>
      </c>
    </row>
    <row r="4583" spans="20:59" x14ac:dyDescent="0.25">
      <c r="T4583" s="47">
        <v>42515</v>
      </c>
      <c r="U4583" t="s">
        <v>27</v>
      </c>
      <c r="V4583">
        <v>28.58</v>
      </c>
      <c r="W4583">
        <v>28.69</v>
      </c>
      <c r="X4583">
        <v>59</v>
      </c>
      <c r="Y4583" s="47">
        <v>42566</v>
      </c>
      <c r="Z4583" t="s">
        <v>28</v>
      </c>
      <c r="AA4583" t="s">
        <v>29</v>
      </c>
      <c r="AJ4583" s="47">
        <v>42515</v>
      </c>
      <c r="AK4583" t="s">
        <v>27</v>
      </c>
      <c r="AL4583">
        <v>15.3</v>
      </c>
      <c r="AM4583">
        <v>15.37</v>
      </c>
      <c r="AN4583">
        <v>59</v>
      </c>
      <c r="AO4583" s="47">
        <v>42566</v>
      </c>
      <c r="AP4583" t="s">
        <v>28</v>
      </c>
      <c r="AQ4583" t="s">
        <v>29</v>
      </c>
      <c r="AZ4583" s="47">
        <v>42515</v>
      </c>
      <c r="BA4583" t="s">
        <v>27</v>
      </c>
      <c r="BB4583">
        <v>28.58</v>
      </c>
      <c r="BC4583">
        <v>28.69</v>
      </c>
      <c r="BD4583">
        <v>59</v>
      </c>
      <c r="BE4583" s="47">
        <v>42566</v>
      </c>
      <c r="BF4583" t="s">
        <v>28</v>
      </c>
      <c r="BG4583" t="s">
        <v>29</v>
      </c>
    </row>
    <row r="4584" spans="20:59" x14ac:dyDescent="0.25">
      <c r="T4584" s="47">
        <v>42515</v>
      </c>
      <c r="U4584" t="s">
        <v>30</v>
      </c>
      <c r="V4584">
        <v>18.48</v>
      </c>
      <c r="W4584">
        <v>18.55</v>
      </c>
      <c r="X4584">
        <v>69</v>
      </c>
      <c r="Y4584" s="47">
        <v>42566</v>
      </c>
      <c r="Z4584" t="s">
        <v>28</v>
      </c>
      <c r="AA4584" t="s">
        <v>29</v>
      </c>
      <c r="AJ4584" s="47">
        <v>42515</v>
      </c>
      <c r="AK4584" t="s">
        <v>30</v>
      </c>
      <c r="AL4584">
        <v>6.99</v>
      </c>
      <c r="AM4584">
        <v>7.02</v>
      </c>
      <c r="AN4584">
        <v>69</v>
      </c>
      <c r="AO4584" s="47">
        <v>42566</v>
      </c>
      <c r="AP4584" t="s">
        <v>28</v>
      </c>
      <c r="AQ4584" t="s">
        <v>29</v>
      </c>
      <c r="AZ4584" s="47">
        <v>42515</v>
      </c>
      <c r="BA4584" t="s">
        <v>30</v>
      </c>
      <c r="BB4584">
        <v>18.48</v>
      </c>
      <c r="BC4584">
        <v>18.55</v>
      </c>
      <c r="BD4584">
        <v>69</v>
      </c>
      <c r="BE4584" s="47">
        <v>42566</v>
      </c>
      <c r="BF4584" t="s">
        <v>28</v>
      </c>
      <c r="BG4584" t="s">
        <v>29</v>
      </c>
    </row>
    <row r="4585" spans="20:59" x14ac:dyDescent="0.25">
      <c r="T4585" s="47">
        <v>42515</v>
      </c>
      <c r="U4585" t="s">
        <v>31</v>
      </c>
      <c r="V4585">
        <v>9.6300000000000008</v>
      </c>
      <c r="W4585">
        <v>9.6999999999999993</v>
      </c>
      <c r="X4585">
        <v>79</v>
      </c>
      <c r="Y4585" s="47">
        <v>42566</v>
      </c>
      <c r="Z4585" t="s">
        <v>28</v>
      </c>
      <c r="AA4585" t="s">
        <v>29</v>
      </c>
      <c r="AJ4585" s="47">
        <v>42515</v>
      </c>
      <c r="AK4585" t="s">
        <v>31</v>
      </c>
      <c r="AL4585">
        <v>2</v>
      </c>
      <c r="AM4585">
        <v>2.0099999999999998</v>
      </c>
      <c r="AN4585">
        <v>79</v>
      </c>
      <c r="AO4585" s="47">
        <v>42566</v>
      </c>
      <c r="AP4585" t="s">
        <v>28</v>
      </c>
      <c r="AQ4585" t="s">
        <v>29</v>
      </c>
      <c r="AZ4585" s="47">
        <v>42515</v>
      </c>
      <c r="BA4585" t="s">
        <v>31</v>
      </c>
      <c r="BB4585">
        <v>9.6300000000000008</v>
      </c>
      <c r="BC4585">
        <v>9.6999999999999993</v>
      </c>
      <c r="BD4585">
        <v>79</v>
      </c>
      <c r="BE4585" s="47">
        <v>42566</v>
      </c>
      <c r="BF4585" t="s">
        <v>28</v>
      </c>
      <c r="BG4585" t="s">
        <v>29</v>
      </c>
    </row>
    <row r="4586" spans="20:59" x14ac:dyDescent="0.25">
      <c r="T4586" s="47">
        <v>42515</v>
      </c>
      <c r="U4586" t="s">
        <v>32</v>
      </c>
      <c r="V4586">
        <v>3.83</v>
      </c>
      <c r="W4586">
        <v>3.85</v>
      </c>
      <c r="X4586">
        <v>89</v>
      </c>
      <c r="Y4586" s="47">
        <v>42566</v>
      </c>
      <c r="Z4586" t="s">
        <v>28</v>
      </c>
      <c r="AA4586" t="s">
        <v>29</v>
      </c>
      <c r="AJ4586" s="47">
        <v>42515</v>
      </c>
      <c r="AK4586" t="s">
        <v>32</v>
      </c>
      <c r="AL4586">
        <v>0.39</v>
      </c>
      <c r="AM4586">
        <v>0.39</v>
      </c>
      <c r="AN4586">
        <v>89</v>
      </c>
      <c r="AO4586" s="47">
        <v>42566</v>
      </c>
      <c r="AP4586" t="s">
        <v>28</v>
      </c>
      <c r="AQ4586" t="s">
        <v>29</v>
      </c>
      <c r="AZ4586" s="47">
        <v>42515</v>
      </c>
      <c r="BA4586" t="s">
        <v>32</v>
      </c>
      <c r="BB4586">
        <v>3.83</v>
      </c>
      <c r="BC4586">
        <v>3.85</v>
      </c>
      <c r="BD4586">
        <v>89</v>
      </c>
      <c r="BE4586" s="47">
        <v>42566</v>
      </c>
      <c r="BF4586" t="s">
        <v>28</v>
      </c>
      <c r="BG4586" t="s">
        <v>29</v>
      </c>
    </row>
    <row r="4587" spans="20:59" x14ac:dyDescent="0.25">
      <c r="T4587" s="47">
        <v>42515</v>
      </c>
      <c r="U4587" t="s">
        <v>33</v>
      </c>
      <c r="V4587">
        <v>1.08</v>
      </c>
      <c r="W4587">
        <v>1.0900000000000001</v>
      </c>
      <c r="X4587">
        <v>99</v>
      </c>
      <c r="Y4587" s="47">
        <v>42566</v>
      </c>
      <c r="Z4587" t="s">
        <v>28</v>
      </c>
      <c r="AA4587" t="s">
        <v>29</v>
      </c>
      <c r="AJ4587" s="47">
        <v>42515</v>
      </c>
      <c r="AK4587" t="s">
        <v>33</v>
      </c>
      <c r="AL4587">
        <v>0.05</v>
      </c>
      <c r="AM4587">
        <v>0.05</v>
      </c>
      <c r="AN4587">
        <v>99</v>
      </c>
      <c r="AO4587" s="47">
        <v>42566</v>
      </c>
      <c r="AP4587" t="s">
        <v>28</v>
      </c>
      <c r="AQ4587" t="s">
        <v>29</v>
      </c>
      <c r="AZ4587" s="47">
        <v>42515</v>
      </c>
      <c r="BA4587" t="s">
        <v>33</v>
      </c>
      <c r="BB4587">
        <v>1.08</v>
      </c>
      <c r="BC4587">
        <v>1.0900000000000001</v>
      </c>
      <c r="BD4587">
        <v>99</v>
      </c>
      <c r="BE4587" s="47">
        <v>42566</v>
      </c>
      <c r="BF4587" t="s">
        <v>28</v>
      </c>
      <c r="BG4587" t="s">
        <v>29</v>
      </c>
    </row>
    <row r="4588" spans="20:59" x14ac:dyDescent="0.25">
      <c r="T4588" s="47">
        <v>42515</v>
      </c>
      <c r="U4588" t="s">
        <v>34</v>
      </c>
      <c r="V4588">
        <v>28.84</v>
      </c>
      <c r="W4588">
        <v>28.98</v>
      </c>
      <c r="X4588">
        <v>59</v>
      </c>
      <c r="Y4588" s="47">
        <v>42664</v>
      </c>
      <c r="Z4588" t="s">
        <v>28</v>
      </c>
      <c r="AA4588" t="s">
        <v>29</v>
      </c>
      <c r="AJ4588" s="47">
        <v>42515</v>
      </c>
      <c r="AK4588" t="s">
        <v>34</v>
      </c>
      <c r="AL4588">
        <v>16.71</v>
      </c>
      <c r="AM4588">
        <v>16.78</v>
      </c>
      <c r="AN4588">
        <v>59</v>
      </c>
      <c r="AO4588" s="47">
        <v>42664</v>
      </c>
      <c r="AP4588" t="s">
        <v>28</v>
      </c>
      <c r="AQ4588" t="s">
        <v>29</v>
      </c>
      <c r="AZ4588" s="47">
        <v>42515</v>
      </c>
      <c r="BA4588" t="s">
        <v>34</v>
      </c>
      <c r="BB4588">
        <v>28.84</v>
      </c>
      <c r="BC4588">
        <v>28.98</v>
      </c>
      <c r="BD4588">
        <v>59</v>
      </c>
      <c r="BE4588" s="47">
        <v>42664</v>
      </c>
      <c r="BF4588" t="s">
        <v>28</v>
      </c>
      <c r="BG4588" t="s">
        <v>29</v>
      </c>
    </row>
    <row r="4589" spans="20:59" x14ac:dyDescent="0.25">
      <c r="T4589" s="47">
        <v>42515</v>
      </c>
      <c r="U4589" t="s">
        <v>35</v>
      </c>
      <c r="V4589">
        <v>20.16</v>
      </c>
      <c r="W4589">
        <v>20.3</v>
      </c>
      <c r="X4589">
        <v>69</v>
      </c>
      <c r="Y4589" s="47">
        <v>42664</v>
      </c>
      <c r="Z4589" t="s">
        <v>28</v>
      </c>
      <c r="AA4589" t="s">
        <v>29</v>
      </c>
      <c r="AJ4589" s="47">
        <v>42515</v>
      </c>
      <c r="AK4589" t="s">
        <v>35</v>
      </c>
      <c r="AL4589">
        <v>9.48</v>
      </c>
      <c r="AM4589">
        <v>9.52</v>
      </c>
      <c r="AN4589">
        <v>69</v>
      </c>
      <c r="AO4589" s="47">
        <v>42664</v>
      </c>
      <c r="AP4589" t="s">
        <v>28</v>
      </c>
      <c r="AQ4589" t="s">
        <v>29</v>
      </c>
      <c r="AZ4589" s="47">
        <v>42515</v>
      </c>
      <c r="BA4589" t="s">
        <v>35</v>
      </c>
      <c r="BB4589">
        <v>20.16</v>
      </c>
      <c r="BC4589">
        <v>20.3</v>
      </c>
      <c r="BD4589">
        <v>69</v>
      </c>
      <c r="BE4589" s="47">
        <v>42664</v>
      </c>
      <c r="BF4589" t="s">
        <v>28</v>
      </c>
      <c r="BG4589" t="s">
        <v>29</v>
      </c>
    </row>
    <row r="4590" spans="20:59" x14ac:dyDescent="0.25">
      <c r="T4590" s="47">
        <v>42515</v>
      </c>
      <c r="U4590" t="s">
        <v>36</v>
      </c>
      <c r="V4590">
        <v>12.54</v>
      </c>
      <c r="W4590">
        <v>12.66</v>
      </c>
      <c r="X4590">
        <v>79</v>
      </c>
      <c r="Y4590" s="47">
        <v>42664</v>
      </c>
      <c r="Z4590" t="s">
        <v>28</v>
      </c>
      <c r="AA4590" t="s">
        <v>29</v>
      </c>
      <c r="AJ4590" s="47">
        <v>42515</v>
      </c>
      <c r="AK4590" t="s">
        <v>36</v>
      </c>
      <c r="AL4590">
        <v>4.7300000000000004</v>
      </c>
      <c r="AM4590">
        <v>4.75</v>
      </c>
      <c r="AN4590">
        <v>79</v>
      </c>
      <c r="AO4590" s="47">
        <v>42664</v>
      </c>
      <c r="AP4590" t="s">
        <v>28</v>
      </c>
      <c r="AQ4590" t="s">
        <v>29</v>
      </c>
      <c r="AZ4590" s="47">
        <v>42515</v>
      </c>
      <c r="BA4590" t="s">
        <v>36</v>
      </c>
      <c r="BB4590">
        <v>12.54</v>
      </c>
      <c r="BC4590">
        <v>12.66</v>
      </c>
      <c r="BD4590">
        <v>79</v>
      </c>
      <c r="BE4590" s="47">
        <v>42664</v>
      </c>
      <c r="BF4590" t="s">
        <v>28</v>
      </c>
      <c r="BG4590" t="s">
        <v>29</v>
      </c>
    </row>
    <row r="4591" spans="20:59" x14ac:dyDescent="0.25">
      <c r="T4591" s="47">
        <v>42515</v>
      </c>
      <c r="U4591" t="s">
        <v>37</v>
      </c>
      <c r="V4591">
        <v>7.27</v>
      </c>
      <c r="W4591">
        <v>7.31</v>
      </c>
      <c r="X4591">
        <v>89</v>
      </c>
      <c r="Y4591" s="47">
        <v>42664</v>
      </c>
      <c r="Z4591" t="s">
        <v>28</v>
      </c>
      <c r="AA4591" t="s">
        <v>29</v>
      </c>
      <c r="AJ4591" s="47">
        <v>42515</v>
      </c>
      <c r="AK4591" t="s">
        <v>37</v>
      </c>
      <c r="AL4591">
        <v>2.1800000000000002</v>
      </c>
      <c r="AM4591">
        <v>2.2000000000000002</v>
      </c>
      <c r="AN4591">
        <v>89</v>
      </c>
      <c r="AO4591" s="47">
        <v>42664</v>
      </c>
      <c r="AP4591" t="s">
        <v>28</v>
      </c>
      <c r="AQ4591" t="s">
        <v>29</v>
      </c>
      <c r="AZ4591" s="47">
        <v>42515</v>
      </c>
      <c r="BA4591" t="s">
        <v>37</v>
      </c>
      <c r="BB4591">
        <v>7.27</v>
      </c>
      <c r="BC4591">
        <v>7.31</v>
      </c>
      <c r="BD4591">
        <v>89</v>
      </c>
      <c r="BE4591" s="47">
        <v>42664</v>
      </c>
      <c r="BF4591" t="s">
        <v>28</v>
      </c>
      <c r="BG4591" t="s">
        <v>29</v>
      </c>
    </row>
    <row r="4592" spans="20:59" x14ac:dyDescent="0.25">
      <c r="T4592" s="47">
        <v>42515</v>
      </c>
      <c r="U4592" t="s">
        <v>38</v>
      </c>
      <c r="V4592">
        <v>3.8</v>
      </c>
      <c r="W4592">
        <v>3.82</v>
      </c>
      <c r="X4592">
        <v>99</v>
      </c>
      <c r="Y4592" s="47">
        <v>42664</v>
      </c>
      <c r="Z4592" t="s">
        <v>28</v>
      </c>
      <c r="AA4592" t="s">
        <v>29</v>
      </c>
      <c r="AJ4592" s="47">
        <v>42515</v>
      </c>
      <c r="AK4592" t="s">
        <v>38</v>
      </c>
      <c r="AL4592">
        <v>0.91</v>
      </c>
      <c r="AM4592">
        <v>0.92</v>
      </c>
      <c r="AN4592">
        <v>99</v>
      </c>
      <c r="AO4592" s="47">
        <v>42664</v>
      </c>
      <c r="AP4592" t="s">
        <v>28</v>
      </c>
      <c r="AQ4592" t="s">
        <v>29</v>
      </c>
      <c r="AZ4592" s="47">
        <v>42515</v>
      </c>
      <c r="BA4592" t="s">
        <v>38</v>
      </c>
      <c r="BB4592">
        <v>3.8</v>
      </c>
      <c r="BC4592">
        <v>3.82</v>
      </c>
      <c r="BD4592">
        <v>99</v>
      </c>
      <c r="BE4592" s="47">
        <v>42664</v>
      </c>
      <c r="BF4592" t="s">
        <v>28</v>
      </c>
      <c r="BG4592" t="s">
        <v>29</v>
      </c>
    </row>
    <row r="4593" spans="20:59" x14ac:dyDescent="0.25">
      <c r="T4593" s="47">
        <v>42515</v>
      </c>
      <c r="U4593" t="s">
        <v>39</v>
      </c>
      <c r="V4593">
        <v>0</v>
      </c>
      <c r="W4593">
        <v>0</v>
      </c>
      <c r="X4593">
        <v>59</v>
      </c>
      <c r="Y4593" s="47">
        <v>42566</v>
      </c>
      <c r="Z4593" t="s">
        <v>40</v>
      </c>
      <c r="AA4593" t="s">
        <v>29</v>
      </c>
      <c r="AJ4593" s="47">
        <v>42515</v>
      </c>
      <c r="AK4593" t="s">
        <v>39</v>
      </c>
      <c r="AL4593">
        <v>0.12</v>
      </c>
      <c r="AM4593">
        <v>0.13</v>
      </c>
      <c r="AN4593">
        <v>59</v>
      </c>
      <c r="AO4593" s="47">
        <v>42566</v>
      </c>
      <c r="AP4593" t="s">
        <v>40</v>
      </c>
      <c r="AQ4593" t="s">
        <v>29</v>
      </c>
      <c r="AZ4593" s="47">
        <v>42515</v>
      </c>
      <c r="BA4593" t="s">
        <v>39</v>
      </c>
      <c r="BB4593">
        <v>0</v>
      </c>
      <c r="BC4593">
        <v>0</v>
      </c>
      <c r="BD4593">
        <v>59</v>
      </c>
      <c r="BE4593" s="47">
        <v>42566</v>
      </c>
      <c r="BF4593" t="s">
        <v>40</v>
      </c>
      <c r="BG4593" t="s">
        <v>29</v>
      </c>
    </row>
    <row r="4594" spans="20:59" x14ac:dyDescent="0.25">
      <c r="T4594" s="47">
        <v>42515</v>
      </c>
      <c r="U4594" t="s">
        <v>41</v>
      </c>
      <c r="V4594">
        <v>0.13</v>
      </c>
      <c r="W4594">
        <v>0.13</v>
      </c>
      <c r="X4594">
        <v>69</v>
      </c>
      <c r="Y4594" s="47">
        <v>42566</v>
      </c>
      <c r="Z4594" t="s">
        <v>40</v>
      </c>
      <c r="AA4594" t="s">
        <v>29</v>
      </c>
      <c r="AJ4594" s="47">
        <v>42515</v>
      </c>
      <c r="AK4594" t="s">
        <v>41</v>
      </c>
      <c r="AL4594">
        <v>1.64</v>
      </c>
      <c r="AM4594">
        <v>1.65</v>
      </c>
      <c r="AN4594">
        <v>69</v>
      </c>
      <c r="AO4594" s="47">
        <v>42566</v>
      </c>
      <c r="AP4594" t="s">
        <v>40</v>
      </c>
      <c r="AQ4594" t="s">
        <v>29</v>
      </c>
      <c r="AZ4594" s="47">
        <v>42515</v>
      </c>
      <c r="BA4594" t="s">
        <v>41</v>
      </c>
      <c r="BB4594">
        <v>0.13</v>
      </c>
      <c r="BC4594">
        <v>0.13</v>
      </c>
      <c r="BD4594">
        <v>69</v>
      </c>
      <c r="BE4594" s="47">
        <v>42566</v>
      </c>
      <c r="BF4594" t="s">
        <v>40</v>
      </c>
      <c r="BG4594" t="s">
        <v>29</v>
      </c>
    </row>
    <row r="4595" spans="20:59" x14ac:dyDescent="0.25">
      <c r="T4595" s="47">
        <v>42515</v>
      </c>
      <c r="U4595" t="s">
        <v>42</v>
      </c>
      <c r="V4595">
        <v>1.32</v>
      </c>
      <c r="W4595">
        <v>1.32</v>
      </c>
      <c r="X4595">
        <v>79</v>
      </c>
      <c r="Y4595" s="47">
        <v>42566</v>
      </c>
      <c r="Z4595" t="s">
        <v>40</v>
      </c>
      <c r="AA4595" t="s">
        <v>29</v>
      </c>
      <c r="AJ4595" s="47">
        <v>42515</v>
      </c>
      <c r="AK4595" t="s">
        <v>42</v>
      </c>
      <c r="AL4595">
        <v>6.58</v>
      </c>
      <c r="AM4595">
        <v>6.63</v>
      </c>
      <c r="AN4595">
        <v>79</v>
      </c>
      <c r="AO4595" s="47">
        <v>42566</v>
      </c>
      <c r="AP4595" t="s">
        <v>40</v>
      </c>
      <c r="AQ4595" t="s">
        <v>29</v>
      </c>
      <c r="AZ4595" s="47">
        <v>42515</v>
      </c>
      <c r="BA4595" t="s">
        <v>42</v>
      </c>
      <c r="BB4595">
        <v>1.32</v>
      </c>
      <c r="BC4595">
        <v>1.32</v>
      </c>
      <c r="BD4595">
        <v>79</v>
      </c>
      <c r="BE4595" s="47">
        <v>42566</v>
      </c>
      <c r="BF4595" t="s">
        <v>40</v>
      </c>
      <c r="BG4595" t="s">
        <v>29</v>
      </c>
    </row>
    <row r="4596" spans="20:59" x14ac:dyDescent="0.25">
      <c r="T4596" s="47">
        <v>42515</v>
      </c>
      <c r="U4596" t="s">
        <v>43</v>
      </c>
      <c r="V4596">
        <v>5.21</v>
      </c>
      <c r="W4596">
        <v>5.22</v>
      </c>
      <c r="X4596">
        <v>89</v>
      </c>
      <c r="Y4596" s="47">
        <v>42566</v>
      </c>
      <c r="Z4596" t="s">
        <v>40</v>
      </c>
      <c r="AA4596" t="s">
        <v>29</v>
      </c>
      <c r="AJ4596" s="47">
        <v>42515</v>
      </c>
      <c r="AK4596" t="s">
        <v>43</v>
      </c>
      <c r="AL4596">
        <v>15.18</v>
      </c>
      <c r="AM4596">
        <v>15.22</v>
      </c>
      <c r="AN4596">
        <v>89</v>
      </c>
      <c r="AO4596" s="47">
        <v>42566</v>
      </c>
      <c r="AP4596" t="s">
        <v>40</v>
      </c>
      <c r="AQ4596" t="s">
        <v>29</v>
      </c>
      <c r="AZ4596" s="47">
        <v>42515</v>
      </c>
      <c r="BA4596" t="s">
        <v>43</v>
      </c>
      <c r="BB4596">
        <v>5.21</v>
      </c>
      <c r="BC4596">
        <v>5.22</v>
      </c>
      <c r="BD4596">
        <v>89</v>
      </c>
      <c r="BE4596" s="47">
        <v>42566</v>
      </c>
      <c r="BF4596" t="s">
        <v>40</v>
      </c>
      <c r="BG4596" t="s">
        <v>29</v>
      </c>
    </row>
    <row r="4597" spans="20:59" x14ac:dyDescent="0.25">
      <c r="T4597" s="47">
        <v>42515</v>
      </c>
      <c r="U4597" t="s">
        <v>44</v>
      </c>
      <c r="V4597">
        <v>12.32</v>
      </c>
      <c r="W4597">
        <v>12.38</v>
      </c>
      <c r="X4597">
        <v>99</v>
      </c>
      <c r="Y4597" s="47">
        <v>42566</v>
      </c>
      <c r="Z4597" t="s">
        <v>40</v>
      </c>
      <c r="AA4597" t="s">
        <v>29</v>
      </c>
      <c r="AJ4597" s="47">
        <v>42515</v>
      </c>
      <c r="AK4597" t="s">
        <v>44</v>
      </c>
      <c r="AL4597">
        <v>24.28</v>
      </c>
      <c r="AM4597">
        <v>24.4</v>
      </c>
      <c r="AN4597">
        <v>99</v>
      </c>
      <c r="AO4597" s="47">
        <v>42566</v>
      </c>
      <c r="AP4597" t="s">
        <v>40</v>
      </c>
      <c r="AQ4597" t="s">
        <v>29</v>
      </c>
      <c r="AZ4597" s="47">
        <v>42515</v>
      </c>
      <c r="BA4597" t="s">
        <v>44</v>
      </c>
      <c r="BB4597">
        <v>12.32</v>
      </c>
      <c r="BC4597">
        <v>12.38</v>
      </c>
      <c r="BD4597">
        <v>99</v>
      </c>
      <c r="BE4597" s="47">
        <v>42566</v>
      </c>
      <c r="BF4597" t="s">
        <v>40</v>
      </c>
      <c r="BG4597" t="s">
        <v>29</v>
      </c>
    </row>
    <row r="4598" spans="20:59" x14ac:dyDescent="0.25">
      <c r="T4598" s="47">
        <v>42515</v>
      </c>
      <c r="U4598" t="s">
        <v>45</v>
      </c>
      <c r="V4598">
        <v>0.22</v>
      </c>
      <c r="W4598">
        <v>0.22</v>
      </c>
      <c r="X4598">
        <v>59</v>
      </c>
      <c r="Y4598" s="47">
        <v>42664</v>
      </c>
      <c r="Z4598" t="s">
        <v>40</v>
      </c>
      <c r="AA4598" t="s">
        <v>29</v>
      </c>
      <c r="AJ4598" s="47">
        <v>42515</v>
      </c>
      <c r="AK4598" t="s">
        <v>45</v>
      </c>
      <c r="AL4598">
        <v>1.07</v>
      </c>
      <c r="AM4598">
        <v>1.08</v>
      </c>
      <c r="AN4598">
        <v>59</v>
      </c>
      <c r="AO4598" s="47">
        <v>42664</v>
      </c>
      <c r="AP4598" t="s">
        <v>40</v>
      </c>
      <c r="AQ4598" t="s">
        <v>29</v>
      </c>
      <c r="AZ4598" s="47">
        <v>42515</v>
      </c>
      <c r="BA4598" t="s">
        <v>45</v>
      </c>
      <c r="BB4598">
        <v>0.22</v>
      </c>
      <c r="BC4598">
        <v>0.22</v>
      </c>
      <c r="BD4598">
        <v>59</v>
      </c>
      <c r="BE4598" s="47">
        <v>42664</v>
      </c>
      <c r="BF4598" t="s">
        <v>40</v>
      </c>
      <c r="BG4598" t="s">
        <v>29</v>
      </c>
    </row>
    <row r="4599" spans="20:59" x14ac:dyDescent="0.25">
      <c r="T4599" s="47">
        <v>42515</v>
      </c>
      <c r="U4599" t="s">
        <v>46</v>
      </c>
      <c r="V4599">
        <v>1.1599999999999999</v>
      </c>
      <c r="W4599">
        <v>1.1599999999999999</v>
      </c>
      <c r="X4599">
        <v>69</v>
      </c>
      <c r="Y4599" s="47">
        <v>42664</v>
      </c>
      <c r="Z4599" t="s">
        <v>40</v>
      </c>
      <c r="AA4599" t="s">
        <v>29</v>
      </c>
      <c r="AJ4599" s="47">
        <v>42515</v>
      </c>
      <c r="AK4599" t="s">
        <v>46</v>
      </c>
      <c r="AL4599">
        <v>3.84</v>
      </c>
      <c r="AM4599">
        <v>3.86</v>
      </c>
      <c r="AN4599">
        <v>69</v>
      </c>
      <c r="AO4599" s="47">
        <v>42664</v>
      </c>
      <c r="AP4599" t="s">
        <v>40</v>
      </c>
      <c r="AQ4599" t="s">
        <v>29</v>
      </c>
      <c r="AZ4599" s="47">
        <v>42515</v>
      </c>
      <c r="BA4599" t="s">
        <v>46</v>
      </c>
      <c r="BB4599">
        <v>1.1599999999999999</v>
      </c>
      <c r="BC4599">
        <v>1.1599999999999999</v>
      </c>
      <c r="BD4599">
        <v>69</v>
      </c>
      <c r="BE4599" s="47">
        <v>42664</v>
      </c>
      <c r="BF4599" t="s">
        <v>40</v>
      </c>
      <c r="BG4599" t="s">
        <v>29</v>
      </c>
    </row>
    <row r="4600" spans="20:59" x14ac:dyDescent="0.25">
      <c r="T4600" s="47">
        <v>42515</v>
      </c>
      <c r="U4600" t="s">
        <v>47</v>
      </c>
      <c r="V4600">
        <v>3.6</v>
      </c>
      <c r="W4600">
        <v>3.62</v>
      </c>
      <c r="X4600">
        <v>79</v>
      </c>
      <c r="Y4600" s="47">
        <v>42664</v>
      </c>
      <c r="Z4600" t="s">
        <v>40</v>
      </c>
      <c r="AA4600" t="s">
        <v>29</v>
      </c>
      <c r="AJ4600" s="47">
        <v>42515</v>
      </c>
      <c r="AK4600" t="s">
        <v>47</v>
      </c>
      <c r="AL4600">
        <v>9.1300000000000008</v>
      </c>
      <c r="AM4600">
        <v>9.19</v>
      </c>
      <c r="AN4600">
        <v>79</v>
      </c>
      <c r="AO4600" s="47">
        <v>42664</v>
      </c>
      <c r="AP4600" t="s">
        <v>40</v>
      </c>
      <c r="AQ4600" t="s">
        <v>29</v>
      </c>
      <c r="AZ4600" s="47">
        <v>42515</v>
      </c>
      <c r="BA4600" t="s">
        <v>47</v>
      </c>
      <c r="BB4600">
        <v>3.6</v>
      </c>
      <c r="BC4600">
        <v>3.62</v>
      </c>
      <c r="BD4600">
        <v>79</v>
      </c>
      <c r="BE4600" s="47">
        <v>42664</v>
      </c>
      <c r="BF4600" t="s">
        <v>40</v>
      </c>
      <c r="BG4600" t="s">
        <v>29</v>
      </c>
    </row>
    <row r="4601" spans="20:59" x14ac:dyDescent="0.25">
      <c r="T4601" s="47">
        <v>42515</v>
      </c>
      <c r="U4601" t="s">
        <v>48</v>
      </c>
      <c r="V4601">
        <v>8.17</v>
      </c>
      <c r="W4601">
        <v>8.2200000000000006</v>
      </c>
      <c r="X4601">
        <v>89</v>
      </c>
      <c r="Y4601" s="47">
        <v>42664</v>
      </c>
      <c r="Z4601" t="s">
        <v>40</v>
      </c>
      <c r="AA4601" t="s">
        <v>29</v>
      </c>
      <c r="AJ4601" s="47">
        <v>42515</v>
      </c>
      <c r="AK4601" t="s">
        <v>48</v>
      </c>
      <c r="AL4601">
        <v>16.489999999999998</v>
      </c>
      <c r="AM4601">
        <v>16.63</v>
      </c>
      <c r="AN4601">
        <v>89</v>
      </c>
      <c r="AO4601" s="47">
        <v>42664</v>
      </c>
      <c r="AP4601" t="s">
        <v>40</v>
      </c>
      <c r="AQ4601" t="s">
        <v>29</v>
      </c>
      <c r="AZ4601" s="47">
        <v>42515</v>
      </c>
      <c r="BA4601" t="s">
        <v>48</v>
      </c>
      <c r="BB4601">
        <v>8.17</v>
      </c>
      <c r="BC4601">
        <v>8.2200000000000006</v>
      </c>
      <c r="BD4601">
        <v>89</v>
      </c>
      <c r="BE4601" s="47">
        <v>42664</v>
      </c>
      <c r="BF4601" t="s">
        <v>40</v>
      </c>
      <c r="BG4601" t="s">
        <v>29</v>
      </c>
    </row>
    <row r="4602" spans="20:59" x14ac:dyDescent="0.25">
      <c r="T4602" s="47">
        <v>42515</v>
      </c>
      <c r="U4602" t="s">
        <v>49</v>
      </c>
      <c r="V4602">
        <v>14.55</v>
      </c>
      <c r="W4602">
        <v>14.62</v>
      </c>
      <c r="X4602">
        <v>99</v>
      </c>
      <c r="Y4602" s="47">
        <v>42664</v>
      </c>
      <c r="Z4602" t="s">
        <v>40</v>
      </c>
      <c r="AA4602" t="s">
        <v>29</v>
      </c>
      <c r="AJ4602" s="47">
        <v>42515</v>
      </c>
      <c r="AK4602" t="s">
        <v>49</v>
      </c>
      <c r="AL4602">
        <v>24.57</v>
      </c>
      <c r="AM4602">
        <v>24.71</v>
      </c>
      <c r="AN4602">
        <v>99</v>
      </c>
      <c r="AO4602" s="47">
        <v>42664</v>
      </c>
      <c r="AP4602" t="s">
        <v>40</v>
      </c>
      <c r="AQ4602" t="s">
        <v>29</v>
      </c>
      <c r="AZ4602" s="47">
        <v>42515</v>
      </c>
      <c r="BA4602" t="s">
        <v>49</v>
      </c>
      <c r="BB4602">
        <v>14.55</v>
      </c>
      <c r="BC4602">
        <v>14.62</v>
      </c>
      <c r="BD4602">
        <v>99</v>
      </c>
      <c r="BE4602" s="47">
        <v>42664</v>
      </c>
      <c r="BF4602" t="s">
        <v>40</v>
      </c>
      <c r="BG4602" t="s">
        <v>29</v>
      </c>
    </row>
    <row r="4603" spans="20:59" x14ac:dyDescent="0.25">
      <c r="T4603" s="47">
        <v>42515</v>
      </c>
      <c r="U4603" t="s">
        <v>71</v>
      </c>
      <c r="V4603">
        <v>93.29</v>
      </c>
      <c r="W4603">
        <v>93.92</v>
      </c>
      <c r="X4603">
        <v>243</v>
      </c>
      <c r="Y4603" s="47">
        <v>42566</v>
      </c>
      <c r="Z4603" t="s">
        <v>28</v>
      </c>
      <c r="AA4603" t="s">
        <v>72</v>
      </c>
      <c r="AJ4603" s="47">
        <v>42515</v>
      </c>
      <c r="AK4603" t="s">
        <v>71</v>
      </c>
      <c r="AL4603">
        <v>84.15</v>
      </c>
      <c r="AM4603">
        <v>84.39</v>
      </c>
      <c r="AN4603">
        <v>243</v>
      </c>
      <c r="AO4603" s="47">
        <v>42566</v>
      </c>
      <c r="AP4603" t="s">
        <v>28</v>
      </c>
      <c r="AQ4603" t="s">
        <v>72</v>
      </c>
      <c r="AZ4603" s="47">
        <v>42515</v>
      </c>
      <c r="BA4603" t="s">
        <v>71</v>
      </c>
      <c r="BB4603">
        <v>93.29</v>
      </c>
      <c r="BC4603">
        <v>93.92</v>
      </c>
      <c r="BD4603">
        <v>243</v>
      </c>
      <c r="BE4603" s="47">
        <v>42566</v>
      </c>
      <c r="BF4603" t="s">
        <v>28</v>
      </c>
      <c r="BG4603" t="s">
        <v>72</v>
      </c>
    </row>
    <row r="4604" spans="20:59" x14ac:dyDescent="0.25">
      <c r="T4604" s="47">
        <v>42515</v>
      </c>
      <c r="U4604" t="s">
        <v>73</v>
      </c>
      <c r="V4604">
        <v>46.44</v>
      </c>
      <c r="W4604">
        <v>46.83</v>
      </c>
      <c r="X4604">
        <v>293</v>
      </c>
      <c r="Y4604" s="47">
        <v>42566</v>
      </c>
      <c r="Z4604" t="s">
        <v>28</v>
      </c>
      <c r="AA4604" t="s">
        <v>72</v>
      </c>
      <c r="AJ4604" s="47">
        <v>42515</v>
      </c>
      <c r="AK4604" t="s">
        <v>73</v>
      </c>
      <c r="AL4604">
        <v>38.07</v>
      </c>
      <c r="AM4604">
        <v>38.14</v>
      </c>
      <c r="AN4604">
        <v>293</v>
      </c>
      <c r="AO4604" s="47">
        <v>42566</v>
      </c>
      <c r="AP4604" t="s">
        <v>28</v>
      </c>
      <c r="AQ4604" t="s">
        <v>72</v>
      </c>
      <c r="AZ4604" s="47">
        <v>42515</v>
      </c>
      <c r="BA4604" t="s">
        <v>73</v>
      </c>
      <c r="BB4604">
        <v>46.44</v>
      </c>
      <c r="BC4604">
        <v>46.83</v>
      </c>
      <c r="BD4604">
        <v>293</v>
      </c>
      <c r="BE4604" s="47">
        <v>42566</v>
      </c>
      <c r="BF4604" t="s">
        <v>28</v>
      </c>
      <c r="BG4604" t="s">
        <v>72</v>
      </c>
    </row>
    <row r="4605" spans="20:59" x14ac:dyDescent="0.25">
      <c r="T4605" s="47">
        <v>42515</v>
      </c>
      <c r="U4605" t="s">
        <v>74</v>
      </c>
      <c r="V4605">
        <v>12.87</v>
      </c>
      <c r="W4605">
        <v>12.91</v>
      </c>
      <c r="X4605">
        <v>343</v>
      </c>
      <c r="Y4605" s="47">
        <v>42566</v>
      </c>
      <c r="Z4605" t="s">
        <v>28</v>
      </c>
      <c r="AA4605" t="s">
        <v>72</v>
      </c>
      <c r="AJ4605" s="47">
        <v>42515</v>
      </c>
      <c r="AK4605" t="s">
        <v>74</v>
      </c>
      <c r="AL4605">
        <v>8.75</v>
      </c>
      <c r="AM4605">
        <v>8.8000000000000007</v>
      </c>
      <c r="AN4605">
        <v>343</v>
      </c>
      <c r="AO4605" s="47">
        <v>42566</v>
      </c>
      <c r="AP4605" t="s">
        <v>28</v>
      </c>
      <c r="AQ4605" t="s">
        <v>72</v>
      </c>
      <c r="AZ4605" s="47">
        <v>42515</v>
      </c>
      <c r="BA4605" t="s">
        <v>74</v>
      </c>
      <c r="BB4605">
        <v>12.87</v>
      </c>
      <c r="BC4605">
        <v>12.91</v>
      </c>
      <c r="BD4605">
        <v>343</v>
      </c>
      <c r="BE4605" s="47">
        <v>42566</v>
      </c>
      <c r="BF4605" t="s">
        <v>28</v>
      </c>
      <c r="BG4605" t="s">
        <v>72</v>
      </c>
    </row>
    <row r="4606" spans="20:59" x14ac:dyDescent="0.25">
      <c r="T4606" s="47">
        <v>42515</v>
      </c>
      <c r="U4606" t="s">
        <v>75</v>
      </c>
      <c r="V4606">
        <v>1.68</v>
      </c>
      <c r="W4606">
        <v>1.69</v>
      </c>
      <c r="X4606">
        <v>393</v>
      </c>
      <c r="Y4606" s="47">
        <v>42566</v>
      </c>
      <c r="Z4606" t="s">
        <v>28</v>
      </c>
      <c r="AA4606" t="s">
        <v>72</v>
      </c>
      <c r="AJ4606" s="47">
        <v>42515</v>
      </c>
      <c r="AK4606" t="s">
        <v>75</v>
      </c>
      <c r="AL4606">
        <v>0.89</v>
      </c>
      <c r="AM4606">
        <v>0.9</v>
      </c>
      <c r="AN4606">
        <v>393</v>
      </c>
      <c r="AO4606" s="47">
        <v>42566</v>
      </c>
      <c r="AP4606" t="s">
        <v>28</v>
      </c>
      <c r="AQ4606" t="s">
        <v>72</v>
      </c>
      <c r="AZ4606" s="47">
        <v>42515</v>
      </c>
      <c r="BA4606" t="s">
        <v>75</v>
      </c>
      <c r="BB4606">
        <v>1.68</v>
      </c>
      <c r="BC4606">
        <v>1.69</v>
      </c>
      <c r="BD4606">
        <v>393</v>
      </c>
      <c r="BE4606" s="47">
        <v>42566</v>
      </c>
      <c r="BF4606" t="s">
        <v>28</v>
      </c>
      <c r="BG4606" t="s">
        <v>72</v>
      </c>
    </row>
    <row r="4607" spans="20:59" x14ac:dyDescent="0.25">
      <c r="T4607" s="47">
        <v>42515</v>
      </c>
      <c r="U4607" t="s">
        <v>76</v>
      </c>
      <c r="V4607">
        <v>0.11</v>
      </c>
      <c r="W4607">
        <v>0.11</v>
      </c>
      <c r="X4607">
        <v>443</v>
      </c>
      <c r="Y4607" s="47">
        <v>42566</v>
      </c>
      <c r="Z4607" t="s">
        <v>28</v>
      </c>
      <c r="AA4607" t="s">
        <v>72</v>
      </c>
      <c r="AJ4607" s="47">
        <v>42515</v>
      </c>
      <c r="AK4607" t="s">
        <v>76</v>
      </c>
      <c r="AL4607">
        <v>0.05</v>
      </c>
      <c r="AM4607">
        <v>0.05</v>
      </c>
      <c r="AN4607">
        <v>443</v>
      </c>
      <c r="AO4607" s="47">
        <v>42566</v>
      </c>
      <c r="AP4607" t="s">
        <v>28</v>
      </c>
      <c r="AQ4607" t="s">
        <v>72</v>
      </c>
      <c r="AZ4607" s="47">
        <v>42515</v>
      </c>
      <c r="BA4607" t="s">
        <v>76</v>
      </c>
      <c r="BB4607">
        <v>0.11</v>
      </c>
      <c r="BC4607">
        <v>0.11</v>
      </c>
      <c r="BD4607">
        <v>443</v>
      </c>
      <c r="BE4607" s="47">
        <v>42566</v>
      </c>
      <c r="BF4607" t="s">
        <v>28</v>
      </c>
      <c r="BG4607" t="s">
        <v>72</v>
      </c>
    </row>
    <row r="4608" spans="20:59" x14ac:dyDescent="0.25">
      <c r="T4608" s="47">
        <v>42515</v>
      </c>
      <c r="U4608" t="s">
        <v>77</v>
      </c>
      <c r="V4608">
        <v>96.77</v>
      </c>
      <c r="W4608">
        <v>97.17</v>
      </c>
      <c r="X4608">
        <v>243</v>
      </c>
      <c r="Y4608" s="47">
        <v>42664</v>
      </c>
      <c r="Z4608" t="s">
        <v>28</v>
      </c>
      <c r="AA4608" t="s">
        <v>72</v>
      </c>
      <c r="AJ4608" s="47">
        <v>42515</v>
      </c>
      <c r="AK4608" t="s">
        <v>77</v>
      </c>
      <c r="AL4608">
        <v>88.7</v>
      </c>
      <c r="AM4608">
        <v>88.83</v>
      </c>
      <c r="AN4608">
        <v>243</v>
      </c>
      <c r="AO4608" s="47">
        <v>42664</v>
      </c>
      <c r="AP4608" t="s">
        <v>28</v>
      </c>
      <c r="AQ4608" t="s">
        <v>72</v>
      </c>
      <c r="AZ4608" s="47">
        <v>42515</v>
      </c>
      <c r="BA4608" t="s">
        <v>77</v>
      </c>
      <c r="BB4608">
        <v>96.77</v>
      </c>
      <c r="BC4608">
        <v>97.17</v>
      </c>
      <c r="BD4608">
        <v>243</v>
      </c>
      <c r="BE4608" s="47">
        <v>42664</v>
      </c>
      <c r="BF4608" t="s">
        <v>28</v>
      </c>
      <c r="BG4608" t="s">
        <v>72</v>
      </c>
    </row>
    <row r="4609" spans="20:59" x14ac:dyDescent="0.25">
      <c r="T4609" s="47">
        <v>42515</v>
      </c>
      <c r="U4609" t="s">
        <v>78</v>
      </c>
      <c r="V4609">
        <v>54.33</v>
      </c>
      <c r="W4609">
        <v>54.49</v>
      </c>
      <c r="X4609">
        <v>293</v>
      </c>
      <c r="Y4609" s="47">
        <v>42664</v>
      </c>
      <c r="Z4609" t="s">
        <v>28</v>
      </c>
      <c r="AA4609" t="s">
        <v>72</v>
      </c>
      <c r="AJ4609" s="47">
        <v>42515</v>
      </c>
      <c r="AK4609" t="s">
        <v>78</v>
      </c>
      <c r="AL4609">
        <v>46.27</v>
      </c>
      <c r="AM4609">
        <v>46.58</v>
      </c>
      <c r="AN4609">
        <v>293</v>
      </c>
      <c r="AO4609" s="47">
        <v>42664</v>
      </c>
      <c r="AP4609" t="s">
        <v>28</v>
      </c>
      <c r="AQ4609" t="s">
        <v>72</v>
      </c>
      <c r="AZ4609" s="47">
        <v>42515</v>
      </c>
      <c r="BA4609" t="s">
        <v>78</v>
      </c>
      <c r="BB4609">
        <v>54.33</v>
      </c>
      <c r="BC4609">
        <v>54.49</v>
      </c>
      <c r="BD4609">
        <v>293</v>
      </c>
      <c r="BE4609" s="47">
        <v>42664</v>
      </c>
      <c r="BF4609" t="s">
        <v>28</v>
      </c>
      <c r="BG4609" t="s">
        <v>72</v>
      </c>
    </row>
    <row r="4610" spans="20:59" x14ac:dyDescent="0.25">
      <c r="T4610" s="47">
        <v>42515</v>
      </c>
      <c r="U4610" t="s">
        <v>79</v>
      </c>
      <c r="V4610">
        <v>24.09</v>
      </c>
      <c r="W4610">
        <v>24.27</v>
      </c>
      <c r="X4610">
        <v>343</v>
      </c>
      <c r="Y4610" s="47">
        <v>42664</v>
      </c>
      <c r="Z4610" t="s">
        <v>28</v>
      </c>
      <c r="AA4610" t="s">
        <v>72</v>
      </c>
      <c r="AJ4610" s="47">
        <v>42515</v>
      </c>
      <c r="AK4610" t="s">
        <v>79</v>
      </c>
      <c r="AL4610">
        <v>19.309999999999999</v>
      </c>
      <c r="AM4610">
        <v>19.46</v>
      </c>
      <c r="AN4610">
        <v>343</v>
      </c>
      <c r="AO4610" s="47">
        <v>42664</v>
      </c>
      <c r="AP4610" t="s">
        <v>28</v>
      </c>
      <c r="AQ4610" t="s">
        <v>72</v>
      </c>
      <c r="AZ4610" s="47">
        <v>42515</v>
      </c>
      <c r="BA4610" t="s">
        <v>79</v>
      </c>
      <c r="BB4610">
        <v>24.09</v>
      </c>
      <c r="BC4610">
        <v>24.27</v>
      </c>
      <c r="BD4610">
        <v>343</v>
      </c>
      <c r="BE4610" s="47">
        <v>42664</v>
      </c>
      <c r="BF4610" t="s">
        <v>28</v>
      </c>
      <c r="BG4610" t="s">
        <v>72</v>
      </c>
    </row>
    <row r="4611" spans="20:59" x14ac:dyDescent="0.25">
      <c r="T4611" s="47">
        <v>42515</v>
      </c>
      <c r="U4611" t="s">
        <v>80</v>
      </c>
      <c r="V4611">
        <v>8.86</v>
      </c>
      <c r="W4611">
        <v>8.93</v>
      </c>
      <c r="X4611">
        <v>393</v>
      </c>
      <c r="Y4611" s="47">
        <v>42664</v>
      </c>
      <c r="Z4611" t="s">
        <v>28</v>
      </c>
      <c r="AA4611" t="s">
        <v>72</v>
      </c>
      <c r="AJ4611" s="47">
        <v>42515</v>
      </c>
      <c r="AK4611" t="s">
        <v>80</v>
      </c>
      <c r="AL4611">
        <v>6.72</v>
      </c>
      <c r="AM4611">
        <v>6.74</v>
      </c>
      <c r="AN4611">
        <v>393</v>
      </c>
      <c r="AO4611" s="47">
        <v>42664</v>
      </c>
      <c r="AP4611" t="s">
        <v>28</v>
      </c>
      <c r="AQ4611" t="s">
        <v>72</v>
      </c>
      <c r="AZ4611" s="47">
        <v>42515</v>
      </c>
      <c r="BA4611" t="s">
        <v>80</v>
      </c>
      <c r="BB4611">
        <v>8.86</v>
      </c>
      <c r="BC4611">
        <v>8.93</v>
      </c>
      <c r="BD4611">
        <v>393</v>
      </c>
      <c r="BE4611" s="47">
        <v>42664</v>
      </c>
      <c r="BF4611" t="s">
        <v>28</v>
      </c>
      <c r="BG4611" t="s">
        <v>72</v>
      </c>
    </row>
    <row r="4612" spans="20:59" x14ac:dyDescent="0.25">
      <c r="T4612" s="47">
        <v>42515</v>
      </c>
      <c r="U4612" t="s">
        <v>81</v>
      </c>
      <c r="V4612">
        <v>2.7</v>
      </c>
      <c r="W4612">
        <v>2.71</v>
      </c>
      <c r="X4612">
        <v>443</v>
      </c>
      <c r="Y4612" s="47">
        <v>42664</v>
      </c>
      <c r="Z4612" t="s">
        <v>28</v>
      </c>
      <c r="AA4612" t="s">
        <v>72</v>
      </c>
      <c r="AJ4612" s="47">
        <v>42515</v>
      </c>
      <c r="AK4612" t="s">
        <v>81</v>
      </c>
      <c r="AL4612">
        <v>1.9</v>
      </c>
      <c r="AM4612">
        <v>1.9</v>
      </c>
      <c r="AN4612">
        <v>443</v>
      </c>
      <c r="AO4612" s="47">
        <v>42664</v>
      </c>
      <c r="AP4612" t="s">
        <v>28</v>
      </c>
      <c r="AQ4612" t="s">
        <v>72</v>
      </c>
      <c r="AZ4612" s="47">
        <v>42515</v>
      </c>
      <c r="BA4612" t="s">
        <v>81</v>
      </c>
      <c r="BB4612">
        <v>2.7</v>
      </c>
      <c r="BC4612">
        <v>2.71</v>
      </c>
      <c r="BD4612">
        <v>443</v>
      </c>
      <c r="BE4612" s="47">
        <v>42664</v>
      </c>
      <c r="BF4612" t="s">
        <v>28</v>
      </c>
      <c r="BG4612" t="s">
        <v>72</v>
      </c>
    </row>
    <row r="4613" spans="20:59" x14ac:dyDescent="0.25">
      <c r="T4613" s="47">
        <v>42515</v>
      </c>
      <c r="U4613" t="s">
        <v>82</v>
      </c>
      <c r="V4613">
        <v>0.01</v>
      </c>
      <c r="W4613">
        <v>0.01</v>
      </c>
      <c r="X4613">
        <v>243</v>
      </c>
      <c r="Y4613" s="47">
        <v>42566</v>
      </c>
      <c r="Z4613" t="s">
        <v>40</v>
      </c>
      <c r="AA4613" t="s">
        <v>72</v>
      </c>
      <c r="AJ4613" s="47">
        <v>42515</v>
      </c>
      <c r="AK4613" t="s">
        <v>82</v>
      </c>
      <c r="AL4613">
        <v>0.03</v>
      </c>
      <c r="AM4613">
        <v>0.03</v>
      </c>
      <c r="AN4613">
        <v>243</v>
      </c>
      <c r="AO4613" s="47">
        <v>42566</v>
      </c>
      <c r="AP4613" t="s">
        <v>40</v>
      </c>
      <c r="AQ4613" t="s">
        <v>72</v>
      </c>
      <c r="AZ4613" s="47">
        <v>42515</v>
      </c>
      <c r="BA4613" t="s">
        <v>82</v>
      </c>
      <c r="BB4613">
        <v>0.01</v>
      </c>
      <c r="BC4613">
        <v>0.01</v>
      </c>
      <c r="BD4613">
        <v>243</v>
      </c>
      <c r="BE4613" s="47">
        <v>42566</v>
      </c>
      <c r="BF4613" t="s">
        <v>40</v>
      </c>
      <c r="BG4613" t="s">
        <v>72</v>
      </c>
    </row>
    <row r="4614" spans="20:59" x14ac:dyDescent="0.25">
      <c r="T4614" s="47">
        <v>42515</v>
      </c>
      <c r="U4614" t="s">
        <v>83</v>
      </c>
      <c r="V4614">
        <v>1.69</v>
      </c>
      <c r="W4614">
        <v>1.7</v>
      </c>
      <c r="X4614">
        <v>293</v>
      </c>
      <c r="Y4614" s="47">
        <v>42566</v>
      </c>
      <c r="Z4614" t="s">
        <v>40</v>
      </c>
      <c r="AA4614" t="s">
        <v>72</v>
      </c>
      <c r="AJ4614" s="47">
        <v>42515</v>
      </c>
      <c r="AK4614" t="s">
        <v>83</v>
      </c>
      <c r="AL4614">
        <v>2.71</v>
      </c>
      <c r="AM4614">
        <v>2.73</v>
      </c>
      <c r="AN4614">
        <v>293</v>
      </c>
      <c r="AO4614" s="47">
        <v>42566</v>
      </c>
      <c r="AP4614" t="s">
        <v>40</v>
      </c>
      <c r="AQ4614" t="s">
        <v>72</v>
      </c>
      <c r="AZ4614" s="47">
        <v>42515</v>
      </c>
      <c r="BA4614" t="s">
        <v>83</v>
      </c>
      <c r="BB4614">
        <v>1.69</v>
      </c>
      <c r="BC4614">
        <v>1.7</v>
      </c>
      <c r="BD4614">
        <v>293</v>
      </c>
      <c r="BE4614" s="47">
        <v>42566</v>
      </c>
      <c r="BF4614" t="s">
        <v>40</v>
      </c>
      <c r="BG4614" t="s">
        <v>72</v>
      </c>
    </row>
    <row r="4615" spans="20:59" x14ac:dyDescent="0.25">
      <c r="T4615" s="47">
        <v>42515</v>
      </c>
      <c r="U4615" t="s">
        <v>84</v>
      </c>
      <c r="V4615">
        <v>17.78</v>
      </c>
      <c r="W4615">
        <v>17.88</v>
      </c>
      <c r="X4615">
        <v>343</v>
      </c>
      <c r="Y4615" s="47">
        <v>42566</v>
      </c>
      <c r="Z4615" t="s">
        <v>40</v>
      </c>
      <c r="AA4615" t="s">
        <v>72</v>
      </c>
      <c r="AJ4615" s="47">
        <v>42515</v>
      </c>
      <c r="AK4615" t="s">
        <v>84</v>
      </c>
      <c r="AL4615">
        <v>23.6</v>
      </c>
      <c r="AM4615">
        <v>23.67</v>
      </c>
      <c r="AN4615">
        <v>343</v>
      </c>
      <c r="AO4615" s="47">
        <v>42566</v>
      </c>
      <c r="AP4615" t="s">
        <v>40</v>
      </c>
      <c r="AQ4615" t="s">
        <v>72</v>
      </c>
      <c r="AZ4615" s="47">
        <v>42515</v>
      </c>
      <c r="BA4615" t="s">
        <v>84</v>
      </c>
      <c r="BB4615">
        <v>17.78</v>
      </c>
      <c r="BC4615">
        <v>17.88</v>
      </c>
      <c r="BD4615">
        <v>343</v>
      </c>
      <c r="BE4615" s="47">
        <v>42566</v>
      </c>
      <c r="BF4615" t="s">
        <v>40</v>
      </c>
      <c r="BG4615" t="s">
        <v>72</v>
      </c>
    </row>
    <row r="4616" spans="20:59" x14ac:dyDescent="0.25">
      <c r="T4616" s="47">
        <v>42515</v>
      </c>
      <c r="U4616" t="s">
        <v>85</v>
      </c>
      <c r="V4616">
        <v>57.1</v>
      </c>
      <c r="W4616">
        <v>57.53</v>
      </c>
      <c r="X4616">
        <v>393</v>
      </c>
      <c r="Y4616" s="47">
        <v>42566</v>
      </c>
      <c r="Z4616" t="s">
        <v>40</v>
      </c>
      <c r="AA4616" t="s">
        <v>72</v>
      </c>
      <c r="AJ4616" s="47">
        <v>42515</v>
      </c>
      <c r="AK4616" t="s">
        <v>85</v>
      </c>
      <c r="AL4616">
        <v>66.239999999999995</v>
      </c>
      <c r="AM4616">
        <v>66.540000000000006</v>
      </c>
      <c r="AN4616">
        <v>393</v>
      </c>
      <c r="AO4616" s="47">
        <v>42566</v>
      </c>
      <c r="AP4616" t="s">
        <v>40</v>
      </c>
      <c r="AQ4616" t="s">
        <v>72</v>
      </c>
      <c r="AZ4616" s="47">
        <v>42515</v>
      </c>
      <c r="BA4616" t="s">
        <v>85</v>
      </c>
      <c r="BB4616">
        <v>57.1</v>
      </c>
      <c r="BC4616">
        <v>57.53</v>
      </c>
      <c r="BD4616">
        <v>393</v>
      </c>
      <c r="BE4616" s="47">
        <v>42566</v>
      </c>
      <c r="BF4616" t="s">
        <v>40</v>
      </c>
      <c r="BG4616" t="s">
        <v>72</v>
      </c>
    </row>
    <row r="4617" spans="20:59" x14ac:dyDescent="0.25">
      <c r="T4617" s="47">
        <v>42515</v>
      </c>
      <c r="U4617" t="s">
        <v>86</v>
      </c>
      <c r="V4617">
        <v>106.4</v>
      </c>
      <c r="W4617">
        <v>106.83</v>
      </c>
      <c r="X4617">
        <v>443</v>
      </c>
      <c r="Y4617" s="47">
        <v>42566</v>
      </c>
      <c r="Z4617" t="s">
        <v>40</v>
      </c>
      <c r="AA4617" t="s">
        <v>72</v>
      </c>
      <c r="AJ4617" s="47">
        <v>42515</v>
      </c>
      <c r="AK4617" t="s">
        <v>86</v>
      </c>
      <c r="AL4617">
        <v>116.11</v>
      </c>
      <c r="AM4617">
        <v>116.66</v>
      </c>
      <c r="AN4617">
        <v>443</v>
      </c>
      <c r="AO4617" s="47">
        <v>42566</v>
      </c>
      <c r="AP4617" t="s">
        <v>40</v>
      </c>
      <c r="AQ4617" t="s">
        <v>72</v>
      </c>
      <c r="AZ4617" s="47">
        <v>42515</v>
      </c>
      <c r="BA4617" t="s">
        <v>86</v>
      </c>
      <c r="BB4617">
        <v>106.4</v>
      </c>
      <c r="BC4617">
        <v>106.83</v>
      </c>
      <c r="BD4617">
        <v>443</v>
      </c>
      <c r="BE4617" s="47">
        <v>42566</v>
      </c>
      <c r="BF4617" t="s">
        <v>40</v>
      </c>
      <c r="BG4617" t="s">
        <v>72</v>
      </c>
    </row>
    <row r="4618" spans="20:59" x14ac:dyDescent="0.25">
      <c r="T4618" s="47">
        <v>42515</v>
      </c>
      <c r="U4618" t="s">
        <v>87</v>
      </c>
      <c r="V4618">
        <v>0.87</v>
      </c>
      <c r="W4618">
        <v>0.87</v>
      </c>
      <c r="X4618">
        <v>243</v>
      </c>
      <c r="Y4618" s="47">
        <v>42664</v>
      </c>
      <c r="Z4618" t="s">
        <v>40</v>
      </c>
      <c r="AA4618" t="s">
        <v>72</v>
      </c>
      <c r="AJ4618" s="47">
        <v>42515</v>
      </c>
      <c r="AK4618" t="s">
        <v>87</v>
      </c>
      <c r="AL4618">
        <v>1.22</v>
      </c>
      <c r="AM4618">
        <v>1.22</v>
      </c>
      <c r="AN4618">
        <v>243</v>
      </c>
      <c r="AO4618" s="47">
        <v>42664</v>
      </c>
      <c r="AP4618" t="s">
        <v>40</v>
      </c>
      <c r="AQ4618" t="s">
        <v>72</v>
      </c>
      <c r="AZ4618" s="47">
        <v>42515</v>
      </c>
      <c r="BA4618" t="s">
        <v>87</v>
      </c>
      <c r="BB4618">
        <v>0.87</v>
      </c>
      <c r="BC4618">
        <v>0.87</v>
      </c>
      <c r="BD4618">
        <v>243</v>
      </c>
      <c r="BE4618" s="47">
        <v>42664</v>
      </c>
      <c r="BF4618" t="s">
        <v>40</v>
      </c>
      <c r="BG4618" t="s">
        <v>72</v>
      </c>
    </row>
    <row r="4619" spans="20:59" x14ac:dyDescent="0.25">
      <c r="T4619" s="47">
        <v>42515</v>
      </c>
      <c r="U4619" t="s">
        <v>88</v>
      </c>
      <c r="V4619">
        <v>7.36</v>
      </c>
      <c r="W4619">
        <v>7.42</v>
      </c>
      <c r="X4619">
        <v>293</v>
      </c>
      <c r="Y4619" s="47">
        <v>42664</v>
      </c>
      <c r="Z4619" t="s">
        <v>40</v>
      </c>
      <c r="AA4619" t="s">
        <v>72</v>
      </c>
      <c r="AJ4619" s="47">
        <v>42515</v>
      </c>
      <c r="AK4619" t="s">
        <v>88</v>
      </c>
      <c r="AL4619">
        <v>9.57</v>
      </c>
      <c r="AM4619">
        <v>9.6</v>
      </c>
      <c r="AN4619">
        <v>293</v>
      </c>
      <c r="AO4619" s="47">
        <v>42664</v>
      </c>
      <c r="AP4619" t="s">
        <v>40</v>
      </c>
      <c r="AQ4619" t="s">
        <v>72</v>
      </c>
      <c r="AZ4619" s="47">
        <v>42515</v>
      </c>
      <c r="BA4619" t="s">
        <v>88</v>
      </c>
      <c r="BB4619">
        <v>7.36</v>
      </c>
      <c r="BC4619">
        <v>7.42</v>
      </c>
      <c r="BD4619">
        <v>293</v>
      </c>
      <c r="BE4619" s="47">
        <v>42664</v>
      </c>
      <c r="BF4619" t="s">
        <v>40</v>
      </c>
      <c r="BG4619" t="s">
        <v>72</v>
      </c>
    </row>
    <row r="4620" spans="20:59" x14ac:dyDescent="0.25">
      <c r="T4620" s="47">
        <v>42515</v>
      </c>
      <c r="U4620" t="s">
        <v>89</v>
      </c>
      <c r="V4620">
        <v>27.68</v>
      </c>
      <c r="W4620">
        <v>27.7</v>
      </c>
      <c r="X4620">
        <v>343</v>
      </c>
      <c r="Y4620" s="47">
        <v>42664</v>
      </c>
      <c r="Z4620" t="s">
        <v>40</v>
      </c>
      <c r="AA4620" t="s">
        <v>72</v>
      </c>
      <c r="AJ4620" s="47">
        <v>42515</v>
      </c>
      <c r="AK4620" t="s">
        <v>89</v>
      </c>
      <c r="AL4620">
        <v>31.68</v>
      </c>
      <c r="AM4620">
        <v>31.8</v>
      </c>
      <c r="AN4620">
        <v>343</v>
      </c>
      <c r="AO4620" s="47">
        <v>42664</v>
      </c>
      <c r="AP4620" t="s">
        <v>40</v>
      </c>
      <c r="AQ4620" t="s">
        <v>72</v>
      </c>
      <c r="AZ4620" s="47">
        <v>42515</v>
      </c>
      <c r="BA4620" t="s">
        <v>89</v>
      </c>
      <c r="BB4620">
        <v>27.68</v>
      </c>
      <c r="BC4620">
        <v>27.7</v>
      </c>
      <c r="BD4620">
        <v>343</v>
      </c>
      <c r="BE4620" s="47">
        <v>42664</v>
      </c>
      <c r="BF4620" t="s">
        <v>40</v>
      </c>
      <c r="BG4620" t="s">
        <v>72</v>
      </c>
    </row>
    <row r="4621" spans="20:59" x14ac:dyDescent="0.25">
      <c r="T4621" s="47">
        <v>42515</v>
      </c>
      <c r="U4621" t="s">
        <v>90</v>
      </c>
      <c r="V4621">
        <v>60.65</v>
      </c>
      <c r="W4621">
        <v>61.08</v>
      </c>
      <c r="X4621">
        <v>393</v>
      </c>
      <c r="Y4621" s="47">
        <v>42664</v>
      </c>
      <c r="Z4621" t="s">
        <v>40</v>
      </c>
      <c r="AA4621" t="s">
        <v>72</v>
      </c>
      <c r="AJ4621" s="47">
        <v>42515</v>
      </c>
      <c r="AK4621" t="s">
        <v>90</v>
      </c>
      <c r="AL4621">
        <v>69.89</v>
      </c>
      <c r="AM4621">
        <v>70.45</v>
      </c>
      <c r="AN4621">
        <v>393</v>
      </c>
      <c r="AO4621" s="47">
        <v>42664</v>
      </c>
      <c r="AP4621" t="s">
        <v>40</v>
      </c>
      <c r="AQ4621" t="s">
        <v>72</v>
      </c>
      <c r="AZ4621" s="47">
        <v>42515</v>
      </c>
      <c r="BA4621" t="s">
        <v>90</v>
      </c>
      <c r="BB4621">
        <v>60.65</v>
      </c>
      <c r="BC4621">
        <v>61.08</v>
      </c>
      <c r="BD4621">
        <v>393</v>
      </c>
      <c r="BE4621" s="47">
        <v>42664</v>
      </c>
      <c r="BF4621" t="s">
        <v>40</v>
      </c>
      <c r="BG4621" t="s">
        <v>72</v>
      </c>
    </row>
    <row r="4622" spans="20:59" x14ac:dyDescent="0.25">
      <c r="T4622" s="47">
        <v>42515</v>
      </c>
      <c r="U4622" t="s">
        <v>91</v>
      </c>
      <c r="V4622">
        <v>105.42</v>
      </c>
      <c r="W4622">
        <v>105.51</v>
      </c>
      <c r="X4622">
        <v>443</v>
      </c>
      <c r="Y4622" s="47">
        <v>42664</v>
      </c>
      <c r="Z4622" t="s">
        <v>40</v>
      </c>
      <c r="AA4622" t="s">
        <v>72</v>
      </c>
      <c r="AJ4622" s="47">
        <v>42515</v>
      </c>
      <c r="AK4622" t="s">
        <v>91</v>
      </c>
      <c r="AL4622">
        <v>114.09</v>
      </c>
      <c r="AM4622">
        <v>114.56</v>
      </c>
      <c r="AN4622">
        <v>443</v>
      </c>
      <c r="AO4622" s="47">
        <v>42664</v>
      </c>
      <c r="AP4622" t="s">
        <v>40</v>
      </c>
      <c r="AQ4622" t="s">
        <v>72</v>
      </c>
      <c r="AZ4622" s="47">
        <v>42515</v>
      </c>
      <c r="BA4622" t="s">
        <v>91</v>
      </c>
      <c r="BB4622">
        <v>105.42</v>
      </c>
      <c r="BC4622">
        <v>105.51</v>
      </c>
      <c r="BD4622">
        <v>443</v>
      </c>
      <c r="BE4622" s="47">
        <v>42664</v>
      </c>
      <c r="BF4622" t="s">
        <v>40</v>
      </c>
      <c r="BG4622" t="s">
        <v>72</v>
      </c>
    </row>
    <row r="4623" spans="20:59" x14ac:dyDescent="0.25">
      <c r="T4623" s="47">
        <v>42515</v>
      </c>
      <c r="U4623" t="s">
        <v>92</v>
      </c>
      <c r="V4623">
        <v>9.33</v>
      </c>
      <c r="W4623">
        <v>9.3699999999999992</v>
      </c>
      <c r="X4623">
        <v>32</v>
      </c>
      <c r="Y4623" s="47">
        <v>42566</v>
      </c>
      <c r="Z4623" t="s">
        <v>28</v>
      </c>
      <c r="AA4623" t="s">
        <v>93</v>
      </c>
      <c r="AJ4623" s="47">
        <v>42515</v>
      </c>
      <c r="AK4623" t="s">
        <v>92</v>
      </c>
      <c r="AL4623">
        <v>6.18</v>
      </c>
      <c r="AM4623">
        <v>6.23</v>
      </c>
      <c r="AN4623">
        <v>32</v>
      </c>
      <c r="AO4623" s="47">
        <v>42566</v>
      </c>
      <c r="AP4623" t="s">
        <v>28</v>
      </c>
      <c r="AQ4623" t="s">
        <v>93</v>
      </c>
      <c r="AZ4623" s="47">
        <v>42515</v>
      </c>
      <c r="BA4623" t="s">
        <v>92</v>
      </c>
      <c r="BB4623">
        <v>9.33</v>
      </c>
      <c r="BC4623">
        <v>9.3699999999999992</v>
      </c>
      <c r="BD4623">
        <v>32</v>
      </c>
      <c r="BE4623" s="47">
        <v>42566</v>
      </c>
      <c r="BF4623" t="s">
        <v>28</v>
      </c>
      <c r="BG4623" t="s">
        <v>93</v>
      </c>
    </row>
    <row r="4624" spans="20:59" x14ac:dyDescent="0.25">
      <c r="T4624" s="47">
        <v>42515</v>
      </c>
      <c r="U4624" t="s">
        <v>94</v>
      </c>
      <c r="V4624">
        <v>6.48</v>
      </c>
      <c r="W4624">
        <v>6.52</v>
      </c>
      <c r="X4624">
        <v>36</v>
      </c>
      <c r="Y4624" s="47">
        <v>42566</v>
      </c>
      <c r="Z4624" t="s">
        <v>28</v>
      </c>
      <c r="AA4624" t="s">
        <v>93</v>
      </c>
      <c r="AJ4624" s="47">
        <v>42515</v>
      </c>
      <c r="AK4624" t="s">
        <v>94</v>
      </c>
      <c r="AL4624">
        <v>3.69</v>
      </c>
      <c r="AM4624">
        <v>3.71</v>
      </c>
      <c r="AN4624">
        <v>36</v>
      </c>
      <c r="AO4624" s="47">
        <v>42566</v>
      </c>
      <c r="AP4624" t="s">
        <v>28</v>
      </c>
      <c r="AQ4624" t="s">
        <v>93</v>
      </c>
      <c r="AZ4624" s="47">
        <v>42515</v>
      </c>
      <c r="BA4624" t="s">
        <v>94</v>
      </c>
      <c r="BB4624">
        <v>6.48</v>
      </c>
      <c r="BC4624">
        <v>6.52</v>
      </c>
      <c r="BD4624">
        <v>36</v>
      </c>
      <c r="BE4624" s="47">
        <v>42566</v>
      </c>
      <c r="BF4624" t="s">
        <v>28</v>
      </c>
      <c r="BG4624" t="s">
        <v>93</v>
      </c>
    </row>
    <row r="4625" spans="20:59" x14ac:dyDescent="0.25">
      <c r="T4625" s="47">
        <v>42515</v>
      </c>
      <c r="U4625" t="s">
        <v>95</v>
      </c>
      <c r="V4625">
        <v>4.01</v>
      </c>
      <c r="W4625">
        <v>4.03</v>
      </c>
      <c r="X4625">
        <v>40</v>
      </c>
      <c r="Y4625" s="47">
        <v>42566</v>
      </c>
      <c r="Z4625" t="s">
        <v>28</v>
      </c>
      <c r="AA4625" t="s">
        <v>93</v>
      </c>
      <c r="AJ4625" s="47">
        <v>42515</v>
      </c>
      <c r="AK4625" t="s">
        <v>95</v>
      </c>
      <c r="AL4625">
        <v>2.11</v>
      </c>
      <c r="AM4625">
        <v>2.11</v>
      </c>
      <c r="AN4625">
        <v>40</v>
      </c>
      <c r="AO4625" s="47">
        <v>42566</v>
      </c>
      <c r="AP4625" t="s">
        <v>28</v>
      </c>
      <c r="AQ4625" t="s">
        <v>93</v>
      </c>
      <c r="AZ4625" s="47">
        <v>42515</v>
      </c>
      <c r="BA4625" t="s">
        <v>95</v>
      </c>
      <c r="BB4625">
        <v>4.01</v>
      </c>
      <c r="BC4625">
        <v>4.03</v>
      </c>
      <c r="BD4625">
        <v>40</v>
      </c>
      <c r="BE4625" s="47">
        <v>42566</v>
      </c>
      <c r="BF4625" t="s">
        <v>28</v>
      </c>
      <c r="BG4625" t="s">
        <v>93</v>
      </c>
    </row>
    <row r="4626" spans="20:59" x14ac:dyDescent="0.25">
      <c r="T4626" s="47">
        <v>42515</v>
      </c>
      <c r="U4626" t="s">
        <v>96</v>
      </c>
      <c r="V4626">
        <v>2.35</v>
      </c>
      <c r="W4626">
        <v>2.36</v>
      </c>
      <c r="X4626">
        <v>44</v>
      </c>
      <c r="Y4626" s="47">
        <v>42566</v>
      </c>
      <c r="Z4626" t="s">
        <v>28</v>
      </c>
      <c r="AA4626" t="s">
        <v>93</v>
      </c>
      <c r="AJ4626" s="47">
        <v>42515</v>
      </c>
      <c r="AK4626" t="s">
        <v>96</v>
      </c>
      <c r="AL4626">
        <v>1.07</v>
      </c>
      <c r="AM4626">
        <v>1.08</v>
      </c>
      <c r="AN4626">
        <v>44</v>
      </c>
      <c r="AO4626" s="47">
        <v>42566</v>
      </c>
      <c r="AP4626" t="s">
        <v>28</v>
      </c>
      <c r="AQ4626" t="s">
        <v>93</v>
      </c>
      <c r="AZ4626" s="47">
        <v>42515</v>
      </c>
      <c r="BA4626" t="s">
        <v>96</v>
      </c>
      <c r="BB4626">
        <v>2.35</v>
      </c>
      <c r="BC4626">
        <v>2.36</v>
      </c>
      <c r="BD4626">
        <v>44</v>
      </c>
      <c r="BE4626" s="47">
        <v>42566</v>
      </c>
      <c r="BF4626" t="s">
        <v>28</v>
      </c>
      <c r="BG4626" t="s">
        <v>93</v>
      </c>
    </row>
    <row r="4627" spans="20:59" x14ac:dyDescent="0.25">
      <c r="T4627" s="47">
        <v>42515</v>
      </c>
      <c r="U4627" t="s">
        <v>97</v>
      </c>
      <c r="V4627">
        <v>1.33</v>
      </c>
      <c r="W4627">
        <v>1.34</v>
      </c>
      <c r="X4627">
        <v>48</v>
      </c>
      <c r="Y4627" s="47">
        <v>42566</v>
      </c>
      <c r="Z4627" t="s">
        <v>28</v>
      </c>
      <c r="AA4627" t="s">
        <v>93</v>
      </c>
      <c r="AJ4627" s="47">
        <v>42515</v>
      </c>
      <c r="AK4627" t="s">
        <v>97</v>
      </c>
      <c r="AL4627">
        <v>0.54</v>
      </c>
      <c r="AM4627">
        <v>0.54</v>
      </c>
      <c r="AN4627">
        <v>48</v>
      </c>
      <c r="AO4627" s="47">
        <v>42566</v>
      </c>
      <c r="AP4627" t="s">
        <v>28</v>
      </c>
      <c r="AQ4627" t="s">
        <v>93</v>
      </c>
      <c r="AZ4627" s="47">
        <v>42515</v>
      </c>
      <c r="BA4627" t="s">
        <v>97</v>
      </c>
      <c r="BB4627">
        <v>1.33</v>
      </c>
      <c r="BC4627">
        <v>1.34</v>
      </c>
      <c r="BD4627">
        <v>48</v>
      </c>
      <c r="BE4627" s="47">
        <v>42566</v>
      </c>
      <c r="BF4627" t="s">
        <v>28</v>
      </c>
      <c r="BG4627" t="s">
        <v>93</v>
      </c>
    </row>
    <row r="4628" spans="20:59" x14ac:dyDescent="0.25">
      <c r="T4628" s="47">
        <v>42515</v>
      </c>
      <c r="U4628" t="s">
        <v>98</v>
      </c>
      <c r="V4628">
        <v>11.32</v>
      </c>
      <c r="W4628">
        <v>11.38</v>
      </c>
      <c r="X4628">
        <v>32</v>
      </c>
      <c r="Y4628" s="47">
        <v>42664</v>
      </c>
      <c r="Z4628" t="s">
        <v>28</v>
      </c>
      <c r="AA4628" t="s">
        <v>93</v>
      </c>
      <c r="AJ4628" s="47">
        <v>42515</v>
      </c>
      <c r="AK4628" t="s">
        <v>98</v>
      </c>
      <c r="AL4628">
        <v>8.1199999999999992</v>
      </c>
      <c r="AM4628">
        <v>8.16</v>
      </c>
      <c r="AN4628">
        <v>32</v>
      </c>
      <c r="AO4628" s="47">
        <v>42664</v>
      </c>
      <c r="AP4628" t="s">
        <v>28</v>
      </c>
      <c r="AQ4628" t="s">
        <v>93</v>
      </c>
      <c r="AZ4628" s="47">
        <v>42515</v>
      </c>
      <c r="BA4628" t="s">
        <v>98</v>
      </c>
      <c r="BB4628">
        <v>11.32</v>
      </c>
      <c r="BC4628">
        <v>11.38</v>
      </c>
      <c r="BD4628">
        <v>32</v>
      </c>
      <c r="BE4628" s="47">
        <v>42664</v>
      </c>
      <c r="BF4628" t="s">
        <v>28</v>
      </c>
      <c r="BG4628" t="s">
        <v>93</v>
      </c>
    </row>
    <row r="4629" spans="20:59" x14ac:dyDescent="0.25">
      <c r="T4629" s="47">
        <v>42515</v>
      </c>
      <c r="U4629" t="s">
        <v>99</v>
      </c>
      <c r="V4629">
        <v>8.6199999999999992</v>
      </c>
      <c r="W4629">
        <v>8.68</v>
      </c>
      <c r="X4629">
        <v>36</v>
      </c>
      <c r="Y4629" s="47">
        <v>42664</v>
      </c>
      <c r="Z4629" t="s">
        <v>28</v>
      </c>
      <c r="AA4629" t="s">
        <v>93</v>
      </c>
      <c r="AJ4629" s="47">
        <v>42515</v>
      </c>
      <c r="AK4629" t="s">
        <v>99</v>
      </c>
      <c r="AL4629">
        <v>5.96</v>
      </c>
      <c r="AM4629">
        <v>5.99</v>
      </c>
      <c r="AN4629">
        <v>36</v>
      </c>
      <c r="AO4629" s="47">
        <v>42664</v>
      </c>
      <c r="AP4629" t="s">
        <v>28</v>
      </c>
      <c r="AQ4629" t="s">
        <v>93</v>
      </c>
      <c r="AZ4629" s="47">
        <v>42515</v>
      </c>
      <c r="BA4629" t="s">
        <v>99</v>
      </c>
      <c r="BB4629">
        <v>8.6199999999999992</v>
      </c>
      <c r="BC4629">
        <v>8.68</v>
      </c>
      <c r="BD4629">
        <v>36</v>
      </c>
      <c r="BE4629" s="47">
        <v>42664</v>
      </c>
      <c r="BF4629" t="s">
        <v>28</v>
      </c>
      <c r="BG4629" t="s">
        <v>93</v>
      </c>
    </row>
    <row r="4630" spans="20:59" x14ac:dyDescent="0.25">
      <c r="T4630" s="47">
        <v>42515</v>
      </c>
      <c r="U4630" t="s">
        <v>100</v>
      </c>
      <c r="V4630">
        <v>6.73</v>
      </c>
      <c r="W4630">
        <v>6.74</v>
      </c>
      <c r="X4630">
        <v>40</v>
      </c>
      <c r="Y4630" s="47">
        <v>42664</v>
      </c>
      <c r="Z4630" t="s">
        <v>28</v>
      </c>
      <c r="AA4630" t="s">
        <v>93</v>
      </c>
      <c r="AJ4630" s="47">
        <v>42515</v>
      </c>
      <c r="AK4630" t="s">
        <v>100</v>
      </c>
      <c r="AL4630">
        <v>4.41</v>
      </c>
      <c r="AM4630">
        <v>4.43</v>
      </c>
      <c r="AN4630">
        <v>40</v>
      </c>
      <c r="AO4630" s="47">
        <v>42664</v>
      </c>
      <c r="AP4630" t="s">
        <v>28</v>
      </c>
      <c r="AQ4630" t="s">
        <v>93</v>
      </c>
      <c r="AZ4630" s="47">
        <v>42515</v>
      </c>
      <c r="BA4630" t="s">
        <v>100</v>
      </c>
      <c r="BB4630">
        <v>6.73</v>
      </c>
      <c r="BC4630">
        <v>6.74</v>
      </c>
      <c r="BD4630">
        <v>40</v>
      </c>
      <c r="BE4630" s="47">
        <v>42664</v>
      </c>
      <c r="BF4630" t="s">
        <v>28</v>
      </c>
      <c r="BG4630" t="s">
        <v>93</v>
      </c>
    </row>
    <row r="4631" spans="20:59" x14ac:dyDescent="0.25">
      <c r="T4631" s="47">
        <v>42515</v>
      </c>
      <c r="U4631" t="s">
        <v>101</v>
      </c>
      <c r="V4631">
        <v>5.01</v>
      </c>
      <c r="W4631">
        <v>5.05</v>
      </c>
      <c r="X4631">
        <v>44</v>
      </c>
      <c r="Y4631" s="47">
        <v>42664</v>
      </c>
      <c r="Z4631" t="s">
        <v>28</v>
      </c>
      <c r="AA4631" t="s">
        <v>93</v>
      </c>
      <c r="AJ4631" s="47">
        <v>42515</v>
      </c>
      <c r="AK4631" t="s">
        <v>101</v>
      </c>
      <c r="AL4631">
        <v>3.25</v>
      </c>
      <c r="AM4631">
        <v>3.27</v>
      </c>
      <c r="AN4631">
        <v>44</v>
      </c>
      <c r="AO4631" s="47">
        <v>42664</v>
      </c>
      <c r="AP4631" t="s">
        <v>28</v>
      </c>
      <c r="AQ4631" t="s">
        <v>93</v>
      </c>
      <c r="AZ4631" s="47">
        <v>42515</v>
      </c>
      <c r="BA4631" t="s">
        <v>101</v>
      </c>
      <c r="BB4631">
        <v>5.01</v>
      </c>
      <c r="BC4631">
        <v>5.05</v>
      </c>
      <c r="BD4631">
        <v>44</v>
      </c>
      <c r="BE4631" s="47">
        <v>42664</v>
      </c>
      <c r="BF4631" t="s">
        <v>28</v>
      </c>
      <c r="BG4631" t="s">
        <v>93</v>
      </c>
    </row>
    <row r="4632" spans="20:59" x14ac:dyDescent="0.25">
      <c r="T4632" s="47">
        <v>42515</v>
      </c>
      <c r="U4632" t="s">
        <v>102</v>
      </c>
      <c r="V4632">
        <v>3.7</v>
      </c>
      <c r="W4632">
        <v>3.73</v>
      </c>
      <c r="X4632">
        <v>48</v>
      </c>
      <c r="Y4632" s="47">
        <v>42664</v>
      </c>
      <c r="Z4632" t="s">
        <v>28</v>
      </c>
      <c r="AA4632" t="s">
        <v>93</v>
      </c>
      <c r="AJ4632" s="47">
        <v>42515</v>
      </c>
      <c r="AK4632" t="s">
        <v>102</v>
      </c>
      <c r="AL4632">
        <v>2.33</v>
      </c>
      <c r="AM4632">
        <v>2.34</v>
      </c>
      <c r="AN4632">
        <v>48</v>
      </c>
      <c r="AO4632" s="47">
        <v>42664</v>
      </c>
      <c r="AP4632" t="s">
        <v>28</v>
      </c>
      <c r="AQ4632" t="s">
        <v>93</v>
      </c>
      <c r="AZ4632" s="47">
        <v>42515</v>
      </c>
      <c r="BA4632" t="s">
        <v>102</v>
      </c>
      <c r="BB4632">
        <v>3.7</v>
      </c>
      <c r="BC4632">
        <v>3.73</v>
      </c>
      <c r="BD4632">
        <v>48</v>
      </c>
      <c r="BE4632" s="47">
        <v>42664</v>
      </c>
      <c r="BF4632" t="s">
        <v>28</v>
      </c>
      <c r="BG4632" t="s">
        <v>93</v>
      </c>
    </row>
    <row r="4633" spans="20:59" x14ac:dyDescent="0.25">
      <c r="T4633" s="47">
        <v>42515</v>
      </c>
      <c r="U4633" t="s">
        <v>103</v>
      </c>
      <c r="V4633">
        <v>0.5</v>
      </c>
      <c r="W4633">
        <v>0.5</v>
      </c>
      <c r="X4633">
        <v>32</v>
      </c>
      <c r="Y4633" s="47">
        <v>42566</v>
      </c>
      <c r="Z4633" t="s">
        <v>40</v>
      </c>
      <c r="AA4633" t="s">
        <v>93</v>
      </c>
      <c r="AJ4633" s="47">
        <v>42515</v>
      </c>
      <c r="AK4633" t="s">
        <v>103</v>
      </c>
      <c r="AL4633">
        <v>1.1000000000000001</v>
      </c>
      <c r="AM4633">
        <v>1.1100000000000001</v>
      </c>
      <c r="AN4633">
        <v>32</v>
      </c>
      <c r="AO4633" s="47">
        <v>42566</v>
      </c>
      <c r="AP4633" t="s">
        <v>40</v>
      </c>
      <c r="AQ4633" t="s">
        <v>93</v>
      </c>
      <c r="AZ4633" s="47">
        <v>42515</v>
      </c>
      <c r="BA4633" t="s">
        <v>103</v>
      </c>
      <c r="BB4633">
        <v>0.5</v>
      </c>
      <c r="BC4633">
        <v>0.5</v>
      </c>
      <c r="BD4633">
        <v>32</v>
      </c>
      <c r="BE4633" s="47">
        <v>42566</v>
      </c>
      <c r="BF4633" t="s">
        <v>40</v>
      </c>
      <c r="BG4633" t="s">
        <v>93</v>
      </c>
    </row>
    <row r="4634" spans="20:59" x14ac:dyDescent="0.25">
      <c r="T4634" s="47">
        <v>42515</v>
      </c>
      <c r="U4634" t="s">
        <v>104</v>
      </c>
      <c r="V4634">
        <v>1.38</v>
      </c>
      <c r="W4634">
        <v>1.39</v>
      </c>
      <c r="X4634">
        <v>36</v>
      </c>
      <c r="Y4634" s="47">
        <v>42566</v>
      </c>
      <c r="Z4634" t="s">
        <v>40</v>
      </c>
      <c r="AA4634" t="s">
        <v>93</v>
      </c>
      <c r="AJ4634" s="47">
        <v>42515</v>
      </c>
      <c r="AK4634" t="s">
        <v>104</v>
      </c>
      <c r="AL4634">
        <v>2.67</v>
      </c>
      <c r="AM4634">
        <v>2.69</v>
      </c>
      <c r="AN4634">
        <v>36</v>
      </c>
      <c r="AO4634" s="47">
        <v>42566</v>
      </c>
      <c r="AP4634" t="s">
        <v>40</v>
      </c>
      <c r="AQ4634" t="s">
        <v>93</v>
      </c>
      <c r="AZ4634" s="47">
        <v>42515</v>
      </c>
      <c r="BA4634" t="s">
        <v>104</v>
      </c>
      <c r="BB4634">
        <v>1.38</v>
      </c>
      <c r="BC4634">
        <v>1.39</v>
      </c>
      <c r="BD4634">
        <v>36</v>
      </c>
      <c r="BE4634" s="47">
        <v>42566</v>
      </c>
      <c r="BF4634" t="s">
        <v>40</v>
      </c>
      <c r="BG4634" t="s">
        <v>93</v>
      </c>
    </row>
    <row r="4635" spans="20:59" x14ac:dyDescent="0.25">
      <c r="T4635" s="47">
        <v>42515</v>
      </c>
      <c r="U4635" t="s">
        <v>105</v>
      </c>
      <c r="V4635">
        <v>3.01</v>
      </c>
      <c r="W4635">
        <v>3.03</v>
      </c>
      <c r="X4635">
        <v>40</v>
      </c>
      <c r="Y4635" s="47">
        <v>42566</v>
      </c>
      <c r="Z4635" t="s">
        <v>40</v>
      </c>
      <c r="AA4635" t="s">
        <v>93</v>
      </c>
      <c r="AJ4635" s="47">
        <v>42515</v>
      </c>
      <c r="AK4635" t="s">
        <v>105</v>
      </c>
      <c r="AL4635">
        <v>4.88</v>
      </c>
      <c r="AM4635">
        <v>4.9000000000000004</v>
      </c>
      <c r="AN4635">
        <v>40</v>
      </c>
      <c r="AO4635" s="47">
        <v>42566</v>
      </c>
      <c r="AP4635" t="s">
        <v>40</v>
      </c>
      <c r="AQ4635" t="s">
        <v>93</v>
      </c>
      <c r="AZ4635" s="47">
        <v>42515</v>
      </c>
      <c r="BA4635" t="s">
        <v>105</v>
      </c>
      <c r="BB4635">
        <v>3.01</v>
      </c>
      <c r="BC4635">
        <v>3.03</v>
      </c>
      <c r="BD4635">
        <v>40</v>
      </c>
      <c r="BE4635" s="47">
        <v>42566</v>
      </c>
      <c r="BF4635" t="s">
        <v>40</v>
      </c>
      <c r="BG4635" t="s">
        <v>93</v>
      </c>
    </row>
    <row r="4636" spans="20:59" x14ac:dyDescent="0.25">
      <c r="T4636" s="47">
        <v>42515</v>
      </c>
      <c r="U4636" t="s">
        <v>106</v>
      </c>
      <c r="V4636">
        <v>5.21</v>
      </c>
      <c r="W4636">
        <v>5.24</v>
      </c>
      <c r="X4636">
        <v>44</v>
      </c>
      <c r="Y4636" s="47">
        <v>42566</v>
      </c>
      <c r="Z4636" t="s">
        <v>40</v>
      </c>
      <c r="AA4636" t="s">
        <v>93</v>
      </c>
      <c r="AJ4636" s="47">
        <v>42515</v>
      </c>
      <c r="AK4636" t="s">
        <v>106</v>
      </c>
      <c r="AL4636">
        <v>7.82</v>
      </c>
      <c r="AM4636">
        <v>7.87</v>
      </c>
      <c r="AN4636">
        <v>44</v>
      </c>
      <c r="AO4636" s="47">
        <v>42566</v>
      </c>
      <c r="AP4636" t="s">
        <v>40</v>
      </c>
      <c r="AQ4636" t="s">
        <v>93</v>
      </c>
      <c r="AZ4636" s="47">
        <v>42515</v>
      </c>
      <c r="BA4636" t="s">
        <v>106</v>
      </c>
      <c r="BB4636">
        <v>5.21</v>
      </c>
      <c r="BC4636">
        <v>5.24</v>
      </c>
      <c r="BD4636">
        <v>44</v>
      </c>
      <c r="BE4636" s="47">
        <v>42566</v>
      </c>
      <c r="BF4636" t="s">
        <v>40</v>
      </c>
      <c r="BG4636" t="s">
        <v>93</v>
      </c>
    </row>
    <row r="4637" spans="20:59" x14ac:dyDescent="0.25">
      <c r="T4637" s="47">
        <v>42515</v>
      </c>
      <c r="U4637" t="s">
        <v>107</v>
      </c>
      <c r="V4637">
        <v>8.15</v>
      </c>
      <c r="W4637">
        <v>8.17</v>
      </c>
      <c r="X4637">
        <v>48</v>
      </c>
      <c r="Y4637" s="47">
        <v>42566</v>
      </c>
      <c r="Z4637" t="s">
        <v>40</v>
      </c>
      <c r="AA4637" t="s">
        <v>93</v>
      </c>
      <c r="AJ4637" s="47">
        <v>42515</v>
      </c>
      <c r="AK4637" t="s">
        <v>107</v>
      </c>
      <c r="AL4637">
        <v>11.31</v>
      </c>
      <c r="AM4637">
        <v>11.41</v>
      </c>
      <c r="AN4637">
        <v>48</v>
      </c>
      <c r="AO4637" s="47">
        <v>42566</v>
      </c>
      <c r="AP4637" t="s">
        <v>40</v>
      </c>
      <c r="AQ4637" t="s">
        <v>93</v>
      </c>
      <c r="AZ4637" s="47">
        <v>42515</v>
      </c>
      <c r="BA4637" t="s">
        <v>107</v>
      </c>
      <c r="BB4637">
        <v>8.15</v>
      </c>
      <c r="BC4637">
        <v>8.17</v>
      </c>
      <c r="BD4637">
        <v>48</v>
      </c>
      <c r="BE4637" s="47">
        <v>42566</v>
      </c>
      <c r="BF4637" t="s">
        <v>40</v>
      </c>
      <c r="BG4637" t="s">
        <v>93</v>
      </c>
    </row>
    <row r="4638" spans="20:59" x14ac:dyDescent="0.25">
      <c r="T4638" s="47">
        <v>42515</v>
      </c>
      <c r="U4638" t="s">
        <v>108</v>
      </c>
      <c r="V4638">
        <v>1.92</v>
      </c>
      <c r="W4638">
        <v>1.93</v>
      </c>
      <c r="X4638">
        <v>32</v>
      </c>
      <c r="Y4638" s="47">
        <v>42664</v>
      </c>
      <c r="Z4638" t="s">
        <v>40</v>
      </c>
      <c r="AA4638" t="s">
        <v>93</v>
      </c>
      <c r="AJ4638" s="47">
        <v>42515</v>
      </c>
      <c r="AK4638" t="s">
        <v>108</v>
      </c>
      <c r="AL4638">
        <v>2.88</v>
      </c>
      <c r="AM4638">
        <v>2.89</v>
      </c>
      <c r="AN4638">
        <v>32</v>
      </c>
      <c r="AO4638" s="47">
        <v>42664</v>
      </c>
      <c r="AP4638" t="s">
        <v>40</v>
      </c>
      <c r="AQ4638" t="s">
        <v>93</v>
      </c>
      <c r="AZ4638" s="47">
        <v>42515</v>
      </c>
      <c r="BA4638" t="s">
        <v>108</v>
      </c>
      <c r="BB4638">
        <v>1.92</v>
      </c>
      <c r="BC4638">
        <v>1.93</v>
      </c>
      <c r="BD4638">
        <v>32</v>
      </c>
      <c r="BE4638" s="47">
        <v>42664</v>
      </c>
      <c r="BF4638" t="s">
        <v>40</v>
      </c>
      <c r="BG4638" t="s">
        <v>93</v>
      </c>
    </row>
    <row r="4639" spans="20:59" x14ac:dyDescent="0.25">
      <c r="T4639" s="47">
        <v>42515</v>
      </c>
      <c r="U4639" t="s">
        <v>109</v>
      </c>
      <c r="V4639">
        <v>3.45</v>
      </c>
      <c r="W4639">
        <v>3.46</v>
      </c>
      <c r="X4639">
        <v>36</v>
      </c>
      <c r="Y4639" s="47">
        <v>42664</v>
      </c>
      <c r="Z4639" t="s">
        <v>40</v>
      </c>
      <c r="AA4639" t="s">
        <v>93</v>
      </c>
      <c r="AJ4639" s="47">
        <v>42515</v>
      </c>
      <c r="AK4639" t="s">
        <v>109</v>
      </c>
      <c r="AL4639">
        <v>4.75</v>
      </c>
      <c r="AM4639">
        <v>4.76</v>
      </c>
      <c r="AN4639">
        <v>36</v>
      </c>
      <c r="AO4639" s="47">
        <v>42664</v>
      </c>
      <c r="AP4639" t="s">
        <v>40</v>
      </c>
      <c r="AQ4639" t="s">
        <v>93</v>
      </c>
      <c r="AZ4639" s="47">
        <v>42515</v>
      </c>
      <c r="BA4639" t="s">
        <v>109</v>
      </c>
      <c r="BB4639">
        <v>3.45</v>
      </c>
      <c r="BC4639">
        <v>3.46</v>
      </c>
      <c r="BD4639">
        <v>36</v>
      </c>
      <c r="BE4639" s="47">
        <v>42664</v>
      </c>
      <c r="BF4639" t="s">
        <v>40</v>
      </c>
      <c r="BG4639" t="s">
        <v>93</v>
      </c>
    </row>
    <row r="4640" spans="20:59" x14ac:dyDescent="0.25">
      <c r="T4640" s="47">
        <v>42515</v>
      </c>
      <c r="U4640" t="s">
        <v>110</v>
      </c>
      <c r="V4640">
        <v>5.26</v>
      </c>
      <c r="W4640">
        <v>5.27</v>
      </c>
      <c r="X4640">
        <v>40</v>
      </c>
      <c r="Y4640" s="47">
        <v>42664</v>
      </c>
      <c r="Z4640" t="s">
        <v>40</v>
      </c>
      <c r="AA4640" t="s">
        <v>93</v>
      </c>
      <c r="AJ4640" s="47">
        <v>42515</v>
      </c>
      <c r="AK4640" t="s">
        <v>110</v>
      </c>
      <c r="AL4640">
        <v>6.93</v>
      </c>
      <c r="AM4640">
        <v>6.96</v>
      </c>
      <c r="AN4640">
        <v>40</v>
      </c>
      <c r="AO4640" s="47">
        <v>42664</v>
      </c>
      <c r="AP4640" t="s">
        <v>40</v>
      </c>
      <c r="AQ4640" t="s">
        <v>93</v>
      </c>
      <c r="AZ4640" s="47">
        <v>42515</v>
      </c>
      <c r="BA4640" t="s">
        <v>110</v>
      </c>
      <c r="BB4640">
        <v>5.26</v>
      </c>
      <c r="BC4640">
        <v>5.27</v>
      </c>
      <c r="BD4640">
        <v>40</v>
      </c>
      <c r="BE4640" s="47">
        <v>42664</v>
      </c>
      <c r="BF4640" t="s">
        <v>40</v>
      </c>
      <c r="BG4640" t="s">
        <v>93</v>
      </c>
    </row>
    <row r="4641" spans="20:59" x14ac:dyDescent="0.25">
      <c r="T4641" s="47">
        <v>42515</v>
      </c>
      <c r="U4641" t="s">
        <v>111</v>
      </c>
      <c r="V4641">
        <v>7.66</v>
      </c>
      <c r="W4641">
        <v>7.69</v>
      </c>
      <c r="X4641">
        <v>44</v>
      </c>
      <c r="Y4641" s="47">
        <v>42664</v>
      </c>
      <c r="Z4641" t="s">
        <v>40</v>
      </c>
      <c r="AA4641" t="s">
        <v>93</v>
      </c>
      <c r="AJ4641" s="47">
        <v>42515</v>
      </c>
      <c r="AK4641" t="s">
        <v>111</v>
      </c>
      <c r="AL4641">
        <v>9.7100000000000009</v>
      </c>
      <c r="AM4641">
        <v>9.76</v>
      </c>
      <c r="AN4641">
        <v>44</v>
      </c>
      <c r="AO4641" s="47">
        <v>42664</v>
      </c>
      <c r="AP4641" t="s">
        <v>40</v>
      </c>
      <c r="AQ4641" t="s">
        <v>93</v>
      </c>
      <c r="AZ4641" s="47">
        <v>42515</v>
      </c>
      <c r="BA4641" t="s">
        <v>111</v>
      </c>
      <c r="BB4641">
        <v>7.66</v>
      </c>
      <c r="BC4641">
        <v>7.69</v>
      </c>
      <c r="BD4641">
        <v>44</v>
      </c>
      <c r="BE4641" s="47">
        <v>42664</v>
      </c>
      <c r="BF4641" t="s">
        <v>40</v>
      </c>
      <c r="BG4641" t="s">
        <v>93</v>
      </c>
    </row>
    <row r="4642" spans="20:59" x14ac:dyDescent="0.25">
      <c r="T4642" s="47">
        <v>42515</v>
      </c>
      <c r="U4642" t="s">
        <v>112</v>
      </c>
      <c r="V4642">
        <v>10.29</v>
      </c>
      <c r="W4642">
        <v>10.34</v>
      </c>
      <c r="X4642">
        <v>48</v>
      </c>
      <c r="Y4642" s="47">
        <v>42664</v>
      </c>
      <c r="Z4642" t="s">
        <v>40</v>
      </c>
      <c r="AA4642" t="s">
        <v>93</v>
      </c>
      <c r="AJ4642" s="47">
        <v>42515</v>
      </c>
      <c r="AK4642" t="s">
        <v>112</v>
      </c>
      <c r="AL4642">
        <v>12.77</v>
      </c>
      <c r="AM4642">
        <v>12.89</v>
      </c>
      <c r="AN4642">
        <v>48</v>
      </c>
      <c r="AO4642" s="47">
        <v>42664</v>
      </c>
      <c r="AP4642" t="s">
        <v>40</v>
      </c>
      <c r="AQ4642" t="s">
        <v>93</v>
      </c>
      <c r="AZ4642" s="47">
        <v>42515</v>
      </c>
      <c r="BA4642" t="s">
        <v>112</v>
      </c>
      <c r="BB4642">
        <v>10.29</v>
      </c>
      <c r="BC4642">
        <v>10.34</v>
      </c>
      <c r="BD4642">
        <v>48</v>
      </c>
      <c r="BE4642" s="47">
        <v>42664</v>
      </c>
      <c r="BF4642" t="s">
        <v>40</v>
      </c>
      <c r="BG4642" t="s">
        <v>93</v>
      </c>
    </row>
    <row r="4643" spans="20:59" x14ac:dyDescent="0.25">
      <c r="T4643" s="47">
        <v>42515</v>
      </c>
      <c r="U4643" t="s">
        <v>113</v>
      </c>
      <c r="V4643">
        <v>41.03</v>
      </c>
      <c r="W4643">
        <v>41.33</v>
      </c>
      <c r="X4643">
        <v>118</v>
      </c>
      <c r="Y4643" s="47">
        <v>42566</v>
      </c>
      <c r="Z4643" t="s">
        <v>28</v>
      </c>
      <c r="AA4643" t="s">
        <v>114</v>
      </c>
      <c r="AJ4643" s="47">
        <v>42515</v>
      </c>
      <c r="AK4643" t="s">
        <v>113</v>
      </c>
      <c r="AL4643">
        <v>42.96</v>
      </c>
      <c r="AM4643">
        <v>43.17</v>
      </c>
      <c r="AN4643">
        <v>118</v>
      </c>
      <c r="AO4643" s="47">
        <v>42566</v>
      </c>
      <c r="AP4643" t="s">
        <v>28</v>
      </c>
      <c r="AQ4643" t="s">
        <v>114</v>
      </c>
      <c r="AZ4643" s="47">
        <v>42515</v>
      </c>
      <c r="BA4643" t="s">
        <v>113</v>
      </c>
      <c r="BB4643">
        <v>41.03</v>
      </c>
      <c r="BC4643">
        <v>41.33</v>
      </c>
      <c r="BD4643">
        <v>118</v>
      </c>
      <c r="BE4643" s="47">
        <v>42566</v>
      </c>
      <c r="BF4643" t="s">
        <v>28</v>
      </c>
      <c r="BG4643" t="s">
        <v>114</v>
      </c>
    </row>
    <row r="4644" spans="20:59" x14ac:dyDescent="0.25">
      <c r="T4644" s="47">
        <v>42515</v>
      </c>
      <c r="U4644" t="s">
        <v>115</v>
      </c>
      <c r="V4644">
        <v>21.39</v>
      </c>
      <c r="W4644">
        <v>21.42</v>
      </c>
      <c r="X4644">
        <v>138</v>
      </c>
      <c r="Y4644" s="47">
        <v>42566</v>
      </c>
      <c r="Z4644" t="s">
        <v>28</v>
      </c>
      <c r="AA4644" t="s">
        <v>114</v>
      </c>
      <c r="AJ4644" s="47">
        <v>42515</v>
      </c>
      <c r="AK4644" t="s">
        <v>115</v>
      </c>
      <c r="AL4644">
        <v>22.54</v>
      </c>
      <c r="AM4644">
        <v>22.66</v>
      </c>
      <c r="AN4644">
        <v>138</v>
      </c>
      <c r="AO4644" s="47">
        <v>42566</v>
      </c>
      <c r="AP4644" t="s">
        <v>28</v>
      </c>
      <c r="AQ4644" t="s">
        <v>114</v>
      </c>
      <c r="AZ4644" s="47">
        <v>42515</v>
      </c>
      <c r="BA4644" t="s">
        <v>115</v>
      </c>
      <c r="BB4644">
        <v>21.39</v>
      </c>
      <c r="BC4644">
        <v>21.42</v>
      </c>
      <c r="BD4644">
        <v>138</v>
      </c>
      <c r="BE4644" s="47">
        <v>42566</v>
      </c>
      <c r="BF4644" t="s">
        <v>28</v>
      </c>
      <c r="BG4644" t="s">
        <v>114</v>
      </c>
    </row>
    <row r="4645" spans="20:59" x14ac:dyDescent="0.25">
      <c r="T4645" s="47">
        <v>42515</v>
      </c>
      <c r="U4645" t="s">
        <v>116</v>
      </c>
      <c r="V4645">
        <v>5.31</v>
      </c>
      <c r="W4645">
        <v>5.35</v>
      </c>
      <c r="X4645">
        <v>158</v>
      </c>
      <c r="Y4645" s="47">
        <v>42566</v>
      </c>
      <c r="Z4645" t="s">
        <v>28</v>
      </c>
      <c r="AA4645" t="s">
        <v>114</v>
      </c>
      <c r="AJ4645" s="47">
        <v>42515</v>
      </c>
      <c r="AK4645" t="s">
        <v>116</v>
      </c>
      <c r="AL4645">
        <v>6.14</v>
      </c>
      <c r="AM4645">
        <v>6.17</v>
      </c>
      <c r="AN4645">
        <v>158</v>
      </c>
      <c r="AO4645" s="47">
        <v>42566</v>
      </c>
      <c r="AP4645" t="s">
        <v>28</v>
      </c>
      <c r="AQ4645" t="s">
        <v>114</v>
      </c>
      <c r="AZ4645" s="47">
        <v>42515</v>
      </c>
      <c r="BA4645" t="s">
        <v>116</v>
      </c>
      <c r="BB4645">
        <v>5.31</v>
      </c>
      <c r="BC4645">
        <v>5.35</v>
      </c>
      <c r="BD4645">
        <v>158</v>
      </c>
      <c r="BE4645" s="47">
        <v>42566</v>
      </c>
      <c r="BF4645" t="s">
        <v>28</v>
      </c>
      <c r="BG4645" t="s">
        <v>114</v>
      </c>
    </row>
    <row r="4646" spans="20:59" x14ac:dyDescent="0.25">
      <c r="T4646" s="47">
        <v>42515</v>
      </c>
      <c r="U4646" t="s">
        <v>117</v>
      </c>
      <c r="V4646">
        <v>0.35</v>
      </c>
      <c r="W4646">
        <v>0.35</v>
      </c>
      <c r="X4646">
        <v>178</v>
      </c>
      <c r="Y4646" s="47">
        <v>42566</v>
      </c>
      <c r="Z4646" t="s">
        <v>28</v>
      </c>
      <c r="AA4646" t="s">
        <v>114</v>
      </c>
      <c r="AJ4646" s="47">
        <v>42515</v>
      </c>
      <c r="AK4646" t="s">
        <v>117</v>
      </c>
      <c r="AL4646">
        <v>0.45</v>
      </c>
      <c r="AM4646">
        <v>0.45</v>
      </c>
      <c r="AN4646">
        <v>178</v>
      </c>
      <c r="AO4646" s="47">
        <v>42566</v>
      </c>
      <c r="AP4646" t="s">
        <v>28</v>
      </c>
      <c r="AQ4646" t="s">
        <v>114</v>
      </c>
      <c r="AZ4646" s="47">
        <v>42515</v>
      </c>
      <c r="BA4646" t="s">
        <v>117</v>
      </c>
      <c r="BB4646">
        <v>0.35</v>
      </c>
      <c r="BC4646">
        <v>0.35</v>
      </c>
      <c r="BD4646">
        <v>178</v>
      </c>
      <c r="BE4646" s="47">
        <v>42566</v>
      </c>
      <c r="BF4646" t="s">
        <v>28</v>
      </c>
      <c r="BG4646" t="s">
        <v>114</v>
      </c>
    </row>
    <row r="4647" spans="20:59" x14ac:dyDescent="0.25">
      <c r="T4647" s="47">
        <v>42515</v>
      </c>
      <c r="U4647" t="s">
        <v>118</v>
      </c>
      <c r="V4647">
        <v>0.01</v>
      </c>
      <c r="W4647">
        <v>0.01</v>
      </c>
      <c r="X4647">
        <v>198</v>
      </c>
      <c r="Y4647" s="47">
        <v>42566</v>
      </c>
      <c r="Z4647" t="s">
        <v>28</v>
      </c>
      <c r="AA4647" t="s">
        <v>114</v>
      </c>
      <c r="AJ4647" s="47">
        <v>42515</v>
      </c>
      <c r="AK4647" t="s">
        <v>118</v>
      </c>
      <c r="AL4647">
        <v>0.01</v>
      </c>
      <c r="AM4647">
        <v>0.01</v>
      </c>
      <c r="AN4647">
        <v>198</v>
      </c>
      <c r="AO4647" s="47">
        <v>42566</v>
      </c>
      <c r="AP4647" t="s">
        <v>28</v>
      </c>
      <c r="AQ4647" t="s">
        <v>114</v>
      </c>
      <c r="AZ4647" s="47">
        <v>42515</v>
      </c>
      <c r="BA4647" t="s">
        <v>118</v>
      </c>
      <c r="BB4647">
        <v>0.01</v>
      </c>
      <c r="BC4647">
        <v>0.01</v>
      </c>
      <c r="BD4647">
        <v>198</v>
      </c>
      <c r="BE4647" s="47">
        <v>42566</v>
      </c>
      <c r="BF4647" t="s">
        <v>28</v>
      </c>
      <c r="BG4647" t="s">
        <v>114</v>
      </c>
    </row>
    <row r="4648" spans="20:59" x14ac:dyDescent="0.25">
      <c r="T4648" s="47">
        <v>42515</v>
      </c>
      <c r="U4648" t="s">
        <v>119</v>
      </c>
      <c r="V4648">
        <v>41.73</v>
      </c>
      <c r="W4648">
        <v>42</v>
      </c>
      <c r="X4648">
        <v>118</v>
      </c>
      <c r="Y4648" s="47">
        <v>42664</v>
      </c>
      <c r="Z4648" t="s">
        <v>28</v>
      </c>
      <c r="AA4648" t="s">
        <v>114</v>
      </c>
      <c r="AJ4648" s="47">
        <v>42515</v>
      </c>
      <c r="AK4648" t="s">
        <v>119</v>
      </c>
      <c r="AL4648">
        <v>43.72</v>
      </c>
      <c r="AM4648">
        <v>43.98</v>
      </c>
      <c r="AN4648">
        <v>118</v>
      </c>
      <c r="AO4648" s="47">
        <v>42664</v>
      </c>
      <c r="AP4648" t="s">
        <v>28</v>
      </c>
      <c r="AQ4648" t="s">
        <v>114</v>
      </c>
      <c r="AZ4648" s="47">
        <v>42515</v>
      </c>
      <c r="BA4648" t="s">
        <v>119</v>
      </c>
      <c r="BB4648">
        <v>41.73</v>
      </c>
      <c r="BC4648">
        <v>42</v>
      </c>
      <c r="BD4648">
        <v>118</v>
      </c>
      <c r="BE4648" s="47">
        <v>42664</v>
      </c>
      <c r="BF4648" t="s">
        <v>28</v>
      </c>
      <c r="BG4648" t="s">
        <v>114</v>
      </c>
    </row>
    <row r="4649" spans="20:59" x14ac:dyDescent="0.25">
      <c r="T4649" s="47">
        <v>42515</v>
      </c>
      <c r="U4649" t="s">
        <v>120</v>
      </c>
      <c r="V4649">
        <v>23.03</v>
      </c>
      <c r="W4649">
        <v>23.1</v>
      </c>
      <c r="X4649">
        <v>138</v>
      </c>
      <c r="Y4649" s="47">
        <v>42664</v>
      </c>
      <c r="Z4649" t="s">
        <v>28</v>
      </c>
      <c r="AA4649" t="s">
        <v>114</v>
      </c>
      <c r="AJ4649" s="47">
        <v>42515</v>
      </c>
      <c r="AK4649" t="s">
        <v>120</v>
      </c>
      <c r="AL4649">
        <v>23.83</v>
      </c>
      <c r="AM4649">
        <v>23.94</v>
      </c>
      <c r="AN4649">
        <v>138</v>
      </c>
      <c r="AO4649" s="47">
        <v>42664</v>
      </c>
      <c r="AP4649" t="s">
        <v>28</v>
      </c>
      <c r="AQ4649" t="s">
        <v>114</v>
      </c>
      <c r="AZ4649" s="47">
        <v>42515</v>
      </c>
      <c r="BA4649" t="s">
        <v>120</v>
      </c>
      <c r="BB4649">
        <v>23.03</v>
      </c>
      <c r="BC4649">
        <v>23.1</v>
      </c>
      <c r="BD4649">
        <v>138</v>
      </c>
      <c r="BE4649" s="47">
        <v>42664</v>
      </c>
      <c r="BF4649" t="s">
        <v>28</v>
      </c>
      <c r="BG4649" t="s">
        <v>114</v>
      </c>
    </row>
    <row r="4650" spans="20:59" x14ac:dyDescent="0.25">
      <c r="T4650" s="47">
        <v>42515</v>
      </c>
      <c r="U4650" t="s">
        <v>121</v>
      </c>
      <c r="V4650">
        <v>9.0299999999999994</v>
      </c>
      <c r="W4650">
        <v>9.07</v>
      </c>
      <c r="X4650">
        <v>158</v>
      </c>
      <c r="Y4650" s="47">
        <v>42664</v>
      </c>
      <c r="Z4650" t="s">
        <v>28</v>
      </c>
      <c r="AA4650" t="s">
        <v>114</v>
      </c>
      <c r="AJ4650" s="47">
        <v>42515</v>
      </c>
      <c r="AK4650" t="s">
        <v>121</v>
      </c>
      <c r="AL4650">
        <v>9.89</v>
      </c>
      <c r="AM4650">
        <v>9.94</v>
      </c>
      <c r="AN4650">
        <v>158</v>
      </c>
      <c r="AO4650" s="47">
        <v>42664</v>
      </c>
      <c r="AP4650" t="s">
        <v>28</v>
      </c>
      <c r="AQ4650" t="s">
        <v>114</v>
      </c>
      <c r="AZ4650" s="47">
        <v>42515</v>
      </c>
      <c r="BA4650" t="s">
        <v>121</v>
      </c>
      <c r="BB4650">
        <v>9.0299999999999994</v>
      </c>
      <c r="BC4650">
        <v>9.07</v>
      </c>
      <c r="BD4650">
        <v>158</v>
      </c>
      <c r="BE4650" s="47">
        <v>42664</v>
      </c>
      <c r="BF4650" t="s">
        <v>28</v>
      </c>
      <c r="BG4650" t="s">
        <v>114</v>
      </c>
    </row>
    <row r="4651" spans="20:59" x14ac:dyDescent="0.25">
      <c r="T4651" s="47">
        <v>42515</v>
      </c>
      <c r="U4651" t="s">
        <v>122</v>
      </c>
      <c r="V4651">
        <v>2.34</v>
      </c>
      <c r="W4651">
        <v>2.34</v>
      </c>
      <c r="X4651">
        <v>178</v>
      </c>
      <c r="Y4651" s="47">
        <v>42664</v>
      </c>
      <c r="Z4651" t="s">
        <v>28</v>
      </c>
      <c r="AA4651" t="s">
        <v>114</v>
      </c>
      <c r="AJ4651" s="47">
        <v>42515</v>
      </c>
      <c r="AK4651" t="s">
        <v>122</v>
      </c>
      <c r="AL4651">
        <v>2.58</v>
      </c>
      <c r="AM4651">
        <v>2.59</v>
      </c>
      <c r="AN4651">
        <v>178</v>
      </c>
      <c r="AO4651" s="47">
        <v>42664</v>
      </c>
      <c r="AP4651" t="s">
        <v>28</v>
      </c>
      <c r="AQ4651" t="s">
        <v>114</v>
      </c>
      <c r="AZ4651" s="47">
        <v>42515</v>
      </c>
      <c r="BA4651" t="s">
        <v>122</v>
      </c>
      <c r="BB4651">
        <v>2.34</v>
      </c>
      <c r="BC4651">
        <v>2.34</v>
      </c>
      <c r="BD4651">
        <v>178</v>
      </c>
      <c r="BE4651" s="47">
        <v>42664</v>
      </c>
      <c r="BF4651" t="s">
        <v>28</v>
      </c>
      <c r="BG4651" t="s">
        <v>114</v>
      </c>
    </row>
    <row r="4652" spans="20:59" x14ac:dyDescent="0.25">
      <c r="T4652" s="47">
        <v>42515</v>
      </c>
      <c r="U4652" t="s">
        <v>123</v>
      </c>
      <c r="V4652">
        <v>0.42</v>
      </c>
      <c r="W4652">
        <v>0.42</v>
      </c>
      <c r="X4652">
        <v>198</v>
      </c>
      <c r="Y4652" s="47">
        <v>42664</v>
      </c>
      <c r="Z4652" t="s">
        <v>28</v>
      </c>
      <c r="AA4652" t="s">
        <v>114</v>
      </c>
      <c r="AJ4652" s="47">
        <v>42515</v>
      </c>
      <c r="AK4652" t="s">
        <v>123</v>
      </c>
      <c r="AL4652">
        <v>0.48</v>
      </c>
      <c r="AM4652">
        <v>0.48</v>
      </c>
      <c r="AN4652">
        <v>198</v>
      </c>
      <c r="AO4652" s="47">
        <v>42664</v>
      </c>
      <c r="AP4652" t="s">
        <v>28</v>
      </c>
      <c r="AQ4652" t="s">
        <v>114</v>
      </c>
      <c r="AZ4652" s="47">
        <v>42515</v>
      </c>
      <c r="BA4652" t="s">
        <v>123</v>
      </c>
      <c r="BB4652">
        <v>0.42</v>
      </c>
      <c r="BC4652">
        <v>0.42</v>
      </c>
      <c r="BD4652">
        <v>198</v>
      </c>
      <c r="BE4652" s="47">
        <v>42664</v>
      </c>
      <c r="BF4652" t="s">
        <v>28</v>
      </c>
      <c r="BG4652" t="s">
        <v>114</v>
      </c>
    </row>
    <row r="4653" spans="20:59" x14ac:dyDescent="0.25">
      <c r="T4653" s="47">
        <v>42515</v>
      </c>
      <c r="U4653" t="s">
        <v>124</v>
      </c>
      <c r="V4653">
        <v>0</v>
      </c>
      <c r="W4653">
        <v>0</v>
      </c>
      <c r="X4653">
        <v>118</v>
      </c>
      <c r="Y4653" s="47">
        <v>42566</v>
      </c>
      <c r="Z4653" t="s">
        <v>40</v>
      </c>
      <c r="AA4653" t="s">
        <v>114</v>
      </c>
      <c r="AJ4653" s="47">
        <v>42515</v>
      </c>
      <c r="AK4653" t="s">
        <v>124</v>
      </c>
      <c r="AL4653">
        <v>0</v>
      </c>
      <c r="AM4653">
        <v>0</v>
      </c>
      <c r="AN4653">
        <v>118</v>
      </c>
      <c r="AO4653" s="47">
        <v>42566</v>
      </c>
      <c r="AP4653" t="s">
        <v>40</v>
      </c>
      <c r="AQ4653" t="s">
        <v>114</v>
      </c>
      <c r="AZ4653" s="47">
        <v>42515</v>
      </c>
      <c r="BA4653" t="s">
        <v>124</v>
      </c>
      <c r="BB4653">
        <v>0</v>
      </c>
      <c r="BC4653">
        <v>0</v>
      </c>
      <c r="BD4653">
        <v>118</v>
      </c>
      <c r="BE4653" s="47">
        <v>42566</v>
      </c>
      <c r="BF4653" t="s">
        <v>40</v>
      </c>
      <c r="BG4653" t="s">
        <v>114</v>
      </c>
    </row>
    <row r="4654" spans="20:59" x14ac:dyDescent="0.25">
      <c r="T4654" s="47">
        <v>42515</v>
      </c>
      <c r="U4654" t="s">
        <v>125</v>
      </c>
      <c r="V4654">
        <v>0.1</v>
      </c>
      <c r="W4654">
        <v>0.1</v>
      </c>
      <c r="X4654">
        <v>138</v>
      </c>
      <c r="Y4654" s="47">
        <v>42566</v>
      </c>
      <c r="Z4654" t="s">
        <v>40</v>
      </c>
      <c r="AA4654" t="s">
        <v>114</v>
      </c>
      <c r="AJ4654" s="47">
        <v>42515</v>
      </c>
      <c r="AK4654" t="s">
        <v>125</v>
      </c>
      <c r="AL4654">
        <v>7.0000000000000007E-2</v>
      </c>
      <c r="AM4654">
        <v>7.0000000000000007E-2</v>
      </c>
      <c r="AN4654">
        <v>138</v>
      </c>
      <c r="AO4654" s="47">
        <v>42566</v>
      </c>
      <c r="AP4654" t="s">
        <v>40</v>
      </c>
      <c r="AQ4654" t="s">
        <v>114</v>
      </c>
      <c r="AZ4654" s="47">
        <v>42515</v>
      </c>
      <c r="BA4654" t="s">
        <v>125</v>
      </c>
      <c r="BB4654">
        <v>0.1</v>
      </c>
      <c r="BC4654">
        <v>0.1</v>
      </c>
      <c r="BD4654">
        <v>138</v>
      </c>
      <c r="BE4654" s="47">
        <v>42566</v>
      </c>
      <c r="BF4654" t="s">
        <v>40</v>
      </c>
      <c r="BG4654" t="s">
        <v>114</v>
      </c>
    </row>
    <row r="4655" spans="20:59" x14ac:dyDescent="0.25">
      <c r="T4655" s="47">
        <v>42515</v>
      </c>
      <c r="U4655" t="s">
        <v>126</v>
      </c>
      <c r="V4655">
        <v>3.91</v>
      </c>
      <c r="W4655">
        <v>3.93</v>
      </c>
      <c r="X4655">
        <v>158</v>
      </c>
      <c r="Y4655" s="47">
        <v>42566</v>
      </c>
      <c r="Z4655" t="s">
        <v>40</v>
      </c>
      <c r="AA4655" t="s">
        <v>114</v>
      </c>
      <c r="AJ4655" s="47">
        <v>42515</v>
      </c>
      <c r="AK4655" t="s">
        <v>126</v>
      </c>
      <c r="AL4655">
        <v>3.35</v>
      </c>
      <c r="AM4655">
        <v>3.37</v>
      </c>
      <c r="AN4655">
        <v>158</v>
      </c>
      <c r="AO4655" s="47">
        <v>42566</v>
      </c>
      <c r="AP4655" t="s">
        <v>40</v>
      </c>
      <c r="AQ4655" t="s">
        <v>114</v>
      </c>
      <c r="AZ4655" s="47">
        <v>42515</v>
      </c>
      <c r="BA4655" t="s">
        <v>126</v>
      </c>
      <c r="BB4655">
        <v>3.91</v>
      </c>
      <c r="BC4655">
        <v>3.93</v>
      </c>
      <c r="BD4655">
        <v>158</v>
      </c>
      <c r="BE4655" s="47">
        <v>42566</v>
      </c>
      <c r="BF4655" t="s">
        <v>40</v>
      </c>
      <c r="BG4655" t="s">
        <v>114</v>
      </c>
    </row>
    <row r="4656" spans="20:59" x14ac:dyDescent="0.25">
      <c r="T4656" s="47">
        <v>42515</v>
      </c>
      <c r="U4656" t="s">
        <v>127</v>
      </c>
      <c r="V4656">
        <v>19.059999999999999</v>
      </c>
      <c r="W4656">
        <v>19.16</v>
      </c>
      <c r="X4656">
        <v>178</v>
      </c>
      <c r="Y4656" s="47">
        <v>42566</v>
      </c>
      <c r="Z4656" t="s">
        <v>40</v>
      </c>
      <c r="AA4656" t="s">
        <v>114</v>
      </c>
      <c r="AJ4656" s="47">
        <v>42515</v>
      </c>
      <c r="AK4656" t="s">
        <v>127</v>
      </c>
      <c r="AL4656">
        <v>17.88</v>
      </c>
      <c r="AM4656">
        <v>17.97</v>
      </c>
      <c r="AN4656">
        <v>178</v>
      </c>
      <c r="AO4656" s="47">
        <v>42566</v>
      </c>
      <c r="AP4656" t="s">
        <v>40</v>
      </c>
      <c r="AQ4656" t="s">
        <v>114</v>
      </c>
      <c r="AZ4656" s="47">
        <v>42515</v>
      </c>
      <c r="BA4656" t="s">
        <v>127</v>
      </c>
      <c r="BB4656">
        <v>19.059999999999999</v>
      </c>
      <c r="BC4656">
        <v>19.16</v>
      </c>
      <c r="BD4656">
        <v>178</v>
      </c>
      <c r="BE4656" s="47">
        <v>42566</v>
      </c>
      <c r="BF4656" t="s">
        <v>40</v>
      </c>
      <c r="BG4656" t="s">
        <v>114</v>
      </c>
    </row>
    <row r="4657" spans="20:59" x14ac:dyDescent="0.25">
      <c r="T4657" s="47">
        <v>42515</v>
      </c>
      <c r="U4657" t="s">
        <v>128</v>
      </c>
      <c r="V4657">
        <v>37.97</v>
      </c>
      <c r="W4657">
        <v>38.24</v>
      </c>
      <c r="X4657">
        <v>198</v>
      </c>
      <c r="Y4657" s="47">
        <v>42566</v>
      </c>
      <c r="Z4657" t="s">
        <v>40</v>
      </c>
      <c r="AA4657" t="s">
        <v>114</v>
      </c>
      <c r="AJ4657" s="47">
        <v>42515</v>
      </c>
      <c r="AK4657" t="s">
        <v>128</v>
      </c>
      <c r="AL4657">
        <v>36.99</v>
      </c>
      <c r="AM4657">
        <v>37.17</v>
      </c>
      <c r="AN4657">
        <v>198</v>
      </c>
      <c r="AO4657" s="47">
        <v>42566</v>
      </c>
      <c r="AP4657" t="s">
        <v>40</v>
      </c>
      <c r="AQ4657" t="s">
        <v>114</v>
      </c>
      <c r="AZ4657" s="47">
        <v>42515</v>
      </c>
      <c r="BA4657" t="s">
        <v>128</v>
      </c>
      <c r="BB4657">
        <v>37.97</v>
      </c>
      <c r="BC4657">
        <v>38.24</v>
      </c>
      <c r="BD4657">
        <v>198</v>
      </c>
      <c r="BE4657" s="47">
        <v>42566</v>
      </c>
      <c r="BF4657" t="s">
        <v>40</v>
      </c>
      <c r="BG4657" t="s">
        <v>114</v>
      </c>
    </row>
    <row r="4658" spans="20:59" x14ac:dyDescent="0.25">
      <c r="T4658" s="47">
        <v>42515</v>
      </c>
      <c r="U4658" t="s">
        <v>129</v>
      </c>
      <c r="V4658">
        <v>0.04</v>
      </c>
      <c r="W4658">
        <v>0.04</v>
      </c>
      <c r="X4658">
        <v>118</v>
      </c>
      <c r="Y4658" s="47">
        <v>42664</v>
      </c>
      <c r="Z4658" t="s">
        <v>40</v>
      </c>
      <c r="AA4658" t="s">
        <v>114</v>
      </c>
      <c r="AJ4658" s="47">
        <v>42515</v>
      </c>
      <c r="AK4658" t="s">
        <v>129</v>
      </c>
      <c r="AL4658">
        <v>0.03</v>
      </c>
      <c r="AM4658">
        <v>0.03</v>
      </c>
      <c r="AN4658">
        <v>118</v>
      </c>
      <c r="AO4658" s="47">
        <v>42664</v>
      </c>
      <c r="AP4658" t="s">
        <v>40</v>
      </c>
      <c r="AQ4658" t="s">
        <v>114</v>
      </c>
      <c r="AZ4658" s="47">
        <v>42515</v>
      </c>
      <c r="BA4658" t="s">
        <v>129</v>
      </c>
      <c r="BB4658">
        <v>0.04</v>
      </c>
      <c r="BC4658">
        <v>0.04</v>
      </c>
      <c r="BD4658">
        <v>118</v>
      </c>
      <c r="BE4658" s="47">
        <v>42664</v>
      </c>
      <c r="BF4658" t="s">
        <v>40</v>
      </c>
      <c r="BG4658" t="s">
        <v>114</v>
      </c>
    </row>
    <row r="4659" spans="20:59" x14ac:dyDescent="0.25">
      <c r="T4659" s="47">
        <v>42515</v>
      </c>
      <c r="U4659" t="s">
        <v>130</v>
      </c>
      <c r="V4659">
        <v>1.02</v>
      </c>
      <c r="W4659">
        <v>1.03</v>
      </c>
      <c r="X4659">
        <v>138</v>
      </c>
      <c r="Y4659" s="47">
        <v>42664</v>
      </c>
      <c r="Z4659" t="s">
        <v>40</v>
      </c>
      <c r="AA4659" t="s">
        <v>114</v>
      </c>
      <c r="AJ4659" s="47">
        <v>42515</v>
      </c>
      <c r="AK4659" t="s">
        <v>130</v>
      </c>
      <c r="AL4659">
        <v>0.88</v>
      </c>
      <c r="AM4659">
        <v>0.89</v>
      </c>
      <c r="AN4659">
        <v>138</v>
      </c>
      <c r="AO4659" s="47">
        <v>42664</v>
      </c>
      <c r="AP4659" t="s">
        <v>40</v>
      </c>
      <c r="AQ4659" t="s">
        <v>114</v>
      </c>
      <c r="AZ4659" s="47">
        <v>42515</v>
      </c>
      <c r="BA4659" t="s">
        <v>130</v>
      </c>
      <c r="BB4659">
        <v>1.02</v>
      </c>
      <c r="BC4659">
        <v>1.03</v>
      </c>
      <c r="BD4659">
        <v>138</v>
      </c>
      <c r="BE4659" s="47">
        <v>42664</v>
      </c>
      <c r="BF4659" t="s">
        <v>40</v>
      </c>
      <c r="BG4659" t="s">
        <v>114</v>
      </c>
    </row>
    <row r="4660" spans="20:59" x14ac:dyDescent="0.25">
      <c r="T4660" s="47">
        <v>42515</v>
      </c>
      <c r="U4660" t="s">
        <v>131</v>
      </c>
      <c r="V4660">
        <v>6.56</v>
      </c>
      <c r="W4660">
        <v>6.6</v>
      </c>
      <c r="X4660">
        <v>158</v>
      </c>
      <c r="Y4660" s="47">
        <v>42664</v>
      </c>
      <c r="Z4660" t="s">
        <v>40</v>
      </c>
      <c r="AA4660" t="s">
        <v>114</v>
      </c>
      <c r="AJ4660" s="47">
        <v>42515</v>
      </c>
      <c r="AK4660" t="s">
        <v>131</v>
      </c>
      <c r="AL4660">
        <v>6.29</v>
      </c>
      <c r="AM4660">
        <v>6.31</v>
      </c>
      <c r="AN4660">
        <v>158</v>
      </c>
      <c r="AO4660" s="47">
        <v>42664</v>
      </c>
      <c r="AP4660" t="s">
        <v>40</v>
      </c>
      <c r="AQ4660" t="s">
        <v>114</v>
      </c>
      <c r="AZ4660" s="47">
        <v>42515</v>
      </c>
      <c r="BA4660" t="s">
        <v>131</v>
      </c>
      <c r="BB4660">
        <v>6.56</v>
      </c>
      <c r="BC4660">
        <v>6.6</v>
      </c>
      <c r="BD4660">
        <v>158</v>
      </c>
      <c r="BE4660" s="47">
        <v>42664</v>
      </c>
      <c r="BF4660" t="s">
        <v>40</v>
      </c>
      <c r="BG4660" t="s">
        <v>114</v>
      </c>
    </row>
    <row r="4661" spans="20:59" x14ac:dyDescent="0.25">
      <c r="T4661" s="47">
        <v>42515</v>
      </c>
      <c r="U4661" t="s">
        <v>132</v>
      </c>
      <c r="V4661">
        <v>19.399999999999999</v>
      </c>
      <c r="W4661">
        <v>19.52</v>
      </c>
      <c r="X4661">
        <v>178</v>
      </c>
      <c r="Y4661" s="47">
        <v>42664</v>
      </c>
      <c r="Z4661" t="s">
        <v>40</v>
      </c>
      <c r="AA4661" t="s">
        <v>114</v>
      </c>
      <c r="AJ4661" s="47">
        <v>42515</v>
      </c>
      <c r="AK4661" t="s">
        <v>132</v>
      </c>
      <c r="AL4661">
        <v>19.03</v>
      </c>
      <c r="AM4661">
        <v>19.13</v>
      </c>
      <c r="AN4661">
        <v>178</v>
      </c>
      <c r="AO4661" s="47">
        <v>42664</v>
      </c>
      <c r="AP4661" t="s">
        <v>40</v>
      </c>
      <c r="AQ4661" t="s">
        <v>114</v>
      </c>
      <c r="AZ4661" s="47">
        <v>42515</v>
      </c>
      <c r="BA4661" t="s">
        <v>132</v>
      </c>
      <c r="BB4661">
        <v>19.399999999999999</v>
      </c>
      <c r="BC4661">
        <v>19.52</v>
      </c>
      <c r="BD4661">
        <v>178</v>
      </c>
      <c r="BE4661" s="47">
        <v>42664</v>
      </c>
      <c r="BF4661" t="s">
        <v>40</v>
      </c>
      <c r="BG4661" t="s">
        <v>114</v>
      </c>
    </row>
    <row r="4662" spans="20:59" x14ac:dyDescent="0.25">
      <c r="T4662" s="47">
        <v>42515</v>
      </c>
      <c r="U4662" t="s">
        <v>133</v>
      </c>
      <c r="V4662">
        <v>37.119999999999997</v>
      </c>
      <c r="W4662">
        <v>37.270000000000003</v>
      </c>
      <c r="X4662">
        <v>198</v>
      </c>
      <c r="Y4662" s="47">
        <v>42664</v>
      </c>
      <c r="Z4662" t="s">
        <v>40</v>
      </c>
      <c r="AA4662" t="s">
        <v>114</v>
      </c>
      <c r="AJ4662" s="47">
        <v>42515</v>
      </c>
      <c r="AK4662" t="s">
        <v>133</v>
      </c>
      <c r="AL4662">
        <v>35.85</v>
      </c>
      <c r="AM4662">
        <v>36.14</v>
      </c>
      <c r="AN4662">
        <v>198</v>
      </c>
      <c r="AO4662" s="47">
        <v>42664</v>
      </c>
      <c r="AP4662" t="s">
        <v>40</v>
      </c>
      <c r="AQ4662" t="s">
        <v>114</v>
      </c>
      <c r="AZ4662" s="47">
        <v>42515</v>
      </c>
      <c r="BA4662" t="s">
        <v>133</v>
      </c>
      <c r="BB4662">
        <v>37.119999999999997</v>
      </c>
      <c r="BC4662">
        <v>37.270000000000003</v>
      </c>
      <c r="BD4662">
        <v>198</v>
      </c>
      <c r="BE4662" s="47">
        <v>42664</v>
      </c>
      <c r="BF4662" t="s">
        <v>40</v>
      </c>
      <c r="BG4662" t="s">
        <v>114</v>
      </c>
    </row>
    <row r="4663" spans="20:59" x14ac:dyDescent="0.25">
      <c r="T4663" s="47">
        <v>42515</v>
      </c>
      <c r="U4663" t="s">
        <v>134</v>
      </c>
      <c r="V4663">
        <v>3.36</v>
      </c>
      <c r="W4663">
        <v>3.38</v>
      </c>
      <c r="X4663">
        <v>12</v>
      </c>
      <c r="Y4663" s="47">
        <v>42566</v>
      </c>
      <c r="Z4663" t="s">
        <v>28</v>
      </c>
      <c r="AA4663" t="s">
        <v>135</v>
      </c>
      <c r="AJ4663" s="47">
        <v>42515</v>
      </c>
      <c r="AK4663" t="s">
        <v>134</v>
      </c>
      <c r="AL4663">
        <v>4.3099999999999996</v>
      </c>
      <c r="AM4663">
        <v>4.34</v>
      </c>
      <c r="AN4663">
        <v>12</v>
      </c>
      <c r="AO4663" s="47">
        <v>42566</v>
      </c>
      <c r="AP4663" t="s">
        <v>28</v>
      </c>
      <c r="AQ4663" t="s">
        <v>135</v>
      </c>
      <c r="AZ4663" s="47">
        <v>42515</v>
      </c>
      <c r="BA4663" t="s">
        <v>134</v>
      </c>
      <c r="BB4663">
        <v>3.36</v>
      </c>
      <c r="BC4663">
        <v>3.38</v>
      </c>
      <c r="BD4663">
        <v>12</v>
      </c>
      <c r="BE4663" s="47">
        <v>42566</v>
      </c>
      <c r="BF4663" t="s">
        <v>28</v>
      </c>
      <c r="BG4663" t="s">
        <v>135</v>
      </c>
    </row>
    <row r="4664" spans="20:59" x14ac:dyDescent="0.25">
      <c r="T4664" s="47">
        <v>42515</v>
      </c>
      <c r="U4664" t="s">
        <v>136</v>
      </c>
      <c r="V4664">
        <v>1.32</v>
      </c>
      <c r="W4664">
        <v>1.32</v>
      </c>
      <c r="X4664">
        <v>15</v>
      </c>
      <c r="Y4664" s="47">
        <v>42566</v>
      </c>
      <c r="Z4664" t="s">
        <v>28</v>
      </c>
      <c r="AA4664" t="s">
        <v>135</v>
      </c>
      <c r="AJ4664" s="47">
        <v>42515</v>
      </c>
      <c r="AK4664" t="s">
        <v>136</v>
      </c>
      <c r="AL4664">
        <v>1.99</v>
      </c>
      <c r="AM4664">
        <v>1.99</v>
      </c>
      <c r="AN4664">
        <v>15</v>
      </c>
      <c r="AO4664" s="47">
        <v>42566</v>
      </c>
      <c r="AP4664" t="s">
        <v>28</v>
      </c>
      <c r="AQ4664" t="s">
        <v>135</v>
      </c>
      <c r="AZ4664" s="47">
        <v>42515</v>
      </c>
      <c r="BA4664" t="s">
        <v>136</v>
      </c>
      <c r="BB4664">
        <v>1.32</v>
      </c>
      <c r="BC4664">
        <v>1.32</v>
      </c>
      <c r="BD4664">
        <v>15</v>
      </c>
      <c r="BE4664" s="47">
        <v>42566</v>
      </c>
      <c r="BF4664" t="s">
        <v>28</v>
      </c>
      <c r="BG4664" t="s">
        <v>135</v>
      </c>
    </row>
    <row r="4665" spans="20:59" x14ac:dyDescent="0.25">
      <c r="T4665" s="47">
        <v>42515</v>
      </c>
      <c r="U4665" t="s">
        <v>137</v>
      </c>
      <c r="V4665">
        <v>0.63</v>
      </c>
      <c r="W4665">
        <v>0.63</v>
      </c>
      <c r="X4665">
        <v>17</v>
      </c>
      <c r="Y4665" s="47">
        <v>42566</v>
      </c>
      <c r="Z4665" t="s">
        <v>28</v>
      </c>
      <c r="AA4665" t="s">
        <v>135</v>
      </c>
      <c r="AJ4665" s="47">
        <v>42515</v>
      </c>
      <c r="AK4665" t="s">
        <v>137</v>
      </c>
      <c r="AL4665">
        <v>1.06</v>
      </c>
      <c r="AM4665">
        <v>1.06</v>
      </c>
      <c r="AN4665">
        <v>17</v>
      </c>
      <c r="AO4665" s="47">
        <v>42566</v>
      </c>
      <c r="AP4665" t="s">
        <v>28</v>
      </c>
      <c r="AQ4665" t="s">
        <v>135</v>
      </c>
      <c r="AZ4665" s="47">
        <v>42515</v>
      </c>
      <c r="BA4665" t="s">
        <v>137</v>
      </c>
      <c r="BB4665">
        <v>0.63</v>
      </c>
      <c r="BC4665">
        <v>0.63</v>
      </c>
      <c r="BD4665">
        <v>17</v>
      </c>
      <c r="BE4665" s="47">
        <v>42566</v>
      </c>
      <c r="BF4665" t="s">
        <v>28</v>
      </c>
      <c r="BG4665" t="s">
        <v>135</v>
      </c>
    </row>
    <row r="4666" spans="20:59" x14ac:dyDescent="0.25">
      <c r="T4666" s="47">
        <v>42515</v>
      </c>
      <c r="U4666" t="s">
        <v>138</v>
      </c>
      <c r="V4666">
        <v>0.26</v>
      </c>
      <c r="W4666">
        <v>0.26</v>
      </c>
      <c r="X4666">
        <v>19</v>
      </c>
      <c r="Y4666" s="47">
        <v>42566</v>
      </c>
      <c r="Z4666" t="s">
        <v>28</v>
      </c>
      <c r="AA4666" t="s">
        <v>135</v>
      </c>
      <c r="AJ4666" s="47">
        <v>42515</v>
      </c>
      <c r="AK4666" t="s">
        <v>138</v>
      </c>
      <c r="AL4666">
        <v>0.49</v>
      </c>
      <c r="AM4666">
        <v>0.49</v>
      </c>
      <c r="AN4666">
        <v>19</v>
      </c>
      <c r="AO4666" s="47">
        <v>42566</v>
      </c>
      <c r="AP4666" t="s">
        <v>28</v>
      </c>
      <c r="AQ4666" t="s">
        <v>135</v>
      </c>
      <c r="AZ4666" s="47">
        <v>42515</v>
      </c>
      <c r="BA4666" t="s">
        <v>138</v>
      </c>
      <c r="BB4666">
        <v>0.26</v>
      </c>
      <c r="BC4666">
        <v>0.26</v>
      </c>
      <c r="BD4666">
        <v>19</v>
      </c>
      <c r="BE4666" s="47">
        <v>42566</v>
      </c>
      <c r="BF4666" t="s">
        <v>28</v>
      </c>
      <c r="BG4666" t="s">
        <v>135</v>
      </c>
    </row>
    <row r="4667" spans="20:59" x14ac:dyDescent="0.25">
      <c r="T4667" s="47">
        <v>42515</v>
      </c>
      <c r="U4667" t="s">
        <v>139</v>
      </c>
      <c r="V4667">
        <v>0.06</v>
      </c>
      <c r="W4667">
        <v>0.06</v>
      </c>
      <c r="X4667">
        <v>22</v>
      </c>
      <c r="Y4667" s="47">
        <v>42566</v>
      </c>
      <c r="Z4667" t="s">
        <v>28</v>
      </c>
      <c r="AA4667" t="s">
        <v>135</v>
      </c>
      <c r="AJ4667" s="47">
        <v>42515</v>
      </c>
      <c r="AK4667" t="s">
        <v>139</v>
      </c>
      <c r="AL4667">
        <v>0.14000000000000001</v>
      </c>
      <c r="AM4667">
        <v>0.14000000000000001</v>
      </c>
      <c r="AN4667">
        <v>22</v>
      </c>
      <c r="AO4667" s="47">
        <v>42566</v>
      </c>
      <c r="AP4667" t="s">
        <v>28</v>
      </c>
      <c r="AQ4667" t="s">
        <v>135</v>
      </c>
      <c r="AZ4667" s="47">
        <v>42515</v>
      </c>
      <c r="BA4667" t="s">
        <v>139</v>
      </c>
      <c r="BB4667">
        <v>0.06</v>
      </c>
      <c r="BC4667">
        <v>0.06</v>
      </c>
      <c r="BD4667">
        <v>22</v>
      </c>
      <c r="BE4667" s="47">
        <v>42566</v>
      </c>
      <c r="BF4667" t="s">
        <v>28</v>
      </c>
      <c r="BG4667" t="s">
        <v>135</v>
      </c>
    </row>
    <row r="4668" spans="20:59" x14ac:dyDescent="0.25">
      <c r="T4668" s="47">
        <v>42515</v>
      </c>
      <c r="U4668" t="s">
        <v>140</v>
      </c>
      <c r="V4668">
        <v>3.97</v>
      </c>
      <c r="W4668">
        <v>3.99</v>
      </c>
      <c r="X4668">
        <v>12</v>
      </c>
      <c r="Y4668" s="47">
        <v>42664</v>
      </c>
      <c r="Z4668" t="s">
        <v>28</v>
      </c>
      <c r="AA4668" t="s">
        <v>135</v>
      </c>
      <c r="AJ4668" s="47">
        <v>42515</v>
      </c>
      <c r="AK4668" t="s">
        <v>140</v>
      </c>
      <c r="AL4668">
        <v>4.82</v>
      </c>
      <c r="AM4668">
        <v>4.82</v>
      </c>
      <c r="AN4668">
        <v>12</v>
      </c>
      <c r="AO4668" s="47">
        <v>42664</v>
      </c>
      <c r="AP4668" t="s">
        <v>28</v>
      </c>
      <c r="AQ4668" t="s">
        <v>135</v>
      </c>
      <c r="AZ4668" s="47">
        <v>42515</v>
      </c>
      <c r="BA4668" t="s">
        <v>140</v>
      </c>
      <c r="BB4668">
        <v>3.97</v>
      </c>
      <c r="BC4668">
        <v>3.99</v>
      </c>
      <c r="BD4668">
        <v>12</v>
      </c>
      <c r="BE4668" s="47">
        <v>42664</v>
      </c>
      <c r="BF4668" t="s">
        <v>28</v>
      </c>
      <c r="BG4668" t="s">
        <v>135</v>
      </c>
    </row>
    <row r="4669" spans="20:59" x14ac:dyDescent="0.25">
      <c r="T4669" s="47">
        <v>42515</v>
      </c>
      <c r="U4669" t="s">
        <v>141</v>
      </c>
      <c r="V4669">
        <v>2.25</v>
      </c>
      <c r="W4669">
        <v>2.2599999999999998</v>
      </c>
      <c r="X4669">
        <v>15</v>
      </c>
      <c r="Y4669" s="47">
        <v>42664</v>
      </c>
      <c r="Z4669" t="s">
        <v>28</v>
      </c>
      <c r="AA4669" t="s">
        <v>135</v>
      </c>
      <c r="AJ4669" s="47">
        <v>42515</v>
      </c>
      <c r="AK4669" t="s">
        <v>141</v>
      </c>
      <c r="AL4669">
        <v>2.96</v>
      </c>
      <c r="AM4669">
        <v>2.97</v>
      </c>
      <c r="AN4669">
        <v>15</v>
      </c>
      <c r="AO4669" s="47">
        <v>42664</v>
      </c>
      <c r="AP4669" t="s">
        <v>28</v>
      </c>
      <c r="AQ4669" t="s">
        <v>135</v>
      </c>
      <c r="AZ4669" s="47">
        <v>42515</v>
      </c>
      <c r="BA4669" t="s">
        <v>141</v>
      </c>
      <c r="BB4669">
        <v>2.25</v>
      </c>
      <c r="BC4669">
        <v>2.2599999999999998</v>
      </c>
      <c r="BD4669">
        <v>15</v>
      </c>
      <c r="BE4669" s="47">
        <v>42664</v>
      </c>
      <c r="BF4669" t="s">
        <v>28</v>
      </c>
      <c r="BG4669" t="s">
        <v>135</v>
      </c>
    </row>
    <row r="4670" spans="20:59" x14ac:dyDescent="0.25">
      <c r="T4670" s="47">
        <v>42515</v>
      </c>
      <c r="U4670" t="s">
        <v>142</v>
      </c>
      <c r="V4670">
        <v>1.51</v>
      </c>
      <c r="W4670">
        <v>1.51</v>
      </c>
      <c r="X4670">
        <v>17</v>
      </c>
      <c r="Y4670" s="47">
        <v>42664</v>
      </c>
      <c r="Z4670" t="s">
        <v>28</v>
      </c>
      <c r="AA4670" t="s">
        <v>135</v>
      </c>
      <c r="AJ4670" s="47">
        <v>42515</v>
      </c>
      <c r="AK4670" t="s">
        <v>142</v>
      </c>
      <c r="AL4670">
        <v>2.04</v>
      </c>
      <c r="AM4670">
        <v>2.0499999999999998</v>
      </c>
      <c r="AN4670">
        <v>17</v>
      </c>
      <c r="AO4670" s="47">
        <v>42664</v>
      </c>
      <c r="AP4670" t="s">
        <v>28</v>
      </c>
      <c r="AQ4670" t="s">
        <v>135</v>
      </c>
      <c r="AZ4670" s="47">
        <v>42515</v>
      </c>
      <c r="BA4670" t="s">
        <v>142</v>
      </c>
      <c r="BB4670">
        <v>1.51</v>
      </c>
      <c r="BC4670">
        <v>1.51</v>
      </c>
      <c r="BD4670">
        <v>17</v>
      </c>
      <c r="BE4670" s="47">
        <v>42664</v>
      </c>
      <c r="BF4670" t="s">
        <v>28</v>
      </c>
      <c r="BG4670" t="s">
        <v>135</v>
      </c>
    </row>
    <row r="4671" spans="20:59" x14ac:dyDescent="0.25">
      <c r="T4671" s="47">
        <v>42515</v>
      </c>
      <c r="U4671" t="s">
        <v>143</v>
      </c>
      <c r="V4671">
        <v>1.02</v>
      </c>
      <c r="W4671">
        <v>1.03</v>
      </c>
      <c r="X4671">
        <v>19</v>
      </c>
      <c r="Y4671" s="47">
        <v>42664</v>
      </c>
      <c r="Z4671" t="s">
        <v>28</v>
      </c>
      <c r="AA4671" t="s">
        <v>135</v>
      </c>
      <c r="AJ4671" s="47">
        <v>42515</v>
      </c>
      <c r="AK4671" t="s">
        <v>143</v>
      </c>
      <c r="AL4671">
        <v>1.42</v>
      </c>
      <c r="AM4671">
        <v>1.43</v>
      </c>
      <c r="AN4671">
        <v>19</v>
      </c>
      <c r="AO4671" s="47">
        <v>42664</v>
      </c>
      <c r="AP4671" t="s">
        <v>28</v>
      </c>
      <c r="AQ4671" t="s">
        <v>135</v>
      </c>
      <c r="AZ4671" s="47">
        <v>42515</v>
      </c>
      <c r="BA4671" t="s">
        <v>143</v>
      </c>
      <c r="BB4671">
        <v>1.02</v>
      </c>
      <c r="BC4671">
        <v>1.03</v>
      </c>
      <c r="BD4671">
        <v>19</v>
      </c>
      <c r="BE4671" s="47">
        <v>42664</v>
      </c>
      <c r="BF4671" t="s">
        <v>28</v>
      </c>
      <c r="BG4671" t="s">
        <v>135</v>
      </c>
    </row>
    <row r="4672" spans="20:59" x14ac:dyDescent="0.25">
      <c r="T4672" s="47">
        <v>42515</v>
      </c>
      <c r="U4672" t="s">
        <v>144</v>
      </c>
      <c r="V4672">
        <v>0.53</v>
      </c>
      <c r="W4672">
        <v>0.53</v>
      </c>
      <c r="X4672">
        <v>22</v>
      </c>
      <c r="Y4672" s="47">
        <v>42664</v>
      </c>
      <c r="Z4672" t="s">
        <v>28</v>
      </c>
      <c r="AA4672" t="s">
        <v>135</v>
      </c>
      <c r="AJ4672" s="47">
        <v>42515</v>
      </c>
      <c r="AK4672" t="s">
        <v>144</v>
      </c>
      <c r="AL4672">
        <v>0.79</v>
      </c>
      <c r="AM4672">
        <v>0.79</v>
      </c>
      <c r="AN4672">
        <v>22</v>
      </c>
      <c r="AO4672" s="47">
        <v>42664</v>
      </c>
      <c r="AP4672" t="s">
        <v>28</v>
      </c>
      <c r="AQ4672" t="s">
        <v>135</v>
      </c>
      <c r="AZ4672" s="47">
        <v>42515</v>
      </c>
      <c r="BA4672" t="s">
        <v>144</v>
      </c>
      <c r="BB4672">
        <v>0.53</v>
      </c>
      <c r="BC4672">
        <v>0.53</v>
      </c>
      <c r="BD4672">
        <v>22</v>
      </c>
      <c r="BE4672" s="47">
        <v>42664</v>
      </c>
      <c r="BF4672" t="s">
        <v>28</v>
      </c>
      <c r="BG4672" t="s">
        <v>135</v>
      </c>
    </row>
    <row r="4673" spans="20:59" x14ac:dyDescent="0.25">
      <c r="T4673" s="47">
        <v>42515</v>
      </c>
      <c r="U4673" t="s">
        <v>145</v>
      </c>
      <c r="V4673">
        <v>0.2</v>
      </c>
      <c r="W4673">
        <v>0.2</v>
      </c>
      <c r="X4673">
        <v>12</v>
      </c>
      <c r="Y4673" s="47">
        <v>42566</v>
      </c>
      <c r="Z4673" t="s">
        <v>40</v>
      </c>
      <c r="AA4673" t="s">
        <v>135</v>
      </c>
      <c r="AJ4673" s="47">
        <v>42515</v>
      </c>
      <c r="AK4673" t="s">
        <v>145</v>
      </c>
      <c r="AL4673">
        <v>0.11</v>
      </c>
      <c r="AM4673">
        <v>0.11</v>
      </c>
      <c r="AN4673">
        <v>12</v>
      </c>
      <c r="AO4673" s="47">
        <v>42566</v>
      </c>
      <c r="AP4673" t="s">
        <v>40</v>
      </c>
      <c r="AQ4673" t="s">
        <v>135</v>
      </c>
      <c r="AZ4673" s="47">
        <v>42515</v>
      </c>
      <c r="BA4673" t="s">
        <v>145</v>
      </c>
      <c r="BB4673">
        <v>0.2</v>
      </c>
      <c r="BC4673">
        <v>0.2</v>
      </c>
      <c r="BD4673">
        <v>12</v>
      </c>
      <c r="BE4673" s="47">
        <v>42566</v>
      </c>
      <c r="BF4673" t="s">
        <v>40</v>
      </c>
      <c r="BG4673" t="s">
        <v>135</v>
      </c>
    </row>
    <row r="4674" spans="20:59" x14ac:dyDescent="0.25">
      <c r="T4674" s="47">
        <v>42515</v>
      </c>
      <c r="U4674" t="s">
        <v>146</v>
      </c>
      <c r="V4674">
        <v>1.22</v>
      </c>
      <c r="W4674">
        <v>1.23</v>
      </c>
      <c r="X4674">
        <v>15</v>
      </c>
      <c r="Y4674" s="47">
        <v>42566</v>
      </c>
      <c r="Z4674" t="s">
        <v>40</v>
      </c>
      <c r="AA4674" t="s">
        <v>135</v>
      </c>
      <c r="AJ4674" s="47">
        <v>42515</v>
      </c>
      <c r="AK4674" t="s">
        <v>146</v>
      </c>
      <c r="AL4674">
        <v>0.82</v>
      </c>
      <c r="AM4674">
        <v>0.82</v>
      </c>
      <c r="AN4674">
        <v>15</v>
      </c>
      <c r="AO4674" s="47">
        <v>42566</v>
      </c>
      <c r="AP4674" t="s">
        <v>40</v>
      </c>
      <c r="AQ4674" t="s">
        <v>135</v>
      </c>
      <c r="AZ4674" s="47">
        <v>42515</v>
      </c>
      <c r="BA4674" t="s">
        <v>146</v>
      </c>
      <c r="BB4674">
        <v>1.22</v>
      </c>
      <c r="BC4674">
        <v>1.23</v>
      </c>
      <c r="BD4674">
        <v>15</v>
      </c>
      <c r="BE4674" s="47">
        <v>42566</v>
      </c>
      <c r="BF4674" t="s">
        <v>40</v>
      </c>
      <c r="BG4674" t="s">
        <v>135</v>
      </c>
    </row>
    <row r="4675" spans="20:59" x14ac:dyDescent="0.25">
      <c r="T4675" s="47">
        <v>42515</v>
      </c>
      <c r="U4675" t="s">
        <v>147</v>
      </c>
      <c r="V4675">
        <v>2.48</v>
      </c>
      <c r="W4675">
        <v>2.4900000000000002</v>
      </c>
      <c r="X4675">
        <v>17</v>
      </c>
      <c r="Y4675" s="47">
        <v>42566</v>
      </c>
      <c r="Z4675" t="s">
        <v>40</v>
      </c>
      <c r="AA4675" t="s">
        <v>135</v>
      </c>
      <c r="AJ4675" s="47">
        <v>42515</v>
      </c>
      <c r="AK4675" t="s">
        <v>147</v>
      </c>
      <c r="AL4675">
        <v>1.88</v>
      </c>
      <c r="AM4675">
        <v>1.89</v>
      </c>
      <c r="AN4675">
        <v>17</v>
      </c>
      <c r="AO4675" s="47">
        <v>42566</v>
      </c>
      <c r="AP4675" t="s">
        <v>40</v>
      </c>
      <c r="AQ4675" t="s">
        <v>135</v>
      </c>
      <c r="AZ4675" s="47">
        <v>42515</v>
      </c>
      <c r="BA4675" t="s">
        <v>147</v>
      </c>
      <c r="BB4675">
        <v>2.48</v>
      </c>
      <c r="BC4675">
        <v>2.4900000000000002</v>
      </c>
      <c r="BD4675">
        <v>17</v>
      </c>
      <c r="BE4675" s="47">
        <v>42566</v>
      </c>
      <c r="BF4675" t="s">
        <v>40</v>
      </c>
      <c r="BG4675" t="s">
        <v>135</v>
      </c>
    </row>
    <row r="4676" spans="20:59" x14ac:dyDescent="0.25">
      <c r="T4676" s="47">
        <v>42515</v>
      </c>
      <c r="U4676" t="s">
        <v>148</v>
      </c>
      <c r="V4676">
        <v>4.09</v>
      </c>
      <c r="W4676">
        <v>4.1100000000000003</v>
      </c>
      <c r="X4676">
        <v>19</v>
      </c>
      <c r="Y4676" s="47">
        <v>42566</v>
      </c>
      <c r="Z4676" t="s">
        <v>40</v>
      </c>
      <c r="AA4676" t="s">
        <v>135</v>
      </c>
      <c r="AJ4676" s="47">
        <v>42515</v>
      </c>
      <c r="AK4676" t="s">
        <v>148</v>
      </c>
      <c r="AL4676">
        <v>3.26</v>
      </c>
      <c r="AM4676">
        <v>3.27</v>
      </c>
      <c r="AN4676">
        <v>19</v>
      </c>
      <c r="AO4676" s="47">
        <v>42566</v>
      </c>
      <c r="AP4676" t="s">
        <v>40</v>
      </c>
      <c r="AQ4676" t="s">
        <v>135</v>
      </c>
      <c r="AZ4676" s="47">
        <v>42515</v>
      </c>
      <c r="BA4676" t="s">
        <v>148</v>
      </c>
      <c r="BB4676">
        <v>4.09</v>
      </c>
      <c r="BC4676">
        <v>4.1100000000000003</v>
      </c>
      <c r="BD4676">
        <v>19</v>
      </c>
      <c r="BE4676" s="47">
        <v>42566</v>
      </c>
      <c r="BF4676" t="s">
        <v>40</v>
      </c>
      <c r="BG4676" t="s">
        <v>135</v>
      </c>
    </row>
    <row r="4677" spans="20:59" x14ac:dyDescent="0.25">
      <c r="T4677" s="47">
        <v>42515</v>
      </c>
      <c r="U4677" t="s">
        <v>149</v>
      </c>
      <c r="V4677">
        <v>6.99</v>
      </c>
      <c r="W4677">
        <v>7</v>
      </c>
      <c r="X4677">
        <v>22</v>
      </c>
      <c r="Y4677" s="47">
        <v>42566</v>
      </c>
      <c r="Z4677" t="s">
        <v>40</v>
      </c>
      <c r="AA4677" t="s">
        <v>135</v>
      </c>
      <c r="AJ4677" s="47">
        <v>42515</v>
      </c>
      <c r="AK4677" t="s">
        <v>149</v>
      </c>
      <c r="AL4677">
        <v>5.81</v>
      </c>
      <c r="AM4677">
        <v>5.82</v>
      </c>
      <c r="AN4677">
        <v>22</v>
      </c>
      <c r="AO4677" s="47">
        <v>42566</v>
      </c>
      <c r="AP4677" t="s">
        <v>40</v>
      </c>
      <c r="AQ4677" t="s">
        <v>135</v>
      </c>
      <c r="AZ4677" s="47">
        <v>42515</v>
      </c>
      <c r="BA4677" t="s">
        <v>149</v>
      </c>
      <c r="BB4677">
        <v>6.99</v>
      </c>
      <c r="BC4677">
        <v>7</v>
      </c>
      <c r="BD4677">
        <v>22</v>
      </c>
      <c r="BE4677" s="47">
        <v>42566</v>
      </c>
      <c r="BF4677" t="s">
        <v>40</v>
      </c>
      <c r="BG4677" t="s">
        <v>135</v>
      </c>
    </row>
    <row r="4678" spans="20:59" x14ac:dyDescent="0.25">
      <c r="T4678" s="47">
        <v>42515</v>
      </c>
      <c r="U4678" t="s">
        <v>150</v>
      </c>
      <c r="V4678">
        <v>0.77</v>
      </c>
      <c r="W4678">
        <v>0.77</v>
      </c>
      <c r="X4678">
        <v>12</v>
      </c>
      <c r="Y4678" s="47">
        <v>42664</v>
      </c>
      <c r="Z4678" t="s">
        <v>40</v>
      </c>
      <c r="AA4678" t="s">
        <v>135</v>
      </c>
      <c r="AJ4678" s="47">
        <v>42515</v>
      </c>
      <c r="AK4678" t="s">
        <v>150</v>
      </c>
      <c r="AL4678">
        <v>0.56000000000000005</v>
      </c>
      <c r="AM4678">
        <v>0.56000000000000005</v>
      </c>
      <c r="AN4678">
        <v>12</v>
      </c>
      <c r="AO4678" s="47">
        <v>42664</v>
      </c>
      <c r="AP4678" t="s">
        <v>40</v>
      </c>
      <c r="AQ4678" t="s">
        <v>135</v>
      </c>
      <c r="AZ4678" s="47">
        <v>42515</v>
      </c>
      <c r="BA4678" t="s">
        <v>150</v>
      </c>
      <c r="BB4678">
        <v>0.77</v>
      </c>
      <c r="BC4678">
        <v>0.77</v>
      </c>
      <c r="BD4678">
        <v>12</v>
      </c>
      <c r="BE4678" s="47">
        <v>42664</v>
      </c>
      <c r="BF4678" t="s">
        <v>40</v>
      </c>
      <c r="BG4678" t="s">
        <v>135</v>
      </c>
    </row>
    <row r="4679" spans="20:59" x14ac:dyDescent="0.25">
      <c r="T4679" s="47">
        <v>42515</v>
      </c>
      <c r="U4679" t="s">
        <v>151</v>
      </c>
      <c r="V4679">
        <v>2.09</v>
      </c>
      <c r="W4679">
        <v>2.1</v>
      </c>
      <c r="X4679">
        <v>15</v>
      </c>
      <c r="Y4679" s="47">
        <v>42664</v>
      </c>
      <c r="Z4679" t="s">
        <v>40</v>
      </c>
      <c r="AA4679" t="s">
        <v>135</v>
      </c>
      <c r="AJ4679" s="47">
        <v>42515</v>
      </c>
      <c r="AK4679" t="s">
        <v>151</v>
      </c>
      <c r="AL4679">
        <v>1.69</v>
      </c>
      <c r="AM4679">
        <v>1.69</v>
      </c>
      <c r="AN4679">
        <v>15</v>
      </c>
      <c r="AO4679" s="47">
        <v>42664</v>
      </c>
      <c r="AP4679" t="s">
        <v>40</v>
      </c>
      <c r="AQ4679" t="s">
        <v>135</v>
      </c>
      <c r="AZ4679" s="47">
        <v>42515</v>
      </c>
      <c r="BA4679" t="s">
        <v>151</v>
      </c>
      <c r="BB4679">
        <v>2.09</v>
      </c>
      <c r="BC4679">
        <v>2.1</v>
      </c>
      <c r="BD4679">
        <v>15</v>
      </c>
      <c r="BE4679" s="47">
        <v>42664</v>
      </c>
      <c r="BF4679" t="s">
        <v>40</v>
      </c>
      <c r="BG4679" t="s">
        <v>135</v>
      </c>
    </row>
    <row r="4680" spans="20:59" x14ac:dyDescent="0.25">
      <c r="T4680" s="47">
        <v>42515</v>
      </c>
      <c r="U4680" t="s">
        <v>152</v>
      </c>
      <c r="V4680">
        <v>3.24</v>
      </c>
      <c r="W4680">
        <v>3.27</v>
      </c>
      <c r="X4680">
        <v>17</v>
      </c>
      <c r="Y4680" s="47">
        <v>42664</v>
      </c>
      <c r="Z4680" t="s">
        <v>40</v>
      </c>
      <c r="AA4680" t="s">
        <v>135</v>
      </c>
      <c r="AJ4680" s="47">
        <v>42515</v>
      </c>
      <c r="AK4680" t="s">
        <v>152</v>
      </c>
      <c r="AL4680">
        <v>2.77</v>
      </c>
      <c r="AM4680">
        <v>2.78</v>
      </c>
      <c r="AN4680">
        <v>17</v>
      </c>
      <c r="AO4680" s="47">
        <v>42664</v>
      </c>
      <c r="AP4680" t="s">
        <v>40</v>
      </c>
      <c r="AQ4680" t="s">
        <v>135</v>
      </c>
      <c r="AZ4680" s="47">
        <v>42515</v>
      </c>
      <c r="BA4680" t="s">
        <v>152</v>
      </c>
      <c r="BB4680">
        <v>3.24</v>
      </c>
      <c r="BC4680">
        <v>3.27</v>
      </c>
      <c r="BD4680">
        <v>17</v>
      </c>
      <c r="BE4680" s="47">
        <v>42664</v>
      </c>
      <c r="BF4680" t="s">
        <v>40</v>
      </c>
      <c r="BG4680" t="s">
        <v>135</v>
      </c>
    </row>
    <row r="4681" spans="20:59" x14ac:dyDescent="0.25">
      <c r="T4681" s="47">
        <v>42515</v>
      </c>
      <c r="U4681" t="s">
        <v>153</v>
      </c>
      <c r="V4681">
        <v>4.78</v>
      </c>
      <c r="W4681">
        <v>4.8</v>
      </c>
      <c r="X4681">
        <v>19</v>
      </c>
      <c r="Y4681" s="47">
        <v>42664</v>
      </c>
      <c r="Z4681" t="s">
        <v>40</v>
      </c>
      <c r="AA4681" t="s">
        <v>135</v>
      </c>
      <c r="AJ4681" s="47">
        <v>42515</v>
      </c>
      <c r="AK4681" t="s">
        <v>153</v>
      </c>
      <c r="AL4681">
        <v>4.0599999999999996</v>
      </c>
      <c r="AM4681">
        <v>4.08</v>
      </c>
      <c r="AN4681">
        <v>19</v>
      </c>
      <c r="AO4681" s="47">
        <v>42664</v>
      </c>
      <c r="AP4681" t="s">
        <v>40</v>
      </c>
      <c r="AQ4681" t="s">
        <v>135</v>
      </c>
      <c r="AZ4681" s="47">
        <v>42515</v>
      </c>
      <c r="BA4681" t="s">
        <v>153</v>
      </c>
      <c r="BB4681">
        <v>4.78</v>
      </c>
      <c r="BC4681">
        <v>4.8</v>
      </c>
      <c r="BD4681">
        <v>19</v>
      </c>
      <c r="BE4681" s="47">
        <v>42664</v>
      </c>
      <c r="BF4681" t="s">
        <v>40</v>
      </c>
      <c r="BG4681" t="s">
        <v>135</v>
      </c>
    </row>
    <row r="4682" spans="20:59" x14ac:dyDescent="0.25">
      <c r="T4682" s="47">
        <v>42515</v>
      </c>
      <c r="U4682" t="s">
        <v>154</v>
      </c>
      <c r="V4682">
        <v>7.11</v>
      </c>
      <c r="W4682">
        <v>7.15</v>
      </c>
      <c r="X4682">
        <v>22</v>
      </c>
      <c r="Y4682" s="47">
        <v>42664</v>
      </c>
      <c r="Z4682" t="s">
        <v>40</v>
      </c>
      <c r="AA4682" t="s">
        <v>135</v>
      </c>
      <c r="AJ4682" s="47">
        <v>42515</v>
      </c>
      <c r="AK4682" t="s">
        <v>154</v>
      </c>
      <c r="AL4682">
        <v>6.5</v>
      </c>
      <c r="AM4682">
        <v>6.55</v>
      </c>
      <c r="AN4682">
        <v>22</v>
      </c>
      <c r="AO4682" s="47">
        <v>42664</v>
      </c>
      <c r="AP4682" t="s">
        <v>40</v>
      </c>
      <c r="AQ4682" t="s">
        <v>135</v>
      </c>
      <c r="AZ4682" s="47">
        <v>42515</v>
      </c>
      <c r="BA4682" t="s">
        <v>154</v>
      </c>
      <c r="BB4682">
        <v>7.11</v>
      </c>
      <c r="BC4682">
        <v>7.15</v>
      </c>
      <c r="BD4682">
        <v>22</v>
      </c>
      <c r="BE4682" s="47">
        <v>42664</v>
      </c>
      <c r="BF4682" t="s">
        <v>40</v>
      </c>
      <c r="BG4682" t="s">
        <v>135</v>
      </c>
    </row>
    <row r="4683" spans="20:59" x14ac:dyDescent="0.25">
      <c r="T4683" s="47">
        <v>42515</v>
      </c>
      <c r="U4683" t="s">
        <v>155</v>
      </c>
      <c r="V4683">
        <v>4.2699999999999996</v>
      </c>
      <c r="W4683">
        <v>4.3</v>
      </c>
      <c r="X4683">
        <v>10</v>
      </c>
      <c r="Y4683" s="47">
        <v>42566</v>
      </c>
      <c r="Z4683" t="s">
        <v>28</v>
      </c>
      <c r="AA4683" t="s">
        <v>156</v>
      </c>
      <c r="AJ4683" s="47">
        <v>42515</v>
      </c>
      <c r="AK4683" t="s">
        <v>155</v>
      </c>
      <c r="AL4683">
        <v>5.27</v>
      </c>
      <c r="AM4683">
        <v>5.29</v>
      </c>
      <c r="AN4683">
        <v>10</v>
      </c>
      <c r="AO4683" s="47">
        <v>42566</v>
      </c>
      <c r="AP4683" t="s">
        <v>28</v>
      </c>
      <c r="AQ4683" t="s">
        <v>156</v>
      </c>
      <c r="AZ4683" s="47">
        <v>42515</v>
      </c>
      <c r="BA4683" t="s">
        <v>155</v>
      </c>
      <c r="BB4683">
        <v>4.2699999999999996</v>
      </c>
      <c r="BC4683">
        <v>4.3</v>
      </c>
      <c r="BD4683">
        <v>10</v>
      </c>
      <c r="BE4683" s="47">
        <v>42566</v>
      </c>
      <c r="BF4683" t="s">
        <v>28</v>
      </c>
      <c r="BG4683" t="s">
        <v>156</v>
      </c>
    </row>
    <row r="4684" spans="20:59" x14ac:dyDescent="0.25">
      <c r="T4684" s="47">
        <v>42515</v>
      </c>
      <c r="U4684" t="s">
        <v>157</v>
      </c>
      <c r="V4684">
        <v>2.25</v>
      </c>
      <c r="W4684">
        <v>2.2599999999999998</v>
      </c>
      <c r="X4684">
        <v>13</v>
      </c>
      <c r="Y4684" s="47">
        <v>42566</v>
      </c>
      <c r="Z4684" t="s">
        <v>28</v>
      </c>
      <c r="AA4684" t="s">
        <v>156</v>
      </c>
      <c r="AJ4684" s="47">
        <v>42515</v>
      </c>
      <c r="AK4684" t="s">
        <v>157</v>
      </c>
      <c r="AL4684">
        <v>3.06</v>
      </c>
      <c r="AM4684">
        <v>3.07</v>
      </c>
      <c r="AN4684">
        <v>13</v>
      </c>
      <c r="AO4684" s="47">
        <v>42566</v>
      </c>
      <c r="AP4684" t="s">
        <v>28</v>
      </c>
      <c r="AQ4684" t="s">
        <v>156</v>
      </c>
      <c r="AZ4684" s="47">
        <v>42515</v>
      </c>
      <c r="BA4684" t="s">
        <v>157</v>
      </c>
      <c r="BB4684">
        <v>2.25</v>
      </c>
      <c r="BC4684">
        <v>2.2599999999999998</v>
      </c>
      <c r="BD4684">
        <v>13</v>
      </c>
      <c r="BE4684" s="47">
        <v>42566</v>
      </c>
      <c r="BF4684" t="s">
        <v>28</v>
      </c>
      <c r="BG4684" t="s">
        <v>156</v>
      </c>
    </row>
    <row r="4685" spans="20:59" x14ac:dyDescent="0.25">
      <c r="T4685" s="47">
        <v>42515</v>
      </c>
      <c r="U4685" t="s">
        <v>158</v>
      </c>
      <c r="V4685">
        <v>1.42</v>
      </c>
      <c r="W4685">
        <v>1.43</v>
      </c>
      <c r="X4685">
        <v>15</v>
      </c>
      <c r="Y4685" s="47">
        <v>42566</v>
      </c>
      <c r="Z4685" t="s">
        <v>28</v>
      </c>
      <c r="AA4685" t="s">
        <v>156</v>
      </c>
      <c r="AJ4685" s="47">
        <v>42515</v>
      </c>
      <c r="AK4685" t="s">
        <v>158</v>
      </c>
      <c r="AL4685">
        <v>2.0299999999999998</v>
      </c>
      <c r="AM4685">
        <v>2.04</v>
      </c>
      <c r="AN4685">
        <v>15</v>
      </c>
      <c r="AO4685" s="47">
        <v>42566</v>
      </c>
      <c r="AP4685" t="s">
        <v>28</v>
      </c>
      <c r="AQ4685" t="s">
        <v>156</v>
      </c>
      <c r="AZ4685" s="47">
        <v>42515</v>
      </c>
      <c r="BA4685" t="s">
        <v>158</v>
      </c>
      <c r="BB4685">
        <v>1.42</v>
      </c>
      <c r="BC4685">
        <v>1.43</v>
      </c>
      <c r="BD4685">
        <v>15</v>
      </c>
      <c r="BE4685" s="47">
        <v>42566</v>
      </c>
      <c r="BF4685" t="s">
        <v>28</v>
      </c>
      <c r="BG4685" t="s">
        <v>156</v>
      </c>
    </row>
    <row r="4686" spans="20:59" x14ac:dyDescent="0.25">
      <c r="T4686" s="47">
        <v>42515</v>
      </c>
      <c r="U4686" t="s">
        <v>159</v>
      </c>
      <c r="V4686">
        <v>0.87</v>
      </c>
      <c r="W4686">
        <v>0.87</v>
      </c>
      <c r="X4686">
        <v>17</v>
      </c>
      <c r="Y4686" s="47">
        <v>42566</v>
      </c>
      <c r="Z4686" t="s">
        <v>28</v>
      </c>
      <c r="AA4686" t="s">
        <v>156</v>
      </c>
      <c r="AJ4686" s="47">
        <v>42515</v>
      </c>
      <c r="AK4686" t="s">
        <v>159</v>
      </c>
      <c r="AL4686">
        <v>1.31</v>
      </c>
      <c r="AM4686">
        <v>1.32</v>
      </c>
      <c r="AN4686">
        <v>17</v>
      </c>
      <c r="AO4686" s="47">
        <v>42566</v>
      </c>
      <c r="AP4686" t="s">
        <v>28</v>
      </c>
      <c r="AQ4686" t="s">
        <v>156</v>
      </c>
      <c r="AZ4686" s="47">
        <v>42515</v>
      </c>
      <c r="BA4686" t="s">
        <v>159</v>
      </c>
      <c r="BB4686">
        <v>0.87</v>
      </c>
      <c r="BC4686">
        <v>0.87</v>
      </c>
      <c r="BD4686">
        <v>17</v>
      </c>
      <c r="BE4686" s="47">
        <v>42566</v>
      </c>
      <c r="BF4686" t="s">
        <v>28</v>
      </c>
      <c r="BG4686" t="s">
        <v>156</v>
      </c>
    </row>
    <row r="4687" spans="20:59" x14ac:dyDescent="0.25">
      <c r="T4687" s="47">
        <v>42515</v>
      </c>
      <c r="U4687" t="s">
        <v>160</v>
      </c>
      <c r="V4687">
        <v>0.39</v>
      </c>
      <c r="W4687">
        <v>0.39</v>
      </c>
      <c r="X4687">
        <v>20</v>
      </c>
      <c r="Y4687" s="47">
        <v>42566</v>
      </c>
      <c r="Z4687" t="s">
        <v>28</v>
      </c>
      <c r="AA4687" t="s">
        <v>156</v>
      </c>
      <c r="AJ4687" s="47">
        <v>42515</v>
      </c>
      <c r="AK4687" t="s">
        <v>160</v>
      </c>
      <c r="AL4687">
        <v>0.63</v>
      </c>
      <c r="AM4687">
        <v>0.63</v>
      </c>
      <c r="AN4687">
        <v>20</v>
      </c>
      <c r="AO4687" s="47">
        <v>42566</v>
      </c>
      <c r="AP4687" t="s">
        <v>28</v>
      </c>
      <c r="AQ4687" t="s">
        <v>156</v>
      </c>
      <c r="AZ4687" s="47">
        <v>42515</v>
      </c>
      <c r="BA4687" t="s">
        <v>160</v>
      </c>
      <c r="BB4687">
        <v>0.39</v>
      </c>
      <c r="BC4687">
        <v>0.39</v>
      </c>
      <c r="BD4687">
        <v>20</v>
      </c>
      <c r="BE4687" s="47">
        <v>42566</v>
      </c>
      <c r="BF4687" t="s">
        <v>28</v>
      </c>
      <c r="BG4687" t="s">
        <v>156</v>
      </c>
    </row>
    <row r="4688" spans="20:59" x14ac:dyDescent="0.25">
      <c r="T4688" s="47">
        <v>42515</v>
      </c>
      <c r="U4688" t="s">
        <v>161</v>
      </c>
      <c r="V4688">
        <v>4.96</v>
      </c>
      <c r="W4688">
        <v>4.99</v>
      </c>
      <c r="X4688">
        <v>10</v>
      </c>
      <c r="Y4688" s="47">
        <v>42664</v>
      </c>
      <c r="Z4688" t="s">
        <v>28</v>
      </c>
      <c r="AA4688" t="s">
        <v>156</v>
      </c>
      <c r="AJ4688" s="47">
        <v>42515</v>
      </c>
      <c r="AK4688" t="s">
        <v>161</v>
      </c>
      <c r="AL4688">
        <v>5.97</v>
      </c>
      <c r="AM4688">
        <v>6</v>
      </c>
      <c r="AN4688">
        <v>10</v>
      </c>
      <c r="AO4688" s="47">
        <v>42664</v>
      </c>
      <c r="AP4688" t="s">
        <v>28</v>
      </c>
      <c r="AQ4688" t="s">
        <v>156</v>
      </c>
      <c r="AZ4688" s="47">
        <v>42515</v>
      </c>
      <c r="BA4688" t="s">
        <v>161</v>
      </c>
      <c r="BB4688">
        <v>4.96</v>
      </c>
      <c r="BC4688">
        <v>4.99</v>
      </c>
      <c r="BD4688">
        <v>10</v>
      </c>
      <c r="BE4688" s="47">
        <v>42664</v>
      </c>
      <c r="BF4688" t="s">
        <v>28</v>
      </c>
      <c r="BG4688" t="s">
        <v>156</v>
      </c>
    </row>
    <row r="4689" spans="20:59" x14ac:dyDescent="0.25">
      <c r="T4689" s="47">
        <v>42515</v>
      </c>
      <c r="U4689" t="s">
        <v>162</v>
      </c>
      <c r="V4689">
        <v>3.54</v>
      </c>
      <c r="W4689">
        <v>3.57</v>
      </c>
      <c r="X4689">
        <v>13</v>
      </c>
      <c r="Y4689" s="47">
        <v>42664</v>
      </c>
      <c r="Z4689" t="s">
        <v>28</v>
      </c>
      <c r="AA4689" t="s">
        <v>156</v>
      </c>
      <c r="AJ4689" s="47">
        <v>42515</v>
      </c>
      <c r="AK4689" t="s">
        <v>162</v>
      </c>
      <c r="AL4689">
        <v>4.38</v>
      </c>
      <c r="AM4689">
        <v>4.4000000000000004</v>
      </c>
      <c r="AN4689">
        <v>13</v>
      </c>
      <c r="AO4689" s="47">
        <v>42664</v>
      </c>
      <c r="AP4689" t="s">
        <v>28</v>
      </c>
      <c r="AQ4689" t="s">
        <v>156</v>
      </c>
      <c r="AZ4689" s="47">
        <v>42515</v>
      </c>
      <c r="BA4689" t="s">
        <v>162</v>
      </c>
      <c r="BB4689">
        <v>3.54</v>
      </c>
      <c r="BC4689">
        <v>3.57</v>
      </c>
      <c r="BD4689">
        <v>13</v>
      </c>
      <c r="BE4689" s="47">
        <v>42664</v>
      </c>
      <c r="BF4689" t="s">
        <v>28</v>
      </c>
      <c r="BG4689" t="s">
        <v>156</v>
      </c>
    </row>
    <row r="4690" spans="20:59" x14ac:dyDescent="0.25">
      <c r="T4690" s="47">
        <v>42515</v>
      </c>
      <c r="U4690" t="s">
        <v>163</v>
      </c>
      <c r="V4690">
        <v>2.7</v>
      </c>
      <c r="W4690">
        <v>2.73</v>
      </c>
      <c r="X4690">
        <v>15</v>
      </c>
      <c r="Y4690" s="47">
        <v>42664</v>
      </c>
      <c r="Z4690" t="s">
        <v>28</v>
      </c>
      <c r="AA4690" t="s">
        <v>156</v>
      </c>
      <c r="AJ4690" s="47">
        <v>42515</v>
      </c>
      <c r="AK4690" t="s">
        <v>163</v>
      </c>
      <c r="AL4690">
        <v>3.4</v>
      </c>
      <c r="AM4690">
        <v>3.42</v>
      </c>
      <c r="AN4690">
        <v>15</v>
      </c>
      <c r="AO4690" s="47">
        <v>42664</v>
      </c>
      <c r="AP4690" t="s">
        <v>28</v>
      </c>
      <c r="AQ4690" t="s">
        <v>156</v>
      </c>
      <c r="AZ4690" s="47">
        <v>42515</v>
      </c>
      <c r="BA4690" t="s">
        <v>163</v>
      </c>
      <c r="BB4690">
        <v>2.7</v>
      </c>
      <c r="BC4690">
        <v>2.73</v>
      </c>
      <c r="BD4690">
        <v>15</v>
      </c>
      <c r="BE4690" s="47">
        <v>42664</v>
      </c>
      <c r="BF4690" t="s">
        <v>28</v>
      </c>
      <c r="BG4690" t="s">
        <v>156</v>
      </c>
    </row>
    <row r="4691" spans="20:59" x14ac:dyDescent="0.25">
      <c r="T4691" s="47">
        <v>42515</v>
      </c>
      <c r="U4691" t="s">
        <v>164</v>
      </c>
      <c r="V4691">
        <v>2.1800000000000002</v>
      </c>
      <c r="W4691">
        <v>2.19</v>
      </c>
      <c r="X4691">
        <v>17</v>
      </c>
      <c r="Y4691" s="47">
        <v>42664</v>
      </c>
      <c r="Z4691" t="s">
        <v>28</v>
      </c>
      <c r="AA4691" t="s">
        <v>156</v>
      </c>
      <c r="AJ4691" s="47">
        <v>42515</v>
      </c>
      <c r="AK4691" t="s">
        <v>164</v>
      </c>
      <c r="AL4691">
        <v>2.73</v>
      </c>
      <c r="AM4691">
        <v>2.73</v>
      </c>
      <c r="AN4691">
        <v>17</v>
      </c>
      <c r="AO4691" s="47">
        <v>42664</v>
      </c>
      <c r="AP4691" t="s">
        <v>28</v>
      </c>
      <c r="AQ4691" t="s">
        <v>156</v>
      </c>
      <c r="AZ4691" s="47">
        <v>42515</v>
      </c>
      <c r="BA4691" t="s">
        <v>164</v>
      </c>
      <c r="BB4691">
        <v>2.1800000000000002</v>
      </c>
      <c r="BC4691">
        <v>2.19</v>
      </c>
      <c r="BD4691">
        <v>17</v>
      </c>
      <c r="BE4691" s="47">
        <v>42664</v>
      </c>
      <c r="BF4691" t="s">
        <v>28</v>
      </c>
      <c r="BG4691" t="s">
        <v>156</v>
      </c>
    </row>
    <row r="4692" spans="20:59" x14ac:dyDescent="0.25">
      <c r="T4692" s="47">
        <v>42515</v>
      </c>
      <c r="U4692" t="s">
        <v>165</v>
      </c>
      <c r="V4692">
        <v>1.53</v>
      </c>
      <c r="W4692">
        <v>1.54</v>
      </c>
      <c r="X4692">
        <v>20</v>
      </c>
      <c r="Y4692" s="47">
        <v>42664</v>
      </c>
      <c r="Z4692" t="s">
        <v>28</v>
      </c>
      <c r="AA4692" t="s">
        <v>156</v>
      </c>
      <c r="AJ4692" s="47">
        <v>42515</v>
      </c>
      <c r="AK4692" t="s">
        <v>165</v>
      </c>
      <c r="AL4692">
        <v>1.98</v>
      </c>
      <c r="AM4692">
        <v>2</v>
      </c>
      <c r="AN4692">
        <v>20</v>
      </c>
      <c r="AO4692" s="47">
        <v>42664</v>
      </c>
      <c r="AP4692" t="s">
        <v>28</v>
      </c>
      <c r="AQ4692" t="s">
        <v>156</v>
      </c>
      <c r="AZ4692" s="47">
        <v>42515</v>
      </c>
      <c r="BA4692" t="s">
        <v>165</v>
      </c>
      <c r="BB4692">
        <v>1.53</v>
      </c>
      <c r="BC4692">
        <v>1.54</v>
      </c>
      <c r="BD4692">
        <v>20</v>
      </c>
      <c r="BE4692" s="47">
        <v>42664</v>
      </c>
      <c r="BF4692" t="s">
        <v>28</v>
      </c>
      <c r="BG4692" t="s">
        <v>156</v>
      </c>
    </row>
    <row r="4693" spans="20:59" x14ac:dyDescent="0.25">
      <c r="T4693" s="47">
        <v>42515</v>
      </c>
      <c r="U4693" t="s">
        <v>166</v>
      </c>
      <c r="V4693">
        <v>0.35</v>
      </c>
      <c r="W4693">
        <v>0.35</v>
      </c>
      <c r="X4693">
        <v>10</v>
      </c>
      <c r="Y4693" s="47">
        <v>42566</v>
      </c>
      <c r="Z4693" t="s">
        <v>40</v>
      </c>
      <c r="AA4693" t="s">
        <v>156</v>
      </c>
      <c r="AJ4693" s="47">
        <v>42515</v>
      </c>
      <c r="AK4693" t="s">
        <v>166</v>
      </c>
      <c r="AL4693">
        <v>0.23</v>
      </c>
      <c r="AM4693">
        <v>0.23</v>
      </c>
      <c r="AN4693">
        <v>10</v>
      </c>
      <c r="AO4693" s="47">
        <v>42566</v>
      </c>
      <c r="AP4693" t="s">
        <v>40</v>
      </c>
      <c r="AQ4693" t="s">
        <v>156</v>
      </c>
      <c r="AZ4693" s="47">
        <v>42515</v>
      </c>
      <c r="BA4693" t="s">
        <v>166</v>
      </c>
      <c r="BB4693">
        <v>0.35</v>
      </c>
      <c r="BC4693">
        <v>0.35</v>
      </c>
      <c r="BD4693">
        <v>10</v>
      </c>
      <c r="BE4693" s="47">
        <v>42566</v>
      </c>
      <c r="BF4693" t="s">
        <v>40</v>
      </c>
      <c r="BG4693" t="s">
        <v>156</v>
      </c>
    </row>
    <row r="4694" spans="20:59" x14ac:dyDescent="0.25">
      <c r="T4694" s="47">
        <v>42515</v>
      </c>
      <c r="U4694" t="s">
        <v>167</v>
      </c>
      <c r="V4694">
        <v>1.39</v>
      </c>
      <c r="W4694">
        <v>1.4</v>
      </c>
      <c r="X4694">
        <v>13</v>
      </c>
      <c r="Y4694" s="47">
        <v>42566</v>
      </c>
      <c r="Z4694" t="s">
        <v>40</v>
      </c>
      <c r="AA4694" t="s">
        <v>156</v>
      </c>
      <c r="AJ4694" s="47">
        <v>42515</v>
      </c>
      <c r="AK4694" t="s">
        <v>167</v>
      </c>
      <c r="AL4694">
        <v>1.02</v>
      </c>
      <c r="AM4694">
        <v>1.02</v>
      </c>
      <c r="AN4694">
        <v>13</v>
      </c>
      <c r="AO4694" s="47">
        <v>42566</v>
      </c>
      <c r="AP4694" t="s">
        <v>40</v>
      </c>
      <c r="AQ4694" t="s">
        <v>156</v>
      </c>
      <c r="AZ4694" s="47">
        <v>42515</v>
      </c>
      <c r="BA4694" t="s">
        <v>167</v>
      </c>
      <c r="BB4694">
        <v>1.39</v>
      </c>
      <c r="BC4694">
        <v>1.4</v>
      </c>
      <c r="BD4694">
        <v>13</v>
      </c>
      <c r="BE4694" s="47">
        <v>42566</v>
      </c>
      <c r="BF4694" t="s">
        <v>40</v>
      </c>
      <c r="BG4694" t="s">
        <v>156</v>
      </c>
    </row>
    <row r="4695" spans="20:59" x14ac:dyDescent="0.25">
      <c r="T4695" s="47">
        <v>42515</v>
      </c>
      <c r="U4695" t="s">
        <v>168</v>
      </c>
      <c r="V4695">
        <v>2.5299999999999998</v>
      </c>
      <c r="W4695">
        <v>2.54</v>
      </c>
      <c r="X4695">
        <v>15</v>
      </c>
      <c r="Y4695" s="47">
        <v>42566</v>
      </c>
      <c r="Z4695" t="s">
        <v>40</v>
      </c>
      <c r="AA4695" t="s">
        <v>156</v>
      </c>
      <c r="AJ4695" s="47">
        <v>42515</v>
      </c>
      <c r="AK4695" t="s">
        <v>168</v>
      </c>
      <c r="AL4695">
        <v>1.97</v>
      </c>
      <c r="AM4695">
        <v>1.98</v>
      </c>
      <c r="AN4695">
        <v>15</v>
      </c>
      <c r="AO4695" s="47">
        <v>42566</v>
      </c>
      <c r="AP4695" t="s">
        <v>40</v>
      </c>
      <c r="AQ4695" t="s">
        <v>156</v>
      </c>
      <c r="AZ4695" s="47">
        <v>42515</v>
      </c>
      <c r="BA4695" t="s">
        <v>168</v>
      </c>
      <c r="BB4695">
        <v>2.5299999999999998</v>
      </c>
      <c r="BC4695">
        <v>2.54</v>
      </c>
      <c r="BD4695">
        <v>15</v>
      </c>
      <c r="BE4695" s="47">
        <v>42566</v>
      </c>
      <c r="BF4695" t="s">
        <v>40</v>
      </c>
      <c r="BG4695" t="s">
        <v>156</v>
      </c>
    </row>
    <row r="4696" spans="20:59" x14ac:dyDescent="0.25">
      <c r="T4696" s="47">
        <v>42515</v>
      </c>
      <c r="U4696" t="s">
        <v>169</v>
      </c>
      <c r="V4696">
        <v>3.99</v>
      </c>
      <c r="W4696">
        <v>4.01</v>
      </c>
      <c r="X4696">
        <v>17</v>
      </c>
      <c r="Y4696" s="47">
        <v>42566</v>
      </c>
      <c r="Z4696" t="s">
        <v>40</v>
      </c>
      <c r="AA4696" t="s">
        <v>156</v>
      </c>
      <c r="AJ4696" s="47">
        <v>42515</v>
      </c>
      <c r="AK4696" t="s">
        <v>169</v>
      </c>
      <c r="AL4696">
        <v>3.24</v>
      </c>
      <c r="AM4696">
        <v>3.26</v>
      </c>
      <c r="AN4696">
        <v>17</v>
      </c>
      <c r="AO4696" s="47">
        <v>42566</v>
      </c>
      <c r="AP4696" t="s">
        <v>40</v>
      </c>
      <c r="AQ4696" t="s">
        <v>156</v>
      </c>
      <c r="AZ4696" s="47">
        <v>42515</v>
      </c>
      <c r="BA4696" t="s">
        <v>169</v>
      </c>
      <c r="BB4696">
        <v>3.99</v>
      </c>
      <c r="BC4696">
        <v>4.01</v>
      </c>
      <c r="BD4696">
        <v>17</v>
      </c>
      <c r="BE4696" s="47">
        <v>42566</v>
      </c>
      <c r="BF4696" t="s">
        <v>40</v>
      </c>
      <c r="BG4696" t="s">
        <v>156</v>
      </c>
    </row>
    <row r="4697" spans="20:59" x14ac:dyDescent="0.25">
      <c r="T4697" s="47">
        <v>42515</v>
      </c>
      <c r="U4697" t="s">
        <v>170</v>
      </c>
      <c r="V4697">
        <v>6.53</v>
      </c>
      <c r="W4697">
        <v>6.54</v>
      </c>
      <c r="X4697">
        <v>20</v>
      </c>
      <c r="Y4697" s="47">
        <v>42566</v>
      </c>
      <c r="Z4697" t="s">
        <v>40</v>
      </c>
      <c r="AA4697" t="s">
        <v>156</v>
      </c>
      <c r="AJ4697" s="47">
        <v>42515</v>
      </c>
      <c r="AK4697" t="s">
        <v>170</v>
      </c>
      <c r="AL4697">
        <v>5.63</v>
      </c>
      <c r="AM4697">
        <v>5.67</v>
      </c>
      <c r="AN4697">
        <v>20</v>
      </c>
      <c r="AO4697" s="47">
        <v>42566</v>
      </c>
      <c r="AP4697" t="s">
        <v>40</v>
      </c>
      <c r="AQ4697" t="s">
        <v>156</v>
      </c>
      <c r="AZ4697" s="47">
        <v>42515</v>
      </c>
      <c r="BA4697" t="s">
        <v>170</v>
      </c>
      <c r="BB4697">
        <v>6.53</v>
      </c>
      <c r="BC4697">
        <v>6.54</v>
      </c>
      <c r="BD4697">
        <v>20</v>
      </c>
      <c r="BE4697" s="47">
        <v>42566</v>
      </c>
      <c r="BF4697" t="s">
        <v>40</v>
      </c>
      <c r="BG4697" t="s">
        <v>156</v>
      </c>
    </row>
    <row r="4698" spans="20:59" x14ac:dyDescent="0.25">
      <c r="T4698" s="47">
        <v>42515</v>
      </c>
      <c r="U4698" t="s">
        <v>171</v>
      </c>
      <c r="V4698">
        <v>1.17</v>
      </c>
      <c r="W4698">
        <v>1.18</v>
      </c>
      <c r="X4698">
        <v>10</v>
      </c>
      <c r="Y4698" s="47">
        <v>42664</v>
      </c>
      <c r="Z4698" t="s">
        <v>40</v>
      </c>
      <c r="AA4698" t="s">
        <v>156</v>
      </c>
      <c r="AJ4698" s="47">
        <v>42515</v>
      </c>
      <c r="AK4698" t="s">
        <v>171</v>
      </c>
      <c r="AL4698">
        <v>0.97</v>
      </c>
      <c r="AM4698">
        <v>0.97</v>
      </c>
      <c r="AN4698">
        <v>10</v>
      </c>
      <c r="AO4698" s="47">
        <v>42664</v>
      </c>
      <c r="AP4698" t="s">
        <v>40</v>
      </c>
      <c r="AQ4698" t="s">
        <v>156</v>
      </c>
      <c r="AZ4698" s="47">
        <v>42515</v>
      </c>
      <c r="BA4698" t="s">
        <v>171</v>
      </c>
      <c r="BB4698">
        <v>1.17</v>
      </c>
      <c r="BC4698">
        <v>1.18</v>
      </c>
      <c r="BD4698">
        <v>10</v>
      </c>
      <c r="BE4698" s="47">
        <v>42664</v>
      </c>
      <c r="BF4698" t="s">
        <v>40</v>
      </c>
      <c r="BG4698" t="s">
        <v>156</v>
      </c>
    </row>
    <row r="4699" spans="20:59" x14ac:dyDescent="0.25">
      <c r="T4699" s="47">
        <v>42515</v>
      </c>
      <c r="U4699" t="s">
        <v>172</v>
      </c>
      <c r="V4699">
        <v>2.57</v>
      </c>
      <c r="W4699">
        <v>2.6</v>
      </c>
      <c r="X4699">
        <v>13</v>
      </c>
      <c r="Y4699" s="47">
        <v>42664</v>
      </c>
      <c r="Z4699" t="s">
        <v>40</v>
      </c>
      <c r="AA4699" t="s">
        <v>156</v>
      </c>
      <c r="AJ4699" s="47">
        <v>42515</v>
      </c>
      <c r="AK4699" t="s">
        <v>172</v>
      </c>
      <c r="AL4699">
        <v>2.2000000000000002</v>
      </c>
      <c r="AM4699">
        <v>2.21</v>
      </c>
      <c r="AN4699">
        <v>13</v>
      </c>
      <c r="AO4699" s="47">
        <v>42664</v>
      </c>
      <c r="AP4699" t="s">
        <v>40</v>
      </c>
      <c r="AQ4699" t="s">
        <v>156</v>
      </c>
      <c r="AZ4699" s="47">
        <v>42515</v>
      </c>
      <c r="BA4699" t="s">
        <v>172</v>
      </c>
      <c r="BB4699">
        <v>2.57</v>
      </c>
      <c r="BC4699">
        <v>2.6</v>
      </c>
      <c r="BD4699">
        <v>13</v>
      </c>
      <c r="BE4699" s="47">
        <v>42664</v>
      </c>
      <c r="BF4699" t="s">
        <v>40</v>
      </c>
      <c r="BG4699" t="s">
        <v>156</v>
      </c>
    </row>
    <row r="4700" spans="20:59" x14ac:dyDescent="0.25">
      <c r="T4700" s="47">
        <v>42515</v>
      </c>
      <c r="U4700" t="s">
        <v>173</v>
      </c>
      <c r="V4700">
        <v>3.84</v>
      </c>
      <c r="W4700">
        <v>3.86</v>
      </c>
      <c r="X4700">
        <v>15</v>
      </c>
      <c r="Y4700" s="47">
        <v>42664</v>
      </c>
      <c r="Z4700" t="s">
        <v>40</v>
      </c>
      <c r="AA4700" t="s">
        <v>156</v>
      </c>
      <c r="AJ4700" s="47">
        <v>42515</v>
      </c>
      <c r="AK4700" t="s">
        <v>173</v>
      </c>
      <c r="AL4700">
        <v>3.34</v>
      </c>
      <c r="AM4700">
        <v>3.35</v>
      </c>
      <c r="AN4700">
        <v>15</v>
      </c>
      <c r="AO4700" s="47">
        <v>42664</v>
      </c>
      <c r="AP4700" t="s">
        <v>40</v>
      </c>
      <c r="AQ4700" t="s">
        <v>156</v>
      </c>
      <c r="AZ4700" s="47">
        <v>42515</v>
      </c>
      <c r="BA4700" t="s">
        <v>173</v>
      </c>
      <c r="BB4700">
        <v>3.84</v>
      </c>
      <c r="BC4700">
        <v>3.86</v>
      </c>
      <c r="BD4700">
        <v>15</v>
      </c>
      <c r="BE4700" s="47">
        <v>42664</v>
      </c>
      <c r="BF4700" t="s">
        <v>40</v>
      </c>
      <c r="BG4700" t="s">
        <v>156</v>
      </c>
    </row>
    <row r="4701" spans="20:59" x14ac:dyDescent="0.25">
      <c r="T4701" s="47">
        <v>42515</v>
      </c>
      <c r="U4701" t="s">
        <v>174</v>
      </c>
      <c r="V4701">
        <v>5.08</v>
      </c>
      <c r="W4701">
        <v>5.0999999999999996</v>
      </c>
      <c r="X4701">
        <v>17</v>
      </c>
      <c r="Y4701" s="47">
        <v>42664</v>
      </c>
      <c r="Z4701" t="s">
        <v>40</v>
      </c>
      <c r="AA4701" t="s">
        <v>156</v>
      </c>
      <c r="AJ4701" s="47">
        <v>42515</v>
      </c>
      <c r="AK4701" t="s">
        <v>174</v>
      </c>
      <c r="AL4701">
        <v>4.6399999999999997</v>
      </c>
      <c r="AM4701">
        <v>4.68</v>
      </c>
      <c r="AN4701">
        <v>17</v>
      </c>
      <c r="AO4701" s="47">
        <v>42664</v>
      </c>
      <c r="AP4701" t="s">
        <v>40</v>
      </c>
      <c r="AQ4701" t="s">
        <v>156</v>
      </c>
      <c r="AZ4701" s="47">
        <v>42515</v>
      </c>
      <c r="BA4701" t="s">
        <v>174</v>
      </c>
      <c r="BB4701">
        <v>5.08</v>
      </c>
      <c r="BC4701">
        <v>5.0999999999999996</v>
      </c>
      <c r="BD4701">
        <v>17</v>
      </c>
      <c r="BE4701" s="47">
        <v>42664</v>
      </c>
      <c r="BF4701" t="s">
        <v>40</v>
      </c>
      <c r="BG4701" t="s">
        <v>156</v>
      </c>
    </row>
    <row r="4702" spans="20:59" x14ac:dyDescent="0.25">
      <c r="T4702" s="47">
        <v>42515</v>
      </c>
      <c r="U4702" t="s">
        <v>175</v>
      </c>
      <c r="V4702">
        <v>7.6</v>
      </c>
      <c r="W4702">
        <v>7.61</v>
      </c>
      <c r="X4702">
        <v>20</v>
      </c>
      <c r="Y4702" s="47">
        <v>42664</v>
      </c>
      <c r="Z4702" t="s">
        <v>40</v>
      </c>
      <c r="AA4702" t="s">
        <v>156</v>
      </c>
      <c r="AJ4702" s="47">
        <v>42515</v>
      </c>
      <c r="AK4702" t="s">
        <v>175</v>
      </c>
      <c r="AL4702">
        <v>6.71</v>
      </c>
      <c r="AM4702">
        <v>6.74</v>
      </c>
      <c r="AN4702">
        <v>20</v>
      </c>
      <c r="AO4702" s="47">
        <v>42664</v>
      </c>
      <c r="AP4702" t="s">
        <v>40</v>
      </c>
      <c r="AQ4702" t="s">
        <v>156</v>
      </c>
      <c r="AZ4702" s="47">
        <v>42515</v>
      </c>
      <c r="BA4702" t="s">
        <v>175</v>
      </c>
      <c r="BB4702">
        <v>7.6</v>
      </c>
      <c r="BC4702">
        <v>7.61</v>
      </c>
      <c r="BD4702">
        <v>20</v>
      </c>
      <c r="BE4702" s="47">
        <v>42664</v>
      </c>
      <c r="BF4702" t="s">
        <v>40</v>
      </c>
      <c r="BG4702" t="s">
        <v>156</v>
      </c>
    </row>
    <row r="4703" spans="20:59" x14ac:dyDescent="0.25">
      <c r="T4703" s="47">
        <v>42515</v>
      </c>
      <c r="U4703" t="s">
        <v>176</v>
      </c>
      <c r="V4703">
        <v>16.16</v>
      </c>
      <c r="W4703">
        <v>16.29</v>
      </c>
      <c r="X4703">
        <v>74</v>
      </c>
      <c r="Y4703" s="47">
        <v>42566</v>
      </c>
      <c r="Z4703" t="s">
        <v>28</v>
      </c>
      <c r="AA4703" t="s">
        <v>177</v>
      </c>
      <c r="AJ4703" s="47">
        <v>42515</v>
      </c>
      <c r="AK4703" t="s">
        <v>176</v>
      </c>
      <c r="AL4703">
        <v>19.12</v>
      </c>
      <c r="AM4703">
        <v>19.23</v>
      </c>
      <c r="AN4703">
        <v>74</v>
      </c>
      <c r="AO4703" s="47">
        <v>42566</v>
      </c>
      <c r="AP4703" t="s">
        <v>28</v>
      </c>
      <c r="AQ4703" t="s">
        <v>177</v>
      </c>
      <c r="AZ4703" s="47">
        <v>42515</v>
      </c>
      <c r="BA4703" t="s">
        <v>176</v>
      </c>
      <c r="BB4703">
        <v>16.16</v>
      </c>
      <c r="BC4703">
        <v>16.29</v>
      </c>
      <c r="BD4703">
        <v>74</v>
      </c>
      <c r="BE4703" s="47">
        <v>42566</v>
      </c>
      <c r="BF4703" t="s">
        <v>28</v>
      </c>
      <c r="BG4703" t="s">
        <v>177</v>
      </c>
    </row>
    <row r="4704" spans="20:59" x14ac:dyDescent="0.25">
      <c r="T4704" s="47">
        <v>42515</v>
      </c>
      <c r="U4704" t="s">
        <v>178</v>
      </c>
      <c r="V4704">
        <v>6.26</v>
      </c>
      <c r="W4704">
        <v>6.3</v>
      </c>
      <c r="X4704">
        <v>84</v>
      </c>
      <c r="Y4704" s="47">
        <v>42566</v>
      </c>
      <c r="Z4704" t="s">
        <v>28</v>
      </c>
      <c r="AA4704" t="s">
        <v>177</v>
      </c>
      <c r="AJ4704" s="47">
        <v>42515</v>
      </c>
      <c r="AK4704" t="s">
        <v>178</v>
      </c>
      <c r="AL4704">
        <v>9.09</v>
      </c>
      <c r="AM4704">
        <v>9.1300000000000008</v>
      </c>
      <c r="AN4704">
        <v>84</v>
      </c>
      <c r="AO4704" s="47">
        <v>42566</v>
      </c>
      <c r="AP4704" t="s">
        <v>28</v>
      </c>
      <c r="AQ4704" t="s">
        <v>177</v>
      </c>
      <c r="AZ4704" s="47">
        <v>42515</v>
      </c>
      <c r="BA4704" t="s">
        <v>178</v>
      </c>
      <c r="BB4704">
        <v>6.26</v>
      </c>
      <c r="BC4704">
        <v>6.3</v>
      </c>
      <c r="BD4704">
        <v>84</v>
      </c>
      <c r="BE4704" s="47">
        <v>42566</v>
      </c>
      <c r="BF4704" t="s">
        <v>28</v>
      </c>
      <c r="BG4704" t="s">
        <v>177</v>
      </c>
    </row>
    <row r="4705" spans="20:59" x14ac:dyDescent="0.25">
      <c r="T4705" s="47">
        <v>42515</v>
      </c>
      <c r="U4705" t="s">
        <v>179</v>
      </c>
      <c r="V4705">
        <v>0.75</v>
      </c>
      <c r="W4705">
        <v>0.75</v>
      </c>
      <c r="X4705">
        <v>94</v>
      </c>
      <c r="Y4705" s="47">
        <v>42566</v>
      </c>
      <c r="Z4705" t="s">
        <v>28</v>
      </c>
      <c r="AA4705" t="s">
        <v>177</v>
      </c>
      <c r="AJ4705" s="47">
        <v>42515</v>
      </c>
      <c r="AK4705" t="s">
        <v>179</v>
      </c>
      <c r="AL4705">
        <v>1.78</v>
      </c>
      <c r="AM4705">
        <v>1.79</v>
      </c>
      <c r="AN4705">
        <v>94</v>
      </c>
      <c r="AO4705" s="47">
        <v>42566</v>
      </c>
      <c r="AP4705" t="s">
        <v>28</v>
      </c>
      <c r="AQ4705" t="s">
        <v>177</v>
      </c>
      <c r="AZ4705" s="47">
        <v>42515</v>
      </c>
      <c r="BA4705" t="s">
        <v>179</v>
      </c>
      <c r="BB4705">
        <v>0.75</v>
      </c>
      <c r="BC4705">
        <v>0.75</v>
      </c>
      <c r="BD4705">
        <v>94</v>
      </c>
      <c r="BE4705" s="47">
        <v>42566</v>
      </c>
      <c r="BF4705" t="s">
        <v>28</v>
      </c>
      <c r="BG4705" t="s">
        <v>177</v>
      </c>
    </row>
    <row r="4706" spans="20:59" x14ac:dyDescent="0.25">
      <c r="T4706" s="47">
        <v>42515</v>
      </c>
      <c r="U4706" t="s">
        <v>180</v>
      </c>
      <c r="V4706">
        <v>0.01</v>
      </c>
      <c r="W4706">
        <v>0.01</v>
      </c>
      <c r="X4706">
        <v>104</v>
      </c>
      <c r="Y4706" s="47">
        <v>42566</v>
      </c>
      <c r="Z4706" t="s">
        <v>28</v>
      </c>
      <c r="AA4706" t="s">
        <v>177</v>
      </c>
      <c r="AJ4706" s="47">
        <v>42515</v>
      </c>
      <c r="AK4706" t="s">
        <v>180</v>
      </c>
      <c r="AL4706">
        <v>0.06</v>
      </c>
      <c r="AM4706">
        <v>0.06</v>
      </c>
      <c r="AN4706">
        <v>104</v>
      </c>
      <c r="AO4706" s="47">
        <v>42566</v>
      </c>
      <c r="AP4706" t="s">
        <v>28</v>
      </c>
      <c r="AQ4706" t="s">
        <v>177</v>
      </c>
      <c r="AZ4706" s="47">
        <v>42515</v>
      </c>
      <c r="BA4706" t="s">
        <v>180</v>
      </c>
      <c r="BB4706">
        <v>0.01</v>
      </c>
      <c r="BC4706">
        <v>0.01</v>
      </c>
      <c r="BD4706">
        <v>104</v>
      </c>
      <c r="BE4706" s="47">
        <v>42566</v>
      </c>
      <c r="BF4706" t="s">
        <v>28</v>
      </c>
      <c r="BG4706" t="s">
        <v>177</v>
      </c>
    </row>
    <row r="4707" spans="20:59" x14ac:dyDescent="0.25">
      <c r="T4707" s="47">
        <v>42515</v>
      </c>
      <c r="U4707" t="s">
        <v>181</v>
      </c>
      <c r="V4707">
        <v>0</v>
      </c>
      <c r="W4707">
        <v>0</v>
      </c>
      <c r="X4707">
        <v>114</v>
      </c>
      <c r="Y4707" s="47">
        <v>42566</v>
      </c>
      <c r="Z4707" t="s">
        <v>28</v>
      </c>
      <c r="AA4707" t="s">
        <v>177</v>
      </c>
      <c r="AJ4707" s="47">
        <v>42515</v>
      </c>
      <c r="AK4707" t="s">
        <v>181</v>
      </c>
      <c r="AL4707">
        <v>0</v>
      </c>
      <c r="AM4707">
        <v>0</v>
      </c>
      <c r="AN4707">
        <v>114</v>
      </c>
      <c r="AO4707" s="47">
        <v>42566</v>
      </c>
      <c r="AP4707" t="s">
        <v>28</v>
      </c>
      <c r="AQ4707" t="s">
        <v>177</v>
      </c>
      <c r="AZ4707" s="47">
        <v>42515</v>
      </c>
      <c r="BA4707" t="s">
        <v>181</v>
      </c>
      <c r="BB4707">
        <v>0</v>
      </c>
      <c r="BC4707">
        <v>0</v>
      </c>
      <c r="BD4707">
        <v>114</v>
      </c>
      <c r="BE4707" s="47">
        <v>42566</v>
      </c>
      <c r="BF4707" t="s">
        <v>28</v>
      </c>
      <c r="BG4707" t="s">
        <v>177</v>
      </c>
    </row>
    <row r="4708" spans="20:59" x14ac:dyDescent="0.25">
      <c r="T4708" s="47">
        <v>42515</v>
      </c>
      <c r="U4708" t="s">
        <v>182</v>
      </c>
      <c r="V4708">
        <v>16.38</v>
      </c>
      <c r="W4708">
        <v>16.47</v>
      </c>
      <c r="X4708">
        <v>74</v>
      </c>
      <c r="Y4708" s="47">
        <v>42664</v>
      </c>
      <c r="Z4708" t="s">
        <v>28</v>
      </c>
      <c r="AA4708" t="s">
        <v>177</v>
      </c>
      <c r="AJ4708" s="47">
        <v>42515</v>
      </c>
      <c r="AK4708" t="s">
        <v>182</v>
      </c>
      <c r="AL4708">
        <v>19.399999999999999</v>
      </c>
      <c r="AM4708">
        <v>19.510000000000002</v>
      </c>
      <c r="AN4708">
        <v>74</v>
      </c>
      <c r="AO4708" s="47">
        <v>42664</v>
      </c>
      <c r="AP4708" t="s">
        <v>28</v>
      </c>
      <c r="AQ4708" t="s">
        <v>177</v>
      </c>
      <c r="AZ4708" s="47">
        <v>42515</v>
      </c>
      <c r="BA4708" t="s">
        <v>182</v>
      </c>
      <c r="BB4708">
        <v>16.38</v>
      </c>
      <c r="BC4708">
        <v>16.47</v>
      </c>
      <c r="BD4708">
        <v>74</v>
      </c>
      <c r="BE4708" s="47">
        <v>42664</v>
      </c>
      <c r="BF4708" t="s">
        <v>28</v>
      </c>
      <c r="BG4708" t="s">
        <v>177</v>
      </c>
    </row>
    <row r="4709" spans="20:59" x14ac:dyDescent="0.25">
      <c r="T4709" s="47">
        <v>42515</v>
      </c>
      <c r="U4709" t="s">
        <v>183</v>
      </c>
      <c r="V4709">
        <v>7.51</v>
      </c>
      <c r="W4709">
        <v>7.53</v>
      </c>
      <c r="X4709">
        <v>84</v>
      </c>
      <c r="Y4709" s="47">
        <v>42664</v>
      </c>
      <c r="Z4709" t="s">
        <v>28</v>
      </c>
      <c r="AA4709" t="s">
        <v>177</v>
      </c>
      <c r="AJ4709" s="47">
        <v>42515</v>
      </c>
      <c r="AK4709" t="s">
        <v>183</v>
      </c>
      <c r="AL4709">
        <v>10.039999999999999</v>
      </c>
      <c r="AM4709">
        <v>10.07</v>
      </c>
      <c r="AN4709">
        <v>84</v>
      </c>
      <c r="AO4709" s="47">
        <v>42664</v>
      </c>
      <c r="AP4709" t="s">
        <v>28</v>
      </c>
      <c r="AQ4709" t="s">
        <v>177</v>
      </c>
      <c r="AZ4709" s="47">
        <v>42515</v>
      </c>
      <c r="BA4709" t="s">
        <v>183</v>
      </c>
      <c r="BB4709">
        <v>7.51</v>
      </c>
      <c r="BC4709">
        <v>7.53</v>
      </c>
      <c r="BD4709">
        <v>84</v>
      </c>
      <c r="BE4709" s="47">
        <v>42664</v>
      </c>
      <c r="BF4709" t="s">
        <v>28</v>
      </c>
      <c r="BG4709" t="s">
        <v>177</v>
      </c>
    </row>
    <row r="4710" spans="20:59" x14ac:dyDescent="0.25">
      <c r="T4710" s="47">
        <v>42515</v>
      </c>
      <c r="U4710" t="s">
        <v>184</v>
      </c>
      <c r="V4710">
        <v>2.25</v>
      </c>
      <c r="W4710">
        <v>2.2599999999999998</v>
      </c>
      <c r="X4710">
        <v>94</v>
      </c>
      <c r="Y4710" s="47">
        <v>42664</v>
      </c>
      <c r="Z4710" t="s">
        <v>28</v>
      </c>
      <c r="AA4710" t="s">
        <v>177</v>
      </c>
      <c r="AJ4710" s="47">
        <v>42515</v>
      </c>
      <c r="AK4710" t="s">
        <v>184</v>
      </c>
      <c r="AL4710">
        <v>3.56</v>
      </c>
      <c r="AM4710">
        <v>3.57</v>
      </c>
      <c r="AN4710">
        <v>94</v>
      </c>
      <c r="AO4710" s="47">
        <v>42664</v>
      </c>
      <c r="AP4710" t="s">
        <v>28</v>
      </c>
      <c r="AQ4710" t="s">
        <v>177</v>
      </c>
      <c r="AZ4710" s="47">
        <v>42515</v>
      </c>
      <c r="BA4710" t="s">
        <v>184</v>
      </c>
      <c r="BB4710">
        <v>2.25</v>
      </c>
      <c r="BC4710">
        <v>2.2599999999999998</v>
      </c>
      <c r="BD4710">
        <v>94</v>
      </c>
      <c r="BE4710" s="47">
        <v>42664</v>
      </c>
      <c r="BF4710" t="s">
        <v>28</v>
      </c>
      <c r="BG4710" t="s">
        <v>177</v>
      </c>
    </row>
    <row r="4711" spans="20:59" x14ac:dyDescent="0.25">
      <c r="T4711" s="47">
        <v>42515</v>
      </c>
      <c r="U4711" t="s">
        <v>185</v>
      </c>
      <c r="V4711">
        <v>0.37</v>
      </c>
      <c r="W4711">
        <v>0.37</v>
      </c>
      <c r="X4711">
        <v>104</v>
      </c>
      <c r="Y4711" s="47">
        <v>42664</v>
      </c>
      <c r="Z4711" t="s">
        <v>28</v>
      </c>
      <c r="AA4711" t="s">
        <v>177</v>
      </c>
      <c r="AJ4711" s="47">
        <v>42515</v>
      </c>
      <c r="AK4711" t="s">
        <v>185</v>
      </c>
      <c r="AL4711">
        <v>0.75</v>
      </c>
      <c r="AM4711">
        <v>0.75</v>
      </c>
      <c r="AN4711">
        <v>104</v>
      </c>
      <c r="AO4711" s="47">
        <v>42664</v>
      </c>
      <c r="AP4711" t="s">
        <v>28</v>
      </c>
      <c r="AQ4711" t="s">
        <v>177</v>
      </c>
      <c r="AZ4711" s="47">
        <v>42515</v>
      </c>
      <c r="BA4711" t="s">
        <v>185</v>
      </c>
      <c r="BB4711">
        <v>0.37</v>
      </c>
      <c r="BC4711">
        <v>0.37</v>
      </c>
      <c r="BD4711">
        <v>104</v>
      </c>
      <c r="BE4711" s="47">
        <v>42664</v>
      </c>
      <c r="BF4711" t="s">
        <v>28</v>
      </c>
      <c r="BG4711" t="s">
        <v>177</v>
      </c>
    </row>
    <row r="4712" spans="20:59" x14ac:dyDescent="0.25">
      <c r="T4712" s="47">
        <v>42515</v>
      </c>
      <c r="U4712" t="s">
        <v>186</v>
      </c>
      <c r="V4712">
        <v>0.04</v>
      </c>
      <c r="W4712">
        <v>0.04</v>
      </c>
      <c r="X4712">
        <v>114</v>
      </c>
      <c r="Y4712" s="47">
        <v>42664</v>
      </c>
      <c r="Z4712" t="s">
        <v>28</v>
      </c>
      <c r="AA4712" t="s">
        <v>177</v>
      </c>
      <c r="AJ4712" s="47">
        <v>42515</v>
      </c>
      <c r="AK4712" t="s">
        <v>186</v>
      </c>
      <c r="AL4712">
        <v>0.09</v>
      </c>
      <c r="AM4712">
        <v>0.09</v>
      </c>
      <c r="AN4712">
        <v>114</v>
      </c>
      <c r="AO4712" s="47">
        <v>42664</v>
      </c>
      <c r="AP4712" t="s">
        <v>28</v>
      </c>
      <c r="AQ4712" t="s">
        <v>177</v>
      </c>
      <c r="AZ4712" s="47">
        <v>42515</v>
      </c>
      <c r="BA4712" t="s">
        <v>186</v>
      </c>
      <c r="BB4712">
        <v>0.04</v>
      </c>
      <c r="BC4712">
        <v>0.04</v>
      </c>
      <c r="BD4712">
        <v>114</v>
      </c>
      <c r="BE4712" s="47">
        <v>42664</v>
      </c>
      <c r="BF4712" t="s">
        <v>28</v>
      </c>
      <c r="BG4712" t="s">
        <v>177</v>
      </c>
    </row>
    <row r="4713" spans="20:59" x14ac:dyDescent="0.25">
      <c r="T4713" s="47">
        <v>42515</v>
      </c>
      <c r="U4713" t="s">
        <v>187</v>
      </c>
      <c r="V4713">
        <v>0</v>
      </c>
      <c r="W4713">
        <v>0</v>
      </c>
      <c r="X4713">
        <v>74</v>
      </c>
      <c r="Y4713" s="47">
        <v>42566</v>
      </c>
      <c r="Z4713" t="s">
        <v>40</v>
      </c>
      <c r="AA4713" t="s">
        <v>177</v>
      </c>
      <c r="AJ4713" s="47">
        <v>42515</v>
      </c>
      <c r="AK4713" t="s">
        <v>187</v>
      </c>
      <c r="AL4713">
        <v>0</v>
      </c>
      <c r="AM4713">
        <v>0</v>
      </c>
      <c r="AN4713">
        <v>74</v>
      </c>
      <c r="AO4713" s="47">
        <v>42566</v>
      </c>
      <c r="AP4713" t="s">
        <v>40</v>
      </c>
      <c r="AQ4713" t="s">
        <v>177</v>
      </c>
      <c r="AZ4713" s="47">
        <v>42515</v>
      </c>
      <c r="BA4713" t="s">
        <v>187</v>
      </c>
      <c r="BB4713">
        <v>0</v>
      </c>
      <c r="BC4713">
        <v>0</v>
      </c>
      <c r="BD4713">
        <v>74</v>
      </c>
      <c r="BE4713" s="47">
        <v>42566</v>
      </c>
      <c r="BF4713" t="s">
        <v>40</v>
      </c>
      <c r="BG4713" t="s">
        <v>177</v>
      </c>
    </row>
    <row r="4714" spans="20:59" x14ac:dyDescent="0.25">
      <c r="T4714" s="47">
        <v>42515</v>
      </c>
      <c r="U4714" t="s">
        <v>188</v>
      </c>
      <c r="V4714">
        <v>0.28999999999999998</v>
      </c>
      <c r="W4714">
        <v>0.28999999999999998</v>
      </c>
      <c r="X4714">
        <v>84</v>
      </c>
      <c r="Y4714" s="47">
        <v>42566</v>
      </c>
      <c r="Z4714" t="s">
        <v>40</v>
      </c>
      <c r="AA4714" t="s">
        <v>177</v>
      </c>
      <c r="AJ4714" s="47">
        <v>42515</v>
      </c>
      <c r="AK4714" t="s">
        <v>188</v>
      </c>
      <c r="AL4714">
        <v>0.08</v>
      </c>
      <c r="AM4714">
        <v>0.08</v>
      </c>
      <c r="AN4714">
        <v>84</v>
      </c>
      <c r="AO4714" s="47">
        <v>42566</v>
      </c>
      <c r="AP4714" t="s">
        <v>40</v>
      </c>
      <c r="AQ4714" t="s">
        <v>177</v>
      </c>
      <c r="AZ4714" s="47">
        <v>42515</v>
      </c>
      <c r="BA4714" t="s">
        <v>188</v>
      </c>
      <c r="BB4714">
        <v>0.28999999999999998</v>
      </c>
      <c r="BC4714">
        <v>0.28999999999999998</v>
      </c>
      <c r="BD4714">
        <v>84</v>
      </c>
      <c r="BE4714" s="47">
        <v>42566</v>
      </c>
      <c r="BF4714" t="s">
        <v>40</v>
      </c>
      <c r="BG4714" t="s">
        <v>177</v>
      </c>
    </row>
    <row r="4715" spans="20:59" x14ac:dyDescent="0.25">
      <c r="T4715" s="47">
        <v>42515</v>
      </c>
      <c r="U4715" t="s">
        <v>189</v>
      </c>
      <c r="V4715">
        <v>4.71</v>
      </c>
      <c r="W4715">
        <v>4.7300000000000004</v>
      </c>
      <c r="X4715">
        <v>94</v>
      </c>
      <c r="Y4715" s="47">
        <v>42566</v>
      </c>
      <c r="Z4715" t="s">
        <v>40</v>
      </c>
      <c r="AA4715" t="s">
        <v>177</v>
      </c>
      <c r="AJ4715" s="47">
        <v>42515</v>
      </c>
      <c r="AK4715" t="s">
        <v>189</v>
      </c>
      <c r="AL4715">
        <v>2.64</v>
      </c>
      <c r="AM4715">
        <v>2.65</v>
      </c>
      <c r="AN4715">
        <v>94</v>
      </c>
      <c r="AO4715" s="47">
        <v>42566</v>
      </c>
      <c r="AP4715" t="s">
        <v>40</v>
      </c>
      <c r="AQ4715" t="s">
        <v>177</v>
      </c>
      <c r="AZ4715" s="47">
        <v>42515</v>
      </c>
      <c r="BA4715" t="s">
        <v>189</v>
      </c>
      <c r="BB4715">
        <v>4.71</v>
      </c>
      <c r="BC4715">
        <v>4.7300000000000004</v>
      </c>
      <c r="BD4715">
        <v>94</v>
      </c>
      <c r="BE4715" s="47">
        <v>42566</v>
      </c>
      <c r="BF4715" t="s">
        <v>40</v>
      </c>
      <c r="BG4715" t="s">
        <v>177</v>
      </c>
    </row>
    <row r="4716" spans="20:59" x14ac:dyDescent="0.25">
      <c r="T4716" s="47">
        <v>42515</v>
      </c>
      <c r="U4716" t="s">
        <v>190</v>
      </c>
      <c r="V4716">
        <v>13.63</v>
      </c>
      <c r="W4716">
        <v>13.71</v>
      </c>
      <c r="X4716">
        <v>104</v>
      </c>
      <c r="Y4716" s="47">
        <v>42566</v>
      </c>
      <c r="Z4716" t="s">
        <v>40</v>
      </c>
      <c r="AA4716" t="s">
        <v>177</v>
      </c>
      <c r="AJ4716" s="47">
        <v>42515</v>
      </c>
      <c r="AK4716" t="s">
        <v>190</v>
      </c>
      <c r="AL4716">
        <v>10.95</v>
      </c>
      <c r="AM4716">
        <v>11.03</v>
      </c>
      <c r="AN4716">
        <v>104</v>
      </c>
      <c r="AO4716" s="47">
        <v>42566</v>
      </c>
      <c r="AP4716" t="s">
        <v>40</v>
      </c>
      <c r="AQ4716" t="s">
        <v>177</v>
      </c>
      <c r="AZ4716" s="47">
        <v>42515</v>
      </c>
      <c r="BA4716" t="s">
        <v>190</v>
      </c>
      <c r="BB4716">
        <v>13.63</v>
      </c>
      <c r="BC4716">
        <v>13.71</v>
      </c>
      <c r="BD4716">
        <v>104</v>
      </c>
      <c r="BE4716" s="47">
        <v>42566</v>
      </c>
      <c r="BF4716" t="s">
        <v>40</v>
      </c>
      <c r="BG4716" t="s">
        <v>177</v>
      </c>
    </row>
    <row r="4717" spans="20:59" x14ac:dyDescent="0.25">
      <c r="T4717" s="47">
        <v>42515</v>
      </c>
      <c r="U4717" t="s">
        <v>191</v>
      </c>
      <c r="V4717">
        <v>23.89</v>
      </c>
      <c r="W4717">
        <v>23.96</v>
      </c>
      <c r="X4717">
        <v>114</v>
      </c>
      <c r="Y4717" s="47">
        <v>42566</v>
      </c>
      <c r="Z4717" t="s">
        <v>40</v>
      </c>
      <c r="AA4717" t="s">
        <v>177</v>
      </c>
      <c r="AJ4717" s="47">
        <v>42515</v>
      </c>
      <c r="AK4717" t="s">
        <v>191</v>
      </c>
      <c r="AL4717">
        <v>20.9</v>
      </c>
      <c r="AM4717">
        <v>21.02</v>
      </c>
      <c r="AN4717">
        <v>114</v>
      </c>
      <c r="AO4717" s="47">
        <v>42566</v>
      </c>
      <c r="AP4717" t="s">
        <v>40</v>
      </c>
      <c r="AQ4717" t="s">
        <v>177</v>
      </c>
      <c r="AZ4717" s="47">
        <v>42515</v>
      </c>
      <c r="BA4717" t="s">
        <v>191</v>
      </c>
      <c r="BB4717">
        <v>23.89</v>
      </c>
      <c r="BC4717">
        <v>23.96</v>
      </c>
      <c r="BD4717">
        <v>114</v>
      </c>
      <c r="BE4717" s="47">
        <v>42566</v>
      </c>
      <c r="BF4717" t="s">
        <v>40</v>
      </c>
      <c r="BG4717" t="s">
        <v>177</v>
      </c>
    </row>
    <row r="4718" spans="20:59" x14ac:dyDescent="0.25">
      <c r="T4718" s="47">
        <v>42515</v>
      </c>
      <c r="U4718" t="s">
        <v>192</v>
      </c>
      <c r="V4718">
        <v>7.0000000000000007E-2</v>
      </c>
      <c r="W4718">
        <v>7.0000000000000007E-2</v>
      </c>
      <c r="X4718">
        <v>74</v>
      </c>
      <c r="Y4718" s="47">
        <v>42664</v>
      </c>
      <c r="Z4718" t="s">
        <v>40</v>
      </c>
      <c r="AA4718" t="s">
        <v>177</v>
      </c>
      <c r="AJ4718" s="47">
        <v>42515</v>
      </c>
      <c r="AK4718" t="s">
        <v>192</v>
      </c>
      <c r="AL4718">
        <v>0.03</v>
      </c>
      <c r="AM4718">
        <v>0.03</v>
      </c>
      <c r="AN4718">
        <v>74</v>
      </c>
      <c r="AO4718" s="47">
        <v>42664</v>
      </c>
      <c r="AP4718" t="s">
        <v>40</v>
      </c>
      <c r="AQ4718" t="s">
        <v>177</v>
      </c>
      <c r="AZ4718" s="47">
        <v>42515</v>
      </c>
      <c r="BA4718" t="s">
        <v>192</v>
      </c>
      <c r="BB4718">
        <v>7.0000000000000007E-2</v>
      </c>
      <c r="BC4718">
        <v>7.0000000000000007E-2</v>
      </c>
      <c r="BD4718">
        <v>74</v>
      </c>
      <c r="BE4718" s="47">
        <v>42664</v>
      </c>
      <c r="BF4718" t="s">
        <v>40</v>
      </c>
      <c r="BG4718" t="s">
        <v>177</v>
      </c>
    </row>
    <row r="4719" spans="20:59" x14ac:dyDescent="0.25">
      <c r="T4719" s="47">
        <v>42515</v>
      </c>
      <c r="U4719" t="s">
        <v>193</v>
      </c>
      <c r="V4719">
        <v>1.1200000000000001</v>
      </c>
      <c r="W4719">
        <v>1.1200000000000001</v>
      </c>
      <c r="X4719">
        <v>84</v>
      </c>
      <c r="Y4719" s="47">
        <v>42664</v>
      </c>
      <c r="Z4719" t="s">
        <v>40</v>
      </c>
      <c r="AA4719" t="s">
        <v>177</v>
      </c>
      <c r="AJ4719" s="47">
        <v>42515</v>
      </c>
      <c r="AK4719" t="s">
        <v>193</v>
      </c>
      <c r="AL4719">
        <v>0.64</v>
      </c>
      <c r="AM4719">
        <v>0.64</v>
      </c>
      <c r="AN4719">
        <v>84</v>
      </c>
      <c r="AO4719" s="47">
        <v>42664</v>
      </c>
      <c r="AP4719" t="s">
        <v>40</v>
      </c>
      <c r="AQ4719" t="s">
        <v>177</v>
      </c>
      <c r="AZ4719" s="47">
        <v>42515</v>
      </c>
      <c r="BA4719" t="s">
        <v>193</v>
      </c>
      <c r="BB4719">
        <v>1.1200000000000001</v>
      </c>
      <c r="BC4719">
        <v>1.1200000000000001</v>
      </c>
      <c r="BD4719">
        <v>84</v>
      </c>
      <c r="BE4719" s="47">
        <v>42664</v>
      </c>
      <c r="BF4719" t="s">
        <v>40</v>
      </c>
      <c r="BG4719" t="s">
        <v>177</v>
      </c>
    </row>
    <row r="4720" spans="20:59" x14ac:dyDescent="0.25">
      <c r="T4720" s="47">
        <v>42515</v>
      </c>
      <c r="U4720" t="s">
        <v>194</v>
      </c>
      <c r="V4720">
        <v>5.49</v>
      </c>
      <c r="W4720">
        <v>5.5</v>
      </c>
      <c r="X4720">
        <v>94</v>
      </c>
      <c r="Y4720" s="47">
        <v>42664</v>
      </c>
      <c r="Z4720" t="s">
        <v>40</v>
      </c>
      <c r="AA4720" t="s">
        <v>177</v>
      </c>
      <c r="AJ4720" s="47">
        <v>42515</v>
      </c>
      <c r="AK4720" t="s">
        <v>194</v>
      </c>
      <c r="AL4720">
        <v>3.88</v>
      </c>
      <c r="AM4720">
        <v>3.89</v>
      </c>
      <c r="AN4720">
        <v>94</v>
      </c>
      <c r="AO4720" s="47">
        <v>42664</v>
      </c>
      <c r="AP4720" t="s">
        <v>40</v>
      </c>
      <c r="AQ4720" t="s">
        <v>177</v>
      </c>
      <c r="AZ4720" s="47">
        <v>42515</v>
      </c>
      <c r="BA4720" t="s">
        <v>194</v>
      </c>
      <c r="BB4720">
        <v>5.49</v>
      </c>
      <c r="BC4720">
        <v>5.5</v>
      </c>
      <c r="BD4720">
        <v>94</v>
      </c>
      <c r="BE4720" s="47">
        <v>42664</v>
      </c>
      <c r="BF4720" t="s">
        <v>40</v>
      </c>
      <c r="BG4720" t="s">
        <v>177</v>
      </c>
    </row>
    <row r="4721" spans="20:59" x14ac:dyDescent="0.25">
      <c r="T4721" s="47">
        <v>42515</v>
      </c>
      <c r="U4721" t="s">
        <v>195</v>
      </c>
      <c r="V4721">
        <v>13.44</v>
      </c>
      <c r="W4721">
        <v>13.49</v>
      </c>
      <c r="X4721">
        <v>104</v>
      </c>
      <c r="Y4721" s="47">
        <v>42664</v>
      </c>
      <c r="Z4721" t="s">
        <v>40</v>
      </c>
      <c r="AA4721" t="s">
        <v>177</v>
      </c>
      <c r="AJ4721" s="47">
        <v>42515</v>
      </c>
      <c r="AK4721" t="s">
        <v>195</v>
      </c>
      <c r="AL4721">
        <v>10.86</v>
      </c>
      <c r="AM4721">
        <v>10.88</v>
      </c>
      <c r="AN4721">
        <v>104</v>
      </c>
      <c r="AO4721" s="47">
        <v>42664</v>
      </c>
      <c r="AP4721" t="s">
        <v>40</v>
      </c>
      <c r="AQ4721" t="s">
        <v>177</v>
      </c>
      <c r="AZ4721" s="47">
        <v>42515</v>
      </c>
      <c r="BA4721" t="s">
        <v>195</v>
      </c>
      <c r="BB4721">
        <v>13.44</v>
      </c>
      <c r="BC4721">
        <v>13.49</v>
      </c>
      <c r="BD4721">
        <v>104</v>
      </c>
      <c r="BE4721" s="47">
        <v>42664</v>
      </c>
      <c r="BF4721" t="s">
        <v>40</v>
      </c>
      <c r="BG4721" t="s">
        <v>177</v>
      </c>
    </row>
    <row r="4722" spans="20:59" x14ac:dyDescent="0.25">
      <c r="T4722" s="47">
        <v>42515</v>
      </c>
      <c r="U4722" t="s">
        <v>196</v>
      </c>
      <c r="V4722">
        <v>22.79</v>
      </c>
      <c r="W4722">
        <v>22.88</v>
      </c>
      <c r="X4722">
        <v>114</v>
      </c>
      <c r="Y4722" s="47">
        <v>42664</v>
      </c>
      <c r="Z4722" t="s">
        <v>40</v>
      </c>
      <c r="AA4722" t="s">
        <v>177</v>
      </c>
      <c r="AJ4722" s="47">
        <v>42515</v>
      </c>
      <c r="AK4722" t="s">
        <v>196</v>
      </c>
      <c r="AL4722">
        <v>19.93</v>
      </c>
      <c r="AM4722">
        <v>19.98</v>
      </c>
      <c r="AN4722">
        <v>114</v>
      </c>
      <c r="AO4722" s="47">
        <v>42664</v>
      </c>
      <c r="AP4722" t="s">
        <v>40</v>
      </c>
      <c r="AQ4722" t="s">
        <v>177</v>
      </c>
      <c r="AZ4722" s="47">
        <v>42515</v>
      </c>
      <c r="BA4722" t="s">
        <v>196</v>
      </c>
      <c r="BB4722">
        <v>22.79</v>
      </c>
      <c r="BC4722">
        <v>22.88</v>
      </c>
      <c r="BD4722">
        <v>114</v>
      </c>
      <c r="BE4722" s="47">
        <v>42664</v>
      </c>
      <c r="BF4722" t="s">
        <v>40</v>
      </c>
      <c r="BG4722" t="s">
        <v>177</v>
      </c>
    </row>
    <row r="4723" spans="20:59" x14ac:dyDescent="0.25">
      <c r="T4723" s="47">
        <v>42515</v>
      </c>
      <c r="U4723" t="s">
        <v>197</v>
      </c>
      <c r="V4723">
        <v>20.77</v>
      </c>
      <c r="W4723">
        <v>20.82</v>
      </c>
      <c r="X4723">
        <v>76</v>
      </c>
      <c r="Y4723" s="47">
        <v>42566</v>
      </c>
      <c r="Z4723" t="s">
        <v>28</v>
      </c>
      <c r="AA4723" t="s">
        <v>198</v>
      </c>
      <c r="AJ4723" s="47">
        <v>42515</v>
      </c>
      <c r="AK4723" t="s">
        <v>197</v>
      </c>
      <c r="AL4723">
        <v>36.43</v>
      </c>
      <c r="AM4723">
        <v>36.520000000000003</v>
      </c>
      <c r="AN4723">
        <v>76</v>
      </c>
      <c r="AO4723" s="47">
        <v>42566</v>
      </c>
      <c r="AP4723" t="s">
        <v>28</v>
      </c>
      <c r="AQ4723" t="s">
        <v>198</v>
      </c>
      <c r="AZ4723" s="47">
        <v>42515</v>
      </c>
      <c r="BA4723" t="s">
        <v>197</v>
      </c>
      <c r="BB4723">
        <v>20.77</v>
      </c>
      <c r="BC4723">
        <v>20.82</v>
      </c>
      <c r="BD4723">
        <v>76</v>
      </c>
      <c r="BE4723" s="47">
        <v>42566</v>
      </c>
      <c r="BF4723" t="s">
        <v>28</v>
      </c>
      <c r="BG4723" t="s">
        <v>198</v>
      </c>
    </row>
    <row r="4724" spans="20:59" x14ac:dyDescent="0.25">
      <c r="T4724" s="47">
        <v>42515</v>
      </c>
      <c r="U4724" t="s">
        <v>199</v>
      </c>
      <c r="V4724">
        <v>13.48</v>
      </c>
      <c r="W4724">
        <v>13.52</v>
      </c>
      <c r="X4724">
        <v>96</v>
      </c>
      <c r="Y4724" s="47">
        <v>42566</v>
      </c>
      <c r="Z4724" t="s">
        <v>28</v>
      </c>
      <c r="AA4724" t="s">
        <v>198</v>
      </c>
      <c r="AJ4724" s="47">
        <v>42515</v>
      </c>
      <c r="AK4724" t="s">
        <v>199</v>
      </c>
      <c r="AL4724">
        <v>26.01</v>
      </c>
      <c r="AM4724">
        <v>26.25</v>
      </c>
      <c r="AN4724">
        <v>96</v>
      </c>
      <c r="AO4724" s="47">
        <v>42566</v>
      </c>
      <c r="AP4724" t="s">
        <v>28</v>
      </c>
      <c r="AQ4724" t="s">
        <v>198</v>
      </c>
      <c r="AZ4724" s="47">
        <v>42515</v>
      </c>
      <c r="BA4724" t="s">
        <v>199</v>
      </c>
      <c r="BB4724">
        <v>13.48</v>
      </c>
      <c r="BC4724">
        <v>13.52</v>
      </c>
      <c r="BD4724">
        <v>96</v>
      </c>
      <c r="BE4724" s="47">
        <v>42566</v>
      </c>
      <c r="BF4724" t="s">
        <v>28</v>
      </c>
      <c r="BG4724" t="s">
        <v>198</v>
      </c>
    </row>
    <row r="4725" spans="20:59" x14ac:dyDescent="0.25">
      <c r="T4725" s="47">
        <v>42515</v>
      </c>
      <c r="U4725" t="s">
        <v>200</v>
      </c>
      <c r="V4725">
        <v>8.7799999999999994</v>
      </c>
      <c r="W4725">
        <v>8.84</v>
      </c>
      <c r="X4725">
        <v>116</v>
      </c>
      <c r="Y4725" s="47">
        <v>42566</v>
      </c>
      <c r="Z4725" t="s">
        <v>28</v>
      </c>
      <c r="AA4725" t="s">
        <v>198</v>
      </c>
      <c r="AJ4725" s="47">
        <v>42515</v>
      </c>
      <c r="AK4725" t="s">
        <v>200</v>
      </c>
      <c r="AL4725">
        <v>18.55</v>
      </c>
      <c r="AM4725">
        <v>18.62</v>
      </c>
      <c r="AN4725">
        <v>116</v>
      </c>
      <c r="AO4725" s="47">
        <v>42566</v>
      </c>
      <c r="AP4725" t="s">
        <v>28</v>
      </c>
      <c r="AQ4725" t="s">
        <v>198</v>
      </c>
      <c r="AZ4725" s="47">
        <v>42515</v>
      </c>
      <c r="BA4725" t="s">
        <v>200</v>
      </c>
      <c r="BB4725">
        <v>8.7799999999999994</v>
      </c>
      <c r="BC4725">
        <v>8.84</v>
      </c>
      <c r="BD4725">
        <v>116</v>
      </c>
      <c r="BE4725" s="47">
        <v>42566</v>
      </c>
      <c r="BF4725" t="s">
        <v>28</v>
      </c>
      <c r="BG4725" t="s">
        <v>198</v>
      </c>
    </row>
    <row r="4726" spans="20:59" x14ac:dyDescent="0.25">
      <c r="T4726" s="47">
        <v>42515</v>
      </c>
      <c r="U4726" t="s">
        <v>201</v>
      </c>
      <c r="V4726">
        <v>5.65</v>
      </c>
      <c r="W4726">
        <v>5.69</v>
      </c>
      <c r="X4726">
        <v>136</v>
      </c>
      <c r="Y4726" s="47">
        <v>42566</v>
      </c>
      <c r="Z4726" t="s">
        <v>28</v>
      </c>
      <c r="AA4726" t="s">
        <v>198</v>
      </c>
      <c r="AJ4726" s="47">
        <v>42515</v>
      </c>
      <c r="AK4726" t="s">
        <v>201</v>
      </c>
      <c r="AL4726">
        <v>12.89</v>
      </c>
      <c r="AM4726">
        <v>13</v>
      </c>
      <c r="AN4726">
        <v>136</v>
      </c>
      <c r="AO4726" s="47">
        <v>42566</v>
      </c>
      <c r="AP4726" t="s">
        <v>28</v>
      </c>
      <c r="AQ4726" t="s">
        <v>198</v>
      </c>
      <c r="AZ4726" s="47">
        <v>42515</v>
      </c>
      <c r="BA4726" t="s">
        <v>201</v>
      </c>
      <c r="BB4726">
        <v>5.65</v>
      </c>
      <c r="BC4726">
        <v>5.69</v>
      </c>
      <c r="BD4726">
        <v>136</v>
      </c>
      <c r="BE4726" s="47">
        <v>42566</v>
      </c>
      <c r="BF4726" t="s">
        <v>28</v>
      </c>
      <c r="BG4726" t="s">
        <v>198</v>
      </c>
    </row>
    <row r="4727" spans="20:59" x14ac:dyDescent="0.25">
      <c r="T4727" s="47">
        <v>42515</v>
      </c>
      <c r="U4727" t="s">
        <v>202</v>
      </c>
      <c r="V4727">
        <v>3.77</v>
      </c>
      <c r="W4727">
        <v>3.79</v>
      </c>
      <c r="X4727">
        <v>156</v>
      </c>
      <c r="Y4727" s="47">
        <v>42566</v>
      </c>
      <c r="Z4727" t="s">
        <v>28</v>
      </c>
      <c r="AA4727" t="s">
        <v>198</v>
      </c>
      <c r="AJ4727" s="47">
        <v>42515</v>
      </c>
      <c r="AK4727" t="s">
        <v>202</v>
      </c>
      <c r="AL4727">
        <v>9.43</v>
      </c>
      <c r="AM4727">
        <v>9.48</v>
      </c>
      <c r="AN4727">
        <v>156</v>
      </c>
      <c r="AO4727" s="47">
        <v>42566</v>
      </c>
      <c r="AP4727" t="s">
        <v>28</v>
      </c>
      <c r="AQ4727" t="s">
        <v>198</v>
      </c>
      <c r="AZ4727" s="47">
        <v>42515</v>
      </c>
      <c r="BA4727" t="s">
        <v>202</v>
      </c>
      <c r="BB4727">
        <v>3.77</v>
      </c>
      <c r="BC4727">
        <v>3.79</v>
      </c>
      <c r="BD4727">
        <v>156</v>
      </c>
      <c r="BE4727" s="47">
        <v>42566</v>
      </c>
      <c r="BF4727" t="s">
        <v>28</v>
      </c>
      <c r="BG4727" t="s">
        <v>198</v>
      </c>
    </row>
    <row r="4728" spans="20:59" x14ac:dyDescent="0.25">
      <c r="T4728" s="47">
        <v>42515</v>
      </c>
      <c r="U4728" t="s">
        <v>203</v>
      </c>
      <c r="V4728">
        <v>32.65</v>
      </c>
      <c r="W4728">
        <v>32.86</v>
      </c>
      <c r="X4728">
        <v>76</v>
      </c>
      <c r="Y4728" s="47">
        <v>42664</v>
      </c>
      <c r="Z4728" t="s">
        <v>28</v>
      </c>
      <c r="AA4728" t="s">
        <v>198</v>
      </c>
      <c r="AJ4728" s="47">
        <v>42515</v>
      </c>
      <c r="AK4728" t="s">
        <v>203</v>
      </c>
      <c r="AL4728">
        <v>48.89</v>
      </c>
      <c r="AM4728">
        <v>49.19</v>
      </c>
      <c r="AN4728">
        <v>76</v>
      </c>
      <c r="AO4728" s="47">
        <v>42664</v>
      </c>
      <c r="AP4728" t="s">
        <v>28</v>
      </c>
      <c r="AQ4728" t="s">
        <v>198</v>
      </c>
      <c r="AZ4728" s="47">
        <v>42515</v>
      </c>
      <c r="BA4728" t="s">
        <v>203</v>
      </c>
      <c r="BB4728">
        <v>32.65</v>
      </c>
      <c r="BC4728">
        <v>32.86</v>
      </c>
      <c r="BD4728">
        <v>76</v>
      </c>
      <c r="BE4728" s="47">
        <v>42664</v>
      </c>
      <c r="BF4728" t="s">
        <v>28</v>
      </c>
      <c r="BG4728" t="s">
        <v>198</v>
      </c>
    </row>
    <row r="4729" spans="20:59" x14ac:dyDescent="0.25">
      <c r="T4729" s="47">
        <v>42515</v>
      </c>
      <c r="U4729" t="s">
        <v>204</v>
      </c>
      <c r="V4729">
        <v>26.12</v>
      </c>
      <c r="W4729">
        <v>26.32</v>
      </c>
      <c r="X4729">
        <v>96</v>
      </c>
      <c r="Y4729" s="47">
        <v>42664</v>
      </c>
      <c r="Z4729" t="s">
        <v>28</v>
      </c>
      <c r="AA4729" t="s">
        <v>198</v>
      </c>
      <c r="AJ4729" s="47">
        <v>42515</v>
      </c>
      <c r="AK4729" t="s">
        <v>204</v>
      </c>
      <c r="AL4729">
        <v>40.090000000000003</v>
      </c>
      <c r="AM4729">
        <v>40.25</v>
      </c>
      <c r="AN4729">
        <v>96</v>
      </c>
      <c r="AO4729" s="47">
        <v>42664</v>
      </c>
      <c r="AP4729" t="s">
        <v>28</v>
      </c>
      <c r="AQ4729" t="s">
        <v>198</v>
      </c>
      <c r="AZ4729" s="47">
        <v>42515</v>
      </c>
      <c r="BA4729" t="s">
        <v>204</v>
      </c>
      <c r="BB4729">
        <v>26.12</v>
      </c>
      <c r="BC4729">
        <v>26.32</v>
      </c>
      <c r="BD4729">
        <v>96</v>
      </c>
      <c r="BE4729" s="47">
        <v>42664</v>
      </c>
      <c r="BF4729" t="s">
        <v>28</v>
      </c>
      <c r="BG4729" t="s">
        <v>198</v>
      </c>
    </row>
    <row r="4730" spans="20:59" x14ac:dyDescent="0.25">
      <c r="T4730" s="47">
        <v>42515</v>
      </c>
      <c r="U4730" t="s">
        <v>205</v>
      </c>
      <c r="V4730">
        <v>21.06</v>
      </c>
      <c r="W4730">
        <v>21.18</v>
      </c>
      <c r="X4730">
        <v>116</v>
      </c>
      <c r="Y4730" s="47">
        <v>42664</v>
      </c>
      <c r="Z4730" t="s">
        <v>28</v>
      </c>
      <c r="AA4730" t="s">
        <v>198</v>
      </c>
      <c r="AJ4730" s="47">
        <v>42515</v>
      </c>
      <c r="AK4730" t="s">
        <v>205</v>
      </c>
      <c r="AL4730">
        <v>34.89</v>
      </c>
      <c r="AM4730">
        <v>34.97</v>
      </c>
      <c r="AN4730">
        <v>116</v>
      </c>
      <c r="AO4730" s="47">
        <v>42664</v>
      </c>
      <c r="AP4730" t="s">
        <v>28</v>
      </c>
      <c r="AQ4730" t="s">
        <v>198</v>
      </c>
      <c r="AZ4730" s="47">
        <v>42515</v>
      </c>
      <c r="BA4730" t="s">
        <v>205</v>
      </c>
      <c r="BB4730">
        <v>21.06</v>
      </c>
      <c r="BC4730">
        <v>21.18</v>
      </c>
      <c r="BD4730">
        <v>116</v>
      </c>
      <c r="BE4730" s="47">
        <v>42664</v>
      </c>
      <c r="BF4730" t="s">
        <v>28</v>
      </c>
      <c r="BG4730" t="s">
        <v>198</v>
      </c>
    </row>
    <row r="4731" spans="20:59" x14ac:dyDescent="0.25">
      <c r="T4731" s="47">
        <v>42515</v>
      </c>
      <c r="U4731" t="s">
        <v>206</v>
      </c>
      <c r="V4731">
        <v>17.78</v>
      </c>
      <c r="W4731">
        <v>17.89</v>
      </c>
      <c r="X4731">
        <v>136</v>
      </c>
      <c r="Y4731" s="47">
        <v>42664</v>
      </c>
      <c r="Z4731" t="s">
        <v>28</v>
      </c>
      <c r="AA4731" t="s">
        <v>198</v>
      </c>
      <c r="AJ4731" s="47">
        <v>42515</v>
      </c>
      <c r="AK4731" t="s">
        <v>206</v>
      </c>
      <c r="AL4731">
        <v>29.8</v>
      </c>
      <c r="AM4731">
        <v>29.96</v>
      </c>
      <c r="AN4731">
        <v>136</v>
      </c>
      <c r="AO4731" s="47">
        <v>42664</v>
      </c>
      <c r="AP4731" t="s">
        <v>28</v>
      </c>
      <c r="AQ4731" t="s">
        <v>198</v>
      </c>
      <c r="AZ4731" s="47">
        <v>42515</v>
      </c>
      <c r="BA4731" t="s">
        <v>206</v>
      </c>
      <c r="BB4731">
        <v>17.78</v>
      </c>
      <c r="BC4731">
        <v>17.89</v>
      </c>
      <c r="BD4731">
        <v>136</v>
      </c>
      <c r="BE4731" s="47">
        <v>42664</v>
      </c>
      <c r="BF4731" t="s">
        <v>28</v>
      </c>
      <c r="BG4731" t="s">
        <v>198</v>
      </c>
    </row>
    <row r="4732" spans="20:59" x14ac:dyDescent="0.25">
      <c r="T4732" s="47">
        <v>42515</v>
      </c>
      <c r="U4732" t="s">
        <v>207</v>
      </c>
      <c r="V4732">
        <v>14.83</v>
      </c>
      <c r="W4732">
        <v>14.93</v>
      </c>
      <c r="X4732">
        <v>156</v>
      </c>
      <c r="Y4732" s="47">
        <v>42664</v>
      </c>
      <c r="Z4732" t="s">
        <v>28</v>
      </c>
      <c r="AA4732" t="s">
        <v>198</v>
      </c>
      <c r="AJ4732" s="47">
        <v>42515</v>
      </c>
      <c r="AK4732" t="s">
        <v>207</v>
      </c>
      <c r="AL4732">
        <v>24.89</v>
      </c>
      <c r="AM4732">
        <v>24.96</v>
      </c>
      <c r="AN4732">
        <v>156</v>
      </c>
      <c r="AO4732" s="47">
        <v>42664</v>
      </c>
      <c r="AP4732" t="s">
        <v>28</v>
      </c>
      <c r="AQ4732" t="s">
        <v>198</v>
      </c>
      <c r="AZ4732" s="47">
        <v>42515</v>
      </c>
      <c r="BA4732" t="s">
        <v>207</v>
      </c>
      <c r="BB4732">
        <v>14.83</v>
      </c>
      <c r="BC4732">
        <v>14.93</v>
      </c>
      <c r="BD4732">
        <v>156</v>
      </c>
      <c r="BE4732" s="47">
        <v>42664</v>
      </c>
      <c r="BF4732" t="s">
        <v>28</v>
      </c>
      <c r="BG4732" t="s">
        <v>198</v>
      </c>
    </row>
    <row r="4733" spans="20:59" x14ac:dyDescent="0.25">
      <c r="T4733" s="47">
        <v>42515</v>
      </c>
      <c r="U4733" t="s">
        <v>208</v>
      </c>
      <c r="V4733">
        <v>13.78</v>
      </c>
      <c r="W4733">
        <v>13.83</v>
      </c>
      <c r="X4733">
        <v>76</v>
      </c>
      <c r="Y4733" s="47">
        <v>42566</v>
      </c>
      <c r="Z4733" t="s">
        <v>40</v>
      </c>
      <c r="AA4733" t="s">
        <v>198</v>
      </c>
      <c r="AJ4733" s="47">
        <v>42515</v>
      </c>
      <c r="AK4733" t="s">
        <v>208</v>
      </c>
      <c r="AL4733">
        <v>8.2200000000000006</v>
      </c>
      <c r="AM4733">
        <v>8.23</v>
      </c>
      <c r="AN4733">
        <v>76</v>
      </c>
      <c r="AO4733" s="47">
        <v>42566</v>
      </c>
      <c r="AP4733" t="s">
        <v>40</v>
      </c>
      <c r="AQ4733" t="s">
        <v>198</v>
      </c>
      <c r="AZ4733" s="47">
        <v>42515</v>
      </c>
      <c r="BA4733" t="s">
        <v>208</v>
      </c>
      <c r="BB4733">
        <v>13.78</v>
      </c>
      <c r="BC4733">
        <v>13.83</v>
      </c>
      <c r="BD4733">
        <v>76</v>
      </c>
      <c r="BE4733" s="47">
        <v>42566</v>
      </c>
      <c r="BF4733" t="s">
        <v>40</v>
      </c>
      <c r="BG4733" t="s">
        <v>198</v>
      </c>
    </row>
    <row r="4734" spans="20:59" x14ac:dyDescent="0.25">
      <c r="T4734" s="47">
        <v>42515</v>
      </c>
      <c r="U4734" t="s">
        <v>209</v>
      </c>
      <c r="V4734">
        <v>26.08</v>
      </c>
      <c r="W4734">
        <v>26.24</v>
      </c>
      <c r="X4734">
        <v>96</v>
      </c>
      <c r="Y4734" s="47">
        <v>42566</v>
      </c>
      <c r="Z4734" t="s">
        <v>40</v>
      </c>
      <c r="AA4734" t="s">
        <v>198</v>
      </c>
      <c r="AJ4734" s="47">
        <v>42515</v>
      </c>
      <c r="AK4734" t="s">
        <v>209</v>
      </c>
      <c r="AL4734">
        <v>17.22</v>
      </c>
      <c r="AM4734">
        <v>17.239999999999998</v>
      </c>
      <c r="AN4734">
        <v>96</v>
      </c>
      <c r="AO4734" s="47">
        <v>42566</v>
      </c>
      <c r="AP4734" t="s">
        <v>40</v>
      </c>
      <c r="AQ4734" t="s">
        <v>198</v>
      </c>
      <c r="AZ4734" s="47">
        <v>42515</v>
      </c>
      <c r="BA4734" t="s">
        <v>209</v>
      </c>
      <c r="BB4734">
        <v>26.08</v>
      </c>
      <c r="BC4734">
        <v>26.24</v>
      </c>
      <c r="BD4734">
        <v>96</v>
      </c>
      <c r="BE4734" s="47">
        <v>42566</v>
      </c>
      <c r="BF4734" t="s">
        <v>40</v>
      </c>
      <c r="BG4734" t="s">
        <v>198</v>
      </c>
    </row>
    <row r="4735" spans="20:59" x14ac:dyDescent="0.25">
      <c r="T4735" s="47">
        <v>42515</v>
      </c>
      <c r="U4735" t="s">
        <v>210</v>
      </c>
      <c r="V4735">
        <v>42.22</v>
      </c>
      <c r="W4735">
        <v>42.57</v>
      </c>
      <c r="X4735">
        <v>116</v>
      </c>
      <c r="Y4735" s="47">
        <v>42566</v>
      </c>
      <c r="Z4735" t="s">
        <v>40</v>
      </c>
      <c r="AA4735" t="s">
        <v>198</v>
      </c>
      <c r="AJ4735" s="47">
        <v>42515</v>
      </c>
      <c r="AK4735" t="s">
        <v>210</v>
      </c>
      <c r="AL4735">
        <v>30.38</v>
      </c>
      <c r="AM4735">
        <v>30.46</v>
      </c>
      <c r="AN4735">
        <v>116</v>
      </c>
      <c r="AO4735" s="47">
        <v>42566</v>
      </c>
      <c r="AP4735" t="s">
        <v>40</v>
      </c>
      <c r="AQ4735" t="s">
        <v>198</v>
      </c>
      <c r="AZ4735" s="47">
        <v>42515</v>
      </c>
      <c r="BA4735" t="s">
        <v>210</v>
      </c>
      <c r="BB4735">
        <v>42.22</v>
      </c>
      <c r="BC4735">
        <v>42.57</v>
      </c>
      <c r="BD4735">
        <v>116</v>
      </c>
      <c r="BE4735" s="47">
        <v>42566</v>
      </c>
      <c r="BF4735" t="s">
        <v>40</v>
      </c>
      <c r="BG4735" t="s">
        <v>198</v>
      </c>
    </row>
    <row r="4736" spans="20:59" x14ac:dyDescent="0.25">
      <c r="T4736" s="47">
        <v>42515</v>
      </c>
      <c r="U4736" t="s">
        <v>211</v>
      </c>
      <c r="V4736">
        <v>58.48</v>
      </c>
      <c r="W4736">
        <v>58.79</v>
      </c>
      <c r="X4736">
        <v>136</v>
      </c>
      <c r="Y4736" s="47">
        <v>42566</v>
      </c>
      <c r="Z4736" t="s">
        <v>40</v>
      </c>
      <c r="AA4736" t="s">
        <v>198</v>
      </c>
      <c r="AJ4736" s="47">
        <v>42515</v>
      </c>
      <c r="AK4736" t="s">
        <v>211</v>
      </c>
      <c r="AL4736">
        <v>44.13</v>
      </c>
      <c r="AM4736">
        <v>44.32</v>
      </c>
      <c r="AN4736">
        <v>136</v>
      </c>
      <c r="AO4736" s="47">
        <v>42566</v>
      </c>
      <c r="AP4736" t="s">
        <v>40</v>
      </c>
      <c r="AQ4736" t="s">
        <v>198</v>
      </c>
      <c r="AZ4736" s="47">
        <v>42515</v>
      </c>
      <c r="BA4736" t="s">
        <v>211</v>
      </c>
      <c r="BB4736">
        <v>58.48</v>
      </c>
      <c r="BC4736">
        <v>58.79</v>
      </c>
      <c r="BD4736">
        <v>136</v>
      </c>
      <c r="BE4736" s="47">
        <v>42566</v>
      </c>
      <c r="BF4736" t="s">
        <v>40</v>
      </c>
      <c r="BG4736" t="s">
        <v>198</v>
      </c>
    </row>
    <row r="4737" spans="20:59" x14ac:dyDescent="0.25">
      <c r="T4737" s="47">
        <v>42515</v>
      </c>
      <c r="U4737" t="s">
        <v>212</v>
      </c>
      <c r="V4737">
        <v>75.39</v>
      </c>
      <c r="W4737">
        <v>75.84</v>
      </c>
      <c r="X4737">
        <v>156</v>
      </c>
      <c r="Y4737" s="47">
        <v>42566</v>
      </c>
      <c r="Z4737" t="s">
        <v>40</v>
      </c>
      <c r="AA4737" t="s">
        <v>198</v>
      </c>
      <c r="AJ4737" s="47">
        <v>42515</v>
      </c>
      <c r="AK4737" t="s">
        <v>212</v>
      </c>
      <c r="AL4737">
        <v>59.28</v>
      </c>
      <c r="AM4737">
        <v>59.72</v>
      </c>
      <c r="AN4737">
        <v>156</v>
      </c>
      <c r="AO4737" s="47">
        <v>42566</v>
      </c>
      <c r="AP4737" t="s">
        <v>40</v>
      </c>
      <c r="AQ4737" t="s">
        <v>198</v>
      </c>
      <c r="AZ4737" s="47">
        <v>42515</v>
      </c>
      <c r="BA4737" t="s">
        <v>212</v>
      </c>
      <c r="BB4737">
        <v>75.39</v>
      </c>
      <c r="BC4737">
        <v>75.84</v>
      </c>
      <c r="BD4737">
        <v>156</v>
      </c>
      <c r="BE4737" s="47">
        <v>42566</v>
      </c>
      <c r="BF4737" t="s">
        <v>40</v>
      </c>
      <c r="BG4737" t="s">
        <v>198</v>
      </c>
    </row>
    <row r="4738" spans="20:59" x14ac:dyDescent="0.25">
      <c r="T4738" s="47">
        <v>42515</v>
      </c>
      <c r="U4738" t="s">
        <v>213</v>
      </c>
      <c r="V4738">
        <v>25.21</v>
      </c>
      <c r="W4738">
        <v>25.29</v>
      </c>
      <c r="X4738">
        <v>76</v>
      </c>
      <c r="Y4738" s="47">
        <v>42664</v>
      </c>
      <c r="Z4738" t="s">
        <v>40</v>
      </c>
      <c r="AA4738" t="s">
        <v>198</v>
      </c>
      <c r="AJ4738" s="47">
        <v>42515</v>
      </c>
      <c r="AK4738" t="s">
        <v>213</v>
      </c>
      <c r="AL4738">
        <v>19.600000000000001</v>
      </c>
      <c r="AM4738">
        <v>19.690000000000001</v>
      </c>
      <c r="AN4738">
        <v>76</v>
      </c>
      <c r="AO4738" s="47">
        <v>42664</v>
      </c>
      <c r="AP4738" t="s">
        <v>40</v>
      </c>
      <c r="AQ4738" t="s">
        <v>198</v>
      </c>
      <c r="AZ4738" s="47">
        <v>42515</v>
      </c>
      <c r="BA4738" t="s">
        <v>213</v>
      </c>
      <c r="BB4738">
        <v>25.21</v>
      </c>
      <c r="BC4738">
        <v>25.29</v>
      </c>
      <c r="BD4738">
        <v>76</v>
      </c>
      <c r="BE4738" s="47">
        <v>42664</v>
      </c>
      <c r="BF4738" t="s">
        <v>40</v>
      </c>
      <c r="BG4738" t="s">
        <v>198</v>
      </c>
    </row>
    <row r="4739" spans="20:59" x14ac:dyDescent="0.25">
      <c r="T4739" s="47">
        <v>42515</v>
      </c>
      <c r="U4739" t="s">
        <v>214</v>
      </c>
      <c r="V4739">
        <v>39.409999999999997</v>
      </c>
      <c r="W4739">
        <v>39.549999999999997</v>
      </c>
      <c r="X4739">
        <v>96</v>
      </c>
      <c r="Y4739" s="47">
        <v>42664</v>
      </c>
      <c r="Z4739" t="s">
        <v>40</v>
      </c>
      <c r="AA4739" t="s">
        <v>198</v>
      </c>
      <c r="AJ4739" s="47">
        <v>42515</v>
      </c>
      <c r="AK4739" t="s">
        <v>214</v>
      </c>
      <c r="AL4739">
        <v>31.24</v>
      </c>
      <c r="AM4739">
        <v>31.44</v>
      </c>
      <c r="AN4739">
        <v>96</v>
      </c>
      <c r="AO4739" s="47">
        <v>42664</v>
      </c>
      <c r="AP4739" t="s">
        <v>40</v>
      </c>
      <c r="AQ4739" t="s">
        <v>198</v>
      </c>
      <c r="AZ4739" s="47">
        <v>42515</v>
      </c>
      <c r="BA4739" t="s">
        <v>214</v>
      </c>
      <c r="BB4739">
        <v>39.409999999999997</v>
      </c>
      <c r="BC4739">
        <v>39.549999999999997</v>
      </c>
      <c r="BD4739">
        <v>96</v>
      </c>
      <c r="BE4739" s="47">
        <v>42664</v>
      </c>
      <c r="BF4739" t="s">
        <v>40</v>
      </c>
      <c r="BG4739" t="s">
        <v>198</v>
      </c>
    </row>
    <row r="4740" spans="20:59" x14ac:dyDescent="0.25">
      <c r="T4740" s="47">
        <v>42515</v>
      </c>
      <c r="U4740" t="s">
        <v>215</v>
      </c>
      <c r="V4740">
        <v>54.5</v>
      </c>
      <c r="W4740">
        <v>54.96</v>
      </c>
      <c r="X4740">
        <v>116</v>
      </c>
      <c r="Y4740" s="47">
        <v>42664</v>
      </c>
      <c r="Z4740" t="s">
        <v>40</v>
      </c>
      <c r="AA4740" t="s">
        <v>198</v>
      </c>
      <c r="AJ4740" s="47">
        <v>42515</v>
      </c>
      <c r="AK4740" t="s">
        <v>215</v>
      </c>
      <c r="AL4740">
        <v>45.07</v>
      </c>
      <c r="AM4740">
        <v>45.28</v>
      </c>
      <c r="AN4740">
        <v>116</v>
      </c>
      <c r="AO4740" s="47">
        <v>42664</v>
      </c>
      <c r="AP4740" t="s">
        <v>40</v>
      </c>
      <c r="AQ4740" t="s">
        <v>198</v>
      </c>
      <c r="AZ4740" s="47">
        <v>42515</v>
      </c>
      <c r="BA4740" t="s">
        <v>215</v>
      </c>
      <c r="BB4740">
        <v>54.5</v>
      </c>
      <c r="BC4740">
        <v>54.96</v>
      </c>
      <c r="BD4740">
        <v>116</v>
      </c>
      <c r="BE4740" s="47">
        <v>42664</v>
      </c>
      <c r="BF4740" t="s">
        <v>40</v>
      </c>
      <c r="BG4740" t="s">
        <v>198</v>
      </c>
    </row>
    <row r="4741" spans="20:59" x14ac:dyDescent="0.25">
      <c r="T4741" s="47">
        <v>42515</v>
      </c>
      <c r="U4741" t="s">
        <v>216</v>
      </c>
      <c r="V4741">
        <v>69.41</v>
      </c>
      <c r="W4741">
        <v>70.069999999999993</v>
      </c>
      <c r="X4741">
        <v>136</v>
      </c>
      <c r="Y4741" s="47">
        <v>42664</v>
      </c>
      <c r="Z4741" t="s">
        <v>40</v>
      </c>
      <c r="AA4741" t="s">
        <v>198</v>
      </c>
      <c r="AJ4741" s="47">
        <v>42515</v>
      </c>
      <c r="AK4741" t="s">
        <v>216</v>
      </c>
      <c r="AL4741">
        <v>60.18</v>
      </c>
      <c r="AM4741">
        <v>60.65</v>
      </c>
      <c r="AN4741">
        <v>136</v>
      </c>
      <c r="AO4741" s="47">
        <v>42664</v>
      </c>
      <c r="AP4741" t="s">
        <v>40</v>
      </c>
      <c r="AQ4741" t="s">
        <v>198</v>
      </c>
      <c r="AZ4741" s="47">
        <v>42515</v>
      </c>
      <c r="BA4741" t="s">
        <v>216</v>
      </c>
      <c r="BB4741">
        <v>69.41</v>
      </c>
      <c r="BC4741">
        <v>70.069999999999993</v>
      </c>
      <c r="BD4741">
        <v>136</v>
      </c>
      <c r="BE4741" s="47">
        <v>42664</v>
      </c>
      <c r="BF4741" t="s">
        <v>40</v>
      </c>
      <c r="BG4741" t="s">
        <v>198</v>
      </c>
    </row>
    <row r="4742" spans="20:59" x14ac:dyDescent="0.25">
      <c r="T4742" s="47">
        <v>42515</v>
      </c>
      <c r="U4742" t="s">
        <v>217</v>
      </c>
      <c r="V4742">
        <v>87.47</v>
      </c>
      <c r="W4742">
        <v>88.3</v>
      </c>
      <c r="X4742">
        <v>156</v>
      </c>
      <c r="Y4742" s="47">
        <v>42664</v>
      </c>
      <c r="Z4742" t="s">
        <v>40</v>
      </c>
      <c r="AA4742" t="s">
        <v>198</v>
      </c>
      <c r="AJ4742" s="47">
        <v>42515</v>
      </c>
      <c r="AK4742" t="s">
        <v>217</v>
      </c>
      <c r="AL4742">
        <v>74.55</v>
      </c>
      <c r="AM4742">
        <v>74.650000000000006</v>
      </c>
      <c r="AN4742">
        <v>156</v>
      </c>
      <c r="AO4742" s="47">
        <v>42664</v>
      </c>
      <c r="AP4742" t="s">
        <v>40</v>
      </c>
      <c r="AQ4742" t="s">
        <v>198</v>
      </c>
      <c r="AZ4742" s="47">
        <v>42515</v>
      </c>
      <c r="BA4742" t="s">
        <v>217</v>
      </c>
      <c r="BB4742">
        <v>87.47</v>
      </c>
      <c r="BC4742">
        <v>88.3</v>
      </c>
      <c r="BD4742">
        <v>156</v>
      </c>
      <c r="BE4742" s="47">
        <v>42664</v>
      </c>
      <c r="BF4742" t="s">
        <v>40</v>
      </c>
      <c r="BG4742" t="s">
        <v>198</v>
      </c>
    </row>
    <row r="4743" spans="20:59" x14ac:dyDescent="0.25">
      <c r="T4743" s="47">
        <v>42515</v>
      </c>
      <c r="U4743" t="s">
        <v>218</v>
      </c>
      <c r="V4743">
        <v>17.57</v>
      </c>
      <c r="W4743">
        <v>17.71</v>
      </c>
      <c r="X4743">
        <v>42</v>
      </c>
      <c r="Y4743" s="47">
        <v>42566</v>
      </c>
      <c r="Z4743" t="s">
        <v>28</v>
      </c>
      <c r="AA4743" t="s">
        <v>219</v>
      </c>
      <c r="AJ4743" s="47">
        <v>42515</v>
      </c>
      <c r="AK4743" t="s">
        <v>218</v>
      </c>
      <c r="AL4743">
        <v>13.75</v>
      </c>
      <c r="AM4743">
        <v>13.85</v>
      </c>
      <c r="AN4743">
        <v>42</v>
      </c>
      <c r="AO4743" s="47">
        <v>42566</v>
      </c>
      <c r="AP4743" t="s">
        <v>28</v>
      </c>
      <c r="AQ4743" t="s">
        <v>219</v>
      </c>
      <c r="AZ4743" s="47">
        <v>42515</v>
      </c>
      <c r="BA4743" t="s">
        <v>218</v>
      </c>
      <c r="BB4743">
        <v>17.57</v>
      </c>
      <c r="BC4743">
        <v>17.71</v>
      </c>
      <c r="BD4743">
        <v>42</v>
      </c>
      <c r="BE4743" s="47">
        <v>42566</v>
      </c>
      <c r="BF4743" t="s">
        <v>28</v>
      </c>
      <c r="BG4743" t="s">
        <v>219</v>
      </c>
    </row>
    <row r="4744" spans="20:59" x14ac:dyDescent="0.25">
      <c r="T4744" s="47">
        <v>42515</v>
      </c>
      <c r="U4744" t="s">
        <v>220</v>
      </c>
      <c r="V4744">
        <v>8.06</v>
      </c>
      <c r="W4744">
        <v>8.09</v>
      </c>
      <c r="X4744">
        <v>52</v>
      </c>
      <c r="Y4744" s="47">
        <v>42566</v>
      </c>
      <c r="Z4744" t="s">
        <v>28</v>
      </c>
      <c r="AA4744" t="s">
        <v>219</v>
      </c>
      <c r="AJ4744" s="47">
        <v>42515</v>
      </c>
      <c r="AK4744" t="s">
        <v>220</v>
      </c>
      <c r="AL4744">
        <v>4.82</v>
      </c>
      <c r="AM4744">
        <v>4.8499999999999996</v>
      </c>
      <c r="AN4744">
        <v>52</v>
      </c>
      <c r="AO4744" s="47">
        <v>42566</v>
      </c>
      <c r="AP4744" t="s">
        <v>28</v>
      </c>
      <c r="AQ4744" t="s">
        <v>219</v>
      </c>
      <c r="AZ4744" s="47">
        <v>42515</v>
      </c>
      <c r="BA4744" t="s">
        <v>220</v>
      </c>
      <c r="BB4744">
        <v>8.06</v>
      </c>
      <c r="BC4744">
        <v>8.09</v>
      </c>
      <c r="BD4744">
        <v>52</v>
      </c>
      <c r="BE4744" s="47">
        <v>42566</v>
      </c>
      <c r="BF4744" t="s">
        <v>28</v>
      </c>
      <c r="BG4744" t="s">
        <v>219</v>
      </c>
    </row>
    <row r="4745" spans="20:59" x14ac:dyDescent="0.25">
      <c r="T4745" s="47">
        <v>42515</v>
      </c>
      <c r="U4745" t="s">
        <v>221</v>
      </c>
      <c r="V4745">
        <v>1.8</v>
      </c>
      <c r="W4745">
        <v>1.8</v>
      </c>
      <c r="X4745">
        <v>62</v>
      </c>
      <c r="Y4745" s="47">
        <v>42566</v>
      </c>
      <c r="Z4745" t="s">
        <v>28</v>
      </c>
      <c r="AA4745" t="s">
        <v>219</v>
      </c>
      <c r="AJ4745" s="47">
        <v>42515</v>
      </c>
      <c r="AK4745" t="s">
        <v>221</v>
      </c>
      <c r="AL4745">
        <v>0.7</v>
      </c>
      <c r="AM4745">
        <v>0.7</v>
      </c>
      <c r="AN4745">
        <v>62</v>
      </c>
      <c r="AO4745" s="47">
        <v>42566</v>
      </c>
      <c r="AP4745" t="s">
        <v>28</v>
      </c>
      <c r="AQ4745" t="s">
        <v>219</v>
      </c>
      <c r="AZ4745" s="47">
        <v>42515</v>
      </c>
      <c r="BA4745" t="s">
        <v>221</v>
      </c>
      <c r="BB4745">
        <v>1.8</v>
      </c>
      <c r="BC4745">
        <v>1.8</v>
      </c>
      <c r="BD4745">
        <v>62</v>
      </c>
      <c r="BE4745" s="47">
        <v>42566</v>
      </c>
      <c r="BF4745" t="s">
        <v>28</v>
      </c>
      <c r="BG4745" t="s">
        <v>219</v>
      </c>
    </row>
    <row r="4746" spans="20:59" x14ac:dyDescent="0.25">
      <c r="T4746" s="47">
        <v>42515</v>
      </c>
      <c r="U4746" t="s">
        <v>222</v>
      </c>
      <c r="V4746">
        <v>0.18</v>
      </c>
      <c r="W4746">
        <v>0.18</v>
      </c>
      <c r="X4746">
        <v>72</v>
      </c>
      <c r="Y4746" s="47">
        <v>42566</v>
      </c>
      <c r="Z4746" t="s">
        <v>28</v>
      </c>
      <c r="AA4746" t="s">
        <v>219</v>
      </c>
      <c r="AJ4746" s="47">
        <v>42515</v>
      </c>
      <c r="AK4746" t="s">
        <v>222</v>
      </c>
      <c r="AL4746">
        <v>0.04</v>
      </c>
      <c r="AM4746">
        <v>0.04</v>
      </c>
      <c r="AN4746">
        <v>72</v>
      </c>
      <c r="AO4746" s="47">
        <v>42566</v>
      </c>
      <c r="AP4746" t="s">
        <v>28</v>
      </c>
      <c r="AQ4746" t="s">
        <v>219</v>
      </c>
      <c r="AZ4746" s="47">
        <v>42515</v>
      </c>
      <c r="BA4746" t="s">
        <v>222</v>
      </c>
      <c r="BB4746">
        <v>0.18</v>
      </c>
      <c r="BC4746">
        <v>0.18</v>
      </c>
      <c r="BD4746">
        <v>72</v>
      </c>
      <c r="BE4746" s="47">
        <v>42566</v>
      </c>
      <c r="BF4746" t="s">
        <v>28</v>
      </c>
      <c r="BG4746" t="s">
        <v>219</v>
      </c>
    </row>
    <row r="4747" spans="20:59" x14ac:dyDescent="0.25">
      <c r="T4747" s="47">
        <v>42515</v>
      </c>
      <c r="U4747" t="s">
        <v>223</v>
      </c>
      <c r="V4747">
        <v>0.01</v>
      </c>
      <c r="W4747">
        <v>0.01</v>
      </c>
      <c r="X4747">
        <v>82</v>
      </c>
      <c r="Y4747" s="47">
        <v>42566</v>
      </c>
      <c r="Z4747" t="s">
        <v>28</v>
      </c>
      <c r="AA4747" t="s">
        <v>219</v>
      </c>
      <c r="AJ4747" s="47">
        <v>42515</v>
      </c>
      <c r="AK4747" t="s">
        <v>223</v>
      </c>
      <c r="AL4747">
        <v>0</v>
      </c>
      <c r="AM4747">
        <v>0</v>
      </c>
      <c r="AN4747">
        <v>82</v>
      </c>
      <c r="AO4747" s="47">
        <v>42566</v>
      </c>
      <c r="AP4747" t="s">
        <v>28</v>
      </c>
      <c r="AQ4747" t="s">
        <v>219</v>
      </c>
      <c r="AZ4747" s="47">
        <v>42515</v>
      </c>
      <c r="BA4747" t="s">
        <v>223</v>
      </c>
      <c r="BB4747">
        <v>0.01</v>
      </c>
      <c r="BC4747">
        <v>0.01</v>
      </c>
      <c r="BD4747">
        <v>82</v>
      </c>
      <c r="BE4747" s="47">
        <v>42566</v>
      </c>
      <c r="BF4747" t="s">
        <v>28</v>
      </c>
      <c r="BG4747" t="s">
        <v>219</v>
      </c>
    </row>
    <row r="4748" spans="20:59" x14ac:dyDescent="0.25">
      <c r="T4748" s="47">
        <v>42515</v>
      </c>
      <c r="U4748" t="s">
        <v>224</v>
      </c>
      <c r="V4748">
        <v>17.579999999999998</v>
      </c>
      <c r="W4748">
        <v>17.739999999999998</v>
      </c>
      <c r="X4748">
        <v>42</v>
      </c>
      <c r="Y4748" s="47">
        <v>42664</v>
      </c>
      <c r="Z4748" t="s">
        <v>28</v>
      </c>
      <c r="AA4748" t="s">
        <v>219</v>
      </c>
      <c r="AJ4748" s="47">
        <v>42515</v>
      </c>
      <c r="AK4748" t="s">
        <v>224</v>
      </c>
      <c r="AL4748">
        <v>14.37</v>
      </c>
      <c r="AM4748">
        <v>14.47</v>
      </c>
      <c r="AN4748">
        <v>42</v>
      </c>
      <c r="AO4748" s="47">
        <v>42664</v>
      </c>
      <c r="AP4748" t="s">
        <v>28</v>
      </c>
      <c r="AQ4748" t="s">
        <v>219</v>
      </c>
      <c r="AZ4748" s="47">
        <v>42515</v>
      </c>
      <c r="BA4748" t="s">
        <v>224</v>
      </c>
      <c r="BB4748">
        <v>17.579999999999998</v>
      </c>
      <c r="BC4748">
        <v>17.739999999999998</v>
      </c>
      <c r="BD4748">
        <v>42</v>
      </c>
      <c r="BE4748" s="47">
        <v>42664</v>
      </c>
      <c r="BF4748" t="s">
        <v>28</v>
      </c>
      <c r="BG4748" t="s">
        <v>219</v>
      </c>
    </row>
    <row r="4749" spans="20:59" x14ac:dyDescent="0.25">
      <c r="T4749" s="47">
        <v>42515</v>
      </c>
      <c r="U4749" t="s">
        <v>225</v>
      </c>
      <c r="V4749">
        <v>9.3699999999999992</v>
      </c>
      <c r="W4749">
        <v>9.41</v>
      </c>
      <c r="X4749">
        <v>52</v>
      </c>
      <c r="Y4749" s="47">
        <v>42664</v>
      </c>
      <c r="Z4749" t="s">
        <v>28</v>
      </c>
      <c r="AA4749" t="s">
        <v>219</v>
      </c>
      <c r="AJ4749" s="47">
        <v>42515</v>
      </c>
      <c r="AK4749" t="s">
        <v>225</v>
      </c>
      <c r="AL4749">
        <v>6.64</v>
      </c>
      <c r="AM4749">
        <v>6.68</v>
      </c>
      <c r="AN4749">
        <v>52</v>
      </c>
      <c r="AO4749" s="47">
        <v>42664</v>
      </c>
      <c r="AP4749" t="s">
        <v>28</v>
      </c>
      <c r="AQ4749" t="s">
        <v>219</v>
      </c>
      <c r="AZ4749" s="47">
        <v>42515</v>
      </c>
      <c r="BA4749" t="s">
        <v>225</v>
      </c>
      <c r="BB4749">
        <v>9.3699999999999992</v>
      </c>
      <c r="BC4749">
        <v>9.41</v>
      </c>
      <c r="BD4749">
        <v>52</v>
      </c>
      <c r="BE4749" s="47">
        <v>42664</v>
      </c>
      <c r="BF4749" t="s">
        <v>28</v>
      </c>
      <c r="BG4749" t="s">
        <v>219</v>
      </c>
    </row>
    <row r="4750" spans="20:59" x14ac:dyDescent="0.25">
      <c r="T4750" s="47">
        <v>42515</v>
      </c>
      <c r="U4750" t="s">
        <v>226</v>
      </c>
      <c r="V4750">
        <v>3.88</v>
      </c>
      <c r="W4750">
        <v>3.9</v>
      </c>
      <c r="X4750">
        <v>62</v>
      </c>
      <c r="Y4750" s="47">
        <v>42664</v>
      </c>
      <c r="Z4750" t="s">
        <v>28</v>
      </c>
      <c r="AA4750" t="s">
        <v>219</v>
      </c>
      <c r="AJ4750" s="47">
        <v>42515</v>
      </c>
      <c r="AK4750" t="s">
        <v>226</v>
      </c>
      <c r="AL4750">
        <v>2.3199999999999998</v>
      </c>
      <c r="AM4750">
        <v>2.3199999999999998</v>
      </c>
      <c r="AN4750">
        <v>62</v>
      </c>
      <c r="AO4750" s="47">
        <v>42664</v>
      </c>
      <c r="AP4750" t="s">
        <v>28</v>
      </c>
      <c r="AQ4750" t="s">
        <v>219</v>
      </c>
      <c r="AZ4750" s="47">
        <v>42515</v>
      </c>
      <c r="BA4750" t="s">
        <v>226</v>
      </c>
      <c r="BB4750">
        <v>3.88</v>
      </c>
      <c r="BC4750">
        <v>3.9</v>
      </c>
      <c r="BD4750">
        <v>62</v>
      </c>
      <c r="BE4750" s="47">
        <v>42664</v>
      </c>
      <c r="BF4750" t="s">
        <v>28</v>
      </c>
      <c r="BG4750" t="s">
        <v>219</v>
      </c>
    </row>
    <row r="4751" spans="20:59" x14ac:dyDescent="0.25">
      <c r="T4751" s="47">
        <v>42515</v>
      </c>
      <c r="U4751" t="s">
        <v>227</v>
      </c>
      <c r="V4751">
        <v>1.3</v>
      </c>
      <c r="W4751">
        <v>1.31</v>
      </c>
      <c r="X4751">
        <v>72</v>
      </c>
      <c r="Y4751" s="47">
        <v>42664</v>
      </c>
      <c r="Z4751" t="s">
        <v>28</v>
      </c>
      <c r="AA4751" t="s">
        <v>219</v>
      </c>
      <c r="AJ4751" s="47">
        <v>42515</v>
      </c>
      <c r="AK4751" t="s">
        <v>227</v>
      </c>
      <c r="AL4751">
        <v>0.65</v>
      </c>
      <c r="AM4751">
        <v>0.65</v>
      </c>
      <c r="AN4751">
        <v>72</v>
      </c>
      <c r="AO4751" s="47">
        <v>42664</v>
      </c>
      <c r="AP4751" t="s">
        <v>28</v>
      </c>
      <c r="AQ4751" t="s">
        <v>219</v>
      </c>
      <c r="AZ4751" s="47">
        <v>42515</v>
      </c>
      <c r="BA4751" t="s">
        <v>227</v>
      </c>
      <c r="BB4751">
        <v>1.3</v>
      </c>
      <c r="BC4751">
        <v>1.31</v>
      </c>
      <c r="BD4751">
        <v>72</v>
      </c>
      <c r="BE4751" s="47">
        <v>42664</v>
      </c>
      <c r="BF4751" t="s">
        <v>28</v>
      </c>
      <c r="BG4751" t="s">
        <v>219</v>
      </c>
    </row>
    <row r="4752" spans="20:59" x14ac:dyDescent="0.25">
      <c r="T4752" s="47">
        <v>42515</v>
      </c>
      <c r="U4752" t="s">
        <v>228</v>
      </c>
      <c r="V4752">
        <v>0.35</v>
      </c>
      <c r="W4752">
        <v>0.35</v>
      </c>
      <c r="X4752">
        <v>82</v>
      </c>
      <c r="Y4752" s="47">
        <v>42664</v>
      </c>
      <c r="Z4752" t="s">
        <v>28</v>
      </c>
      <c r="AA4752" t="s">
        <v>219</v>
      </c>
      <c r="AJ4752" s="47">
        <v>42515</v>
      </c>
      <c r="AK4752" t="s">
        <v>228</v>
      </c>
      <c r="AL4752">
        <v>0.15</v>
      </c>
      <c r="AM4752">
        <v>0.15</v>
      </c>
      <c r="AN4752">
        <v>82</v>
      </c>
      <c r="AO4752" s="47">
        <v>42664</v>
      </c>
      <c r="AP4752" t="s">
        <v>28</v>
      </c>
      <c r="AQ4752" t="s">
        <v>219</v>
      </c>
      <c r="AZ4752" s="47">
        <v>42515</v>
      </c>
      <c r="BA4752" t="s">
        <v>228</v>
      </c>
      <c r="BB4752">
        <v>0.35</v>
      </c>
      <c r="BC4752">
        <v>0.35</v>
      </c>
      <c r="BD4752">
        <v>82</v>
      </c>
      <c r="BE4752" s="47">
        <v>42664</v>
      </c>
      <c r="BF4752" t="s">
        <v>28</v>
      </c>
      <c r="BG4752" t="s">
        <v>219</v>
      </c>
    </row>
    <row r="4753" spans="20:59" x14ac:dyDescent="0.25">
      <c r="T4753" s="47">
        <v>42515</v>
      </c>
      <c r="U4753" t="s">
        <v>229</v>
      </c>
      <c r="V4753">
        <v>0</v>
      </c>
      <c r="W4753">
        <v>0</v>
      </c>
      <c r="X4753">
        <v>42</v>
      </c>
      <c r="Y4753" s="47">
        <v>42566</v>
      </c>
      <c r="Z4753" t="s">
        <v>40</v>
      </c>
      <c r="AA4753" t="s">
        <v>219</v>
      </c>
      <c r="AJ4753" s="47">
        <v>42515</v>
      </c>
      <c r="AK4753" t="s">
        <v>229</v>
      </c>
      <c r="AL4753">
        <v>0.01</v>
      </c>
      <c r="AM4753">
        <v>0.01</v>
      </c>
      <c r="AN4753">
        <v>42</v>
      </c>
      <c r="AO4753" s="47">
        <v>42566</v>
      </c>
      <c r="AP4753" t="s">
        <v>40</v>
      </c>
      <c r="AQ4753" t="s">
        <v>219</v>
      </c>
      <c r="AZ4753" s="47">
        <v>42515</v>
      </c>
      <c r="BA4753" t="s">
        <v>229</v>
      </c>
      <c r="BB4753">
        <v>0</v>
      </c>
      <c r="BC4753">
        <v>0</v>
      </c>
      <c r="BD4753">
        <v>42</v>
      </c>
      <c r="BE4753" s="47">
        <v>42566</v>
      </c>
      <c r="BF4753" t="s">
        <v>40</v>
      </c>
      <c r="BG4753" t="s">
        <v>219</v>
      </c>
    </row>
    <row r="4754" spans="20:59" x14ac:dyDescent="0.25">
      <c r="T4754" s="47">
        <v>42515</v>
      </c>
      <c r="U4754" t="s">
        <v>230</v>
      </c>
      <c r="V4754">
        <v>0.38</v>
      </c>
      <c r="W4754">
        <v>0.39</v>
      </c>
      <c r="X4754">
        <v>52</v>
      </c>
      <c r="Y4754" s="47">
        <v>42566</v>
      </c>
      <c r="Z4754" t="s">
        <v>40</v>
      </c>
      <c r="AA4754" t="s">
        <v>219</v>
      </c>
      <c r="AJ4754" s="47">
        <v>42515</v>
      </c>
      <c r="AK4754" t="s">
        <v>230</v>
      </c>
      <c r="AL4754">
        <v>1.02</v>
      </c>
      <c r="AM4754">
        <v>1.03</v>
      </c>
      <c r="AN4754">
        <v>52</v>
      </c>
      <c r="AO4754" s="47">
        <v>42566</v>
      </c>
      <c r="AP4754" t="s">
        <v>40</v>
      </c>
      <c r="AQ4754" t="s">
        <v>219</v>
      </c>
      <c r="AZ4754" s="47">
        <v>42515</v>
      </c>
      <c r="BA4754" t="s">
        <v>230</v>
      </c>
      <c r="BB4754">
        <v>0.38</v>
      </c>
      <c r="BC4754">
        <v>0.39</v>
      </c>
      <c r="BD4754">
        <v>52</v>
      </c>
      <c r="BE4754" s="47">
        <v>42566</v>
      </c>
      <c r="BF4754" t="s">
        <v>40</v>
      </c>
      <c r="BG4754" t="s">
        <v>219</v>
      </c>
    </row>
    <row r="4755" spans="20:59" x14ac:dyDescent="0.25">
      <c r="T4755" s="47">
        <v>42515</v>
      </c>
      <c r="U4755" t="s">
        <v>231</v>
      </c>
      <c r="V4755">
        <v>4.1100000000000003</v>
      </c>
      <c r="W4755">
        <v>4.1399999999999997</v>
      </c>
      <c r="X4755">
        <v>62</v>
      </c>
      <c r="Y4755" s="47">
        <v>42566</v>
      </c>
      <c r="Z4755" t="s">
        <v>40</v>
      </c>
      <c r="AA4755" t="s">
        <v>219</v>
      </c>
      <c r="AJ4755" s="47">
        <v>42515</v>
      </c>
      <c r="AK4755" t="s">
        <v>231</v>
      </c>
      <c r="AL4755">
        <v>6.95</v>
      </c>
      <c r="AM4755">
        <v>6.96</v>
      </c>
      <c r="AN4755">
        <v>62</v>
      </c>
      <c r="AO4755" s="47">
        <v>42566</v>
      </c>
      <c r="AP4755" t="s">
        <v>40</v>
      </c>
      <c r="AQ4755" t="s">
        <v>219</v>
      </c>
      <c r="AZ4755" s="47">
        <v>42515</v>
      </c>
      <c r="BA4755" t="s">
        <v>231</v>
      </c>
      <c r="BB4755">
        <v>4.1100000000000003</v>
      </c>
      <c r="BC4755">
        <v>4.1399999999999997</v>
      </c>
      <c r="BD4755">
        <v>62</v>
      </c>
      <c r="BE4755" s="47">
        <v>42566</v>
      </c>
      <c r="BF4755" t="s">
        <v>40</v>
      </c>
      <c r="BG4755" t="s">
        <v>219</v>
      </c>
    </row>
    <row r="4756" spans="20:59" x14ac:dyDescent="0.25">
      <c r="T4756" s="47">
        <v>42515</v>
      </c>
      <c r="U4756" t="s">
        <v>232</v>
      </c>
      <c r="V4756">
        <v>12.38</v>
      </c>
      <c r="W4756">
        <v>12.42</v>
      </c>
      <c r="X4756">
        <v>72</v>
      </c>
      <c r="Y4756" s="47">
        <v>42566</v>
      </c>
      <c r="Z4756" t="s">
        <v>40</v>
      </c>
      <c r="AA4756" t="s">
        <v>219</v>
      </c>
      <c r="AJ4756" s="47">
        <v>42515</v>
      </c>
      <c r="AK4756" t="s">
        <v>232</v>
      </c>
      <c r="AL4756">
        <v>15.93</v>
      </c>
      <c r="AM4756">
        <v>16.010000000000002</v>
      </c>
      <c r="AN4756">
        <v>72</v>
      </c>
      <c r="AO4756" s="47">
        <v>42566</v>
      </c>
      <c r="AP4756" t="s">
        <v>40</v>
      </c>
      <c r="AQ4756" t="s">
        <v>219</v>
      </c>
      <c r="AZ4756" s="47">
        <v>42515</v>
      </c>
      <c r="BA4756" t="s">
        <v>232</v>
      </c>
      <c r="BB4756">
        <v>12.38</v>
      </c>
      <c r="BC4756">
        <v>12.42</v>
      </c>
      <c r="BD4756">
        <v>72</v>
      </c>
      <c r="BE4756" s="47">
        <v>42566</v>
      </c>
      <c r="BF4756" t="s">
        <v>40</v>
      </c>
      <c r="BG4756" t="s">
        <v>219</v>
      </c>
    </row>
    <row r="4757" spans="20:59" x14ac:dyDescent="0.25">
      <c r="T4757" s="47">
        <v>42515</v>
      </c>
      <c r="U4757" t="s">
        <v>233</v>
      </c>
      <c r="V4757">
        <v>22.04</v>
      </c>
      <c r="W4757">
        <v>22.18</v>
      </c>
      <c r="X4757">
        <v>82</v>
      </c>
      <c r="Y4757" s="47">
        <v>42566</v>
      </c>
      <c r="Z4757" t="s">
        <v>40</v>
      </c>
      <c r="AA4757" t="s">
        <v>219</v>
      </c>
      <c r="AJ4757" s="47">
        <v>42515</v>
      </c>
      <c r="AK4757" t="s">
        <v>233</v>
      </c>
      <c r="AL4757">
        <v>25.85</v>
      </c>
      <c r="AM4757">
        <v>25.98</v>
      </c>
      <c r="AN4757">
        <v>82</v>
      </c>
      <c r="AO4757" s="47">
        <v>42566</v>
      </c>
      <c r="AP4757" t="s">
        <v>40</v>
      </c>
      <c r="AQ4757" t="s">
        <v>219</v>
      </c>
      <c r="AZ4757" s="47">
        <v>42515</v>
      </c>
      <c r="BA4757" t="s">
        <v>233</v>
      </c>
      <c r="BB4757">
        <v>22.04</v>
      </c>
      <c r="BC4757">
        <v>22.18</v>
      </c>
      <c r="BD4757">
        <v>82</v>
      </c>
      <c r="BE4757" s="47">
        <v>42566</v>
      </c>
      <c r="BF4757" t="s">
        <v>40</v>
      </c>
      <c r="BG4757" t="s">
        <v>219</v>
      </c>
    </row>
    <row r="4758" spans="20:59" x14ac:dyDescent="0.25">
      <c r="T4758" s="47">
        <v>42515</v>
      </c>
      <c r="U4758" t="s">
        <v>234</v>
      </c>
      <c r="V4758">
        <v>0.15</v>
      </c>
      <c r="W4758">
        <v>0.15</v>
      </c>
      <c r="X4758">
        <v>42</v>
      </c>
      <c r="Y4758" s="47">
        <v>42664</v>
      </c>
      <c r="Z4758" t="s">
        <v>40</v>
      </c>
      <c r="AA4758" t="s">
        <v>219</v>
      </c>
      <c r="AJ4758" s="47">
        <v>42515</v>
      </c>
      <c r="AK4758" t="s">
        <v>234</v>
      </c>
      <c r="AL4758">
        <v>0.31</v>
      </c>
      <c r="AM4758">
        <v>0.31</v>
      </c>
      <c r="AN4758">
        <v>42</v>
      </c>
      <c r="AO4758" s="47">
        <v>42664</v>
      </c>
      <c r="AP4758" t="s">
        <v>40</v>
      </c>
      <c r="AQ4758" t="s">
        <v>219</v>
      </c>
      <c r="AZ4758" s="47">
        <v>42515</v>
      </c>
      <c r="BA4758" t="s">
        <v>234</v>
      </c>
      <c r="BB4758">
        <v>0.15</v>
      </c>
      <c r="BC4758">
        <v>0.15</v>
      </c>
      <c r="BD4758">
        <v>42</v>
      </c>
      <c r="BE4758" s="47">
        <v>42664</v>
      </c>
      <c r="BF4758" t="s">
        <v>40</v>
      </c>
      <c r="BG4758" t="s">
        <v>219</v>
      </c>
    </row>
    <row r="4759" spans="20:59" x14ac:dyDescent="0.25">
      <c r="T4759" s="47">
        <v>42515</v>
      </c>
      <c r="U4759" t="s">
        <v>235</v>
      </c>
      <c r="V4759">
        <v>1.57</v>
      </c>
      <c r="W4759">
        <v>1.58</v>
      </c>
      <c r="X4759">
        <v>52</v>
      </c>
      <c r="Y4759" s="47">
        <v>42664</v>
      </c>
      <c r="Z4759" t="s">
        <v>40</v>
      </c>
      <c r="AA4759" t="s">
        <v>219</v>
      </c>
      <c r="AJ4759" s="47">
        <v>42515</v>
      </c>
      <c r="AK4759" t="s">
        <v>235</v>
      </c>
      <c r="AL4759">
        <v>2.5499999999999998</v>
      </c>
      <c r="AM4759">
        <v>2.56</v>
      </c>
      <c r="AN4759">
        <v>52</v>
      </c>
      <c r="AO4759" s="47">
        <v>42664</v>
      </c>
      <c r="AP4759" t="s">
        <v>40</v>
      </c>
      <c r="AQ4759" t="s">
        <v>219</v>
      </c>
      <c r="AZ4759" s="47">
        <v>42515</v>
      </c>
      <c r="BA4759" t="s">
        <v>235</v>
      </c>
      <c r="BB4759">
        <v>1.57</v>
      </c>
      <c r="BC4759">
        <v>1.58</v>
      </c>
      <c r="BD4759">
        <v>52</v>
      </c>
      <c r="BE4759" s="47">
        <v>42664</v>
      </c>
      <c r="BF4759" t="s">
        <v>40</v>
      </c>
      <c r="BG4759" t="s">
        <v>219</v>
      </c>
    </row>
    <row r="4760" spans="20:59" x14ac:dyDescent="0.25">
      <c r="T4760" s="47">
        <v>42515</v>
      </c>
      <c r="U4760" t="s">
        <v>236</v>
      </c>
      <c r="V4760">
        <v>5.97</v>
      </c>
      <c r="W4760">
        <v>5.98</v>
      </c>
      <c r="X4760">
        <v>62</v>
      </c>
      <c r="Y4760" s="47">
        <v>42664</v>
      </c>
      <c r="Z4760" t="s">
        <v>40</v>
      </c>
      <c r="AA4760" t="s">
        <v>219</v>
      </c>
      <c r="AJ4760" s="47">
        <v>42515</v>
      </c>
      <c r="AK4760" t="s">
        <v>236</v>
      </c>
      <c r="AL4760">
        <v>8.1199999999999992</v>
      </c>
      <c r="AM4760">
        <v>8.1300000000000008</v>
      </c>
      <c r="AN4760">
        <v>62</v>
      </c>
      <c r="AO4760" s="47">
        <v>42664</v>
      </c>
      <c r="AP4760" t="s">
        <v>40</v>
      </c>
      <c r="AQ4760" t="s">
        <v>219</v>
      </c>
      <c r="AZ4760" s="47">
        <v>42515</v>
      </c>
      <c r="BA4760" t="s">
        <v>236</v>
      </c>
      <c r="BB4760">
        <v>5.97</v>
      </c>
      <c r="BC4760">
        <v>5.98</v>
      </c>
      <c r="BD4760">
        <v>62</v>
      </c>
      <c r="BE4760" s="47">
        <v>42664</v>
      </c>
      <c r="BF4760" t="s">
        <v>40</v>
      </c>
      <c r="BG4760" t="s">
        <v>219</v>
      </c>
    </row>
    <row r="4761" spans="20:59" x14ac:dyDescent="0.25">
      <c r="T4761" s="47">
        <v>42515</v>
      </c>
      <c r="U4761" t="s">
        <v>237</v>
      </c>
      <c r="V4761">
        <v>13.23</v>
      </c>
      <c r="W4761">
        <v>13.3</v>
      </c>
      <c r="X4761">
        <v>72</v>
      </c>
      <c r="Y4761" s="47">
        <v>42664</v>
      </c>
      <c r="Z4761" t="s">
        <v>40</v>
      </c>
      <c r="AA4761" t="s">
        <v>219</v>
      </c>
      <c r="AJ4761" s="47">
        <v>42515</v>
      </c>
      <c r="AK4761" t="s">
        <v>237</v>
      </c>
      <c r="AL4761">
        <v>16.510000000000002</v>
      </c>
      <c r="AM4761">
        <v>16.59</v>
      </c>
      <c r="AN4761">
        <v>72</v>
      </c>
      <c r="AO4761" s="47">
        <v>42664</v>
      </c>
      <c r="AP4761" t="s">
        <v>40</v>
      </c>
      <c r="AQ4761" t="s">
        <v>219</v>
      </c>
      <c r="AZ4761" s="47">
        <v>42515</v>
      </c>
      <c r="BA4761" t="s">
        <v>237</v>
      </c>
      <c r="BB4761">
        <v>13.23</v>
      </c>
      <c r="BC4761">
        <v>13.3</v>
      </c>
      <c r="BD4761">
        <v>72</v>
      </c>
      <c r="BE4761" s="47">
        <v>42664</v>
      </c>
      <c r="BF4761" t="s">
        <v>40</v>
      </c>
      <c r="BG4761" t="s">
        <v>219</v>
      </c>
    </row>
    <row r="4762" spans="20:59" x14ac:dyDescent="0.25">
      <c r="T4762" s="47">
        <v>42515</v>
      </c>
      <c r="U4762" t="s">
        <v>238</v>
      </c>
      <c r="V4762">
        <v>22.47</v>
      </c>
      <c r="W4762">
        <v>22.62</v>
      </c>
      <c r="X4762">
        <v>82</v>
      </c>
      <c r="Y4762" s="47">
        <v>42664</v>
      </c>
      <c r="Z4762" t="s">
        <v>40</v>
      </c>
      <c r="AA4762" t="s">
        <v>219</v>
      </c>
      <c r="AJ4762" s="47">
        <v>42515</v>
      </c>
      <c r="AK4762" t="s">
        <v>238</v>
      </c>
      <c r="AL4762">
        <v>25.49</v>
      </c>
      <c r="AM4762">
        <v>25.54</v>
      </c>
      <c r="AN4762">
        <v>82</v>
      </c>
      <c r="AO4762" s="47">
        <v>42664</v>
      </c>
      <c r="AP4762" t="s">
        <v>40</v>
      </c>
      <c r="AQ4762" t="s">
        <v>219</v>
      </c>
      <c r="AZ4762" s="47">
        <v>42515</v>
      </c>
      <c r="BA4762" t="s">
        <v>238</v>
      </c>
      <c r="BB4762">
        <v>22.47</v>
      </c>
      <c r="BC4762">
        <v>22.62</v>
      </c>
      <c r="BD4762">
        <v>82</v>
      </c>
      <c r="BE4762" s="47">
        <v>42664</v>
      </c>
      <c r="BF4762" t="s">
        <v>40</v>
      </c>
      <c r="BG4762" t="s">
        <v>219</v>
      </c>
    </row>
    <row r="4763" spans="20:59" x14ac:dyDescent="0.25">
      <c r="T4763" s="47">
        <v>42515</v>
      </c>
      <c r="U4763" t="s">
        <v>239</v>
      </c>
      <c r="V4763">
        <v>18.3</v>
      </c>
      <c r="W4763">
        <v>18.39</v>
      </c>
      <c r="X4763">
        <v>49</v>
      </c>
      <c r="Y4763" s="47">
        <v>42566</v>
      </c>
      <c r="Z4763" t="s">
        <v>28</v>
      </c>
      <c r="AA4763" t="s">
        <v>240</v>
      </c>
      <c r="AJ4763" s="47">
        <v>42515</v>
      </c>
      <c r="AK4763" t="s">
        <v>239</v>
      </c>
      <c r="AL4763">
        <v>19.809999999999999</v>
      </c>
      <c r="AM4763">
        <v>19.91</v>
      </c>
      <c r="AN4763">
        <v>49</v>
      </c>
      <c r="AO4763" s="47">
        <v>42566</v>
      </c>
      <c r="AP4763" t="s">
        <v>28</v>
      </c>
      <c r="AQ4763" t="s">
        <v>240</v>
      </c>
      <c r="AZ4763" s="47">
        <v>42515</v>
      </c>
      <c r="BA4763" t="s">
        <v>239</v>
      </c>
      <c r="BB4763">
        <v>18.3</v>
      </c>
      <c r="BC4763">
        <v>18.39</v>
      </c>
      <c r="BD4763">
        <v>49</v>
      </c>
      <c r="BE4763" s="47">
        <v>42566</v>
      </c>
      <c r="BF4763" t="s">
        <v>28</v>
      </c>
      <c r="BG4763" t="s">
        <v>240</v>
      </c>
    </row>
    <row r="4764" spans="20:59" x14ac:dyDescent="0.25">
      <c r="T4764" s="47">
        <v>42515</v>
      </c>
      <c r="U4764" t="s">
        <v>241</v>
      </c>
      <c r="V4764">
        <v>8.16</v>
      </c>
      <c r="W4764">
        <v>8.1999999999999993</v>
      </c>
      <c r="X4764">
        <v>59</v>
      </c>
      <c r="Y4764" s="47">
        <v>42566</v>
      </c>
      <c r="Z4764" t="s">
        <v>28</v>
      </c>
      <c r="AA4764" t="s">
        <v>240</v>
      </c>
      <c r="AJ4764" s="47">
        <v>42515</v>
      </c>
      <c r="AK4764" t="s">
        <v>241</v>
      </c>
      <c r="AL4764">
        <v>10.18</v>
      </c>
      <c r="AM4764">
        <v>10.24</v>
      </c>
      <c r="AN4764">
        <v>59</v>
      </c>
      <c r="AO4764" s="47">
        <v>42566</v>
      </c>
      <c r="AP4764" t="s">
        <v>28</v>
      </c>
      <c r="AQ4764" t="s">
        <v>240</v>
      </c>
      <c r="AZ4764" s="47">
        <v>42515</v>
      </c>
      <c r="BA4764" t="s">
        <v>241</v>
      </c>
      <c r="BB4764">
        <v>8.16</v>
      </c>
      <c r="BC4764">
        <v>8.1999999999999993</v>
      </c>
      <c r="BD4764">
        <v>59</v>
      </c>
      <c r="BE4764" s="47">
        <v>42566</v>
      </c>
      <c r="BF4764" t="s">
        <v>28</v>
      </c>
      <c r="BG4764" t="s">
        <v>240</v>
      </c>
    </row>
    <row r="4765" spans="20:59" x14ac:dyDescent="0.25">
      <c r="T4765" s="47">
        <v>42515</v>
      </c>
      <c r="U4765" t="s">
        <v>242</v>
      </c>
      <c r="V4765">
        <v>0.9</v>
      </c>
      <c r="W4765">
        <v>0.91</v>
      </c>
      <c r="X4765">
        <v>69</v>
      </c>
      <c r="Y4765" s="47">
        <v>42566</v>
      </c>
      <c r="Z4765" t="s">
        <v>28</v>
      </c>
      <c r="AA4765" t="s">
        <v>240</v>
      </c>
      <c r="AJ4765" s="47">
        <v>42515</v>
      </c>
      <c r="AK4765" t="s">
        <v>242</v>
      </c>
      <c r="AL4765">
        <v>1.7</v>
      </c>
      <c r="AM4765">
        <v>1.71</v>
      </c>
      <c r="AN4765">
        <v>69</v>
      </c>
      <c r="AO4765" s="47">
        <v>42566</v>
      </c>
      <c r="AP4765" t="s">
        <v>28</v>
      </c>
      <c r="AQ4765" t="s">
        <v>240</v>
      </c>
      <c r="AZ4765" s="47">
        <v>42515</v>
      </c>
      <c r="BA4765" t="s">
        <v>242</v>
      </c>
      <c r="BB4765">
        <v>0.9</v>
      </c>
      <c r="BC4765">
        <v>0.91</v>
      </c>
      <c r="BD4765">
        <v>69</v>
      </c>
      <c r="BE4765" s="47">
        <v>42566</v>
      </c>
      <c r="BF4765" t="s">
        <v>28</v>
      </c>
      <c r="BG4765" t="s">
        <v>240</v>
      </c>
    </row>
    <row r="4766" spans="20:59" x14ac:dyDescent="0.25">
      <c r="T4766" s="47">
        <v>42515</v>
      </c>
      <c r="U4766" t="s">
        <v>243</v>
      </c>
      <c r="V4766">
        <v>0.01</v>
      </c>
      <c r="W4766">
        <v>0.01</v>
      </c>
      <c r="X4766">
        <v>79</v>
      </c>
      <c r="Y4766" s="47">
        <v>42566</v>
      </c>
      <c r="Z4766" t="s">
        <v>28</v>
      </c>
      <c r="AA4766" t="s">
        <v>240</v>
      </c>
      <c r="AJ4766" s="47">
        <v>42515</v>
      </c>
      <c r="AK4766" t="s">
        <v>243</v>
      </c>
      <c r="AL4766">
        <v>0.02</v>
      </c>
      <c r="AM4766">
        <v>0.02</v>
      </c>
      <c r="AN4766">
        <v>79</v>
      </c>
      <c r="AO4766" s="47">
        <v>42566</v>
      </c>
      <c r="AP4766" t="s">
        <v>28</v>
      </c>
      <c r="AQ4766" t="s">
        <v>240</v>
      </c>
      <c r="AZ4766" s="47">
        <v>42515</v>
      </c>
      <c r="BA4766" t="s">
        <v>243</v>
      </c>
      <c r="BB4766">
        <v>0.01</v>
      </c>
      <c r="BC4766">
        <v>0.01</v>
      </c>
      <c r="BD4766">
        <v>79</v>
      </c>
      <c r="BE4766" s="47">
        <v>42566</v>
      </c>
      <c r="BF4766" t="s">
        <v>28</v>
      </c>
      <c r="BG4766" t="s">
        <v>240</v>
      </c>
    </row>
    <row r="4767" spans="20:59" x14ac:dyDescent="0.25">
      <c r="T4767" s="47">
        <v>42515</v>
      </c>
      <c r="U4767" t="s">
        <v>244</v>
      </c>
      <c r="V4767">
        <v>0</v>
      </c>
      <c r="W4767">
        <v>0</v>
      </c>
      <c r="X4767">
        <v>89</v>
      </c>
      <c r="Y4767" s="47">
        <v>42566</v>
      </c>
      <c r="Z4767" t="s">
        <v>28</v>
      </c>
      <c r="AA4767" t="s">
        <v>240</v>
      </c>
      <c r="AJ4767" s="47">
        <v>42515</v>
      </c>
      <c r="AK4767" t="s">
        <v>244</v>
      </c>
      <c r="AL4767">
        <v>0</v>
      </c>
      <c r="AM4767">
        <v>0</v>
      </c>
      <c r="AN4767">
        <v>89</v>
      </c>
      <c r="AO4767" s="47">
        <v>42566</v>
      </c>
      <c r="AP4767" t="s">
        <v>28</v>
      </c>
      <c r="AQ4767" t="s">
        <v>240</v>
      </c>
      <c r="AZ4767" s="47">
        <v>42515</v>
      </c>
      <c r="BA4767" t="s">
        <v>244</v>
      </c>
      <c r="BB4767">
        <v>0</v>
      </c>
      <c r="BC4767">
        <v>0</v>
      </c>
      <c r="BD4767">
        <v>89</v>
      </c>
      <c r="BE4767" s="47">
        <v>42566</v>
      </c>
      <c r="BF4767" t="s">
        <v>28</v>
      </c>
      <c r="BG4767" t="s">
        <v>240</v>
      </c>
    </row>
    <row r="4768" spans="20:59" x14ac:dyDescent="0.25">
      <c r="T4768" s="47">
        <v>42515</v>
      </c>
      <c r="U4768" t="s">
        <v>245</v>
      </c>
      <c r="V4768">
        <v>18.39</v>
      </c>
      <c r="W4768">
        <v>18.510000000000002</v>
      </c>
      <c r="X4768">
        <v>49</v>
      </c>
      <c r="Y4768" s="47">
        <v>42664</v>
      </c>
      <c r="Z4768" t="s">
        <v>28</v>
      </c>
      <c r="AA4768" t="s">
        <v>240</v>
      </c>
      <c r="AJ4768" s="47">
        <v>42515</v>
      </c>
      <c r="AK4768" t="s">
        <v>245</v>
      </c>
      <c r="AL4768">
        <v>20.48</v>
      </c>
      <c r="AM4768">
        <v>20.61</v>
      </c>
      <c r="AN4768">
        <v>49</v>
      </c>
      <c r="AO4768" s="47">
        <v>42664</v>
      </c>
      <c r="AP4768" t="s">
        <v>28</v>
      </c>
      <c r="AQ4768" t="s">
        <v>240</v>
      </c>
      <c r="AZ4768" s="47">
        <v>42515</v>
      </c>
      <c r="BA4768" t="s">
        <v>245</v>
      </c>
      <c r="BB4768">
        <v>18.39</v>
      </c>
      <c r="BC4768">
        <v>18.510000000000002</v>
      </c>
      <c r="BD4768">
        <v>49</v>
      </c>
      <c r="BE4768" s="47">
        <v>42664</v>
      </c>
      <c r="BF4768" t="s">
        <v>28</v>
      </c>
      <c r="BG4768" t="s">
        <v>240</v>
      </c>
    </row>
    <row r="4769" spans="20:59" x14ac:dyDescent="0.25">
      <c r="T4769" s="47">
        <v>42515</v>
      </c>
      <c r="U4769" t="s">
        <v>246</v>
      </c>
      <c r="V4769">
        <v>8.9</v>
      </c>
      <c r="W4769">
        <v>8.94</v>
      </c>
      <c r="X4769">
        <v>59</v>
      </c>
      <c r="Y4769" s="47">
        <v>42664</v>
      </c>
      <c r="Z4769" t="s">
        <v>28</v>
      </c>
      <c r="AA4769" t="s">
        <v>240</v>
      </c>
      <c r="AJ4769" s="47">
        <v>42515</v>
      </c>
      <c r="AK4769" t="s">
        <v>246</v>
      </c>
      <c r="AL4769">
        <v>10.43</v>
      </c>
      <c r="AM4769">
        <v>10.46</v>
      </c>
      <c r="AN4769">
        <v>59</v>
      </c>
      <c r="AO4769" s="47">
        <v>42664</v>
      </c>
      <c r="AP4769" t="s">
        <v>28</v>
      </c>
      <c r="AQ4769" t="s">
        <v>240</v>
      </c>
      <c r="AZ4769" s="47">
        <v>42515</v>
      </c>
      <c r="BA4769" t="s">
        <v>246</v>
      </c>
      <c r="BB4769">
        <v>8.9</v>
      </c>
      <c r="BC4769">
        <v>8.94</v>
      </c>
      <c r="BD4769">
        <v>59</v>
      </c>
      <c r="BE4769" s="47">
        <v>42664</v>
      </c>
      <c r="BF4769" t="s">
        <v>28</v>
      </c>
      <c r="BG4769" t="s">
        <v>240</v>
      </c>
    </row>
    <row r="4770" spans="20:59" x14ac:dyDescent="0.25">
      <c r="T4770" s="47">
        <v>42515</v>
      </c>
      <c r="U4770" t="s">
        <v>247</v>
      </c>
      <c r="V4770">
        <v>2.16</v>
      </c>
      <c r="W4770">
        <v>2.17</v>
      </c>
      <c r="X4770">
        <v>69</v>
      </c>
      <c r="Y4770" s="47">
        <v>42664</v>
      </c>
      <c r="Z4770" t="s">
        <v>28</v>
      </c>
      <c r="AA4770" t="s">
        <v>240</v>
      </c>
      <c r="AJ4770" s="47">
        <v>42515</v>
      </c>
      <c r="AK4770" t="s">
        <v>247</v>
      </c>
      <c r="AL4770">
        <v>3.02</v>
      </c>
      <c r="AM4770">
        <v>3.03</v>
      </c>
      <c r="AN4770">
        <v>69</v>
      </c>
      <c r="AO4770" s="47">
        <v>42664</v>
      </c>
      <c r="AP4770" t="s">
        <v>28</v>
      </c>
      <c r="AQ4770" t="s">
        <v>240</v>
      </c>
      <c r="AZ4770" s="47">
        <v>42515</v>
      </c>
      <c r="BA4770" t="s">
        <v>247</v>
      </c>
      <c r="BB4770">
        <v>2.16</v>
      </c>
      <c r="BC4770">
        <v>2.17</v>
      </c>
      <c r="BD4770">
        <v>69</v>
      </c>
      <c r="BE4770" s="47">
        <v>42664</v>
      </c>
      <c r="BF4770" t="s">
        <v>28</v>
      </c>
      <c r="BG4770" t="s">
        <v>240</v>
      </c>
    </row>
    <row r="4771" spans="20:59" x14ac:dyDescent="0.25">
      <c r="T4771" s="47">
        <v>42515</v>
      </c>
      <c r="U4771" t="s">
        <v>248</v>
      </c>
      <c r="V4771">
        <v>0.21</v>
      </c>
      <c r="W4771">
        <v>0.21</v>
      </c>
      <c r="X4771">
        <v>79</v>
      </c>
      <c r="Y4771" s="47">
        <v>42664</v>
      </c>
      <c r="Z4771" t="s">
        <v>28</v>
      </c>
      <c r="AA4771" t="s">
        <v>240</v>
      </c>
      <c r="AJ4771" s="47">
        <v>42515</v>
      </c>
      <c r="AK4771" t="s">
        <v>248</v>
      </c>
      <c r="AL4771">
        <v>0.39</v>
      </c>
      <c r="AM4771">
        <v>0.39</v>
      </c>
      <c r="AN4771">
        <v>79</v>
      </c>
      <c r="AO4771" s="47">
        <v>42664</v>
      </c>
      <c r="AP4771" t="s">
        <v>28</v>
      </c>
      <c r="AQ4771" t="s">
        <v>240</v>
      </c>
      <c r="AZ4771" s="47">
        <v>42515</v>
      </c>
      <c r="BA4771" t="s">
        <v>248</v>
      </c>
      <c r="BB4771">
        <v>0.21</v>
      </c>
      <c r="BC4771">
        <v>0.21</v>
      </c>
      <c r="BD4771">
        <v>79</v>
      </c>
      <c r="BE4771" s="47">
        <v>42664</v>
      </c>
      <c r="BF4771" t="s">
        <v>28</v>
      </c>
      <c r="BG4771" t="s">
        <v>240</v>
      </c>
    </row>
    <row r="4772" spans="20:59" x14ac:dyDescent="0.25">
      <c r="T4772" s="47">
        <v>42515</v>
      </c>
      <c r="U4772" t="s">
        <v>249</v>
      </c>
      <c r="V4772">
        <v>0.01</v>
      </c>
      <c r="W4772">
        <v>0.01</v>
      </c>
      <c r="X4772">
        <v>89</v>
      </c>
      <c r="Y4772" s="47">
        <v>42664</v>
      </c>
      <c r="Z4772" t="s">
        <v>28</v>
      </c>
      <c r="AA4772" t="s">
        <v>240</v>
      </c>
      <c r="AJ4772" s="47">
        <v>42515</v>
      </c>
      <c r="AK4772" t="s">
        <v>249</v>
      </c>
      <c r="AL4772">
        <v>0.02</v>
      </c>
      <c r="AM4772">
        <v>0.02</v>
      </c>
      <c r="AN4772">
        <v>89</v>
      </c>
      <c r="AO4772" s="47">
        <v>42664</v>
      </c>
      <c r="AP4772" t="s">
        <v>28</v>
      </c>
      <c r="AQ4772" t="s">
        <v>240</v>
      </c>
      <c r="AZ4772" s="47">
        <v>42515</v>
      </c>
      <c r="BA4772" t="s">
        <v>249</v>
      </c>
      <c r="BB4772">
        <v>0.01</v>
      </c>
      <c r="BC4772">
        <v>0.01</v>
      </c>
      <c r="BD4772">
        <v>89</v>
      </c>
      <c r="BE4772" s="47">
        <v>42664</v>
      </c>
      <c r="BF4772" t="s">
        <v>28</v>
      </c>
      <c r="BG4772" t="s">
        <v>240</v>
      </c>
    </row>
    <row r="4773" spans="20:59" x14ac:dyDescent="0.25">
      <c r="T4773" s="47">
        <v>42515</v>
      </c>
      <c r="U4773" t="s">
        <v>250</v>
      </c>
      <c r="V4773">
        <v>0</v>
      </c>
      <c r="W4773">
        <v>0</v>
      </c>
      <c r="X4773">
        <v>49</v>
      </c>
      <c r="Y4773" s="47">
        <v>42566</v>
      </c>
      <c r="Z4773" t="s">
        <v>40</v>
      </c>
      <c r="AA4773" t="s">
        <v>240</v>
      </c>
      <c r="AJ4773" s="47">
        <v>42515</v>
      </c>
      <c r="AK4773" t="s">
        <v>250</v>
      </c>
      <c r="AL4773">
        <v>0</v>
      </c>
      <c r="AM4773">
        <v>0</v>
      </c>
      <c r="AN4773">
        <v>49</v>
      </c>
      <c r="AO4773" s="47">
        <v>42566</v>
      </c>
      <c r="AP4773" t="s">
        <v>40</v>
      </c>
      <c r="AQ4773" t="s">
        <v>240</v>
      </c>
      <c r="AZ4773" s="47">
        <v>42515</v>
      </c>
      <c r="BA4773" t="s">
        <v>250</v>
      </c>
      <c r="BB4773">
        <v>0</v>
      </c>
      <c r="BC4773">
        <v>0</v>
      </c>
      <c r="BD4773">
        <v>49</v>
      </c>
      <c r="BE4773" s="47">
        <v>42566</v>
      </c>
      <c r="BF4773" t="s">
        <v>40</v>
      </c>
      <c r="BG4773" t="s">
        <v>240</v>
      </c>
    </row>
    <row r="4774" spans="20:59" x14ac:dyDescent="0.25">
      <c r="T4774" s="47">
        <v>42515</v>
      </c>
      <c r="U4774" t="s">
        <v>251</v>
      </c>
      <c r="V4774">
        <v>0.02</v>
      </c>
      <c r="W4774">
        <v>0.02</v>
      </c>
      <c r="X4774">
        <v>59</v>
      </c>
      <c r="Y4774" s="47">
        <v>42566</v>
      </c>
      <c r="Z4774" t="s">
        <v>40</v>
      </c>
      <c r="AA4774" t="s">
        <v>240</v>
      </c>
      <c r="AJ4774" s="47">
        <v>42515</v>
      </c>
      <c r="AK4774" t="s">
        <v>251</v>
      </c>
      <c r="AL4774">
        <v>0.01</v>
      </c>
      <c r="AM4774">
        <v>0.01</v>
      </c>
      <c r="AN4774">
        <v>59</v>
      </c>
      <c r="AO4774" s="47">
        <v>42566</v>
      </c>
      <c r="AP4774" t="s">
        <v>40</v>
      </c>
      <c r="AQ4774" t="s">
        <v>240</v>
      </c>
      <c r="AZ4774" s="47">
        <v>42515</v>
      </c>
      <c r="BA4774" t="s">
        <v>251</v>
      </c>
      <c r="BB4774">
        <v>0.02</v>
      </c>
      <c r="BC4774">
        <v>0.02</v>
      </c>
      <c r="BD4774">
        <v>59</v>
      </c>
      <c r="BE4774" s="47">
        <v>42566</v>
      </c>
      <c r="BF4774" t="s">
        <v>40</v>
      </c>
      <c r="BG4774" t="s">
        <v>240</v>
      </c>
    </row>
    <row r="4775" spans="20:59" x14ac:dyDescent="0.25">
      <c r="T4775" s="47">
        <v>42515</v>
      </c>
      <c r="U4775" t="s">
        <v>252</v>
      </c>
      <c r="V4775">
        <v>2.66</v>
      </c>
      <c r="W4775">
        <v>2.68</v>
      </c>
      <c r="X4775">
        <v>69</v>
      </c>
      <c r="Y4775" s="47">
        <v>42566</v>
      </c>
      <c r="Z4775" t="s">
        <v>40</v>
      </c>
      <c r="AA4775" t="s">
        <v>240</v>
      </c>
      <c r="AJ4775" s="47">
        <v>42515</v>
      </c>
      <c r="AK4775" t="s">
        <v>252</v>
      </c>
      <c r="AL4775">
        <v>1.6</v>
      </c>
      <c r="AM4775">
        <v>1.61</v>
      </c>
      <c r="AN4775">
        <v>69</v>
      </c>
      <c r="AO4775" s="47">
        <v>42566</v>
      </c>
      <c r="AP4775" t="s">
        <v>40</v>
      </c>
      <c r="AQ4775" t="s">
        <v>240</v>
      </c>
      <c r="AZ4775" s="47">
        <v>42515</v>
      </c>
      <c r="BA4775" t="s">
        <v>252</v>
      </c>
      <c r="BB4775">
        <v>2.66</v>
      </c>
      <c r="BC4775">
        <v>2.68</v>
      </c>
      <c r="BD4775">
        <v>69</v>
      </c>
      <c r="BE4775" s="47">
        <v>42566</v>
      </c>
      <c r="BF4775" t="s">
        <v>40</v>
      </c>
      <c r="BG4775" t="s">
        <v>240</v>
      </c>
    </row>
    <row r="4776" spans="20:59" x14ac:dyDescent="0.25">
      <c r="T4776" s="47">
        <v>42515</v>
      </c>
      <c r="U4776" t="s">
        <v>253</v>
      </c>
      <c r="V4776">
        <v>11.45</v>
      </c>
      <c r="W4776">
        <v>11.51</v>
      </c>
      <c r="X4776">
        <v>79</v>
      </c>
      <c r="Y4776" s="47">
        <v>42566</v>
      </c>
      <c r="Z4776" t="s">
        <v>40</v>
      </c>
      <c r="AA4776" t="s">
        <v>240</v>
      </c>
      <c r="AJ4776" s="47">
        <v>42515</v>
      </c>
      <c r="AK4776" t="s">
        <v>253</v>
      </c>
      <c r="AL4776">
        <v>10</v>
      </c>
      <c r="AM4776">
        <v>10.029999999999999</v>
      </c>
      <c r="AN4776">
        <v>79</v>
      </c>
      <c r="AO4776" s="47">
        <v>42566</v>
      </c>
      <c r="AP4776" t="s">
        <v>40</v>
      </c>
      <c r="AQ4776" t="s">
        <v>240</v>
      </c>
      <c r="AZ4776" s="47">
        <v>42515</v>
      </c>
      <c r="BA4776" t="s">
        <v>253</v>
      </c>
      <c r="BB4776">
        <v>11.45</v>
      </c>
      <c r="BC4776">
        <v>11.51</v>
      </c>
      <c r="BD4776">
        <v>79</v>
      </c>
      <c r="BE4776" s="47">
        <v>42566</v>
      </c>
      <c r="BF4776" t="s">
        <v>40</v>
      </c>
      <c r="BG4776" t="s">
        <v>240</v>
      </c>
    </row>
    <row r="4777" spans="20:59" x14ac:dyDescent="0.25">
      <c r="T4777" s="47">
        <v>42515</v>
      </c>
      <c r="U4777" t="s">
        <v>254</v>
      </c>
      <c r="V4777">
        <v>22.03</v>
      </c>
      <c r="W4777">
        <v>22.13</v>
      </c>
      <c r="X4777">
        <v>89</v>
      </c>
      <c r="Y4777" s="47">
        <v>42566</v>
      </c>
      <c r="Z4777" t="s">
        <v>40</v>
      </c>
      <c r="AA4777" t="s">
        <v>240</v>
      </c>
      <c r="AJ4777" s="47">
        <v>42515</v>
      </c>
      <c r="AK4777" t="s">
        <v>254</v>
      </c>
      <c r="AL4777">
        <v>19.440000000000001</v>
      </c>
      <c r="AM4777">
        <v>19.55</v>
      </c>
      <c r="AN4777">
        <v>89</v>
      </c>
      <c r="AO4777" s="47">
        <v>42566</v>
      </c>
      <c r="AP4777" t="s">
        <v>40</v>
      </c>
      <c r="AQ4777" t="s">
        <v>240</v>
      </c>
      <c r="AZ4777" s="47">
        <v>42515</v>
      </c>
      <c r="BA4777" t="s">
        <v>254</v>
      </c>
      <c r="BB4777">
        <v>22.03</v>
      </c>
      <c r="BC4777">
        <v>22.13</v>
      </c>
      <c r="BD4777">
        <v>89</v>
      </c>
      <c r="BE4777" s="47">
        <v>42566</v>
      </c>
      <c r="BF4777" t="s">
        <v>40</v>
      </c>
      <c r="BG4777" t="s">
        <v>240</v>
      </c>
    </row>
    <row r="4778" spans="20:59" x14ac:dyDescent="0.25">
      <c r="T4778" s="47">
        <v>42515</v>
      </c>
      <c r="U4778" t="s">
        <v>255</v>
      </c>
      <c r="V4778">
        <v>0</v>
      </c>
      <c r="W4778">
        <v>0</v>
      </c>
      <c r="X4778">
        <v>49</v>
      </c>
      <c r="Y4778" s="47">
        <v>42664</v>
      </c>
      <c r="Z4778" t="s">
        <v>40</v>
      </c>
      <c r="AA4778" t="s">
        <v>240</v>
      </c>
      <c r="AJ4778" s="47">
        <v>42515</v>
      </c>
      <c r="AK4778" t="s">
        <v>255</v>
      </c>
      <c r="AL4778">
        <v>0</v>
      </c>
      <c r="AM4778">
        <v>0</v>
      </c>
      <c r="AN4778">
        <v>49</v>
      </c>
      <c r="AO4778" s="47">
        <v>42664</v>
      </c>
      <c r="AP4778" t="s">
        <v>40</v>
      </c>
      <c r="AQ4778" t="s">
        <v>240</v>
      </c>
      <c r="AZ4778" s="47">
        <v>42515</v>
      </c>
      <c r="BA4778" t="s">
        <v>255</v>
      </c>
      <c r="BB4778">
        <v>0</v>
      </c>
      <c r="BC4778">
        <v>0</v>
      </c>
      <c r="BD4778">
        <v>49</v>
      </c>
      <c r="BE4778" s="47">
        <v>42664</v>
      </c>
      <c r="BF4778" t="s">
        <v>40</v>
      </c>
      <c r="BG4778" t="s">
        <v>240</v>
      </c>
    </row>
    <row r="4779" spans="20:59" x14ac:dyDescent="0.25">
      <c r="T4779" s="47">
        <v>42515</v>
      </c>
      <c r="U4779" t="s">
        <v>256</v>
      </c>
      <c r="V4779">
        <v>0.27</v>
      </c>
      <c r="W4779">
        <v>0.27</v>
      </c>
      <c r="X4779">
        <v>59</v>
      </c>
      <c r="Y4779" s="47">
        <v>42664</v>
      </c>
      <c r="Z4779" t="s">
        <v>40</v>
      </c>
      <c r="AA4779" t="s">
        <v>240</v>
      </c>
      <c r="AJ4779" s="47">
        <v>42515</v>
      </c>
      <c r="AK4779" t="s">
        <v>256</v>
      </c>
      <c r="AL4779">
        <v>0.16</v>
      </c>
      <c r="AM4779">
        <v>0.16</v>
      </c>
      <c r="AN4779">
        <v>59</v>
      </c>
      <c r="AO4779" s="47">
        <v>42664</v>
      </c>
      <c r="AP4779" t="s">
        <v>40</v>
      </c>
      <c r="AQ4779" t="s">
        <v>240</v>
      </c>
      <c r="AZ4779" s="47">
        <v>42515</v>
      </c>
      <c r="BA4779" t="s">
        <v>256</v>
      </c>
      <c r="BB4779">
        <v>0.27</v>
      </c>
      <c r="BC4779">
        <v>0.27</v>
      </c>
      <c r="BD4779">
        <v>59</v>
      </c>
      <c r="BE4779" s="47">
        <v>42664</v>
      </c>
      <c r="BF4779" t="s">
        <v>40</v>
      </c>
      <c r="BG4779" t="s">
        <v>240</v>
      </c>
    </row>
    <row r="4780" spans="20:59" x14ac:dyDescent="0.25">
      <c r="T4780" s="47">
        <v>42515</v>
      </c>
      <c r="U4780" t="s">
        <v>257</v>
      </c>
      <c r="V4780">
        <v>3.52</v>
      </c>
      <c r="W4780">
        <v>3.53</v>
      </c>
      <c r="X4780">
        <v>69</v>
      </c>
      <c r="Y4780" s="47">
        <v>42664</v>
      </c>
      <c r="Z4780" t="s">
        <v>40</v>
      </c>
      <c r="AA4780" t="s">
        <v>240</v>
      </c>
      <c r="AJ4780" s="47">
        <v>42515</v>
      </c>
      <c r="AK4780" t="s">
        <v>257</v>
      </c>
      <c r="AL4780">
        <v>2.59</v>
      </c>
      <c r="AM4780">
        <v>2.61</v>
      </c>
      <c r="AN4780">
        <v>69</v>
      </c>
      <c r="AO4780" s="47">
        <v>42664</v>
      </c>
      <c r="AP4780" t="s">
        <v>40</v>
      </c>
      <c r="AQ4780" t="s">
        <v>240</v>
      </c>
      <c r="AZ4780" s="47">
        <v>42515</v>
      </c>
      <c r="BA4780" t="s">
        <v>257</v>
      </c>
      <c r="BB4780">
        <v>3.52</v>
      </c>
      <c r="BC4780">
        <v>3.53</v>
      </c>
      <c r="BD4780">
        <v>69</v>
      </c>
      <c r="BE4780" s="47">
        <v>42664</v>
      </c>
      <c r="BF4780" t="s">
        <v>40</v>
      </c>
      <c r="BG4780" t="s">
        <v>240</v>
      </c>
    </row>
    <row r="4781" spans="20:59" x14ac:dyDescent="0.25">
      <c r="T4781" s="47">
        <v>42515</v>
      </c>
      <c r="U4781" t="s">
        <v>258</v>
      </c>
      <c r="V4781">
        <v>11.61</v>
      </c>
      <c r="W4781">
        <v>11.67</v>
      </c>
      <c r="X4781">
        <v>79</v>
      </c>
      <c r="Y4781" s="47">
        <v>42664</v>
      </c>
      <c r="Z4781" t="s">
        <v>40</v>
      </c>
      <c r="AA4781" t="s">
        <v>240</v>
      </c>
      <c r="AJ4781" s="47">
        <v>42515</v>
      </c>
      <c r="AK4781" t="s">
        <v>258</v>
      </c>
      <c r="AL4781">
        <v>9.83</v>
      </c>
      <c r="AM4781">
        <v>9.8800000000000008</v>
      </c>
      <c r="AN4781">
        <v>79</v>
      </c>
      <c r="AO4781" s="47">
        <v>42664</v>
      </c>
      <c r="AP4781" t="s">
        <v>40</v>
      </c>
      <c r="AQ4781" t="s">
        <v>240</v>
      </c>
      <c r="AZ4781" s="47">
        <v>42515</v>
      </c>
      <c r="BA4781" t="s">
        <v>258</v>
      </c>
      <c r="BB4781">
        <v>11.61</v>
      </c>
      <c r="BC4781">
        <v>11.67</v>
      </c>
      <c r="BD4781">
        <v>79</v>
      </c>
      <c r="BE4781" s="47">
        <v>42664</v>
      </c>
      <c r="BF4781" t="s">
        <v>40</v>
      </c>
      <c r="BG4781" t="s">
        <v>240</v>
      </c>
    </row>
    <row r="4782" spans="20:59" x14ac:dyDescent="0.25">
      <c r="T4782" s="47">
        <v>42515</v>
      </c>
      <c r="U4782" t="s">
        <v>259</v>
      </c>
      <c r="V4782">
        <v>21.58</v>
      </c>
      <c r="W4782">
        <v>21.65</v>
      </c>
      <c r="X4782">
        <v>89</v>
      </c>
      <c r="Y4782" s="47">
        <v>42664</v>
      </c>
      <c r="Z4782" t="s">
        <v>40</v>
      </c>
      <c r="AA4782" t="s">
        <v>240</v>
      </c>
      <c r="AJ4782" s="47">
        <v>42515</v>
      </c>
      <c r="AK4782" t="s">
        <v>259</v>
      </c>
      <c r="AL4782">
        <v>19.22</v>
      </c>
      <c r="AM4782">
        <v>19.29</v>
      </c>
      <c r="AN4782">
        <v>89</v>
      </c>
      <c r="AO4782" s="47">
        <v>42664</v>
      </c>
      <c r="AP4782" t="s">
        <v>40</v>
      </c>
      <c r="AQ4782" t="s">
        <v>240</v>
      </c>
      <c r="AZ4782" s="47">
        <v>42515</v>
      </c>
      <c r="BA4782" t="s">
        <v>259</v>
      </c>
      <c r="BB4782">
        <v>21.58</v>
      </c>
      <c r="BC4782">
        <v>21.65</v>
      </c>
      <c r="BD4782">
        <v>89</v>
      </c>
      <c r="BE4782" s="47">
        <v>42664</v>
      </c>
      <c r="BF4782" t="s">
        <v>40</v>
      </c>
      <c r="BG4782" t="s">
        <v>240</v>
      </c>
    </row>
    <row r="4783" spans="20:59" x14ac:dyDescent="0.25">
      <c r="T4783" s="47">
        <v>42515</v>
      </c>
      <c r="U4783" t="s">
        <v>260</v>
      </c>
      <c r="V4783">
        <v>18.48</v>
      </c>
      <c r="W4783">
        <v>18.579999999999998</v>
      </c>
      <c r="X4783">
        <v>63</v>
      </c>
      <c r="Y4783" s="47">
        <v>42566</v>
      </c>
      <c r="Z4783" t="s">
        <v>28</v>
      </c>
      <c r="AA4783" t="s">
        <v>261</v>
      </c>
      <c r="AJ4783" s="47">
        <v>42515</v>
      </c>
      <c r="AK4783" t="s">
        <v>260</v>
      </c>
      <c r="AL4783">
        <v>20.3</v>
      </c>
      <c r="AM4783">
        <v>20.43</v>
      </c>
      <c r="AN4783">
        <v>63</v>
      </c>
      <c r="AO4783" s="47">
        <v>42566</v>
      </c>
      <c r="AP4783" t="s">
        <v>28</v>
      </c>
      <c r="AQ4783" t="s">
        <v>261</v>
      </c>
      <c r="AZ4783" s="47">
        <v>42515</v>
      </c>
      <c r="BA4783" t="s">
        <v>260</v>
      </c>
      <c r="BB4783">
        <v>18.48</v>
      </c>
      <c r="BC4783">
        <v>18.579999999999998</v>
      </c>
      <c r="BD4783">
        <v>63</v>
      </c>
      <c r="BE4783" s="47">
        <v>42566</v>
      </c>
      <c r="BF4783" t="s">
        <v>28</v>
      </c>
      <c r="BG4783" t="s">
        <v>261</v>
      </c>
    </row>
    <row r="4784" spans="20:59" x14ac:dyDescent="0.25">
      <c r="T4784" s="47">
        <v>42515</v>
      </c>
      <c r="U4784" t="s">
        <v>262</v>
      </c>
      <c r="V4784">
        <v>8.44</v>
      </c>
      <c r="W4784">
        <v>8.4600000000000009</v>
      </c>
      <c r="X4784">
        <v>73</v>
      </c>
      <c r="Y4784" s="47">
        <v>42566</v>
      </c>
      <c r="Z4784" t="s">
        <v>28</v>
      </c>
      <c r="AA4784" t="s">
        <v>261</v>
      </c>
      <c r="AJ4784" s="47">
        <v>42515</v>
      </c>
      <c r="AK4784" t="s">
        <v>262</v>
      </c>
      <c r="AL4784">
        <v>10.32</v>
      </c>
      <c r="AM4784">
        <v>10.38</v>
      </c>
      <c r="AN4784">
        <v>73</v>
      </c>
      <c r="AO4784" s="47">
        <v>42566</v>
      </c>
      <c r="AP4784" t="s">
        <v>28</v>
      </c>
      <c r="AQ4784" t="s">
        <v>261</v>
      </c>
      <c r="AZ4784" s="47">
        <v>42515</v>
      </c>
      <c r="BA4784" t="s">
        <v>262</v>
      </c>
      <c r="BB4784">
        <v>8.44</v>
      </c>
      <c r="BC4784">
        <v>8.4600000000000009</v>
      </c>
      <c r="BD4784">
        <v>73</v>
      </c>
      <c r="BE4784" s="47">
        <v>42566</v>
      </c>
      <c r="BF4784" t="s">
        <v>28</v>
      </c>
      <c r="BG4784" t="s">
        <v>261</v>
      </c>
    </row>
    <row r="4785" spans="20:59" x14ac:dyDescent="0.25">
      <c r="T4785" s="47">
        <v>42515</v>
      </c>
      <c r="U4785" t="s">
        <v>263</v>
      </c>
      <c r="V4785">
        <v>1.81</v>
      </c>
      <c r="W4785">
        <v>1.81</v>
      </c>
      <c r="X4785">
        <v>83</v>
      </c>
      <c r="Y4785" s="47">
        <v>42566</v>
      </c>
      <c r="Z4785" t="s">
        <v>28</v>
      </c>
      <c r="AA4785" t="s">
        <v>261</v>
      </c>
      <c r="AJ4785" s="47">
        <v>42515</v>
      </c>
      <c r="AK4785" t="s">
        <v>263</v>
      </c>
      <c r="AL4785">
        <v>2.7</v>
      </c>
      <c r="AM4785">
        <v>2.72</v>
      </c>
      <c r="AN4785">
        <v>83</v>
      </c>
      <c r="AO4785" s="47">
        <v>42566</v>
      </c>
      <c r="AP4785" t="s">
        <v>28</v>
      </c>
      <c r="AQ4785" t="s">
        <v>261</v>
      </c>
      <c r="AZ4785" s="47">
        <v>42515</v>
      </c>
      <c r="BA4785" t="s">
        <v>263</v>
      </c>
      <c r="BB4785">
        <v>1.81</v>
      </c>
      <c r="BC4785">
        <v>1.81</v>
      </c>
      <c r="BD4785">
        <v>83</v>
      </c>
      <c r="BE4785" s="47">
        <v>42566</v>
      </c>
      <c r="BF4785" t="s">
        <v>28</v>
      </c>
      <c r="BG4785" t="s">
        <v>261</v>
      </c>
    </row>
    <row r="4786" spans="20:59" x14ac:dyDescent="0.25">
      <c r="T4786" s="47">
        <v>42515</v>
      </c>
      <c r="U4786" t="s">
        <v>264</v>
      </c>
      <c r="V4786">
        <v>0.12</v>
      </c>
      <c r="W4786">
        <v>0.12</v>
      </c>
      <c r="X4786">
        <v>93</v>
      </c>
      <c r="Y4786" s="47">
        <v>42566</v>
      </c>
      <c r="Z4786" t="s">
        <v>28</v>
      </c>
      <c r="AA4786" t="s">
        <v>261</v>
      </c>
      <c r="AJ4786" s="47">
        <v>42515</v>
      </c>
      <c r="AK4786" t="s">
        <v>264</v>
      </c>
      <c r="AL4786">
        <v>0.24</v>
      </c>
      <c r="AM4786">
        <v>0.24</v>
      </c>
      <c r="AN4786">
        <v>93</v>
      </c>
      <c r="AO4786" s="47">
        <v>42566</v>
      </c>
      <c r="AP4786" t="s">
        <v>28</v>
      </c>
      <c r="AQ4786" t="s">
        <v>261</v>
      </c>
      <c r="AZ4786" s="47">
        <v>42515</v>
      </c>
      <c r="BA4786" t="s">
        <v>264</v>
      </c>
      <c r="BB4786">
        <v>0.12</v>
      </c>
      <c r="BC4786">
        <v>0.12</v>
      </c>
      <c r="BD4786">
        <v>93</v>
      </c>
      <c r="BE4786" s="47">
        <v>42566</v>
      </c>
      <c r="BF4786" t="s">
        <v>28</v>
      </c>
      <c r="BG4786" t="s">
        <v>261</v>
      </c>
    </row>
    <row r="4787" spans="20:59" x14ac:dyDescent="0.25">
      <c r="T4787" s="47">
        <v>42515</v>
      </c>
      <c r="U4787" t="s">
        <v>265</v>
      </c>
      <c r="V4787">
        <v>0</v>
      </c>
      <c r="W4787">
        <v>0</v>
      </c>
      <c r="X4787">
        <v>103</v>
      </c>
      <c r="Y4787" s="47">
        <v>42566</v>
      </c>
      <c r="Z4787" t="s">
        <v>28</v>
      </c>
      <c r="AA4787" t="s">
        <v>261</v>
      </c>
      <c r="AJ4787" s="47">
        <v>42515</v>
      </c>
      <c r="AK4787" t="s">
        <v>265</v>
      </c>
      <c r="AL4787">
        <v>0.01</v>
      </c>
      <c r="AM4787">
        <v>0.01</v>
      </c>
      <c r="AN4787">
        <v>103</v>
      </c>
      <c r="AO4787" s="47">
        <v>42566</v>
      </c>
      <c r="AP4787" t="s">
        <v>28</v>
      </c>
      <c r="AQ4787" t="s">
        <v>261</v>
      </c>
      <c r="AZ4787" s="47">
        <v>42515</v>
      </c>
      <c r="BA4787" t="s">
        <v>265</v>
      </c>
      <c r="BB4787">
        <v>0</v>
      </c>
      <c r="BC4787">
        <v>0</v>
      </c>
      <c r="BD4787">
        <v>103</v>
      </c>
      <c r="BE4787" s="47">
        <v>42566</v>
      </c>
      <c r="BF4787" t="s">
        <v>28</v>
      </c>
      <c r="BG4787" t="s">
        <v>261</v>
      </c>
    </row>
    <row r="4788" spans="20:59" x14ac:dyDescent="0.25">
      <c r="T4788" s="47">
        <v>42515</v>
      </c>
      <c r="U4788" t="s">
        <v>266</v>
      </c>
      <c r="V4788">
        <v>18.66</v>
      </c>
      <c r="W4788">
        <v>18.72</v>
      </c>
      <c r="X4788">
        <v>63</v>
      </c>
      <c r="Y4788" s="47">
        <v>42664</v>
      </c>
      <c r="Z4788" t="s">
        <v>28</v>
      </c>
      <c r="AA4788" t="s">
        <v>261</v>
      </c>
      <c r="AJ4788" s="47">
        <v>42515</v>
      </c>
      <c r="AK4788" t="s">
        <v>266</v>
      </c>
      <c r="AL4788">
        <v>20.38</v>
      </c>
      <c r="AM4788">
        <v>20.51</v>
      </c>
      <c r="AN4788">
        <v>63</v>
      </c>
      <c r="AO4788" s="47">
        <v>42664</v>
      </c>
      <c r="AP4788" t="s">
        <v>28</v>
      </c>
      <c r="AQ4788" t="s">
        <v>261</v>
      </c>
      <c r="AZ4788" s="47">
        <v>42515</v>
      </c>
      <c r="BA4788" t="s">
        <v>266</v>
      </c>
      <c r="BB4788">
        <v>18.66</v>
      </c>
      <c r="BC4788">
        <v>18.72</v>
      </c>
      <c r="BD4788">
        <v>63</v>
      </c>
      <c r="BE4788" s="47">
        <v>42664</v>
      </c>
      <c r="BF4788" t="s">
        <v>28</v>
      </c>
      <c r="BG4788" t="s">
        <v>261</v>
      </c>
    </row>
    <row r="4789" spans="20:59" x14ac:dyDescent="0.25">
      <c r="T4789" s="47">
        <v>42515</v>
      </c>
      <c r="U4789" t="s">
        <v>267</v>
      </c>
      <c r="V4789">
        <v>9.98</v>
      </c>
      <c r="W4789">
        <v>10.02</v>
      </c>
      <c r="X4789">
        <v>73</v>
      </c>
      <c r="Y4789" s="47">
        <v>42664</v>
      </c>
      <c r="Z4789" t="s">
        <v>28</v>
      </c>
      <c r="AA4789" t="s">
        <v>261</v>
      </c>
      <c r="AJ4789" s="47">
        <v>42515</v>
      </c>
      <c r="AK4789" t="s">
        <v>267</v>
      </c>
      <c r="AL4789">
        <v>11.47</v>
      </c>
      <c r="AM4789">
        <v>11.49</v>
      </c>
      <c r="AN4789">
        <v>73</v>
      </c>
      <c r="AO4789" s="47">
        <v>42664</v>
      </c>
      <c r="AP4789" t="s">
        <v>28</v>
      </c>
      <c r="AQ4789" t="s">
        <v>261</v>
      </c>
      <c r="AZ4789" s="47">
        <v>42515</v>
      </c>
      <c r="BA4789" t="s">
        <v>267</v>
      </c>
      <c r="BB4789">
        <v>9.98</v>
      </c>
      <c r="BC4789">
        <v>10.02</v>
      </c>
      <c r="BD4789">
        <v>73</v>
      </c>
      <c r="BE4789" s="47">
        <v>42664</v>
      </c>
      <c r="BF4789" t="s">
        <v>28</v>
      </c>
      <c r="BG4789" t="s">
        <v>261</v>
      </c>
    </row>
    <row r="4790" spans="20:59" x14ac:dyDescent="0.25">
      <c r="T4790" s="47">
        <v>42515</v>
      </c>
      <c r="U4790" t="s">
        <v>268</v>
      </c>
      <c r="V4790">
        <v>3.77</v>
      </c>
      <c r="W4790">
        <v>3.79</v>
      </c>
      <c r="X4790">
        <v>83</v>
      </c>
      <c r="Y4790" s="47">
        <v>42664</v>
      </c>
      <c r="Z4790" t="s">
        <v>28</v>
      </c>
      <c r="AA4790" t="s">
        <v>261</v>
      </c>
      <c r="AJ4790" s="47">
        <v>42515</v>
      </c>
      <c r="AK4790" t="s">
        <v>268</v>
      </c>
      <c r="AL4790">
        <v>4.7300000000000004</v>
      </c>
      <c r="AM4790">
        <v>4.74</v>
      </c>
      <c r="AN4790">
        <v>83</v>
      </c>
      <c r="AO4790" s="47">
        <v>42664</v>
      </c>
      <c r="AP4790" t="s">
        <v>28</v>
      </c>
      <c r="AQ4790" t="s">
        <v>261</v>
      </c>
      <c r="AZ4790" s="47">
        <v>42515</v>
      </c>
      <c r="BA4790" t="s">
        <v>268</v>
      </c>
      <c r="BB4790">
        <v>3.77</v>
      </c>
      <c r="BC4790">
        <v>3.79</v>
      </c>
      <c r="BD4790">
        <v>83</v>
      </c>
      <c r="BE4790" s="47">
        <v>42664</v>
      </c>
      <c r="BF4790" t="s">
        <v>28</v>
      </c>
      <c r="BG4790" t="s">
        <v>261</v>
      </c>
    </row>
    <row r="4791" spans="20:59" x14ac:dyDescent="0.25">
      <c r="T4791" s="47">
        <v>42515</v>
      </c>
      <c r="U4791" t="s">
        <v>269</v>
      </c>
      <c r="V4791">
        <v>1.04</v>
      </c>
      <c r="W4791">
        <v>1.04</v>
      </c>
      <c r="X4791">
        <v>93</v>
      </c>
      <c r="Y4791" s="47">
        <v>42664</v>
      </c>
      <c r="Z4791" t="s">
        <v>28</v>
      </c>
      <c r="AA4791" t="s">
        <v>261</v>
      </c>
      <c r="AJ4791" s="47">
        <v>42515</v>
      </c>
      <c r="AK4791" t="s">
        <v>269</v>
      </c>
      <c r="AL4791">
        <v>1.4</v>
      </c>
      <c r="AM4791">
        <v>1.4</v>
      </c>
      <c r="AN4791">
        <v>93</v>
      </c>
      <c r="AO4791" s="47">
        <v>42664</v>
      </c>
      <c r="AP4791" t="s">
        <v>28</v>
      </c>
      <c r="AQ4791" t="s">
        <v>261</v>
      </c>
      <c r="AZ4791" s="47">
        <v>42515</v>
      </c>
      <c r="BA4791" t="s">
        <v>269</v>
      </c>
      <c r="BB4791">
        <v>1.04</v>
      </c>
      <c r="BC4791">
        <v>1.04</v>
      </c>
      <c r="BD4791">
        <v>93</v>
      </c>
      <c r="BE4791" s="47">
        <v>42664</v>
      </c>
      <c r="BF4791" t="s">
        <v>28</v>
      </c>
      <c r="BG4791" t="s">
        <v>261</v>
      </c>
    </row>
    <row r="4792" spans="20:59" x14ac:dyDescent="0.25">
      <c r="T4792" s="47">
        <v>42515</v>
      </c>
      <c r="U4792" t="s">
        <v>270</v>
      </c>
      <c r="V4792">
        <v>0.21</v>
      </c>
      <c r="W4792">
        <v>0.21</v>
      </c>
      <c r="X4792">
        <v>103</v>
      </c>
      <c r="Y4792" s="47">
        <v>42664</v>
      </c>
      <c r="Z4792" t="s">
        <v>28</v>
      </c>
      <c r="AA4792" t="s">
        <v>261</v>
      </c>
      <c r="AJ4792" s="47">
        <v>42515</v>
      </c>
      <c r="AK4792" t="s">
        <v>270</v>
      </c>
      <c r="AL4792">
        <v>0.31</v>
      </c>
      <c r="AM4792">
        <v>0.31</v>
      </c>
      <c r="AN4792">
        <v>103</v>
      </c>
      <c r="AO4792" s="47">
        <v>42664</v>
      </c>
      <c r="AP4792" t="s">
        <v>28</v>
      </c>
      <c r="AQ4792" t="s">
        <v>261</v>
      </c>
      <c r="AZ4792" s="47">
        <v>42515</v>
      </c>
      <c r="BA4792" t="s">
        <v>270</v>
      </c>
      <c r="BB4792">
        <v>0.21</v>
      </c>
      <c r="BC4792">
        <v>0.21</v>
      </c>
      <c r="BD4792">
        <v>103</v>
      </c>
      <c r="BE4792" s="47">
        <v>42664</v>
      </c>
      <c r="BF4792" t="s">
        <v>28</v>
      </c>
      <c r="BG4792" t="s">
        <v>261</v>
      </c>
    </row>
    <row r="4793" spans="20:59" x14ac:dyDescent="0.25">
      <c r="T4793" s="47">
        <v>42515</v>
      </c>
      <c r="U4793" t="s">
        <v>271</v>
      </c>
      <c r="V4793">
        <v>0</v>
      </c>
      <c r="W4793">
        <v>0</v>
      </c>
      <c r="X4793">
        <v>63</v>
      </c>
      <c r="Y4793" s="47">
        <v>42566</v>
      </c>
      <c r="Z4793" t="s">
        <v>40</v>
      </c>
      <c r="AA4793" t="s">
        <v>261</v>
      </c>
      <c r="AJ4793" s="47">
        <v>42515</v>
      </c>
      <c r="AK4793" t="s">
        <v>271</v>
      </c>
      <c r="AL4793">
        <v>0</v>
      </c>
      <c r="AM4793">
        <v>0</v>
      </c>
      <c r="AN4793">
        <v>63</v>
      </c>
      <c r="AO4793" s="47">
        <v>42566</v>
      </c>
      <c r="AP4793" t="s">
        <v>40</v>
      </c>
      <c r="AQ4793" t="s">
        <v>261</v>
      </c>
      <c r="AZ4793" s="47">
        <v>42515</v>
      </c>
      <c r="BA4793" t="s">
        <v>271</v>
      </c>
      <c r="BB4793">
        <v>0</v>
      </c>
      <c r="BC4793">
        <v>0</v>
      </c>
      <c r="BD4793">
        <v>63</v>
      </c>
      <c r="BE4793" s="47">
        <v>42566</v>
      </c>
      <c r="BF4793" t="s">
        <v>40</v>
      </c>
      <c r="BG4793" t="s">
        <v>261</v>
      </c>
    </row>
    <row r="4794" spans="20:59" x14ac:dyDescent="0.25">
      <c r="T4794" s="47">
        <v>42515</v>
      </c>
      <c r="U4794" t="s">
        <v>272</v>
      </c>
      <c r="V4794">
        <v>0.22</v>
      </c>
      <c r="W4794">
        <v>0.22</v>
      </c>
      <c r="X4794">
        <v>73</v>
      </c>
      <c r="Y4794" s="47">
        <v>42566</v>
      </c>
      <c r="Z4794" t="s">
        <v>40</v>
      </c>
      <c r="AA4794" t="s">
        <v>261</v>
      </c>
      <c r="AJ4794" s="47">
        <v>42515</v>
      </c>
      <c r="AK4794" t="s">
        <v>272</v>
      </c>
      <c r="AL4794">
        <v>0.11</v>
      </c>
      <c r="AM4794">
        <v>0.11</v>
      </c>
      <c r="AN4794">
        <v>73</v>
      </c>
      <c r="AO4794" s="47">
        <v>42566</v>
      </c>
      <c r="AP4794" t="s">
        <v>40</v>
      </c>
      <c r="AQ4794" t="s">
        <v>261</v>
      </c>
      <c r="AZ4794" s="47">
        <v>42515</v>
      </c>
      <c r="BA4794" t="s">
        <v>272</v>
      </c>
      <c r="BB4794">
        <v>0.22</v>
      </c>
      <c r="BC4794">
        <v>0.22</v>
      </c>
      <c r="BD4794">
        <v>73</v>
      </c>
      <c r="BE4794" s="47">
        <v>42566</v>
      </c>
      <c r="BF4794" t="s">
        <v>40</v>
      </c>
      <c r="BG4794" t="s">
        <v>261</v>
      </c>
    </row>
    <row r="4795" spans="20:59" x14ac:dyDescent="0.25">
      <c r="T4795" s="47">
        <v>42515</v>
      </c>
      <c r="U4795" t="s">
        <v>273</v>
      </c>
      <c r="V4795">
        <v>3.47</v>
      </c>
      <c r="W4795">
        <v>3.49</v>
      </c>
      <c r="X4795">
        <v>83</v>
      </c>
      <c r="Y4795" s="47">
        <v>42566</v>
      </c>
      <c r="Z4795" t="s">
        <v>40</v>
      </c>
      <c r="AA4795" t="s">
        <v>261</v>
      </c>
      <c r="AJ4795" s="47">
        <v>42515</v>
      </c>
      <c r="AK4795" t="s">
        <v>273</v>
      </c>
      <c r="AL4795">
        <v>2.44</v>
      </c>
      <c r="AM4795">
        <v>2.4500000000000002</v>
      </c>
      <c r="AN4795">
        <v>83</v>
      </c>
      <c r="AO4795" s="47">
        <v>42566</v>
      </c>
      <c r="AP4795" t="s">
        <v>40</v>
      </c>
      <c r="AQ4795" t="s">
        <v>261</v>
      </c>
      <c r="AZ4795" s="47">
        <v>42515</v>
      </c>
      <c r="BA4795" t="s">
        <v>273</v>
      </c>
      <c r="BB4795">
        <v>3.47</v>
      </c>
      <c r="BC4795">
        <v>3.49</v>
      </c>
      <c r="BD4795">
        <v>83</v>
      </c>
      <c r="BE4795" s="47">
        <v>42566</v>
      </c>
      <c r="BF4795" t="s">
        <v>40</v>
      </c>
      <c r="BG4795" t="s">
        <v>261</v>
      </c>
    </row>
    <row r="4796" spans="20:59" x14ac:dyDescent="0.25">
      <c r="T4796" s="47">
        <v>42515</v>
      </c>
      <c r="U4796" t="s">
        <v>274</v>
      </c>
      <c r="V4796">
        <v>11.68</v>
      </c>
      <c r="W4796">
        <v>11.69</v>
      </c>
      <c r="X4796">
        <v>93</v>
      </c>
      <c r="Y4796" s="47">
        <v>42566</v>
      </c>
      <c r="Z4796" t="s">
        <v>40</v>
      </c>
      <c r="AA4796" t="s">
        <v>261</v>
      </c>
      <c r="AJ4796" s="47">
        <v>42515</v>
      </c>
      <c r="AK4796" t="s">
        <v>274</v>
      </c>
      <c r="AL4796">
        <v>9.86</v>
      </c>
      <c r="AM4796">
        <v>9.8699999999999992</v>
      </c>
      <c r="AN4796">
        <v>93</v>
      </c>
      <c r="AO4796" s="47">
        <v>42566</v>
      </c>
      <c r="AP4796" t="s">
        <v>40</v>
      </c>
      <c r="AQ4796" t="s">
        <v>261</v>
      </c>
      <c r="AZ4796" s="47">
        <v>42515</v>
      </c>
      <c r="BA4796" t="s">
        <v>274</v>
      </c>
      <c r="BB4796">
        <v>11.68</v>
      </c>
      <c r="BC4796">
        <v>11.69</v>
      </c>
      <c r="BD4796">
        <v>93</v>
      </c>
      <c r="BE4796" s="47">
        <v>42566</v>
      </c>
      <c r="BF4796" t="s">
        <v>40</v>
      </c>
      <c r="BG4796" t="s">
        <v>261</v>
      </c>
    </row>
    <row r="4797" spans="20:59" x14ac:dyDescent="0.25">
      <c r="T4797" s="47">
        <v>42515</v>
      </c>
      <c r="U4797" t="s">
        <v>275</v>
      </c>
      <c r="V4797">
        <v>21.72</v>
      </c>
      <c r="W4797">
        <v>21.82</v>
      </c>
      <c r="X4797">
        <v>103</v>
      </c>
      <c r="Y4797" s="47">
        <v>42566</v>
      </c>
      <c r="Z4797" t="s">
        <v>40</v>
      </c>
      <c r="AA4797" t="s">
        <v>261</v>
      </c>
      <c r="AJ4797" s="47">
        <v>42515</v>
      </c>
      <c r="AK4797" t="s">
        <v>275</v>
      </c>
      <c r="AL4797">
        <v>19.579999999999998</v>
      </c>
      <c r="AM4797">
        <v>19.690000000000001</v>
      </c>
      <c r="AN4797">
        <v>103</v>
      </c>
      <c r="AO4797" s="47">
        <v>42566</v>
      </c>
      <c r="AP4797" t="s">
        <v>40</v>
      </c>
      <c r="AQ4797" t="s">
        <v>261</v>
      </c>
      <c r="AZ4797" s="47">
        <v>42515</v>
      </c>
      <c r="BA4797" t="s">
        <v>275</v>
      </c>
      <c r="BB4797">
        <v>21.72</v>
      </c>
      <c r="BC4797">
        <v>21.82</v>
      </c>
      <c r="BD4797">
        <v>103</v>
      </c>
      <c r="BE4797" s="47">
        <v>42566</v>
      </c>
      <c r="BF4797" t="s">
        <v>40</v>
      </c>
      <c r="BG4797" t="s">
        <v>261</v>
      </c>
    </row>
    <row r="4798" spans="20:59" x14ac:dyDescent="0.25">
      <c r="T4798" s="47">
        <v>42515</v>
      </c>
      <c r="U4798" t="s">
        <v>276</v>
      </c>
      <c r="V4798">
        <v>0.09</v>
      </c>
      <c r="W4798">
        <v>0.09</v>
      </c>
      <c r="X4798">
        <v>63</v>
      </c>
      <c r="Y4798" s="47">
        <v>42664</v>
      </c>
      <c r="Z4798" t="s">
        <v>40</v>
      </c>
      <c r="AA4798" t="s">
        <v>261</v>
      </c>
      <c r="AJ4798" s="47">
        <v>42515</v>
      </c>
      <c r="AK4798" t="s">
        <v>276</v>
      </c>
      <c r="AL4798">
        <v>0.06</v>
      </c>
      <c r="AM4798">
        <v>0.06</v>
      </c>
      <c r="AN4798">
        <v>63</v>
      </c>
      <c r="AO4798" s="47">
        <v>42664</v>
      </c>
      <c r="AP4798" t="s">
        <v>40</v>
      </c>
      <c r="AQ4798" t="s">
        <v>261</v>
      </c>
      <c r="AZ4798" s="47">
        <v>42515</v>
      </c>
      <c r="BA4798" t="s">
        <v>276</v>
      </c>
      <c r="BB4798">
        <v>0.09</v>
      </c>
      <c r="BC4798">
        <v>0.09</v>
      </c>
      <c r="BD4798">
        <v>63</v>
      </c>
      <c r="BE4798" s="47">
        <v>42664</v>
      </c>
      <c r="BF4798" t="s">
        <v>40</v>
      </c>
      <c r="BG4798" t="s">
        <v>261</v>
      </c>
    </row>
    <row r="4799" spans="20:59" x14ac:dyDescent="0.25">
      <c r="T4799" s="47">
        <v>42515</v>
      </c>
      <c r="U4799" t="s">
        <v>277</v>
      </c>
      <c r="V4799">
        <v>1.0900000000000001</v>
      </c>
      <c r="W4799">
        <v>1.1000000000000001</v>
      </c>
      <c r="X4799">
        <v>73</v>
      </c>
      <c r="Y4799" s="47">
        <v>42664</v>
      </c>
      <c r="Z4799" t="s">
        <v>40</v>
      </c>
      <c r="AA4799" t="s">
        <v>261</v>
      </c>
      <c r="AJ4799" s="47">
        <v>42515</v>
      </c>
      <c r="AK4799" t="s">
        <v>277</v>
      </c>
      <c r="AL4799">
        <v>0.81</v>
      </c>
      <c r="AM4799">
        <v>0.81</v>
      </c>
      <c r="AN4799">
        <v>73</v>
      </c>
      <c r="AO4799" s="47">
        <v>42664</v>
      </c>
      <c r="AP4799" t="s">
        <v>40</v>
      </c>
      <c r="AQ4799" t="s">
        <v>261</v>
      </c>
      <c r="AZ4799" s="47">
        <v>42515</v>
      </c>
      <c r="BA4799" t="s">
        <v>277</v>
      </c>
      <c r="BB4799">
        <v>1.0900000000000001</v>
      </c>
      <c r="BC4799">
        <v>1.1000000000000001</v>
      </c>
      <c r="BD4799">
        <v>73</v>
      </c>
      <c r="BE4799" s="47">
        <v>42664</v>
      </c>
      <c r="BF4799" t="s">
        <v>40</v>
      </c>
      <c r="BG4799" t="s">
        <v>261</v>
      </c>
    </row>
    <row r="4800" spans="20:59" x14ac:dyDescent="0.25">
      <c r="T4800" s="47">
        <v>42515</v>
      </c>
      <c r="U4800" t="s">
        <v>278</v>
      </c>
      <c r="V4800">
        <v>4.99</v>
      </c>
      <c r="W4800">
        <v>5.04</v>
      </c>
      <c r="X4800">
        <v>83</v>
      </c>
      <c r="Y4800" s="47">
        <v>42664</v>
      </c>
      <c r="Z4800" t="s">
        <v>40</v>
      </c>
      <c r="AA4800" t="s">
        <v>261</v>
      </c>
      <c r="AJ4800" s="47">
        <v>42515</v>
      </c>
      <c r="AK4800" t="s">
        <v>278</v>
      </c>
      <c r="AL4800">
        <v>4.03</v>
      </c>
      <c r="AM4800">
        <v>4.04</v>
      </c>
      <c r="AN4800">
        <v>83</v>
      </c>
      <c r="AO4800" s="47">
        <v>42664</v>
      </c>
      <c r="AP4800" t="s">
        <v>40</v>
      </c>
      <c r="AQ4800" t="s">
        <v>261</v>
      </c>
      <c r="AZ4800" s="47">
        <v>42515</v>
      </c>
      <c r="BA4800" t="s">
        <v>278</v>
      </c>
      <c r="BB4800">
        <v>4.99</v>
      </c>
      <c r="BC4800">
        <v>5.04</v>
      </c>
      <c r="BD4800">
        <v>83</v>
      </c>
      <c r="BE4800" s="47">
        <v>42664</v>
      </c>
      <c r="BF4800" t="s">
        <v>40</v>
      </c>
      <c r="BG4800" t="s">
        <v>261</v>
      </c>
    </row>
    <row r="4801" spans="20:59" x14ac:dyDescent="0.25">
      <c r="T4801" s="47">
        <v>42515</v>
      </c>
      <c r="U4801" t="s">
        <v>279</v>
      </c>
      <c r="V4801">
        <v>12.17</v>
      </c>
      <c r="W4801">
        <v>12.18</v>
      </c>
      <c r="X4801">
        <v>93</v>
      </c>
      <c r="Y4801" s="47">
        <v>42664</v>
      </c>
      <c r="Z4801" t="s">
        <v>40</v>
      </c>
      <c r="AA4801" t="s">
        <v>261</v>
      </c>
      <c r="AJ4801" s="47">
        <v>42515</v>
      </c>
      <c r="AK4801" t="s">
        <v>279</v>
      </c>
      <c r="AL4801">
        <v>10.62</v>
      </c>
      <c r="AM4801">
        <v>10.63</v>
      </c>
      <c r="AN4801">
        <v>93</v>
      </c>
      <c r="AO4801" s="47">
        <v>42664</v>
      </c>
      <c r="AP4801" t="s">
        <v>40</v>
      </c>
      <c r="AQ4801" t="s">
        <v>261</v>
      </c>
      <c r="AZ4801" s="47">
        <v>42515</v>
      </c>
      <c r="BA4801" t="s">
        <v>279</v>
      </c>
      <c r="BB4801">
        <v>12.17</v>
      </c>
      <c r="BC4801">
        <v>12.18</v>
      </c>
      <c r="BD4801">
        <v>93</v>
      </c>
      <c r="BE4801" s="47">
        <v>42664</v>
      </c>
      <c r="BF4801" t="s">
        <v>40</v>
      </c>
      <c r="BG4801" t="s">
        <v>261</v>
      </c>
    </row>
    <row r="4802" spans="20:59" x14ac:dyDescent="0.25">
      <c r="T4802" s="47">
        <v>42515</v>
      </c>
      <c r="U4802" t="s">
        <v>280</v>
      </c>
      <c r="V4802">
        <v>21.13</v>
      </c>
      <c r="W4802">
        <v>21.23</v>
      </c>
      <c r="X4802">
        <v>103</v>
      </c>
      <c r="Y4802" s="47">
        <v>42664</v>
      </c>
      <c r="Z4802" t="s">
        <v>40</v>
      </c>
      <c r="AA4802" t="s">
        <v>261</v>
      </c>
      <c r="AJ4802" s="47">
        <v>42515</v>
      </c>
      <c r="AK4802" t="s">
        <v>280</v>
      </c>
      <c r="AL4802">
        <v>19.420000000000002</v>
      </c>
      <c r="AM4802">
        <v>19.52</v>
      </c>
      <c r="AN4802">
        <v>103</v>
      </c>
      <c r="AO4802" s="47">
        <v>42664</v>
      </c>
      <c r="AP4802" t="s">
        <v>40</v>
      </c>
      <c r="AQ4802" t="s">
        <v>261</v>
      </c>
      <c r="AZ4802" s="47">
        <v>42515</v>
      </c>
      <c r="BA4802" t="s">
        <v>280</v>
      </c>
      <c r="BB4802">
        <v>21.13</v>
      </c>
      <c r="BC4802">
        <v>21.23</v>
      </c>
      <c r="BD4802">
        <v>103</v>
      </c>
      <c r="BE4802" s="47">
        <v>42664</v>
      </c>
      <c r="BF4802" t="s">
        <v>40</v>
      </c>
      <c r="BG4802" t="s">
        <v>261</v>
      </c>
    </row>
    <row r="4803" spans="20:59" x14ac:dyDescent="0.25">
      <c r="T4803" s="47">
        <v>42516</v>
      </c>
      <c r="U4803" t="s">
        <v>50</v>
      </c>
      <c r="V4803">
        <v>32.24</v>
      </c>
      <c r="W4803">
        <v>32.35</v>
      </c>
      <c r="X4803">
        <v>70</v>
      </c>
      <c r="Y4803" s="47">
        <v>42566</v>
      </c>
      <c r="Z4803" t="s">
        <v>28</v>
      </c>
      <c r="AA4803" t="s">
        <v>51</v>
      </c>
      <c r="AJ4803" s="47">
        <v>42516</v>
      </c>
      <c r="AK4803" t="s">
        <v>50</v>
      </c>
      <c r="AL4803">
        <v>43.92</v>
      </c>
      <c r="AM4803">
        <v>44.15</v>
      </c>
      <c r="AN4803">
        <v>70</v>
      </c>
      <c r="AO4803" s="47">
        <v>42566</v>
      </c>
      <c r="AP4803" t="s">
        <v>28</v>
      </c>
      <c r="AQ4803" t="s">
        <v>51</v>
      </c>
      <c r="AZ4803" s="47">
        <v>42516</v>
      </c>
      <c r="BA4803" t="s">
        <v>50</v>
      </c>
      <c r="BB4803">
        <v>32.24</v>
      </c>
      <c r="BC4803">
        <v>32.35</v>
      </c>
      <c r="BD4803">
        <v>70</v>
      </c>
      <c r="BE4803" s="47">
        <v>42566</v>
      </c>
      <c r="BF4803" t="s">
        <v>28</v>
      </c>
      <c r="BG4803" t="s">
        <v>51</v>
      </c>
    </row>
    <row r="4804" spans="20:59" x14ac:dyDescent="0.25">
      <c r="T4804" s="47">
        <v>42516</v>
      </c>
      <c r="U4804" t="s">
        <v>52</v>
      </c>
      <c r="V4804">
        <v>13.01</v>
      </c>
      <c r="W4804">
        <v>13.13</v>
      </c>
      <c r="X4804">
        <v>90</v>
      </c>
      <c r="Y4804" s="47">
        <v>42566</v>
      </c>
      <c r="Z4804" t="s">
        <v>28</v>
      </c>
      <c r="AA4804" t="s">
        <v>51</v>
      </c>
      <c r="AJ4804" s="47">
        <v>42516</v>
      </c>
      <c r="AK4804" t="s">
        <v>52</v>
      </c>
      <c r="AL4804">
        <v>24.5</v>
      </c>
      <c r="AM4804">
        <v>24.61</v>
      </c>
      <c r="AN4804">
        <v>90</v>
      </c>
      <c r="AO4804" s="47">
        <v>42566</v>
      </c>
      <c r="AP4804" t="s">
        <v>28</v>
      </c>
      <c r="AQ4804" t="s">
        <v>51</v>
      </c>
      <c r="AZ4804" s="47">
        <v>42516</v>
      </c>
      <c r="BA4804" t="s">
        <v>52</v>
      </c>
      <c r="BB4804">
        <v>13.01</v>
      </c>
      <c r="BC4804">
        <v>13.13</v>
      </c>
      <c r="BD4804">
        <v>90</v>
      </c>
      <c r="BE4804" s="47">
        <v>42566</v>
      </c>
      <c r="BF4804" t="s">
        <v>28</v>
      </c>
      <c r="BG4804" t="s">
        <v>51</v>
      </c>
    </row>
    <row r="4805" spans="20:59" x14ac:dyDescent="0.25">
      <c r="T4805" s="47">
        <v>42516</v>
      </c>
      <c r="U4805" t="s">
        <v>53</v>
      </c>
      <c r="V4805">
        <v>0.93</v>
      </c>
      <c r="W4805">
        <v>0.93</v>
      </c>
      <c r="X4805">
        <v>110</v>
      </c>
      <c r="Y4805" s="47">
        <v>42566</v>
      </c>
      <c r="Z4805" t="s">
        <v>28</v>
      </c>
      <c r="AA4805" t="s">
        <v>51</v>
      </c>
      <c r="AJ4805" s="47">
        <v>42516</v>
      </c>
      <c r="AK4805" t="s">
        <v>53</v>
      </c>
      <c r="AL4805">
        <v>6.53</v>
      </c>
      <c r="AM4805">
        <v>6.55</v>
      </c>
      <c r="AN4805">
        <v>110</v>
      </c>
      <c r="AO4805" s="47">
        <v>42566</v>
      </c>
      <c r="AP4805" t="s">
        <v>28</v>
      </c>
      <c r="AQ4805" t="s">
        <v>51</v>
      </c>
      <c r="AZ4805" s="47">
        <v>42516</v>
      </c>
      <c r="BA4805" t="s">
        <v>53</v>
      </c>
      <c r="BB4805">
        <v>0.93</v>
      </c>
      <c r="BC4805">
        <v>0.93</v>
      </c>
      <c r="BD4805">
        <v>110</v>
      </c>
      <c r="BE4805" s="47">
        <v>42566</v>
      </c>
      <c r="BF4805" t="s">
        <v>28</v>
      </c>
      <c r="BG4805" t="s">
        <v>51</v>
      </c>
    </row>
    <row r="4806" spans="20:59" x14ac:dyDescent="0.25">
      <c r="T4806" s="47">
        <v>42516</v>
      </c>
      <c r="U4806" t="s">
        <v>54</v>
      </c>
      <c r="V4806">
        <v>0</v>
      </c>
      <c r="W4806">
        <v>0</v>
      </c>
      <c r="X4806">
        <v>130</v>
      </c>
      <c r="Y4806" s="47">
        <v>42566</v>
      </c>
      <c r="Z4806" t="s">
        <v>28</v>
      </c>
      <c r="AA4806" t="s">
        <v>51</v>
      </c>
      <c r="AJ4806" s="47">
        <v>42516</v>
      </c>
      <c r="AK4806" t="s">
        <v>54</v>
      </c>
      <c r="AL4806">
        <v>0.25</v>
      </c>
      <c r="AM4806">
        <v>0.25</v>
      </c>
      <c r="AN4806">
        <v>130</v>
      </c>
      <c r="AO4806" s="47">
        <v>42566</v>
      </c>
      <c r="AP4806" t="s">
        <v>28</v>
      </c>
      <c r="AQ4806" t="s">
        <v>51</v>
      </c>
      <c r="AZ4806" s="47">
        <v>42516</v>
      </c>
      <c r="BA4806" t="s">
        <v>54</v>
      </c>
      <c r="BB4806">
        <v>0</v>
      </c>
      <c r="BC4806">
        <v>0</v>
      </c>
      <c r="BD4806">
        <v>130</v>
      </c>
      <c r="BE4806" s="47">
        <v>42566</v>
      </c>
      <c r="BF4806" t="s">
        <v>28</v>
      </c>
      <c r="BG4806" t="s">
        <v>51</v>
      </c>
    </row>
    <row r="4807" spans="20:59" x14ac:dyDescent="0.25">
      <c r="T4807" s="47">
        <v>42516</v>
      </c>
      <c r="U4807" t="s">
        <v>55</v>
      </c>
      <c r="V4807">
        <v>0</v>
      </c>
      <c r="W4807">
        <v>0</v>
      </c>
      <c r="X4807">
        <v>150</v>
      </c>
      <c r="Y4807" s="47">
        <v>42566</v>
      </c>
      <c r="Z4807" t="s">
        <v>28</v>
      </c>
      <c r="AA4807" t="s">
        <v>51</v>
      </c>
      <c r="AJ4807" s="47">
        <v>42516</v>
      </c>
      <c r="AK4807" t="s">
        <v>55</v>
      </c>
      <c r="AL4807">
        <v>0</v>
      </c>
      <c r="AM4807">
        <v>0</v>
      </c>
      <c r="AN4807">
        <v>150</v>
      </c>
      <c r="AO4807" s="47">
        <v>42566</v>
      </c>
      <c r="AP4807" t="s">
        <v>28</v>
      </c>
      <c r="AQ4807" t="s">
        <v>51</v>
      </c>
      <c r="AZ4807" s="47">
        <v>42516</v>
      </c>
      <c r="BA4807" t="s">
        <v>55</v>
      </c>
      <c r="BB4807">
        <v>0</v>
      </c>
      <c r="BC4807">
        <v>0</v>
      </c>
      <c r="BD4807">
        <v>150</v>
      </c>
      <c r="BE4807" s="47">
        <v>42566</v>
      </c>
      <c r="BF4807" t="s">
        <v>28</v>
      </c>
      <c r="BG4807" t="s">
        <v>51</v>
      </c>
    </row>
    <row r="4808" spans="20:59" x14ac:dyDescent="0.25">
      <c r="T4808" s="47">
        <v>42516</v>
      </c>
      <c r="U4808" t="s">
        <v>56</v>
      </c>
      <c r="V4808">
        <v>33.369999999999997</v>
      </c>
      <c r="W4808">
        <v>33.619999999999997</v>
      </c>
      <c r="X4808">
        <v>70</v>
      </c>
      <c r="Y4808" s="47">
        <v>42664</v>
      </c>
      <c r="Z4808" t="s">
        <v>28</v>
      </c>
      <c r="AA4808" t="s">
        <v>51</v>
      </c>
      <c r="AJ4808" s="47">
        <v>42516</v>
      </c>
      <c r="AK4808" t="s">
        <v>56</v>
      </c>
      <c r="AL4808">
        <v>45.21</v>
      </c>
      <c r="AM4808">
        <v>45.47</v>
      </c>
      <c r="AN4808">
        <v>70</v>
      </c>
      <c r="AO4808" s="47">
        <v>42664</v>
      </c>
      <c r="AP4808" t="s">
        <v>28</v>
      </c>
      <c r="AQ4808" t="s">
        <v>51</v>
      </c>
      <c r="AZ4808" s="47">
        <v>42516</v>
      </c>
      <c r="BA4808" t="s">
        <v>56</v>
      </c>
      <c r="BB4808">
        <v>33.369999999999997</v>
      </c>
      <c r="BC4808">
        <v>33.619999999999997</v>
      </c>
      <c r="BD4808">
        <v>70</v>
      </c>
      <c r="BE4808" s="47">
        <v>42664</v>
      </c>
      <c r="BF4808" t="s">
        <v>28</v>
      </c>
      <c r="BG4808" t="s">
        <v>51</v>
      </c>
    </row>
    <row r="4809" spans="20:59" x14ac:dyDescent="0.25">
      <c r="T4809" s="47">
        <v>42516</v>
      </c>
      <c r="U4809" t="s">
        <v>57</v>
      </c>
      <c r="V4809">
        <v>14.47</v>
      </c>
      <c r="W4809">
        <v>14.53</v>
      </c>
      <c r="X4809">
        <v>90</v>
      </c>
      <c r="Y4809" s="47">
        <v>42664</v>
      </c>
      <c r="Z4809" t="s">
        <v>28</v>
      </c>
      <c r="AA4809" t="s">
        <v>51</v>
      </c>
      <c r="AJ4809" s="47">
        <v>42516</v>
      </c>
      <c r="AK4809" t="s">
        <v>57</v>
      </c>
      <c r="AL4809">
        <v>25.63</v>
      </c>
      <c r="AM4809">
        <v>25.8</v>
      </c>
      <c r="AN4809">
        <v>90</v>
      </c>
      <c r="AO4809" s="47">
        <v>42664</v>
      </c>
      <c r="AP4809" t="s">
        <v>28</v>
      </c>
      <c r="AQ4809" t="s">
        <v>51</v>
      </c>
      <c r="AZ4809" s="47">
        <v>42516</v>
      </c>
      <c r="BA4809" t="s">
        <v>57</v>
      </c>
      <c r="BB4809">
        <v>14.47</v>
      </c>
      <c r="BC4809">
        <v>14.53</v>
      </c>
      <c r="BD4809">
        <v>90</v>
      </c>
      <c r="BE4809" s="47">
        <v>42664</v>
      </c>
      <c r="BF4809" t="s">
        <v>28</v>
      </c>
      <c r="BG4809" t="s">
        <v>51</v>
      </c>
    </row>
    <row r="4810" spans="20:59" x14ac:dyDescent="0.25">
      <c r="T4810" s="47">
        <v>42516</v>
      </c>
      <c r="U4810" t="s">
        <v>58</v>
      </c>
      <c r="V4810">
        <v>3.08</v>
      </c>
      <c r="W4810">
        <v>3.1</v>
      </c>
      <c r="X4810">
        <v>110</v>
      </c>
      <c r="Y4810" s="47">
        <v>42664</v>
      </c>
      <c r="Z4810" t="s">
        <v>28</v>
      </c>
      <c r="AA4810" t="s">
        <v>51</v>
      </c>
      <c r="AJ4810" s="47">
        <v>42516</v>
      </c>
      <c r="AK4810" t="s">
        <v>58</v>
      </c>
      <c r="AL4810">
        <v>9.14</v>
      </c>
      <c r="AM4810">
        <v>9.18</v>
      </c>
      <c r="AN4810">
        <v>110</v>
      </c>
      <c r="AO4810" s="47">
        <v>42664</v>
      </c>
      <c r="AP4810" t="s">
        <v>28</v>
      </c>
      <c r="AQ4810" t="s">
        <v>51</v>
      </c>
      <c r="AZ4810" s="47">
        <v>42516</v>
      </c>
      <c r="BA4810" t="s">
        <v>58</v>
      </c>
      <c r="BB4810">
        <v>3.08</v>
      </c>
      <c r="BC4810">
        <v>3.1</v>
      </c>
      <c r="BD4810">
        <v>110</v>
      </c>
      <c r="BE4810" s="47">
        <v>42664</v>
      </c>
      <c r="BF4810" t="s">
        <v>28</v>
      </c>
      <c r="BG4810" t="s">
        <v>51</v>
      </c>
    </row>
    <row r="4811" spans="20:59" x14ac:dyDescent="0.25">
      <c r="T4811" s="47">
        <v>42516</v>
      </c>
      <c r="U4811" t="s">
        <v>59</v>
      </c>
      <c r="V4811">
        <v>0.3</v>
      </c>
      <c r="W4811">
        <v>0.3</v>
      </c>
      <c r="X4811">
        <v>130</v>
      </c>
      <c r="Y4811" s="47">
        <v>42664</v>
      </c>
      <c r="Z4811" t="s">
        <v>28</v>
      </c>
      <c r="AA4811" t="s">
        <v>51</v>
      </c>
      <c r="AJ4811" s="47">
        <v>42516</v>
      </c>
      <c r="AK4811" t="s">
        <v>59</v>
      </c>
      <c r="AL4811">
        <v>1.71</v>
      </c>
      <c r="AM4811">
        <v>1.72</v>
      </c>
      <c r="AN4811">
        <v>130</v>
      </c>
      <c r="AO4811" s="47">
        <v>42664</v>
      </c>
      <c r="AP4811" t="s">
        <v>28</v>
      </c>
      <c r="AQ4811" t="s">
        <v>51</v>
      </c>
      <c r="AZ4811" s="47">
        <v>42516</v>
      </c>
      <c r="BA4811" t="s">
        <v>59</v>
      </c>
      <c r="BB4811">
        <v>0.3</v>
      </c>
      <c r="BC4811">
        <v>0.3</v>
      </c>
      <c r="BD4811">
        <v>130</v>
      </c>
      <c r="BE4811" s="47">
        <v>42664</v>
      </c>
      <c r="BF4811" t="s">
        <v>28</v>
      </c>
      <c r="BG4811" t="s">
        <v>51</v>
      </c>
    </row>
    <row r="4812" spans="20:59" x14ac:dyDescent="0.25">
      <c r="T4812" s="47">
        <v>42516</v>
      </c>
      <c r="U4812" t="s">
        <v>60</v>
      </c>
      <c r="V4812">
        <v>0.02</v>
      </c>
      <c r="W4812">
        <v>0.02</v>
      </c>
      <c r="X4812">
        <v>150</v>
      </c>
      <c r="Y4812" s="47">
        <v>42664</v>
      </c>
      <c r="Z4812" t="s">
        <v>28</v>
      </c>
      <c r="AA4812" t="s">
        <v>51</v>
      </c>
      <c r="AJ4812" s="47">
        <v>42516</v>
      </c>
      <c r="AK4812" t="s">
        <v>60</v>
      </c>
      <c r="AL4812">
        <v>0.18</v>
      </c>
      <c r="AM4812">
        <v>0.18</v>
      </c>
      <c r="AN4812">
        <v>150</v>
      </c>
      <c r="AO4812" s="47">
        <v>42664</v>
      </c>
      <c r="AP4812" t="s">
        <v>28</v>
      </c>
      <c r="AQ4812" t="s">
        <v>51</v>
      </c>
      <c r="AZ4812" s="47">
        <v>42516</v>
      </c>
      <c r="BA4812" t="s">
        <v>60</v>
      </c>
      <c r="BB4812">
        <v>0.02</v>
      </c>
      <c r="BC4812">
        <v>0.02</v>
      </c>
      <c r="BD4812">
        <v>150</v>
      </c>
      <c r="BE4812" s="47">
        <v>42664</v>
      </c>
      <c r="BF4812" t="s">
        <v>28</v>
      </c>
      <c r="BG4812" t="s">
        <v>51</v>
      </c>
    </row>
    <row r="4813" spans="20:59" x14ac:dyDescent="0.25">
      <c r="T4813" s="47">
        <v>42516</v>
      </c>
      <c r="U4813" t="s">
        <v>61</v>
      </c>
      <c r="V4813">
        <v>0</v>
      </c>
      <c r="W4813">
        <v>0</v>
      </c>
      <c r="X4813">
        <v>70</v>
      </c>
      <c r="Y4813" s="47">
        <v>42566</v>
      </c>
      <c r="Z4813" t="s">
        <v>40</v>
      </c>
      <c r="AA4813" t="s">
        <v>51</v>
      </c>
      <c r="AJ4813" s="47">
        <v>42516</v>
      </c>
      <c r="AK4813" t="s">
        <v>61</v>
      </c>
      <c r="AL4813">
        <v>0</v>
      </c>
      <c r="AM4813">
        <v>0</v>
      </c>
      <c r="AN4813">
        <v>70</v>
      </c>
      <c r="AO4813" s="47">
        <v>42566</v>
      </c>
      <c r="AP4813" t="s">
        <v>40</v>
      </c>
      <c r="AQ4813" t="s">
        <v>51</v>
      </c>
      <c r="AZ4813" s="47">
        <v>42516</v>
      </c>
      <c r="BA4813" t="s">
        <v>61</v>
      </c>
      <c r="BB4813">
        <v>0</v>
      </c>
      <c r="BC4813">
        <v>0</v>
      </c>
      <c r="BD4813">
        <v>70</v>
      </c>
      <c r="BE4813" s="47">
        <v>42566</v>
      </c>
      <c r="BF4813" t="s">
        <v>40</v>
      </c>
      <c r="BG4813" t="s">
        <v>51</v>
      </c>
    </row>
    <row r="4814" spans="20:59" x14ac:dyDescent="0.25">
      <c r="T4814" s="47">
        <v>42516</v>
      </c>
      <c r="U4814" t="s">
        <v>62</v>
      </c>
      <c r="V4814">
        <v>0.14000000000000001</v>
      </c>
      <c r="W4814">
        <v>0.14000000000000001</v>
      </c>
      <c r="X4814">
        <v>90</v>
      </c>
      <c r="Y4814" s="47">
        <v>42566</v>
      </c>
      <c r="Z4814" t="s">
        <v>40</v>
      </c>
      <c r="AA4814" t="s">
        <v>51</v>
      </c>
      <c r="AJ4814" s="47">
        <v>42516</v>
      </c>
      <c r="AK4814" t="s">
        <v>62</v>
      </c>
      <c r="AL4814">
        <v>0</v>
      </c>
      <c r="AM4814">
        <v>0</v>
      </c>
      <c r="AN4814">
        <v>90</v>
      </c>
      <c r="AO4814" s="47">
        <v>42566</v>
      </c>
      <c r="AP4814" t="s">
        <v>40</v>
      </c>
      <c r="AQ4814" t="s">
        <v>51</v>
      </c>
      <c r="AZ4814" s="47">
        <v>42516</v>
      </c>
      <c r="BA4814" t="s">
        <v>62</v>
      </c>
      <c r="BB4814">
        <v>0.14000000000000001</v>
      </c>
      <c r="BC4814">
        <v>0.14000000000000001</v>
      </c>
      <c r="BD4814">
        <v>90</v>
      </c>
      <c r="BE4814" s="47">
        <v>42566</v>
      </c>
      <c r="BF4814" t="s">
        <v>40</v>
      </c>
      <c r="BG4814" t="s">
        <v>51</v>
      </c>
    </row>
    <row r="4815" spans="20:59" x14ac:dyDescent="0.25">
      <c r="T4815" s="47">
        <v>42516</v>
      </c>
      <c r="U4815" t="s">
        <v>63</v>
      </c>
      <c r="V4815">
        <v>8.0500000000000007</v>
      </c>
      <c r="W4815">
        <v>8.06</v>
      </c>
      <c r="X4815">
        <v>110</v>
      </c>
      <c r="Y4815" s="47">
        <v>42566</v>
      </c>
      <c r="Z4815" t="s">
        <v>40</v>
      </c>
      <c r="AA4815" t="s">
        <v>51</v>
      </c>
      <c r="AJ4815" s="47">
        <v>42516</v>
      </c>
      <c r="AK4815" t="s">
        <v>63</v>
      </c>
      <c r="AL4815">
        <v>1.58</v>
      </c>
      <c r="AM4815">
        <v>1.58</v>
      </c>
      <c r="AN4815">
        <v>110</v>
      </c>
      <c r="AO4815" s="47">
        <v>42566</v>
      </c>
      <c r="AP4815" t="s">
        <v>40</v>
      </c>
      <c r="AQ4815" t="s">
        <v>51</v>
      </c>
      <c r="AZ4815" s="47">
        <v>42516</v>
      </c>
      <c r="BA4815" t="s">
        <v>63</v>
      </c>
      <c r="BB4815">
        <v>8.0500000000000007</v>
      </c>
      <c r="BC4815">
        <v>8.06</v>
      </c>
      <c r="BD4815">
        <v>110</v>
      </c>
      <c r="BE4815" s="47">
        <v>42566</v>
      </c>
      <c r="BF4815" t="s">
        <v>40</v>
      </c>
      <c r="BG4815" t="s">
        <v>51</v>
      </c>
    </row>
    <row r="4816" spans="20:59" x14ac:dyDescent="0.25">
      <c r="T4816" s="47">
        <v>42516</v>
      </c>
      <c r="U4816" t="s">
        <v>64</v>
      </c>
      <c r="V4816">
        <v>26.65</v>
      </c>
      <c r="W4816">
        <v>26.85</v>
      </c>
      <c r="X4816">
        <v>130</v>
      </c>
      <c r="Y4816" s="47">
        <v>42566</v>
      </c>
      <c r="Z4816" t="s">
        <v>40</v>
      </c>
      <c r="AA4816" t="s">
        <v>51</v>
      </c>
      <c r="AJ4816" s="47">
        <v>42516</v>
      </c>
      <c r="AK4816" t="s">
        <v>64</v>
      </c>
      <c r="AL4816">
        <v>15.22</v>
      </c>
      <c r="AM4816">
        <v>15.27</v>
      </c>
      <c r="AN4816">
        <v>130</v>
      </c>
      <c r="AO4816" s="47">
        <v>42566</v>
      </c>
      <c r="AP4816" t="s">
        <v>40</v>
      </c>
      <c r="AQ4816" t="s">
        <v>51</v>
      </c>
      <c r="AZ4816" s="47">
        <v>42516</v>
      </c>
      <c r="BA4816" t="s">
        <v>64</v>
      </c>
      <c r="BB4816">
        <v>26.65</v>
      </c>
      <c r="BC4816">
        <v>26.85</v>
      </c>
      <c r="BD4816">
        <v>130</v>
      </c>
      <c r="BE4816" s="47">
        <v>42566</v>
      </c>
      <c r="BF4816" t="s">
        <v>40</v>
      </c>
      <c r="BG4816" t="s">
        <v>51</v>
      </c>
    </row>
    <row r="4817" spans="20:59" x14ac:dyDescent="0.25">
      <c r="T4817" s="47">
        <v>42516</v>
      </c>
      <c r="U4817" t="s">
        <v>65</v>
      </c>
      <c r="V4817">
        <v>46.82</v>
      </c>
      <c r="W4817">
        <v>46.98</v>
      </c>
      <c r="X4817">
        <v>150</v>
      </c>
      <c r="Y4817" s="47">
        <v>42566</v>
      </c>
      <c r="Z4817" t="s">
        <v>40</v>
      </c>
      <c r="AA4817" t="s">
        <v>51</v>
      </c>
      <c r="AJ4817" s="47">
        <v>42516</v>
      </c>
      <c r="AK4817" t="s">
        <v>65</v>
      </c>
      <c r="AL4817">
        <v>35.44</v>
      </c>
      <c r="AM4817">
        <v>35.64</v>
      </c>
      <c r="AN4817">
        <v>150</v>
      </c>
      <c r="AO4817" s="47">
        <v>42566</v>
      </c>
      <c r="AP4817" t="s">
        <v>40</v>
      </c>
      <c r="AQ4817" t="s">
        <v>51</v>
      </c>
      <c r="AZ4817" s="47">
        <v>42516</v>
      </c>
      <c r="BA4817" t="s">
        <v>65</v>
      </c>
      <c r="BB4817">
        <v>46.82</v>
      </c>
      <c r="BC4817">
        <v>46.98</v>
      </c>
      <c r="BD4817">
        <v>150</v>
      </c>
      <c r="BE4817" s="47">
        <v>42566</v>
      </c>
      <c r="BF4817" t="s">
        <v>40</v>
      </c>
      <c r="BG4817" t="s">
        <v>51</v>
      </c>
    </row>
    <row r="4818" spans="20:59" x14ac:dyDescent="0.25">
      <c r="T4818" s="47">
        <v>42516</v>
      </c>
      <c r="U4818" t="s">
        <v>66</v>
      </c>
      <c r="V4818">
        <v>0.01</v>
      </c>
      <c r="W4818">
        <v>0.01</v>
      </c>
      <c r="X4818">
        <v>70</v>
      </c>
      <c r="Y4818" s="47">
        <v>42664</v>
      </c>
      <c r="Z4818" t="s">
        <v>40</v>
      </c>
      <c r="AA4818" t="s">
        <v>51</v>
      </c>
      <c r="AJ4818" s="47">
        <v>42516</v>
      </c>
      <c r="AK4818" t="s">
        <v>66</v>
      </c>
      <c r="AL4818">
        <v>0</v>
      </c>
      <c r="AM4818">
        <v>0</v>
      </c>
      <c r="AN4818">
        <v>70</v>
      </c>
      <c r="AO4818" s="47">
        <v>42664</v>
      </c>
      <c r="AP4818" t="s">
        <v>40</v>
      </c>
      <c r="AQ4818" t="s">
        <v>51</v>
      </c>
      <c r="AZ4818" s="47">
        <v>42516</v>
      </c>
      <c r="BA4818" t="s">
        <v>66</v>
      </c>
      <c r="BB4818">
        <v>0.01</v>
      </c>
      <c r="BC4818">
        <v>0.01</v>
      </c>
      <c r="BD4818">
        <v>70</v>
      </c>
      <c r="BE4818" s="47">
        <v>42664</v>
      </c>
      <c r="BF4818" t="s">
        <v>40</v>
      </c>
      <c r="BG4818" t="s">
        <v>51</v>
      </c>
    </row>
    <row r="4819" spans="20:59" x14ac:dyDescent="0.25">
      <c r="T4819" s="47">
        <v>42516</v>
      </c>
      <c r="U4819" t="s">
        <v>67</v>
      </c>
      <c r="V4819">
        <v>1.03</v>
      </c>
      <c r="W4819">
        <v>1.03</v>
      </c>
      <c r="X4819">
        <v>90</v>
      </c>
      <c r="Y4819" s="47">
        <v>42664</v>
      </c>
      <c r="Z4819" t="s">
        <v>40</v>
      </c>
      <c r="AA4819" t="s">
        <v>51</v>
      </c>
      <c r="AJ4819" s="47">
        <v>42516</v>
      </c>
      <c r="AK4819" t="s">
        <v>67</v>
      </c>
      <c r="AL4819">
        <v>0.18</v>
      </c>
      <c r="AM4819">
        <v>0.18</v>
      </c>
      <c r="AN4819">
        <v>90</v>
      </c>
      <c r="AO4819" s="47">
        <v>42664</v>
      </c>
      <c r="AP4819" t="s">
        <v>40</v>
      </c>
      <c r="AQ4819" t="s">
        <v>51</v>
      </c>
      <c r="AZ4819" s="47">
        <v>42516</v>
      </c>
      <c r="BA4819" t="s">
        <v>67</v>
      </c>
      <c r="BB4819">
        <v>1.03</v>
      </c>
      <c r="BC4819">
        <v>1.03</v>
      </c>
      <c r="BD4819">
        <v>90</v>
      </c>
      <c r="BE4819" s="47">
        <v>42664</v>
      </c>
      <c r="BF4819" t="s">
        <v>40</v>
      </c>
      <c r="BG4819" t="s">
        <v>51</v>
      </c>
    </row>
    <row r="4820" spans="20:59" x14ac:dyDescent="0.25">
      <c r="T4820" s="47">
        <v>42516</v>
      </c>
      <c r="U4820" t="s">
        <v>68</v>
      </c>
      <c r="V4820">
        <v>9.56</v>
      </c>
      <c r="W4820">
        <v>9.6300000000000008</v>
      </c>
      <c r="X4820">
        <v>110</v>
      </c>
      <c r="Y4820" s="47">
        <v>42664</v>
      </c>
      <c r="Z4820" t="s">
        <v>40</v>
      </c>
      <c r="AA4820" t="s">
        <v>51</v>
      </c>
      <c r="AJ4820" s="47">
        <v>42516</v>
      </c>
      <c r="AK4820" t="s">
        <v>68</v>
      </c>
      <c r="AL4820">
        <v>3.63</v>
      </c>
      <c r="AM4820">
        <v>3.66</v>
      </c>
      <c r="AN4820">
        <v>110</v>
      </c>
      <c r="AO4820" s="47">
        <v>42664</v>
      </c>
      <c r="AP4820" t="s">
        <v>40</v>
      </c>
      <c r="AQ4820" t="s">
        <v>51</v>
      </c>
      <c r="AZ4820" s="47">
        <v>42516</v>
      </c>
      <c r="BA4820" t="s">
        <v>68</v>
      </c>
      <c r="BB4820">
        <v>9.56</v>
      </c>
      <c r="BC4820">
        <v>9.6300000000000008</v>
      </c>
      <c r="BD4820">
        <v>110</v>
      </c>
      <c r="BE4820" s="47">
        <v>42664</v>
      </c>
      <c r="BF4820" t="s">
        <v>40</v>
      </c>
      <c r="BG4820" t="s">
        <v>51</v>
      </c>
    </row>
    <row r="4821" spans="20:59" x14ac:dyDescent="0.25">
      <c r="T4821" s="47">
        <v>42516</v>
      </c>
      <c r="U4821" t="s">
        <v>69</v>
      </c>
      <c r="V4821">
        <v>26.48</v>
      </c>
      <c r="W4821">
        <v>26.58</v>
      </c>
      <c r="X4821">
        <v>130</v>
      </c>
      <c r="Y4821" s="47">
        <v>42664</v>
      </c>
      <c r="Z4821" t="s">
        <v>40</v>
      </c>
      <c r="AA4821" t="s">
        <v>51</v>
      </c>
      <c r="AJ4821" s="47">
        <v>42516</v>
      </c>
      <c r="AK4821" t="s">
        <v>69</v>
      </c>
      <c r="AL4821">
        <v>16.05</v>
      </c>
      <c r="AM4821">
        <v>16.13</v>
      </c>
      <c r="AN4821">
        <v>130</v>
      </c>
      <c r="AO4821" s="47">
        <v>42664</v>
      </c>
      <c r="AP4821" t="s">
        <v>40</v>
      </c>
      <c r="AQ4821" t="s">
        <v>51</v>
      </c>
      <c r="AZ4821" s="47">
        <v>42516</v>
      </c>
      <c r="BA4821" t="s">
        <v>69</v>
      </c>
      <c r="BB4821">
        <v>26.48</v>
      </c>
      <c r="BC4821">
        <v>26.58</v>
      </c>
      <c r="BD4821">
        <v>130</v>
      </c>
      <c r="BE4821" s="47">
        <v>42664</v>
      </c>
      <c r="BF4821" t="s">
        <v>40</v>
      </c>
      <c r="BG4821" t="s">
        <v>51</v>
      </c>
    </row>
    <row r="4822" spans="20:59" x14ac:dyDescent="0.25">
      <c r="T4822" s="47">
        <v>42516</v>
      </c>
      <c r="U4822" t="s">
        <v>70</v>
      </c>
      <c r="V4822">
        <v>45.53</v>
      </c>
      <c r="W4822">
        <v>45.61</v>
      </c>
      <c r="X4822">
        <v>150</v>
      </c>
      <c r="Y4822" s="47">
        <v>42664</v>
      </c>
      <c r="Z4822" t="s">
        <v>40</v>
      </c>
      <c r="AA4822" t="s">
        <v>51</v>
      </c>
      <c r="AJ4822" s="47">
        <v>42516</v>
      </c>
      <c r="AK4822" t="s">
        <v>70</v>
      </c>
      <c r="AL4822">
        <v>34.83</v>
      </c>
      <c r="AM4822">
        <v>34.93</v>
      </c>
      <c r="AN4822">
        <v>150</v>
      </c>
      <c r="AO4822" s="47">
        <v>42664</v>
      </c>
      <c r="AP4822" t="s">
        <v>40</v>
      </c>
      <c r="AQ4822" t="s">
        <v>51</v>
      </c>
      <c r="AZ4822" s="47">
        <v>42516</v>
      </c>
      <c r="BA4822" t="s">
        <v>70</v>
      </c>
      <c r="BB4822">
        <v>45.53</v>
      </c>
      <c r="BC4822">
        <v>45.61</v>
      </c>
      <c r="BD4822">
        <v>150</v>
      </c>
      <c r="BE4822" s="47">
        <v>42664</v>
      </c>
      <c r="BF4822" t="s">
        <v>40</v>
      </c>
      <c r="BG4822" t="s">
        <v>51</v>
      </c>
    </row>
    <row r="4823" spans="20:59" x14ac:dyDescent="0.25">
      <c r="T4823" s="47">
        <v>42516</v>
      </c>
      <c r="U4823" t="s">
        <v>27</v>
      </c>
      <c r="V4823">
        <v>28.97</v>
      </c>
      <c r="W4823">
        <v>29.07</v>
      </c>
      <c r="X4823">
        <v>59</v>
      </c>
      <c r="Y4823" s="47">
        <v>42566</v>
      </c>
      <c r="Z4823" t="s">
        <v>28</v>
      </c>
      <c r="AA4823" t="s">
        <v>29</v>
      </c>
      <c r="AJ4823" s="47">
        <v>42516</v>
      </c>
      <c r="AK4823" t="s">
        <v>27</v>
      </c>
      <c r="AL4823">
        <v>13.27</v>
      </c>
      <c r="AM4823">
        <v>13.28</v>
      </c>
      <c r="AN4823">
        <v>59</v>
      </c>
      <c r="AO4823" s="47">
        <v>42566</v>
      </c>
      <c r="AP4823" t="s">
        <v>28</v>
      </c>
      <c r="AQ4823" t="s">
        <v>29</v>
      </c>
      <c r="AZ4823" s="47">
        <v>42516</v>
      </c>
      <c r="BA4823" t="s">
        <v>27</v>
      </c>
      <c r="BB4823">
        <v>28.97</v>
      </c>
      <c r="BC4823">
        <v>29.07</v>
      </c>
      <c r="BD4823">
        <v>59</v>
      </c>
      <c r="BE4823" s="47">
        <v>42566</v>
      </c>
      <c r="BF4823" t="s">
        <v>28</v>
      </c>
      <c r="BG4823" t="s">
        <v>29</v>
      </c>
    </row>
    <row r="4824" spans="20:59" x14ac:dyDescent="0.25">
      <c r="T4824" s="47">
        <v>42516</v>
      </c>
      <c r="U4824" t="s">
        <v>30</v>
      </c>
      <c r="V4824">
        <v>18.920000000000002</v>
      </c>
      <c r="W4824">
        <v>19.05</v>
      </c>
      <c r="X4824">
        <v>69</v>
      </c>
      <c r="Y4824" s="47">
        <v>42566</v>
      </c>
      <c r="Z4824" t="s">
        <v>28</v>
      </c>
      <c r="AA4824" t="s">
        <v>29</v>
      </c>
      <c r="AJ4824" s="47">
        <v>42516</v>
      </c>
      <c r="AK4824" t="s">
        <v>30</v>
      </c>
      <c r="AL4824">
        <v>5.37</v>
      </c>
      <c r="AM4824">
        <v>5.4</v>
      </c>
      <c r="AN4824">
        <v>69</v>
      </c>
      <c r="AO4824" s="47">
        <v>42566</v>
      </c>
      <c r="AP4824" t="s">
        <v>28</v>
      </c>
      <c r="AQ4824" t="s">
        <v>29</v>
      </c>
      <c r="AZ4824" s="47">
        <v>42516</v>
      </c>
      <c r="BA4824" t="s">
        <v>30</v>
      </c>
      <c r="BB4824">
        <v>18.920000000000002</v>
      </c>
      <c r="BC4824">
        <v>19.05</v>
      </c>
      <c r="BD4824">
        <v>69</v>
      </c>
      <c r="BE4824" s="47">
        <v>42566</v>
      </c>
      <c r="BF4824" t="s">
        <v>28</v>
      </c>
      <c r="BG4824" t="s">
        <v>29</v>
      </c>
    </row>
    <row r="4825" spans="20:59" x14ac:dyDescent="0.25">
      <c r="T4825" s="47">
        <v>42516</v>
      </c>
      <c r="U4825" t="s">
        <v>31</v>
      </c>
      <c r="V4825">
        <v>10.32</v>
      </c>
      <c r="W4825">
        <v>10.41</v>
      </c>
      <c r="X4825">
        <v>79</v>
      </c>
      <c r="Y4825" s="47">
        <v>42566</v>
      </c>
      <c r="Z4825" t="s">
        <v>28</v>
      </c>
      <c r="AA4825" t="s">
        <v>29</v>
      </c>
      <c r="AJ4825" s="47">
        <v>42516</v>
      </c>
      <c r="AK4825" t="s">
        <v>31</v>
      </c>
      <c r="AL4825">
        <v>1.35</v>
      </c>
      <c r="AM4825">
        <v>1.36</v>
      </c>
      <c r="AN4825">
        <v>79</v>
      </c>
      <c r="AO4825" s="47">
        <v>42566</v>
      </c>
      <c r="AP4825" t="s">
        <v>28</v>
      </c>
      <c r="AQ4825" t="s">
        <v>29</v>
      </c>
      <c r="AZ4825" s="47">
        <v>42516</v>
      </c>
      <c r="BA4825" t="s">
        <v>31</v>
      </c>
      <c r="BB4825">
        <v>10.32</v>
      </c>
      <c r="BC4825">
        <v>10.41</v>
      </c>
      <c r="BD4825">
        <v>79</v>
      </c>
      <c r="BE4825" s="47">
        <v>42566</v>
      </c>
      <c r="BF4825" t="s">
        <v>28</v>
      </c>
      <c r="BG4825" t="s">
        <v>29</v>
      </c>
    </row>
    <row r="4826" spans="20:59" x14ac:dyDescent="0.25">
      <c r="T4826" s="47">
        <v>42516</v>
      </c>
      <c r="U4826" t="s">
        <v>32</v>
      </c>
      <c r="V4826">
        <v>4</v>
      </c>
      <c r="W4826">
        <v>4.01</v>
      </c>
      <c r="X4826">
        <v>89</v>
      </c>
      <c r="Y4826" s="47">
        <v>42566</v>
      </c>
      <c r="Z4826" t="s">
        <v>28</v>
      </c>
      <c r="AA4826" t="s">
        <v>29</v>
      </c>
      <c r="AJ4826" s="47">
        <v>42516</v>
      </c>
      <c r="AK4826" t="s">
        <v>32</v>
      </c>
      <c r="AL4826">
        <v>0.21</v>
      </c>
      <c r="AM4826">
        <v>0.21</v>
      </c>
      <c r="AN4826">
        <v>89</v>
      </c>
      <c r="AO4826" s="47">
        <v>42566</v>
      </c>
      <c r="AP4826" t="s">
        <v>28</v>
      </c>
      <c r="AQ4826" t="s">
        <v>29</v>
      </c>
      <c r="AZ4826" s="47">
        <v>42516</v>
      </c>
      <c r="BA4826" t="s">
        <v>32</v>
      </c>
      <c r="BB4826">
        <v>4</v>
      </c>
      <c r="BC4826">
        <v>4.01</v>
      </c>
      <c r="BD4826">
        <v>89</v>
      </c>
      <c r="BE4826" s="47">
        <v>42566</v>
      </c>
      <c r="BF4826" t="s">
        <v>28</v>
      </c>
      <c r="BG4826" t="s">
        <v>29</v>
      </c>
    </row>
    <row r="4827" spans="20:59" x14ac:dyDescent="0.25">
      <c r="T4827" s="47">
        <v>42516</v>
      </c>
      <c r="U4827" t="s">
        <v>33</v>
      </c>
      <c r="V4827">
        <v>1.18</v>
      </c>
      <c r="W4827">
        <v>1.18</v>
      </c>
      <c r="X4827">
        <v>99</v>
      </c>
      <c r="Y4827" s="47">
        <v>42566</v>
      </c>
      <c r="Z4827" t="s">
        <v>28</v>
      </c>
      <c r="AA4827" t="s">
        <v>29</v>
      </c>
      <c r="AJ4827" s="47">
        <v>42516</v>
      </c>
      <c r="AK4827" t="s">
        <v>33</v>
      </c>
      <c r="AL4827">
        <v>0.02</v>
      </c>
      <c r="AM4827">
        <v>0.02</v>
      </c>
      <c r="AN4827">
        <v>99</v>
      </c>
      <c r="AO4827" s="47">
        <v>42566</v>
      </c>
      <c r="AP4827" t="s">
        <v>28</v>
      </c>
      <c r="AQ4827" t="s">
        <v>29</v>
      </c>
      <c r="AZ4827" s="47">
        <v>42516</v>
      </c>
      <c r="BA4827" t="s">
        <v>33</v>
      </c>
      <c r="BB4827">
        <v>1.18</v>
      </c>
      <c r="BC4827">
        <v>1.18</v>
      </c>
      <c r="BD4827">
        <v>99</v>
      </c>
      <c r="BE4827" s="47">
        <v>42566</v>
      </c>
      <c r="BF4827" t="s">
        <v>28</v>
      </c>
      <c r="BG4827" t="s">
        <v>29</v>
      </c>
    </row>
    <row r="4828" spans="20:59" x14ac:dyDescent="0.25">
      <c r="T4828" s="47">
        <v>42516</v>
      </c>
      <c r="U4828" t="s">
        <v>34</v>
      </c>
      <c r="V4828">
        <v>29.77</v>
      </c>
      <c r="W4828">
        <v>29.82</v>
      </c>
      <c r="X4828">
        <v>59</v>
      </c>
      <c r="Y4828" s="47">
        <v>42664</v>
      </c>
      <c r="Z4828" t="s">
        <v>28</v>
      </c>
      <c r="AA4828" t="s">
        <v>29</v>
      </c>
      <c r="AJ4828" s="47">
        <v>42516</v>
      </c>
      <c r="AK4828" t="s">
        <v>34</v>
      </c>
      <c r="AL4828">
        <v>14.62</v>
      </c>
      <c r="AM4828">
        <v>14.68</v>
      </c>
      <c r="AN4828">
        <v>59</v>
      </c>
      <c r="AO4828" s="47">
        <v>42664</v>
      </c>
      <c r="AP4828" t="s">
        <v>28</v>
      </c>
      <c r="AQ4828" t="s">
        <v>29</v>
      </c>
      <c r="AZ4828" s="47">
        <v>42516</v>
      </c>
      <c r="BA4828" t="s">
        <v>34</v>
      </c>
      <c r="BB4828">
        <v>29.77</v>
      </c>
      <c r="BC4828">
        <v>29.82</v>
      </c>
      <c r="BD4828">
        <v>59</v>
      </c>
      <c r="BE4828" s="47">
        <v>42664</v>
      </c>
      <c r="BF4828" t="s">
        <v>28</v>
      </c>
      <c r="BG4828" t="s">
        <v>29</v>
      </c>
    </row>
    <row r="4829" spans="20:59" x14ac:dyDescent="0.25">
      <c r="T4829" s="47">
        <v>42516</v>
      </c>
      <c r="U4829" t="s">
        <v>35</v>
      </c>
      <c r="V4829">
        <v>20.65</v>
      </c>
      <c r="W4829">
        <v>20.73</v>
      </c>
      <c r="X4829">
        <v>69</v>
      </c>
      <c r="Y4829" s="47">
        <v>42664</v>
      </c>
      <c r="Z4829" t="s">
        <v>28</v>
      </c>
      <c r="AA4829" t="s">
        <v>29</v>
      </c>
      <c r="AJ4829" s="47">
        <v>42516</v>
      </c>
      <c r="AK4829" t="s">
        <v>35</v>
      </c>
      <c r="AL4829">
        <v>8.18</v>
      </c>
      <c r="AM4829">
        <v>8.2100000000000009</v>
      </c>
      <c r="AN4829">
        <v>69</v>
      </c>
      <c r="AO4829" s="47">
        <v>42664</v>
      </c>
      <c r="AP4829" t="s">
        <v>28</v>
      </c>
      <c r="AQ4829" t="s">
        <v>29</v>
      </c>
      <c r="AZ4829" s="47">
        <v>42516</v>
      </c>
      <c r="BA4829" t="s">
        <v>35</v>
      </c>
      <c r="BB4829">
        <v>20.65</v>
      </c>
      <c r="BC4829">
        <v>20.73</v>
      </c>
      <c r="BD4829">
        <v>69</v>
      </c>
      <c r="BE4829" s="47">
        <v>42664</v>
      </c>
      <c r="BF4829" t="s">
        <v>28</v>
      </c>
      <c r="BG4829" t="s">
        <v>29</v>
      </c>
    </row>
    <row r="4830" spans="20:59" x14ac:dyDescent="0.25">
      <c r="T4830" s="47">
        <v>42516</v>
      </c>
      <c r="U4830" t="s">
        <v>36</v>
      </c>
      <c r="V4830">
        <v>12.85</v>
      </c>
      <c r="W4830">
        <v>12.91</v>
      </c>
      <c r="X4830">
        <v>79</v>
      </c>
      <c r="Y4830" s="47">
        <v>42664</v>
      </c>
      <c r="Z4830" t="s">
        <v>28</v>
      </c>
      <c r="AA4830" t="s">
        <v>29</v>
      </c>
      <c r="AJ4830" s="47">
        <v>42516</v>
      </c>
      <c r="AK4830" t="s">
        <v>36</v>
      </c>
      <c r="AL4830">
        <v>3.87</v>
      </c>
      <c r="AM4830">
        <v>3.88</v>
      </c>
      <c r="AN4830">
        <v>79</v>
      </c>
      <c r="AO4830" s="47">
        <v>42664</v>
      </c>
      <c r="AP4830" t="s">
        <v>28</v>
      </c>
      <c r="AQ4830" t="s">
        <v>29</v>
      </c>
      <c r="AZ4830" s="47">
        <v>42516</v>
      </c>
      <c r="BA4830" t="s">
        <v>36</v>
      </c>
      <c r="BB4830">
        <v>12.85</v>
      </c>
      <c r="BC4830">
        <v>12.91</v>
      </c>
      <c r="BD4830">
        <v>79</v>
      </c>
      <c r="BE4830" s="47">
        <v>42664</v>
      </c>
      <c r="BF4830" t="s">
        <v>28</v>
      </c>
      <c r="BG4830" t="s">
        <v>29</v>
      </c>
    </row>
    <row r="4831" spans="20:59" x14ac:dyDescent="0.25">
      <c r="T4831" s="47">
        <v>42516</v>
      </c>
      <c r="U4831" t="s">
        <v>37</v>
      </c>
      <c r="V4831">
        <v>7.34</v>
      </c>
      <c r="W4831">
        <v>7.38</v>
      </c>
      <c r="X4831">
        <v>89</v>
      </c>
      <c r="Y4831" s="47">
        <v>42664</v>
      </c>
      <c r="Z4831" t="s">
        <v>28</v>
      </c>
      <c r="AA4831" t="s">
        <v>29</v>
      </c>
      <c r="AJ4831" s="47">
        <v>42516</v>
      </c>
      <c r="AK4831" t="s">
        <v>37</v>
      </c>
      <c r="AL4831">
        <v>1.65</v>
      </c>
      <c r="AM4831">
        <v>1.65</v>
      </c>
      <c r="AN4831">
        <v>89</v>
      </c>
      <c r="AO4831" s="47">
        <v>42664</v>
      </c>
      <c r="AP4831" t="s">
        <v>28</v>
      </c>
      <c r="AQ4831" t="s">
        <v>29</v>
      </c>
      <c r="AZ4831" s="47">
        <v>42516</v>
      </c>
      <c r="BA4831" t="s">
        <v>37</v>
      </c>
      <c r="BB4831">
        <v>7.34</v>
      </c>
      <c r="BC4831">
        <v>7.38</v>
      </c>
      <c r="BD4831">
        <v>89</v>
      </c>
      <c r="BE4831" s="47">
        <v>42664</v>
      </c>
      <c r="BF4831" t="s">
        <v>28</v>
      </c>
      <c r="BG4831" t="s">
        <v>29</v>
      </c>
    </row>
    <row r="4832" spans="20:59" x14ac:dyDescent="0.25">
      <c r="T4832" s="47">
        <v>42516</v>
      </c>
      <c r="U4832" t="s">
        <v>38</v>
      </c>
      <c r="V4832">
        <v>3.93</v>
      </c>
      <c r="W4832">
        <v>3.95</v>
      </c>
      <c r="X4832">
        <v>99</v>
      </c>
      <c r="Y4832" s="47">
        <v>42664</v>
      </c>
      <c r="Z4832" t="s">
        <v>28</v>
      </c>
      <c r="AA4832" t="s">
        <v>29</v>
      </c>
      <c r="AJ4832" s="47">
        <v>42516</v>
      </c>
      <c r="AK4832" t="s">
        <v>38</v>
      </c>
      <c r="AL4832">
        <v>0.65</v>
      </c>
      <c r="AM4832">
        <v>0.65</v>
      </c>
      <c r="AN4832">
        <v>99</v>
      </c>
      <c r="AO4832" s="47">
        <v>42664</v>
      </c>
      <c r="AP4832" t="s">
        <v>28</v>
      </c>
      <c r="AQ4832" t="s">
        <v>29</v>
      </c>
      <c r="AZ4832" s="47">
        <v>42516</v>
      </c>
      <c r="BA4832" t="s">
        <v>38</v>
      </c>
      <c r="BB4832">
        <v>3.93</v>
      </c>
      <c r="BC4832">
        <v>3.95</v>
      </c>
      <c r="BD4832">
        <v>99</v>
      </c>
      <c r="BE4832" s="47">
        <v>42664</v>
      </c>
      <c r="BF4832" t="s">
        <v>28</v>
      </c>
      <c r="BG4832" t="s">
        <v>29</v>
      </c>
    </row>
    <row r="4833" spans="20:59" x14ac:dyDescent="0.25">
      <c r="T4833" s="47">
        <v>42516</v>
      </c>
      <c r="U4833" t="s">
        <v>39</v>
      </c>
      <c r="V4833">
        <v>0</v>
      </c>
      <c r="W4833">
        <v>0</v>
      </c>
      <c r="X4833">
        <v>59</v>
      </c>
      <c r="Y4833" s="47">
        <v>42566</v>
      </c>
      <c r="Z4833" t="s">
        <v>40</v>
      </c>
      <c r="AA4833" t="s">
        <v>29</v>
      </c>
      <c r="AJ4833" s="47">
        <v>42516</v>
      </c>
      <c r="AK4833" t="s">
        <v>39</v>
      </c>
      <c r="AL4833">
        <v>0.21</v>
      </c>
      <c r="AM4833">
        <v>0.21</v>
      </c>
      <c r="AN4833">
        <v>59</v>
      </c>
      <c r="AO4833" s="47">
        <v>42566</v>
      </c>
      <c r="AP4833" t="s">
        <v>40</v>
      </c>
      <c r="AQ4833" t="s">
        <v>29</v>
      </c>
      <c r="AZ4833" s="47">
        <v>42516</v>
      </c>
      <c r="BA4833" t="s">
        <v>39</v>
      </c>
      <c r="BB4833">
        <v>0</v>
      </c>
      <c r="BC4833">
        <v>0</v>
      </c>
      <c r="BD4833">
        <v>59</v>
      </c>
      <c r="BE4833" s="47">
        <v>42566</v>
      </c>
      <c r="BF4833" t="s">
        <v>40</v>
      </c>
      <c r="BG4833" t="s">
        <v>29</v>
      </c>
    </row>
    <row r="4834" spans="20:59" x14ac:dyDescent="0.25">
      <c r="T4834" s="47">
        <v>42516</v>
      </c>
      <c r="U4834" t="s">
        <v>41</v>
      </c>
      <c r="V4834">
        <v>0.11</v>
      </c>
      <c r="W4834">
        <v>0.11</v>
      </c>
      <c r="X4834">
        <v>69</v>
      </c>
      <c r="Y4834" s="47">
        <v>42566</v>
      </c>
      <c r="Z4834" t="s">
        <v>40</v>
      </c>
      <c r="AA4834" t="s">
        <v>29</v>
      </c>
      <c r="AJ4834" s="47">
        <v>42516</v>
      </c>
      <c r="AK4834" t="s">
        <v>41</v>
      </c>
      <c r="AL4834">
        <v>2.2400000000000002</v>
      </c>
      <c r="AM4834">
        <v>2.25</v>
      </c>
      <c r="AN4834">
        <v>69</v>
      </c>
      <c r="AO4834" s="47">
        <v>42566</v>
      </c>
      <c r="AP4834" t="s">
        <v>40</v>
      </c>
      <c r="AQ4834" t="s">
        <v>29</v>
      </c>
      <c r="AZ4834" s="47">
        <v>42516</v>
      </c>
      <c r="BA4834" t="s">
        <v>41</v>
      </c>
      <c r="BB4834">
        <v>0.11</v>
      </c>
      <c r="BC4834">
        <v>0.11</v>
      </c>
      <c r="BD4834">
        <v>69</v>
      </c>
      <c r="BE4834" s="47">
        <v>42566</v>
      </c>
      <c r="BF4834" t="s">
        <v>40</v>
      </c>
      <c r="BG4834" t="s">
        <v>29</v>
      </c>
    </row>
    <row r="4835" spans="20:59" x14ac:dyDescent="0.25">
      <c r="T4835" s="47">
        <v>42516</v>
      </c>
      <c r="U4835" t="s">
        <v>42</v>
      </c>
      <c r="V4835">
        <v>1.18</v>
      </c>
      <c r="W4835">
        <v>1.19</v>
      </c>
      <c r="X4835">
        <v>79</v>
      </c>
      <c r="Y4835" s="47">
        <v>42566</v>
      </c>
      <c r="Z4835" t="s">
        <v>40</v>
      </c>
      <c r="AA4835" t="s">
        <v>29</v>
      </c>
      <c r="AJ4835" s="47">
        <v>42516</v>
      </c>
      <c r="AK4835" t="s">
        <v>42</v>
      </c>
      <c r="AL4835">
        <v>8.25</v>
      </c>
      <c r="AM4835">
        <v>8.2799999999999994</v>
      </c>
      <c r="AN4835">
        <v>79</v>
      </c>
      <c r="AO4835" s="47">
        <v>42566</v>
      </c>
      <c r="AP4835" t="s">
        <v>40</v>
      </c>
      <c r="AQ4835" t="s">
        <v>29</v>
      </c>
      <c r="AZ4835" s="47">
        <v>42516</v>
      </c>
      <c r="BA4835" t="s">
        <v>42</v>
      </c>
      <c r="BB4835">
        <v>1.18</v>
      </c>
      <c r="BC4835">
        <v>1.19</v>
      </c>
      <c r="BD4835">
        <v>79</v>
      </c>
      <c r="BE4835" s="47">
        <v>42566</v>
      </c>
      <c r="BF4835" t="s">
        <v>40</v>
      </c>
      <c r="BG4835" t="s">
        <v>29</v>
      </c>
    </row>
    <row r="4836" spans="20:59" x14ac:dyDescent="0.25">
      <c r="T4836" s="47">
        <v>42516</v>
      </c>
      <c r="U4836" t="s">
        <v>43</v>
      </c>
      <c r="V4836">
        <v>5.07</v>
      </c>
      <c r="W4836">
        <v>5.09</v>
      </c>
      <c r="X4836">
        <v>89</v>
      </c>
      <c r="Y4836" s="47">
        <v>42566</v>
      </c>
      <c r="Z4836" t="s">
        <v>40</v>
      </c>
      <c r="AA4836" t="s">
        <v>29</v>
      </c>
      <c r="AJ4836" s="47">
        <v>42516</v>
      </c>
      <c r="AK4836" t="s">
        <v>43</v>
      </c>
      <c r="AL4836">
        <v>16.84</v>
      </c>
      <c r="AM4836">
        <v>16.88</v>
      </c>
      <c r="AN4836">
        <v>89</v>
      </c>
      <c r="AO4836" s="47">
        <v>42566</v>
      </c>
      <c r="AP4836" t="s">
        <v>40</v>
      </c>
      <c r="AQ4836" t="s">
        <v>29</v>
      </c>
      <c r="AZ4836" s="47">
        <v>42516</v>
      </c>
      <c r="BA4836" t="s">
        <v>43</v>
      </c>
      <c r="BB4836">
        <v>5.07</v>
      </c>
      <c r="BC4836">
        <v>5.09</v>
      </c>
      <c r="BD4836">
        <v>89</v>
      </c>
      <c r="BE4836" s="47">
        <v>42566</v>
      </c>
      <c r="BF4836" t="s">
        <v>40</v>
      </c>
      <c r="BG4836" t="s">
        <v>29</v>
      </c>
    </row>
    <row r="4837" spans="20:59" x14ac:dyDescent="0.25">
      <c r="T4837" s="47">
        <v>42516</v>
      </c>
      <c r="U4837" t="s">
        <v>44</v>
      </c>
      <c r="V4837">
        <v>11.98</v>
      </c>
      <c r="W4837">
        <v>12.1</v>
      </c>
      <c r="X4837">
        <v>99</v>
      </c>
      <c r="Y4837" s="47">
        <v>42566</v>
      </c>
      <c r="Z4837" t="s">
        <v>40</v>
      </c>
      <c r="AA4837" t="s">
        <v>29</v>
      </c>
      <c r="AJ4837" s="47">
        <v>42516</v>
      </c>
      <c r="AK4837" t="s">
        <v>44</v>
      </c>
      <c r="AL4837">
        <v>27.04</v>
      </c>
      <c r="AM4837">
        <v>27.14</v>
      </c>
      <c r="AN4837">
        <v>99</v>
      </c>
      <c r="AO4837" s="47">
        <v>42566</v>
      </c>
      <c r="AP4837" t="s">
        <v>40</v>
      </c>
      <c r="AQ4837" t="s">
        <v>29</v>
      </c>
      <c r="AZ4837" s="47">
        <v>42516</v>
      </c>
      <c r="BA4837" t="s">
        <v>44</v>
      </c>
      <c r="BB4837">
        <v>11.98</v>
      </c>
      <c r="BC4837">
        <v>12.1</v>
      </c>
      <c r="BD4837">
        <v>99</v>
      </c>
      <c r="BE4837" s="47">
        <v>42566</v>
      </c>
      <c r="BF4837" t="s">
        <v>40</v>
      </c>
      <c r="BG4837" t="s">
        <v>29</v>
      </c>
    </row>
    <row r="4838" spans="20:59" x14ac:dyDescent="0.25">
      <c r="T4838" s="47">
        <v>42516</v>
      </c>
      <c r="U4838" t="s">
        <v>45</v>
      </c>
      <c r="V4838">
        <v>0.2</v>
      </c>
      <c r="W4838">
        <v>0.2</v>
      </c>
      <c r="X4838">
        <v>59</v>
      </c>
      <c r="Y4838" s="47">
        <v>42664</v>
      </c>
      <c r="Z4838" t="s">
        <v>40</v>
      </c>
      <c r="AA4838" t="s">
        <v>29</v>
      </c>
      <c r="AJ4838" s="47">
        <v>42516</v>
      </c>
      <c r="AK4838" t="s">
        <v>45</v>
      </c>
      <c r="AL4838">
        <v>1.34</v>
      </c>
      <c r="AM4838">
        <v>1.35</v>
      </c>
      <c r="AN4838">
        <v>59</v>
      </c>
      <c r="AO4838" s="47">
        <v>42664</v>
      </c>
      <c r="AP4838" t="s">
        <v>40</v>
      </c>
      <c r="AQ4838" t="s">
        <v>29</v>
      </c>
      <c r="AZ4838" s="47">
        <v>42516</v>
      </c>
      <c r="BA4838" t="s">
        <v>45</v>
      </c>
      <c r="BB4838">
        <v>0.2</v>
      </c>
      <c r="BC4838">
        <v>0.2</v>
      </c>
      <c r="BD4838">
        <v>59</v>
      </c>
      <c r="BE4838" s="47">
        <v>42664</v>
      </c>
      <c r="BF4838" t="s">
        <v>40</v>
      </c>
      <c r="BG4838" t="s">
        <v>29</v>
      </c>
    </row>
    <row r="4839" spans="20:59" x14ac:dyDescent="0.25">
      <c r="T4839" s="47">
        <v>42516</v>
      </c>
      <c r="U4839" t="s">
        <v>46</v>
      </c>
      <c r="V4839">
        <v>1.08</v>
      </c>
      <c r="W4839">
        <v>1.0900000000000001</v>
      </c>
      <c r="X4839">
        <v>69</v>
      </c>
      <c r="Y4839" s="47">
        <v>42664</v>
      </c>
      <c r="Z4839" t="s">
        <v>40</v>
      </c>
      <c r="AA4839" t="s">
        <v>29</v>
      </c>
      <c r="AJ4839" s="47">
        <v>42516</v>
      </c>
      <c r="AK4839" t="s">
        <v>46</v>
      </c>
      <c r="AL4839">
        <v>4.62</v>
      </c>
      <c r="AM4839">
        <v>4.62</v>
      </c>
      <c r="AN4839">
        <v>69</v>
      </c>
      <c r="AO4839" s="47">
        <v>42664</v>
      </c>
      <c r="AP4839" t="s">
        <v>40</v>
      </c>
      <c r="AQ4839" t="s">
        <v>29</v>
      </c>
      <c r="AZ4839" s="47">
        <v>42516</v>
      </c>
      <c r="BA4839" t="s">
        <v>46</v>
      </c>
      <c r="BB4839">
        <v>1.08</v>
      </c>
      <c r="BC4839">
        <v>1.0900000000000001</v>
      </c>
      <c r="BD4839">
        <v>69</v>
      </c>
      <c r="BE4839" s="47">
        <v>42664</v>
      </c>
      <c r="BF4839" t="s">
        <v>40</v>
      </c>
      <c r="BG4839" t="s">
        <v>29</v>
      </c>
    </row>
    <row r="4840" spans="20:59" x14ac:dyDescent="0.25">
      <c r="T4840" s="47">
        <v>42516</v>
      </c>
      <c r="U4840" t="s">
        <v>47</v>
      </c>
      <c r="V4840">
        <v>3.54</v>
      </c>
      <c r="W4840">
        <v>3.55</v>
      </c>
      <c r="X4840">
        <v>79</v>
      </c>
      <c r="Y4840" s="47">
        <v>42664</v>
      </c>
      <c r="Z4840" t="s">
        <v>40</v>
      </c>
      <c r="AA4840" t="s">
        <v>29</v>
      </c>
      <c r="AJ4840" s="47">
        <v>42516</v>
      </c>
      <c r="AK4840" t="s">
        <v>47</v>
      </c>
      <c r="AL4840">
        <v>10.210000000000001</v>
      </c>
      <c r="AM4840">
        <v>10.29</v>
      </c>
      <c r="AN4840">
        <v>79</v>
      </c>
      <c r="AO4840" s="47">
        <v>42664</v>
      </c>
      <c r="AP4840" t="s">
        <v>40</v>
      </c>
      <c r="AQ4840" t="s">
        <v>29</v>
      </c>
      <c r="AZ4840" s="47">
        <v>42516</v>
      </c>
      <c r="BA4840" t="s">
        <v>47</v>
      </c>
      <c r="BB4840">
        <v>3.54</v>
      </c>
      <c r="BC4840">
        <v>3.55</v>
      </c>
      <c r="BD4840">
        <v>79</v>
      </c>
      <c r="BE4840" s="47">
        <v>42664</v>
      </c>
      <c r="BF4840" t="s">
        <v>40</v>
      </c>
      <c r="BG4840" t="s">
        <v>29</v>
      </c>
    </row>
    <row r="4841" spans="20:59" x14ac:dyDescent="0.25">
      <c r="T4841" s="47">
        <v>42516</v>
      </c>
      <c r="U4841" t="s">
        <v>48</v>
      </c>
      <c r="V4841">
        <v>7.88</v>
      </c>
      <c r="W4841">
        <v>7.93</v>
      </c>
      <c r="X4841">
        <v>89</v>
      </c>
      <c r="Y4841" s="47">
        <v>42664</v>
      </c>
      <c r="Z4841" t="s">
        <v>40</v>
      </c>
      <c r="AA4841" t="s">
        <v>29</v>
      </c>
      <c r="AJ4841" s="47">
        <v>42516</v>
      </c>
      <c r="AK4841" t="s">
        <v>48</v>
      </c>
      <c r="AL4841">
        <v>18.22</v>
      </c>
      <c r="AM4841">
        <v>18.29</v>
      </c>
      <c r="AN4841">
        <v>89</v>
      </c>
      <c r="AO4841" s="47">
        <v>42664</v>
      </c>
      <c r="AP4841" t="s">
        <v>40</v>
      </c>
      <c r="AQ4841" t="s">
        <v>29</v>
      </c>
      <c r="AZ4841" s="47">
        <v>42516</v>
      </c>
      <c r="BA4841" t="s">
        <v>48</v>
      </c>
      <c r="BB4841">
        <v>7.88</v>
      </c>
      <c r="BC4841">
        <v>7.93</v>
      </c>
      <c r="BD4841">
        <v>89</v>
      </c>
      <c r="BE4841" s="47">
        <v>42664</v>
      </c>
      <c r="BF4841" t="s">
        <v>40</v>
      </c>
      <c r="BG4841" t="s">
        <v>29</v>
      </c>
    </row>
    <row r="4842" spans="20:59" x14ac:dyDescent="0.25">
      <c r="T4842" s="47">
        <v>42516</v>
      </c>
      <c r="U4842" t="s">
        <v>49</v>
      </c>
      <c r="V4842">
        <v>14.4</v>
      </c>
      <c r="W4842">
        <v>14.46</v>
      </c>
      <c r="X4842">
        <v>99</v>
      </c>
      <c r="Y4842" s="47">
        <v>42664</v>
      </c>
      <c r="Z4842" t="s">
        <v>40</v>
      </c>
      <c r="AA4842" t="s">
        <v>29</v>
      </c>
      <c r="AJ4842" s="47">
        <v>42516</v>
      </c>
      <c r="AK4842" t="s">
        <v>49</v>
      </c>
      <c r="AL4842">
        <v>26.9</v>
      </c>
      <c r="AM4842">
        <v>27.05</v>
      </c>
      <c r="AN4842">
        <v>99</v>
      </c>
      <c r="AO4842" s="47">
        <v>42664</v>
      </c>
      <c r="AP4842" t="s">
        <v>40</v>
      </c>
      <c r="AQ4842" t="s">
        <v>29</v>
      </c>
      <c r="AZ4842" s="47">
        <v>42516</v>
      </c>
      <c r="BA4842" t="s">
        <v>49</v>
      </c>
      <c r="BB4842">
        <v>14.4</v>
      </c>
      <c r="BC4842">
        <v>14.46</v>
      </c>
      <c r="BD4842">
        <v>99</v>
      </c>
      <c r="BE4842" s="47">
        <v>42664</v>
      </c>
      <c r="BF4842" t="s">
        <v>40</v>
      </c>
      <c r="BG4842" t="s">
        <v>29</v>
      </c>
    </row>
    <row r="4843" spans="20:59" x14ac:dyDescent="0.25">
      <c r="T4843" s="47">
        <v>42516</v>
      </c>
      <c r="U4843" t="s">
        <v>71</v>
      </c>
      <c r="V4843">
        <v>96.91</v>
      </c>
      <c r="W4843">
        <v>97.56</v>
      </c>
      <c r="X4843">
        <v>243</v>
      </c>
      <c r="Y4843" s="47">
        <v>42566</v>
      </c>
      <c r="Z4843" t="s">
        <v>28</v>
      </c>
      <c r="AA4843" t="s">
        <v>72</v>
      </c>
      <c r="AJ4843" s="47">
        <v>42516</v>
      </c>
      <c r="AK4843" t="s">
        <v>71</v>
      </c>
      <c r="AL4843">
        <v>85</v>
      </c>
      <c r="AM4843">
        <v>85.23</v>
      </c>
      <c r="AN4843">
        <v>243</v>
      </c>
      <c r="AO4843" s="47">
        <v>42566</v>
      </c>
      <c r="AP4843" t="s">
        <v>28</v>
      </c>
      <c r="AQ4843" t="s">
        <v>72</v>
      </c>
      <c r="AZ4843" s="47">
        <v>42516</v>
      </c>
      <c r="BA4843" t="s">
        <v>71</v>
      </c>
      <c r="BB4843">
        <v>96.91</v>
      </c>
      <c r="BC4843">
        <v>97.56</v>
      </c>
      <c r="BD4843">
        <v>243</v>
      </c>
      <c r="BE4843" s="47">
        <v>42566</v>
      </c>
      <c r="BF4843" t="s">
        <v>28</v>
      </c>
      <c r="BG4843" t="s">
        <v>72</v>
      </c>
    </row>
    <row r="4844" spans="20:59" x14ac:dyDescent="0.25">
      <c r="T4844" s="47">
        <v>42516</v>
      </c>
      <c r="U4844" t="s">
        <v>73</v>
      </c>
      <c r="V4844">
        <v>47.69</v>
      </c>
      <c r="W4844">
        <v>47.89</v>
      </c>
      <c r="X4844">
        <v>293</v>
      </c>
      <c r="Y4844" s="47">
        <v>42566</v>
      </c>
      <c r="Z4844" t="s">
        <v>28</v>
      </c>
      <c r="AA4844" t="s">
        <v>72</v>
      </c>
      <c r="AJ4844" s="47">
        <v>42516</v>
      </c>
      <c r="AK4844" t="s">
        <v>73</v>
      </c>
      <c r="AL4844">
        <v>36.26</v>
      </c>
      <c r="AM4844">
        <v>36.47</v>
      </c>
      <c r="AN4844">
        <v>293</v>
      </c>
      <c r="AO4844" s="47">
        <v>42566</v>
      </c>
      <c r="AP4844" t="s">
        <v>28</v>
      </c>
      <c r="AQ4844" t="s">
        <v>72</v>
      </c>
      <c r="AZ4844" s="47">
        <v>42516</v>
      </c>
      <c r="BA4844" t="s">
        <v>73</v>
      </c>
      <c r="BB4844">
        <v>47.69</v>
      </c>
      <c r="BC4844">
        <v>47.89</v>
      </c>
      <c r="BD4844">
        <v>293</v>
      </c>
      <c r="BE4844" s="47">
        <v>42566</v>
      </c>
      <c r="BF4844" t="s">
        <v>28</v>
      </c>
      <c r="BG4844" t="s">
        <v>72</v>
      </c>
    </row>
    <row r="4845" spans="20:59" x14ac:dyDescent="0.25">
      <c r="T4845" s="47">
        <v>42516</v>
      </c>
      <c r="U4845" t="s">
        <v>74</v>
      </c>
      <c r="V4845">
        <v>13.2</v>
      </c>
      <c r="W4845">
        <v>13.26</v>
      </c>
      <c r="X4845">
        <v>343</v>
      </c>
      <c r="Y4845" s="47">
        <v>42566</v>
      </c>
      <c r="Z4845" t="s">
        <v>28</v>
      </c>
      <c r="AA4845" t="s">
        <v>72</v>
      </c>
      <c r="AJ4845" s="47">
        <v>42516</v>
      </c>
      <c r="AK4845" t="s">
        <v>74</v>
      </c>
      <c r="AL4845">
        <v>8.07</v>
      </c>
      <c r="AM4845">
        <v>8.14</v>
      </c>
      <c r="AN4845">
        <v>343</v>
      </c>
      <c r="AO4845" s="47">
        <v>42566</v>
      </c>
      <c r="AP4845" t="s">
        <v>28</v>
      </c>
      <c r="AQ4845" t="s">
        <v>72</v>
      </c>
      <c r="AZ4845" s="47">
        <v>42516</v>
      </c>
      <c r="BA4845" t="s">
        <v>74</v>
      </c>
      <c r="BB4845">
        <v>13.2</v>
      </c>
      <c r="BC4845">
        <v>13.26</v>
      </c>
      <c r="BD4845">
        <v>343</v>
      </c>
      <c r="BE4845" s="47">
        <v>42566</v>
      </c>
      <c r="BF4845" t="s">
        <v>28</v>
      </c>
      <c r="BG4845" t="s">
        <v>72</v>
      </c>
    </row>
    <row r="4846" spans="20:59" x14ac:dyDescent="0.25">
      <c r="T4846" s="47">
        <v>42516</v>
      </c>
      <c r="U4846" t="s">
        <v>75</v>
      </c>
      <c r="V4846">
        <v>1.64</v>
      </c>
      <c r="W4846">
        <v>1.65</v>
      </c>
      <c r="X4846">
        <v>393</v>
      </c>
      <c r="Y4846" s="47">
        <v>42566</v>
      </c>
      <c r="Z4846" t="s">
        <v>28</v>
      </c>
      <c r="AA4846" t="s">
        <v>72</v>
      </c>
      <c r="AJ4846" s="47">
        <v>42516</v>
      </c>
      <c r="AK4846" t="s">
        <v>75</v>
      </c>
      <c r="AL4846">
        <v>0.8</v>
      </c>
      <c r="AM4846">
        <v>0.8</v>
      </c>
      <c r="AN4846">
        <v>393</v>
      </c>
      <c r="AO4846" s="47">
        <v>42566</v>
      </c>
      <c r="AP4846" t="s">
        <v>28</v>
      </c>
      <c r="AQ4846" t="s">
        <v>72</v>
      </c>
      <c r="AZ4846" s="47">
        <v>42516</v>
      </c>
      <c r="BA4846" t="s">
        <v>75</v>
      </c>
      <c r="BB4846">
        <v>1.64</v>
      </c>
      <c r="BC4846">
        <v>1.65</v>
      </c>
      <c r="BD4846">
        <v>393</v>
      </c>
      <c r="BE4846" s="47">
        <v>42566</v>
      </c>
      <c r="BF4846" t="s">
        <v>28</v>
      </c>
      <c r="BG4846" t="s">
        <v>72</v>
      </c>
    </row>
    <row r="4847" spans="20:59" x14ac:dyDescent="0.25">
      <c r="T4847" s="47">
        <v>42516</v>
      </c>
      <c r="U4847" t="s">
        <v>76</v>
      </c>
      <c r="V4847">
        <v>0.11</v>
      </c>
      <c r="W4847">
        <v>0.11</v>
      </c>
      <c r="X4847">
        <v>443</v>
      </c>
      <c r="Y4847" s="47">
        <v>42566</v>
      </c>
      <c r="Z4847" t="s">
        <v>28</v>
      </c>
      <c r="AA4847" t="s">
        <v>72</v>
      </c>
      <c r="AJ4847" s="47">
        <v>42516</v>
      </c>
      <c r="AK4847" t="s">
        <v>76</v>
      </c>
      <c r="AL4847">
        <v>0.04</v>
      </c>
      <c r="AM4847">
        <v>0.04</v>
      </c>
      <c r="AN4847">
        <v>443</v>
      </c>
      <c r="AO4847" s="47">
        <v>42566</v>
      </c>
      <c r="AP4847" t="s">
        <v>28</v>
      </c>
      <c r="AQ4847" t="s">
        <v>72</v>
      </c>
      <c r="AZ4847" s="47">
        <v>42516</v>
      </c>
      <c r="BA4847" t="s">
        <v>76</v>
      </c>
      <c r="BB4847">
        <v>0.11</v>
      </c>
      <c r="BC4847">
        <v>0.11</v>
      </c>
      <c r="BD4847">
        <v>443</v>
      </c>
      <c r="BE4847" s="47">
        <v>42566</v>
      </c>
      <c r="BF4847" t="s">
        <v>28</v>
      </c>
      <c r="BG4847" t="s">
        <v>72</v>
      </c>
    </row>
    <row r="4848" spans="20:59" x14ac:dyDescent="0.25">
      <c r="T4848" s="47">
        <v>42516</v>
      </c>
      <c r="U4848" t="s">
        <v>77</v>
      </c>
      <c r="V4848">
        <v>96.18</v>
      </c>
      <c r="W4848">
        <v>96.89</v>
      </c>
      <c r="X4848">
        <v>243</v>
      </c>
      <c r="Y4848" s="47">
        <v>42664</v>
      </c>
      <c r="Z4848" t="s">
        <v>28</v>
      </c>
      <c r="AA4848" t="s">
        <v>72</v>
      </c>
      <c r="AJ4848" s="47">
        <v>42516</v>
      </c>
      <c r="AK4848" t="s">
        <v>77</v>
      </c>
      <c r="AL4848">
        <v>87.53</v>
      </c>
      <c r="AM4848">
        <v>87.89</v>
      </c>
      <c r="AN4848">
        <v>243</v>
      </c>
      <c r="AO4848" s="47">
        <v>42664</v>
      </c>
      <c r="AP4848" t="s">
        <v>28</v>
      </c>
      <c r="AQ4848" t="s">
        <v>72</v>
      </c>
      <c r="AZ4848" s="47">
        <v>42516</v>
      </c>
      <c r="BA4848" t="s">
        <v>77</v>
      </c>
      <c r="BB4848">
        <v>96.18</v>
      </c>
      <c r="BC4848">
        <v>96.89</v>
      </c>
      <c r="BD4848">
        <v>243</v>
      </c>
      <c r="BE4848" s="47">
        <v>42664</v>
      </c>
      <c r="BF4848" t="s">
        <v>28</v>
      </c>
      <c r="BG4848" t="s">
        <v>72</v>
      </c>
    </row>
    <row r="4849" spans="20:59" x14ac:dyDescent="0.25">
      <c r="T4849" s="47">
        <v>42516</v>
      </c>
      <c r="U4849" t="s">
        <v>78</v>
      </c>
      <c r="V4849">
        <v>53.65</v>
      </c>
      <c r="W4849">
        <v>53.95</v>
      </c>
      <c r="X4849">
        <v>293</v>
      </c>
      <c r="Y4849" s="47">
        <v>42664</v>
      </c>
      <c r="Z4849" t="s">
        <v>28</v>
      </c>
      <c r="AA4849" t="s">
        <v>72</v>
      </c>
      <c r="AJ4849" s="47">
        <v>42516</v>
      </c>
      <c r="AK4849" t="s">
        <v>78</v>
      </c>
      <c r="AL4849">
        <v>46.07</v>
      </c>
      <c r="AM4849">
        <v>46.37</v>
      </c>
      <c r="AN4849">
        <v>293</v>
      </c>
      <c r="AO4849" s="47">
        <v>42664</v>
      </c>
      <c r="AP4849" t="s">
        <v>28</v>
      </c>
      <c r="AQ4849" t="s">
        <v>72</v>
      </c>
      <c r="AZ4849" s="47">
        <v>42516</v>
      </c>
      <c r="BA4849" t="s">
        <v>78</v>
      </c>
      <c r="BB4849">
        <v>53.65</v>
      </c>
      <c r="BC4849">
        <v>53.95</v>
      </c>
      <c r="BD4849">
        <v>293</v>
      </c>
      <c r="BE4849" s="47">
        <v>42664</v>
      </c>
      <c r="BF4849" t="s">
        <v>28</v>
      </c>
      <c r="BG4849" t="s">
        <v>72</v>
      </c>
    </row>
    <row r="4850" spans="20:59" x14ac:dyDescent="0.25">
      <c r="T4850" s="47">
        <v>42516</v>
      </c>
      <c r="U4850" t="s">
        <v>79</v>
      </c>
      <c r="V4850">
        <v>24.28</v>
      </c>
      <c r="W4850">
        <v>24.31</v>
      </c>
      <c r="X4850">
        <v>343</v>
      </c>
      <c r="Y4850" s="47">
        <v>42664</v>
      </c>
      <c r="Z4850" t="s">
        <v>28</v>
      </c>
      <c r="AA4850" t="s">
        <v>72</v>
      </c>
      <c r="AJ4850" s="47">
        <v>42516</v>
      </c>
      <c r="AK4850" t="s">
        <v>79</v>
      </c>
      <c r="AL4850">
        <v>18.88</v>
      </c>
      <c r="AM4850">
        <v>18.940000000000001</v>
      </c>
      <c r="AN4850">
        <v>343</v>
      </c>
      <c r="AO4850" s="47">
        <v>42664</v>
      </c>
      <c r="AP4850" t="s">
        <v>28</v>
      </c>
      <c r="AQ4850" t="s">
        <v>72</v>
      </c>
      <c r="AZ4850" s="47">
        <v>42516</v>
      </c>
      <c r="BA4850" t="s">
        <v>79</v>
      </c>
      <c r="BB4850">
        <v>24.28</v>
      </c>
      <c r="BC4850">
        <v>24.31</v>
      </c>
      <c r="BD4850">
        <v>343</v>
      </c>
      <c r="BE4850" s="47">
        <v>42664</v>
      </c>
      <c r="BF4850" t="s">
        <v>28</v>
      </c>
      <c r="BG4850" t="s">
        <v>72</v>
      </c>
    </row>
    <row r="4851" spans="20:59" x14ac:dyDescent="0.25">
      <c r="T4851" s="47">
        <v>42516</v>
      </c>
      <c r="U4851" t="s">
        <v>80</v>
      </c>
      <c r="V4851">
        <v>8.91</v>
      </c>
      <c r="W4851">
        <v>8.9499999999999993</v>
      </c>
      <c r="X4851">
        <v>393</v>
      </c>
      <c r="Y4851" s="47">
        <v>42664</v>
      </c>
      <c r="Z4851" t="s">
        <v>28</v>
      </c>
      <c r="AA4851" t="s">
        <v>72</v>
      </c>
      <c r="AJ4851" s="47">
        <v>42516</v>
      </c>
      <c r="AK4851" t="s">
        <v>80</v>
      </c>
      <c r="AL4851">
        <v>6.33</v>
      </c>
      <c r="AM4851">
        <v>6.35</v>
      </c>
      <c r="AN4851">
        <v>393</v>
      </c>
      <c r="AO4851" s="47">
        <v>42664</v>
      </c>
      <c r="AP4851" t="s">
        <v>28</v>
      </c>
      <c r="AQ4851" t="s">
        <v>72</v>
      </c>
      <c r="AZ4851" s="47">
        <v>42516</v>
      </c>
      <c r="BA4851" t="s">
        <v>80</v>
      </c>
      <c r="BB4851">
        <v>8.91</v>
      </c>
      <c r="BC4851">
        <v>8.9499999999999993</v>
      </c>
      <c r="BD4851">
        <v>393</v>
      </c>
      <c r="BE4851" s="47">
        <v>42664</v>
      </c>
      <c r="BF4851" t="s">
        <v>28</v>
      </c>
      <c r="BG4851" t="s">
        <v>72</v>
      </c>
    </row>
    <row r="4852" spans="20:59" x14ac:dyDescent="0.25">
      <c r="T4852" s="47">
        <v>42516</v>
      </c>
      <c r="U4852" t="s">
        <v>81</v>
      </c>
      <c r="V4852">
        <v>2.79</v>
      </c>
      <c r="W4852">
        <v>2.79</v>
      </c>
      <c r="X4852">
        <v>443</v>
      </c>
      <c r="Y4852" s="47">
        <v>42664</v>
      </c>
      <c r="Z4852" t="s">
        <v>28</v>
      </c>
      <c r="AA4852" t="s">
        <v>72</v>
      </c>
      <c r="AJ4852" s="47">
        <v>42516</v>
      </c>
      <c r="AK4852" t="s">
        <v>81</v>
      </c>
      <c r="AL4852">
        <v>1.78</v>
      </c>
      <c r="AM4852">
        <v>1.8</v>
      </c>
      <c r="AN4852">
        <v>443</v>
      </c>
      <c r="AO4852" s="47">
        <v>42664</v>
      </c>
      <c r="AP4852" t="s">
        <v>28</v>
      </c>
      <c r="AQ4852" t="s">
        <v>72</v>
      </c>
      <c r="AZ4852" s="47">
        <v>42516</v>
      </c>
      <c r="BA4852" t="s">
        <v>81</v>
      </c>
      <c r="BB4852">
        <v>2.79</v>
      </c>
      <c r="BC4852">
        <v>2.79</v>
      </c>
      <c r="BD4852">
        <v>443</v>
      </c>
      <c r="BE4852" s="47">
        <v>42664</v>
      </c>
      <c r="BF4852" t="s">
        <v>28</v>
      </c>
      <c r="BG4852" t="s">
        <v>72</v>
      </c>
    </row>
    <row r="4853" spans="20:59" x14ac:dyDescent="0.25">
      <c r="T4853" s="47">
        <v>42516</v>
      </c>
      <c r="U4853" t="s">
        <v>82</v>
      </c>
      <c r="V4853">
        <v>0.01</v>
      </c>
      <c r="W4853">
        <v>0.01</v>
      </c>
      <c r="X4853">
        <v>243</v>
      </c>
      <c r="Y4853" s="47">
        <v>42566</v>
      </c>
      <c r="Z4853" t="s">
        <v>40</v>
      </c>
      <c r="AA4853" t="s">
        <v>72</v>
      </c>
      <c r="AJ4853" s="47">
        <v>42516</v>
      </c>
      <c r="AK4853" t="s">
        <v>82</v>
      </c>
      <c r="AL4853">
        <v>0.03</v>
      </c>
      <c r="AM4853">
        <v>0.03</v>
      </c>
      <c r="AN4853">
        <v>243</v>
      </c>
      <c r="AO4853" s="47">
        <v>42566</v>
      </c>
      <c r="AP4853" t="s">
        <v>40</v>
      </c>
      <c r="AQ4853" t="s">
        <v>72</v>
      </c>
      <c r="AZ4853" s="47">
        <v>42516</v>
      </c>
      <c r="BA4853" t="s">
        <v>82</v>
      </c>
      <c r="BB4853">
        <v>0.01</v>
      </c>
      <c r="BC4853">
        <v>0.01</v>
      </c>
      <c r="BD4853">
        <v>243</v>
      </c>
      <c r="BE4853" s="47">
        <v>42566</v>
      </c>
      <c r="BF4853" t="s">
        <v>40</v>
      </c>
      <c r="BG4853" t="s">
        <v>72</v>
      </c>
    </row>
    <row r="4854" spans="20:59" x14ac:dyDescent="0.25">
      <c r="T4854" s="47">
        <v>42516</v>
      </c>
      <c r="U4854" t="s">
        <v>83</v>
      </c>
      <c r="V4854">
        <v>1.52</v>
      </c>
      <c r="W4854">
        <v>1.53</v>
      </c>
      <c r="X4854">
        <v>293</v>
      </c>
      <c r="Y4854" s="47">
        <v>42566</v>
      </c>
      <c r="Z4854" t="s">
        <v>40</v>
      </c>
      <c r="AA4854" t="s">
        <v>72</v>
      </c>
      <c r="AJ4854" s="47">
        <v>42516</v>
      </c>
      <c r="AK4854" t="s">
        <v>83</v>
      </c>
      <c r="AL4854">
        <v>2.85</v>
      </c>
      <c r="AM4854">
        <v>2.87</v>
      </c>
      <c r="AN4854">
        <v>293</v>
      </c>
      <c r="AO4854" s="47">
        <v>42566</v>
      </c>
      <c r="AP4854" t="s">
        <v>40</v>
      </c>
      <c r="AQ4854" t="s">
        <v>72</v>
      </c>
      <c r="AZ4854" s="47">
        <v>42516</v>
      </c>
      <c r="BA4854" t="s">
        <v>83</v>
      </c>
      <c r="BB4854">
        <v>1.52</v>
      </c>
      <c r="BC4854">
        <v>1.53</v>
      </c>
      <c r="BD4854">
        <v>293</v>
      </c>
      <c r="BE4854" s="47">
        <v>42566</v>
      </c>
      <c r="BF4854" t="s">
        <v>40</v>
      </c>
      <c r="BG4854" t="s">
        <v>72</v>
      </c>
    </row>
    <row r="4855" spans="20:59" x14ac:dyDescent="0.25">
      <c r="T4855" s="47">
        <v>42516</v>
      </c>
      <c r="U4855" t="s">
        <v>84</v>
      </c>
      <c r="V4855">
        <v>17.09</v>
      </c>
      <c r="W4855">
        <v>17.2</v>
      </c>
      <c r="X4855">
        <v>343</v>
      </c>
      <c r="Y4855" s="47">
        <v>42566</v>
      </c>
      <c r="Z4855" t="s">
        <v>40</v>
      </c>
      <c r="AA4855" t="s">
        <v>72</v>
      </c>
      <c r="AJ4855" s="47">
        <v>42516</v>
      </c>
      <c r="AK4855" t="s">
        <v>84</v>
      </c>
      <c r="AL4855">
        <v>24.03</v>
      </c>
      <c r="AM4855">
        <v>24.05</v>
      </c>
      <c r="AN4855">
        <v>343</v>
      </c>
      <c r="AO4855" s="47">
        <v>42566</v>
      </c>
      <c r="AP4855" t="s">
        <v>40</v>
      </c>
      <c r="AQ4855" t="s">
        <v>72</v>
      </c>
      <c r="AZ4855" s="47">
        <v>42516</v>
      </c>
      <c r="BA4855" t="s">
        <v>84</v>
      </c>
      <c r="BB4855">
        <v>17.09</v>
      </c>
      <c r="BC4855">
        <v>17.2</v>
      </c>
      <c r="BD4855">
        <v>343</v>
      </c>
      <c r="BE4855" s="47">
        <v>42566</v>
      </c>
      <c r="BF4855" t="s">
        <v>40</v>
      </c>
      <c r="BG4855" t="s">
        <v>72</v>
      </c>
    </row>
    <row r="4856" spans="20:59" x14ac:dyDescent="0.25">
      <c r="T4856" s="47">
        <v>42516</v>
      </c>
      <c r="U4856" t="s">
        <v>85</v>
      </c>
      <c r="V4856">
        <v>56.53</v>
      </c>
      <c r="W4856">
        <v>56.94</v>
      </c>
      <c r="X4856">
        <v>393</v>
      </c>
      <c r="Y4856" s="47">
        <v>42566</v>
      </c>
      <c r="Z4856" t="s">
        <v>40</v>
      </c>
      <c r="AA4856" t="s">
        <v>72</v>
      </c>
      <c r="AJ4856" s="47">
        <v>42516</v>
      </c>
      <c r="AK4856" t="s">
        <v>85</v>
      </c>
      <c r="AL4856">
        <v>66.64</v>
      </c>
      <c r="AM4856">
        <v>67.16</v>
      </c>
      <c r="AN4856">
        <v>393</v>
      </c>
      <c r="AO4856" s="47">
        <v>42566</v>
      </c>
      <c r="AP4856" t="s">
        <v>40</v>
      </c>
      <c r="AQ4856" t="s">
        <v>72</v>
      </c>
      <c r="AZ4856" s="47">
        <v>42516</v>
      </c>
      <c r="BA4856" t="s">
        <v>85</v>
      </c>
      <c r="BB4856">
        <v>56.53</v>
      </c>
      <c r="BC4856">
        <v>56.94</v>
      </c>
      <c r="BD4856">
        <v>393</v>
      </c>
      <c r="BE4856" s="47">
        <v>42566</v>
      </c>
      <c r="BF4856" t="s">
        <v>40</v>
      </c>
      <c r="BG4856" t="s">
        <v>72</v>
      </c>
    </row>
    <row r="4857" spans="20:59" x14ac:dyDescent="0.25">
      <c r="T4857" s="47">
        <v>42516</v>
      </c>
      <c r="U4857" t="s">
        <v>86</v>
      </c>
      <c r="V4857">
        <v>105.49</v>
      </c>
      <c r="W4857">
        <v>105.83</v>
      </c>
      <c r="X4857">
        <v>443</v>
      </c>
      <c r="Y4857" s="47">
        <v>42566</v>
      </c>
      <c r="Z4857" t="s">
        <v>40</v>
      </c>
      <c r="AA4857" t="s">
        <v>72</v>
      </c>
      <c r="AJ4857" s="47">
        <v>42516</v>
      </c>
      <c r="AK4857" t="s">
        <v>86</v>
      </c>
      <c r="AL4857">
        <v>115.42</v>
      </c>
      <c r="AM4857">
        <v>115.56</v>
      </c>
      <c r="AN4857">
        <v>443</v>
      </c>
      <c r="AO4857" s="47">
        <v>42566</v>
      </c>
      <c r="AP4857" t="s">
        <v>40</v>
      </c>
      <c r="AQ4857" t="s">
        <v>72</v>
      </c>
      <c r="AZ4857" s="47">
        <v>42516</v>
      </c>
      <c r="BA4857" t="s">
        <v>86</v>
      </c>
      <c r="BB4857">
        <v>105.49</v>
      </c>
      <c r="BC4857">
        <v>105.83</v>
      </c>
      <c r="BD4857">
        <v>443</v>
      </c>
      <c r="BE4857" s="47">
        <v>42566</v>
      </c>
      <c r="BF4857" t="s">
        <v>40</v>
      </c>
      <c r="BG4857" t="s">
        <v>72</v>
      </c>
    </row>
    <row r="4858" spans="20:59" x14ac:dyDescent="0.25">
      <c r="T4858" s="47">
        <v>42516</v>
      </c>
      <c r="U4858" t="s">
        <v>87</v>
      </c>
      <c r="V4858">
        <v>0.81</v>
      </c>
      <c r="W4858">
        <v>0.82</v>
      </c>
      <c r="X4858">
        <v>243</v>
      </c>
      <c r="Y4858" s="47">
        <v>42664</v>
      </c>
      <c r="Z4858" t="s">
        <v>40</v>
      </c>
      <c r="AA4858" t="s">
        <v>72</v>
      </c>
      <c r="AJ4858" s="47">
        <v>42516</v>
      </c>
      <c r="AK4858" t="s">
        <v>87</v>
      </c>
      <c r="AL4858">
        <v>1.24</v>
      </c>
      <c r="AM4858">
        <v>1.24</v>
      </c>
      <c r="AN4858">
        <v>243</v>
      </c>
      <c r="AO4858" s="47">
        <v>42664</v>
      </c>
      <c r="AP4858" t="s">
        <v>40</v>
      </c>
      <c r="AQ4858" t="s">
        <v>72</v>
      </c>
      <c r="AZ4858" s="47">
        <v>42516</v>
      </c>
      <c r="BA4858" t="s">
        <v>87</v>
      </c>
      <c r="BB4858">
        <v>0.81</v>
      </c>
      <c r="BC4858">
        <v>0.82</v>
      </c>
      <c r="BD4858">
        <v>243</v>
      </c>
      <c r="BE4858" s="47">
        <v>42664</v>
      </c>
      <c r="BF4858" t="s">
        <v>40</v>
      </c>
      <c r="BG4858" t="s">
        <v>72</v>
      </c>
    </row>
    <row r="4859" spans="20:59" x14ac:dyDescent="0.25">
      <c r="T4859" s="47">
        <v>42516</v>
      </c>
      <c r="U4859" t="s">
        <v>88</v>
      </c>
      <c r="V4859">
        <v>7.15</v>
      </c>
      <c r="W4859">
        <v>7.17</v>
      </c>
      <c r="X4859">
        <v>293</v>
      </c>
      <c r="Y4859" s="47">
        <v>42664</v>
      </c>
      <c r="Z4859" t="s">
        <v>40</v>
      </c>
      <c r="AA4859" t="s">
        <v>72</v>
      </c>
      <c r="AJ4859" s="47">
        <v>42516</v>
      </c>
      <c r="AK4859" t="s">
        <v>88</v>
      </c>
      <c r="AL4859">
        <v>9.74</v>
      </c>
      <c r="AM4859">
        <v>9.77</v>
      </c>
      <c r="AN4859">
        <v>293</v>
      </c>
      <c r="AO4859" s="47">
        <v>42664</v>
      </c>
      <c r="AP4859" t="s">
        <v>40</v>
      </c>
      <c r="AQ4859" t="s">
        <v>72</v>
      </c>
      <c r="AZ4859" s="47">
        <v>42516</v>
      </c>
      <c r="BA4859" t="s">
        <v>88</v>
      </c>
      <c r="BB4859">
        <v>7.15</v>
      </c>
      <c r="BC4859">
        <v>7.17</v>
      </c>
      <c r="BD4859">
        <v>293</v>
      </c>
      <c r="BE4859" s="47">
        <v>42664</v>
      </c>
      <c r="BF4859" t="s">
        <v>40</v>
      </c>
      <c r="BG4859" t="s">
        <v>72</v>
      </c>
    </row>
    <row r="4860" spans="20:59" x14ac:dyDescent="0.25">
      <c r="T4860" s="47">
        <v>42516</v>
      </c>
      <c r="U4860" t="s">
        <v>89</v>
      </c>
      <c r="V4860">
        <v>26.47</v>
      </c>
      <c r="W4860">
        <v>26.64</v>
      </c>
      <c r="X4860">
        <v>343</v>
      </c>
      <c r="Y4860" s="47">
        <v>42664</v>
      </c>
      <c r="Z4860" t="s">
        <v>40</v>
      </c>
      <c r="AA4860" t="s">
        <v>72</v>
      </c>
      <c r="AJ4860" s="47">
        <v>42516</v>
      </c>
      <c r="AK4860" t="s">
        <v>89</v>
      </c>
      <c r="AL4860">
        <v>32.57</v>
      </c>
      <c r="AM4860">
        <v>32.69</v>
      </c>
      <c r="AN4860">
        <v>343</v>
      </c>
      <c r="AO4860" s="47">
        <v>42664</v>
      </c>
      <c r="AP4860" t="s">
        <v>40</v>
      </c>
      <c r="AQ4860" t="s">
        <v>72</v>
      </c>
      <c r="AZ4860" s="47">
        <v>42516</v>
      </c>
      <c r="BA4860" t="s">
        <v>89</v>
      </c>
      <c r="BB4860">
        <v>26.47</v>
      </c>
      <c r="BC4860">
        <v>26.64</v>
      </c>
      <c r="BD4860">
        <v>343</v>
      </c>
      <c r="BE4860" s="47">
        <v>42664</v>
      </c>
      <c r="BF4860" t="s">
        <v>40</v>
      </c>
      <c r="BG4860" t="s">
        <v>72</v>
      </c>
    </row>
    <row r="4861" spans="20:59" x14ac:dyDescent="0.25">
      <c r="T4861" s="47">
        <v>42516</v>
      </c>
      <c r="U4861" t="s">
        <v>90</v>
      </c>
      <c r="V4861">
        <v>60.2</v>
      </c>
      <c r="W4861">
        <v>60.68</v>
      </c>
      <c r="X4861">
        <v>393</v>
      </c>
      <c r="Y4861" s="47">
        <v>42664</v>
      </c>
      <c r="Z4861" t="s">
        <v>40</v>
      </c>
      <c r="AA4861" t="s">
        <v>72</v>
      </c>
      <c r="AJ4861" s="47">
        <v>42516</v>
      </c>
      <c r="AK4861" t="s">
        <v>90</v>
      </c>
      <c r="AL4861">
        <v>70.349999999999994</v>
      </c>
      <c r="AM4861">
        <v>70.930000000000007</v>
      </c>
      <c r="AN4861">
        <v>393</v>
      </c>
      <c r="AO4861" s="47">
        <v>42664</v>
      </c>
      <c r="AP4861" t="s">
        <v>40</v>
      </c>
      <c r="AQ4861" t="s">
        <v>72</v>
      </c>
      <c r="AZ4861" s="47">
        <v>42516</v>
      </c>
      <c r="BA4861" t="s">
        <v>90</v>
      </c>
      <c r="BB4861">
        <v>60.2</v>
      </c>
      <c r="BC4861">
        <v>60.68</v>
      </c>
      <c r="BD4861">
        <v>393</v>
      </c>
      <c r="BE4861" s="47">
        <v>42664</v>
      </c>
      <c r="BF4861" t="s">
        <v>40</v>
      </c>
      <c r="BG4861" t="s">
        <v>72</v>
      </c>
    </row>
    <row r="4862" spans="20:59" x14ac:dyDescent="0.25">
      <c r="T4862" s="47">
        <v>42516</v>
      </c>
      <c r="U4862" t="s">
        <v>91</v>
      </c>
      <c r="V4862">
        <v>103.15</v>
      </c>
      <c r="W4862">
        <v>103.71</v>
      </c>
      <c r="X4862">
        <v>443</v>
      </c>
      <c r="Y4862" s="47">
        <v>42664</v>
      </c>
      <c r="Z4862" t="s">
        <v>40</v>
      </c>
      <c r="AA4862" t="s">
        <v>72</v>
      </c>
      <c r="AJ4862" s="47">
        <v>42516</v>
      </c>
      <c r="AK4862" t="s">
        <v>91</v>
      </c>
      <c r="AL4862">
        <v>112.14</v>
      </c>
      <c r="AM4862">
        <v>112.68</v>
      </c>
      <c r="AN4862">
        <v>443</v>
      </c>
      <c r="AO4862" s="47">
        <v>42664</v>
      </c>
      <c r="AP4862" t="s">
        <v>40</v>
      </c>
      <c r="AQ4862" t="s">
        <v>72</v>
      </c>
      <c r="AZ4862" s="47">
        <v>42516</v>
      </c>
      <c r="BA4862" t="s">
        <v>91</v>
      </c>
      <c r="BB4862">
        <v>103.15</v>
      </c>
      <c r="BC4862">
        <v>103.71</v>
      </c>
      <c r="BD4862">
        <v>443</v>
      </c>
      <c r="BE4862" s="47">
        <v>42664</v>
      </c>
      <c r="BF4862" t="s">
        <v>40</v>
      </c>
      <c r="BG4862" t="s">
        <v>72</v>
      </c>
    </row>
    <row r="4863" spans="20:59" x14ac:dyDescent="0.25">
      <c r="T4863" s="47">
        <v>42516</v>
      </c>
      <c r="U4863" t="s">
        <v>92</v>
      </c>
      <c r="V4863">
        <v>10.119999999999999</v>
      </c>
      <c r="W4863">
        <v>10.18</v>
      </c>
      <c r="X4863">
        <v>32</v>
      </c>
      <c r="Y4863" s="47">
        <v>42566</v>
      </c>
      <c r="Z4863" t="s">
        <v>28</v>
      </c>
      <c r="AA4863" t="s">
        <v>93</v>
      </c>
      <c r="AJ4863" s="47">
        <v>42516</v>
      </c>
      <c r="AK4863" t="s">
        <v>92</v>
      </c>
      <c r="AL4863">
        <v>5.36</v>
      </c>
      <c r="AM4863">
        <v>5.37</v>
      </c>
      <c r="AN4863">
        <v>32</v>
      </c>
      <c r="AO4863" s="47">
        <v>42566</v>
      </c>
      <c r="AP4863" t="s">
        <v>28</v>
      </c>
      <c r="AQ4863" t="s">
        <v>93</v>
      </c>
      <c r="AZ4863" s="47">
        <v>42516</v>
      </c>
      <c r="BA4863" t="s">
        <v>92</v>
      </c>
      <c r="BB4863">
        <v>10.119999999999999</v>
      </c>
      <c r="BC4863">
        <v>10.18</v>
      </c>
      <c r="BD4863">
        <v>32</v>
      </c>
      <c r="BE4863" s="47">
        <v>42566</v>
      </c>
      <c r="BF4863" t="s">
        <v>28</v>
      </c>
      <c r="BG4863" t="s">
        <v>93</v>
      </c>
    </row>
    <row r="4864" spans="20:59" x14ac:dyDescent="0.25">
      <c r="T4864" s="47">
        <v>42516</v>
      </c>
      <c r="U4864" t="s">
        <v>94</v>
      </c>
      <c r="V4864">
        <v>6.78</v>
      </c>
      <c r="W4864">
        <v>6.84</v>
      </c>
      <c r="X4864">
        <v>36</v>
      </c>
      <c r="Y4864" s="47">
        <v>42566</v>
      </c>
      <c r="Z4864" t="s">
        <v>28</v>
      </c>
      <c r="AA4864" t="s">
        <v>93</v>
      </c>
      <c r="AJ4864" s="47">
        <v>42516</v>
      </c>
      <c r="AK4864" t="s">
        <v>94</v>
      </c>
      <c r="AL4864">
        <v>3.15</v>
      </c>
      <c r="AM4864">
        <v>3.18</v>
      </c>
      <c r="AN4864">
        <v>36</v>
      </c>
      <c r="AO4864" s="47">
        <v>42566</v>
      </c>
      <c r="AP4864" t="s">
        <v>28</v>
      </c>
      <c r="AQ4864" t="s">
        <v>93</v>
      </c>
      <c r="AZ4864" s="47">
        <v>42516</v>
      </c>
      <c r="BA4864" t="s">
        <v>94</v>
      </c>
      <c r="BB4864">
        <v>6.78</v>
      </c>
      <c r="BC4864">
        <v>6.84</v>
      </c>
      <c r="BD4864">
        <v>36</v>
      </c>
      <c r="BE4864" s="47">
        <v>42566</v>
      </c>
      <c r="BF4864" t="s">
        <v>28</v>
      </c>
      <c r="BG4864" t="s">
        <v>93</v>
      </c>
    </row>
    <row r="4865" spans="20:59" x14ac:dyDescent="0.25">
      <c r="T4865" s="47">
        <v>42516</v>
      </c>
      <c r="U4865" t="s">
        <v>95</v>
      </c>
      <c r="V4865">
        <v>4.26</v>
      </c>
      <c r="W4865">
        <v>4.29</v>
      </c>
      <c r="X4865">
        <v>40</v>
      </c>
      <c r="Y4865" s="47">
        <v>42566</v>
      </c>
      <c r="Z4865" t="s">
        <v>28</v>
      </c>
      <c r="AA4865" t="s">
        <v>93</v>
      </c>
      <c r="AJ4865" s="47">
        <v>42516</v>
      </c>
      <c r="AK4865" t="s">
        <v>95</v>
      </c>
      <c r="AL4865">
        <v>1.64</v>
      </c>
      <c r="AM4865">
        <v>1.64</v>
      </c>
      <c r="AN4865">
        <v>40</v>
      </c>
      <c r="AO4865" s="47">
        <v>42566</v>
      </c>
      <c r="AP4865" t="s">
        <v>28</v>
      </c>
      <c r="AQ4865" t="s">
        <v>93</v>
      </c>
      <c r="AZ4865" s="47">
        <v>42516</v>
      </c>
      <c r="BA4865" t="s">
        <v>95</v>
      </c>
      <c r="BB4865">
        <v>4.26</v>
      </c>
      <c r="BC4865">
        <v>4.29</v>
      </c>
      <c r="BD4865">
        <v>40</v>
      </c>
      <c r="BE4865" s="47">
        <v>42566</v>
      </c>
      <c r="BF4865" t="s">
        <v>28</v>
      </c>
      <c r="BG4865" t="s">
        <v>93</v>
      </c>
    </row>
    <row r="4866" spans="20:59" x14ac:dyDescent="0.25">
      <c r="T4866" s="47">
        <v>42516</v>
      </c>
      <c r="U4866" t="s">
        <v>96</v>
      </c>
      <c r="V4866">
        <v>2.6</v>
      </c>
      <c r="W4866">
        <v>2.62</v>
      </c>
      <c r="X4866">
        <v>44</v>
      </c>
      <c r="Y4866" s="47">
        <v>42566</v>
      </c>
      <c r="Z4866" t="s">
        <v>28</v>
      </c>
      <c r="AA4866" t="s">
        <v>93</v>
      </c>
      <c r="AJ4866" s="47">
        <v>42516</v>
      </c>
      <c r="AK4866" t="s">
        <v>96</v>
      </c>
      <c r="AL4866">
        <v>0.83</v>
      </c>
      <c r="AM4866">
        <v>0.84</v>
      </c>
      <c r="AN4866">
        <v>44</v>
      </c>
      <c r="AO4866" s="47">
        <v>42566</v>
      </c>
      <c r="AP4866" t="s">
        <v>28</v>
      </c>
      <c r="AQ4866" t="s">
        <v>93</v>
      </c>
      <c r="AZ4866" s="47">
        <v>42516</v>
      </c>
      <c r="BA4866" t="s">
        <v>96</v>
      </c>
      <c r="BB4866">
        <v>2.6</v>
      </c>
      <c r="BC4866">
        <v>2.62</v>
      </c>
      <c r="BD4866">
        <v>44</v>
      </c>
      <c r="BE4866" s="47">
        <v>42566</v>
      </c>
      <c r="BF4866" t="s">
        <v>28</v>
      </c>
      <c r="BG4866" t="s">
        <v>93</v>
      </c>
    </row>
    <row r="4867" spans="20:59" x14ac:dyDescent="0.25">
      <c r="T4867" s="47">
        <v>42516</v>
      </c>
      <c r="U4867" t="s">
        <v>97</v>
      </c>
      <c r="V4867">
        <v>1.46</v>
      </c>
      <c r="W4867">
        <v>1.46</v>
      </c>
      <c r="X4867">
        <v>48</v>
      </c>
      <c r="Y4867" s="47">
        <v>42566</v>
      </c>
      <c r="Z4867" t="s">
        <v>28</v>
      </c>
      <c r="AA4867" t="s">
        <v>93</v>
      </c>
      <c r="AJ4867" s="47">
        <v>42516</v>
      </c>
      <c r="AK4867" t="s">
        <v>97</v>
      </c>
      <c r="AL4867">
        <v>0.38</v>
      </c>
      <c r="AM4867">
        <v>0.38</v>
      </c>
      <c r="AN4867">
        <v>48</v>
      </c>
      <c r="AO4867" s="47">
        <v>42566</v>
      </c>
      <c r="AP4867" t="s">
        <v>28</v>
      </c>
      <c r="AQ4867" t="s">
        <v>93</v>
      </c>
      <c r="AZ4867" s="47">
        <v>42516</v>
      </c>
      <c r="BA4867" t="s">
        <v>97</v>
      </c>
      <c r="BB4867">
        <v>1.46</v>
      </c>
      <c r="BC4867">
        <v>1.46</v>
      </c>
      <c r="BD4867">
        <v>48</v>
      </c>
      <c r="BE4867" s="47">
        <v>42566</v>
      </c>
      <c r="BF4867" t="s">
        <v>28</v>
      </c>
      <c r="BG4867" t="s">
        <v>93</v>
      </c>
    </row>
    <row r="4868" spans="20:59" x14ac:dyDescent="0.25">
      <c r="T4868" s="47">
        <v>42516</v>
      </c>
      <c r="U4868" t="s">
        <v>98</v>
      </c>
      <c r="V4868">
        <v>11.31</v>
      </c>
      <c r="W4868">
        <v>11.36</v>
      </c>
      <c r="X4868">
        <v>32</v>
      </c>
      <c r="Y4868" s="47">
        <v>42664</v>
      </c>
      <c r="Z4868" t="s">
        <v>28</v>
      </c>
      <c r="AA4868" t="s">
        <v>93</v>
      </c>
      <c r="AJ4868" s="47">
        <v>42516</v>
      </c>
      <c r="AK4868" t="s">
        <v>98</v>
      </c>
      <c r="AL4868">
        <v>7.48</v>
      </c>
      <c r="AM4868">
        <v>7.54</v>
      </c>
      <c r="AN4868">
        <v>32</v>
      </c>
      <c r="AO4868" s="47">
        <v>42664</v>
      </c>
      <c r="AP4868" t="s">
        <v>28</v>
      </c>
      <c r="AQ4868" t="s">
        <v>93</v>
      </c>
      <c r="AZ4868" s="47">
        <v>42516</v>
      </c>
      <c r="BA4868" t="s">
        <v>98</v>
      </c>
      <c r="BB4868">
        <v>11.31</v>
      </c>
      <c r="BC4868">
        <v>11.36</v>
      </c>
      <c r="BD4868">
        <v>32</v>
      </c>
      <c r="BE4868" s="47">
        <v>42664</v>
      </c>
      <c r="BF4868" t="s">
        <v>28</v>
      </c>
      <c r="BG4868" t="s">
        <v>93</v>
      </c>
    </row>
    <row r="4869" spans="20:59" x14ac:dyDescent="0.25">
      <c r="T4869" s="47">
        <v>42516</v>
      </c>
      <c r="U4869" t="s">
        <v>99</v>
      </c>
      <c r="V4869">
        <v>8.81</v>
      </c>
      <c r="W4869">
        <v>8.8699999999999992</v>
      </c>
      <c r="X4869">
        <v>36</v>
      </c>
      <c r="Y4869" s="47">
        <v>42664</v>
      </c>
      <c r="Z4869" t="s">
        <v>28</v>
      </c>
      <c r="AA4869" t="s">
        <v>93</v>
      </c>
      <c r="AJ4869" s="47">
        <v>42516</v>
      </c>
      <c r="AK4869" t="s">
        <v>99</v>
      </c>
      <c r="AL4869">
        <v>5.34</v>
      </c>
      <c r="AM4869">
        <v>5.36</v>
      </c>
      <c r="AN4869">
        <v>36</v>
      </c>
      <c r="AO4869" s="47">
        <v>42664</v>
      </c>
      <c r="AP4869" t="s">
        <v>28</v>
      </c>
      <c r="AQ4869" t="s">
        <v>93</v>
      </c>
      <c r="AZ4869" s="47">
        <v>42516</v>
      </c>
      <c r="BA4869" t="s">
        <v>99</v>
      </c>
      <c r="BB4869">
        <v>8.81</v>
      </c>
      <c r="BC4869">
        <v>8.8699999999999992</v>
      </c>
      <c r="BD4869">
        <v>36</v>
      </c>
      <c r="BE4869" s="47">
        <v>42664</v>
      </c>
      <c r="BF4869" t="s">
        <v>28</v>
      </c>
      <c r="BG4869" t="s">
        <v>93</v>
      </c>
    </row>
    <row r="4870" spans="20:59" x14ac:dyDescent="0.25">
      <c r="T4870" s="47">
        <v>42516</v>
      </c>
      <c r="U4870" t="s">
        <v>100</v>
      </c>
      <c r="V4870">
        <v>7.01</v>
      </c>
      <c r="W4870">
        <v>7.07</v>
      </c>
      <c r="X4870">
        <v>40</v>
      </c>
      <c r="Y4870" s="47">
        <v>42664</v>
      </c>
      <c r="Z4870" t="s">
        <v>28</v>
      </c>
      <c r="AA4870" t="s">
        <v>93</v>
      </c>
      <c r="AJ4870" s="47">
        <v>42516</v>
      </c>
      <c r="AK4870" t="s">
        <v>100</v>
      </c>
      <c r="AL4870">
        <v>3.89</v>
      </c>
      <c r="AM4870">
        <v>3.91</v>
      </c>
      <c r="AN4870">
        <v>40</v>
      </c>
      <c r="AO4870" s="47">
        <v>42664</v>
      </c>
      <c r="AP4870" t="s">
        <v>28</v>
      </c>
      <c r="AQ4870" t="s">
        <v>93</v>
      </c>
      <c r="AZ4870" s="47">
        <v>42516</v>
      </c>
      <c r="BA4870" t="s">
        <v>100</v>
      </c>
      <c r="BB4870">
        <v>7.01</v>
      </c>
      <c r="BC4870">
        <v>7.07</v>
      </c>
      <c r="BD4870">
        <v>40</v>
      </c>
      <c r="BE4870" s="47">
        <v>42664</v>
      </c>
      <c r="BF4870" t="s">
        <v>28</v>
      </c>
      <c r="BG4870" t="s">
        <v>93</v>
      </c>
    </row>
    <row r="4871" spans="20:59" x14ac:dyDescent="0.25">
      <c r="T4871" s="47">
        <v>42516</v>
      </c>
      <c r="U4871" t="s">
        <v>101</v>
      </c>
      <c r="V4871">
        <v>5.26</v>
      </c>
      <c r="W4871">
        <v>5.28</v>
      </c>
      <c r="X4871">
        <v>44</v>
      </c>
      <c r="Y4871" s="47">
        <v>42664</v>
      </c>
      <c r="Z4871" t="s">
        <v>28</v>
      </c>
      <c r="AA4871" t="s">
        <v>93</v>
      </c>
      <c r="AJ4871" s="47">
        <v>42516</v>
      </c>
      <c r="AK4871" t="s">
        <v>101</v>
      </c>
      <c r="AL4871">
        <v>2.75</v>
      </c>
      <c r="AM4871">
        <v>2.75</v>
      </c>
      <c r="AN4871">
        <v>44</v>
      </c>
      <c r="AO4871" s="47">
        <v>42664</v>
      </c>
      <c r="AP4871" t="s">
        <v>28</v>
      </c>
      <c r="AQ4871" t="s">
        <v>93</v>
      </c>
      <c r="AZ4871" s="47">
        <v>42516</v>
      </c>
      <c r="BA4871" t="s">
        <v>101</v>
      </c>
      <c r="BB4871">
        <v>5.26</v>
      </c>
      <c r="BC4871">
        <v>5.28</v>
      </c>
      <c r="BD4871">
        <v>44</v>
      </c>
      <c r="BE4871" s="47">
        <v>42664</v>
      </c>
      <c r="BF4871" t="s">
        <v>28</v>
      </c>
      <c r="BG4871" t="s">
        <v>93</v>
      </c>
    </row>
    <row r="4872" spans="20:59" x14ac:dyDescent="0.25">
      <c r="T4872" s="47">
        <v>42516</v>
      </c>
      <c r="U4872" t="s">
        <v>102</v>
      </c>
      <c r="V4872">
        <v>3.98</v>
      </c>
      <c r="W4872">
        <v>4</v>
      </c>
      <c r="X4872">
        <v>48</v>
      </c>
      <c r="Y4872" s="47">
        <v>42664</v>
      </c>
      <c r="Z4872" t="s">
        <v>28</v>
      </c>
      <c r="AA4872" t="s">
        <v>93</v>
      </c>
      <c r="AJ4872" s="47">
        <v>42516</v>
      </c>
      <c r="AK4872" t="s">
        <v>102</v>
      </c>
      <c r="AL4872">
        <v>1.97</v>
      </c>
      <c r="AM4872">
        <v>1.98</v>
      </c>
      <c r="AN4872">
        <v>48</v>
      </c>
      <c r="AO4872" s="47">
        <v>42664</v>
      </c>
      <c r="AP4872" t="s">
        <v>28</v>
      </c>
      <c r="AQ4872" t="s">
        <v>93</v>
      </c>
      <c r="AZ4872" s="47">
        <v>42516</v>
      </c>
      <c r="BA4872" t="s">
        <v>102</v>
      </c>
      <c r="BB4872">
        <v>3.98</v>
      </c>
      <c r="BC4872">
        <v>4</v>
      </c>
      <c r="BD4872">
        <v>48</v>
      </c>
      <c r="BE4872" s="47">
        <v>42664</v>
      </c>
      <c r="BF4872" t="s">
        <v>28</v>
      </c>
      <c r="BG4872" t="s">
        <v>93</v>
      </c>
    </row>
    <row r="4873" spans="20:59" x14ac:dyDescent="0.25">
      <c r="T4873" s="47">
        <v>42516</v>
      </c>
      <c r="U4873" t="s">
        <v>103</v>
      </c>
      <c r="V4873">
        <v>0.43</v>
      </c>
      <c r="W4873">
        <v>0.43</v>
      </c>
      <c r="X4873">
        <v>32</v>
      </c>
      <c r="Y4873" s="47">
        <v>42566</v>
      </c>
      <c r="Z4873" t="s">
        <v>40</v>
      </c>
      <c r="AA4873" t="s">
        <v>93</v>
      </c>
      <c r="AJ4873" s="47">
        <v>42516</v>
      </c>
      <c r="AK4873" t="s">
        <v>103</v>
      </c>
      <c r="AL4873">
        <v>1.3</v>
      </c>
      <c r="AM4873">
        <v>1.31</v>
      </c>
      <c r="AN4873">
        <v>32</v>
      </c>
      <c r="AO4873" s="47">
        <v>42566</v>
      </c>
      <c r="AP4873" t="s">
        <v>40</v>
      </c>
      <c r="AQ4873" t="s">
        <v>93</v>
      </c>
      <c r="AZ4873" s="47">
        <v>42516</v>
      </c>
      <c r="BA4873" t="s">
        <v>103</v>
      </c>
      <c r="BB4873">
        <v>0.43</v>
      </c>
      <c r="BC4873">
        <v>0.43</v>
      </c>
      <c r="BD4873">
        <v>32</v>
      </c>
      <c r="BE4873" s="47">
        <v>42566</v>
      </c>
      <c r="BF4873" t="s">
        <v>40</v>
      </c>
      <c r="BG4873" t="s">
        <v>93</v>
      </c>
    </row>
    <row r="4874" spans="20:59" x14ac:dyDescent="0.25">
      <c r="T4874" s="47">
        <v>42516</v>
      </c>
      <c r="U4874" t="s">
        <v>104</v>
      </c>
      <c r="V4874">
        <v>1.23</v>
      </c>
      <c r="W4874">
        <v>1.24</v>
      </c>
      <c r="X4874">
        <v>36</v>
      </c>
      <c r="Y4874" s="47">
        <v>42566</v>
      </c>
      <c r="Z4874" t="s">
        <v>40</v>
      </c>
      <c r="AA4874" t="s">
        <v>93</v>
      </c>
      <c r="AJ4874" s="47">
        <v>42516</v>
      </c>
      <c r="AK4874" t="s">
        <v>104</v>
      </c>
      <c r="AL4874">
        <v>3.02</v>
      </c>
      <c r="AM4874">
        <v>3.04</v>
      </c>
      <c r="AN4874">
        <v>36</v>
      </c>
      <c r="AO4874" s="47">
        <v>42566</v>
      </c>
      <c r="AP4874" t="s">
        <v>40</v>
      </c>
      <c r="AQ4874" t="s">
        <v>93</v>
      </c>
      <c r="AZ4874" s="47">
        <v>42516</v>
      </c>
      <c r="BA4874" t="s">
        <v>104</v>
      </c>
      <c r="BB4874">
        <v>1.23</v>
      </c>
      <c r="BC4874">
        <v>1.24</v>
      </c>
      <c r="BD4874">
        <v>36</v>
      </c>
      <c r="BE4874" s="47">
        <v>42566</v>
      </c>
      <c r="BF4874" t="s">
        <v>40</v>
      </c>
      <c r="BG4874" t="s">
        <v>93</v>
      </c>
    </row>
    <row r="4875" spans="20:59" x14ac:dyDescent="0.25">
      <c r="T4875" s="47">
        <v>42516</v>
      </c>
      <c r="U4875" t="s">
        <v>105</v>
      </c>
      <c r="V4875">
        <v>2.76</v>
      </c>
      <c r="W4875">
        <v>2.77</v>
      </c>
      <c r="X4875">
        <v>40</v>
      </c>
      <c r="Y4875" s="47">
        <v>42566</v>
      </c>
      <c r="Z4875" t="s">
        <v>40</v>
      </c>
      <c r="AA4875" t="s">
        <v>93</v>
      </c>
      <c r="AJ4875" s="47">
        <v>42516</v>
      </c>
      <c r="AK4875" t="s">
        <v>105</v>
      </c>
      <c r="AL4875">
        <v>5.63</v>
      </c>
      <c r="AM4875">
        <v>5.65</v>
      </c>
      <c r="AN4875">
        <v>40</v>
      </c>
      <c r="AO4875" s="47">
        <v>42566</v>
      </c>
      <c r="AP4875" t="s">
        <v>40</v>
      </c>
      <c r="AQ4875" t="s">
        <v>93</v>
      </c>
      <c r="AZ4875" s="47">
        <v>42516</v>
      </c>
      <c r="BA4875" t="s">
        <v>105</v>
      </c>
      <c r="BB4875">
        <v>2.76</v>
      </c>
      <c r="BC4875">
        <v>2.77</v>
      </c>
      <c r="BD4875">
        <v>40</v>
      </c>
      <c r="BE4875" s="47">
        <v>42566</v>
      </c>
      <c r="BF4875" t="s">
        <v>40</v>
      </c>
      <c r="BG4875" t="s">
        <v>93</v>
      </c>
    </row>
    <row r="4876" spans="20:59" x14ac:dyDescent="0.25">
      <c r="T4876" s="47">
        <v>42516</v>
      </c>
      <c r="U4876" t="s">
        <v>106</v>
      </c>
      <c r="V4876">
        <v>4.95</v>
      </c>
      <c r="W4876">
        <v>4.99</v>
      </c>
      <c r="X4876">
        <v>44</v>
      </c>
      <c r="Y4876" s="47">
        <v>42566</v>
      </c>
      <c r="Z4876" t="s">
        <v>40</v>
      </c>
      <c r="AA4876" t="s">
        <v>93</v>
      </c>
      <c r="AJ4876" s="47">
        <v>42516</v>
      </c>
      <c r="AK4876" t="s">
        <v>106</v>
      </c>
      <c r="AL4876">
        <v>8.6999999999999993</v>
      </c>
      <c r="AM4876">
        <v>8.74</v>
      </c>
      <c r="AN4876">
        <v>44</v>
      </c>
      <c r="AO4876" s="47">
        <v>42566</v>
      </c>
      <c r="AP4876" t="s">
        <v>40</v>
      </c>
      <c r="AQ4876" t="s">
        <v>93</v>
      </c>
      <c r="AZ4876" s="47">
        <v>42516</v>
      </c>
      <c r="BA4876" t="s">
        <v>106</v>
      </c>
      <c r="BB4876">
        <v>4.95</v>
      </c>
      <c r="BC4876">
        <v>4.99</v>
      </c>
      <c r="BD4876">
        <v>44</v>
      </c>
      <c r="BE4876" s="47">
        <v>42566</v>
      </c>
      <c r="BF4876" t="s">
        <v>40</v>
      </c>
      <c r="BG4876" t="s">
        <v>93</v>
      </c>
    </row>
    <row r="4877" spans="20:59" x14ac:dyDescent="0.25">
      <c r="T4877" s="47">
        <v>42516</v>
      </c>
      <c r="U4877" t="s">
        <v>107</v>
      </c>
      <c r="V4877">
        <v>7.83</v>
      </c>
      <c r="W4877">
        <v>7.86</v>
      </c>
      <c r="X4877">
        <v>48</v>
      </c>
      <c r="Y4877" s="47">
        <v>42566</v>
      </c>
      <c r="Z4877" t="s">
        <v>40</v>
      </c>
      <c r="AA4877" t="s">
        <v>93</v>
      </c>
      <c r="AJ4877" s="47">
        <v>42516</v>
      </c>
      <c r="AK4877" t="s">
        <v>107</v>
      </c>
      <c r="AL4877">
        <v>12.39</v>
      </c>
      <c r="AM4877">
        <v>12.47</v>
      </c>
      <c r="AN4877">
        <v>48</v>
      </c>
      <c r="AO4877" s="47">
        <v>42566</v>
      </c>
      <c r="AP4877" t="s">
        <v>40</v>
      </c>
      <c r="AQ4877" t="s">
        <v>93</v>
      </c>
      <c r="AZ4877" s="47">
        <v>42516</v>
      </c>
      <c r="BA4877" t="s">
        <v>107</v>
      </c>
      <c r="BB4877">
        <v>7.83</v>
      </c>
      <c r="BC4877">
        <v>7.86</v>
      </c>
      <c r="BD4877">
        <v>48</v>
      </c>
      <c r="BE4877" s="47">
        <v>42566</v>
      </c>
      <c r="BF4877" t="s">
        <v>40</v>
      </c>
      <c r="BG4877" t="s">
        <v>93</v>
      </c>
    </row>
    <row r="4878" spans="20:59" x14ac:dyDescent="0.25">
      <c r="T4878" s="47">
        <v>42516</v>
      </c>
      <c r="U4878" t="s">
        <v>108</v>
      </c>
      <c r="V4878">
        <v>1.85</v>
      </c>
      <c r="W4878">
        <v>1.86</v>
      </c>
      <c r="X4878">
        <v>32</v>
      </c>
      <c r="Y4878" s="47">
        <v>42664</v>
      </c>
      <c r="Z4878" t="s">
        <v>40</v>
      </c>
      <c r="AA4878" t="s">
        <v>93</v>
      </c>
      <c r="AJ4878" s="47">
        <v>42516</v>
      </c>
      <c r="AK4878" t="s">
        <v>108</v>
      </c>
      <c r="AL4878">
        <v>3.15</v>
      </c>
      <c r="AM4878">
        <v>3.16</v>
      </c>
      <c r="AN4878">
        <v>32</v>
      </c>
      <c r="AO4878" s="47">
        <v>42664</v>
      </c>
      <c r="AP4878" t="s">
        <v>40</v>
      </c>
      <c r="AQ4878" t="s">
        <v>93</v>
      </c>
      <c r="AZ4878" s="47">
        <v>42516</v>
      </c>
      <c r="BA4878" t="s">
        <v>108</v>
      </c>
      <c r="BB4878">
        <v>1.85</v>
      </c>
      <c r="BC4878">
        <v>1.86</v>
      </c>
      <c r="BD4878">
        <v>32</v>
      </c>
      <c r="BE4878" s="47">
        <v>42664</v>
      </c>
      <c r="BF4878" t="s">
        <v>40</v>
      </c>
      <c r="BG4878" t="s">
        <v>93</v>
      </c>
    </row>
    <row r="4879" spans="20:59" x14ac:dyDescent="0.25">
      <c r="T4879" s="47">
        <v>42516</v>
      </c>
      <c r="U4879" t="s">
        <v>109</v>
      </c>
      <c r="V4879">
        <v>3.2</v>
      </c>
      <c r="W4879">
        <v>3.21</v>
      </c>
      <c r="X4879">
        <v>36</v>
      </c>
      <c r="Y4879" s="47">
        <v>42664</v>
      </c>
      <c r="Z4879" t="s">
        <v>40</v>
      </c>
      <c r="AA4879" t="s">
        <v>93</v>
      </c>
      <c r="AJ4879" s="47">
        <v>42516</v>
      </c>
      <c r="AK4879" t="s">
        <v>109</v>
      </c>
      <c r="AL4879">
        <v>5.13</v>
      </c>
      <c r="AM4879">
        <v>5.16</v>
      </c>
      <c r="AN4879">
        <v>36</v>
      </c>
      <c r="AO4879" s="47">
        <v>42664</v>
      </c>
      <c r="AP4879" t="s">
        <v>40</v>
      </c>
      <c r="AQ4879" t="s">
        <v>93</v>
      </c>
      <c r="AZ4879" s="47">
        <v>42516</v>
      </c>
      <c r="BA4879" t="s">
        <v>109</v>
      </c>
      <c r="BB4879">
        <v>3.2</v>
      </c>
      <c r="BC4879">
        <v>3.21</v>
      </c>
      <c r="BD4879">
        <v>36</v>
      </c>
      <c r="BE4879" s="47">
        <v>42664</v>
      </c>
      <c r="BF4879" t="s">
        <v>40</v>
      </c>
      <c r="BG4879" t="s">
        <v>93</v>
      </c>
    </row>
    <row r="4880" spans="20:59" x14ac:dyDescent="0.25">
      <c r="T4880" s="47">
        <v>42516</v>
      </c>
      <c r="U4880" t="s">
        <v>110</v>
      </c>
      <c r="V4880">
        <v>5.0999999999999996</v>
      </c>
      <c r="W4880">
        <v>5.13</v>
      </c>
      <c r="X4880">
        <v>40</v>
      </c>
      <c r="Y4880" s="47">
        <v>42664</v>
      </c>
      <c r="Z4880" t="s">
        <v>40</v>
      </c>
      <c r="AA4880" t="s">
        <v>93</v>
      </c>
      <c r="AJ4880" s="47">
        <v>42516</v>
      </c>
      <c r="AK4880" t="s">
        <v>110</v>
      </c>
      <c r="AL4880">
        <v>7.73</v>
      </c>
      <c r="AM4880">
        <v>7.77</v>
      </c>
      <c r="AN4880">
        <v>40</v>
      </c>
      <c r="AO4880" s="47">
        <v>42664</v>
      </c>
      <c r="AP4880" t="s">
        <v>40</v>
      </c>
      <c r="AQ4880" t="s">
        <v>93</v>
      </c>
      <c r="AZ4880" s="47">
        <v>42516</v>
      </c>
      <c r="BA4880" t="s">
        <v>110</v>
      </c>
      <c r="BB4880">
        <v>5.0999999999999996</v>
      </c>
      <c r="BC4880">
        <v>5.13</v>
      </c>
      <c r="BD4880">
        <v>40</v>
      </c>
      <c r="BE4880" s="47">
        <v>42664</v>
      </c>
      <c r="BF4880" t="s">
        <v>40</v>
      </c>
      <c r="BG4880" t="s">
        <v>93</v>
      </c>
    </row>
    <row r="4881" spans="20:59" x14ac:dyDescent="0.25">
      <c r="T4881" s="47">
        <v>42516</v>
      </c>
      <c r="U4881" t="s">
        <v>111</v>
      </c>
      <c r="V4881">
        <v>7.3</v>
      </c>
      <c r="W4881">
        <v>7.33</v>
      </c>
      <c r="X4881">
        <v>44</v>
      </c>
      <c r="Y4881" s="47">
        <v>42664</v>
      </c>
      <c r="Z4881" t="s">
        <v>40</v>
      </c>
      <c r="AA4881" t="s">
        <v>93</v>
      </c>
      <c r="AJ4881" s="47">
        <v>42516</v>
      </c>
      <c r="AK4881" t="s">
        <v>111</v>
      </c>
      <c r="AL4881">
        <v>10.51</v>
      </c>
      <c r="AM4881">
        <v>10.53</v>
      </c>
      <c r="AN4881">
        <v>44</v>
      </c>
      <c r="AO4881" s="47">
        <v>42664</v>
      </c>
      <c r="AP4881" t="s">
        <v>40</v>
      </c>
      <c r="AQ4881" t="s">
        <v>93</v>
      </c>
      <c r="AZ4881" s="47">
        <v>42516</v>
      </c>
      <c r="BA4881" t="s">
        <v>111</v>
      </c>
      <c r="BB4881">
        <v>7.3</v>
      </c>
      <c r="BC4881">
        <v>7.33</v>
      </c>
      <c r="BD4881">
        <v>44</v>
      </c>
      <c r="BE4881" s="47">
        <v>42664</v>
      </c>
      <c r="BF4881" t="s">
        <v>40</v>
      </c>
      <c r="BG4881" t="s">
        <v>93</v>
      </c>
    </row>
    <row r="4882" spans="20:59" x14ac:dyDescent="0.25">
      <c r="T4882" s="47">
        <v>42516</v>
      </c>
      <c r="U4882" t="s">
        <v>112</v>
      </c>
      <c r="V4882">
        <v>9.91</v>
      </c>
      <c r="W4882">
        <v>9.9499999999999993</v>
      </c>
      <c r="X4882">
        <v>48</v>
      </c>
      <c r="Y4882" s="47">
        <v>42664</v>
      </c>
      <c r="Z4882" t="s">
        <v>40</v>
      </c>
      <c r="AA4882" t="s">
        <v>93</v>
      </c>
      <c r="AJ4882" s="47">
        <v>42516</v>
      </c>
      <c r="AK4882" t="s">
        <v>112</v>
      </c>
      <c r="AL4882">
        <v>13.73</v>
      </c>
      <c r="AM4882">
        <v>13.84</v>
      </c>
      <c r="AN4882">
        <v>48</v>
      </c>
      <c r="AO4882" s="47">
        <v>42664</v>
      </c>
      <c r="AP4882" t="s">
        <v>40</v>
      </c>
      <c r="AQ4882" t="s">
        <v>93</v>
      </c>
      <c r="AZ4882" s="47">
        <v>42516</v>
      </c>
      <c r="BA4882" t="s">
        <v>112</v>
      </c>
      <c r="BB4882">
        <v>9.91</v>
      </c>
      <c r="BC4882">
        <v>9.9499999999999993</v>
      </c>
      <c r="BD4882">
        <v>48</v>
      </c>
      <c r="BE4882" s="47">
        <v>42664</v>
      </c>
      <c r="BF4882" t="s">
        <v>40</v>
      </c>
      <c r="BG4882" t="s">
        <v>93</v>
      </c>
    </row>
    <row r="4883" spans="20:59" x14ac:dyDescent="0.25">
      <c r="T4883" s="47">
        <v>42516</v>
      </c>
      <c r="U4883" t="s">
        <v>113</v>
      </c>
      <c r="V4883">
        <v>39.700000000000003</v>
      </c>
      <c r="W4883">
        <v>40.01</v>
      </c>
      <c r="X4883">
        <v>118</v>
      </c>
      <c r="Y4883" s="47">
        <v>42566</v>
      </c>
      <c r="Z4883" t="s">
        <v>28</v>
      </c>
      <c r="AA4883" t="s">
        <v>114</v>
      </c>
      <c r="AJ4883" s="47">
        <v>42516</v>
      </c>
      <c r="AK4883" t="s">
        <v>113</v>
      </c>
      <c r="AL4883">
        <v>41.53</v>
      </c>
      <c r="AM4883">
        <v>41.88</v>
      </c>
      <c r="AN4883">
        <v>118</v>
      </c>
      <c r="AO4883" s="47">
        <v>42566</v>
      </c>
      <c r="AP4883" t="s">
        <v>28</v>
      </c>
      <c r="AQ4883" t="s">
        <v>114</v>
      </c>
      <c r="AZ4883" s="47">
        <v>42516</v>
      </c>
      <c r="BA4883" t="s">
        <v>113</v>
      </c>
      <c r="BB4883">
        <v>39.700000000000003</v>
      </c>
      <c r="BC4883">
        <v>40.01</v>
      </c>
      <c r="BD4883">
        <v>118</v>
      </c>
      <c r="BE4883" s="47">
        <v>42566</v>
      </c>
      <c r="BF4883" t="s">
        <v>28</v>
      </c>
      <c r="BG4883" t="s">
        <v>114</v>
      </c>
    </row>
    <row r="4884" spans="20:59" x14ac:dyDescent="0.25">
      <c r="T4884" s="47">
        <v>42516</v>
      </c>
      <c r="U4884" t="s">
        <v>115</v>
      </c>
      <c r="V4884">
        <v>19.670000000000002</v>
      </c>
      <c r="W4884">
        <v>19.71</v>
      </c>
      <c r="X4884">
        <v>138</v>
      </c>
      <c r="Y4884" s="47">
        <v>42566</v>
      </c>
      <c r="Z4884" t="s">
        <v>28</v>
      </c>
      <c r="AA4884" t="s">
        <v>114</v>
      </c>
      <c r="AJ4884" s="47">
        <v>42516</v>
      </c>
      <c r="AK4884" t="s">
        <v>115</v>
      </c>
      <c r="AL4884">
        <v>22.55</v>
      </c>
      <c r="AM4884">
        <v>22.65</v>
      </c>
      <c r="AN4884">
        <v>138</v>
      </c>
      <c r="AO4884" s="47">
        <v>42566</v>
      </c>
      <c r="AP4884" t="s">
        <v>28</v>
      </c>
      <c r="AQ4884" t="s">
        <v>114</v>
      </c>
      <c r="AZ4884" s="47">
        <v>42516</v>
      </c>
      <c r="BA4884" t="s">
        <v>115</v>
      </c>
      <c r="BB4884">
        <v>19.670000000000002</v>
      </c>
      <c r="BC4884">
        <v>19.71</v>
      </c>
      <c r="BD4884">
        <v>138</v>
      </c>
      <c r="BE4884" s="47">
        <v>42566</v>
      </c>
      <c r="BF4884" t="s">
        <v>28</v>
      </c>
      <c r="BG4884" t="s">
        <v>114</v>
      </c>
    </row>
    <row r="4885" spans="20:59" x14ac:dyDescent="0.25">
      <c r="T4885" s="47">
        <v>42516</v>
      </c>
      <c r="U4885" t="s">
        <v>116</v>
      </c>
      <c r="V4885">
        <v>4.21</v>
      </c>
      <c r="W4885">
        <v>4.22</v>
      </c>
      <c r="X4885">
        <v>158</v>
      </c>
      <c r="Y4885" s="47">
        <v>42566</v>
      </c>
      <c r="Z4885" t="s">
        <v>28</v>
      </c>
      <c r="AA4885" t="s">
        <v>114</v>
      </c>
      <c r="AJ4885" s="47">
        <v>42516</v>
      </c>
      <c r="AK4885" t="s">
        <v>116</v>
      </c>
      <c r="AL4885">
        <v>6</v>
      </c>
      <c r="AM4885">
        <v>6.02</v>
      </c>
      <c r="AN4885">
        <v>158</v>
      </c>
      <c r="AO4885" s="47">
        <v>42566</v>
      </c>
      <c r="AP4885" t="s">
        <v>28</v>
      </c>
      <c r="AQ4885" t="s">
        <v>114</v>
      </c>
      <c r="AZ4885" s="47">
        <v>42516</v>
      </c>
      <c r="BA4885" t="s">
        <v>116</v>
      </c>
      <c r="BB4885">
        <v>4.21</v>
      </c>
      <c r="BC4885">
        <v>4.22</v>
      </c>
      <c r="BD4885">
        <v>158</v>
      </c>
      <c r="BE4885" s="47">
        <v>42566</v>
      </c>
      <c r="BF4885" t="s">
        <v>28</v>
      </c>
      <c r="BG4885" t="s">
        <v>114</v>
      </c>
    </row>
    <row r="4886" spans="20:59" x14ac:dyDescent="0.25">
      <c r="T4886" s="47">
        <v>42516</v>
      </c>
      <c r="U4886" t="s">
        <v>117</v>
      </c>
      <c r="V4886">
        <v>0.22</v>
      </c>
      <c r="W4886">
        <v>0.22</v>
      </c>
      <c r="X4886">
        <v>178</v>
      </c>
      <c r="Y4886" s="47">
        <v>42566</v>
      </c>
      <c r="Z4886" t="s">
        <v>28</v>
      </c>
      <c r="AA4886" t="s">
        <v>114</v>
      </c>
      <c r="AJ4886" s="47">
        <v>42516</v>
      </c>
      <c r="AK4886" t="s">
        <v>117</v>
      </c>
      <c r="AL4886">
        <v>0.43</v>
      </c>
      <c r="AM4886">
        <v>0.43</v>
      </c>
      <c r="AN4886">
        <v>178</v>
      </c>
      <c r="AO4886" s="47">
        <v>42566</v>
      </c>
      <c r="AP4886" t="s">
        <v>28</v>
      </c>
      <c r="AQ4886" t="s">
        <v>114</v>
      </c>
      <c r="AZ4886" s="47">
        <v>42516</v>
      </c>
      <c r="BA4886" t="s">
        <v>117</v>
      </c>
      <c r="BB4886">
        <v>0.22</v>
      </c>
      <c r="BC4886">
        <v>0.22</v>
      </c>
      <c r="BD4886">
        <v>178</v>
      </c>
      <c r="BE4886" s="47">
        <v>42566</v>
      </c>
      <c r="BF4886" t="s">
        <v>28</v>
      </c>
      <c r="BG4886" t="s">
        <v>114</v>
      </c>
    </row>
    <row r="4887" spans="20:59" x14ac:dyDescent="0.25">
      <c r="T4887" s="47">
        <v>42516</v>
      </c>
      <c r="U4887" t="s">
        <v>118</v>
      </c>
      <c r="V4887">
        <v>0</v>
      </c>
      <c r="W4887">
        <v>0</v>
      </c>
      <c r="X4887">
        <v>198</v>
      </c>
      <c r="Y4887" s="47">
        <v>42566</v>
      </c>
      <c r="Z4887" t="s">
        <v>28</v>
      </c>
      <c r="AA4887" t="s">
        <v>114</v>
      </c>
      <c r="AJ4887" s="47">
        <v>42516</v>
      </c>
      <c r="AK4887" t="s">
        <v>118</v>
      </c>
      <c r="AL4887">
        <v>0.01</v>
      </c>
      <c r="AM4887">
        <v>0.01</v>
      </c>
      <c r="AN4887">
        <v>198</v>
      </c>
      <c r="AO4887" s="47">
        <v>42566</v>
      </c>
      <c r="AP4887" t="s">
        <v>28</v>
      </c>
      <c r="AQ4887" t="s">
        <v>114</v>
      </c>
      <c r="AZ4887" s="47">
        <v>42516</v>
      </c>
      <c r="BA4887" t="s">
        <v>118</v>
      </c>
      <c r="BB4887">
        <v>0</v>
      </c>
      <c r="BC4887">
        <v>0</v>
      </c>
      <c r="BD4887">
        <v>198</v>
      </c>
      <c r="BE4887" s="47">
        <v>42566</v>
      </c>
      <c r="BF4887" t="s">
        <v>28</v>
      </c>
      <c r="BG4887" t="s">
        <v>114</v>
      </c>
    </row>
    <row r="4888" spans="20:59" x14ac:dyDescent="0.25">
      <c r="T4888" s="47">
        <v>42516</v>
      </c>
      <c r="U4888" t="s">
        <v>119</v>
      </c>
      <c r="V4888">
        <v>40.44</v>
      </c>
      <c r="W4888">
        <v>40.68</v>
      </c>
      <c r="X4888">
        <v>118</v>
      </c>
      <c r="Y4888" s="47">
        <v>42664</v>
      </c>
      <c r="Z4888" t="s">
        <v>28</v>
      </c>
      <c r="AA4888" t="s">
        <v>114</v>
      </c>
      <c r="AJ4888" s="47">
        <v>42516</v>
      </c>
      <c r="AK4888" t="s">
        <v>119</v>
      </c>
      <c r="AL4888">
        <v>42.36</v>
      </c>
      <c r="AM4888">
        <v>42.58</v>
      </c>
      <c r="AN4888">
        <v>118</v>
      </c>
      <c r="AO4888" s="47">
        <v>42664</v>
      </c>
      <c r="AP4888" t="s">
        <v>28</v>
      </c>
      <c r="AQ4888" t="s">
        <v>114</v>
      </c>
      <c r="AZ4888" s="47">
        <v>42516</v>
      </c>
      <c r="BA4888" t="s">
        <v>119</v>
      </c>
      <c r="BB4888">
        <v>40.44</v>
      </c>
      <c r="BC4888">
        <v>40.68</v>
      </c>
      <c r="BD4888">
        <v>118</v>
      </c>
      <c r="BE4888" s="47">
        <v>42664</v>
      </c>
      <c r="BF4888" t="s">
        <v>28</v>
      </c>
      <c r="BG4888" t="s">
        <v>114</v>
      </c>
    </row>
    <row r="4889" spans="20:59" x14ac:dyDescent="0.25">
      <c r="T4889" s="47">
        <v>42516</v>
      </c>
      <c r="U4889" t="s">
        <v>120</v>
      </c>
      <c r="V4889">
        <v>21.13</v>
      </c>
      <c r="W4889">
        <v>21.16</v>
      </c>
      <c r="X4889">
        <v>138</v>
      </c>
      <c r="Y4889" s="47">
        <v>42664</v>
      </c>
      <c r="Z4889" t="s">
        <v>28</v>
      </c>
      <c r="AA4889" t="s">
        <v>114</v>
      </c>
      <c r="AJ4889" s="47">
        <v>42516</v>
      </c>
      <c r="AK4889" t="s">
        <v>120</v>
      </c>
      <c r="AL4889">
        <v>23.75</v>
      </c>
      <c r="AM4889">
        <v>23.83</v>
      </c>
      <c r="AN4889">
        <v>138</v>
      </c>
      <c r="AO4889" s="47">
        <v>42664</v>
      </c>
      <c r="AP4889" t="s">
        <v>28</v>
      </c>
      <c r="AQ4889" t="s">
        <v>114</v>
      </c>
      <c r="AZ4889" s="47">
        <v>42516</v>
      </c>
      <c r="BA4889" t="s">
        <v>120</v>
      </c>
      <c r="BB4889">
        <v>21.13</v>
      </c>
      <c r="BC4889">
        <v>21.16</v>
      </c>
      <c r="BD4889">
        <v>138</v>
      </c>
      <c r="BE4889" s="47">
        <v>42664</v>
      </c>
      <c r="BF4889" t="s">
        <v>28</v>
      </c>
      <c r="BG4889" t="s">
        <v>114</v>
      </c>
    </row>
    <row r="4890" spans="20:59" x14ac:dyDescent="0.25">
      <c r="T4890" s="47">
        <v>42516</v>
      </c>
      <c r="U4890" t="s">
        <v>121</v>
      </c>
      <c r="V4890">
        <v>7.95</v>
      </c>
      <c r="W4890">
        <v>8</v>
      </c>
      <c r="X4890">
        <v>158</v>
      </c>
      <c r="Y4890" s="47">
        <v>42664</v>
      </c>
      <c r="Z4890" t="s">
        <v>28</v>
      </c>
      <c r="AA4890" t="s">
        <v>114</v>
      </c>
      <c r="AJ4890" s="47">
        <v>42516</v>
      </c>
      <c r="AK4890" t="s">
        <v>121</v>
      </c>
      <c r="AL4890">
        <v>9.6199999999999992</v>
      </c>
      <c r="AM4890">
        <v>9.67</v>
      </c>
      <c r="AN4890">
        <v>158</v>
      </c>
      <c r="AO4890" s="47">
        <v>42664</v>
      </c>
      <c r="AP4890" t="s">
        <v>28</v>
      </c>
      <c r="AQ4890" t="s">
        <v>114</v>
      </c>
      <c r="AZ4890" s="47">
        <v>42516</v>
      </c>
      <c r="BA4890" t="s">
        <v>121</v>
      </c>
      <c r="BB4890">
        <v>7.95</v>
      </c>
      <c r="BC4890">
        <v>8</v>
      </c>
      <c r="BD4890">
        <v>158</v>
      </c>
      <c r="BE4890" s="47">
        <v>42664</v>
      </c>
      <c r="BF4890" t="s">
        <v>28</v>
      </c>
      <c r="BG4890" t="s">
        <v>114</v>
      </c>
    </row>
    <row r="4891" spans="20:59" x14ac:dyDescent="0.25">
      <c r="T4891" s="47">
        <v>42516</v>
      </c>
      <c r="U4891" t="s">
        <v>122</v>
      </c>
      <c r="V4891">
        <v>1.92</v>
      </c>
      <c r="W4891">
        <v>1.93</v>
      </c>
      <c r="X4891">
        <v>178</v>
      </c>
      <c r="Y4891" s="47">
        <v>42664</v>
      </c>
      <c r="Z4891" t="s">
        <v>28</v>
      </c>
      <c r="AA4891" t="s">
        <v>114</v>
      </c>
      <c r="AJ4891" s="47">
        <v>42516</v>
      </c>
      <c r="AK4891" t="s">
        <v>122</v>
      </c>
      <c r="AL4891">
        <v>2.59</v>
      </c>
      <c r="AM4891">
        <v>2.61</v>
      </c>
      <c r="AN4891">
        <v>178</v>
      </c>
      <c r="AO4891" s="47">
        <v>42664</v>
      </c>
      <c r="AP4891" t="s">
        <v>28</v>
      </c>
      <c r="AQ4891" t="s">
        <v>114</v>
      </c>
      <c r="AZ4891" s="47">
        <v>42516</v>
      </c>
      <c r="BA4891" t="s">
        <v>122</v>
      </c>
      <c r="BB4891">
        <v>1.92</v>
      </c>
      <c r="BC4891">
        <v>1.93</v>
      </c>
      <c r="BD4891">
        <v>178</v>
      </c>
      <c r="BE4891" s="47">
        <v>42664</v>
      </c>
      <c r="BF4891" t="s">
        <v>28</v>
      </c>
      <c r="BG4891" t="s">
        <v>114</v>
      </c>
    </row>
    <row r="4892" spans="20:59" x14ac:dyDescent="0.25">
      <c r="T4892" s="47">
        <v>42516</v>
      </c>
      <c r="U4892" t="s">
        <v>123</v>
      </c>
      <c r="V4892">
        <v>0.3</v>
      </c>
      <c r="W4892">
        <v>0.3</v>
      </c>
      <c r="X4892">
        <v>198</v>
      </c>
      <c r="Y4892" s="47">
        <v>42664</v>
      </c>
      <c r="Z4892" t="s">
        <v>28</v>
      </c>
      <c r="AA4892" t="s">
        <v>114</v>
      </c>
      <c r="AJ4892" s="47">
        <v>42516</v>
      </c>
      <c r="AK4892" t="s">
        <v>123</v>
      </c>
      <c r="AL4892">
        <v>0.46</v>
      </c>
      <c r="AM4892">
        <v>0.46</v>
      </c>
      <c r="AN4892">
        <v>198</v>
      </c>
      <c r="AO4892" s="47">
        <v>42664</v>
      </c>
      <c r="AP4892" t="s">
        <v>28</v>
      </c>
      <c r="AQ4892" t="s">
        <v>114</v>
      </c>
      <c r="AZ4892" s="47">
        <v>42516</v>
      </c>
      <c r="BA4892" t="s">
        <v>123</v>
      </c>
      <c r="BB4892">
        <v>0.3</v>
      </c>
      <c r="BC4892">
        <v>0.3</v>
      </c>
      <c r="BD4892">
        <v>198</v>
      </c>
      <c r="BE4892" s="47">
        <v>42664</v>
      </c>
      <c r="BF4892" t="s">
        <v>28</v>
      </c>
      <c r="BG4892" t="s">
        <v>114</v>
      </c>
    </row>
    <row r="4893" spans="20:59" x14ac:dyDescent="0.25">
      <c r="T4893" s="47">
        <v>42516</v>
      </c>
      <c r="U4893" t="s">
        <v>124</v>
      </c>
      <c r="V4893">
        <v>0</v>
      </c>
      <c r="W4893">
        <v>0</v>
      </c>
      <c r="X4893">
        <v>118</v>
      </c>
      <c r="Y4893" s="47">
        <v>42566</v>
      </c>
      <c r="Z4893" t="s">
        <v>40</v>
      </c>
      <c r="AA4893" t="s">
        <v>114</v>
      </c>
      <c r="AJ4893" s="47">
        <v>42516</v>
      </c>
      <c r="AK4893" t="s">
        <v>124</v>
      </c>
      <c r="AL4893">
        <v>0</v>
      </c>
      <c r="AM4893">
        <v>0</v>
      </c>
      <c r="AN4893">
        <v>118</v>
      </c>
      <c r="AO4893" s="47">
        <v>42566</v>
      </c>
      <c r="AP4893" t="s">
        <v>40</v>
      </c>
      <c r="AQ4893" t="s">
        <v>114</v>
      </c>
      <c r="AZ4893" s="47">
        <v>42516</v>
      </c>
      <c r="BA4893" t="s">
        <v>124</v>
      </c>
      <c r="BB4893">
        <v>0</v>
      </c>
      <c r="BC4893">
        <v>0</v>
      </c>
      <c r="BD4893">
        <v>118</v>
      </c>
      <c r="BE4893" s="47">
        <v>42566</v>
      </c>
      <c r="BF4893" t="s">
        <v>40</v>
      </c>
      <c r="BG4893" t="s">
        <v>114</v>
      </c>
    </row>
    <row r="4894" spans="20:59" x14ac:dyDescent="0.25">
      <c r="T4894" s="47">
        <v>42516</v>
      </c>
      <c r="U4894" t="s">
        <v>125</v>
      </c>
      <c r="V4894">
        <v>0.14000000000000001</v>
      </c>
      <c r="W4894">
        <v>0.14000000000000001</v>
      </c>
      <c r="X4894">
        <v>138</v>
      </c>
      <c r="Y4894" s="47">
        <v>42566</v>
      </c>
      <c r="Z4894" t="s">
        <v>40</v>
      </c>
      <c r="AA4894" t="s">
        <v>114</v>
      </c>
      <c r="AJ4894" s="47">
        <v>42516</v>
      </c>
      <c r="AK4894" t="s">
        <v>125</v>
      </c>
      <c r="AL4894">
        <v>7.0000000000000007E-2</v>
      </c>
      <c r="AM4894">
        <v>7.0000000000000007E-2</v>
      </c>
      <c r="AN4894">
        <v>138</v>
      </c>
      <c r="AO4894" s="47">
        <v>42566</v>
      </c>
      <c r="AP4894" t="s">
        <v>40</v>
      </c>
      <c r="AQ4894" t="s">
        <v>114</v>
      </c>
      <c r="AZ4894" s="47">
        <v>42516</v>
      </c>
      <c r="BA4894" t="s">
        <v>125</v>
      </c>
      <c r="BB4894">
        <v>0.14000000000000001</v>
      </c>
      <c r="BC4894">
        <v>0.14000000000000001</v>
      </c>
      <c r="BD4894">
        <v>138</v>
      </c>
      <c r="BE4894" s="47">
        <v>42566</v>
      </c>
      <c r="BF4894" t="s">
        <v>40</v>
      </c>
      <c r="BG4894" t="s">
        <v>114</v>
      </c>
    </row>
    <row r="4895" spans="20:59" x14ac:dyDescent="0.25">
      <c r="T4895" s="47">
        <v>42516</v>
      </c>
      <c r="U4895" t="s">
        <v>126</v>
      </c>
      <c r="V4895">
        <v>4.7300000000000004</v>
      </c>
      <c r="W4895">
        <v>4.74</v>
      </c>
      <c r="X4895">
        <v>158</v>
      </c>
      <c r="Y4895" s="47">
        <v>42566</v>
      </c>
      <c r="Z4895" t="s">
        <v>40</v>
      </c>
      <c r="AA4895" t="s">
        <v>114</v>
      </c>
      <c r="AJ4895" s="47">
        <v>42516</v>
      </c>
      <c r="AK4895" t="s">
        <v>126</v>
      </c>
      <c r="AL4895">
        <v>3.36</v>
      </c>
      <c r="AM4895">
        <v>3.38</v>
      </c>
      <c r="AN4895">
        <v>158</v>
      </c>
      <c r="AO4895" s="47">
        <v>42566</v>
      </c>
      <c r="AP4895" t="s">
        <v>40</v>
      </c>
      <c r="AQ4895" t="s">
        <v>114</v>
      </c>
      <c r="AZ4895" s="47">
        <v>42516</v>
      </c>
      <c r="BA4895" t="s">
        <v>126</v>
      </c>
      <c r="BB4895">
        <v>4.7300000000000004</v>
      </c>
      <c r="BC4895">
        <v>4.74</v>
      </c>
      <c r="BD4895">
        <v>158</v>
      </c>
      <c r="BE4895" s="47">
        <v>42566</v>
      </c>
      <c r="BF4895" t="s">
        <v>40</v>
      </c>
      <c r="BG4895" t="s">
        <v>114</v>
      </c>
    </row>
    <row r="4896" spans="20:59" x14ac:dyDescent="0.25">
      <c r="T4896" s="47">
        <v>42516</v>
      </c>
      <c r="U4896" t="s">
        <v>127</v>
      </c>
      <c r="V4896">
        <v>20.68</v>
      </c>
      <c r="W4896">
        <v>20.76</v>
      </c>
      <c r="X4896">
        <v>178</v>
      </c>
      <c r="Y4896" s="47">
        <v>42566</v>
      </c>
      <c r="Z4896" t="s">
        <v>40</v>
      </c>
      <c r="AA4896" t="s">
        <v>114</v>
      </c>
      <c r="AJ4896" s="47">
        <v>42516</v>
      </c>
      <c r="AK4896" t="s">
        <v>127</v>
      </c>
      <c r="AL4896">
        <v>17.420000000000002</v>
      </c>
      <c r="AM4896">
        <v>17.510000000000002</v>
      </c>
      <c r="AN4896">
        <v>178</v>
      </c>
      <c r="AO4896" s="47">
        <v>42566</v>
      </c>
      <c r="AP4896" t="s">
        <v>40</v>
      </c>
      <c r="AQ4896" t="s">
        <v>114</v>
      </c>
      <c r="AZ4896" s="47">
        <v>42516</v>
      </c>
      <c r="BA4896" t="s">
        <v>127</v>
      </c>
      <c r="BB4896">
        <v>20.68</v>
      </c>
      <c r="BC4896">
        <v>20.76</v>
      </c>
      <c r="BD4896">
        <v>178</v>
      </c>
      <c r="BE4896" s="47">
        <v>42566</v>
      </c>
      <c r="BF4896" t="s">
        <v>40</v>
      </c>
      <c r="BG4896" t="s">
        <v>114</v>
      </c>
    </row>
    <row r="4897" spans="20:59" x14ac:dyDescent="0.25">
      <c r="T4897" s="47">
        <v>42516</v>
      </c>
      <c r="U4897" t="s">
        <v>128</v>
      </c>
      <c r="V4897">
        <v>40.67</v>
      </c>
      <c r="W4897">
        <v>40.9</v>
      </c>
      <c r="X4897">
        <v>198</v>
      </c>
      <c r="Y4897" s="47">
        <v>42566</v>
      </c>
      <c r="Z4897" t="s">
        <v>40</v>
      </c>
      <c r="AA4897" t="s">
        <v>114</v>
      </c>
      <c r="AJ4897" s="47">
        <v>42516</v>
      </c>
      <c r="AK4897" t="s">
        <v>128</v>
      </c>
      <c r="AL4897">
        <v>37.43</v>
      </c>
      <c r="AM4897">
        <v>37.58</v>
      </c>
      <c r="AN4897">
        <v>198</v>
      </c>
      <c r="AO4897" s="47">
        <v>42566</v>
      </c>
      <c r="AP4897" t="s">
        <v>40</v>
      </c>
      <c r="AQ4897" t="s">
        <v>114</v>
      </c>
      <c r="AZ4897" s="47">
        <v>42516</v>
      </c>
      <c r="BA4897" t="s">
        <v>128</v>
      </c>
      <c r="BB4897">
        <v>40.67</v>
      </c>
      <c r="BC4897">
        <v>40.9</v>
      </c>
      <c r="BD4897">
        <v>198</v>
      </c>
      <c r="BE4897" s="47">
        <v>42566</v>
      </c>
      <c r="BF4897" t="s">
        <v>40</v>
      </c>
      <c r="BG4897" t="s">
        <v>114</v>
      </c>
    </row>
    <row r="4898" spans="20:59" x14ac:dyDescent="0.25">
      <c r="T4898" s="47">
        <v>42516</v>
      </c>
      <c r="U4898" t="s">
        <v>129</v>
      </c>
      <c r="V4898">
        <v>0.05</v>
      </c>
      <c r="W4898">
        <v>0.05</v>
      </c>
      <c r="X4898">
        <v>118</v>
      </c>
      <c r="Y4898" s="47">
        <v>42664</v>
      </c>
      <c r="Z4898" t="s">
        <v>40</v>
      </c>
      <c r="AA4898" t="s">
        <v>114</v>
      </c>
      <c r="AJ4898" s="47">
        <v>42516</v>
      </c>
      <c r="AK4898" t="s">
        <v>129</v>
      </c>
      <c r="AL4898">
        <v>0.03</v>
      </c>
      <c r="AM4898">
        <v>0.03</v>
      </c>
      <c r="AN4898">
        <v>118</v>
      </c>
      <c r="AO4898" s="47">
        <v>42664</v>
      </c>
      <c r="AP4898" t="s">
        <v>40</v>
      </c>
      <c r="AQ4898" t="s">
        <v>114</v>
      </c>
      <c r="AZ4898" s="47">
        <v>42516</v>
      </c>
      <c r="BA4898" t="s">
        <v>129</v>
      </c>
      <c r="BB4898">
        <v>0.05</v>
      </c>
      <c r="BC4898">
        <v>0.05</v>
      </c>
      <c r="BD4898">
        <v>118</v>
      </c>
      <c r="BE4898" s="47">
        <v>42664</v>
      </c>
      <c r="BF4898" t="s">
        <v>40</v>
      </c>
      <c r="BG4898" t="s">
        <v>114</v>
      </c>
    </row>
    <row r="4899" spans="20:59" x14ac:dyDescent="0.25">
      <c r="T4899" s="47">
        <v>42516</v>
      </c>
      <c r="U4899" t="s">
        <v>130</v>
      </c>
      <c r="V4899">
        <v>1.23</v>
      </c>
      <c r="W4899">
        <v>1.24</v>
      </c>
      <c r="X4899">
        <v>138</v>
      </c>
      <c r="Y4899" s="47">
        <v>42664</v>
      </c>
      <c r="Z4899" t="s">
        <v>40</v>
      </c>
      <c r="AA4899" t="s">
        <v>114</v>
      </c>
      <c r="AJ4899" s="47">
        <v>42516</v>
      </c>
      <c r="AK4899" t="s">
        <v>130</v>
      </c>
      <c r="AL4899">
        <v>0.89</v>
      </c>
      <c r="AM4899">
        <v>0.89</v>
      </c>
      <c r="AN4899">
        <v>138</v>
      </c>
      <c r="AO4899" s="47">
        <v>42664</v>
      </c>
      <c r="AP4899" t="s">
        <v>40</v>
      </c>
      <c r="AQ4899" t="s">
        <v>114</v>
      </c>
      <c r="AZ4899" s="47">
        <v>42516</v>
      </c>
      <c r="BA4899" t="s">
        <v>130</v>
      </c>
      <c r="BB4899">
        <v>1.23</v>
      </c>
      <c r="BC4899">
        <v>1.24</v>
      </c>
      <c r="BD4899">
        <v>138</v>
      </c>
      <c r="BE4899" s="47">
        <v>42664</v>
      </c>
      <c r="BF4899" t="s">
        <v>40</v>
      </c>
      <c r="BG4899" t="s">
        <v>114</v>
      </c>
    </row>
    <row r="4900" spans="20:59" x14ac:dyDescent="0.25">
      <c r="T4900" s="47">
        <v>42516</v>
      </c>
      <c r="U4900" t="s">
        <v>131</v>
      </c>
      <c r="V4900">
        <v>7.52</v>
      </c>
      <c r="W4900">
        <v>7.58</v>
      </c>
      <c r="X4900">
        <v>158</v>
      </c>
      <c r="Y4900" s="47">
        <v>42664</v>
      </c>
      <c r="Z4900" t="s">
        <v>40</v>
      </c>
      <c r="AA4900" t="s">
        <v>114</v>
      </c>
      <c r="AJ4900" s="47">
        <v>42516</v>
      </c>
      <c r="AK4900" t="s">
        <v>131</v>
      </c>
      <c r="AL4900">
        <v>6.16</v>
      </c>
      <c r="AM4900">
        <v>6.18</v>
      </c>
      <c r="AN4900">
        <v>158</v>
      </c>
      <c r="AO4900" s="47">
        <v>42664</v>
      </c>
      <c r="AP4900" t="s">
        <v>40</v>
      </c>
      <c r="AQ4900" t="s">
        <v>114</v>
      </c>
      <c r="AZ4900" s="47">
        <v>42516</v>
      </c>
      <c r="BA4900" t="s">
        <v>131</v>
      </c>
      <c r="BB4900">
        <v>7.52</v>
      </c>
      <c r="BC4900">
        <v>7.58</v>
      </c>
      <c r="BD4900">
        <v>158</v>
      </c>
      <c r="BE4900" s="47">
        <v>42664</v>
      </c>
      <c r="BF4900" t="s">
        <v>40</v>
      </c>
      <c r="BG4900" t="s">
        <v>114</v>
      </c>
    </row>
    <row r="4901" spans="20:59" x14ac:dyDescent="0.25">
      <c r="T4901" s="47">
        <v>42516</v>
      </c>
      <c r="U4901" t="s">
        <v>132</v>
      </c>
      <c r="V4901">
        <v>21.18</v>
      </c>
      <c r="W4901">
        <v>21.29</v>
      </c>
      <c r="X4901">
        <v>178</v>
      </c>
      <c r="Y4901" s="47">
        <v>42664</v>
      </c>
      <c r="Z4901" t="s">
        <v>40</v>
      </c>
      <c r="AA4901" t="s">
        <v>114</v>
      </c>
      <c r="AJ4901" s="47">
        <v>42516</v>
      </c>
      <c r="AK4901" t="s">
        <v>132</v>
      </c>
      <c r="AL4901">
        <v>18.690000000000001</v>
      </c>
      <c r="AM4901">
        <v>18.7</v>
      </c>
      <c r="AN4901">
        <v>178</v>
      </c>
      <c r="AO4901" s="47">
        <v>42664</v>
      </c>
      <c r="AP4901" t="s">
        <v>40</v>
      </c>
      <c r="AQ4901" t="s">
        <v>114</v>
      </c>
      <c r="AZ4901" s="47">
        <v>42516</v>
      </c>
      <c r="BA4901" t="s">
        <v>132</v>
      </c>
      <c r="BB4901">
        <v>21.18</v>
      </c>
      <c r="BC4901">
        <v>21.29</v>
      </c>
      <c r="BD4901">
        <v>178</v>
      </c>
      <c r="BE4901" s="47">
        <v>42664</v>
      </c>
      <c r="BF4901" t="s">
        <v>40</v>
      </c>
      <c r="BG4901" t="s">
        <v>114</v>
      </c>
    </row>
    <row r="4902" spans="20:59" x14ac:dyDescent="0.25">
      <c r="T4902" s="47">
        <v>42516</v>
      </c>
      <c r="U4902" t="s">
        <v>133</v>
      </c>
      <c r="V4902">
        <v>39.82</v>
      </c>
      <c r="W4902">
        <v>40.08</v>
      </c>
      <c r="X4902">
        <v>198</v>
      </c>
      <c r="Y4902" s="47">
        <v>42664</v>
      </c>
      <c r="Z4902" t="s">
        <v>40</v>
      </c>
      <c r="AA4902" t="s">
        <v>114</v>
      </c>
      <c r="AJ4902" s="47">
        <v>42516</v>
      </c>
      <c r="AK4902" t="s">
        <v>133</v>
      </c>
      <c r="AL4902">
        <v>37.29</v>
      </c>
      <c r="AM4902">
        <v>37.47</v>
      </c>
      <c r="AN4902">
        <v>198</v>
      </c>
      <c r="AO4902" s="47">
        <v>42664</v>
      </c>
      <c r="AP4902" t="s">
        <v>40</v>
      </c>
      <c r="AQ4902" t="s">
        <v>114</v>
      </c>
      <c r="AZ4902" s="47">
        <v>42516</v>
      </c>
      <c r="BA4902" t="s">
        <v>133</v>
      </c>
      <c r="BB4902">
        <v>39.82</v>
      </c>
      <c r="BC4902">
        <v>40.08</v>
      </c>
      <c r="BD4902">
        <v>198</v>
      </c>
      <c r="BE4902" s="47">
        <v>42664</v>
      </c>
      <c r="BF4902" t="s">
        <v>40</v>
      </c>
      <c r="BG4902" t="s">
        <v>114</v>
      </c>
    </row>
    <row r="4903" spans="20:59" x14ac:dyDescent="0.25">
      <c r="T4903" s="47">
        <v>42516</v>
      </c>
      <c r="U4903" t="s">
        <v>134</v>
      </c>
      <c r="V4903">
        <v>3.07</v>
      </c>
      <c r="W4903">
        <v>3.08</v>
      </c>
      <c r="X4903">
        <v>12</v>
      </c>
      <c r="Y4903" s="47">
        <v>42566</v>
      </c>
      <c r="Z4903" t="s">
        <v>28</v>
      </c>
      <c r="AA4903" t="s">
        <v>135</v>
      </c>
      <c r="AJ4903" s="47">
        <v>42516</v>
      </c>
      <c r="AK4903" t="s">
        <v>134</v>
      </c>
      <c r="AL4903">
        <v>3.84</v>
      </c>
      <c r="AM4903">
        <v>3.86</v>
      </c>
      <c r="AN4903">
        <v>12</v>
      </c>
      <c r="AO4903" s="47">
        <v>42566</v>
      </c>
      <c r="AP4903" t="s">
        <v>28</v>
      </c>
      <c r="AQ4903" t="s">
        <v>135</v>
      </c>
      <c r="AZ4903" s="47">
        <v>42516</v>
      </c>
      <c r="BA4903" t="s">
        <v>134</v>
      </c>
      <c r="BB4903">
        <v>3.07</v>
      </c>
      <c r="BC4903">
        <v>3.08</v>
      </c>
      <c r="BD4903">
        <v>12</v>
      </c>
      <c r="BE4903" s="47">
        <v>42566</v>
      </c>
      <c r="BF4903" t="s">
        <v>28</v>
      </c>
      <c r="BG4903" t="s">
        <v>135</v>
      </c>
    </row>
    <row r="4904" spans="20:59" x14ac:dyDescent="0.25">
      <c r="T4904" s="47">
        <v>42516</v>
      </c>
      <c r="U4904" t="s">
        <v>136</v>
      </c>
      <c r="V4904">
        <v>1.18</v>
      </c>
      <c r="W4904">
        <v>1.19</v>
      </c>
      <c r="X4904">
        <v>15</v>
      </c>
      <c r="Y4904" s="47">
        <v>42566</v>
      </c>
      <c r="Z4904" t="s">
        <v>28</v>
      </c>
      <c r="AA4904" t="s">
        <v>135</v>
      </c>
      <c r="AJ4904" s="47">
        <v>42516</v>
      </c>
      <c r="AK4904" t="s">
        <v>136</v>
      </c>
      <c r="AL4904">
        <v>1.64</v>
      </c>
      <c r="AM4904">
        <v>1.64</v>
      </c>
      <c r="AN4904">
        <v>15</v>
      </c>
      <c r="AO4904" s="47">
        <v>42566</v>
      </c>
      <c r="AP4904" t="s">
        <v>28</v>
      </c>
      <c r="AQ4904" t="s">
        <v>135</v>
      </c>
      <c r="AZ4904" s="47">
        <v>42516</v>
      </c>
      <c r="BA4904" t="s">
        <v>136</v>
      </c>
      <c r="BB4904">
        <v>1.18</v>
      </c>
      <c r="BC4904">
        <v>1.19</v>
      </c>
      <c r="BD4904">
        <v>15</v>
      </c>
      <c r="BE4904" s="47">
        <v>42566</v>
      </c>
      <c r="BF4904" t="s">
        <v>28</v>
      </c>
      <c r="BG4904" t="s">
        <v>135</v>
      </c>
    </row>
    <row r="4905" spans="20:59" x14ac:dyDescent="0.25">
      <c r="T4905" s="47">
        <v>42516</v>
      </c>
      <c r="U4905" t="s">
        <v>137</v>
      </c>
      <c r="V4905">
        <v>0.52</v>
      </c>
      <c r="W4905">
        <v>0.53</v>
      </c>
      <c r="X4905">
        <v>17</v>
      </c>
      <c r="Y4905" s="47">
        <v>42566</v>
      </c>
      <c r="Z4905" t="s">
        <v>28</v>
      </c>
      <c r="AA4905" t="s">
        <v>135</v>
      </c>
      <c r="AJ4905" s="47">
        <v>42516</v>
      </c>
      <c r="AK4905" t="s">
        <v>137</v>
      </c>
      <c r="AL4905">
        <v>0.82</v>
      </c>
      <c r="AM4905">
        <v>0.83</v>
      </c>
      <c r="AN4905">
        <v>17</v>
      </c>
      <c r="AO4905" s="47">
        <v>42566</v>
      </c>
      <c r="AP4905" t="s">
        <v>28</v>
      </c>
      <c r="AQ4905" t="s">
        <v>135</v>
      </c>
      <c r="AZ4905" s="47">
        <v>42516</v>
      </c>
      <c r="BA4905" t="s">
        <v>137</v>
      </c>
      <c r="BB4905">
        <v>0.52</v>
      </c>
      <c r="BC4905">
        <v>0.53</v>
      </c>
      <c r="BD4905">
        <v>17</v>
      </c>
      <c r="BE4905" s="47">
        <v>42566</v>
      </c>
      <c r="BF4905" t="s">
        <v>28</v>
      </c>
      <c r="BG4905" t="s">
        <v>135</v>
      </c>
    </row>
    <row r="4906" spans="20:59" x14ac:dyDescent="0.25">
      <c r="T4906" s="47">
        <v>42516</v>
      </c>
      <c r="U4906" t="s">
        <v>138</v>
      </c>
      <c r="V4906">
        <v>0.21</v>
      </c>
      <c r="W4906">
        <v>0.21</v>
      </c>
      <c r="X4906">
        <v>19</v>
      </c>
      <c r="Y4906" s="47">
        <v>42566</v>
      </c>
      <c r="Z4906" t="s">
        <v>28</v>
      </c>
      <c r="AA4906" t="s">
        <v>135</v>
      </c>
      <c r="AJ4906" s="47">
        <v>42516</v>
      </c>
      <c r="AK4906" t="s">
        <v>138</v>
      </c>
      <c r="AL4906">
        <v>0.36</v>
      </c>
      <c r="AM4906">
        <v>0.37</v>
      </c>
      <c r="AN4906">
        <v>19</v>
      </c>
      <c r="AO4906" s="47">
        <v>42566</v>
      </c>
      <c r="AP4906" t="s">
        <v>28</v>
      </c>
      <c r="AQ4906" t="s">
        <v>135</v>
      </c>
      <c r="AZ4906" s="47">
        <v>42516</v>
      </c>
      <c r="BA4906" t="s">
        <v>138</v>
      </c>
      <c r="BB4906">
        <v>0.21</v>
      </c>
      <c r="BC4906">
        <v>0.21</v>
      </c>
      <c r="BD4906">
        <v>19</v>
      </c>
      <c r="BE4906" s="47">
        <v>42566</v>
      </c>
      <c r="BF4906" t="s">
        <v>28</v>
      </c>
      <c r="BG4906" t="s">
        <v>135</v>
      </c>
    </row>
    <row r="4907" spans="20:59" x14ac:dyDescent="0.25">
      <c r="T4907" s="47">
        <v>42516</v>
      </c>
      <c r="U4907" t="s">
        <v>139</v>
      </c>
      <c r="V4907">
        <v>0.05</v>
      </c>
      <c r="W4907">
        <v>0.05</v>
      </c>
      <c r="X4907">
        <v>22</v>
      </c>
      <c r="Y4907" s="47">
        <v>42566</v>
      </c>
      <c r="Z4907" t="s">
        <v>28</v>
      </c>
      <c r="AA4907" t="s">
        <v>135</v>
      </c>
      <c r="AJ4907" s="47">
        <v>42516</v>
      </c>
      <c r="AK4907" t="s">
        <v>139</v>
      </c>
      <c r="AL4907">
        <v>0.09</v>
      </c>
      <c r="AM4907">
        <v>0.09</v>
      </c>
      <c r="AN4907">
        <v>22</v>
      </c>
      <c r="AO4907" s="47">
        <v>42566</v>
      </c>
      <c r="AP4907" t="s">
        <v>28</v>
      </c>
      <c r="AQ4907" t="s">
        <v>135</v>
      </c>
      <c r="AZ4907" s="47">
        <v>42516</v>
      </c>
      <c r="BA4907" t="s">
        <v>139</v>
      </c>
      <c r="BB4907">
        <v>0.05</v>
      </c>
      <c r="BC4907">
        <v>0.05</v>
      </c>
      <c r="BD4907">
        <v>22</v>
      </c>
      <c r="BE4907" s="47">
        <v>42566</v>
      </c>
      <c r="BF4907" t="s">
        <v>28</v>
      </c>
      <c r="BG4907" t="s">
        <v>135</v>
      </c>
    </row>
    <row r="4908" spans="20:59" x14ac:dyDescent="0.25">
      <c r="T4908" s="47">
        <v>42516</v>
      </c>
      <c r="U4908" t="s">
        <v>140</v>
      </c>
      <c r="V4908">
        <v>3.69</v>
      </c>
      <c r="W4908">
        <v>3.71</v>
      </c>
      <c r="X4908">
        <v>12</v>
      </c>
      <c r="Y4908" s="47">
        <v>42664</v>
      </c>
      <c r="Z4908" t="s">
        <v>28</v>
      </c>
      <c r="AA4908" t="s">
        <v>135</v>
      </c>
      <c r="AJ4908" s="47">
        <v>42516</v>
      </c>
      <c r="AK4908" t="s">
        <v>140</v>
      </c>
      <c r="AL4908">
        <v>4.3099999999999996</v>
      </c>
      <c r="AM4908">
        <v>4.32</v>
      </c>
      <c r="AN4908">
        <v>12</v>
      </c>
      <c r="AO4908" s="47">
        <v>42664</v>
      </c>
      <c r="AP4908" t="s">
        <v>28</v>
      </c>
      <c r="AQ4908" t="s">
        <v>135</v>
      </c>
      <c r="AZ4908" s="47">
        <v>42516</v>
      </c>
      <c r="BA4908" t="s">
        <v>140</v>
      </c>
      <c r="BB4908">
        <v>3.69</v>
      </c>
      <c r="BC4908">
        <v>3.71</v>
      </c>
      <c r="BD4908">
        <v>12</v>
      </c>
      <c r="BE4908" s="47">
        <v>42664</v>
      </c>
      <c r="BF4908" t="s">
        <v>28</v>
      </c>
      <c r="BG4908" t="s">
        <v>135</v>
      </c>
    </row>
    <row r="4909" spans="20:59" x14ac:dyDescent="0.25">
      <c r="T4909" s="47">
        <v>42516</v>
      </c>
      <c r="U4909" t="s">
        <v>141</v>
      </c>
      <c r="V4909">
        <v>2.14</v>
      </c>
      <c r="W4909">
        <v>2.16</v>
      </c>
      <c r="X4909">
        <v>15</v>
      </c>
      <c r="Y4909" s="47">
        <v>42664</v>
      </c>
      <c r="Z4909" t="s">
        <v>28</v>
      </c>
      <c r="AA4909" t="s">
        <v>135</v>
      </c>
      <c r="AJ4909" s="47">
        <v>42516</v>
      </c>
      <c r="AK4909" t="s">
        <v>141</v>
      </c>
      <c r="AL4909">
        <v>2.56</v>
      </c>
      <c r="AM4909">
        <v>2.57</v>
      </c>
      <c r="AN4909">
        <v>15</v>
      </c>
      <c r="AO4909" s="47">
        <v>42664</v>
      </c>
      <c r="AP4909" t="s">
        <v>28</v>
      </c>
      <c r="AQ4909" t="s">
        <v>135</v>
      </c>
      <c r="AZ4909" s="47">
        <v>42516</v>
      </c>
      <c r="BA4909" t="s">
        <v>141</v>
      </c>
      <c r="BB4909">
        <v>2.14</v>
      </c>
      <c r="BC4909">
        <v>2.16</v>
      </c>
      <c r="BD4909">
        <v>15</v>
      </c>
      <c r="BE4909" s="47">
        <v>42664</v>
      </c>
      <c r="BF4909" t="s">
        <v>28</v>
      </c>
      <c r="BG4909" t="s">
        <v>135</v>
      </c>
    </row>
    <row r="4910" spans="20:59" x14ac:dyDescent="0.25">
      <c r="T4910" s="47">
        <v>42516</v>
      </c>
      <c r="U4910" t="s">
        <v>142</v>
      </c>
      <c r="V4910">
        <v>1.38</v>
      </c>
      <c r="W4910">
        <v>1.38</v>
      </c>
      <c r="X4910">
        <v>17</v>
      </c>
      <c r="Y4910" s="47">
        <v>42664</v>
      </c>
      <c r="Z4910" t="s">
        <v>28</v>
      </c>
      <c r="AA4910" t="s">
        <v>135</v>
      </c>
      <c r="AJ4910" s="47">
        <v>42516</v>
      </c>
      <c r="AK4910" t="s">
        <v>142</v>
      </c>
      <c r="AL4910">
        <v>1.8</v>
      </c>
      <c r="AM4910">
        <v>1.8</v>
      </c>
      <c r="AN4910">
        <v>17</v>
      </c>
      <c r="AO4910" s="47">
        <v>42664</v>
      </c>
      <c r="AP4910" t="s">
        <v>28</v>
      </c>
      <c r="AQ4910" t="s">
        <v>135</v>
      </c>
      <c r="AZ4910" s="47">
        <v>42516</v>
      </c>
      <c r="BA4910" t="s">
        <v>142</v>
      </c>
      <c r="BB4910">
        <v>1.38</v>
      </c>
      <c r="BC4910">
        <v>1.38</v>
      </c>
      <c r="BD4910">
        <v>17</v>
      </c>
      <c r="BE4910" s="47">
        <v>42664</v>
      </c>
      <c r="BF4910" t="s">
        <v>28</v>
      </c>
      <c r="BG4910" t="s">
        <v>135</v>
      </c>
    </row>
    <row r="4911" spans="20:59" x14ac:dyDescent="0.25">
      <c r="T4911" s="47">
        <v>42516</v>
      </c>
      <c r="U4911" t="s">
        <v>143</v>
      </c>
      <c r="V4911">
        <v>0.9</v>
      </c>
      <c r="W4911">
        <v>0.91</v>
      </c>
      <c r="X4911">
        <v>19</v>
      </c>
      <c r="Y4911" s="47">
        <v>42664</v>
      </c>
      <c r="Z4911" t="s">
        <v>28</v>
      </c>
      <c r="AA4911" t="s">
        <v>135</v>
      </c>
      <c r="AJ4911" s="47">
        <v>42516</v>
      </c>
      <c r="AK4911" t="s">
        <v>143</v>
      </c>
      <c r="AL4911">
        <v>1.21</v>
      </c>
      <c r="AM4911">
        <v>1.22</v>
      </c>
      <c r="AN4911">
        <v>19</v>
      </c>
      <c r="AO4911" s="47">
        <v>42664</v>
      </c>
      <c r="AP4911" t="s">
        <v>28</v>
      </c>
      <c r="AQ4911" t="s">
        <v>135</v>
      </c>
      <c r="AZ4911" s="47">
        <v>42516</v>
      </c>
      <c r="BA4911" t="s">
        <v>143</v>
      </c>
      <c r="BB4911">
        <v>0.9</v>
      </c>
      <c r="BC4911">
        <v>0.91</v>
      </c>
      <c r="BD4911">
        <v>19</v>
      </c>
      <c r="BE4911" s="47">
        <v>42664</v>
      </c>
      <c r="BF4911" t="s">
        <v>28</v>
      </c>
      <c r="BG4911" t="s">
        <v>135</v>
      </c>
    </row>
    <row r="4912" spans="20:59" x14ac:dyDescent="0.25">
      <c r="T4912" s="47">
        <v>42516</v>
      </c>
      <c r="U4912" t="s">
        <v>144</v>
      </c>
      <c r="V4912">
        <v>0.48</v>
      </c>
      <c r="W4912">
        <v>0.48</v>
      </c>
      <c r="X4912">
        <v>22</v>
      </c>
      <c r="Y4912" s="47">
        <v>42664</v>
      </c>
      <c r="Z4912" t="s">
        <v>28</v>
      </c>
      <c r="AA4912" t="s">
        <v>135</v>
      </c>
      <c r="AJ4912" s="47">
        <v>42516</v>
      </c>
      <c r="AK4912" t="s">
        <v>144</v>
      </c>
      <c r="AL4912">
        <v>0.64</v>
      </c>
      <c r="AM4912">
        <v>0.64</v>
      </c>
      <c r="AN4912">
        <v>22</v>
      </c>
      <c r="AO4912" s="47">
        <v>42664</v>
      </c>
      <c r="AP4912" t="s">
        <v>28</v>
      </c>
      <c r="AQ4912" t="s">
        <v>135</v>
      </c>
      <c r="AZ4912" s="47">
        <v>42516</v>
      </c>
      <c r="BA4912" t="s">
        <v>144</v>
      </c>
      <c r="BB4912">
        <v>0.48</v>
      </c>
      <c r="BC4912">
        <v>0.48</v>
      </c>
      <c r="BD4912">
        <v>22</v>
      </c>
      <c r="BE4912" s="47">
        <v>42664</v>
      </c>
      <c r="BF4912" t="s">
        <v>28</v>
      </c>
      <c r="BG4912" t="s">
        <v>135</v>
      </c>
    </row>
    <row r="4913" spans="20:59" x14ac:dyDescent="0.25">
      <c r="T4913" s="47">
        <v>42516</v>
      </c>
      <c r="U4913" t="s">
        <v>145</v>
      </c>
      <c r="V4913">
        <v>0.24</v>
      </c>
      <c r="W4913">
        <v>0.24</v>
      </c>
      <c r="X4913">
        <v>12</v>
      </c>
      <c r="Y4913" s="47">
        <v>42566</v>
      </c>
      <c r="Z4913" t="s">
        <v>40</v>
      </c>
      <c r="AA4913" t="s">
        <v>135</v>
      </c>
      <c r="AJ4913" s="47">
        <v>42516</v>
      </c>
      <c r="AK4913" t="s">
        <v>145</v>
      </c>
      <c r="AL4913">
        <v>0.14000000000000001</v>
      </c>
      <c r="AM4913">
        <v>0.14000000000000001</v>
      </c>
      <c r="AN4913">
        <v>12</v>
      </c>
      <c r="AO4913" s="47">
        <v>42566</v>
      </c>
      <c r="AP4913" t="s">
        <v>40</v>
      </c>
      <c r="AQ4913" t="s">
        <v>135</v>
      </c>
      <c r="AZ4913" s="47">
        <v>42516</v>
      </c>
      <c r="BA4913" t="s">
        <v>145</v>
      </c>
      <c r="BB4913">
        <v>0.24</v>
      </c>
      <c r="BC4913">
        <v>0.24</v>
      </c>
      <c r="BD4913">
        <v>12</v>
      </c>
      <c r="BE4913" s="47">
        <v>42566</v>
      </c>
      <c r="BF4913" t="s">
        <v>40</v>
      </c>
      <c r="BG4913" t="s">
        <v>135</v>
      </c>
    </row>
    <row r="4914" spans="20:59" x14ac:dyDescent="0.25">
      <c r="T4914" s="47">
        <v>42516</v>
      </c>
      <c r="U4914" t="s">
        <v>146</v>
      </c>
      <c r="V4914">
        <v>1.32</v>
      </c>
      <c r="W4914">
        <v>1.32</v>
      </c>
      <c r="X4914">
        <v>15</v>
      </c>
      <c r="Y4914" s="47">
        <v>42566</v>
      </c>
      <c r="Z4914" t="s">
        <v>40</v>
      </c>
      <c r="AA4914" t="s">
        <v>135</v>
      </c>
      <c r="AJ4914" s="47">
        <v>42516</v>
      </c>
      <c r="AK4914" t="s">
        <v>146</v>
      </c>
      <c r="AL4914">
        <v>0.96</v>
      </c>
      <c r="AM4914">
        <v>0.97</v>
      </c>
      <c r="AN4914">
        <v>15</v>
      </c>
      <c r="AO4914" s="47">
        <v>42566</v>
      </c>
      <c r="AP4914" t="s">
        <v>40</v>
      </c>
      <c r="AQ4914" t="s">
        <v>135</v>
      </c>
      <c r="AZ4914" s="47">
        <v>42516</v>
      </c>
      <c r="BA4914" t="s">
        <v>146</v>
      </c>
      <c r="BB4914">
        <v>1.32</v>
      </c>
      <c r="BC4914">
        <v>1.32</v>
      </c>
      <c r="BD4914">
        <v>15</v>
      </c>
      <c r="BE4914" s="47">
        <v>42566</v>
      </c>
      <c r="BF4914" t="s">
        <v>40</v>
      </c>
      <c r="BG4914" t="s">
        <v>135</v>
      </c>
    </row>
    <row r="4915" spans="20:59" x14ac:dyDescent="0.25">
      <c r="T4915" s="47">
        <v>42516</v>
      </c>
      <c r="U4915" t="s">
        <v>147</v>
      </c>
      <c r="V4915">
        <v>2.69</v>
      </c>
      <c r="W4915">
        <v>2.7</v>
      </c>
      <c r="X4915">
        <v>17</v>
      </c>
      <c r="Y4915" s="47">
        <v>42566</v>
      </c>
      <c r="Z4915" t="s">
        <v>40</v>
      </c>
      <c r="AA4915" t="s">
        <v>135</v>
      </c>
      <c r="AJ4915" s="47">
        <v>42516</v>
      </c>
      <c r="AK4915" t="s">
        <v>147</v>
      </c>
      <c r="AL4915">
        <v>2.16</v>
      </c>
      <c r="AM4915">
        <v>2.1800000000000002</v>
      </c>
      <c r="AN4915">
        <v>17</v>
      </c>
      <c r="AO4915" s="47">
        <v>42566</v>
      </c>
      <c r="AP4915" t="s">
        <v>40</v>
      </c>
      <c r="AQ4915" t="s">
        <v>135</v>
      </c>
      <c r="AZ4915" s="47">
        <v>42516</v>
      </c>
      <c r="BA4915" t="s">
        <v>147</v>
      </c>
      <c r="BB4915">
        <v>2.69</v>
      </c>
      <c r="BC4915">
        <v>2.7</v>
      </c>
      <c r="BD4915">
        <v>17</v>
      </c>
      <c r="BE4915" s="47">
        <v>42566</v>
      </c>
      <c r="BF4915" t="s">
        <v>40</v>
      </c>
      <c r="BG4915" t="s">
        <v>135</v>
      </c>
    </row>
    <row r="4916" spans="20:59" x14ac:dyDescent="0.25">
      <c r="T4916" s="47">
        <v>42516</v>
      </c>
      <c r="U4916" t="s">
        <v>148</v>
      </c>
      <c r="V4916">
        <v>4.38</v>
      </c>
      <c r="W4916">
        <v>4.4000000000000004</v>
      </c>
      <c r="X4916">
        <v>19</v>
      </c>
      <c r="Y4916" s="47">
        <v>42566</v>
      </c>
      <c r="Z4916" t="s">
        <v>40</v>
      </c>
      <c r="AA4916" t="s">
        <v>135</v>
      </c>
      <c r="AJ4916" s="47">
        <v>42516</v>
      </c>
      <c r="AK4916" t="s">
        <v>148</v>
      </c>
      <c r="AL4916">
        <v>3.62</v>
      </c>
      <c r="AM4916">
        <v>3.64</v>
      </c>
      <c r="AN4916">
        <v>19</v>
      </c>
      <c r="AO4916" s="47">
        <v>42566</v>
      </c>
      <c r="AP4916" t="s">
        <v>40</v>
      </c>
      <c r="AQ4916" t="s">
        <v>135</v>
      </c>
      <c r="AZ4916" s="47">
        <v>42516</v>
      </c>
      <c r="BA4916" t="s">
        <v>148</v>
      </c>
      <c r="BB4916">
        <v>4.38</v>
      </c>
      <c r="BC4916">
        <v>4.4000000000000004</v>
      </c>
      <c r="BD4916">
        <v>19</v>
      </c>
      <c r="BE4916" s="47">
        <v>42566</v>
      </c>
      <c r="BF4916" t="s">
        <v>40</v>
      </c>
      <c r="BG4916" t="s">
        <v>135</v>
      </c>
    </row>
    <row r="4917" spans="20:59" x14ac:dyDescent="0.25">
      <c r="T4917" s="47">
        <v>42516</v>
      </c>
      <c r="U4917" t="s">
        <v>149</v>
      </c>
      <c r="V4917">
        <v>7.22</v>
      </c>
      <c r="W4917">
        <v>7.27</v>
      </c>
      <c r="X4917">
        <v>22</v>
      </c>
      <c r="Y4917" s="47">
        <v>42566</v>
      </c>
      <c r="Z4917" t="s">
        <v>40</v>
      </c>
      <c r="AA4917" t="s">
        <v>135</v>
      </c>
      <c r="AJ4917" s="47">
        <v>42516</v>
      </c>
      <c r="AK4917" t="s">
        <v>149</v>
      </c>
      <c r="AL4917">
        <v>6.49</v>
      </c>
      <c r="AM4917">
        <v>6.52</v>
      </c>
      <c r="AN4917">
        <v>22</v>
      </c>
      <c r="AO4917" s="47">
        <v>42566</v>
      </c>
      <c r="AP4917" t="s">
        <v>40</v>
      </c>
      <c r="AQ4917" t="s">
        <v>135</v>
      </c>
      <c r="AZ4917" s="47">
        <v>42516</v>
      </c>
      <c r="BA4917" t="s">
        <v>149</v>
      </c>
      <c r="BB4917">
        <v>7.22</v>
      </c>
      <c r="BC4917">
        <v>7.27</v>
      </c>
      <c r="BD4917">
        <v>22</v>
      </c>
      <c r="BE4917" s="47">
        <v>42566</v>
      </c>
      <c r="BF4917" t="s">
        <v>40</v>
      </c>
      <c r="BG4917" t="s">
        <v>135</v>
      </c>
    </row>
    <row r="4918" spans="20:59" x14ac:dyDescent="0.25">
      <c r="T4918" s="47">
        <v>42516</v>
      </c>
      <c r="U4918" t="s">
        <v>150</v>
      </c>
      <c r="V4918">
        <v>0.8</v>
      </c>
      <c r="W4918">
        <v>0.8</v>
      </c>
      <c r="X4918">
        <v>12</v>
      </c>
      <c r="Y4918" s="47">
        <v>42664</v>
      </c>
      <c r="Z4918" t="s">
        <v>40</v>
      </c>
      <c r="AA4918" t="s">
        <v>135</v>
      </c>
      <c r="AJ4918" s="47">
        <v>42516</v>
      </c>
      <c r="AK4918" t="s">
        <v>150</v>
      </c>
      <c r="AL4918">
        <v>0.63</v>
      </c>
      <c r="AM4918">
        <v>0.64</v>
      </c>
      <c r="AN4918">
        <v>12</v>
      </c>
      <c r="AO4918" s="47">
        <v>42664</v>
      </c>
      <c r="AP4918" t="s">
        <v>40</v>
      </c>
      <c r="AQ4918" t="s">
        <v>135</v>
      </c>
      <c r="AZ4918" s="47">
        <v>42516</v>
      </c>
      <c r="BA4918" t="s">
        <v>150</v>
      </c>
      <c r="BB4918">
        <v>0.8</v>
      </c>
      <c r="BC4918">
        <v>0.8</v>
      </c>
      <c r="BD4918">
        <v>12</v>
      </c>
      <c r="BE4918" s="47">
        <v>42664</v>
      </c>
      <c r="BF4918" t="s">
        <v>40</v>
      </c>
      <c r="BG4918" t="s">
        <v>135</v>
      </c>
    </row>
    <row r="4919" spans="20:59" x14ac:dyDescent="0.25">
      <c r="T4919" s="47">
        <v>42516</v>
      </c>
      <c r="U4919" t="s">
        <v>151</v>
      </c>
      <c r="V4919">
        <v>2.15</v>
      </c>
      <c r="W4919">
        <v>2.16</v>
      </c>
      <c r="X4919">
        <v>15</v>
      </c>
      <c r="Y4919" s="47">
        <v>42664</v>
      </c>
      <c r="Z4919" t="s">
        <v>40</v>
      </c>
      <c r="AA4919" t="s">
        <v>135</v>
      </c>
      <c r="AJ4919" s="47">
        <v>42516</v>
      </c>
      <c r="AK4919" t="s">
        <v>151</v>
      </c>
      <c r="AL4919">
        <v>1.83</v>
      </c>
      <c r="AM4919">
        <v>1.84</v>
      </c>
      <c r="AN4919">
        <v>15</v>
      </c>
      <c r="AO4919" s="47">
        <v>42664</v>
      </c>
      <c r="AP4919" t="s">
        <v>40</v>
      </c>
      <c r="AQ4919" t="s">
        <v>135</v>
      </c>
      <c r="AZ4919" s="47">
        <v>42516</v>
      </c>
      <c r="BA4919" t="s">
        <v>151</v>
      </c>
      <c r="BB4919">
        <v>2.15</v>
      </c>
      <c r="BC4919">
        <v>2.16</v>
      </c>
      <c r="BD4919">
        <v>15</v>
      </c>
      <c r="BE4919" s="47">
        <v>42664</v>
      </c>
      <c r="BF4919" t="s">
        <v>40</v>
      </c>
      <c r="BG4919" t="s">
        <v>135</v>
      </c>
    </row>
    <row r="4920" spans="20:59" x14ac:dyDescent="0.25">
      <c r="T4920" s="47">
        <v>42516</v>
      </c>
      <c r="U4920" t="s">
        <v>152</v>
      </c>
      <c r="V4920">
        <v>3.4</v>
      </c>
      <c r="W4920">
        <v>3.41</v>
      </c>
      <c r="X4920">
        <v>17</v>
      </c>
      <c r="Y4920" s="47">
        <v>42664</v>
      </c>
      <c r="Z4920" t="s">
        <v>40</v>
      </c>
      <c r="AA4920" t="s">
        <v>135</v>
      </c>
      <c r="AJ4920" s="47">
        <v>42516</v>
      </c>
      <c r="AK4920" t="s">
        <v>152</v>
      </c>
      <c r="AL4920">
        <v>3.03</v>
      </c>
      <c r="AM4920">
        <v>3.05</v>
      </c>
      <c r="AN4920">
        <v>17</v>
      </c>
      <c r="AO4920" s="47">
        <v>42664</v>
      </c>
      <c r="AP4920" t="s">
        <v>40</v>
      </c>
      <c r="AQ4920" t="s">
        <v>135</v>
      </c>
      <c r="AZ4920" s="47">
        <v>42516</v>
      </c>
      <c r="BA4920" t="s">
        <v>152</v>
      </c>
      <c r="BB4920">
        <v>3.4</v>
      </c>
      <c r="BC4920">
        <v>3.41</v>
      </c>
      <c r="BD4920">
        <v>17</v>
      </c>
      <c r="BE4920" s="47">
        <v>42664</v>
      </c>
      <c r="BF4920" t="s">
        <v>40</v>
      </c>
      <c r="BG4920" t="s">
        <v>135</v>
      </c>
    </row>
    <row r="4921" spans="20:59" x14ac:dyDescent="0.25">
      <c r="T4921" s="47">
        <v>42516</v>
      </c>
      <c r="U4921" t="s">
        <v>153</v>
      </c>
      <c r="V4921">
        <v>4.92</v>
      </c>
      <c r="W4921">
        <v>4.95</v>
      </c>
      <c r="X4921">
        <v>19</v>
      </c>
      <c r="Y4921" s="47">
        <v>42664</v>
      </c>
      <c r="Z4921" t="s">
        <v>40</v>
      </c>
      <c r="AA4921" t="s">
        <v>135</v>
      </c>
      <c r="AJ4921" s="47">
        <v>42516</v>
      </c>
      <c r="AK4921" t="s">
        <v>153</v>
      </c>
      <c r="AL4921">
        <v>4.4000000000000004</v>
      </c>
      <c r="AM4921">
        <v>4.42</v>
      </c>
      <c r="AN4921">
        <v>19</v>
      </c>
      <c r="AO4921" s="47">
        <v>42664</v>
      </c>
      <c r="AP4921" t="s">
        <v>40</v>
      </c>
      <c r="AQ4921" t="s">
        <v>135</v>
      </c>
      <c r="AZ4921" s="47">
        <v>42516</v>
      </c>
      <c r="BA4921" t="s">
        <v>153</v>
      </c>
      <c r="BB4921">
        <v>4.92</v>
      </c>
      <c r="BC4921">
        <v>4.95</v>
      </c>
      <c r="BD4921">
        <v>19</v>
      </c>
      <c r="BE4921" s="47">
        <v>42664</v>
      </c>
      <c r="BF4921" t="s">
        <v>40</v>
      </c>
      <c r="BG4921" t="s">
        <v>135</v>
      </c>
    </row>
    <row r="4922" spans="20:59" x14ac:dyDescent="0.25">
      <c r="T4922" s="47">
        <v>42516</v>
      </c>
      <c r="U4922" t="s">
        <v>154</v>
      </c>
      <c r="V4922">
        <v>7.54</v>
      </c>
      <c r="W4922">
        <v>7.58</v>
      </c>
      <c r="X4922">
        <v>22</v>
      </c>
      <c r="Y4922" s="47">
        <v>42664</v>
      </c>
      <c r="Z4922" t="s">
        <v>40</v>
      </c>
      <c r="AA4922" t="s">
        <v>135</v>
      </c>
      <c r="AJ4922" s="47">
        <v>42516</v>
      </c>
      <c r="AK4922" t="s">
        <v>154</v>
      </c>
      <c r="AL4922">
        <v>6.85</v>
      </c>
      <c r="AM4922">
        <v>6.86</v>
      </c>
      <c r="AN4922">
        <v>22</v>
      </c>
      <c r="AO4922" s="47">
        <v>42664</v>
      </c>
      <c r="AP4922" t="s">
        <v>40</v>
      </c>
      <c r="AQ4922" t="s">
        <v>135</v>
      </c>
      <c r="AZ4922" s="47">
        <v>42516</v>
      </c>
      <c r="BA4922" t="s">
        <v>154</v>
      </c>
      <c r="BB4922">
        <v>7.54</v>
      </c>
      <c r="BC4922">
        <v>7.58</v>
      </c>
      <c r="BD4922">
        <v>22</v>
      </c>
      <c r="BE4922" s="47">
        <v>42664</v>
      </c>
      <c r="BF4922" t="s">
        <v>40</v>
      </c>
      <c r="BG4922" t="s">
        <v>135</v>
      </c>
    </row>
    <row r="4923" spans="20:59" x14ac:dyDescent="0.25">
      <c r="T4923" s="47">
        <v>42516</v>
      </c>
      <c r="U4923" t="s">
        <v>155</v>
      </c>
      <c r="V4923">
        <v>4.3099999999999996</v>
      </c>
      <c r="W4923">
        <v>4.32</v>
      </c>
      <c r="X4923">
        <v>10</v>
      </c>
      <c r="Y4923" s="47">
        <v>42566</v>
      </c>
      <c r="Z4923" t="s">
        <v>28</v>
      </c>
      <c r="AA4923" t="s">
        <v>156</v>
      </c>
      <c r="AJ4923" s="47">
        <v>42516</v>
      </c>
      <c r="AK4923" t="s">
        <v>155</v>
      </c>
      <c r="AL4923">
        <v>4.6500000000000004</v>
      </c>
      <c r="AM4923">
        <v>4.6500000000000004</v>
      </c>
      <c r="AN4923">
        <v>10</v>
      </c>
      <c r="AO4923" s="47">
        <v>42566</v>
      </c>
      <c r="AP4923" t="s">
        <v>28</v>
      </c>
      <c r="AQ4923" t="s">
        <v>156</v>
      </c>
      <c r="AZ4923" s="47">
        <v>42516</v>
      </c>
      <c r="BA4923" t="s">
        <v>155</v>
      </c>
      <c r="BB4923">
        <v>4.3099999999999996</v>
      </c>
      <c r="BC4923">
        <v>4.32</v>
      </c>
      <c r="BD4923">
        <v>10</v>
      </c>
      <c r="BE4923" s="47">
        <v>42566</v>
      </c>
      <c r="BF4923" t="s">
        <v>28</v>
      </c>
      <c r="BG4923" t="s">
        <v>156</v>
      </c>
    </row>
    <row r="4924" spans="20:59" x14ac:dyDescent="0.25">
      <c r="T4924" s="47">
        <v>42516</v>
      </c>
      <c r="U4924" t="s">
        <v>157</v>
      </c>
      <c r="V4924">
        <v>2.2999999999999998</v>
      </c>
      <c r="W4924">
        <v>2.31</v>
      </c>
      <c r="X4924">
        <v>13</v>
      </c>
      <c r="Y4924" s="47">
        <v>42566</v>
      </c>
      <c r="Z4924" t="s">
        <v>28</v>
      </c>
      <c r="AA4924" t="s">
        <v>156</v>
      </c>
      <c r="AJ4924" s="47">
        <v>42516</v>
      </c>
      <c r="AK4924" t="s">
        <v>157</v>
      </c>
      <c r="AL4924">
        <v>2.65</v>
      </c>
      <c r="AM4924">
        <v>2.66</v>
      </c>
      <c r="AN4924">
        <v>13</v>
      </c>
      <c r="AO4924" s="47">
        <v>42566</v>
      </c>
      <c r="AP4924" t="s">
        <v>28</v>
      </c>
      <c r="AQ4924" t="s">
        <v>156</v>
      </c>
      <c r="AZ4924" s="47">
        <v>42516</v>
      </c>
      <c r="BA4924" t="s">
        <v>157</v>
      </c>
      <c r="BB4924">
        <v>2.2999999999999998</v>
      </c>
      <c r="BC4924">
        <v>2.31</v>
      </c>
      <c r="BD4924">
        <v>13</v>
      </c>
      <c r="BE4924" s="47">
        <v>42566</v>
      </c>
      <c r="BF4924" t="s">
        <v>28</v>
      </c>
      <c r="BG4924" t="s">
        <v>156</v>
      </c>
    </row>
    <row r="4925" spans="20:59" x14ac:dyDescent="0.25">
      <c r="T4925" s="47">
        <v>42516</v>
      </c>
      <c r="U4925" t="s">
        <v>158</v>
      </c>
      <c r="V4925">
        <v>1.45</v>
      </c>
      <c r="W4925">
        <v>1.46</v>
      </c>
      <c r="X4925">
        <v>15</v>
      </c>
      <c r="Y4925" s="47">
        <v>42566</v>
      </c>
      <c r="Z4925" t="s">
        <v>28</v>
      </c>
      <c r="AA4925" t="s">
        <v>156</v>
      </c>
      <c r="AJ4925" s="47">
        <v>42516</v>
      </c>
      <c r="AK4925" t="s">
        <v>158</v>
      </c>
      <c r="AL4925">
        <v>1.67</v>
      </c>
      <c r="AM4925">
        <v>1.68</v>
      </c>
      <c r="AN4925">
        <v>15</v>
      </c>
      <c r="AO4925" s="47">
        <v>42566</v>
      </c>
      <c r="AP4925" t="s">
        <v>28</v>
      </c>
      <c r="AQ4925" t="s">
        <v>156</v>
      </c>
      <c r="AZ4925" s="47">
        <v>42516</v>
      </c>
      <c r="BA4925" t="s">
        <v>158</v>
      </c>
      <c r="BB4925">
        <v>1.45</v>
      </c>
      <c r="BC4925">
        <v>1.46</v>
      </c>
      <c r="BD4925">
        <v>15</v>
      </c>
      <c r="BE4925" s="47">
        <v>42566</v>
      </c>
      <c r="BF4925" t="s">
        <v>28</v>
      </c>
      <c r="BG4925" t="s">
        <v>156</v>
      </c>
    </row>
    <row r="4926" spans="20:59" x14ac:dyDescent="0.25">
      <c r="T4926" s="47">
        <v>42516</v>
      </c>
      <c r="U4926" t="s">
        <v>159</v>
      </c>
      <c r="V4926">
        <v>0.86</v>
      </c>
      <c r="W4926">
        <v>0.87</v>
      </c>
      <c r="X4926">
        <v>17</v>
      </c>
      <c r="Y4926" s="47">
        <v>42566</v>
      </c>
      <c r="Z4926" t="s">
        <v>28</v>
      </c>
      <c r="AA4926" t="s">
        <v>156</v>
      </c>
      <c r="AJ4926" s="47">
        <v>42516</v>
      </c>
      <c r="AK4926" t="s">
        <v>159</v>
      </c>
      <c r="AL4926">
        <v>1.03</v>
      </c>
      <c r="AM4926">
        <v>1.03</v>
      </c>
      <c r="AN4926">
        <v>17</v>
      </c>
      <c r="AO4926" s="47">
        <v>42566</v>
      </c>
      <c r="AP4926" t="s">
        <v>28</v>
      </c>
      <c r="AQ4926" t="s">
        <v>156</v>
      </c>
      <c r="AZ4926" s="47">
        <v>42516</v>
      </c>
      <c r="BA4926" t="s">
        <v>159</v>
      </c>
      <c r="BB4926">
        <v>0.86</v>
      </c>
      <c r="BC4926">
        <v>0.87</v>
      </c>
      <c r="BD4926">
        <v>17</v>
      </c>
      <c r="BE4926" s="47">
        <v>42566</v>
      </c>
      <c r="BF4926" t="s">
        <v>28</v>
      </c>
      <c r="BG4926" t="s">
        <v>156</v>
      </c>
    </row>
    <row r="4927" spans="20:59" x14ac:dyDescent="0.25">
      <c r="T4927" s="47">
        <v>42516</v>
      </c>
      <c r="U4927" t="s">
        <v>160</v>
      </c>
      <c r="V4927">
        <v>0.4</v>
      </c>
      <c r="W4927">
        <v>0.4</v>
      </c>
      <c r="X4927">
        <v>20</v>
      </c>
      <c r="Y4927" s="47">
        <v>42566</v>
      </c>
      <c r="Z4927" t="s">
        <v>28</v>
      </c>
      <c r="AA4927" t="s">
        <v>156</v>
      </c>
      <c r="AJ4927" s="47">
        <v>42516</v>
      </c>
      <c r="AK4927" t="s">
        <v>160</v>
      </c>
      <c r="AL4927">
        <v>0.48</v>
      </c>
      <c r="AM4927">
        <v>0.49</v>
      </c>
      <c r="AN4927">
        <v>20</v>
      </c>
      <c r="AO4927" s="47">
        <v>42566</v>
      </c>
      <c r="AP4927" t="s">
        <v>28</v>
      </c>
      <c r="AQ4927" t="s">
        <v>156</v>
      </c>
      <c r="AZ4927" s="47">
        <v>42516</v>
      </c>
      <c r="BA4927" t="s">
        <v>160</v>
      </c>
      <c r="BB4927">
        <v>0.4</v>
      </c>
      <c r="BC4927">
        <v>0.4</v>
      </c>
      <c r="BD4927">
        <v>20</v>
      </c>
      <c r="BE4927" s="47">
        <v>42566</v>
      </c>
      <c r="BF4927" t="s">
        <v>28</v>
      </c>
      <c r="BG4927" t="s">
        <v>156</v>
      </c>
    </row>
    <row r="4928" spans="20:59" x14ac:dyDescent="0.25">
      <c r="T4928" s="47">
        <v>42516</v>
      </c>
      <c r="U4928" t="s">
        <v>161</v>
      </c>
      <c r="V4928">
        <v>5.14</v>
      </c>
      <c r="W4928">
        <v>5.14</v>
      </c>
      <c r="X4928">
        <v>10</v>
      </c>
      <c r="Y4928" s="47">
        <v>42664</v>
      </c>
      <c r="Z4928" t="s">
        <v>28</v>
      </c>
      <c r="AA4928" t="s">
        <v>156</v>
      </c>
      <c r="AJ4928" s="47">
        <v>42516</v>
      </c>
      <c r="AK4928" t="s">
        <v>161</v>
      </c>
      <c r="AL4928">
        <v>5.56</v>
      </c>
      <c r="AM4928">
        <v>5.58</v>
      </c>
      <c r="AN4928">
        <v>10</v>
      </c>
      <c r="AO4928" s="47">
        <v>42664</v>
      </c>
      <c r="AP4928" t="s">
        <v>28</v>
      </c>
      <c r="AQ4928" t="s">
        <v>156</v>
      </c>
      <c r="AZ4928" s="47">
        <v>42516</v>
      </c>
      <c r="BA4928" t="s">
        <v>161</v>
      </c>
      <c r="BB4928">
        <v>5.14</v>
      </c>
      <c r="BC4928">
        <v>5.14</v>
      </c>
      <c r="BD4928">
        <v>10</v>
      </c>
      <c r="BE4928" s="47">
        <v>42664</v>
      </c>
      <c r="BF4928" t="s">
        <v>28</v>
      </c>
      <c r="BG4928" t="s">
        <v>156</v>
      </c>
    </row>
    <row r="4929" spans="20:59" x14ac:dyDescent="0.25">
      <c r="T4929" s="47">
        <v>42516</v>
      </c>
      <c r="U4929" t="s">
        <v>162</v>
      </c>
      <c r="V4929">
        <v>3.52</v>
      </c>
      <c r="W4929">
        <v>3.56</v>
      </c>
      <c r="X4929">
        <v>13</v>
      </c>
      <c r="Y4929" s="47">
        <v>42664</v>
      </c>
      <c r="Z4929" t="s">
        <v>28</v>
      </c>
      <c r="AA4929" t="s">
        <v>156</v>
      </c>
      <c r="AJ4929" s="47">
        <v>42516</v>
      </c>
      <c r="AK4929" t="s">
        <v>162</v>
      </c>
      <c r="AL4929">
        <v>3.94</v>
      </c>
      <c r="AM4929">
        <v>3.95</v>
      </c>
      <c r="AN4929">
        <v>13</v>
      </c>
      <c r="AO4929" s="47">
        <v>42664</v>
      </c>
      <c r="AP4929" t="s">
        <v>28</v>
      </c>
      <c r="AQ4929" t="s">
        <v>156</v>
      </c>
      <c r="AZ4929" s="47">
        <v>42516</v>
      </c>
      <c r="BA4929" t="s">
        <v>162</v>
      </c>
      <c r="BB4929">
        <v>3.52</v>
      </c>
      <c r="BC4929">
        <v>3.56</v>
      </c>
      <c r="BD4929">
        <v>13</v>
      </c>
      <c r="BE4929" s="47">
        <v>42664</v>
      </c>
      <c r="BF4929" t="s">
        <v>28</v>
      </c>
      <c r="BG4929" t="s">
        <v>156</v>
      </c>
    </row>
    <row r="4930" spans="20:59" x14ac:dyDescent="0.25">
      <c r="T4930" s="47">
        <v>42516</v>
      </c>
      <c r="U4930" t="s">
        <v>163</v>
      </c>
      <c r="V4930">
        <v>2.81</v>
      </c>
      <c r="W4930">
        <v>2.82</v>
      </c>
      <c r="X4930">
        <v>15</v>
      </c>
      <c r="Y4930" s="47">
        <v>42664</v>
      </c>
      <c r="Z4930" t="s">
        <v>28</v>
      </c>
      <c r="AA4930" t="s">
        <v>156</v>
      </c>
      <c r="AJ4930" s="47">
        <v>42516</v>
      </c>
      <c r="AK4930" t="s">
        <v>163</v>
      </c>
      <c r="AL4930">
        <v>3.12</v>
      </c>
      <c r="AM4930">
        <v>3.15</v>
      </c>
      <c r="AN4930">
        <v>15</v>
      </c>
      <c r="AO4930" s="47">
        <v>42664</v>
      </c>
      <c r="AP4930" t="s">
        <v>28</v>
      </c>
      <c r="AQ4930" t="s">
        <v>156</v>
      </c>
      <c r="AZ4930" s="47">
        <v>42516</v>
      </c>
      <c r="BA4930" t="s">
        <v>163</v>
      </c>
      <c r="BB4930">
        <v>2.81</v>
      </c>
      <c r="BC4930">
        <v>2.82</v>
      </c>
      <c r="BD4930">
        <v>15</v>
      </c>
      <c r="BE4930" s="47">
        <v>42664</v>
      </c>
      <c r="BF4930" t="s">
        <v>28</v>
      </c>
      <c r="BG4930" t="s">
        <v>156</v>
      </c>
    </row>
    <row r="4931" spans="20:59" x14ac:dyDescent="0.25">
      <c r="T4931" s="47">
        <v>42516</v>
      </c>
      <c r="U4931" t="s">
        <v>164</v>
      </c>
      <c r="V4931">
        <v>2.2200000000000002</v>
      </c>
      <c r="W4931">
        <v>2.23</v>
      </c>
      <c r="X4931">
        <v>17</v>
      </c>
      <c r="Y4931" s="47">
        <v>42664</v>
      </c>
      <c r="Z4931" t="s">
        <v>28</v>
      </c>
      <c r="AA4931" t="s">
        <v>156</v>
      </c>
      <c r="AJ4931" s="47">
        <v>42516</v>
      </c>
      <c r="AK4931" t="s">
        <v>164</v>
      </c>
      <c r="AL4931">
        <v>2.44</v>
      </c>
      <c r="AM4931">
        <v>2.46</v>
      </c>
      <c r="AN4931">
        <v>17</v>
      </c>
      <c r="AO4931" s="47">
        <v>42664</v>
      </c>
      <c r="AP4931" t="s">
        <v>28</v>
      </c>
      <c r="AQ4931" t="s">
        <v>156</v>
      </c>
      <c r="AZ4931" s="47">
        <v>42516</v>
      </c>
      <c r="BA4931" t="s">
        <v>164</v>
      </c>
      <c r="BB4931">
        <v>2.2200000000000002</v>
      </c>
      <c r="BC4931">
        <v>2.23</v>
      </c>
      <c r="BD4931">
        <v>17</v>
      </c>
      <c r="BE4931" s="47">
        <v>42664</v>
      </c>
      <c r="BF4931" t="s">
        <v>28</v>
      </c>
      <c r="BG4931" t="s">
        <v>156</v>
      </c>
    </row>
    <row r="4932" spans="20:59" x14ac:dyDescent="0.25">
      <c r="T4932" s="47">
        <v>42516</v>
      </c>
      <c r="U4932" t="s">
        <v>165</v>
      </c>
      <c r="V4932">
        <v>1.5</v>
      </c>
      <c r="W4932">
        <v>1.5</v>
      </c>
      <c r="X4932">
        <v>20</v>
      </c>
      <c r="Y4932" s="47">
        <v>42664</v>
      </c>
      <c r="Z4932" t="s">
        <v>28</v>
      </c>
      <c r="AA4932" t="s">
        <v>156</v>
      </c>
      <c r="AJ4932" s="47">
        <v>42516</v>
      </c>
      <c r="AK4932" t="s">
        <v>165</v>
      </c>
      <c r="AL4932">
        <v>1.74</v>
      </c>
      <c r="AM4932">
        <v>1.75</v>
      </c>
      <c r="AN4932">
        <v>20</v>
      </c>
      <c r="AO4932" s="47">
        <v>42664</v>
      </c>
      <c r="AP4932" t="s">
        <v>28</v>
      </c>
      <c r="AQ4932" t="s">
        <v>156</v>
      </c>
      <c r="AZ4932" s="47">
        <v>42516</v>
      </c>
      <c r="BA4932" t="s">
        <v>165</v>
      </c>
      <c r="BB4932">
        <v>1.5</v>
      </c>
      <c r="BC4932">
        <v>1.5</v>
      </c>
      <c r="BD4932">
        <v>20</v>
      </c>
      <c r="BE4932" s="47">
        <v>42664</v>
      </c>
      <c r="BF4932" t="s">
        <v>28</v>
      </c>
      <c r="BG4932" t="s">
        <v>156</v>
      </c>
    </row>
    <row r="4933" spans="20:59" x14ac:dyDescent="0.25">
      <c r="T4933" s="47">
        <v>42516</v>
      </c>
      <c r="U4933" t="s">
        <v>166</v>
      </c>
      <c r="V4933">
        <v>0.32</v>
      </c>
      <c r="W4933">
        <v>0.32</v>
      </c>
      <c r="X4933">
        <v>10</v>
      </c>
      <c r="Y4933" s="47">
        <v>42566</v>
      </c>
      <c r="Z4933" t="s">
        <v>40</v>
      </c>
      <c r="AA4933" t="s">
        <v>156</v>
      </c>
      <c r="AJ4933" s="47">
        <v>42516</v>
      </c>
      <c r="AK4933" t="s">
        <v>166</v>
      </c>
      <c r="AL4933">
        <v>0.27</v>
      </c>
      <c r="AM4933">
        <v>0.27</v>
      </c>
      <c r="AN4933">
        <v>10</v>
      </c>
      <c r="AO4933" s="47">
        <v>42566</v>
      </c>
      <c r="AP4933" t="s">
        <v>40</v>
      </c>
      <c r="AQ4933" t="s">
        <v>156</v>
      </c>
      <c r="AZ4933" s="47">
        <v>42516</v>
      </c>
      <c r="BA4933" t="s">
        <v>166</v>
      </c>
      <c r="BB4933">
        <v>0.32</v>
      </c>
      <c r="BC4933">
        <v>0.32</v>
      </c>
      <c r="BD4933">
        <v>10</v>
      </c>
      <c r="BE4933" s="47">
        <v>42566</v>
      </c>
      <c r="BF4933" t="s">
        <v>40</v>
      </c>
      <c r="BG4933" t="s">
        <v>156</v>
      </c>
    </row>
    <row r="4934" spans="20:59" x14ac:dyDescent="0.25">
      <c r="T4934" s="47">
        <v>42516</v>
      </c>
      <c r="U4934" t="s">
        <v>167</v>
      </c>
      <c r="V4934">
        <v>1.33</v>
      </c>
      <c r="W4934">
        <v>1.34</v>
      </c>
      <c r="X4934">
        <v>13</v>
      </c>
      <c r="Y4934" s="47">
        <v>42566</v>
      </c>
      <c r="Z4934" t="s">
        <v>40</v>
      </c>
      <c r="AA4934" t="s">
        <v>156</v>
      </c>
      <c r="AJ4934" s="47">
        <v>42516</v>
      </c>
      <c r="AK4934" t="s">
        <v>167</v>
      </c>
      <c r="AL4934">
        <v>1.1599999999999999</v>
      </c>
      <c r="AM4934">
        <v>1.17</v>
      </c>
      <c r="AN4934">
        <v>13</v>
      </c>
      <c r="AO4934" s="47">
        <v>42566</v>
      </c>
      <c r="AP4934" t="s">
        <v>40</v>
      </c>
      <c r="AQ4934" t="s">
        <v>156</v>
      </c>
      <c r="AZ4934" s="47">
        <v>42516</v>
      </c>
      <c r="BA4934" t="s">
        <v>167</v>
      </c>
      <c r="BB4934">
        <v>1.33</v>
      </c>
      <c r="BC4934">
        <v>1.34</v>
      </c>
      <c r="BD4934">
        <v>13</v>
      </c>
      <c r="BE4934" s="47">
        <v>42566</v>
      </c>
      <c r="BF4934" t="s">
        <v>40</v>
      </c>
      <c r="BG4934" t="s">
        <v>156</v>
      </c>
    </row>
    <row r="4935" spans="20:59" x14ac:dyDescent="0.25">
      <c r="T4935" s="47">
        <v>42516</v>
      </c>
      <c r="U4935" t="s">
        <v>168</v>
      </c>
      <c r="V4935">
        <v>2.48</v>
      </c>
      <c r="W4935">
        <v>2.48</v>
      </c>
      <c r="X4935">
        <v>15</v>
      </c>
      <c r="Y4935" s="47">
        <v>42566</v>
      </c>
      <c r="Z4935" t="s">
        <v>40</v>
      </c>
      <c r="AA4935" t="s">
        <v>156</v>
      </c>
      <c r="AJ4935" s="47">
        <v>42516</v>
      </c>
      <c r="AK4935" t="s">
        <v>168</v>
      </c>
      <c r="AL4935">
        <v>2.2000000000000002</v>
      </c>
      <c r="AM4935">
        <v>2.21</v>
      </c>
      <c r="AN4935">
        <v>15</v>
      </c>
      <c r="AO4935" s="47">
        <v>42566</v>
      </c>
      <c r="AP4935" t="s">
        <v>40</v>
      </c>
      <c r="AQ4935" t="s">
        <v>156</v>
      </c>
      <c r="AZ4935" s="47">
        <v>42516</v>
      </c>
      <c r="BA4935" t="s">
        <v>168</v>
      </c>
      <c r="BB4935">
        <v>2.48</v>
      </c>
      <c r="BC4935">
        <v>2.48</v>
      </c>
      <c r="BD4935">
        <v>15</v>
      </c>
      <c r="BE4935" s="47">
        <v>42566</v>
      </c>
      <c r="BF4935" t="s">
        <v>40</v>
      </c>
      <c r="BG4935" t="s">
        <v>156</v>
      </c>
    </row>
    <row r="4936" spans="20:59" x14ac:dyDescent="0.25">
      <c r="T4936" s="47">
        <v>42516</v>
      </c>
      <c r="U4936" t="s">
        <v>169</v>
      </c>
      <c r="V4936">
        <v>3.86</v>
      </c>
      <c r="W4936">
        <v>3.89</v>
      </c>
      <c r="X4936">
        <v>17</v>
      </c>
      <c r="Y4936" s="47">
        <v>42566</v>
      </c>
      <c r="Z4936" t="s">
        <v>40</v>
      </c>
      <c r="AA4936" t="s">
        <v>156</v>
      </c>
      <c r="AJ4936" s="47">
        <v>42516</v>
      </c>
      <c r="AK4936" t="s">
        <v>169</v>
      </c>
      <c r="AL4936">
        <v>3.64</v>
      </c>
      <c r="AM4936">
        <v>3.65</v>
      </c>
      <c r="AN4936">
        <v>17</v>
      </c>
      <c r="AO4936" s="47">
        <v>42566</v>
      </c>
      <c r="AP4936" t="s">
        <v>40</v>
      </c>
      <c r="AQ4936" t="s">
        <v>156</v>
      </c>
      <c r="AZ4936" s="47">
        <v>42516</v>
      </c>
      <c r="BA4936" t="s">
        <v>169</v>
      </c>
      <c r="BB4936">
        <v>3.86</v>
      </c>
      <c r="BC4936">
        <v>3.89</v>
      </c>
      <c r="BD4936">
        <v>17</v>
      </c>
      <c r="BE4936" s="47">
        <v>42566</v>
      </c>
      <c r="BF4936" t="s">
        <v>40</v>
      </c>
      <c r="BG4936" t="s">
        <v>156</v>
      </c>
    </row>
    <row r="4937" spans="20:59" x14ac:dyDescent="0.25">
      <c r="T4937" s="47">
        <v>42516</v>
      </c>
      <c r="U4937" t="s">
        <v>170</v>
      </c>
      <c r="V4937">
        <v>6.32</v>
      </c>
      <c r="W4937">
        <v>6.35</v>
      </c>
      <c r="X4937">
        <v>20</v>
      </c>
      <c r="Y4937" s="47">
        <v>42566</v>
      </c>
      <c r="Z4937" t="s">
        <v>40</v>
      </c>
      <c r="AA4937" t="s">
        <v>156</v>
      </c>
      <c r="AJ4937" s="47">
        <v>42516</v>
      </c>
      <c r="AK4937" t="s">
        <v>170</v>
      </c>
      <c r="AL4937">
        <v>5.91</v>
      </c>
      <c r="AM4937">
        <v>5.92</v>
      </c>
      <c r="AN4937">
        <v>20</v>
      </c>
      <c r="AO4937" s="47">
        <v>42566</v>
      </c>
      <c r="AP4937" t="s">
        <v>40</v>
      </c>
      <c r="AQ4937" t="s">
        <v>156</v>
      </c>
      <c r="AZ4937" s="47">
        <v>42516</v>
      </c>
      <c r="BA4937" t="s">
        <v>170</v>
      </c>
      <c r="BB4937">
        <v>6.32</v>
      </c>
      <c r="BC4937">
        <v>6.35</v>
      </c>
      <c r="BD4937">
        <v>20</v>
      </c>
      <c r="BE4937" s="47">
        <v>42566</v>
      </c>
      <c r="BF4937" t="s">
        <v>40</v>
      </c>
      <c r="BG4937" t="s">
        <v>156</v>
      </c>
    </row>
    <row r="4938" spans="20:59" x14ac:dyDescent="0.25">
      <c r="T4938" s="47">
        <v>42516</v>
      </c>
      <c r="U4938" t="s">
        <v>171</v>
      </c>
      <c r="V4938">
        <v>1.1299999999999999</v>
      </c>
      <c r="W4938">
        <v>1.1299999999999999</v>
      </c>
      <c r="X4938">
        <v>10</v>
      </c>
      <c r="Y4938" s="47">
        <v>42664</v>
      </c>
      <c r="Z4938" t="s">
        <v>40</v>
      </c>
      <c r="AA4938" t="s">
        <v>156</v>
      </c>
      <c r="AJ4938" s="47">
        <v>42516</v>
      </c>
      <c r="AK4938" t="s">
        <v>171</v>
      </c>
      <c r="AL4938">
        <v>1.06</v>
      </c>
      <c r="AM4938">
        <v>1.07</v>
      </c>
      <c r="AN4938">
        <v>10</v>
      </c>
      <c r="AO4938" s="47">
        <v>42664</v>
      </c>
      <c r="AP4938" t="s">
        <v>40</v>
      </c>
      <c r="AQ4938" t="s">
        <v>156</v>
      </c>
      <c r="AZ4938" s="47">
        <v>42516</v>
      </c>
      <c r="BA4938" t="s">
        <v>171</v>
      </c>
      <c r="BB4938">
        <v>1.1299999999999999</v>
      </c>
      <c r="BC4938">
        <v>1.1299999999999999</v>
      </c>
      <c r="BD4938">
        <v>10</v>
      </c>
      <c r="BE4938" s="47">
        <v>42664</v>
      </c>
      <c r="BF4938" t="s">
        <v>40</v>
      </c>
      <c r="BG4938" t="s">
        <v>156</v>
      </c>
    </row>
    <row r="4939" spans="20:59" x14ac:dyDescent="0.25">
      <c r="T4939" s="47">
        <v>42516</v>
      </c>
      <c r="U4939" t="s">
        <v>172</v>
      </c>
      <c r="V4939">
        <v>2.5099999999999998</v>
      </c>
      <c r="W4939">
        <v>2.5099999999999998</v>
      </c>
      <c r="X4939">
        <v>13</v>
      </c>
      <c r="Y4939" s="47">
        <v>42664</v>
      </c>
      <c r="Z4939" t="s">
        <v>40</v>
      </c>
      <c r="AA4939" t="s">
        <v>156</v>
      </c>
      <c r="AJ4939" s="47">
        <v>42516</v>
      </c>
      <c r="AK4939" t="s">
        <v>172</v>
      </c>
      <c r="AL4939">
        <v>2.37</v>
      </c>
      <c r="AM4939">
        <v>2.38</v>
      </c>
      <c r="AN4939">
        <v>13</v>
      </c>
      <c r="AO4939" s="47">
        <v>42664</v>
      </c>
      <c r="AP4939" t="s">
        <v>40</v>
      </c>
      <c r="AQ4939" t="s">
        <v>156</v>
      </c>
      <c r="AZ4939" s="47">
        <v>42516</v>
      </c>
      <c r="BA4939" t="s">
        <v>172</v>
      </c>
      <c r="BB4939">
        <v>2.5099999999999998</v>
      </c>
      <c r="BC4939">
        <v>2.5099999999999998</v>
      </c>
      <c r="BD4939">
        <v>13</v>
      </c>
      <c r="BE4939" s="47">
        <v>42664</v>
      </c>
      <c r="BF4939" t="s">
        <v>40</v>
      </c>
      <c r="BG4939" t="s">
        <v>156</v>
      </c>
    </row>
    <row r="4940" spans="20:59" x14ac:dyDescent="0.25">
      <c r="T4940" s="47">
        <v>42516</v>
      </c>
      <c r="U4940" t="s">
        <v>173</v>
      </c>
      <c r="V4940">
        <v>3.7</v>
      </c>
      <c r="W4940">
        <v>3.72</v>
      </c>
      <c r="X4940">
        <v>15</v>
      </c>
      <c r="Y4940" s="47">
        <v>42664</v>
      </c>
      <c r="Z4940" t="s">
        <v>40</v>
      </c>
      <c r="AA4940" t="s">
        <v>156</v>
      </c>
      <c r="AJ4940" s="47">
        <v>42516</v>
      </c>
      <c r="AK4940" t="s">
        <v>173</v>
      </c>
      <c r="AL4940">
        <v>3.56</v>
      </c>
      <c r="AM4940">
        <v>3.57</v>
      </c>
      <c r="AN4940">
        <v>15</v>
      </c>
      <c r="AO4940" s="47">
        <v>42664</v>
      </c>
      <c r="AP4940" t="s">
        <v>40</v>
      </c>
      <c r="AQ4940" t="s">
        <v>156</v>
      </c>
      <c r="AZ4940" s="47">
        <v>42516</v>
      </c>
      <c r="BA4940" t="s">
        <v>173</v>
      </c>
      <c r="BB4940">
        <v>3.7</v>
      </c>
      <c r="BC4940">
        <v>3.72</v>
      </c>
      <c r="BD4940">
        <v>15</v>
      </c>
      <c r="BE4940" s="47">
        <v>42664</v>
      </c>
      <c r="BF4940" t="s">
        <v>40</v>
      </c>
      <c r="BG4940" t="s">
        <v>156</v>
      </c>
    </row>
    <row r="4941" spans="20:59" x14ac:dyDescent="0.25">
      <c r="T4941" s="47">
        <v>42516</v>
      </c>
      <c r="U4941" t="s">
        <v>174</v>
      </c>
      <c r="V4941">
        <v>5.04</v>
      </c>
      <c r="W4941">
        <v>5.07</v>
      </c>
      <c r="X4941">
        <v>17</v>
      </c>
      <c r="Y4941" s="47">
        <v>42664</v>
      </c>
      <c r="Z4941" t="s">
        <v>40</v>
      </c>
      <c r="AA4941" t="s">
        <v>156</v>
      </c>
      <c r="AJ4941" s="47">
        <v>42516</v>
      </c>
      <c r="AK4941" t="s">
        <v>174</v>
      </c>
      <c r="AL4941">
        <v>4.84</v>
      </c>
      <c r="AM4941">
        <v>4.8600000000000003</v>
      </c>
      <c r="AN4941">
        <v>17</v>
      </c>
      <c r="AO4941" s="47">
        <v>42664</v>
      </c>
      <c r="AP4941" t="s">
        <v>40</v>
      </c>
      <c r="AQ4941" t="s">
        <v>156</v>
      </c>
      <c r="AZ4941" s="47">
        <v>42516</v>
      </c>
      <c r="BA4941" t="s">
        <v>174</v>
      </c>
      <c r="BB4941">
        <v>5.04</v>
      </c>
      <c r="BC4941">
        <v>5.07</v>
      </c>
      <c r="BD4941">
        <v>17</v>
      </c>
      <c r="BE4941" s="47">
        <v>42664</v>
      </c>
      <c r="BF4941" t="s">
        <v>40</v>
      </c>
      <c r="BG4941" t="s">
        <v>156</v>
      </c>
    </row>
    <row r="4942" spans="20:59" x14ac:dyDescent="0.25">
      <c r="T4942" s="47">
        <v>42516</v>
      </c>
      <c r="U4942" t="s">
        <v>175</v>
      </c>
      <c r="V4942">
        <v>7.41</v>
      </c>
      <c r="W4942">
        <v>7.43</v>
      </c>
      <c r="X4942">
        <v>20</v>
      </c>
      <c r="Y4942" s="47">
        <v>42664</v>
      </c>
      <c r="Z4942" t="s">
        <v>40</v>
      </c>
      <c r="AA4942" t="s">
        <v>156</v>
      </c>
      <c r="AJ4942" s="47">
        <v>42516</v>
      </c>
      <c r="AK4942" t="s">
        <v>175</v>
      </c>
      <c r="AL4942">
        <v>7.07</v>
      </c>
      <c r="AM4942">
        <v>7.11</v>
      </c>
      <c r="AN4942">
        <v>20</v>
      </c>
      <c r="AO4942" s="47">
        <v>42664</v>
      </c>
      <c r="AP4942" t="s">
        <v>40</v>
      </c>
      <c r="AQ4942" t="s">
        <v>156</v>
      </c>
      <c r="AZ4942" s="47">
        <v>42516</v>
      </c>
      <c r="BA4942" t="s">
        <v>175</v>
      </c>
      <c r="BB4942">
        <v>7.41</v>
      </c>
      <c r="BC4942">
        <v>7.43</v>
      </c>
      <c r="BD4942">
        <v>20</v>
      </c>
      <c r="BE4942" s="47">
        <v>42664</v>
      </c>
      <c r="BF4942" t="s">
        <v>40</v>
      </c>
      <c r="BG4942" t="s">
        <v>156</v>
      </c>
    </row>
    <row r="4943" spans="20:59" x14ac:dyDescent="0.25">
      <c r="T4943" s="47">
        <v>42516</v>
      </c>
      <c r="U4943" t="s">
        <v>176</v>
      </c>
      <c r="V4943">
        <v>17.690000000000001</v>
      </c>
      <c r="W4943">
        <v>17.8</v>
      </c>
      <c r="X4943">
        <v>74</v>
      </c>
      <c r="Y4943" s="47">
        <v>42566</v>
      </c>
      <c r="Z4943" t="s">
        <v>28</v>
      </c>
      <c r="AA4943" t="s">
        <v>177</v>
      </c>
      <c r="AJ4943" s="47">
        <v>42516</v>
      </c>
      <c r="AK4943" t="s">
        <v>176</v>
      </c>
      <c r="AL4943">
        <v>18.27</v>
      </c>
      <c r="AM4943">
        <v>18.309999999999999</v>
      </c>
      <c r="AN4943">
        <v>74</v>
      </c>
      <c r="AO4943" s="47">
        <v>42566</v>
      </c>
      <c r="AP4943" t="s">
        <v>28</v>
      </c>
      <c r="AQ4943" t="s">
        <v>177</v>
      </c>
      <c r="AZ4943" s="47">
        <v>42516</v>
      </c>
      <c r="BA4943" t="s">
        <v>176</v>
      </c>
      <c r="BB4943">
        <v>17.690000000000001</v>
      </c>
      <c r="BC4943">
        <v>17.8</v>
      </c>
      <c r="BD4943">
        <v>74</v>
      </c>
      <c r="BE4943" s="47">
        <v>42566</v>
      </c>
      <c r="BF4943" t="s">
        <v>28</v>
      </c>
      <c r="BG4943" t="s">
        <v>177</v>
      </c>
    </row>
    <row r="4944" spans="20:59" x14ac:dyDescent="0.25">
      <c r="T4944" s="47">
        <v>42516</v>
      </c>
      <c r="U4944" t="s">
        <v>178</v>
      </c>
      <c r="V4944">
        <v>7.61</v>
      </c>
      <c r="W4944">
        <v>7.62</v>
      </c>
      <c r="X4944">
        <v>84</v>
      </c>
      <c r="Y4944" s="47">
        <v>42566</v>
      </c>
      <c r="Z4944" t="s">
        <v>28</v>
      </c>
      <c r="AA4944" t="s">
        <v>177</v>
      </c>
      <c r="AJ4944" s="47">
        <v>42516</v>
      </c>
      <c r="AK4944" t="s">
        <v>178</v>
      </c>
      <c r="AL4944">
        <v>8.24</v>
      </c>
      <c r="AM4944">
        <v>8.2799999999999994</v>
      </c>
      <c r="AN4944">
        <v>84</v>
      </c>
      <c r="AO4944" s="47">
        <v>42566</v>
      </c>
      <c r="AP4944" t="s">
        <v>28</v>
      </c>
      <c r="AQ4944" t="s">
        <v>177</v>
      </c>
      <c r="AZ4944" s="47">
        <v>42516</v>
      </c>
      <c r="BA4944" t="s">
        <v>178</v>
      </c>
      <c r="BB4944">
        <v>7.61</v>
      </c>
      <c r="BC4944">
        <v>7.62</v>
      </c>
      <c r="BD4944">
        <v>84</v>
      </c>
      <c r="BE4944" s="47">
        <v>42566</v>
      </c>
      <c r="BF4944" t="s">
        <v>28</v>
      </c>
      <c r="BG4944" t="s">
        <v>177</v>
      </c>
    </row>
    <row r="4945" spans="20:59" x14ac:dyDescent="0.25">
      <c r="T4945" s="47">
        <v>42516</v>
      </c>
      <c r="U4945" t="s">
        <v>179</v>
      </c>
      <c r="V4945">
        <v>1.1299999999999999</v>
      </c>
      <c r="W4945">
        <v>1.1399999999999999</v>
      </c>
      <c r="X4945">
        <v>94</v>
      </c>
      <c r="Y4945" s="47">
        <v>42566</v>
      </c>
      <c r="Z4945" t="s">
        <v>28</v>
      </c>
      <c r="AA4945" t="s">
        <v>177</v>
      </c>
      <c r="AJ4945" s="47">
        <v>42516</v>
      </c>
      <c r="AK4945" t="s">
        <v>179</v>
      </c>
      <c r="AL4945">
        <v>1.35</v>
      </c>
      <c r="AM4945">
        <v>1.36</v>
      </c>
      <c r="AN4945">
        <v>94</v>
      </c>
      <c r="AO4945" s="47">
        <v>42566</v>
      </c>
      <c r="AP4945" t="s">
        <v>28</v>
      </c>
      <c r="AQ4945" t="s">
        <v>177</v>
      </c>
      <c r="AZ4945" s="47">
        <v>42516</v>
      </c>
      <c r="BA4945" t="s">
        <v>179</v>
      </c>
      <c r="BB4945">
        <v>1.1299999999999999</v>
      </c>
      <c r="BC4945">
        <v>1.1399999999999999</v>
      </c>
      <c r="BD4945">
        <v>94</v>
      </c>
      <c r="BE4945" s="47">
        <v>42566</v>
      </c>
      <c r="BF4945" t="s">
        <v>28</v>
      </c>
      <c r="BG4945" t="s">
        <v>177</v>
      </c>
    </row>
    <row r="4946" spans="20:59" x14ac:dyDescent="0.25">
      <c r="T4946" s="47">
        <v>42516</v>
      </c>
      <c r="U4946" t="s">
        <v>180</v>
      </c>
      <c r="V4946">
        <v>0.03</v>
      </c>
      <c r="W4946">
        <v>0.03</v>
      </c>
      <c r="X4946">
        <v>104</v>
      </c>
      <c r="Y4946" s="47">
        <v>42566</v>
      </c>
      <c r="Z4946" t="s">
        <v>28</v>
      </c>
      <c r="AA4946" t="s">
        <v>177</v>
      </c>
      <c r="AJ4946" s="47">
        <v>42516</v>
      </c>
      <c r="AK4946" t="s">
        <v>180</v>
      </c>
      <c r="AL4946">
        <v>0.04</v>
      </c>
      <c r="AM4946">
        <v>0.04</v>
      </c>
      <c r="AN4946">
        <v>104</v>
      </c>
      <c r="AO4946" s="47">
        <v>42566</v>
      </c>
      <c r="AP4946" t="s">
        <v>28</v>
      </c>
      <c r="AQ4946" t="s">
        <v>177</v>
      </c>
      <c r="AZ4946" s="47">
        <v>42516</v>
      </c>
      <c r="BA4946" t="s">
        <v>180</v>
      </c>
      <c r="BB4946">
        <v>0.03</v>
      </c>
      <c r="BC4946">
        <v>0.03</v>
      </c>
      <c r="BD4946">
        <v>104</v>
      </c>
      <c r="BE4946" s="47">
        <v>42566</v>
      </c>
      <c r="BF4946" t="s">
        <v>28</v>
      </c>
      <c r="BG4946" t="s">
        <v>177</v>
      </c>
    </row>
    <row r="4947" spans="20:59" x14ac:dyDescent="0.25">
      <c r="T4947" s="47">
        <v>42516</v>
      </c>
      <c r="U4947" t="s">
        <v>181</v>
      </c>
      <c r="V4947">
        <v>0</v>
      </c>
      <c r="W4947">
        <v>0</v>
      </c>
      <c r="X4947">
        <v>114</v>
      </c>
      <c r="Y4947" s="47">
        <v>42566</v>
      </c>
      <c r="Z4947" t="s">
        <v>28</v>
      </c>
      <c r="AA4947" t="s">
        <v>177</v>
      </c>
      <c r="AJ4947" s="47">
        <v>42516</v>
      </c>
      <c r="AK4947" t="s">
        <v>181</v>
      </c>
      <c r="AL4947">
        <v>0</v>
      </c>
      <c r="AM4947">
        <v>0</v>
      </c>
      <c r="AN4947">
        <v>114</v>
      </c>
      <c r="AO4947" s="47">
        <v>42566</v>
      </c>
      <c r="AP4947" t="s">
        <v>28</v>
      </c>
      <c r="AQ4947" t="s">
        <v>177</v>
      </c>
      <c r="AZ4947" s="47">
        <v>42516</v>
      </c>
      <c r="BA4947" t="s">
        <v>181</v>
      </c>
      <c r="BB4947">
        <v>0</v>
      </c>
      <c r="BC4947">
        <v>0</v>
      </c>
      <c r="BD4947">
        <v>114</v>
      </c>
      <c r="BE4947" s="47">
        <v>42566</v>
      </c>
      <c r="BF4947" t="s">
        <v>28</v>
      </c>
      <c r="BG4947" t="s">
        <v>177</v>
      </c>
    </row>
    <row r="4948" spans="20:59" x14ac:dyDescent="0.25">
      <c r="T4948" s="47">
        <v>42516</v>
      </c>
      <c r="U4948" t="s">
        <v>182</v>
      </c>
      <c r="V4948">
        <v>18.260000000000002</v>
      </c>
      <c r="W4948">
        <v>18.309999999999999</v>
      </c>
      <c r="X4948">
        <v>74</v>
      </c>
      <c r="Y4948" s="47">
        <v>42664</v>
      </c>
      <c r="Z4948" t="s">
        <v>28</v>
      </c>
      <c r="AA4948" t="s">
        <v>177</v>
      </c>
      <c r="AJ4948" s="47">
        <v>42516</v>
      </c>
      <c r="AK4948" t="s">
        <v>182</v>
      </c>
      <c r="AL4948">
        <v>18.420000000000002</v>
      </c>
      <c r="AM4948">
        <v>18.579999999999998</v>
      </c>
      <c r="AN4948">
        <v>74</v>
      </c>
      <c r="AO4948" s="47">
        <v>42664</v>
      </c>
      <c r="AP4948" t="s">
        <v>28</v>
      </c>
      <c r="AQ4948" t="s">
        <v>177</v>
      </c>
      <c r="AZ4948" s="47">
        <v>42516</v>
      </c>
      <c r="BA4948" t="s">
        <v>182</v>
      </c>
      <c r="BB4948">
        <v>18.260000000000002</v>
      </c>
      <c r="BC4948">
        <v>18.309999999999999</v>
      </c>
      <c r="BD4948">
        <v>74</v>
      </c>
      <c r="BE4948" s="47">
        <v>42664</v>
      </c>
      <c r="BF4948" t="s">
        <v>28</v>
      </c>
      <c r="BG4948" t="s">
        <v>177</v>
      </c>
    </row>
    <row r="4949" spans="20:59" x14ac:dyDescent="0.25">
      <c r="T4949" s="47">
        <v>42516</v>
      </c>
      <c r="U4949" t="s">
        <v>183</v>
      </c>
      <c r="V4949">
        <v>8.7799999999999994</v>
      </c>
      <c r="W4949">
        <v>8.82</v>
      </c>
      <c r="X4949">
        <v>84</v>
      </c>
      <c r="Y4949" s="47">
        <v>42664</v>
      </c>
      <c r="Z4949" t="s">
        <v>28</v>
      </c>
      <c r="AA4949" t="s">
        <v>177</v>
      </c>
      <c r="AJ4949" s="47">
        <v>42516</v>
      </c>
      <c r="AK4949" t="s">
        <v>183</v>
      </c>
      <c r="AL4949">
        <v>9.4700000000000006</v>
      </c>
      <c r="AM4949">
        <v>9.5299999999999994</v>
      </c>
      <c r="AN4949">
        <v>84</v>
      </c>
      <c r="AO4949" s="47">
        <v>42664</v>
      </c>
      <c r="AP4949" t="s">
        <v>28</v>
      </c>
      <c r="AQ4949" t="s">
        <v>177</v>
      </c>
      <c r="AZ4949" s="47">
        <v>42516</v>
      </c>
      <c r="BA4949" t="s">
        <v>183</v>
      </c>
      <c r="BB4949">
        <v>8.7799999999999994</v>
      </c>
      <c r="BC4949">
        <v>8.82</v>
      </c>
      <c r="BD4949">
        <v>84</v>
      </c>
      <c r="BE4949" s="47">
        <v>42664</v>
      </c>
      <c r="BF4949" t="s">
        <v>28</v>
      </c>
      <c r="BG4949" t="s">
        <v>177</v>
      </c>
    </row>
    <row r="4950" spans="20:59" x14ac:dyDescent="0.25">
      <c r="T4950" s="47">
        <v>42516</v>
      </c>
      <c r="U4950" t="s">
        <v>184</v>
      </c>
      <c r="V4950">
        <v>2.83</v>
      </c>
      <c r="W4950">
        <v>2.85</v>
      </c>
      <c r="X4950">
        <v>94</v>
      </c>
      <c r="Y4950" s="47">
        <v>42664</v>
      </c>
      <c r="Z4950" t="s">
        <v>28</v>
      </c>
      <c r="AA4950" t="s">
        <v>177</v>
      </c>
      <c r="AJ4950" s="47">
        <v>42516</v>
      </c>
      <c r="AK4950" t="s">
        <v>184</v>
      </c>
      <c r="AL4950">
        <v>3.13</v>
      </c>
      <c r="AM4950">
        <v>3.13</v>
      </c>
      <c r="AN4950">
        <v>94</v>
      </c>
      <c r="AO4950" s="47">
        <v>42664</v>
      </c>
      <c r="AP4950" t="s">
        <v>28</v>
      </c>
      <c r="AQ4950" t="s">
        <v>177</v>
      </c>
      <c r="AZ4950" s="47">
        <v>42516</v>
      </c>
      <c r="BA4950" t="s">
        <v>184</v>
      </c>
      <c r="BB4950">
        <v>2.83</v>
      </c>
      <c r="BC4950">
        <v>2.85</v>
      </c>
      <c r="BD4950">
        <v>94</v>
      </c>
      <c r="BE4950" s="47">
        <v>42664</v>
      </c>
      <c r="BF4950" t="s">
        <v>28</v>
      </c>
      <c r="BG4950" t="s">
        <v>177</v>
      </c>
    </row>
    <row r="4951" spans="20:59" x14ac:dyDescent="0.25">
      <c r="T4951" s="47">
        <v>42516</v>
      </c>
      <c r="U4951" t="s">
        <v>185</v>
      </c>
      <c r="V4951">
        <v>0.53</v>
      </c>
      <c r="W4951">
        <v>0.53</v>
      </c>
      <c r="X4951">
        <v>104</v>
      </c>
      <c r="Y4951" s="47">
        <v>42664</v>
      </c>
      <c r="Z4951" t="s">
        <v>28</v>
      </c>
      <c r="AA4951" t="s">
        <v>177</v>
      </c>
      <c r="AJ4951" s="47">
        <v>42516</v>
      </c>
      <c r="AK4951" t="s">
        <v>185</v>
      </c>
      <c r="AL4951">
        <v>0.6</v>
      </c>
      <c r="AM4951">
        <v>0.6</v>
      </c>
      <c r="AN4951">
        <v>104</v>
      </c>
      <c r="AO4951" s="47">
        <v>42664</v>
      </c>
      <c r="AP4951" t="s">
        <v>28</v>
      </c>
      <c r="AQ4951" t="s">
        <v>177</v>
      </c>
      <c r="AZ4951" s="47">
        <v>42516</v>
      </c>
      <c r="BA4951" t="s">
        <v>185</v>
      </c>
      <c r="BB4951">
        <v>0.53</v>
      </c>
      <c r="BC4951">
        <v>0.53</v>
      </c>
      <c r="BD4951">
        <v>104</v>
      </c>
      <c r="BE4951" s="47">
        <v>42664</v>
      </c>
      <c r="BF4951" t="s">
        <v>28</v>
      </c>
      <c r="BG4951" t="s">
        <v>177</v>
      </c>
    </row>
    <row r="4952" spans="20:59" x14ac:dyDescent="0.25">
      <c r="T4952" s="47">
        <v>42516</v>
      </c>
      <c r="U4952" t="s">
        <v>186</v>
      </c>
      <c r="V4952">
        <v>0.06</v>
      </c>
      <c r="W4952">
        <v>0.06</v>
      </c>
      <c r="X4952">
        <v>114</v>
      </c>
      <c r="Y4952" s="47">
        <v>42664</v>
      </c>
      <c r="Z4952" t="s">
        <v>28</v>
      </c>
      <c r="AA4952" t="s">
        <v>177</v>
      </c>
      <c r="AJ4952" s="47">
        <v>42516</v>
      </c>
      <c r="AK4952" t="s">
        <v>186</v>
      </c>
      <c r="AL4952">
        <v>7.0000000000000007E-2</v>
      </c>
      <c r="AM4952">
        <v>7.0000000000000007E-2</v>
      </c>
      <c r="AN4952">
        <v>114</v>
      </c>
      <c r="AO4952" s="47">
        <v>42664</v>
      </c>
      <c r="AP4952" t="s">
        <v>28</v>
      </c>
      <c r="AQ4952" t="s">
        <v>177</v>
      </c>
      <c r="AZ4952" s="47">
        <v>42516</v>
      </c>
      <c r="BA4952" t="s">
        <v>186</v>
      </c>
      <c r="BB4952">
        <v>0.06</v>
      </c>
      <c r="BC4952">
        <v>0.06</v>
      </c>
      <c r="BD4952">
        <v>114</v>
      </c>
      <c r="BE4952" s="47">
        <v>42664</v>
      </c>
      <c r="BF4952" t="s">
        <v>28</v>
      </c>
      <c r="BG4952" t="s">
        <v>177</v>
      </c>
    </row>
    <row r="4953" spans="20:59" x14ac:dyDescent="0.25">
      <c r="T4953" s="47">
        <v>42516</v>
      </c>
      <c r="U4953" t="s">
        <v>187</v>
      </c>
      <c r="V4953">
        <v>0</v>
      </c>
      <c r="W4953">
        <v>0</v>
      </c>
      <c r="X4953">
        <v>74</v>
      </c>
      <c r="Y4953" s="47">
        <v>42566</v>
      </c>
      <c r="Z4953" t="s">
        <v>40</v>
      </c>
      <c r="AA4953" t="s">
        <v>177</v>
      </c>
      <c r="AJ4953" s="47">
        <v>42516</v>
      </c>
      <c r="AK4953" t="s">
        <v>187</v>
      </c>
      <c r="AL4953">
        <v>0</v>
      </c>
      <c r="AM4953">
        <v>0</v>
      </c>
      <c r="AN4953">
        <v>74</v>
      </c>
      <c r="AO4953" s="47">
        <v>42566</v>
      </c>
      <c r="AP4953" t="s">
        <v>40</v>
      </c>
      <c r="AQ4953" t="s">
        <v>177</v>
      </c>
      <c r="AZ4953" s="47">
        <v>42516</v>
      </c>
      <c r="BA4953" t="s">
        <v>187</v>
      </c>
      <c r="BB4953">
        <v>0</v>
      </c>
      <c r="BC4953">
        <v>0</v>
      </c>
      <c r="BD4953">
        <v>74</v>
      </c>
      <c r="BE4953" s="47">
        <v>42566</v>
      </c>
      <c r="BF4953" t="s">
        <v>40</v>
      </c>
      <c r="BG4953" t="s">
        <v>177</v>
      </c>
    </row>
    <row r="4954" spans="20:59" x14ac:dyDescent="0.25">
      <c r="T4954" s="47">
        <v>42516</v>
      </c>
      <c r="U4954" t="s">
        <v>188</v>
      </c>
      <c r="V4954">
        <v>0.15</v>
      </c>
      <c r="W4954">
        <v>0.15</v>
      </c>
      <c r="X4954">
        <v>84</v>
      </c>
      <c r="Y4954" s="47">
        <v>42566</v>
      </c>
      <c r="Z4954" t="s">
        <v>40</v>
      </c>
      <c r="AA4954" t="s">
        <v>177</v>
      </c>
      <c r="AJ4954" s="47">
        <v>42516</v>
      </c>
      <c r="AK4954" t="s">
        <v>188</v>
      </c>
      <c r="AL4954">
        <v>0.12</v>
      </c>
      <c r="AM4954">
        <v>0.12</v>
      </c>
      <c r="AN4954">
        <v>84</v>
      </c>
      <c r="AO4954" s="47">
        <v>42566</v>
      </c>
      <c r="AP4954" t="s">
        <v>40</v>
      </c>
      <c r="AQ4954" t="s">
        <v>177</v>
      </c>
      <c r="AZ4954" s="47">
        <v>42516</v>
      </c>
      <c r="BA4954" t="s">
        <v>188</v>
      </c>
      <c r="BB4954">
        <v>0.15</v>
      </c>
      <c r="BC4954">
        <v>0.15</v>
      </c>
      <c r="BD4954">
        <v>84</v>
      </c>
      <c r="BE4954" s="47">
        <v>42566</v>
      </c>
      <c r="BF4954" t="s">
        <v>40</v>
      </c>
      <c r="BG4954" t="s">
        <v>177</v>
      </c>
    </row>
    <row r="4955" spans="20:59" x14ac:dyDescent="0.25">
      <c r="T4955" s="47">
        <v>42516</v>
      </c>
      <c r="U4955" t="s">
        <v>189</v>
      </c>
      <c r="V4955">
        <v>3.56</v>
      </c>
      <c r="W4955">
        <v>3.59</v>
      </c>
      <c r="X4955">
        <v>94</v>
      </c>
      <c r="Y4955" s="47">
        <v>42566</v>
      </c>
      <c r="Z4955" t="s">
        <v>40</v>
      </c>
      <c r="AA4955" t="s">
        <v>177</v>
      </c>
      <c r="AJ4955" s="47">
        <v>42516</v>
      </c>
      <c r="AK4955" t="s">
        <v>189</v>
      </c>
      <c r="AL4955">
        <v>3.19</v>
      </c>
      <c r="AM4955">
        <v>3.22</v>
      </c>
      <c r="AN4955">
        <v>94</v>
      </c>
      <c r="AO4955" s="47">
        <v>42566</v>
      </c>
      <c r="AP4955" t="s">
        <v>40</v>
      </c>
      <c r="AQ4955" t="s">
        <v>177</v>
      </c>
      <c r="AZ4955" s="47">
        <v>42516</v>
      </c>
      <c r="BA4955" t="s">
        <v>189</v>
      </c>
      <c r="BB4955">
        <v>3.56</v>
      </c>
      <c r="BC4955">
        <v>3.59</v>
      </c>
      <c r="BD4955">
        <v>94</v>
      </c>
      <c r="BE4955" s="47">
        <v>42566</v>
      </c>
      <c r="BF4955" t="s">
        <v>40</v>
      </c>
      <c r="BG4955" t="s">
        <v>177</v>
      </c>
    </row>
    <row r="4956" spans="20:59" x14ac:dyDescent="0.25">
      <c r="T4956" s="47">
        <v>42516</v>
      </c>
      <c r="U4956" t="s">
        <v>190</v>
      </c>
      <c r="V4956">
        <v>12.51</v>
      </c>
      <c r="W4956">
        <v>12.53</v>
      </c>
      <c r="X4956">
        <v>104</v>
      </c>
      <c r="Y4956" s="47">
        <v>42566</v>
      </c>
      <c r="Z4956" t="s">
        <v>40</v>
      </c>
      <c r="AA4956" t="s">
        <v>177</v>
      </c>
      <c r="AJ4956" s="47">
        <v>42516</v>
      </c>
      <c r="AK4956" t="s">
        <v>190</v>
      </c>
      <c r="AL4956">
        <v>11.71</v>
      </c>
      <c r="AM4956">
        <v>11.8</v>
      </c>
      <c r="AN4956">
        <v>104</v>
      </c>
      <c r="AO4956" s="47">
        <v>42566</v>
      </c>
      <c r="AP4956" t="s">
        <v>40</v>
      </c>
      <c r="AQ4956" t="s">
        <v>177</v>
      </c>
      <c r="AZ4956" s="47">
        <v>42516</v>
      </c>
      <c r="BA4956" t="s">
        <v>190</v>
      </c>
      <c r="BB4956">
        <v>12.51</v>
      </c>
      <c r="BC4956">
        <v>12.53</v>
      </c>
      <c r="BD4956">
        <v>104</v>
      </c>
      <c r="BE4956" s="47">
        <v>42566</v>
      </c>
      <c r="BF4956" t="s">
        <v>40</v>
      </c>
      <c r="BG4956" t="s">
        <v>177</v>
      </c>
    </row>
    <row r="4957" spans="20:59" x14ac:dyDescent="0.25">
      <c r="T4957" s="47">
        <v>42516</v>
      </c>
      <c r="U4957" t="s">
        <v>191</v>
      </c>
      <c r="V4957">
        <v>22.41</v>
      </c>
      <c r="W4957">
        <v>22.54</v>
      </c>
      <c r="X4957">
        <v>114</v>
      </c>
      <c r="Y4957" s="47">
        <v>42566</v>
      </c>
      <c r="Z4957" t="s">
        <v>40</v>
      </c>
      <c r="AA4957" t="s">
        <v>177</v>
      </c>
      <c r="AJ4957" s="47">
        <v>42516</v>
      </c>
      <c r="AK4957" t="s">
        <v>191</v>
      </c>
      <c r="AL4957">
        <v>21.73</v>
      </c>
      <c r="AM4957">
        <v>21.92</v>
      </c>
      <c r="AN4957">
        <v>114</v>
      </c>
      <c r="AO4957" s="47">
        <v>42566</v>
      </c>
      <c r="AP4957" t="s">
        <v>40</v>
      </c>
      <c r="AQ4957" t="s">
        <v>177</v>
      </c>
      <c r="AZ4957" s="47">
        <v>42516</v>
      </c>
      <c r="BA4957" t="s">
        <v>191</v>
      </c>
      <c r="BB4957">
        <v>22.41</v>
      </c>
      <c r="BC4957">
        <v>22.54</v>
      </c>
      <c r="BD4957">
        <v>114</v>
      </c>
      <c r="BE4957" s="47">
        <v>42566</v>
      </c>
      <c r="BF4957" t="s">
        <v>40</v>
      </c>
      <c r="BG4957" t="s">
        <v>177</v>
      </c>
    </row>
    <row r="4958" spans="20:59" x14ac:dyDescent="0.25">
      <c r="T4958" s="47">
        <v>42516</v>
      </c>
      <c r="U4958" t="s">
        <v>192</v>
      </c>
      <c r="V4958">
        <v>0.04</v>
      </c>
      <c r="W4958">
        <v>0.04</v>
      </c>
      <c r="X4958">
        <v>74</v>
      </c>
      <c r="Y4958" s="47">
        <v>42664</v>
      </c>
      <c r="Z4958" t="s">
        <v>40</v>
      </c>
      <c r="AA4958" t="s">
        <v>177</v>
      </c>
      <c r="AJ4958" s="47">
        <v>42516</v>
      </c>
      <c r="AK4958" t="s">
        <v>192</v>
      </c>
      <c r="AL4958">
        <v>0.03</v>
      </c>
      <c r="AM4958">
        <v>0.03</v>
      </c>
      <c r="AN4958">
        <v>74</v>
      </c>
      <c r="AO4958" s="47">
        <v>42664</v>
      </c>
      <c r="AP4958" t="s">
        <v>40</v>
      </c>
      <c r="AQ4958" t="s">
        <v>177</v>
      </c>
      <c r="AZ4958" s="47">
        <v>42516</v>
      </c>
      <c r="BA4958" t="s">
        <v>192</v>
      </c>
      <c r="BB4958">
        <v>0.04</v>
      </c>
      <c r="BC4958">
        <v>0.04</v>
      </c>
      <c r="BD4958">
        <v>74</v>
      </c>
      <c r="BE4958" s="47">
        <v>42664</v>
      </c>
      <c r="BF4958" t="s">
        <v>40</v>
      </c>
      <c r="BG4958" t="s">
        <v>177</v>
      </c>
    </row>
    <row r="4959" spans="20:59" x14ac:dyDescent="0.25">
      <c r="T4959" s="47">
        <v>42516</v>
      </c>
      <c r="U4959" t="s">
        <v>193</v>
      </c>
      <c r="V4959">
        <v>0.83</v>
      </c>
      <c r="W4959">
        <v>0.84</v>
      </c>
      <c r="X4959">
        <v>84</v>
      </c>
      <c r="Y4959" s="47">
        <v>42664</v>
      </c>
      <c r="Z4959" t="s">
        <v>40</v>
      </c>
      <c r="AA4959" t="s">
        <v>177</v>
      </c>
      <c r="AJ4959" s="47">
        <v>42516</v>
      </c>
      <c r="AK4959" t="s">
        <v>193</v>
      </c>
      <c r="AL4959">
        <v>0.76</v>
      </c>
      <c r="AM4959">
        <v>0.76</v>
      </c>
      <c r="AN4959">
        <v>84</v>
      </c>
      <c r="AO4959" s="47">
        <v>42664</v>
      </c>
      <c r="AP4959" t="s">
        <v>40</v>
      </c>
      <c r="AQ4959" t="s">
        <v>177</v>
      </c>
      <c r="AZ4959" s="47">
        <v>42516</v>
      </c>
      <c r="BA4959" t="s">
        <v>193</v>
      </c>
      <c r="BB4959">
        <v>0.83</v>
      </c>
      <c r="BC4959">
        <v>0.84</v>
      </c>
      <c r="BD4959">
        <v>84</v>
      </c>
      <c r="BE4959" s="47">
        <v>42664</v>
      </c>
      <c r="BF4959" t="s">
        <v>40</v>
      </c>
      <c r="BG4959" t="s">
        <v>177</v>
      </c>
    </row>
    <row r="4960" spans="20:59" x14ac:dyDescent="0.25">
      <c r="T4960" s="47">
        <v>42516</v>
      </c>
      <c r="U4960" t="s">
        <v>194</v>
      </c>
      <c r="V4960">
        <v>4.7</v>
      </c>
      <c r="W4960">
        <v>4.7300000000000004</v>
      </c>
      <c r="X4960">
        <v>94</v>
      </c>
      <c r="Y4960" s="47">
        <v>42664</v>
      </c>
      <c r="Z4960" t="s">
        <v>40</v>
      </c>
      <c r="AA4960" t="s">
        <v>177</v>
      </c>
      <c r="AJ4960" s="47">
        <v>42516</v>
      </c>
      <c r="AK4960" t="s">
        <v>194</v>
      </c>
      <c r="AL4960">
        <v>4.3899999999999997</v>
      </c>
      <c r="AM4960">
        <v>4.41</v>
      </c>
      <c r="AN4960">
        <v>94</v>
      </c>
      <c r="AO4960" s="47">
        <v>42664</v>
      </c>
      <c r="AP4960" t="s">
        <v>40</v>
      </c>
      <c r="AQ4960" t="s">
        <v>177</v>
      </c>
      <c r="AZ4960" s="47">
        <v>42516</v>
      </c>
      <c r="BA4960" t="s">
        <v>194</v>
      </c>
      <c r="BB4960">
        <v>4.7</v>
      </c>
      <c r="BC4960">
        <v>4.7300000000000004</v>
      </c>
      <c r="BD4960">
        <v>94</v>
      </c>
      <c r="BE4960" s="47">
        <v>42664</v>
      </c>
      <c r="BF4960" t="s">
        <v>40</v>
      </c>
      <c r="BG4960" t="s">
        <v>177</v>
      </c>
    </row>
    <row r="4961" spans="20:59" x14ac:dyDescent="0.25">
      <c r="T4961" s="47">
        <v>42516</v>
      </c>
      <c r="U4961" t="s">
        <v>195</v>
      </c>
      <c r="V4961">
        <v>12.15</v>
      </c>
      <c r="W4961">
        <v>12.21</v>
      </c>
      <c r="X4961">
        <v>104</v>
      </c>
      <c r="Y4961" s="47">
        <v>42664</v>
      </c>
      <c r="Z4961" t="s">
        <v>40</v>
      </c>
      <c r="AA4961" t="s">
        <v>177</v>
      </c>
      <c r="AJ4961" s="47">
        <v>42516</v>
      </c>
      <c r="AK4961" t="s">
        <v>195</v>
      </c>
      <c r="AL4961">
        <v>11.78</v>
      </c>
      <c r="AM4961">
        <v>11.82</v>
      </c>
      <c r="AN4961">
        <v>104</v>
      </c>
      <c r="AO4961" s="47">
        <v>42664</v>
      </c>
      <c r="AP4961" t="s">
        <v>40</v>
      </c>
      <c r="AQ4961" t="s">
        <v>177</v>
      </c>
      <c r="AZ4961" s="47">
        <v>42516</v>
      </c>
      <c r="BA4961" t="s">
        <v>195</v>
      </c>
      <c r="BB4961">
        <v>12.15</v>
      </c>
      <c r="BC4961">
        <v>12.21</v>
      </c>
      <c r="BD4961">
        <v>104</v>
      </c>
      <c r="BE4961" s="47">
        <v>42664</v>
      </c>
      <c r="BF4961" t="s">
        <v>40</v>
      </c>
      <c r="BG4961" t="s">
        <v>177</v>
      </c>
    </row>
    <row r="4962" spans="20:59" x14ac:dyDescent="0.25">
      <c r="T4962" s="47">
        <v>42516</v>
      </c>
      <c r="U4962" t="s">
        <v>196</v>
      </c>
      <c r="V4962">
        <v>21.68</v>
      </c>
      <c r="W4962">
        <v>21.73</v>
      </c>
      <c r="X4962">
        <v>114</v>
      </c>
      <c r="Y4962" s="47">
        <v>42664</v>
      </c>
      <c r="Z4962" t="s">
        <v>40</v>
      </c>
      <c r="AA4962" t="s">
        <v>177</v>
      </c>
      <c r="AJ4962" s="47">
        <v>42516</v>
      </c>
      <c r="AK4962" t="s">
        <v>196</v>
      </c>
      <c r="AL4962">
        <v>20.99</v>
      </c>
      <c r="AM4962">
        <v>21.05</v>
      </c>
      <c r="AN4962">
        <v>114</v>
      </c>
      <c r="AO4962" s="47">
        <v>42664</v>
      </c>
      <c r="AP4962" t="s">
        <v>40</v>
      </c>
      <c r="AQ4962" t="s">
        <v>177</v>
      </c>
      <c r="AZ4962" s="47">
        <v>42516</v>
      </c>
      <c r="BA4962" t="s">
        <v>196</v>
      </c>
      <c r="BB4962">
        <v>21.68</v>
      </c>
      <c r="BC4962">
        <v>21.73</v>
      </c>
      <c r="BD4962">
        <v>114</v>
      </c>
      <c r="BE4962" s="47">
        <v>42664</v>
      </c>
      <c r="BF4962" t="s">
        <v>40</v>
      </c>
      <c r="BG4962" t="s">
        <v>177</v>
      </c>
    </row>
    <row r="4963" spans="20:59" x14ac:dyDescent="0.25">
      <c r="T4963" s="47">
        <v>42516</v>
      </c>
      <c r="U4963" t="s">
        <v>197</v>
      </c>
      <c r="V4963">
        <v>18.75</v>
      </c>
      <c r="W4963">
        <v>18.82</v>
      </c>
      <c r="X4963">
        <v>76</v>
      </c>
      <c r="Y4963" s="47">
        <v>42566</v>
      </c>
      <c r="Z4963" t="s">
        <v>28</v>
      </c>
      <c r="AA4963" t="s">
        <v>198</v>
      </c>
      <c r="AJ4963" s="47">
        <v>42516</v>
      </c>
      <c r="AK4963" t="s">
        <v>197</v>
      </c>
      <c r="AL4963">
        <v>34.67</v>
      </c>
      <c r="AM4963">
        <v>34.880000000000003</v>
      </c>
      <c r="AN4963">
        <v>76</v>
      </c>
      <c r="AO4963" s="47">
        <v>42566</v>
      </c>
      <c r="AP4963" t="s">
        <v>28</v>
      </c>
      <c r="AQ4963" t="s">
        <v>198</v>
      </c>
      <c r="AZ4963" s="47">
        <v>42516</v>
      </c>
      <c r="BA4963" t="s">
        <v>197</v>
      </c>
      <c r="BB4963">
        <v>18.75</v>
      </c>
      <c r="BC4963">
        <v>18.82</v>
      </c>
      <c r="BD4963">
        <v>76</v>
      </c>
      <c r="BE4963" s="47">
        <v>42566</v>
      </c>
      <c r="BF4963" t="s">
        <v>28</v>
      </c>
      <c r="BG4963" t="s">
        <v>198</v>
      </c>
    </row>
    <row r="4964" spans="20:59" x14ac:dyDescent="0.25">
      <c r="T4964" s="47">
        <v>42516</v>
      </c>
      <c r="U4964" t="s">
        <v>199</v>
      </c>
      <c r="V4964">
        <v>12.03</v>
      </c>
      <c r="W4964">
        <v>12.09</v>
      </c>
      <c r="X4964">
        <v>96</v>
      </c>
      <c r="Y4964" s="47">
        <v>42566</v>
      </c>
      <c r="Z4964" t="s">
        <v>28</v>
      </c>
      <c r="AA4964" t="s">
        <v>198</v>
      </c>
      <c r="AJ4964" s="47">
        <v>42516</v>
      </c>
      <c r="AK4964" t="s">
        <v>199</v>
      </c>
      <c r="AL4964">
        <v>24.38</v>
      </c>
      <c r="AM4964">
        <v>24.48</v>
      </c>
      <c r="AN4964">
        <v>96</v>
      </c>
      <c r="AO4964" s="47">
        <v>42566</v>
      </c>
      <c r="AP4964" t="s">
        <v>28</v>
      </c>
      <c r="AQ4964" t="s">
        <v>198</v>
      </c>
      <c r="AZ4964" s="47">
        <v>42516</v>
      </c>
      <c r="BA4964" t="s">
        <v>199</v>
      </c>
      <c r="BB4964">
        <v>12.03</v>
      </c>
      <c r="BC4964">
        <v>12.09</v>
      </c>
      <c r="BD4964">
        <v>96</v>
      </c>
      <c r="BE4964" s="47">
        <v>42566</v>
      </c>
      <c r="BF4964" t="s">
        <v>28</v>
      </c>
      <c r="BG4964" t="s">
        <v>198</v>
      </c>
    </row>
    <row r="4965" spans="20:59" x14ac:dyDescent="0.25">
      <c r="T4965" s="47">
        <v>42516</v>
      </c>
      <c r="U4965" t="s">
        <v>200</v>
      </c>
      <c r="V4965">
        <v>7.66</v>
      </c>
      <c r="W4965">
        <v>7.71</v>
      </c>
      <c r="X4965">
        <v>116</v>
      </c>
      <c r="Y4965" s="47">
        <v>42566</v>
      </c>
      <c r="Z4965" t="s">
        <v>28</v>
      </c>
      <c r="AA4965" t="s">
        <v>198</v>
      </c>
      <c r="AJ4965" s="47">
        <v>42516</v>
      </c>
      <c r="AK4965" t="s">
        <v>200</v>
      </c>
      <c r="AL4965">
        <v>16.989999999999998</v>
      </c>
      <c r="AM4965">
        <v>17.079999999999998</v>
      </c>
      <c r="AN4965">
        <v>116</v>
      </c>
      <c r="AO4965" s="47">
        <v>42566</v>
      </c>
      <c r="AP4965" t="s">
        <v>28</v>
      </c>
      <c r="AQ4965" t="s">
        <v>198</v>
      </c>
      <c r="AZ4965" s="47">
        <v>42516</v>
      </c>
      <c r="BA4965" t="s">
        <v>200</v>
      </c>
      <c r="BB4965">
        <v>7.66</v>
      </c>
      <c r="BC4965">
        <v>7.71</v>
      </c>
      <c r="BD4965">
        <v>116</v>
      </c>
      <c r="BE4965" s="47">
        <v>42566</v>
      </c>
      <c r="BF4965" t="s">
        <v>28</v>
      </c>
      <c r="BG4965" t="s">
        <v>198</v>
      </c>
    </row>
    <row r="4966" spans="20:59" x14ac:dyDescent="0.25">
      <c r="T4966" s="47">
        <v>42516</v>
      </c>
      <c r="U4966" t="s">
        <v>201</v>
      </c>
      <c r="V4966">
        <v>4.88</v>
      </c>
      <c r="W4966">
        <v>4.9000000000000004</v>
      </c>
      <c r="X4966">
        <v>136</v>
      </c>
      <c r="Y4966" s="47">
        <v>42566</v>
      </c>
      <c r="Z4966" t="s">
        <v>28</v>
      </c>
      <c r="AA4966" t="s">
        <v>198</v>
      </c>
      <c r="AJ4966" s="47">
        <v>42516</v>
      </c>
      <c r="AK4966" t="s">
        <v>201</v>
      </c>
      <c r="AL4966">
        <v>11.75</v>
      </c>
      <c r="AM4966">
        <v>11.81</v>
      </c>
      <c r="AN4966">
        <v>136</v>
      </c>
      <c r="AO4966" s="47">
        <v>42566</v>
      </c>
      <c r="AP4966" t="s">
        <v>28</v>
      </c>
      <c r="AQ4966" t="s">
        <v>198</v>
      </c>
      <c r="AZ4966" s="47">
        <v>42516</v>
      </c>
      <c r="BA4966" t="s">
        <v>201</v>
      </c>
      <c r="BB4966">
        <v>4.88</v>
      </c>
      <c r="BC4966">
        <v>4.9000000000000004</v>
      </c>
      <c r="BD4966">
        <v>136</v>
      </c>
      <c r="BE4966" s="47">
        <v>42566</v>
      </c>
      <c r="BF4966" t="s">
        <v>28</v>
      </c>
      <c r="BG4966" t="s">
        <v>198</v>
      </c>
    </row>
    <row r="4967" spans="20:59" x14ac:dyDescent="0.25">
      <c r="T4967" s="47">
        <v>42516</v>
      </c>
      <c r="U4967" t="s">
        <v>202</v>
      </c>
      <c r="V4967">
        <v>3.15</v>
      </c>
      <c r="W4967">
        <v>3.16</v>
      </c>
      <c r="X4967">
        <v>156</v>
      </c>
      <c r="Y4967" s="47">
        <v>42566</v>
      </c>
      <c r="Z4967" t="s">
        <v>28</v>
      </c>
      <c r="AA4967" t="s">
        <v>198</v>
      </c>
      <c r="AJ4967" s="47">
        <v>42516</v>
      </c>
      <c r="AK4967" t="s">
        <v>202</v>
      </c>
      <c r="AL4967">
        <v>8.4499999999999993</v>
      </c>
      <c r="AM4967">
        <v>8.4700000000000006</v>
      </c>
      <c r="AN4967">
        <v>156</v>
      </c>
      <c r="AO4967" s="47">
        <v>42566</v>
      </c>
      <c r="AP4967" t="s">
        <v>28</v>
      </c>
      <c r="AQ4967" t="s">
        <v>198</v>
      </c>
      <c r="AZ4967" s="47">
        <v>42516</v>
      </c>
      <c r="BA4967" t="s">
        <v>202</v>
      </c>
      <c r="BB4967">
        <v>3.15</v>
      </c>
      <c r="BC4967">
        <v>3.16</v>
      </c>
      <c r="BD4967">
        <v>156</v>
      </c>
      <c r="BE4967" s="47">
        <v>42566</v>
      </c>
      <c r="BF4967" t="s">
        <v>28</v>
      </c>
      <c r="BG4967" t="s">
        <v>198</v>
      </c>
    </row>
    <row r="4968" spans="20:59" x14ac:dyDescent="0.25">
      <c r="T4968" s="47">
        <v>42516</v>
      </c>
      <c r="U4968" t="s">
        <v>203</v>
      </c>
      <c r="V4968">
        <v>30.93</v>
      </c>
      <c r="W4968">
        <v>31.02</v>
      </c>
      <c r="X4968">
        <v>76</v>
      </c>
      <c r="Y4968" s="47">
        <v>42664</v>
      </c>
      <c r="Z4968" t="s">
        <v>28</v>
      </c>
      <c r="AA4968" t="s">
        <v>198</v>
      </c>
      <c r="AJ4968" s="47">
        <v>42516</v>
      </c>
      <c r="AK4968" t="s">
        <v>203</v>
      </c>
      <c r="AL4968">
        <v>46.27</v>
      </c>
      <c r="AM4968">
        <v>46.53</v>
      </c>
      <c r="AN4968">
        <v>76</v>
      </c>
      <c r="AO4968" s="47">
        <v>42664</v>
      </c>
      <c r="AP4968" t="s">
        <v>28</v>
      </c>
      <c r="AQ4968" t="s">
        <v>198</v>
      </c>
      <c r="AZ4968" s="47">
        <v>42516</v>
      </c>
      <c r="BA4968" t="s">
        <v>203</v>
      </c>
      <c r="BB4968">
        <v>30.93</v>
      </c>
      <c r="BC4968">
        <v>31.02</v>
      </c>
      <c r="BD4968">
        <v>76</v>
      </c>
      <c r="BE4968" s="47">
        <v>42664</v>
      </c>
      <c r="BF4968" t="s">
        <v>28</v>
      </c>
      <c r="BG4968" t="s">
        <v>198</v>
      </c>
    </row>
    <row r="4969" spans="20:59" x14ac:dyDescent="0.25">
      <c r="T4969" s="47">
        <v>42516</v>
      </c>
      <c r="U4969" t="s">
        <v>204</v>
      </c>
      <c r="V4969">
        <v>24.32</v>
      </c>
      <c r="W4969">
        <v>24.44</v>
      </c>
      <c r="X4969">
        <v>96</v>
      </c>
      <c r="Y4969" s="47">
        <v>42664</v>
      </c>
      <c r="Z4969" t="s">
        <v>28</v>
      </c>
      <c r="AA4969" t="s">
        <v>198</v>
      </c>
      <c r="AJ4969" s="47">
        <v>42516</v>
      </c>
      <c r="AK4969" t="s">
        <v>204</v>
      </c>
      <c r="AL4969">
        <v>38.950000000000003</v>
      </c>
      <c r="AM4969">
        <v>39.06</v>
      </c>
      <c r="AN4969">
        <v>96</v>
      </c>
      <c r="AO4969" s="47">
        <v>42664</v>
      </c>
      <c r="AP4969" t="s">
        <v>28</v>
      </c>
      <c r="AQ4969" t="s">
        <v>198</v>
      </c>
      <c r="AZ4969" s="47">
        <v>42516</v>
      </c>
      <c r="BA4969" t="s">
        <v>204</v>
      </c>
      <c r="BB4969">
        <v>24.32</v>
      </c>
      <c r="BC4969">
        <v>24.44</v>
      </c>
      <c r="BD4969">
        <v>96</v>
      </c>
      <c r="BE4969" s="47">
        <v>42664</v>
      </c>
      <c r="BF4969" t="s">
        <v>28</v>
      </c>
      <c r="BG4969" t="s">
        <v>198</v>
      </c>
    </row>
    <row r="4970" spans="20:59" x14ac:dyDescent="0.25">
      <c r="T4970" s="47">
        <v>42516</v>
      </c>
      <c r="U4970" t="s">
        <v>205</v>
      </c>
      <c r="V4970">
        <v>20.260000000000002</v>
      </c>
      <c r="W4970">
        <v>20.350000000000001</v>
      </c>
      <c r="X4970">
        <v>116</v>
      </c>
      <c r="Y4970" s="47">
        <v>42664</v>
      </c>
      <c r="Z4970" t="s">
        <v>28</v>
      </c>
      <c r="AA4970" t="s">
        <v>198</v>
      </c>
      <c r="AJ4970" s="47">
        <v>42516</v>
      </c>
      <c r="AK4970" t="s">
        <v>205</v>
      </c>
      <c r="AL4970">
        <v>32.24</v>
      </c>
      <c r="AM4970">
        <v>32.5</v>
      </c>
      <c r="AN4970">
        <v>116</v>
      </c>
      <c r="AO4970" s="47">
        <v>42664</v>
      </c>
      <c r="AP4970" t="s">
        <v>28</v>
      </c>
      <c r="AQ4970" t="s">
        <v>198</v>
      </c>
      <c r="AZ4970" s="47">
        <v>42516</v>
      </c>
      <c r="BA4970" t="s">
        <v>205</v>
      </c>
      <c r="BB4970">
        <v>20.260000000000002</v>
      </c>
      <c r="BC4970">
        <v>20.350000000000001</v>
      </c>
      <c r="BD4970">
        <v>116</v>
      </c>
      <c r="BE4970" s="47">
        <v>42664</v>
      </c>
      <c r="BF4970" t="s">
        <v>28</v>
      </c>
      <c r="BG4970" t="s">
        <v>198</v>
      </c>
    </row>
    <row r="4971" spans="20:59" x14ac:dyDescent="0.25">
      <c r="T4971" s="47">
        <v>42516</v>
      </c>
      <c r="U4971" t="s">
        <v>206</v>
      </c>
      <c r="V4971">
        <v>16.55</v>
      </c>
      <c r="W4971">
        <v>16.62</v>
      </c>
      <c r="X4971">
        <v>136</v>
      </c>
      <c r="Y4971" s="47">
        <v>42664</v>
      </c>
      <c r="Z4971" t="s">
        <v>28</v>
      </c>
      <c r="AA4971" t="s">
        <v>198</v>
      </c>
      <c r="AJ4971" s="47">
        <v>42516</v>
      </c>
      <c r="AK4971" t="s">
        <v>206</v>
      </c>
      <c r="AL4971">
        <v>27.48</v>
      </c>
      <c r="AM4971">
        <v>27.61</v>
      </c>
      <c r="AN4971">
        <v>136</v>
      </c>
      <c r="AO4971" s="47">
        <v>42664</v>
      </c>
      <c r="AP4971" t="s">
        <v>28</v>
      </c>
      <c r="AQ4971" t="s">
        <v>198</v>
      </c>
      <c r="AZ4971" s="47">
        <v>42516</v>
      </c>
      <c r="BA4971" t="s">
        <v>206</v>
      </c>
      <c r="BB4971">
        <v>16.55</v>
      </c>
      <c r="BC4971">
        <v>16.62</v>
      </c>
      <c r="BD4971">
        <v>136</v>
      </c>
      <c r="BE4971" s="47">
        <v>42664</v>
      </c>
      <c r="BF4971" t="s">
        <v>28</v>
      </c>
      <c r="BG4971" t="s">
        <v>198</v>
      </c>
    </row>
    <row r="4972" spans="20:59" x14ac:dyDescent="0.25">
      <c r="T4972" s="47">
        <v>42516</v>
      </c>
      <c r="U4972" t="s">
        <v>207</v>
      </c>
      <c r="V4972">
        <v>13.67</v>
      </c>
      <c r="W4972">
        <v>13.72</v>
      </c>
      <c r="X4972">
        <v>156</v>
      </c>
      <c r="Y4972" s="47">
        <v>42664</v>
      </c>
      <c r="Z4972" t="s">
        <v>28</v>
      </c>
      <c r="AA4972" t="s">
        <v>198</v>
      </c>
      <c r="AJ4972" s="47">
        <v>42516</v>
      </c>
      <c r="AK4972" t="s">
        <v>207</v>
      </c>
      <c r="AL4972">
        <v>23.48</v>
      </c>
      <c r="AM4972">
        <v>23.65</v>
      </c>
      <c r="AN4972">
        <v>156</v>
      </c>
      <c r="AO4972" s="47">
        <v>42664</v>
      </c>
      <c r="AP4972" t="s">
        <v>28</v>
      </c>
      <c r="AQ4972" t="s">
        <v>198</v>
      </c>
      <c r="AZ4972" s="47">
        <v>42516</v>
      </c>
      <c r="BA4972" t="s">
        <v>207</v>
      </c>
      <c r="BB4972">
        <v>13.67</v>
      </c>
      <c r="BC4972">
        <v>13.72</v>
      </c>
      <c r="BD4972">
        <v>156</v>
      </c>
      <c r="BE4972" s="47">
        <v>42664</v>
      </c>
      <c r="BF4972" t="s">
        <v>28</v>
      </c>
      <c r="BG4972" t="s">
        <v>198</v>
      </c>
    </row>
    <row r="4973" spans="20:59" x14ac:dyDescent="0.25">
      <c r="T4973" s="47">
        <v>42516</v>
      </c>
      <c r="U4973" t="s">
        <v>208</v>
      </c>
      <c r="V4973">
        <v>14.57</v>
      </c>
      <c r="W4973">
        <v>14.64</v>
      </c>
      <c r="X4973">
        <v>76</v>
      </c>
      <c r="Y4973" s="47">
        <v>42566</v>
      </c>
      <c r="Z4973" t="s">
        <v>40</v>
      </c>
      <c r="AA4973" t="s">
        <v>198</v>
      </c>
      <c r="AJ4973" s="47">
        <v>42516</v>
      </c>
      <c r="AK4973" t="s">
        <v>208</v>
      </c>
      <c r="AL4973">
        <v>8.6199999999999992</v>
      </c>
      <c r="AM4973">
        <v>8.65</v>
      </c>
      <c r="AN4973">
        <v>76</v>
      </c>
      <c r="AO4973" s="47">
        <v>42566</v>
      </c>
      <c r="AP4973" t="s">
        <v>40</v>
      </c>
      <c r="AQ4973" t="s">
        <v>198</v>
      </c>
      <c r="AZ4973" s="47">
        <v>42516</v>
      </c>
      <c r="BA4973" t="s">
        <v>208</v>
      </c>
      <c r="BB4973">
        <v>14.57</v>
      </c>
      <c r="BC4973">
        <v>14.64</v>
      </c>
      <c r="BD4973">
        <v>76</v>
      </c>
      <c r="BE4973" s="47">
        <v>42566</v>
      </c>
      <c r="BF4973" t="s">
        <v>40</v>
      </c>
      <c r="BG4973" t="s">
        <v>198</v>
      </c>
    </row>
    <row r="4974" spans="20:59" x14ac:dyDescent="0.25">
      <c r="T4974" s="47">
        <v>42516</v>
      </c>
      <c r="U4974" t="s">
        <v>209</v>
      </c>
      <c r="V4974">
        <v>27.58</v>
      </c>
      <c r="W4974">
        <v>27.8</v>
      </c>
      <c r="X4974">
        <v>96</v>
      </c>
      <c r="Y4974" s="47">
        <v>42566</v>
      </c>
      <c r="Z4974" t="s">
        <v>40</v>
      </c>
      <c r="AA4974" t="s">
        <v>198</v>
      </c>
      <c r="AJ4974" s="47">
        <v>42516</v>
      </c>
      <c r="AK4974" t="s">
        <v>209</v>
      </c>
      <c r="AL4974">
        <v>18.149999999999999</v>
      </c>
      <c r="AM4974">
        <v>18.190000000000001</v>
      </c>
      <c r="AN4974">
        <v>96</v>
      </c>
      <c r="AO4974" s="47">
        <v>42566</v>
      </c>
      <c r="AP4974" t="s">
        <v>40</v>
      </c>
      <c r="AQ4974" t="s">
        <v>198</v>
      </c>
      <c r="AZ4974" s="47">
        <v>42516</v>
      </c>
      <c r="BA4974" t="s">
        <v>209</v>
      </c>
      <c r="BB4974">
        <v>27.58</v>
      </c>
      <c r="BC4974">
        <v>27.8</v>
      </c>
      <c r="BD4974">
        <v>96</v>
      </c>
      <c r="BE4974" s="47">
        <v>42566</v>
      </c>
      <c r="BF4974" t="s">
        <v>40</v>
      </c>
      <c r="BG4974" t="s">
        <v>198</v>
      </c>
    </row>
    <row r="4975" spans="20:59" x14ac:dyDescent="0.25">
      <c r="T4975" s="47">
        <v>42516</v>
      </c>
      <c r="U4975" t="s">
        <v>210</v>
      </c>
      <c r="V4975">
        <v>42.82</v>
      </c>
      <c r="W4975">
        <v>42.97</v>
      </c>
      <c r="X4975">
        <v>116</v>
      </c>
      <c r="Y4975" s="47">
        <v>42566</v>
      </c>
      <c r="Z4975" t="s">
        <v>40</v>
      </c>
      <c r="AA4975" t="s">
        <v>198</v>
      </c>
      <c r="AJ4975" s="47">
        <v>42516</v>
      </c>
      <c r="AK4975" t="s">
        <v>210</v>
      </c>
      <c r="AL4975">
        <v>31.33</v>
      </c>
      <c r="AM4975">
        <v>31.38</v>
      </c>
      <c r="AN4975">
        <v>116</v>
      </c>
      <c r="AO4975" s="47">
        <v>42566</v>
      </c>
      <c r="AP4975" t="s">
        <v>40</v>
      </c>
      <c r="AQ4975" t="s">
        <v>198</v>
      </c>
      <c r="AZ4975" s="47">
        <v>42516</v>
      </c>
      <c r="BA4975" t="s">
        <v>210</v>
      </c>
      <c r="BB4975">
        <v>42.82</v>
      </c>
      <c r="BC4975">
        <v>42.97</v>
      </c>
      <c r="BD4975">
        <v>116</v>
      </c>
      <c r="BE4975" s="47">
        <v>42566</v>
      </c>
      <c r="BF4975" t="s">
        <v>40</v>
      </c>
      <c r="BG4975" t="s">
        <v>198</v>
      </c>
    </row>
    <row r="4976" spans="20:59" x14ac:dyDescent="0.25">
      <c r="T4976" s="47">
        <v>42516</v>
      </c>
      <c r="U4976" t="s">
        <v>211</v>
      </c>
      <c r="V4976">
        <v>59.06</v>
      </c>
      <c r="W4976">
        <v>59.35</v>
      </c>
      <c r="X4976">
        <v>136</v>
      </c>
      <c r="Y4976" s="47">
        <v>42566</v>
      </c>
      <c r="Z4976" t="s">
        <v>40</v>
      </c>
      <c r="AA4976" t="s">
        <v>198</v>
      </c>
      <c r="AJ4976" s="47">
        <v>42516</v>
      </c>
      <c r="AK4976" t="s">
        <v>211</v>
      </c>
      <c r="AL4976">
        <v>46.15</v>
      </c>
      <c r="AM4976">
        <v>46.42</v>
      </c>
      <c r="AN4976">
        <v>136</v>
      </c>
      <c r="AO4976" s="47">
        <v>42566</v>
      </c>
      <c r="AP4976" t="s">
        <v>40</v>
      </c>
      <c r="AQ4976" t="s">
        <v>198</v>
      </c>
      <c r="AZ4976" s="47">
        <v>42516</v>
      </c>
      <c r="BA4976" t="s">
        <v>211</v>
      </c>
      <c r="BB4976">
        <v>59.06</v>
      </c>
      <c r="BC4976">
        <v>59.35</v>
      </c>
      <c r="BD4976">
        <v>136</v>
      </c>
      <c r="BE4976" s="47">
        <v>42566</v>
      </c>
      <c r="BF4976" t="s">
        <v>40</v>
      </c>
      <c r="BG4976" t="s">
        <v>198</v>
      </c>
    </row>
    <row r="4977" spans="20:59" x14ac:dyDescent="0.25">
      <c r="T4977" s="47">
        <v>42516</v>
      </c>
      <c r="U4977" t="s">
        <v>212</v>
      </c>
      <c r="V4977">
        <v>77.5</v>
      </c>
      <c r="W4977">
        <v>78.069999999999993</v>
      </c>
      <c r="X4977">
        <v>156</v>
      </c>
      <c r="Y4977" s="47">
        <v>42566</v>
      </c>
      <c r="Z4977" t="s">
        <v>40</v>
      </c>
      <c r="AA4977" t="s">
        <v>198</v>
      </c>
      <c r="AJ4977" s="47">
        <v>42516</v>
      </c>
      <c r="AK4977" t="s">
        <v>212</v>
      </c>
      <c r="AL4977">
        <v>62.33</v>
      </c>
      <c r="AM4977">
        <v>62.64</v>
      </c>
      <c r="AN4977">
        <v>156</v>
      </c>
      <c r="AO4977" s="47">
        <v>42566</v>
      </c>
      <c r="AP4977" t="s">
        <v>40</v>
      </c>
      <c r="AQ4977" t="s">
        <v>198</v>
      </c>
      <c r="AZ4977" s="47">
        <v>42516</v>
      </c>
      <c r="BA4977" t="s">
        <v>212</v>
      </c>
      <c r="BB4977">
        <v>77.5</v>
      </c>
      <c r="BC4977">
        <v>78.069999999999993</v>
      </c>
      <c r="BD4977">
        <v>156</v>
      </c>
      <c r="BE4977" s="47">
        <v>42566</v>
      </c>
      <c r="BF4977" t="s">
        <v>40</v>
      </c>
      <c r="BG4977" t="s">
        <v>198</v>
      </c>
    </row>
    <row r="4978" spans="20:59" x14ac:dyDescent="0.25">
      <c r="T4978" s="47">
        <v>42516</v>
      </c>
      <c r="U4978" t="s">
        <v>213</v>
      </c>
      <c r="V4978">
        <v>25.89</v>
      </c>
      <c r="W4978">
        <v>26.05</v>
      </c>
      <c r="X4978">
        <v>76</v>
      </c>
      <c r="Y4978" s="47">
        <v>42664</v>
      </c>
      <c r="Z4978" t="s">
        <v>40</v>
      </c>
      <c r="AA4978" t="s">
        <v>198</v>
      </c>
      <c r="AJ4978" s="47">
        <v>42516</v>
      </c>
      <c r="AK4978" t="s">
        <v>213</v>
      </c>
      <c r="AL4978">
        <v>19.93</v>
      </c>
      <c r="AM4978">
        <v>20.059999999999999</v>
      </c>
      <c r="AN4978">
        <v>76</v>
      </c>
      <c r="AO4978" s="47">
        <v>42664</v>
      </c>
      <c r="AP4978" t="s">
        <v>40</v>
      </c>
      <c r="AQ4978" t="s">
        <v>198</v>
      </c>
      <c r="AZ4978" s="47">
        <v>42516</v>
      </c>
      <c r="BA4978" t="s">
        <v>213</v>
      </c>
      <c r="BB4978">
        <v>25.89</v>
      </c>
      <c r="BC4978">
        <v>26.05</v>
      </c>
      <c r="BD4978">
        <v>76</v>
      </c>
      <c r="BE4978" s="47">
        <v>42664</v>
      </c>
      <c r="BF4978" t="s">
        <v>40</v>
      </c>
      <c r="BG4978" t="s">
        <v>198</v>
      </c>
    </row>
    <row r="4979" spans="20:59" x14ac:dyDescent="0.25">
      <c r="T4979" s="47">
        <v>42516</v>
      </c>
      <c r="U4979" t="s">
        <v>214</v>
      </c>
      <c r="V4979">
        <v>39.6</v>
      </c>
      <c r="W4979">
        <v>39.700000000000003</v>
      </c>
      <c r="X4979">
        <v>96</v>
      </c>
      <c r="Y4979" s="47">
        <v>42664</v>
      </c>
      <c r="Z4979" t="s">
        <v>40</v>
      </c>
      <c r="AA4979" t="s">
        <v>198</v>
      </c>
      <c r="AJ4979" s="47">
        <v>42516</v>
      </c>
      <c r="AK4979" t="s">
        <v>214</v>
      </c>
      <c r="AL4979">
        <v>32.06</v>
      </c>
      <c r="AM4979">
        <v>32.08</v>
      </c>
      <c r="AN4979">
        <v>96</v>
      </c>
      <c r="AO4979" s="47">
        <v>42664</v>
      </c>
      <c r="AP4979" t="s">
        <v>40</v>
      </c>
      <c r="AQ4979" t="s">
        <v>198</v>
      </c>
      <c r="AZ4979" s="47">
        <v>42516</v>
      </c>
      <c r="BA4979" t="s">
        <v>214</v>
      </c>
      <c r="BB4979">
        <v>39.6</v>
      </c>
      <c r="BC4979">
        <v>39.700000000000003</v>
      </c>
      <c r="BD4979">
        <v>96</v>
      </c>
      <c r="BE4979" s="47">
        <v>42664</v>
      </c>
      <c r="BF4979" t="s">
        <v>40</v>
      </c>
      <c r="BG4979" t="s">
        <v>198</v>
      </c>
    </row>
    <row r="4980" spans="20:59" x14ac:dyDescent="0.25">
      <c r="T4980" s="47">
        <v>42516</v>
      </c>
      <c r="U4980" t="s">
        <v>215</v>
      </c>
      <c r="V4980">
        <v>55.48</v>
      </c>
      <c r="W4980">
        <v>55.73</v>
      </c>
      <c r="X4980">
        <v>116</v>
      </c>
      <c r="Y4980" s="47">
        <v>42664</v>
      </c>
      <c r="Z4980" t="s">
        <v>40</v>
      </c>
      <c r="AA4980" t="s">
        <v>198</v>
      </c>
      <c r="AJ4980" s="47">
        <v>42516</v>
      </c>
      <c r="AK4980" t="s">
        <v>215</v>
      </c>
      <c r="AL4980">
        <v>46.66</v>
      </c>
      <c r="AM4980">
        <v>47.08</v>
      </c>
      <c r="AN4980">
        <v>116</v>
      </c>
      <c r="AO4980" s="47">
        <v>42664</v>
      </c>
      <c r="AP4980" t="s">
        <v>40</v>
      </c>
      <c r="AQ4980" t="s">
        <v>198</v>
      </c>
      <c r="AZ4980" s="47">
        <v>42516</v>
      </c>
      <c r="BA4980" t="s">
        <v>215</v>
      </c>
      <c r="BB4980">
        <v>55.48</v>
      </c>
      <c r="BC4980">
        <v>55.73</v>
      </c>
      <c r="BD4980">
        <v>116</v>
      </c>
      <c r="BE4980" s="47">
        <v>42664</v>
      </c>
      <c r="BF4980" t="s">
        <v>40</v>
      </c>
      <c r="BG4980" t="s">
        <v>198</v>
      </c>
    </row>
    <row r="4981" spans="20:59" x14ac:dyDescent="0.25">
      <c r="T4981" s="47">
        <v>42516</v>
      </c>
      <c r="U4981" t="s">
        <v>216</v>
      </c>
      <c r="V4981">
        <v>71.38</v>
      </c>
      <c r="W4981">
        <v>71.7</v>
      </c>
      <c r="X4981">
        <v>136</v>
      </c>
      <c r="Y4981" s="47">
        <v>42664</v>
      </c>
      <c r="Z4981" t="s">
        <v>40</v>
      </c>
      <c r="AA4981" t="s">
        <v>198</v>
      </c>
      <c r="AJ4981" s="47">
        <v>42516</v>
      </c>
      <c r="AK4981" t="s">
        <v>216</v>
      </c>
      <c r="AL4981">
        <v>60.35</v>
      </c>
      <c r="AM4981">
        <v>60.53</v>
      </c>
      <c r="AN4981">
        <v>136</v>
      </c>
      <c r="AO4981" s="47">
        <v>42664</v>
      </c>
      <c r="AP4981" t="s">
        <v>40</v>
      </c>
      <c r="AQ4981" t="s">
        <v>198</v>
      </c>
      <c r="AZ4981" s="47">
        <v>42516</v>
      </c>
      <c r="BA4981" t="s">
        <v>216</v>
      </c>
      <c r="BB4981">
        <v>71.38</v>
      </c>
      <c r="BC4981">
        <v>71.7</v>
      </c>
      <c r="BD4981">
        <v>136</v>
      </c>
      <c r="BE4981" s="47">
        <v>42664</v>
      </c>
      <c r="BF4981" t="s">
        <v>40</v>
      </c>
      <c r="BG4981" t="s">
        <v>198</v>
      </c>
    </row>
    <row r="4982" spans="20:59" x14ac:dyDescent="0.25">
      <c r="T4982" s="47">
        <v>42516</v>
      </c>
      <c r="U4982" t="s">
        <v>217</v>
      </c>
      <c r="V4982">
        <v>89.28</v>
      </c>
      <c r="W4982">
        <v>89.75</v>
      </c>
      <c r="X4982">
        <v>156</v>
      </c>
      <c r="Y4982" s="47">
        <v>42664</v>
      </c>
      <c r="Z4982" t="s">
        <v>40</v>
      </c>
      <c r="AA4982" t="s">
        <v>198</v>
      </c>
      <c r="AJ4982" s="47">
        <v>42516</v>
      </c>
      <c r="AK4982" t="s">
        <v>217</v>
      </c>
      <c r="AL4982">
        <v>77.02</v>
      </c>
      <c r="AM4982">
        <v>77.53</v>
      </c>
      <c r="AN4982">
        <v>156</v>
      </c>
      <c r="AO4982" s="47">
        <v>42664</v>
      </c>
      <c r="AP4982" t="s">
        <v>40</v>
      </c>
      <c r="AQ4982" t="s">
        <v>198</v>
      </c>
      <c r="AZ4982" s="47">
        <v>42516</v>
      </c>
      <c r="BA4982" t="s">
        <v>217</v>
      </c>
      <c r="BB4982">
        <v>89.28</v>
      </c>
      <c r="BC4982">
        <v>89.75</v>
      </c>
      <c r="BD4982">
        <v>156</v>
      </c>
      <c r="BE4982" s="47">
        <v>42664</v>
      </c>
      <c r="BF4982" t="s">
        <v>40</v>
      </c>
      <c r="BG4982" t="s">
        <v>198</v>
      </c>
    </row>
    <row r="4983" spans="20:59" x14ac:dyDescent="0.25">
      <c r="T4983" s="47">
        <v>42516</v>
      </c>
      <c r="U4983" t="s">
        <v>218</v>
      </c>
      <c r="V4983">
        <v>18.649999999999999</v>
      </c>
      <c r="W4983">
        <v>18.809999999999999</v>
      </c>
      <c r="X4983">
        <v>42</v>
      </c>
      <c r="Y4983" s="47">
        <v>42566</v>
      </c>
      <c r="Z4983" t="s">
        <v>28</v>
      </c>
      <c r="AA4983" t="s">
        <v>219</v>
      </c>
      <c r="AJ4983" s="47">
        <v>42516</v>
      </c>
      <c r="AK4983" t="s">
        <v>218</v>
      </c>
      <c r="AL4983">
        <v>14.87</v>
      </c>
      <c r="AM4983">
        <v>14.99</v>
      </c>
      <c r="AN4983">
        <v>42</v>
      </c>
      <c r="AO4983" s="47">
        <v>42566</v>
      </c>
      <c r="AP4983" t="s">
        <v>28</v>
      </c>
      <c r="AQ4983" t="s">
        <v>219</v>
      </c>
      <c r="AZ4983" s="47">
        <v>42516</v>
      </c>
      <c r="BA4983" t="s">
        <v>218</v>
      </c>
      <c r="BB4983">
        <v>18.649999999999999</v>
      </c>
      <c r="BC4983">
        <v>18.809999999999999</v>
      </c>
      <c r="BD4983">
        <v>42</v>
      </c>
      <c r="BE4983" s="47">
        <v>42566</v>
      </c>
      <c r="BF4983" t="s">
        <v>28</v>
      </c>
      <c r="BG4983" t="s">
        <v>219</v>
      </c>
    </row>
    <row r="4984" spans="20:59" x14ac:dyDescent="0.25">
      <c r="T4984" s="47">
        <v>42516</v>
      </c>
      <c r="U4984" t="s">
        <v>220</v>
      </c>
      <c r="V4984">
        <v>9.02</v>
      </c>
      <c r="W4984">
        <v>9.08</v>
      </c>
      <c r="X4984">
        <v>52</v>
      </c>
      <c r="Y4984" s="47">
        <v>42566</v>
      </c>
      <c r="Z4984" t="s">
        <v>28</v>
      </c>
      <c r="AA4984" t="s">
        <v>219</v>
      </c>
      <c r="AJ4984" s="47">
        <v>42516</v>
      </c>
      <c r="AK4984" t="s">
        <v>220</v>
      </c>
      <c r="AL4984">
        <v>5.66</v>
      </c>
      <c r="AM4984">
        <v>5.71</v>
      </c>
      <c r="AN4984">
        <v>52</v>
      </c>
      <c r="AO4984" s="47">
        <v>42566</v>
      </c>
      <c r="AP4984" t="s">
        <v>28</v>
      </c>
      <c r="AQ4984" t="s">
        <v>219</v>
      </c>
      <c r="AZ4984" s="47">
        <v>42516</v>
      </c>
      <c r="BA4984" t="s">
        <v>220</v>
      </c>
      <c r="BB4984">
        <v>9.02</v>
      </c>
      <c r="BC4984">
        <v>9.08</v>
      </c>
      <c r="BD4984">
        <v>52</v>
      </c>
      <c r="BE4984" s="47">
        <v>42566</v>
      </c>
      <c r="BF4984" t="s">
        <v>28</v>
      </c>
      <c r="BG4984" t="s">
        <v>219</v>
      </c>
    </row>
    <row r="4985" spans="20:59" x14ac:dyDescent="0.25">
      <c r="T4985" s="47">
        <v>42516</v>
      </c>
      <c r="U4985" t="s">
        <v>221</v>
      </c>
      <c r="V4985">
        <v>2.31</v>
      </c>
      <c r="W4985">
        <v>2.33</v>
      </c>
      <c r="X4985">
        <v>62</v>
      </c>
      <c r="Y4985" s="47">
        <v>42566</v>
      </c>
      <c r="Z4985" t="s">
        <v>28</v>
      </c>
      <c r="AA4985" t="s">
        <v>219</v>
      </c>
      <c r="AJ4985" s="47">
        <v>42516</v>
      </c>
      <c r="AK4985" t="s">
        <v>221</v>
      </c>
      <c r="AL4985">
        <v>0.91</v>
      </c>
      <c r="AM4985">
        <v>0.91</v>
      </c>
      <c r="AN4985">
        <v>62</v>
      </c>
      <c r="AO4985" s="47">
        <v>42566</v>
      </c>
      <c r="AP4985" t="s">
        <v>28</v>
      </c>
      <c r="AQ4985" t="s">
        <v>219</v>
      </c>
      <c r="AZ4985" s="47">
        <v>42516</v>
      </c>
      <c r="BA4985" t="s">
        <v>221</v>
      </c>
      <c r="BB4985">
        <v>2.31</v>
      </c>
      <c r="BC4985">
        <v>2.33</v>
      </c>
      <c r="BD4985">
        <v>62</v>
      </c>
      <c r="BE4985" s="47">
        <v>42566</v>
      </c>
      <c r="BF4985" t="s">
        <v>28</v>
      </c>
      <c r="BG4985" t="s">
        <v>219</v>
      </c>
    </row>
    <row r="4986" spans="20:59" x14ac:dyDescent="0.25">
      <c r="T4986" s="47">
        <v>42516</v>
      </c>
      <c r="U4986" t="s">
        <v>222</v>
      </c>
      <c r="V4986">
        <v>0.26</v>
      </c>
      <c r="W4986">
        <v>0.26</v>
      </c>
      <c r="X4986">
        <v>72</v>
      </c>
      <c r="Y4986" s="47">
        <v>42566</v>
      </c>
      <c r="Z4986" t="s">
        <v>28</v>
      </c>
      <c r="AA4986" t="s">
        <v>219</v>
      </c>
      <c r="AJ4986" s="47">
        <v>42516</v>
      </c>
      <c r="AK4986" t="s">
        <v>222</v>
      </c>
      <c r="AL4986">
        <v>0.06</v>
      </c>
      <c r="AM4986">
        <v>0.06</v>
      </c>
      <c r="AN4986">
        <v>72</v>
      </c>
      <c r="AO4986" s="47">
        <v>42566</v>
      </c>
      <c r="AP4986" t="s">
        <v>28</v>
      </c>
      <c r="AQ4986" t="s">
        <v>219</v>
      </c>
      <c r="AZ4986" s="47">
        <v>42516</v>
      </c>
      <c r="BA4986" t="s">
        <v>222</v>
      </c>
      <c r="BB4986">
        <v>0.26</v>
      </c>
      <c r="BC4986">
        <v>0.26</v>
      </c>
      <c r="BD4986">
        <v>72</v>
      </c>
      <c r="BE4986" s="47">
        <v>42566</v>
      </c>
      <c r="BF4986" t="s">
        <v>28</v>
      </c>
      <c r="BG4986" t="s">
        <v>219</v>
      </c>
    </row>
    <row r="4987" spans="20:59" x14ac:dyDescent="0.25">
      <c r="T4987" s="47">
        <v>42516</v>
      </c>
      <c r="U4987" t="s">
        <v>223</v>
      </c>
      <c r="V4987">
        <v>0.01</v>
      </c>
      <c r="W4987">
        <v>0.01</v>
      </c>
      <c r="X4987">
        <v>82</v>
      </c>
      <c r="Y4987" s="47">
        <v>42566</v>
      </c>
      <c r="Z4987" t="s">
        <v>28</v>
      </c>
      <c r="AA4987" t="s">
        <v>219</v>
      </c>
      <c r="AJ4987" s="47">
        <v>42516</v>
      </c>
      <c r="AK4987" t="s">
        <v>223</v>
      </c>
      <c r="AL4987">
        <v>0</v>
      </c>
      <c r="AM4987">
        <v>0</v>
      </c>
      <c r="AN4987">
        <v>82</v>
      </c>
      <c r="AO4987" s="47">
        <v>42566</v>
      </c>
      <c r="AP4987" t="s">
        <v>28</v>
      </c>
      <c r="AQ4987" t="s">
        <v>219</v>
      </c>
      <c r="AZ4987" s="47">
        <v>42516</v>
      </c>
      <c r="BA4987" t="s">
        <v>223</v>
      </c>
      <c r="BB4987">
        <v>0.01</v>
      </c>
      <c r="BC4987">
        <v>0.01</v>
      </c>
      <c r="BD4987">
        <v>82</v>
      </c>
      <c r="BE4987" s="47">
        <v>42566</v>
      </c>
      <c r="BF4987" t="s">
        <v>28</v>
      </c>
      <c r="BG4987" t="s">
        <v>219</v>
      </c>
    </row>
    <row r="4988" spans="20:59" x14ac:dyDescent="0.25">
      <c r="T4988" s="47">
        <v>42516</v>
      </c>
      <c r="U4988" t="s">
        <v>224</v>
      </c>
      <c r="V4988">
        <v>19.09</v>
      </c>
      <c r="W4988">
        <v>19.21</v>
      </c>
      <c r="X4988">
        <v>42</v>
      </c>
      <c r="Y4988" s="47">
        <v>42664</v>
      </c>
      <c r="Z4988" t="s">
        <v>28</v>
      </c>
      <c r="AA4988" t="s">
        <v>219</v>
      </c>
      <c r="AJ4988" s="47">
        <v>42516</v>
      </c>
      <c r="AK4988" t="s">
        <v>224</v>
      </c>
      <c r="AL4988">
        <v>15.13</v>
      </c>
      <c r="AM4988">
        <v>15.25</v>
      </c>
      <c r="AN4988">
        <v>42</v>
      </c>
      <c r="AO4988" s="47">
        <v>42664</v>
      </c>
      <c r="AP4988" t="s">
        <v>28</v>
      </c>
      <c r="AQ4988" t="s">
        <v>219</v>
      </c>
      <c r="AZ4988" s="47">
        <v>42516</v>
      </c>
      <c r="BA4988" t="s">
        <v>224</v>
      </c>
      <c r="BB4988">
        <v>19.09</v>
      </c>
      <c r="BC4988">
        <v>19.21</v>
      </c>
      <c r="BD4988">
        <v>42</v>
      </c>
      <c r="BE4988" s="47">
        <v>42664</v>
      </c>
      <c r="BF4988" t="s">
        <v>28</v>
      </c>
      <c r="BG4988" t="s">
        <v>219</v>
      </c>
    </row>
    <row r="4989" spans="20:59" x14ac:dyDescent="0.25">
      <c r="T4989" s="47">
        <v>42516</v>
      </c>
      <c r="U4989" t="s">
        <v>225</v>
      </c>
      <c r="V4989">
        <v>10.52</v>
      </c>
      <c r="W4989">
        <v>10.61</v>
      </c>
      <c r="X4989">
        <v>52</v>
      </c>
      <c r="Y4989" s="47">
        <v>42664</v>
      </c>
      <c r="Z4989" t="s">
        <v>28</v>
      </c>
      <c r="AA4989" t="s">
        <v>219</v>
      </c>
      <c r="AJ4989" s="47">
        <v>42516</v>
      </c>
      <c r="AK4989" t="s">
        <v>225</v>
      </c>
      <c r="AL4989">
        <v>7.38</v>
      </c>
      <c r="AM4989">
        <v>7.41</v>
      </c>
      <c r="AN4989">
        <v>52</v>
      </c>
      <c r="AO4989" s="47">
        <v>42664</v>
      </c>
      <c r="AP4989" t="s">
        <v>28</v>
      </c>
      <c r="AQ4989" t="s">
        <v>219</v>
      </c>
      <c r="AZ4989" s="47">
        <v>42516</v>
      </c>
      <c r="BA4989" t="s">
        <v>225</v>
      </c>
      <c r="BB4989">
        <v>10.52</v>
      </c>
      <c r="BC4989">
        <v>10.61</v>
      </c>
      <c r="BD4989">
        <v>52</v>
      </c>
      <c r="BE4989" s="47">
        <v>42664</v>
      </c>
      <c r="BF4989" t="s">
        <v>28</v>
      </c>
      <c r="BG4989" t="s">
        <v>219</v>
      </c>
    </row>
    <row r="4990" spans="20:59" x14ac:dyDescent="0.25">
      <c r="T4990" s="47">
        <v>42516</v>
      </c>
      <c r="U4990" t="s">
        <v>226</v>
      </c>
      <c r="V4990">
        <v>4.57</v>
      </c>
      <c r="W4990">
        <v>4.5999999999999996</v>
      </c>
      <c r="X4990">
        <v>62</v>
      </c>
      <c r="Y4990" s="47">
        <v>42664</v>
      </c>
      <c r="Z4990" t="s">
        <v>28</v>
      </c>
      <c r="AA4990" t="s">
        <v>219</v>
      </c>
      <c r="AJ4990" s="47">
        <v>42516</v>
      </c>
      <c r="AK4990" t="s">
        <v>226</v>
      </c>
      <c r="AL4990">
        <v>2.68</v>
      </c>
      <c r="AM4990">
        <v>2.69</v>
      </c>
      <c r="AN4990">
        <v>62</v>
      </c>
      <c r="AO4990" s="47">
        <v>42664</v>
      </c>
      <c r="AP4990" t="s">
        <v>28</v>
      </c>
      <c r="AQ4990" t="s">
        <v>219</v>
      </c>
      <c r="AZ4990" s="47">
        <v>42516</v>
      </c>
      <c r="BA4990" t="s">
        <v>226</v>
      </c>
      <c r="BB4990">
        <v>4.57</v>
      </c>
      <c r="BC4990">
        <v>4.5999999999999996</v>
      </c>
      <c r="BD4990">
        <v>62</v>
      </c>
      <c r="BE4990" s="47">
        <v>42664</v>
      </c>
      <c r="BF4990" t="s">
        <v>28</v>
      </c>
      <c r="BG4990" t="s">
        <v>219</v>
      </c>
    </row>
    <row r="4991" spans="20:59" x14ac:dyDescent="0.25">
      <c r="T4991" s="47">
        <v>42516</v>
      </c>
      <c r="U4991" t="s">
        <v>227</v>
      </c>
      <c r="V4991">
        <v>1.56</v>
      </c>
      <c r="W4991">
        <v>1.57</v>
      </c>
      <c r="X4991">
        <v>72</v>
      </c>
      <c r="Y4991" s="47">
        <v>42664</v>
      </c>
      <c r="Z4991" t="s">
        <v>28</v>
      </c>
      <c r="AA4991" t="s">
        <v>219</v>
      </c>
      <c r="AJ4991" s="47">
        <v>42516</v>
      </c>
      <c r="AK4991" t="s">
        <v>227</v>
      </c>
      <c r="AL4991">
        <v>0.79</v>
      </c>
      <c r="AM4991">
        <v>0.79</v>
      </c>
      <c r="AN4991">
        <v>72</v>
      </c>
      <c r="AO4991" s="47">
        <v>42664</v>
      </c>
      <c r="AP4991" t="s">
        <v>28</v>
      </c>
      <c r="AQ4991" t="s">
        <v>219</v>
      </c>
      <c r="AZ4991" s="47">
        <v>42516</v>
      </c>
      <c r="BA4991" t="s">
        <v>227</v>
      </c>
      <c r="BB4991">
        <v>1.56</v>
      </c>
      <c r="BC4991">
        <v>1.57</v>
      </c>
      <c r="BD4991">
        <v>72</v>
      </c>
      <c r="BE4991" s="47">
        <v>42664</v>
      </c>
      <c r="BF4991" t="s">
        <v>28</v>
      </c>
      <c r="BG4991" t="s">
        <v>219</v>
      </c>
    </row>
    <row r="4992" spans="20:59" x14ac:dyDescent="0.25">
      <c r="T4992" s="47">
        <v>42516</v>
      </c>
      <c r="U4992" t="s">
        <v>228</v>
      </c>
      <c r="V4992">
        <v>0.45</v>
      </c>
      <c r="W4992">
        <v>0.46</v>
      </c>
      <c r="X4992">
        <v>82</v>
      </c>
      <c r="Y4992" s="47">
        <v>42664</v>
      </c>
      <c r="Z4992" t="s">
        <v>28</v>
      </c>
      <c r="AA4992" t="s">
        <v>219</v>
      </c>
      <c r="AJ4992" s="47">
        <v>42516</v>
      </c>
      <c r="AK4992" t="s">
        <v>228</v>
      </c>
      <c r="AL4992">
        <v>0.19</v>
      </c>
      <c r="AM4992">
        <v>0.19</v>
      </c>
      <c r="AN4992">
        <v>82</v>
      </c>
      <c r="AO4992" s="47">
        <v>42664</v>
      </c>
      <c r="AP4992" t="s">
        <v>28</v>
      </c>
      <c r="AQ4992" t="s">
        <v>219</v>
      </c>
      <c r="AZ4992" s="47">
        <v>42516</v>
      </c>
      <c r="BA4992" t="s">
        <v>228</v>
      </c>
      <c r="BB4992">
        <v>0.45</v>
      </c>
      <c r="BC4992">
        <v>0.46</v>
      </c>
      <c r="BD4992">
        <v>82</v>
      </c>
      <c r="BE4992" s="47">
        <v>42664</v>
      </c>
      <c r="BF4992" t="s">
        <v>28</v>
      </c>
      <c r="BG4992" t="s">
        <v>219</v>
      </c>
    </row>
    <row r="4993" spans="20:59" x14ac:dyDescent="0.25">
      <c r="T4993" s="47">
        <v>42516</v>
      </c>
      <c r="U4993" t="s">
        <v>229</v>
      </c>
      <c r="V4993">
        <v>0</v>
      </c>
      <c r="W4993">
        <v>0</v>
      </c>
      <c r="X4993">
        <v>42</v>
      </c>
      <c r="Y4993" s="47">
        <v>42566</v>
      </c>
      <c r="Z4993" t="s">
        <v>40</v>
      </c>
      <c r="AA4993" t="s">
        <v>219</v>
      </c>
      <c r="AJ4993" s="47">
        <v>42516</v>
      </c>
      <c r="AK4993" t="s">
        <v>229</v>
      </c>
      <c r="AL4993">
        <v>0.01</v>
      </c>
      <c r="AM4993">
        <v>0.01</v>
      </c>
      <c r="AN4993">
        <v>42</v>
      </c>
      <c r="AO4993" s="47">
        <v>42566</v>
      </c>
      <c r="AP4993" t="s">
        <v>40</v>
      </c>
      <c r="AQ4993" t="s">
        <v>219</v>
      </c>
      <c r="AZ4993" s="47">
        <v>42516</v>
      </c>
      <c r="BA4993" t="s">
        <v>229</v>
      </c>
      <c r="BB4993">
        <v>0</v>
      </c>
      <c r="BC4993">
        <v>0</v>
      </c>
      <c r="BD4993">
        <v>42</v>
      </c>
      <c r="BE4993" s="47">
        <v>42566</v>
      </c>
      <c r="BF4993" t="s">
        <v>40</v>
      </c>
      <c r="BG4993" t="s">
        <v>219</v>
      </c>
    </row>
    <row r="4994" spans="20:59" x14ac:dyDescent="0.25">
      <c r="T4994" s="47">
        <v>42516</v>
      </c>
      <c r="U4994" t="s">
        <v>230</v>
      </c>
      <c r="V4994">
        <v>0.26</v>
      </c>
      <c r="W4994">
        <v>0.26</v>
      </c>
      <c r="X4994">
        <v>52</v>
      </c>
      <c r="Y4994" s="47">
        <v>42566</v>
      </c>
      <c r="Z4994" t="s">
        <v>40</v>
      </c>
      <c r="AA4994" t="s">
        <v>219</v>
      </c>
      <c r="AJ4994" s="47">
        <v>42516</v>
      </c>
      <c r="AK4994" t="s">
        <v>230</v>
      </c>
      <c r="AL4994">
        <v>0.81</v>
      </c>
      <c r="AM4994">
        <v>0.82</v>
      </c>
      <c r="AN4994">
        <v>52</v>
      </c>
      <c r="AO4994" s="47">
        <v>42566</v>
      </c>
      <c r="AP4994" t="s">
        <v>40</v>
      </c>
      <c r="AQ4994" t="s">
        <v>219</v>
      </c>
      <c r="AZ4994" s="47">
        <v>42516</v>
      </c>
      <c r="BA4994" t="s">
        <v>230</v>
      </c>
      <c r="BB4994">
        <v>0.26</v>
      </c>
      <c r="BC4994">
        <v>0.26</v>
      </c>
      <c r="BD4994">
        <v>52</v>
      </c>
      <c r="BE4994" s="47">
        <v>42566</v>
      </c>
      <c r="BF4994" t="s">
        <v>40</v>
      </c>
      <c r="BG4994" t="s">
        <v>219</v>
      </c>
    </row>
    <row r="4995" spans="20:59" x14ac:dyDescent="0.25">
      <c r="T4995" s="47">
        <v>42516</v>
      </c>
      <c r="U4995" t="s">
        <v>231</v>
      </c>
      <c r="V4995">
        <v>3.46</v>
      </c>
      <c r="W4995">
        <v>3.47</v>
      </c>
      <c r="X4995">
        <v>62</v>
      </c>
      <c r="Y4995" s="47">
        <v>42566</v>
      </c>
      <c r="Z4995" t="s">
        <v>40</v>
      </c>
      <c r="AA4995" t="s">
        <v>219</v>
      </c>
      <c r="AJ4995" s="47">
        <v>42516</v>
      </c>
      <c r="AK4995" t="s">
        <v>231</v>
      </c>
      <c r="AL4995">
        <v>6.13</v>
      </c>
      <c r="AM4995">
        <v>6.15</v>
      </c>
      <c r="AN4995">
        <v>62</v>
      </c>
      <c r="AO4995" s="47">
        <v>42566</v>
      </c>
      <c r="AP4995" t="s">
        <v>40</v>
      </c>
      <c r="AQ4995" t="s">
        <v>219</v>
      </c>
      <c r="AZ4995" s="47">
        <v>42516</v>
      </c>
      <c r="BA4995" t="s">
        <v>231</v>
      </c>
      <c r="BB4995">
        <v>3.46</v>
      </c>
      <c r="BC4995">
        <v>3.47</v>
      </c>
      <c r="BD4995">
        <v>62</v>
      </c>
      <c r="BE4995" s="47">
        <v>42566</v>
      </c>
      <c r="BF4995" t="s">
        <v>40</v>
      </c>
      <c r="BG4995" t="s">
        <v>219</v>
      </c>
    </row>
    <row r="4996" spans="20:59" x14ac:dyDescent="0.25">
      <c r="T4996" s="47">
        <v>42516</v>
      </c>
      <c r="U4996" t="s">
        <v>232</v>
      </c>
      <c r="V4996">
        <v>11.21</v>
      </c>
      <c r="W4996">
        <v>11.27</v>
      </c>
      <c r="X4996">
        <v>72</v>
      </c>
      <c r="Y4996" s="47">
        <v>42566</v>
      </c>
      <c r="Z4996" t="s">
        <v>40</v>
      </c>
      <c r="AA4996" t="s">
        <v>219</v>
      </c>
      <c r="AJ4996" s="47">
        <v>42516</v>
      </c>
      <c r="AK4996" t="s">
        <v>232</v>
      </c>
      <c r="AL4996">
        <v>14.86</v>
      </c>
      <c r="AM4996">
        <v>14.96</v>
      </c>
      <c r="AN4996">
        <v>72</v>
      </c>
      <c r="AO4996" s="47">
        <v>42566</v>
      </c>
      <c r="AP4996" t="s">
        <v>40</v>
      </c>
      <c r="AQ4996" t="s">
        <v>219</v>
      </c>
      <c r="AZ4996" s="47">
        <v>42516</v>
      </c>
      <c r="BA4996" t="s">
        <v>232</v>
      </c>
      <c r="BB4996">
        <v>11.21</v>
      </c>
      <c r="BC4996">
        <v>11.27</v>
      </c>
      <c r="BD4996">
        <v>72</v>
      </c>
      <c r="BE4996" s="47">
        <v>42566</v>
      </c>
      <c r="BF4996" t="s">
        <v>40</v>
      </c>
      <c r="BG4996" t="s">
        <v>219</v>
      </c>
    </row>
    <row r="4997" spans="20:59" x14ac:dyDescent="0.25">
      <c r="T4997" s="47">
        <v>42516</v>
      </c>
      <c r="U4997" t="s">
        <v>233</v>
      </c>
      <c r="V4997">
        <v>20.64</v>
      </c>
      <c r="W4997">
        <v>20.72</v>
      </c>
      <c r="X4997">
        <v>82</v>
      </c>
      <c r="Y4997" s="47">
        <v>42566</v>
      </c>
      <c r="Z4997" t="s">
        <v>40</v>
      </c>
      <c r="AA4997" t="s">
        <v>219</v>
      </c>
      <c r="AJ4997" s="47">
        <v>42516</v>
      </c>
      <c r="AK4997" t="s">
        <v>233</v>
      </c>
      <c r="AL4997">
        <v>25.43</v>
      </c>
      <c r="AM4997">
        <v>25.5</v>
      </c>
      <c r="AN4997">
        <v>82</v>
      </c>
      <c r="AO4997" s="47">
        <v>42566</v>
      </c>
      <c r="AP4997" t="s">
        <v>40</v>
      </c>
      <c r="AQ4997" t="s">
        <v>219</v>
      </c>
      <c r="AZ4997" s="47">
        <v>42516</v>
      </c>
      <c r="BA4997" t="s">
        <v>233</v>
      </c>
      <c r="BB4997">
        <v>20.64</v>
      </c>
      <c r="BC4997">
        <v>20.72</v>
      </c>
      <c r="BD4997">
        <v>82</v>
      </c>
      <c r="BE4997" s="47">
        <v>42566</v>
      </c>
      <c r="BF4997" t="s">
        <v>40</v>
      </c>
      <c r="BG4997" t="s">
        <v>219</v>
      </c>
    </row>
    <row r="4998" spans="20:59" x14ac:dyDescent="0.25">
      <c r="T4998" s="47">
        <v>42516</v>
      </c>
      <c r="U4998" t="s">
        <v>234</v>
      </c>
      <c r="V4998">
        <v>0.11</v>
      </c>
      <c r="W4998">
        <v>0.11</v>
      </c>
      <c r="X4998">
        <v>42</v>
      </c>
      <c r="Y4998" s="47">
        <v>42664</v>
      </c>
      <c r="Z4998" t="s">
        <v>40</v>
      </c>
      <c r="AA4998" t="s">
        <v>219</v>
      </c>
      <c r="AJ4998" s="47">
        <v>42516</v>
      </c>
      <c r="AK4998" t="s">
        <v>234</v>
      </c>
      <c r="AL4998">
        <v>0.25</v>
      </c>
      <c r="AM4998">
        <v>0.25</v>
      </c>
      <c r="AN4998">
        <v>42</v>
      </c>
      <c r="AO4998" s="47">
        <v>42664</v>
      </c>
      <c r="AP4998" t="s">
        <v>40</v>
      </c>
      <c r="AQ4998" t="s">
        <v>219</v>
      </c>
      <c r="AZ4998" s="47">
        <v>42516</v>
      </c>
      <c r="BA4998" t="s">
        <v>234</v>
      </c>
      <c r="BB4998">
        <v>0.11</v>
      </c>
      <c r="BC4998">
        <v>0.11</v>
      </c>
      <c r="BD4998">
        <v>42</v>
      </c>
      <c r="BE4998" s="47">
        <v>42664</v>
      </c>
      <c r="BF4998" t="s">
        <v>40</v>
      </c>
      <c r="BG4998" t="s">
        <v>219</v>
      </c>
    </row>
    <row r="4999" spans="20:59" x14ac:dyDescent="0.25">
      <c r="T4999" s="47">
        <v>42516</v>
      </c>
      <c r="U4999" t="s">
        <v>235</v>
      </c>
      <c r="V4999">
        <v>1.3</v>
      </c>
      <c r="W4999">
        <v>1.31</v>
      </c>
      <c r="X4999">
        <v>52</v>
      </c>
      <c r="Y4999" s="47">
        <v>42664</v>
      </c>
      <c r="Z4999" t="s">
        <v>40</v>
      </c>
      <c r="AA4999" t="s">
        <v>219</v>
      </c>
      <c r="AJ4999" s="47">
        <v>42516</v>
      </c>
      <c r="AK4999" t="s">
        <v>235</v>
      </c>
      <c r="AL4999">
        <v>2.2200000000000002</v>
      </c>
      <c r="AM4999">
        <v>2.2400000000000002</v>
      </c>
      <c r="AN4999">
        <v>52</v>
      </c>
      <c r="AO4999" s="47">
        <v>42664</v>
      </c>
      <c r="AP4999" t="s">
        <v>40</v>
      </c>
      <c r="AQ4999" t="s">
        <v>219</v>
      </c>
      <c r="AZ4999" s="47">
        <v>42516</v>
      </c>
      <c r="BA4999" t="s">
        <v>235</v>
      </c>
      <c r="BB4999">
        <v>1.3</v>
      </c>
      <c r="BC4999">
        <v>1.31</v>
      </c>
      <c r="BD4999">
        <v>52</v>
      </c>
      <c r="BE4999" s="47">
        <v>42664</v>
      </c>
      <c r="BF4999" t="s">
        <v>40</v>
      </c>
      <c r="BG4999" t="s">
        <v>219</v>
      </c>
    </row>
    <row r="5000" spans="20:59" x14ac:dyDescent="0.25">
      <c r="T5000" s="47">
        <v>42516</v>
      </c>
      <c r="U5000" t="s">
        <v>236</v>
      </c>
      <c r="V5000">
        <v>5.29</v>
      </c>
      <c r="W5000">
        <v>5.31</v>
      </c>
      <c r="X5000">
        <v>62</v>
      </c>
      <c r="Y5000" s="47">
        <v>42664</v>
      </c>
      <c r="Z5000" t="s">
        <v>40</v>
      </c>
      <c r="AA5000" t="s">
        <v>219</v>
      </c>
      <c r="AJ5000" s="47">
        <v>42516</v>
      </c>
      <c r="AK5000" t="s">
        <v>236</v>
      </c>
      <c r="AL5000">
        <v>7.35</v>
      </c>
      <c r="AM5000">
        <v>7.39</v>
      </c>
      <c r="AN5000">
        <v>62</v>
      </c>
      <c r="AO5000" s="47">
        <v>42664</v>
      </c>
      <c r="AP5000" t="s">
        <v>40</v>
      </c>
      <c r="AQ5000" t="s">
        <v>219</v>
      </c>
      <c r="AZ5000" s="47">
        <v>42516</v>
      </c>
      <c r="BA5000" t="s">
        <v>236</v>
      </c>
      <c r="BB5000">
        <v>5.29</v>
      </c>
      <c r="BC5000">
        <v>5.31</v>
      </c>
      <c r="BD5000">
        <v>62</v>
      </c>
      <c r="BE5000" s="47">
        <v>42664</v>
      </c>
      <c r="BF5000" t="s">
        <v>40</v>
      </c>
      <c r="BG5000" t="s">
        <v>219</v>
      </c>
    </row>
    <row r="5001" spans="20:59" x14ac:dyDescent="0.25">
      <c r="T5001" s="47">
        <v>42516</v>
      </c>
      <c r="U5001" t="s">
        <v>237</v>
      </c>
      <c r="V5001">
        <v>11.98</v>
      </c>
      <c r="W5001">
        <v>12</v>
      </c>
      <c r="X5001">
        <v>72</v>
      </c>
      <c r="Y5001" s="47">
        <v>42664</v>
      </c>
      <c r="Z5001" t="s">
        <v>40</v>
      </c>
      <c r="AA5001" t="s">
        <v>219</v>
      </c>
      <c r="AJ5001" s="47">
        <v>42516</v>
      </c>
      <c r="AK5001" t="s">
        <v>237</v>
      </c>
      <c r="AL5001">
        <v>15.25</v>
      </c>
      <c r="AM5001">
        <v>15.3</v>
      </c>
      <c r="AN5001">
        <v>72</v>
      </c>
      <c r="AO5001" s="47">
        <v>42664</v>
      </c>
      <c r="AP5001" t="s">
        <v>40</v>
      </c>
      <c r="AQ5001" t="s">
        <v>219</v>
      </c>
      <c r="AZ5001" s="47">
        <v>42516</v>
      </c>
      <c r="BA5001" t="s">
        <v>237</v>
      </c>
      <c r="BB5001">
        <v>11.98</v>
      </c>
      <c r="BC5001">
        <v>12</v>
      </c>
      <c r="BD5001">
        <v>72</v>
      </c>
      <c r="BE5001" s="47">
        <v>42664</v>
      </c>
      <c r="BF5001" t="s">
        <v>40</v>
      </c>
      <c r="BG5001" t="s">
        <v>219</v>
      </c>
    </row>
    <row r="5002" spans="20:59" x14ac:dyDescent="0.25">
      <c r="T5002" s="47">
        <v>42516</v>
      </c>
      <c r="U5002" t="s">
        <v>238</v>
      </c>
      <c r="V5002">
        <v>20.62</v>
      </c>
      <c r="W5002">
        <v>20.8</v>
      </c>
      <c r="X5002">
        <v>82</v>
      </c>
      <c r="Y5002" s="47">
        <v>42664</v>
      </c>
      <c r="Z5002" t="s">
        <v>40</v>
      </c>
      <c r="AA5002" t="s">
        <v>219</v>
      </c>
      <c r="AJ5002" s="47">
        <v>42516</v>
      </c>
      <c r="AK5002" t="s">
        <v>238</v>
      </c>
      <c r="AL5002">
        <v>24.51</v>
      </c>
      <c r="AM5002">
        <v>24.65</v>
      </c>
      <c r="AN5002">
        <v>82</v>
      </c>
      <c r="AO5002" s="47">
        <v>42664</v>
      </c>
      <c r="AP5002" t="s">
        <v>40</v>
      </c>
      <c r="AQ5002" t="s">
        <v>219</v>
      </c>
      <c r="AZ5002" s="47">
        <v>42516</v>
      </c>
      <c r="BA5002" t="s">
        <v>238</v>
      </c>
      <c r="BB5002">
        <v>20.62</v>
      </c>
      <c r="BC5002">
        <v>20.8</v>
      </c>
      <c r="BD5002">
        <v>82</v>
      </c>
      <c r="BE5002" s="47">
        <v>42664</v>
      </c>
      <c r="BF5002" t="s">
        <v>40</v>
      </c>
      <c r="BG5002" t="s">
        <v>219</v>
      </c>
    </row>
    <row r="5003" spans="20:59" x14ac:dyDescent="0.25">
      <c r="T5003" s="47">
        <v>42516</v>
      </c>
      <c r="U5003" t="s">
        <v>239</v>
      </c>
      <c r="V5003">
        <v>17.649999999999999</v>
      </c>
      <c r="W5003">
        <v>17.79</v>
      </c>
      <c r="X5003">
        <v>49</v>
      </c>
      <c r="Y5003" s="47">
        <v>42566</v>
      </c>
      <c r="Z5003" t="s">
        <v>28</v>
      </c>
      <c r="AA5003" t="s">
        <v>240</v>
      </c>
      <c r="AJ5003" s="47">
        <v>42516</v>
      </c>
      <c r="AK5003" t="s">
        <v>239</v>
      </c>
      <c r="AL5003">
        <v>20.12</v>
      </c>
      <c r="AM5003">
        <v>20.239999999999998</v>
      </c>
      <c r="AN5003">
        <v>49</v>
      </c>
      <c r="AO5003" s="47">
        <v>42566</v>
      </c>
      <c r="AP5003" t="s">
        <v>28</v>
      </c>
      <c r="AQ5003" t="s">
        <v>240</v>
      </c>
      <c r="AZ5003" s="47">
        <v>42516</v>
      </c>
      <c r="BA5003" t="s">
        <v>239</v>
      </c>
      <c r="BB5003">
        <v>17.649999999999999</v>
      </c>
      <c r="BC5003">
        <v>17.79</v>
      </c>
      <c r="BD5003">
        <v>49</v>
      </c>
      <c r="BE5003" s="47">
        <v>42566</v>
      </c>
      <c r="BF5003" t="s">
        <v>28</v>
      </c>
      <c r="BG5003" t="s">
        <v>240</v>
      </c>
    </row>
    <row r="5004" spans="20:59" x14ac:dyDescent="0.25">
      <c r="T5004" s="47">
        <v>42516</v>
      </c>
      <c r="U5004" t="s">
        <v>241</v>
      </c>
      <c r="V5004">
        <v>8.0299999999999994</v>
      </c>
      <c r="W5004">
        <v>8.08</v>
      </c>
      <c r="X5004">
        <v>59</v>
      </c>
      <c r="Y5004" s="47">
        <v>42566</v>
      </c>
      <c r="Z5004" t="s">
        <v>28</v>
      </c>
      <c r="AA5004" t="s">
        <v>240</v>
      </c>
      <c r="AJ5004" s="47">
        <v>42516</v>
      </c>
      <c r="AK5004" t="s">
        <v>241</v>
      </c>
      <c r="AL5004">
        <v>10.55</v>
      </c>
      <c r="AM5004">
        <v>10.63</v>
      </c>
      <c r="AN5004">
        <v>59</v>
      </c>
      <c r="AO5004" s="47">
        <v>42566</v>
      </c>
      <c r="AP5004" t="s">
        <v>28</v>
      </c>
      <c r="AQ5004" t="s">
        <v>240</v>
      </c>
      <c r="AZ5004" s="47">
        <v>42516</v>
      </c>
      <c r="BA5004" t="s">
        <v>241</v>
      </c>
      <c r="BB5004">
        <v>8.0299999999999994</v>
      </c>
      <c r="BC5004">
        <v>8.08</v>
      </c>
      <c r="BD5004">
        <v>59</v>
      </c>
      <c r="BE5004" s="47">
        <v>42566</v>
      </c>
      <c r="BF5004" t="s">
        <v>28</v>
      </c>
      <c r="BG5004" t="s">
        <v>240</v>
      </c>
    </row>
    <row r="5005" spans="20:59" x14ac:dyDescent="0.25">
      <c r="T5005" s="47">
        <v>42516</v>
      </c>
      <c r="U5005" t="s">
        <v>242</v>
      </c>
      <c r="V5005">
        <v>0.83</v>
      </c>
      <c r="W5005">
        <v>0.84</v>
      </c>
      <c r="X5005">
        <v>69</v>
      </c>
      <c r="Y5005" s="47">
        <v>42566</v>
      </c>
      <c r="Z5005" t="s">
        <v>28</v>
      </c>
      <c r="AA5005" t="s">
        <v>240</v>
      </c>
      <c r="AJ5005" s="47">
        <v>42516</v>
      </c>
      <c r="AK5005" t="s">
        <v>242</v>
      </c>
      <c r="AL5005">
        <v>1.85</v>
      </c>
      <c r="AM5005">
        <v>1.86</v>
      </c>
      <c r="AN5005">
        <v>69</v>
      </c>
      <c r="AO5005" s="47">
        <v>42566</v>
      </c>
      <c r="AP5005" t="s">
        <v>28</v>
      </c>
      <c r="AQ5005" t="s">
        <v>240</v>
      </c>
      <c r="AZ5005" s="47">
        <v>42516</v>
      </c>
      <c r="BA5005" t="s">
        <v>242</v>
      </c>
      <c r="BB5005">
        <v>0.83</v>
      </c>
      <c r="BC5005">
        <v>0.84</v>
      </c>
      <c r="BD5005">
        <v>69</v>
      </c>
      <c r="BE5005" s="47">
        <v>42566</v>
      </c>
      <c r="BF5005" t="s">
        <v>28</v>
      </c>
      <c r="BG5005" t="s">
        <v>240</v>
      </c>
    </row>
    <row r="5006" spans="20:59" x14ac:dyDescent="0.25">
      <c r="T5006" s="47">
        <v>42516</v>
      </c>
      <c r="U5006" t="s">
        <v>243</v>
      </c>
      <c r="V5006">
        <v>0</v>
      </c>
      <c r="W5006">
        <v>0</v>
      </c>
      <c r="X5006">
        <v>79</v>
      </c>
      <c r="Y5006" s="47">
        <v>42566</v>
      </c>
      <c r="Z5006" t="s">
        <v>28</v>
      </c>
      <c r="AA5006" t="s">
        <v>240</v>
      </c>
      <c r="AJ5006" s="47">
        <v>42516</v>
      </c>
      <c r="AK5006" t="s">
        <v>243</v>
      </c>
      <c r="AL5006">
        <v>0.02</v>
      </c>
      <c r="AM5006">
        <v>0.02</v>
      </c>
      <c r="AN5006">
        <v>79</v>
      </c>
      <c r="AO5006" s="47">
        <v>42566</v>
      </c>
      <c r="AP5006" t="s">
        <v>28</v>
      </c>
      <c r="AQ5006" t="s">
        <v>240</v>
      </c>
      <c r="AZ5006" s="47">
        <v>42516</v>
      </c>
      <c r="BA5006" t="s">
        <v>243</v>
      </c>
      <c r="BB5006">
        <v>0</v>
      </c>
      <c r="BC5006">
        <v>0</v>
      </c>
      <c r="BD5006">
        <v>79</v>
      </c>
      <c r="BE5006" s="47">
        <v>42566</v>
      </c>
      <c r="BF5006" t="s">
        <v>28</v>
      </c>
      <c r="BG5006" t="s">
        <v>240</v>
      </c>
    </row>
    <row r="5007" spans="20:59" x14ac:dyDescent="0.25">
      <c r="T5007" s="47">
        <v>42516</v>
      </c>
      <c r="U5007" t="s">
        <v>244</v>
      </c>
      <c r="V5007">
        <v>0</v>
      </c>
      <c r="W5007">
        <v>0</v>
      </c>
      <c r="X5007">
        <v>89</v>
      </c>
      <c r="Y5007" s="47">
        <v>42566</v>
      </c>
      <c r="Z5007" t="s">
        <v>28</v>
      </c>
      <c r="AA5007" t="s">
        <v>240</v>
      </c>
      <c r="AJ5007" s="47">
        <v>42516</v>
      </c>
      <c r="AK5007" t="s">
        <v>244</v>
      </c>
      <c r="AL5007">
        <v>0</v>
      </c>
      <c r="AM5007">
        <v>0</v>
      </c>
      <c r="AN5007">
        <v>89</v>
      </c>
      <c r="AO5007" s="47">
        <v>42566</v>
      </c>
      <c r="AP5007" t="s">
        <v>28</v>
      </c>
      <c r="AQ5007" t="s">
        <v>240</v>
      </c>
      <c r="AZ5007" s="47">
        <v>42516</v>
      </c>
      <c r="BA5007" t="s">
        <v>244</v>
      </c>
      <c r="BB5007">
        <v>0</v>
      </c>
      <c r="BC5007">
        <v>0</v>
      </c>
      <c r="BD5007">
        <v>89</v>
      </c>
      <c r="BE5007" s="47">
        <v>42566</v>
      </c>
      <c r="BF5007" t="s">
        <v>28</v>
      </c>
      <c r="BG5007" t="s">
        <v>240</v>
      </c>
    </row>
    <row r="5008" spans="20:59" x14ac:dyDescent="0.25">
      <c r="T5008" s="47">
        <v>42516</v>
      </c>
      <c r="U5008" t="s">
        <v>245</v>
      </c>
      <c r="V5008">
        <v>18.25</v>
      </c>
      <c r="W5008">
        <v>18.309999999999999</v>
      </c>
      <c r="X5008">
        <v>49</v>
      </c>
      <c r="Y5008" s="47">
        <v>42664</v>
      </c>
      <c r="Z5008" t="s">
        <v>28</v>
      </c>
      <c r="AA5008" t="s">
        <v>240</v>
      </c>
      <c r="AJ5008" s="47">
        <v>42516</v>
      </c>
      <c r="AK5008" t="s">
        <v>245</v>
      </c>
      <c r="AL5008">
        <v>20.22</v>
      </c>
      <c r="AM5008">
        <v>20.36</v>
      </c>
      <c r="AN5008">
        <v>49</v>
      </c>
      <c r="AO5008" s="47">
        <v>42664</v>
      </c>
      <c r="AP5008" t="s">
        <v>28</v>
      </c>
      <c r="AQ5008" t="s">
        <v>240</v>
      </c>
      <c r="AZ5008" s="47">
        <v>42516</v>
      </c>
      <c r="BA5008" t="s">
        <v>245</v>
      </c>
      <c r="BB5008">
        <v>18.25</v>
      </c>
      <c r="BC5008">
        <v>18.309999999999999</v>
      </c>
      <c r="BD5008">
        <v>49</v>
      </c>
      <c r="BE5008" s="47">
        <v>42664</v>
      </c>
      <c r="BF5008" t="s">
        <v>28</v>
      </c>
      <c r="BG5008" t="s">
        <v>240</v>
      </c>
    </row>
    <row r="5009" spans="20:59" x14ac:dyDescent="0.25">
      <c r="T5009" s="47">
        <v>42516</v>
      </c>
      <c r="U5009" t="s">
        <v>246</v>
      </c>
      <c r="V5009">
        <v>8.7100000000000009</v>
      </c>
      <c r="W5009">
        <v>8.77</v>
      </c>
      <c r="X5009">
        <v>59</v>
      </c>
      <c r="Y5009" s="47">
        <v>42664</v>
      </c>
      <c r="Z5009" t="s">
        <v>28</v>
      </c>
      <c r="AA5009" t="s">
        <v>240</v>
      </c>
      <c r="AJ5009" s="47">
        <v>42516</v>
      </c>
      <c r="AK5009" t="s">
        <v>246</v>
      </c>
      <c r="AL5009">
        <v>10.64</v>
      </c>
      <c r="AM5009">
        <v>10.69</v>
      </c>
      <c r="AN5009">
        <v>59</v>
      </c>
      <c r="AO5009" s="47">
        <v>42664</v>
      </c>
      <c r="AP5009" t="s">
        <v>28</v>
      </c>
      <c r="AQ5009" t="s">
        <v>240</v>
      </c>
      <c r="AZ5009" s="47">
        <v>42516</v>
      </c>
      <c r="BA5009" t="s">
        <v>246</v>
      </c>
      <c r="BB5009">
        <v>8.7100000000000009</v>
      </c>
      <c r="BC5009">
        <v>8.77</v>
      </c>
      <c r="BD5009">
        <v>59</v>
      </c>
      <c r="BE5009" s="47">
        <v>42664</v>
      </c>
      <c r="BF5009" t="s">
        <v>28</v>
      </c>
      <c r="BG5009" t="s">
        <v>240</v>
      </c>
    </row>
    <row r="5010" spans="20:59" x14ac:dyDescent="0.25">
      <c r="T5010" s="47">
        <v>42516</v>
      </c>
      <c r="U5010" t="s">
        <v>247</v>
      </c>
      <c r="V5010">
        <v>2.06</v>
      </c>
      <c r="W5010">
        <v>2.06</v>
      </c>
      <c r="X5010">
        <v>69</v>
      </c>
      <c r="Y5010" s="47">
        <v>42664</v>
      </c>
      <c r="Z5010" t="s">
        <v>28</v>
      </c>
      <c r="AA5010" t="s">
        <v>240</v>
      </c>
      <c r="AJ5010" s="47">
        <v>42516</v>
      </c>
      <c r="AK5010" t="s">
        <v>247</v>
      </c>
      <c r="AL5010">
        <v>3.16</v>
      </c>
      <c r="AM5010">
        <v>3.17</v>
      </c>
      <c r="AN5010">
        <v>69</v>
      </c>
      <c r="AO5010" s="47">
        <v>42664</v>
      </c>
      <c r="AP5010" t="s">
        <v>28</v>
      </c>
      <c r="AQ5010" t="s">
        <v>240</v>
      </c>
      <c r="AZ5010" s="47">
        <v>42516</v>
      </c>
      <c r="BA5010" t="s">
        <v>247</v>
      </c>
      <c r="BB5010">
        <v>2.06</v>
      </c>
      <c r="BC5010">
        <v>2.06</v>
      </c>
      <c r="BD5010">
        <v>69</v>
      </c>
      <c r="BE5010" s="47">
        <v>42664</v>
      </c>
      <c r="BF5010" t="s">
        <v>28</v>
      </c>
      <c r="BG5010" t="s">
        <v>240</v>
      </c>
    </row>
    <row r="5011" spans="20:59" x14ac:dyDescent="0.25">
      <c r="T5011" s="47">
        <v>42516</v>
      </c>
      <c r="U5011" t="s">
        <v>248</v>
      </c>
      <c r="V5011">
        <v>0.2</v>
      </c>
      <c r="W5011">
        <v>0.2</v>
      </c>
      <c r="X5011">
        <v>79</v>
      </c>
      <c r="Y5011" s="47">
        <v>42664</v>
      </c>
      <c r="Z5011" t="s">
        <v>28</v>
      </c>
      <c r="AA5011" t="s">
        <v>240</v>
      </c>
      <c r="AJ5011" s="47">
        <v>42516</v>
      </c>
      <c r="AK5011" t="s">
        <v>248</v>
      </c>
      <c r="AL5011">
        <v>0.41</v>
      </c>
      <c r="AM5011">
        <v>0.41</v>
      </c>
      <c r="AN5011">
        <v>79</v>
      </c>
      <c r="AO5011" s="47">
        <v>42664</v>
      </c>
      <c r="AP5011" t="s">
        <v>28</v>
      </c>
      <c r="AQ5011" t="s">
        <v>240</v>
      </c>
      <c r="AZ5011" s="47">
        <v>42516</v>
      </c>
      <c r="BA5011" t="s">
        <v>248</v>
      </c>
      <c r="BB5011">
        <v>0.2</v>
      </c>
      <c r="BC5011">
        <v>0.2</v>
      </c>
      <c r="BD5011">
        <v>79</v>
      </c>
      <c r="BE5011" s="47">
        <v>42664</v>
      </c>
      <c r="BF5011" t="s">
        <v>28</v>
      </c>
      <c r="BG5011" t="s">
        <v>240</v>
      </c>
    </row>
    <row r="5012" spans="20:59" x14ac:dyDescent="0.25">
      <c r="T5012" s="47">
        <v>42516</v>
      </c>
      <c r="U5012" t="s">
        <v>249</v>
      </c>
      <c r="V5012">
        <v>0.01</v>
      </c>
      <c r="W5012">
        <v>0.01</v>
      </c>
      <c r="X5012">
        <v>89</v>
      </c>
      <c r="Y5012" s="47">
        <v>42664</v>
      </c>
      <c r="Z5012" t="s">
        <v>28</v>
      </c>
      <c r="AA5012" t="s">
        <v>240</v>
      </c>
      <c r="AJ5012" s="47">
        <v>42516</v>
      </c>
      <c r="AK5012" t="s">
        <v>249</v>
      </c>
      <c r="AL5012">
        <v>0.02</v>
      </c>
      <c r="AM5012">
        <v>0.02</v>
      </c>
      <c r="AN5012">
        <v>89</v>
      </c>
      <c r="AO5012" s="47">
        <v>42664</v>
      </c>
      <c r="AP5012" t="s">
        <v>28</v>
      </c>
      <c r="AQ5012" t="s">
        <v>240</v>
      </c>
      <c r="AZ5012" s="47">
        <v>42516</v>
      </c>
      <c r="BA5012" t="s">
        <v>249</v>
      </c>
      <c r="BB5012">
        <v>0.01</v>
      </c>
      <c r="BC5012">
        <v>0.01</v>
      </c>
      <c r="BD5012">
        <v>89</v>
      </c>
      <c r="BE5012" s="47">
        <v>42664</v>
      </c>
      <c r="BF5012" t="s">
        <v>28</v>
      </c>
      <c r="BG5012" t="s">
        <v>240</v>
      </c>
    </row>
    <row r="5013" spans="20:59" x14ac:dyDescent="0.25">
      <c r="T5013" s="47">
        <v>42516</v>
      </c>
      <c r="U5013" t="s">
        <v>250</v>
      </c>
      <c r="V5013">
        <v>0</v>
      </c>
      <c r="W5013">
        <v>0</v>
      </c>
      <c r="X5013">
        <v>49</v>
      </c>
      <c r="Y5013" s="47">
        <v>42566</v>
      </c>
      <c r="Z5013" t="s">
        <v>40</v>
      </c>
      <c r="AA5013" t="s">
        <v>240</v>
      </c>
      <c r="AJ5013" s="47">
        <v>42516</v>
      </c>
      <c r="AK5013" t="s">
        <v>250</v>
      </c>
      <c r="AL5013">
        <v>0</v>
      </c>
      <c r="AM5013">
        <v>0</v>
      </c>
      <c r="AN5013">
        <v>49</v>
      </c>
      <c r="AO5013" s="47">
        <v>42566</v>
      </c>
      <c r="AP5013" t="s">
        <v>40</v>
      </c>
      <c r="AQ5013" t="s">
        <v>240</v>
      </c>
      <c r="AZ5013" s="47">
        <v>42516</v>
      </c>
      <c r="BA5013" t="s">
        <v>250</v>
      </c>
      <c r="BB5013">
        <v>0</v>
      </c>
      <c r="BC5013">
        <v>0</v>
      </c>
      <c r="BD5013">
        <v>49</v>
      </c>
      <c r="BE5013" s="47">
        <v>42566</v>
      </c>
      <c r="BF5013" t="s">
        <v>40</v>
      </c>
      <c r="BG5013" t="s">
        <v>240</v>
      </c>
    </row>
    <row r="5014" spans="20:59" x14ac:dyDescent="0.25">
      <c r="T5014" s="47">
        <v>42516</v>
      </c>
      <c r="U5014" t="s">
        <v>251</v>
      </c>
      <c r="V5014">
        <v>0.02</v>
      </c>
      <c r="W5014">
        <v>0.02</v>
      </c>
      <c r="X5014">
        <v>59</v>
      </c>
      <c r="Y5014" s="47">
        <v>42566</v>
      </c>
      <c r="Z5014" t="s">
        <v>40</v>
      </c>
      <c r="AA5014" t="s">
        <v>240</v>
      </c>
      <c r="AJ5014" s="47">
        <v>42516</v>
      </c>
      <c r="AK5014" t="s">
        <v>251</v>
      </c>
      <c r="AL5014">
        <v>0</v>
      </c>
      <c r="AM5014">
        <v>0</v>
      </c>
      <c r="AN5014">
        <v>59</v>
      </c>
      <c r="AO5014" s="47">
        <v>42566</v>
      </c>
      <c r="AP5014" t="s">
        <v>40</v>
      </c>
      <c r="AQ5014" t="s">
        <v>240</v>
      </c>
      <c r="AZ5014" s="47">
        <v>42516</v>
      </c>
      <c r="BA5014" t="s">
        <v>251</v>
      </c>
      <c r="BB5014">
        <v>0.02</v>
      </c>
      <c r="BC5014">
        <v>0.02</v>
      </c>
      <c r="BD5014">
        <v>59</v>
      </c>
      <c r="BE5014" s="47">
        <v>42566</v>
      </c>
      <c r="BF5014" t="s">
        <v>40</v>
      </c>
      <c r="BG5014" t="s">
        <v>240</v>
      </c>
    </row>
    <row r="5015" spans="20:59" x14ac:dyDescent="0.25">
      <c r="T5015" s="47">
        <v>42516</v>
      </c>
      <c r="U5015" t="s">
        <v>252</v>
      </c>
      <c r="V5015">
        <v>2.74</v>
      </c>
      <c r="W5015">
        <v>2.75</v>
      </c>
      <c r="X5015">
        <v>69</v>
      </c>
      <c r="Y5015" s="47">
        <v>42566</v>
      </c>
      <c r="Z5015" t="s">
        <v>40</v>
      </c>
      <c r="AA5015" t="s">
        <v>240</v>
      </c>
      <c r="AJ5015" s="47">
        <v>42516</v>
      </c>
      <c r="AK5015" t="s">
        <v>252</v>
      </c>
      <c r="AL5015">
        <v>1.41</v>
      </c>
      <c r="AM5015">
        <v>1.42</v>
      </c>
      <c r="AN5015">
        <v>69</v>
      </c>
      <c r="AO5015" s="47">
        <v>42566</v>
      </c>
      <c r="AP5015" t="s">
        <v>40</v>
      </c>
      <c r="AQ5015" t="s">
        <v>240</v>
      </c>
      <c r="AZ5015" s="47">
        <v>42516</v>
      </c>
      <c r="BA5015" t="s">
        <v>252</v>
      </c>
      <c r="BB5015">
        <v>2.74</v>
      </c>
      <c r="BC5015">
        <v>2.75</v>
      </c>
      <c r="BD5015">
        <v>69</v>
      </c>
      <c r="BE5015" s="47">
        <v>42566</v>
      </c>
      <c r="BF5015" t="s">
        <v>40</v>
      </c>
      <c r="BG5015" t="s">
        <v>240</v>
      </c>
    </row>
    <row r="5016" spans="20:59" x14ac:dyDescent="0.25">
      <c r="T5016" s="47">
        <v>42516</v>
      </c>
      <c r="U5016" t="s">
        <v>253</v>
      </c>
      <c r="V5016">
        <v>11.82</v>
      </c>
      <c r="W5016">
        <v>11.9</v>
      </c>
      <c r="X5016">
        <v>79</v>
      </c>
      <c r="Y5016" s="47">
        <v>42566</v>
      </c>
      <c r="Z5016" t="s">
        <v>40</v>
      </c>
      <c r="AA5016" t="s">
        <v>240</v>
      </c>
      <c r="AJ5016" s="47">
        <v>42516</v>
      </c>
      <c r="AK5016" t="s">
        <v>253</v>
      </c>
      <c r="AL5016">
        <v>9.61</v>
      </c>
      <c r="AM5016">
        <v>9.6300000000000008</v>
      </c>
      <c r="AN5016">
        <v>79</v>
      </c>
      <c r="AO5016" s="47">
        <v>42566</v>
      </c>
      <c r="AP5016" t="s">
        <v>40</v>
      </c>
      <c r="AQ5016" t="s">
        <v>240</v>
      </c>
      <c r="AZ5016" s="47">
        <v>42516</v>
      </c>
      <c r="BA5016" t="s">
        <v>253</v>
      </c>
      <c r="BB5016">
        <v>11.82</v>
      </c>
      <c r="BC5016">
        <v>11.9</v>
      </c>
      <c r="BD5016">
        <v>79</v>
      </c>
      <c r="BE5016" s="47">
        <v>42566</v>
      </c>
      <c r="BF5016" t="s">
        <v>40</v>
      </c>
      <c r="BG5016" t="s">
        <v>240</v>
      </c>
    </row>
    <row r="5017" spans="20:59" x14ac:dyDescent="0.25">
      <c r="T5017" s="47">
        <v>42516</v>
      </c>
      <c r="U5017" t="s">
        <v>254</v>
      </c>
      <c r="V5017">
        <v>21.39</v>
      </c>
      <c r="W5017">
        <v>21.51</v>
      </c>
      <c r="X5017">
        <v>89</v>
      </c>
      <c r="Y5017" s="47">
        <v>42566</v>
      </c>
      <c r="Z5017" t="s">
        <v>40</v>
      </c>
      <c r="AA5017" t="s">
        <v>240</v>
      </c>
      <c r="AJ5017" s="47">
        <v>42516</v>
      </c>
      <c r="AK5017" t="s">
        <v>254</v>
      </c>
      <c r="AL5017">
        <v>19.309999999999999</v>
      </c>
      <c r="AM5017">
        <v>19.41</v>
      </c>
      <c r="AN5017">
        <v>89</v>
      </c>
      <c r="AO5017" s="47">
        <v>42566</v>
      </c>
      <c r="AP5017" t="s">
        <v>40</v>
      </c>
      <c r="AQ5017" t="s">
        <v>240</v>
      </c>
      <c r="AZ5017" s="47">
        <v>42516</v>
      </c>
      <c r="BA5017" t="s">
        <v>254</v>
      </c>
      <c r="BB5017">
        <v>21.39</v>
      </c>
      <c r="BC5017">
        <v>21.51</v>
      </c>
      <c r="BD5017">
        <v>89</v>
      </c>
      <c r="BE5017" s="47">
        <v>42566</v>
      </c>
      <c r="BF5017" t="s">
        <v>40</v>
      </c>
      <c r="BG5017" t="s">
        <v>240</v>
      </c>
    </row>
    <row r="5018" spans="20:59" x14ac:dyDescent="0.25">
      <c r="T5018" s="47">
        <v>42516</v>
      </c>
      <c r="U5018" t="s">
        <v>255</v>
      </c>
      <c r="V5018">
        <v>0</v>
      </c>
      <c r="W5018">
        <v>0</v>
      </c>
      <c r="X5018">
        <v>49</v>
      </c>
      <c r="Y5018" s="47">
        <v>42664</v>
      </c>
      <c r="Z5018" t="s">
        <v>40</v>
      </c>
      <c r="AA5018" t="s">
        <v>240</v>
      </c>
      <c r="AJ5018" s="47">
        <v>42516</v>
      </c>
      <c r="AK5018" t="s">
        <v>255</v>
      </c>
      <c r="AL5018">
        <v>0</v>
      </c>
      <c r="AM5018">
        <v>0</v>
      </c>
      <c r="AN5018">
        <v>49</v>
      </c>
      <c r="AO5018" s="47">
        <v>42664</v>
      </c>
      <c r="AP5018" t="s">
        <v>40</v>
      </c>
      <c r="AQ5018" t="s">
        <v>240</v>
      </c>
      <c r="AZ5018" s="47">
        <v>42516</v>
      </c>
      <c r="BA5018" t="s">
        <v>255</v>
      </c>
      <c r="BB5018">
        <v>0</v>
      </c>
      <c r="BC5018">
        <v>0</v>
      </c>
      <c r="BD5018">
        <v>49</v>
      </c>
      <c r="BE5018" s="47">
        <v>42664</v>
      </c>
      <c r="BF5018" t="s">
        <v>40</v>
      </c>
      <c r="BG5018" t="s">
        <v>240</v>
      </c>
    </row>
    <row r="5019" spans="20:59" x14ac:dyDescent="0.25">
      <c r="T5019" s="47">
        <v>42516</v>
      </c>
      <c r="U5019" t="s">
        <v>256</v>
      </c>
      <c r="V5019">
        <v>0.28999999999999998</v>
      </c>
      <c r="W5019">
        <v>0.28999999999999998</v>
      </c>
      <c r="X5019">
        <v>59</v>
      </c>
      <c r="Y5019" s="47">
        <v>42664</v>
      </c>
      <c r="Z5019" t="s">
        <v>40</v>
      </c>
      <c r="AA5019" t="s">
        <v>240</v>
      </c>
      <c r="AJ5019" s="47">
        <v>42516</v>
      </c>
      <c r="AK5019" t="s">
        <v>256</v>
      </c>
      <c r="AL5019">
        <v>0.14000000000000001</v>
      </c>
      <c r="AM5019">
        <v>0.14000000000000001</v>
      </c>
      <c r="AN5019">
        <v>59</v>
      </c>
      <c r="AO5019" s="47">
        <v>42664</v>
      </c>
      <c r="AP5019" t="s">
        <v>40</v>
      </c>
      <c r="AQ5019" t="s">
        <v>240</v>
      </c>
      <c r="AZ5019" s="47">
        <v>42516</v>
      </c>
      <c r="BA5019" t="s">
        <v>256</v>
      </c>
      <c r="BB5019">
        <v>0.28999999999999998</v>
      </c>
      <c r="BC5019">
        <v>0.28999999999999998</v>
      </c>
      <c r="BD5019">
        <v>59</v>
      </c>
      <c r="BE5019" s="47">
        <v>42664</v>
      </c>
      <c r="BF5019" t="s">
        <v>40</v>
      </c>
      <c r="BG5019" t="s">
        <v>240</v>
      </c>
    </row>
    <row r="5020" spans="20:59" x14ac:dyDescent="0.25">
      <c r="T5020" s="47">
        <v>42516</v>
      </c>
      <c r="U5020" t="s">
        <v>257</v>
      </c>
      <c r="V5020">
        <v>3.58</v>
      </c>
      <c r="W5020">
        <v>3.59</v>
      </c>
      <c r="X5020">
        <v>69</v>
      </c>
      <c r="Y5020" s="47">
        <v>42664</v>
      </c>
      <c r="Z5020" t="s">
        <v>40</v>
      </c>
      <c r="AA5020" t="s">
        <v>240</v>
      </c>
      <c r="AJ5020" s="47">
        <v>42516</v>
      </c>
      <c r="AK5020" t="s">
        <v>257</v>
      </c>
      <c r="AL5020">
        <v>2.4300000000000002</v>
      </c>
      <c r="AM5020">
        <v>2.44</v>
      </c>
      <c r="AN5020">
        <v>69</v>
      </c>
      <c r="AO5020" s="47">
        <v>42664</v>
      </c>
      <c r="AP5020" t="s">
        <v>40</v>
      </c>
      <c r="AQ5020" t="s">
        <v>240</v>
      </c>
      <c r="AZ5020" s="47">
        <v>42516</v>
      </c>
      <c r="BA5020" t="s">
        <v>257</v>
      </c>
      <c r="BB5020">
        <v>3.58</v>
      </c>
      <c r="BC5020">
        <v>3.59</v>
      </c>
      <c r="BD5020">
        <v>69</v>
      </c>
      <c r="BE5020" s="47">
        <v>42664</v>
      </c>
      <c r="BF5020" t="s">
        <v>40</v>
      </c>
      <c r="BG5020" t="s">
        <v>240</v>
      </c>
    </row>
    <row r="5021" spans="20:59" x14ac:dyDescent="0.25">
      <c r="T5021" s="47">
        <v>42516</v>
      </c>
      <c r="U5021" t="s">
        <v>258</v>
      </c>
      <c r="V5021">
        <v>11.53</v>
      </c>
      <c r="W5021">
        <v>11.59</v>
      </c>
      <c r="X5021">
        <v>79</v>
      </c>
      <c r="Y5021" s="47">
        <v>42664</v>
      </c>
      <c r="Z5021" t="s">
        <v>40</v>
      </c>
      <c r="AA5021" t="s">
        <v>240</v>
      </c>
      <c r="AJ5021" s="47">
        <v>42516</v>
      </c>
      <c r="AK5021" t="s">
        <v>258</v>
      </c>
      <c r="AL5021">
        <v>9.4</v>
      </c>
      <c r="AM5021">
        <v>9.48</v>
      </c>
      <c r="AN5021">
        <v>79</v>
      </c>
      <c r="AO5021" s="47">
        <v>42664</v>
      </c>
      <c r="AP5021" t="s">
        <v>40</v>
      </c>
      <c r="AQ5021" t="s">
        <v>240</v>
      </c>
      <c r="AZ5021" s="47">
        <v>42516</v>
      </c>
      <c r="BA5021" t="s">
        <v>258</v>
      </c>
      <c r="BB5021">
        <v>11.53</v>
      </c>
      <c r="BC5021">
        <v>11.59</v>
      </c>
      <c r="BD5021">
        <v>79</v>
      </c>
      <c r="BE5021" s="47">
        <v>42664</v>
      </c>
      <c r="BF5021" t="s">
        <v>40</v>
      </c>
      <c r="BG5021" t="s">
        <v>240</v>
      </c>
    </row>
    <row r="5022" spans="20:59" x14ac:dyDescent="0.25">
      <c r="T5022" s="47">
        <v>42516</v>
      </c>
      <c r="U5022" t="s">
        <v>259</v>
      </c>
      <c r="V5022">
        <v>21.56</v>
      </c>
      <c r="W5022">
        <v>21.72</v>
      </c>
      <c r="X5022">
        <v>89</v>
      </c>
      <c r="Y5022" s="47">
        <v>42664</v>
      </c>
      <c r="Z5022" t="s">
        <v>40</v>
      </c>
      <c r="AA5022" t="s">
        <v>240</v>
      </c>
      <c r="AJ5022" s="47">
        <v>42516</v>
      </c>
      <c r="AK5022" t="s">
        <v>259</v>
      </c>
      <c r="AL5022">
        <v>18.809999999999999</v>
      </c>
      <c r="AM5022">
        <v>18.829999999999998</v>
      </c>
      <c r="AN5022">
        <v>89</v>
      </c>
      <c r="AO5022" s="47">
        <v>42664</v>
      </c>
      <c r="AP5022" t="s">
        <v>40</v>
      </c>
      <c r="AQ5022" t="s">
        <v>240</v>
      </c>
      <c r="AZ5022" s="47">
        <v>42516</v>
      </c>
      <c r="BA5022" t="s">
        <v>259</v>
      </c>
      <c r="BB5022">
        <v>21.56</v>
      </c>
      <c r="BC5022">
        <v>21.72</v>
      </c>
      <c r="BD5022">
        <v>89</v>
      </c>
      <c r="BE5022" s="47">
        <v>42664</v>
      </c>
      <c r="BF5022" t="s">
        <v>40</v>
      </c>
      <c r="BG5022" t="s">
        <v>240</v>
      </c>
    </row>
    <row r="5023" spans="20:59" x14ac:dyDescent="0.25">
      <c r="T5023" s="47">
        <v>42516</v>
      </c>
      <c r="U5023" t="s">
        <v>260</v>
      </c>
      <c r="V5023">
        <v>17.72</v>
      </c>
      <c r="W5023">
        <v>17.8</v>
      </c>
      <c r="X5023">
        <v>63</v>
      </c>
      <c r="Y5023" s="47">
        <v>42566</v>
      </c>
      <c r="Z5023" t="s">
        <v>28</v>
      </c>
      <c r="AA5023" t="s">
        <v>261</v>
      </c>
      <c r="AJ5023" s="47">
        <v>42516</v>
      </c>
      <c r="AK5023" t="s">
        <v>260</v>
      </c>
      <c r="AL5023">
        <v>18.86</v>
      </c>
      <c r="AM5023">
        <v>18.93</v>
      </c>
      <c r="AN5023">
        <v>63</v>
      </c>
      <c r="AO5023" s="47">
        <v>42566</v>
      </c>
      <c r="AP5023" t="s">
        <v>28</v>
      </c>
      <c r="AQ5023" t="s">
        <v>261</v>
      </c>
      <c r="AZ5023" s="47">
        <v>42516</v>
      </c>
      <c r="BA5023" t="s">
        <v>260</v>
      </c>
      <c r="BB5023">
        <v>17.72</v>
      </c>
      <c r="BC5023">
        <v>17.8</v>
      </c>
      <c r="BD5023">
        <v>63</v>
      </c>
      <c r="BE5023" s="47">
        <v>42566</v>
      </c>
      <c r="BF5023" t="s">
        <v>28</v>
      </c>
      <c r="BG5023" t="s">
        <v>261</v>
      </c>
    </row>
    <row r="5024" spans="20:59" x14ac:dyDescent="0.25">
      <c r="T5024" s="47">
        <v>42516</v>
      </c>
      <c r="U5024" t="s">
        <v>262</v>
      </c>
      <c r="V5024">
        <v>8</v>
      </c>
      <c r="W5024">
        <v>8.0299999999999994</v>
      </c>
      <c r="X5024">
        <v>73</v>
      </c>
      <c r="Y5024" s="47">
        <v>42566</v>
      </c>
      <c r="Z5024" t="s">
        <v>28</v>
      </c>
      <c r="AA5024" t="s">
        <v>261</v>
      </c>
      <c r="AJ5024" s="47">
        <v>42516</v>
      </c>
      <c r="AK5024" t="s">
        <v>262</v>
      </c>
      <c r="AL5024">
        <v>9.09</v>
      </c>
      <c r="AM5024">
        <v>9.1300000000000008</v>
      </c>
      <c r="AN5024">
        <v>73</v>
      </c>
      <c r="AO5024" s="47">
        <v>42566</v>
      </c>
      <c r="AP5024" t="s">
        <v>28</v>
      </c>
      <c r="AQ5024" t="s">
        <v>261</v>
      </c>
      <c r="AZ5024" s="47">
        <v>42516</v>
      </c>
      <c r="BA5024" t="s">
        <v>262</v>
      </c>
      <c r="BB5024">
        <v>8</v>
      </c>
      <c r="BC5024">
        <v>8.0299999999999994</v>
      </c>
      <c r="BD5024">
        <v>73</v>
      </c>
      <c r="BE5024" s="47">
        <v>42566</v>
      </c>
      <c r="BF5024" t="s">
        <v>28</v>
      </c>
      <c r="BG5024" t="s">
        <v>261</v>
      </c>
    </row>
    <row r="5025" spans="20:59" x14ac:dyDescent="0.25">
      <c r="T5025" s="47">
        <v>42516</v>
      </c>
      <c r="U5025" t="s">
        <v>263</v>
      </c>
      <c r="V5025">
        <v>1.56</v>
      </c>
      <c r="W5025">
        <v>1.58</v>
      </c>
      <c r="X5025">
        <v>83</v>
      </c>
      <c r="Y5025" s="47">
        <v>42566</v>
      </c>
      <c r="Z5025" t="s">
        <v>28</v>
      </c>
      <c r="AA5025" t="s">
        <v>261</v>
      </c>
      <c r="AJ5025" s="47">
        <v>42516</v>
      </c>
      <c r="AK5025" t="s">
        <v>263</v>
      </c>
      <c r="AL5025">
        <v>1.95</v>
      </c>
      <c r="AM5025">
        <v>1.95</v>
      </c>
      <c r="AN5025">
        <v>83</v>
      </c>
      <c r="AO5025" s="47">
        <v>42566</v>
      </c>
      <c r="AP5025" t="s">
        <v>28</v>
      </c>
      <c r="AQ5025" t="s">
        <v>261</v>
      </c>
      <c r="AZ5025" s="47">
        <v>42516</v>
      </c>
      <c r="BA5025" t="s">
        <v>263</v>
      </c>
      <c r="BB5025">
        <v>1.56</v>
      </c>
      <c r="BC5025">
        <v>1.58</v>
      </c>
      <c r="BD5025">
        <v>83</v>
      </c>
      <c r="BE5025" s="47">
        <v>42566</v>
      </c>
      <c r="BF5025" t="s">
        <v>28</v>
      </c>
      <c r="BG5025" t="s">
        <v>261</v>
      </c>
    </row>
    <row r="5026" spans="20:59" x14ac:dyDescent="0.25">
      <c r="T5026" s="47">
        <v>42516</v>
      </c>
      <c r="U5026" t="s">
        <v>264</v>
      </c>
      <c r="V5026">
        <v>0.09</v>
      </c>
      <c r="W5026">
        <v>0.09</v>
      </c>
      <c r="X5026">
        <v>93</v>
      </c>
      <c r="Y5026" s="47">
        <v>42566</v>
      </c>
      <c r="Z5026" t="s">
        <v>28</v>
      </c>
      <c r="AA5026" t="s">
        <v>261</v>
      </c>
      <c r="AJ5026" s="47">
        <v>42516</v>
      </c>
      <c r="AK5026" t="s">
        <v>264</v>
      </c>
      <c r="AL5026">
        <v>0.13</v>
      </c>
      <c r="AM5026">
        <v>0.13</v>
      </c>
      <c r="AN5026">
        <v>93</v>
      </c>
      <c r="AO5026" s="47">
        <v>42566</v>
      </c>
      <c r="AP5026" t="s">
        <v>28</v>
      </c>
      <c r="AQ5026" t="s">
        <v>261</v>
      </c>
      <c r="AZ5026" s="47">
        <v>42516</v>
      </c>
      <c r="BA5026" t="s">
        <v>264</v>
      </c>
      <c r="BB5026">
        <v>0.09</v>
      </c>
      <c r="BC5026">
        <v>0.09</v>
      </c>
      <c r="BD5026">
        <v>93</v>
      </c>
      <c r="BE5026" s="47">
        <v>42566</v>
      </c>
      <c r="BF5026" t="s">
        <v>28</v>
      </c>
      <c r="BG5026" t="s">
        <v>261</v>
      </c>
    </row>
    <row r="5027" spans="20:59" x14ac:dyDescent="0.25">
      <c r="T5027" s="47">
        <v>42516</v>
      </c>
      <c r="U5027" t="s">
        <v>265</v>
      </c>
      <c r="V5027">
        <v>0</v>
      </c>
      <c r="W5027">
        <v>0</v>
      </c>
      <c r="X5027">
        <v>103</v>
      </c>
      <c r="Y5027" s="47">
        <v>42566</v>
      </c>
      <c r="Z5027" t="s">
        <v>28</v>
      </c>
      <c r="AA5027" t="s">
        <v>261</v>
      </c>
      <c r="AJ5027" s="47">
        <v>42516</v>
      </c>
      <c r="AK5027" t="s">
        <v>265</v>
      </c>
      <c r="AL5027">
        <v>0</v>
      </c>
      <c r="AM5027">
        <v>0</v>
      </c>
      <c r="AN5027">
        <v>103</v>
      </c>
      <c r="AO5027" s="47">
        <v>42566</v>
      </c>
      <c r="AP5027" t="s">
        <v>28</v>
      </c>
      <c r="AQ5027" t="s">
        <v>261</v>
      </c>
      <c r="AZ5027" s="47">
        <v>42516</v>
      </c>
      <c r="BA5027" t="s">
        <v>265</v>
      </c>
      <c r="BB5027">
        <v>0</v>
      </c>
      <c r="BC5027">
        <v>0</v>
      </c>
      <c r="BD5027">
        <v>103</v>
      </c>
      <c r="BE5027" s="47">
        <v>42566</v>
      </c>
      <c r="BF5027" t="s">
        <v>28</v>
      </c>
      <c r="BG5027" t="s">
        <v>261</v>
      </c>
    </row>
    <row r="5028" spans="20:59" x14ac:dyDescent="0.25">
      <c r="T5028" s="47">
        <v>42516</v>
      </c>
      <c r="U5028" t="s">
        <v>266</v>
      </c>
      <c r="V5028">
        <v>17.89</v>
      </c>
      <c r="W5028">
        <v>18</v>
      </c>
      <c r="X5028">
        <v>63</v>
      </c>
      <c r="Y5028" s="47">
        <v>42664</v>
      </c>
      <c r="Z5028" t="s">
        <v>28</v>
      </c>
      <c r="AA5028" t="s">
        <v>261</v>
      </c>
      <c r="AJ5028" s="47">
        <v>42516</v>
      </c>
      <c r="AK5028" t="s">
        <v>266</v>
      </c>
      <c r="AL5028">
        <v>19.36</v>
      </c>
      <c r="AM5028">
        <v>19.46</v>
      </c>
      <c r="AN5028">
        <v>63</v>
      </c>
      <c r="AO5028" s="47">
        <v>42664</v>
      </c>
      <c r="AP5028" t="s">
        <v>28</v>
      </c>
      <c r="AQ5028" t="s">
        <v>261</v>
      </c>
      <c r="AZ5028" s="47">
        <v>42516</v>
      </c>
      <c r="BA5028" t="s">
        <v>266</v>
      </c>
      <c r="BB5028">
        <v>17.89</v>
      </c>
      <c r="BC5028">
        <v>18</v>
      </c>
      <c r="BD5028">
        <v>63</v>
      </c>
      <c r="BE5028" s="47">
        <v>42664</v>
      </c>
      <c r="BF5028" t="s">
        <v>28</v>
      </c>
      <c r="BG5028" t="s">
        <v>261</v>
      </c>
    </row>
    <row r="5029" spans="20:59" x14ac:dyDescent="0.25">
      <c r="T5029" s="47">
        <v>42516</v>
      </c>
      <c r="U5029" t="s">
        <v>267</v>
      </c>
      <c r="V5029">
        <v>9.23</v>
      </c>
      <c r="W5029">
        <v>9.2799999999999994</v>
      </c>
      <c r="X5029">
        <v>73</v>
      </c>
      <c r="Y5029" s="47">
        <v>42664</v>
      </c>
      <c r="Z5029" t="s">
        <v>28</v>
      </c>
      <c r="AA5029" t="s">
        <v>261</v>
      </c>
      <c r="AJ5029" s="47">
        <v>42516</v>
      </c>
      <c r="AK5029" t="s">
        <v>267</v>
      </c>
      <c r="AL5029">
        <v>10.26</v>
      </c>
      <c r="AM5029">
        <v>10.32</v>
      </c>
      <c r="AN5029">
        <v>73</v>
      </c>
      <c r="AO5029" s="47">
        <v>42664</v>
      </c>
      <c r="AP5029" t="s">
        <v>28</v>
      </c>
      <c r="AQ5029" t="s">
        <v>261</v>
      </c>
      <c r="AZ5029" s="47">
        <v>42516</v>
      </c>
      <c r="BA5029" t="s">
        <v>267</v>
      </c>
      <c r="BB5029">
        <v>9.23</v>
      </c>
      <c r="BC5029">
        <v>9.2799999999999994</v>
      </c>
      <c r="BD5029">
        <v>73</v>
      </c>
      <c r="BE5029" s="47">
        <v>42664</v>
      </c>
      <c r="BF5029" t="s">
        <v>28</v>
      </c>
      <c r="BG5029" t="s">
        <v>261</v>
      </c>
    </row>
    <row r="5030" spans="20:59" x14ac:dyDescent="0.25">
      <c r="T5030" s="47">
        <v>42516</v>
      </c>
      <c r="U5030" t="s">
        <v>268</v>
      </c>
      <c r="V5030">
        <v>3.5</v>
      </c>
      <c r="W5030">
        <v>3.51</v>
      </c>
      <c r="X5030">
        <v>83</v>
      </c>
      <c r="Y5030" s="47">
        <v>42664</v>
      </c>
      <c r="Z5030" t="s">
        <v>28</v>
      </c>
      <c r="AA5030" t="s">
        <v>261</v>
      </c>
      <c r="AJ5030" s="47">
        <v>42516</v>
      </c>
      <c r="AK5030" t="s">
        <v>268</v>
      </c>
      <c r="AL5030">
        <v>3.99</v>
      </c>
      <c r="AM5030">
        <v>4.0199999999999996</v>
      </c>
      <c r="AN5030">
        <v>83</v>
      </c>
      <c r="AO5030" s="47">
        <v>42664</v>
      </c>
      <c r="AP5030" t="s">
        <v>28</v>
      </c>
      <c r="AQ5030" t="s">
        <v>261</v>
      </c>
      <c r="AZ5030" s="47">
        <v>42516</v>
      </c>
      <c r="BA5030" t="s">
        <v>268</v>
      </c>
      <c r="BB5030">
        <v>3.5</v>
      </c>
      <c r="BC5030">
        <v>3.51</v>
      </c>
      <c r="BD5030">
        <v>83</v>
      </c>
      <c r="BE5030" s="47">
        <v>42664</v>
      </c>
      <c r="BF5030" t="s">
        <v>28</v>
      </c>
      <c r="BG5030" t="s">
        <v>261</v>
      </c>
    </row>
    <row r="5031" spans="20:59" x14ac:dyDescent="0.25">
      <c r="T5031" s="47">
        <v>42516</v>
      </c>
      <c r="U5031" t="s">
        <v>269</v>
      </c>
      <c r="V5031">
        <v>0.93</v>
      </c>
      <c r="W5031">
        <v>0.93</v>
      </c>
      <c r="X5031">
        <v>93</v>
      </c>
      <c r="Y5031" s="47">
        <v>42664</v>
      </c>
      <c r="Z5031" t="s">
        <v>28</v>
      </c>
      <c r="AA5031" t="s">
        <v>261</v>
      </c>
      <c r="AJ5031" s="47">
        <v>42516</v>
      </c>
      <c r="AK5031" t="s">
        <v>269</v>
      </c>
      <c r="AL5031">
        <v>1.1000000000000001</v>
      </c>
      <c r="AM5031">
        <v>1.1000000000000001</v>
      </c>
      <c r="AN5031">
        <v>93</v>
      </c>
      <c r="AO5031" s="47">
        <v>42664</v>
      </c>
      <c r="AP5031" t="s">
        <v>28</v>
      </c>
      <c r="AQ5031" t="s">
        <v>261</v>
      </c>
      <c r="AZ5031" s="47">
        <v>42516</v>
      </c>
      <c r="BA5031" t="s">
        <v>269</v>
      </c>
      <c r="BB5031">
        <v>0.93</v>
      </c>
      <c r="BC5031">
        <v>0.93</v>
      </c>
      <c r="BD5031">
        <v>93</v>
      </c>
      <c r="BE5031" s="47">
        <v>42664</v>
      </c>
      <c r="BF5031" t="s">
        <v>28</v>
      </c>
      <c r="BG5031" t="s">
        <v>261</v>
      </c>
    </row>
    <row r="5032" spans="20:59" x14ac:dyDescent="0.25">
      <c r="T5032" s="47">
        <v>42516</v>
      </c>
      <c r="U5032" t="s">
        <v>270</v>
      </c>
      <c r="V5032">
        <v>0.18</v>
      </c>
      <c r="W5032">
        <v>0.18</v>
      </c>
      <c r="X5032">
        <v>103</v>
      </c>
      <c r="Y5032" s="47">
        <v>42664</v>
      </c>
      <c r="Z5032" t="s">
        <v>28</v>
      </c>
      <c r="AA5032" t="s">
        <v>261</v>
      </c>
      <c r="AJ5032" s="47">
        <v>42516</v>
      </c>
      <c r="AK5032" t="s">
        <v>270</v>
      </c>
      <c r="AL5032">
        <v>0.22</v>
      </c>
      <c r="AM5032">
        <v>0.22</v>
      </c>
      <c r="AN5032">
        <v>103</v>
      </c>
      <c r="AO5032" s="47">
        <v>42664</v>
      </c>
      <c r="AP5032" t="s">
        <v>28</v>
      </c>
      <c r="AQ5032" t="s">
        <v>261</v>
      </c>
      <c r="AZ5032" s="47">
        <v>42516</v>
      </c>
      <c r="BA5032" t="s">
        <v>270</v>
      </c>
      <c r="BB5032">
        <v>0.18</v>
      </c>
      <c r="BC5032">
        <v>0.18</v>
      </c>
      <c r="BD5032">
        <v>103</v>
      </c>
      <c r="BE5032" s="47">
        <v>42664</v>
      </c>
      <c r="BF5032" t="s">
        <v>28</v>
      </c>
      <c r="BG5032" t="s">
        <v>261</v>
      </c>
    </row>
    <row r="5033" spans="20:59" x14ac:dyDescent="0.25">
      <c r="T5033" s="47">
        <v>42516</v>
      </c>
      <c r="U5033" t="s">
        <v>271</v>
      </c>
      <c r="V5033">
        <v>0</v>
      </c>
      <c r="W5033">
        <v>0</v>
      </c>
      <c r="X5033">
        <v>63</v>
      </c>
      <c r="Y5033" s="47">
        <v>42566</v>
      </c>
      <c r="Z5033" t="s">
        <v>40</v>
      </c>
      <c r="AA5033" t="s">
        <v>261</v>
      </c>
      <c r="AJ5033" s="47">
        <v>42516</v>
      </c>
      <c r="AK5033" t="s">
        <v>271</v>
      </c>
      <c r="AL5033">
        <v>0</v>
      </c>
      <c r="AM5033">
        <v>0</v>
      </c>
      <c r="AN5033">
        <v>63</v>
      </c>
      <c r="AO5033" s="47">
        <v>42566</v>
      </c>
      <c r="AP5033" t="s">
        <v>40</v>
      </c>
      <c r="AQ5033" t="s">
        <v>261</v>
      </c>
      <c r="AZ5033" s="47">
        <v>42516</v>
      </c>
      <c r="BA5033" t="s">
        <v>271</v>
      </c>
      <c r="BB5033">
        <v>0</v>
      </c>
      <c r="BC5033">
        <v>0</v>
      </c>
      <c r="BD5033">
        <v>63</v>
      </c>
      <c r="BE5033" s="47">
        <v>42566</v>
      </c>
      <c r="BF5033" t="s">
        <v>40</v>
      </c>
      <c r="BG5033" t="s">
        <v>261</v>
      </c>
    </row>
    <row r="5034" spans="20:59" x14ac:dyDescent="0.25">
      <c r="T5034" s="47">
        <v>42516</v>
      </c>
      <c r="U5034" t="s">
        <v>272</v>
      </c>
      <c r="V5034">
        <v>0.26</v>
      </c>
      <c r="W5034">
        <v>0.26</v>
      </c>
      <c r="X5034">
        <v>73</v>
      </c>
      <c r="Y5034" s="47">
        <v>42566</v>
      </c>
      <c r="Z5034" t="s">
        <v>40</v>
      </c>
      <c r="AA5034" t="s">
        <v>261</v>
      </c>
      <c r="AJ5034" s="47">
        <v>42516</v>
      </c>
      <c r="AK5034" t="s">
        <v>272</v>
      </c>
      <c r="AL5034">
        <v>0.18</v>
      </c>
      <c r="AM5034">
        <v>0.18</v>
      </c>
      <c r="AN5034">
        <v>73</v>
      </c>
      <c r="AO5034" s="47">
        <v>42566</v>
      </c>
      <c r="AP5034" t="s">
        <v>40</v>
      </c>
      <c r="AQ5034" t="s">
        <v>261</v>
      </c>
      <c r="AZ5034" s="47">
        <v>42516</v>
      </c>
      <c r="BA5034" t="s">
        <v>272</v>
      </c>
      <c r="BB5034">
        <v>0.26</v>
      </c>
      <c r="BC5034">
        <v>0.26</v>
      </c>
      <c r="BD5034">
        <v>73</v>
      </c>
      <c r="BE5034" s="47">
        <v>42566</v>
      </c>
      <c r="BF5034" t="s">
        <v>40</v>
      </c>
      <c r="BG5034" t="s">
        <v>261</v>
      </c>
    </row>
    <row r="5035" spans="20:59" x14ac:dyDescent="0.25">
      <c r="T5035" s="47">
        <v>42516</v>
      </c>
      <c r="U5035" t="s">
        <v>273</v>
      </c>
      <c r="V5035">
        <v>3.78</v>
      </c>
      <c r="W5035">
        <v>3.81</v>
      </c>
      <c r="X5035">
        <v>83</v>
      </c>
      <c r="Y5035" s="47">
        <v>42566</v>
      </c>
      <c r="Z5035" t="s">
        <v>40</v>
      </c>
      <c r="AA5035" t="s">
        <v>261</v>
      </c>
      <c r="AJ5035" s="47">
        <v>42516</v>
      </c>
      <c r="AK5035" t="s">
        <v>273</v>
      </c>
      <c r="AL5035">
        <v>3.13</v>
      </c>
      <c r="AM5035">
        <v>3.15</v>
      </c>
      <c r="AN5035">
        <v>83</v>
      </c>
      <c r="AO5035" s="47">
        <v>42566</v>
      </c>
      <c r="AP5035" t="s">
        <v>40</v>
      </c>
      <c r="AQ5035" t="s">
        <v>261</v>
      </c>
      <c r="AZ5035" s="47">
        <v>42516</v>
      </c>
      <c r="BA5035" t="s">
        <v>273</v>
      </c>
      <c r="BB5035">
        <v>3.78</v>
      </c>
      <c r="BC5035">
        <v>3.81</v>
      </c>
      <c r="BD5035">
        <v>83</v>
      </c>
      <c r="BE5035" s="47">
        <v>42566</v>
      </c>
      <c r="BF5035" t="s">
        <v>40</v>
      </c>
      <c r="BG5035" t="s">
        <v>261</v>
      </c>
    </row>
    <row r="5036" spans="20:59" x14ac:dyDescent="0.25">
      <c r="T5036" s="47">
        <v>42516</v>
      </c>
      <c r="U5036" t="s">
        <v>274</v>
      </c>
      <c r="V5036">
        <v>12.34</v>
      </c>
      <c r="W5036">
        <v>12.39</v>
      </c>
      <c r="X5036">
        <v>93</v>
      </c>
      <c r="Y5036" s="47">
        <v>42566</v>
      </c>
      <c r="Z5036" t="s">
        <v>40</v>
      </c>
      <c r="AA5036" t="s">
        <v>261</v>
      </c>
      <c r="AJ5036" s="47">
        <v>42516</v>
      </c>
      <c r="AK5036" t="s">
        <v>274</v>
      </c>
      <c r="AL5036">
        <v>11.51</v>
      </c>
      <c r="AM5036">
        <v>11.54</v>
      </c>
      <c r="AN5036">
        <v>93</v>
      </c>
      <c r="AO5036" s="47">
        <v>42566</v>
      </c>
      <c r="AP5036" t="s">
        <v>40</v>
      </c>
      <c r="AQ5036" t="s">
        <v>261</v>
      </c>
      <c r="AZ5036" s="47">
        <v>42516</v>
      </c>
      <c r="BA5036" t="s">
        <v>274</v>
      </c>
      <c r="BB5036">
        <v>12.34</v>
      </c>
      <c r="BC5036">
        <v>12.39</v>
      </c>
      <c r="BD5036">
        <v>93</v>
      </c>
      <c r="BE5036" s="47">
        <v>42566</v>
      </c>
      <c r="BF5036" t="s">
        <v>40</v>
      </c>
      <c r="BG5036" t="s">
        <v>261</v>
      </c>
    </row>
    <row r="5037" spans="20:59" x14ac:dyDescent="0.25">
      <c r="T5037" s="47">
        <v>42516</v>
      </c>
      <c r="U5037" t="s">
        <v>275</v>
      </c>
      <c r="V5037">
        <v>21.64</v>
      </c>
      <c r="W5037">
        <v>21.77</v>
      </c>
      <c r="X5037">
        <v>103</v>
      </c>
      <c r="Y5037" s="47">
        <v>42566</v>
      </c>
      <c r="Z5037" t="s">
        <v>40</v>
      </c>
      <c r="AA5037" t="s">
        <v>261</v>
      </c>
      <c r="AJ5037" s="47">
        <v>42516</v>
      </c>
      <c r="AK5037" t="s">
        <v>275</v>
      </c>
      <c r="AL5037">
        <v>21.18</v>
      </c>
      <c r="AM5037">
        <v>21.27</v>
      </c>
      <c r="AN5037">
        <v>103</v>
      </c>
      <c r="AO5037" s="47">
        <v>42566</v>
      </c>
      <c r="AP5037" t="s">
        <v>40</v>
      </c>
      <c r="AQ5037" t="s">
        <v>261</v>
      </c>
      <c r="AZ5037" s="47">
        <v>42516</v>
      </c>
      <c r="BA5037" t="s">
        <v>275</v>
      </c>
      <c r="BB5037">
        <v>21.64</v>
      </c>
      <c r="BC5037">
        <v>21.77</v>
      </c>
      <c r="BD5037">
        <v>103</v>
      </c>
      <c r="BE5037" s="47">
        <v>42566</v>
      </c>
      <c r="BF5037" t="s">
        <v>40</v>
      </c>
      <c r="BG5037" t="s">
        <v>261</v>
      </c>
    </row>
    <row r="5038" spans="20:59" x14ac:dyDescent="0.25">
      <c r="T5038" s="47">
        <v>42516</v>
      </c>
      <c r="U5038" t="s">
        <v>276</v>
      </c>
      <c r="V5038">
        <v>0.1</v>
      </c>
      <c r="W5038">
        <v>0.1</v>
      </c>
      <c r="X5038">
        <v>63</v>
      </c>
      <c r="Y5038" s="47">
        <v>42664</v>
      </c>
      <c r="Z5038" t="s">
        <v>40</v>
      </c>
      <c r="AA5038" t="s">
        <v>261</v>
      </c>
      <c r="AJ5038" s="47">
        <v>42516</v>
      </c>
      <c r="AK5038" t="s">
        <v>276</v>
      </c>
      <c r="AL5038">
        <v>0.08</v>
      </c>
      <c r="AM5038">
        <v>0.08</v>
      </c>
      <c r="AN5038">
        <v>63</v>
      </c>
      <c r="AO5038" s="47">
        <v>42664</v>
      </c>
      <c r="AP5038" t="s">
        <v>40</v>
      </c>
      <c r="AQ5038" t="s">
        <v>261</v>
      </c>
      <c r="AZ5038" s="47">
        <v>42516</v>
      </c>
      <c r="BA5038" t="s">
        <v>276</v>
      </c>
      <c r="BB5038">
        <v>0.1</v>
      </c>
      <c r="BC5038">
        <v>0.1</v>
      </c>
      <c r="BD5038">
        <v>63</v>
      </c>
      <c r="BE5038" s="47">
        <v>42664</v>
      </c>
      <c r="BF5038" t="s">
        <v>40</v>
      </c>
      <c r="BG5038" t="s">
        <v>261</v>
      </c>
    </row>
    <row r="5039" spans="20:59" x14ac:dyDescent="0.25">
      <c r="T5039" s="47">
        <v>42516</v>
      </c>
      <c r="U5039" t="s">
        <v>277</v>
      </c>
      <c r="V5039">
        <v>1.2</v>
      </c>
      <c r="W5039">
        <v>1.21</v>
      </c>
      <c r="X5039">
        <v>73</v>
      </c>
      <c r="Y5039" s="47">
        <v>42664</v>
      </c>
      <c r="Z5039" t="s">
        <v>40</v>
      </c>
      <c r="AA5039" t="s">
        <v>261</v>
      </c>
      <c r="AJ5039" s="47">
        <v>42516</v>
      </c>
      <c r="AK5039" t="s">
        <v>277</v>
      </c>
      <c r="AL5039">
        <v>1.03</v>
      </c>
      <c r="AM5039">
        <v>1.04</v>
      </c>
      <c r="AN5039">
        <v>73</v>
      </c>
      <c r="AO5039" s="47">
        <v>42664</v>
      </c>
      <c r="AP5039" t="s">
        <v>40</v>
      </c>
      <c r="AQ5039" t="s">
        <v>261</v>
      </c>
      <c r="AZ5039" s="47">
        <v>42516</v>
      </c>
      <c r="BA5039" t="s">
        <v>277</v>
      </c>
      <c r="BB5039">
        <v>1.2</v>
      </c>
      <c r="BC5039">
        <v>1.21</v>
      </c>
      <c r="BD5039">
        <v>73</v>
      </c>
      <c r="BE5039" s="47">
        <v>42664</v>
      </c>
      <c r="BF5039" t="s">
        <v>40</v>
      </c>
      <c r="BG5039" t="s">
        <v>261</v>
      </c>
    </row>
    <row r="5040" spans="20:59" x14ac:dyDescent="0.25">
      <c r="T5040" s="47">
        <v>42516</v>
      </c>
      <c r="U5040" t="s">
        <v>278</v>
      </c>
      <c r="V5040">
        <v>5.29</v>
      </c>
      <c r="W5040">
        <v>5.31</v>
      </c>
      <c r="X5040">
        <v>83</v>
      </c>
      <c r="Y5040" s="47">
        <v>42664</v>
      </c>
      <c r="Z5040" t="s">
        <v>40</v>
      </c>
      <c r="AA5040" t="s">
        <v>261</v>
      </c>
      <c r="AJ5040" s="47">
        <v>42516</v>
      </c>
      <c r="AK5040" t="s">
        <v>278</v>
      </c>
      <c r="AL5040">
        <v>4.72</v>
      </c>
      <c r="AM5040">
        <v>4.75</v>
      </c>
      <c r="AN5040">
        <v>83</v>
      </c>
      <c r="AO5040" s="47">
        <v>42664</v>
      </c>
      <c r="AP5040" t="s">
        <v>40</v>
      </c>
      <c r="AQ5040" t="s">
        <v>261</v>
      </c>
      <c r="AZ5040" s="47">
        <v>42516</v>
      </c>
      <c r="BA5040" t="s">
        <v>278</v>
      </c>
      <c r="BB5040">
        <v>5.29</v>
      </c>
      <c r="BC5040">
        <v>5.31</v>
      </c>
      <c r="BD5040">
        <v>83</v>
      </c>
      <c r="BE5040" s="47">
        <v>42664</v>
      </c>
      <c r="BF5040" t="s">
        <v>40</v>
      </c>
      <c r="BG5040" t="s">
        <v>261</v>
      </c>
    </row>
    <row r="5041" spans="20:59" x14ac:dyDescent="0.25">
      <c r="T5041" s="47">
        <v>42516</v>
      </c>
      <c r="U5041" t="s">
        <v>279</v>
      </c>
      <c r="V5041">
        <v>12.67</v>
      </c>
      <c r="W5041">
        <v>12.78</v>
      </c>
      <c r="X5041">
        <v>93</v>
      </c>
      <c r="Y5041" s="47">
        <v>42664</v>
      </c>
      <c r="Z5041" t="s">
        <v>40</v>
      </c>
      <c r="AA5041" t="s">
        <v>261</v>
      </c>
      <c r="AJ5041" s="47">
        <v>42516</v>
      </c>
      <c r="AK5041" t="s">
        <v>279</v>
      </c>
      <c r="AL5041">
        <v>11.81</v>
      </c>
      <c r="AM5041">
        <v>11.89</v>
      </c>
      <c r="AN5041">
        <v>93</v>
      </c>
      <c r="AO5041" s="47">
        <v>42664</v>
      </c>
      <c r="AP5041" t="s">
        <v>40</v>
      </c>
      <c r="AQ5041" t="s">
        <v>261</v>
      </c>
      <c r="AZ5041" s="47">
        <v>42516</v>
      </c>
      <c r="BA5041" t="s">
        <v>279</v>
      </c>
      <c r="BB5041">
        <v>12.67</v>
      </c>
      <c r="BC5041">
        <v>12.78</v>
      </c>
      <c r="BD5041">
        <v>93</v>
      </c>
      <c r="BE5041" s="47">
        <v>42664</v>
      </c>
      <c r="BF5041" t="s">
        <v>40</v>
      </c>
      <c r="BG5041" t="s">
        <v>261</v>
      </c>
    </row>
    <row r="5042" spans="20:59" x14ac:dyDescent="0.25">
      <c r="T5042" s="47">
        <v>42516</v>
      </c>
      <c r="U5042" t="s">
        <v>280</v>
      </c>
      <c r="V5042">
        <v>21.97</v>
      </c>
      <c r="W5042">
        <v>22.14</v>
      </c>
      <c r="X5042">
        <v>103</v>
      </c>
      <c r="Y5042" s="47">
        <v>42664</v>
      </c>
      <c r="Z5042" t="s">
        <v>40</v>
      </c>
      <c r="AA5042" t="s">
        <v>261</v>
      </c>
      <c r="AJ5042" s="47">
        <v>42516</v>
      </c>
      <c r="AK5042" t="s">
        <v>280</v>
      </c>
      <c r="AL5042">
        <v>20.52</v>
      </c>
      <c r="AM5042">
        <v>20.65</v>
      </c>
      <c r="AN5042">
        <v>103</v>
      </c>
      <c r="AO5042" s="47">
        <v>42664</v>
      </c>
      <c r="AP5042" t="s">
        <v>40</v>
      </c>
      <c r="AQ5042" t="s">
        <v>261</v>
      </c>
      <c r="AZ5042" s="47">
        <v>42516</v>
      </c>
      <c r="BA5042" t="s">
        <v>280</v>
      </c>
      <c r="BB5042">
        <v>21.97</v>
      </c>
      <c r="BC5042">
        <v>22.14</v>
      </c>
      <c r="BD5042">
        <v>103</v>
      </c>
      <c r="BE5042" s="47">
        <v>42664</v>
      </c>
      <c r="BF5042" t="s">
        <v>40</v>
      </c>
      <c r="BG5042" t="s">
        <v>261</v>
      </c>
    </row>
    <row r="5043" spans="20:59" x14ac:dyDescent="0.25">
      <c r="T5043" s="47">
        <v>42517</v>
      </c>
      <c r="U5043" t="s">
        <v>50</v>
      </c>
      <c r="V5043">
        <v>33.53</v>
      </c>
      <c r="W5043">
        <v>33.61</v>
      </c>
      <c r="X5043">
        <v>70</v>
      </c>
      <c r="Y5043" s="47">
        <v>42566</v>
      </c>
      <c r="Z5043" t="s">
        <v>28</v>
      </c>
      <c r="AA5043" t="s">
        <v>51</v>
      </c>
      <c r="AJ5043" s="47">
        <v>42517</v>
      </c>
      <c r="AK5043" t="s">
        <v>50</v>
      </c>
      <c r="AL5043">
        <v>46.12</v>
      </c>
      <c r="AM5043">
        <v>46.16</v>
      </c>
      <c r="AN5043">
        <v>70</v>
      </c>
      <c r="AO5043" s="47">
        <v>42566</v>
      </c>
      <c r="AP5043" t="s">
        <v>28</v>
      </c>
      <c r="AQ5043" t="s">
        <v>51</v>
      </c>
      <c r="AZ5043" s="47">
        <v>42517</v>
      </c>
      <c r="BA5043" t="s">
        <v>50</v>
      </c>
      <c r="BB5043">
        <v>33.53</v>
      </c>
      <c r="BC5043">
        <v>33.61</v>
      </c>
      <c r="BD5043">
        <v>70</v>
      </c>
      <c r="BE5043" s="47">
        <v>42566</v>
      </c>
      <c r="BF5043" t="s">
        <v>28</v>
      </c>
      <c r="BG5043" t="s">
        <v>51</v>
      </c>
    </row>
    <row r="5044" spans="20:59" x14ac:dyDescent="0.25">
      <c r="T5044" s="47">
        <v>42517</v>
      </c>
      <c r="U5044" t="s">
        <v>52</v>
      </c>
      <c r="V5044">
        <v>13.38</v>
      </c>
      <c r="W5044">
        <v>13.42</v>
      </c>
      <c r="X5044">
        <v>90</v>
      </c>
      <c r="Y5044" s="47">
        <v>42566</v>
      </c>
      <c r="Z5044" t="s">
        <v>28</v>
      </c>
      <c r="AA5044" t="s">
        <v>51</v>
      </c>
      <c r="AJ5044" s="47">
        <v>42517</v>
      </c>
      <c r="AK5044" t="s">
        <v>52</v>
      </c>
      <c r="AL5044">
        <v>25.58</v>
      </c>
      <c r="AM5044">
        <v>25.71</v>
      </c>
      <c r="AN5044">
        <v>90</v>
      </c>
      <c r="AO5044" s="47">
        <v>42566</v>
      </c>
      <c r="AP5044" t="s">
        <v>28</v>
      </c>
      <c r="AQ5044" t="s">
        <v>51</v>
      </c>
      <c r="AZ5044" s="47">
        <v>42517</v>
      </c>
      <c r="BA5044" t="s">
        <v>52</v>
      </c>
      <c r="BB5044">
        <v>13.38</v>
      </c>
      <c r="BC5044">
        <v>13.42</v>
      </c>
      <c r="BD5044">
        <v>90</v>
      </c>
      <c r="BE5044" s="47">
        <v>42566</v>
      </c>
      <c r="BF5044" t="s">
        <v>28</v>
      </c>
      <c r="BG5044" t="s">
        <v>51</v>
      </c>
    </row>
    <row r="5045" spans="20:59" x14ac:dyDescent="0.25">
      <c r="T5045" s="47">
        <v>42517</v>
      </c>
      <c r="U5045" t="s">
        <v>53</v>
      </c>
      <c r="V5045">
        <v>0.94</v>
      </c>
      <c r="W5045">
        <v>0.95</v>
      </c>
      <c r="X5045">
        <v>110</v>
      </c>
      <c r="Y5045" s="47">
        <v>42566</v>
      </c>
      <c r="Z5045" t="s">
        <v>28</v>
      </c>
      <c r="AA5045" t="s">
        <v>51</v>
      </c>
      <c r="AJ5045" s="47">
        <v>42517</v>
      </c>
      <c r="AK5045" t="s">
        <v>53</v>
      </c>
      <c r="AL5045">
        <v>7.05</v>
      </c>
      <c r="AM5045">
        <v>7.1</v>
      </c>
      <c r="AN5045">
        <v>110</v>
      </c>
      <c r="AO5045" s="47">
        <v>42566</v>
      </c>
      <c r="AP5045" t="s">
        <v>28</v>
      </c>
      <c r="AQ5045" t="s">
        <v>51</v>
      </c>
      <c r="AZ5045" s="47">
        <v>42517</v>
      </c>
      <c r="BA5045" t="s">
        <v>53</v>
      </c>
      <c r="BB5045">
        <v>0.94</v>
      </c>
      <c r="BC5045">
        <v>0.95</v>
      </c>
      <c r="BD5045">
        <v>110</v>
      </c>
      <c r="BE5045" s="47">
        <v>42566</v>
      </c>
      <c r="BF5045" t="s">
        <v>28</v>
      </c>
      <c r="BG5045" t="s">
        <v>51</v>
      </c>
    </row>
    <row r="5046" spans="20:59" x14ac:dyDescent="0.25">
      <c r="T5046" s="47">
        <v>42517</v>
      </c>
      <c r="U5046" t="s">
        <v>54</v>
      </c>
      <c r="V5046">
        <v>0</v>
      </c>
      <c r="W5046">
        <v>0</v>
      </c>
      <c r="X5046">
        <v>130</v>
      </c>
      <c r="Y5046" s="47">
        <v>42566</v>
      </c>
      <c r="Z5046" t="s">
        <v>28</v>
      </c>
      <c r="AA5046" t="s">
        <v>51</v>
      </c>
      <c r="AJ5046" s="47">
        <v>42517</v>
      </c>
      <c r="AK5046" t="s">
        <v>54</v>
      </c>
      <c r="AL5046">
        <v>0.28000000000000003</v>
      </c>
      <c r="AM5046">
        <v>0.28999999999999998</v>
      </c>
      <c r="AN5046">
        <v>130</v>
      </c>
      <c r="AO5046" s="47">
        <v>42566</v>
      </c>
      <c r="AP5046" t="s">
        <v>28</v>
      </c>
      <c r="AQ5046" t="s">
        <v>51</v>
      </c>
      <c r="AZ5046" s="47">
        <v>42517</v>
      </c>
      <c r="BA5046" t="s">
        <v>54</v>
      </c>
      <c r="BB5046">
        <v>0</v>
      </c>
      <c r="BC5046">
        <v>0</v>
      </c>
      <c r="BD5046">
        <v>130</v>
      </c>
      <c r="BE5046" s="47">
        <v>42566</v>
      </c>
      <c r="BF5046" t="s">
        <v>28</v>
      </c>
      <c r="BG5046" t="s">
        <v>51</v>
      </c>
    </row>
    <row r="5047" spans="20:59" x14ac:dyDescent="0.25">
      <c r="T5047" s="47">
        <v>42517</v>
      </c>
      <c r="U5047" t="s">
        <v>55</v>
      </c>
      <c r="V5047">
        <v>0</v>
      </c>
      <c r="W5047">
        <v>0</v>
      </c>
      <c r="X5047">
        <v>150</v>
      </c>
      <c r="Y5047" s="47">
        <v>42566</v>
      </c>
      <c r="Z5047" t="s">
        <v>28</v>
      </c>
      <c r="AA5047" t="s">
        <v>51</v>
      </c>
      <c r="AJ5047" s="47">
        <v>42517</v>
      </c>
      <c r="AK5047" t="s">
        <v>55</v>
      </c>
      <c r="AL5047">
        <v>0</v>
      </c>
      <c r="AM5047">
        <v>0</v>
      </c>
      <c r="AN5047">
        <v>150</v>
      </c>
      <c r="AO5047" s="47">
        <v>42566</v>
      </c>
      <c r="AP5047" t="s">
        <v>28</v>
      </c>
      <c r="AQ5047" t="s">
        <v>51</v>
      </c>
      <c r="AZ5047" s="47">
        <v>42517</v>
      </c>
      <c r="BA5047" t="s">
        <v>55</v>
      </c>
      <c r="BB5047">
        <v>0</v>
      </c>
      <c r="BC5047">
        <v>0</v>
      </c>
      <c r="BD5047">
        <v>150</v>
      </c>
      <c r="BE5047" s="47">
        <v>42566</v>
      </c>
      <c r="BF5047" t="s">
        <v>28</v>
      </c>
      <c r="BG5047" t="s">
        <v>51</v>
      </c>
    </row>
    <row r="5048" spans="20:59" x14ac:dyDescent="0.25">
      <c r="T5048" s="47">
        <v>42517</v>
      </c>
      <c r="U5048" t="s">
        <v>56</v>
      </c>
      <c r="V5048">
        <v>32.770000000000003</v>
      </c>
      <c r="W5048">
        <v>33.06</v>
      </c>
      <c r="X5048">
        <v>70</v>
      </c>
      <c r="Y5048" s="47">
        <v>42664</v>
      </c>
      <c r="Z5048" t="s">
        <v>28</v>
      </c>
      <c r="AA5048" t="s">
        <v>51</v>
      </c>
      <c r="AJ5048" s="47">
        <v>42517</v>
      </c>
      <c r="AK5048" t="s">
        <v>56</v>
      </c>
      <c r="AL5048">
        <v>45.39</v>
      </c>
      <c r="AM5048">
        <v>45.65</v>
      </c>
      <c r="AN5048">
        <v>70</v>
      </c>
      <c r="AO5048" s="47">
        <v>42664</v>
      </c>
      <c r="AP5048" t="s">
        <v>28</v>
      </c>
      <c r="AQ5048" t="s">
        <v>51</v>
      </c>
      <c r="AZ5048" s="47">
        <v>42517</v>
      </c>
      <c r="BA5048" t="s">
        <v>56</v>
      </c>
      <c r="BB5048">
        <v>32.770000000000003</v>
      </c>
      <c r="BC5048">
        <v>33.06</v>
      </c>
      <c r="BD5048">
        <v>70</v>
      </c>
      <c r="BE5048" s="47">
        <v>42664</v>
      </c>
      <c r="BF5048" t="s">
        <v>28</v>
      </c>
      <c r="BG5048" t="s">
        <v>51</v>
      </c>
    </row>
    <row r="5049" spans="20:59" x14ac:dyDescent="0.25">
      <c r="T5049" s="47">
        <v>42517</v>
      </c>
      <c r="U5049" t="s">
        <v>57</v>
      </c>
      <c r="V5049">
        <v>14.29</v>
      </c>
      <c r="W5049">
        <v>14.35</v>
      </c>
      <c r="X5049">
        <v>90</v>
      </c>
      <c r="Y5049" s="47">
        <v>42664</v>
      </c>
      <c r="Z5049" t="s">
        <v>28</v>
      </c>
      <c r="AA5049" t="s">
        <v>51</v>
      </c>
      <c r="AJ5049" s="47">
        <v>42517</v>
      </c>
      <c r="AK5049" t="s">
        <v>57</v>
      </c>
      <c r="AL5049">
        <v>26.5</v>
      </c>
      <c r="AM5049">
        <v>26.63</v>
      </c>
      <c r="AN5049">
        <v>90</v>
      </c>
      <c r="AO5049" s="47">
        <v>42664</v>
      </c>
      <c r="AP5049" t="s">
        <v>28</v>
      </c>
      <c r="AQ5049" t="s">
        <v>51</v>
      </c>
      <c r="AZ5049" s="47">
        <v>42517</v>
      </c>
      <c r="BA5049" t="s">
        <v>57</v>
      </c>
      <c r="BB5049">
        <v>14.29</v>
      </c>
      <c r="BC5049">
        <v>14.35</v>
      </c>
      <c r="BD5049">
        <v>90</v>
      </c>
      <c r="BE5049" s="47">
        <v>42664</v>
      </c>
      <c r="BF5049" t="s">
        <v>28</v>
      </c>
      <c r="BG5049" t="s">
        <v>51</v>
      </c>
    </row>
    <row r="5050" spans="20:59" x14ac:dyDescent="0.25">
      <c r="T5050" s="47">
        <v>42517</v>
      </c>
      <c r="U5050" t="s">
        <v>58</v>
      </c>
      <c r="V5050">
        <v>3.02</v>
      </c>
      <c r="W5050">
        <v>3.03</v>
      </c>
      <c r="X5050">
        <v>110</v>
      </c>
      <c r="Y5050" s="47">
        <v>42664</v>
      </c>
      <c r="Z5050" t="s">
        <v>28</v>
      </c>
      <c r="AA5050" t="s">
        <v>51</v>
      </c>
      <c r="AJ5050" s="47">
        <v>42517</v>
      </c>
      <c r="AK5050" t="s">
        <v>58</v>
      </c>
      <c r="AL5050">
        <v>9.59</v>
      </c>
      <c r="AM5050">
        <v>9.64</v>
      </c>
      <c r="AN5050">
        <v>110</v>
      </c>
      <c r="AO5050" s="47">
        <v>42664</v>
      </c>
      <c r="AP5050" t="s">
        <v>28</v>
      </c>
      <c r="AQ5050" t="s">
        <v>51</v>
      </c>
      <c r="AZ5050" s="47">
        <v>42517</v>
      </c>
      <c r="BA5050" t="s">
        <v>58</v>
      </c>
      <c r="BB5050">
        <v>3.02</v>
      </c>
      <c r="BC5050">
        <v>3.03</v>
      </c>
      <c r="BD5050">
        <v>110</v>
      </c>
      <c r="BE5050" s="47">
        <v>42664</v>
      </c>
      <c r="BF5050" t="s">
        <v>28</v>
      </c>
      <c r="BG5050" t="s">
        <v>51</v>
      </c>
    </row>
    <row r="5051" spans="20:59" x14ac:dyDescent="0.25">
      <c r="T5051" s="47">
        <v>42517</v>
      </c>
      <c r="U5051" t="s">
        <v>59</v>
      </c>
      <c r="V5051">
        <v>0.3</v>
      </c>
      <c r="W5051">
        <v>0.3</v>
      </c>
      <c r="X5051">
        <v>130</v>
      </c>
      <c r="Y5051" s="47">
        <v>42664</v>
      </c>
      <c r="Z5051" t="s">
        <v>28</v>
      </c>
      <c r="AA5051" t="s">
        <v>51</v>
      </c>
      <c r="AJ5051" s="47">
        <v>42517</v>
      </c>
      <c r="AK5051" t="s">
        <v>59</v>
      </c>
      <c r="AL5051">
        <v>1.91</v>
      </c>
      <c r="AM5051">
        <v>1.93</v>
      </c>
      <c r="AN5051">
        <v>130</v>
      </c>
      <c r="AO5051" s="47">
        <v>42664</v>
      </c>
      <c r="AP5051" t="s">
        <v>28</v>
      </c>
      <c r="AQ5051" t="s">
        <v>51</v>
      </c>
      <c r="AZ5051" s="47">
        <v>42517</v>
      </c>
      <c r="BA5051" t="s">
        <v>59</v>
      </c>
      <c r="BB5051">
        <v>0.3</v>
      </c>
      <c r="BC5051">
        <v>0.3</v>
      </c>
      <c r="BD5051">
        <v>130</v>
      </c>
      <c r="BE5051" s="47">
        <v>42664</v>
      </c>
      <c r="BF5051" t="s">
        <v>28</v>
      </c>
      <c r="BG5051" t="s">
        <v>51</v>
      </c>
    </row>
    <row r="5052" spans="20:59" x14ac:dyDescent="0.25">
      <c r="T5052" s="47">
        <v>42517</v>
      </c>
      <c r="U5052" t="s">
        <v>60</v>
      </c>
      <c r="V5052">
        <v>0.02</v>
      </c>
      <c r="W5052">
        <v>0.02</v>
      </c>
      <c r="X5052">
        <v>150</v>
      </c>
      <c r="Y5052" s="47">
        <v>42664</v>
      </c>
      <c r="Z5052" t="s">
        <v>28</v>
      </c>
      <c r="AA5052" t="s">
        <v>51</v>
      </c>
      <c r="AJ5052" s="47">
        <v>42517</v>
      </c>
      <c r="AK5052" t="s">
        <v>60</v>
      </c>
      <c r="AL5052">
        <v>0.2</v>
      </c>
      <c r="AM5052">
        <v>0.2</v>
      </c>
      <c r="AN5052">
        <v>150</v>
      </c>
      <c r="AO5052" s="47">
        <v>42664</v>
      </c>
      <c r="AP5052" t="s">
        <v>28</v>
      </c>
      <c r="AQ5052" t="s">
        <v>51</v>
      </c>
      <c r="AZ5052" s="47">
        <v>42517</v>
      </c>
      <c r="BA5052" t="s">
        <v>60</v>
      </c>
      <c r="BB5052">
        <v>0.02</v>
      </c>
      <c r="BC5052">
        <v>0.02</v>
      </c>
      <c r="BD5052">
        <v>150</v>
      </c>
      <c r="BE5052" s="47">
        <v>42664</v>
      </c>
      <c r="BF5052" t="s">
        <v>28</v>
      </c>
      <c r="BG5052" t="s">
        <v>51</v>
      </c>
    </row>
    <row r="5053" spans="20:59" x14ac:dyDescent="0.25">
      <c r="T5053" s="47">
        <v>42517</v>
      </c>
      <c r="U5053" t="s">
        <v>61</v>
      </c>
      <c r="V5053">
        <v>0</v>
      </c>
      <c r="W5053">
        <v>0</v>
      </c>
      <c r="X5053">
        <v>70</v>
      </c>
      <c r="Y5053" s="47">
        <v>42566</v>
      </c>
      <c r="Z5053" t="s">
        <v>40</v>
      </c>
      <c r="AA5053" t="s">
        <v>51</v>
      </c>
      <c r="AJ5053" s="47">
        <v>42517</v>
      </c>
      <c r="AK5053" t="s">
        <v>61</v>
      </c>
      <c r="AL5053">
        <v>0</v>
      </c>
      <c r="AM5053">
        <v>0</v>
      </c>
      <c r="AN5053">
        <v>70</v>
      </c>
      <c r="AO5053" s="47">
        <v>42566</v>
      </c>
      <c r="AP5053" t="s">
        <v>40</v>
      </c>
      <c r="AQ5053" t="s">
        <v>51</v>
      </c>
      <c r="AZ5053" s="47">
        <v>42517</v>
      </c>
      <c r="BA5053" t="s">
        <v>61</v>
      </c>
      <c r="BB5053">
        <v>0</v>
      </c>
      <c r="BC5053">
        <v>0</v>
      </c>
      <c r="BD5053">
        <v>70</v>
      </c>
      <c r="BE5053" s="47">
        <v>42566</v>
      </c>
      <c r="BF5053" t="s">
        <v>40</v>
      </c>
      <c r="BG5053" t="s">
        <v>51</v>
      </c>
    </row>
    <row r="5054" spans="20:59" x14ac:dyDescent="0.25">
      <c r="T5054" s="47">
        <v>42517</v>
      </c>
      <c r="U5054" t="s">
        <v>62</v>
      </c>
      <c r="V5054">
        <v>0.13</v>
      </c>
      <c r="W5054">
        <v>0.13</v>
      </c>
      <c r="X5054">
        <v>90</v>
      </c>
      <c r="Y5054" s="47">
        <v>42566</v>
      </c>
      <c r="Z5054" t="s">
        <v>40</v>
      </c>
      <c r="AA5054" t="s">
        <v>51</v>
      </c>
      <c r="AJ5054" s="47">
        <v>42517</v>
      </c>
      <c r="AK5054" t="s">
        <v>62</v>
      </c>
      <c r="AL5054">
        <v>0</v>
      </c>
      <c r="AM5054">
        <v>0</v>
      </c>
      <c r="AN5054">
        <v>90</v>
      </c>
      <c r="AO5054" s="47">
        <v>42566</v>
      </c>
      <c r="AP5054" t="s">
        <v>40</v>
      </c>
      <c r="AQ5054" t="s">
        <v>51</v>
      </c>
      <c r="AZ5054" s="47">
        <v>42517</v>
      </c>
      <c r="BA5054" t="s">
        <v>62</v>
      </c>
      <c r="BB5054">
        <v>0.13</v>
      </c>
      <c r="BC5054">
        <v>0.13</v>
      </c>
      <c r="BD5054">
        <v>90</v>
      </c>
      <c r="BE5054" s="47">
        <v>42566</v>
      </c>
      <c r="BF5054" t="s">
        <v>40</v>
      </c>
      <c r="BG5054" t="s">
        <v>51</v>
      </c>
    </row>
    <row r="5055" spans="20:59" x14ac:dyDescent="0.25">
      <c r="T5055" s="47">
        <v>42517</v>
      </c>
      <c r="U5055" t="s">
        <v>63</v>
      </c>
      <c r="V5055">
        <v>7.83</v>
      </c>
      <c r="W5055">
        <v>7.9</v>
      </c>
      <c r="X5055">
        <v>110</v>
      </c>
      <c r="Y5055" s="47">
        <v>42566</v>
      </c>
      <c r="Z5055" t="s">
        <v>40</v>
      </c>
      <c r="AA5055" t="s">
        <v>51</v>
      </c>
      <c r="AJ5055" s="47">
        <v>42517</v>
      </c>
      <c r="AK5055" t="s">
        <v>63</v>
      </c>
      <c r="AL5055">
        <v>1.37</v>
      </c>
      <c r="AM5055">
        <v>1.38</v>
      </c>
      <c r="AN5055">
        <v>110</v>
      </c>
      <c r="AO5055" s="47">
        <v>42566</v>
      </c>
      <c r="AP5055" t="s">
        <v>40</v>
      </c>
      <c r="AQ5055" t="s">
        <v>51</v>
      </c>
      <c r="AZ5055" s="47">
        <v>42517</v>
      </c>
      <c r="BA5055" t="s">
        <v>63</v>
      </c>
      <c r="BB5055">
        <v>7.83</v>
      </c>
      <c r="BC5055">
        <v>7.9</v>
      </c>
      <c r="BD5055">
        <v>110</v>
      </c>
      <c r="BE5055" s="47">
        <v>42566</v>
      </c>
      <c r="BF5055" t="s">
        <v>40</v>
      </c>
      <c r="BG5055" t="s">
        <v>51</v>
      </c>
    </row>
    <row r="5056" spans="20:59" x14ac:dyDescent="0.25">
      <c r="T5056" s="47">
        <v>42517</v>
      </c>
      <c r="U5056" t="s">
        <v>64</v>
      </c>
      <c r="V5056">
        <v>26.37</v>
      </c>
      <c r="W5056">
        <v>26.56</v>
      </c>
      <c r="X5056">
        <v>130</v>
      </c>
      <c r="Y5056" s="47">
        <v>42566</v>
      </c>
      <c r="Z5056" t="s">
        <v>40</v>
      </c>
      <c r="AA5056" t="s">
        <v>51</v>
      </c>
      <c r="AJ5056" s="47">
        <v>42517</v>
      </c>
      <c r="AK5056" t="s">
        <v>64</v>
      </c>
      <c r="AL5056">
        <v>14.66</v>
      </c>
      <c r="AM5056">
        <v>14.77</v>
      </c>
      <c r="AN5056">
        <v>130</v>
      </c>
      <c r="AO5056" s="47">
        <v>42566</v>
      </c>
      <c r="AP5056" t="s">
        <v>40</v>
      </c>
      <c r="AQ5056" t="s">
        <v>51</v>
      </c>
      <c r="AZ5056" s="47">
        <v>42517</v>
      </c>
      <c r="BA5056" t="s">
        <v>64</v>
      </c>
      <c r="BB5056">
        <v>26.37</v>
      </c>
      <c r="BC5056">
        <v>26.56</v>
      </c>
      <c r="BD5056">
        <v>130</v>
      </c>
      <c r="BE5056" s="47">
        <v>42566</v>
      </c>
      <c r="BF5056" t="s">
        <v>40</v>
      </c>
      <c r="BG5056" t="s">
        <v>51</v>
      </c>
    </row>
    <row r="5057" spans="20:59" x14ac:dyDescent="0.25">
      <c r="T5057" s="47">
        <v>42517</v>
      </c>
      <c r="U5057" t="s">
        <v>65</v>
      </c>
      <c r="V5057">
        <v>46.14</v>
      </c>
      <c r="W5057">
        <v>46.37</v>
      </c>
      <c r="X5057">
        <v>150</v>
      </c>
      <c r="Y5057" s="47">
        <v>42566</v>
      </c>
      <c r="Z5057" t="s">
        <v>40</v>
      </c>
      <c r="AA5057" t="s">
        <v>51</v>
      </c>
      <c r="AJ5057" s="47">
        <v>42517</v>
      </c>
      <c r="AK5057" t="s">
        <v>65</v>
      </c>
      <c r="AL5057">
        <v>34</v>
      </c>
      <c r="AM5057">
        <v>34.22</v>
      </c>
      <c r="AN5057">
        <v>150</v>
      </c>
      <c r="AO5057" s="47">
        <v>42566</v>
      </c>
      <c r="AP5057" t="s">
        <v>40</v>
      </c>
      <c r="AQ5057" t="s">
        <v>51</v>
      </c>
      <c r="AZ5057" s="47">
        <v>42517</v>
      </c>
      <c r="BA5057" t="s">
        <v>65</v>
      </c>
      <c r="BB5057">
        <v>46.14</v>
      </c>
      <c r="BC5057">
        <v>46.37</v>
      </c>
      <c r="BD5057">
        <v>150</v>
      </c>
      <c r="BE5057" s="47">
        <v>42566</v>
      </c>
      <c r="BF5057" t="s">
        <v>40</v>
      </c>
      <c r="BG5057" t="s">
        <v>51</v>
      </c>
    </row>
    <row r="5058" spans="20:59" x14ac:dyDescent="0.25">
      <c r="T5058" s="47">
        <v>42517</v>
      </c>
      <c r="U5058" t="s">
        <v>66</v>
      </c>
      <c r="V5058">
        <v>0.01</v>
      </c>
      <c r="W5058">
        <v>0.01</v>
      </c>
      <c r="X5058">
        <v>70</v>
      </c>
      <c r="Y5058" s="47">
        <v>42664</v>
      </c>
      <c r="Z5058" t="s">
        <v>40</v>
      </c>
      <c r="AA5058" t="s">
        <v>51</v>
      </c>
      <c r="AJ5058" s="47">
        <v>42517</v>
      </c>
      <c r="AK5058" t="s">
        <v>66</v>
      </c>
      <c r="AL5058">
        <v>0</v>
      </c>
      <c r="AM5058">
        <v>0</v>
      </c>
      <c r="AN5058">
        <v>70</v>
      </c>
      <c r="AO5058" s="47">
        <v>42664</v>
      </c>
      <c r="AP5058" t="s">
        <v>40</v>
      </c>
      <c r="AQ5058" t="s">
        <v>51</v>
      </c>
      <c r="AZ5058" s="47">
        <v>42517</v>
      </c>
      <c r="BA5058" t="s">
        <v>66</v>
      </c>
      <c r="BB5058">
        <v>0.01</v>
      </c>
      <c r="BC5058">
        <v>0.01</v>
      </c>
      <c r="BD5058">
        <v>70</v>
      </c>
      <c r="BE5058" s="47">
        <v>42664</v>
      </c>
      <c r="BF5058" t="s">
        <v>40</v>
      </c>
      <c r="BG5058" t="s">
        <v>51</v>
      </c>
    </row>
    <row r="5059" spans="20:59" x14ac:dyDescent="0.25">
      <c r="T5059" s="47">
        <v>42517</v>
      </c>
      <c r="U5059" t="s">
        <v>67</v>
      </c>
      <c r="V5059">
        <v>0.98</v>
      </c>
      <c r="W5059">
        <v>0.98</v>
      </c>
      <c r="X5059">
        <v>90</v>
      </c>
      <c r="Y5059" s="47">
        <v>42664</v>
      </c>
      <c r="Z5059" t="s">
        <v>40</v>
      </c>
      <c r="AA5059" t="s">
        <v>51</v>
      </c>
      <c r="AJ5059" s="47">
        <v>42517</v>
      </c>
      <c r="AK5059" t="s">
        <v>67</v>
      </c>
      <c r="AL5059">
        <v>0.15</v>
      </c>
      <c r="AM5059">
        <v>0.15</v>
      </c>
      <c r="AN5059">
        <v>90</v>
      </c>
      <c r="AO5059" s="47">
        <v>42664</v>
      </c>
      <c r="AP5059" t="s">
        <v>40</v>
      </c>
      <c r="AQ5059" t="s">
        <v>51</v>
      </c>
      <c r="AZ5059" s="47">
        <v>42517</v>
      </c>
      <c r="BA5059" t="s">
        <v>67</v>
      </c>
      <c r="BB5059">
        <v>0.98</v>
      </c>
      <c r="BC5059">
        <v>0.98</v>
      </c>
      <c r="BD5059">
        <v>90</v>
      </c>
      <c r="BE5059" s="47">
        <v>42664</v>
      </c>
      <c r="BF5059" t="s">
        <v>40</v>
      </c>
      <c r="BG5059" t="s">
        <v>51</v>
      </c>
    </row>
    <row r="5060" spans="20:59" x14ac:dyDescent="0.25">
      <c r="T5060" s="47">
        <v>42517</v>
      </c>
      <c r="U5060" t="s">
        <v>68</v>
      </c>
      <c r="V5060">
        <v>9.32</v>
      </c>
      <c r="W5060">
        <v>9.3800000000000008</v>
      </c>
      <c r="X5060">
        <v>110</v>
      </c>
      <c r="Y5060" s="47">
        <v>42664</v>
      </c>
      <c r="Z5060" t="s">
        <v>40</v>
      </c>
      <c r="AA5060" t="s">
        <v>51</v>
      </c>
      <c r="AJ5060" s="47">
        <v>42517</v>
      </c>
      <c r="AK5060" t="s">
        <v>68</v>
      </c>
      <c r="AL5060">
        <v>3.39</v>
      </c>
      <c r="AM5060">
        <v>3.41</v>
      </c>
      <c r="AN5060">
        <v>110</v>
      </c>
      <c r="AO5060" s="47">
        <v>42664</v>
      </c>
      <c r="AP5060" t="s">
        <v>40</v>
      </c>
      <c r="AQ5060" t="s">
        <v>51</v>
      </c>
      <c r="AZ5060" s="47">
        <v>42517</v>
      </c>
      <c r="BA5060" t="s">
        <v>68</v>
      </c>
      <c r="BB5060">
        <v>9.32</v>
      </c>
      <c r="BC5060">
        <v>9.3800000000000008</v>
      </c>
      <c r="BD5060">
        <v>110</v>
      </c>
      <c r="BE5060" s="47">
        <v>42664</v>
      </c>
      <c r="BF5060" t="s">
        <v>40</v>
      </c>
      <c r="BG5060" t="s">
        <v>51</v>
      </c>
    </row>
    <row r="5061" spans="20:59" x14ac:dyDescent="0.25">
      <c r="T5061" s="47">
        <v>42517</v>
      </c>
      <c r="U5061" t="s">
        <v>69</v>
      </c>
      <c r="V5061">
        <v>26.1</v>
      </c>
      <c r="W5061">
        <v>26.18</v>
      </c>
      <c r="X5061">
        <v>130</v>
      </c>
      <c r="Y5061" s="47">
        <v>42664</v>
      </c>
      <c r="Z5061" t="s">
        <v>40</v>
      </c>
      <c r="AA5061" t="s">
        <v>51</v>
      </c>
      <c r="AJ5061" s="47">
        <v>42517</v>
      </c>
      <c r="AK5061" t="s">
        <v>69</v>
      </c>
      <c r="AL5061">
        <v>15.53</v>
      </c>
      <c r="AM5061">
        <v>15.59</v>
      </c>
      <c r="AN5061">
        <v>130</v>
      </c>
      <c r="AO5061" s="47">
        <v>42664</v>
      </c>
      <c r="AP5061" t="s">
        <v>40</v>
      </c>
      <c r="AQ5061" t="s">
        <v>51</v>
      </c>
      <c r="AZ5061" s="47">
        <v>42517</v>
      </c>
      <c r="BA5061" t="s">
        <v>69</v>
      </c>
      <c r="BB5061">
        <v>26.1</v>
      </c>
      <c r="BC5061">
        <v>26.18</v>
      </c>
      <c r="BD5061">
        <v>130</v>
      </c>
      <c r="BE5061" s="47">
        <v>42664</v>
      </c>
      <c r="BF5061" t="s">
        <v>40</v>
      </c>
      <c r="BG5061" t="s">
        <v>51</v>
      </c>
    </row>
    <row r="5062" spans="20:59" x14ac:dyDescent="0.25">
      <c r="T5062" s="47">
        <v>42517</v>
      </c>
      <c r="U5062" t="s">
        <v>70</v>
      </c>
      <c r="V5062">
        <v>46.55</v>
      </c>
      <c r="W5062">
        <v>46.75</v>
      </c>
      <c r="X5062">
        <v>150</v>
      </c>
      <c r="Y5062" s="47">
        <v>42664</v>
      </c>
      <c r="Z5062" t="s">
        <v>40</v>
      </c>
      <c r="AA5062" t="s">
        <v>51</v>
      </c>
      <c r="AJ5062" s="47">
        <v>42517</v>
      </c>
      <c r="AK5062" t="s">
        <v>70</v>
      </c>
      <c r="AL5062">
        <v>33.49</v>
      </c>
      <c r="AM5062">
        <v>33.619999999999997</v>
      </c>
      <c r="AN5062">
        <v>150</v>
      </c>
      <c r="AO5062" s="47">
        <v>42664</v>
      </c>
      <c r="AP5062" t="s">
        <v>40</v>
      </c>
      <c r="AQ5062" t="s">
        <v>51</v>
      </c>
      <c r="AZ5062" s="47">
        <v>42517</v>
      </c>
      <c r="BA5062" t="s">
        <v>70</v>
      </c>
      <c r="BB5062">
        <v>46.55</v>
      </c>
      <c r="BC5062">
        <v>46.75</v>
      </c>
      <c r="BD5062">
        <v>150</v>
      </c>
      <c r="BE5062" s="47">
        <v>42664</v>
      </c>
      <c r="BF5062" t="s">
        <v>40</v>
      </c>
      <c r="BG5062" t="s">
        <v>51</v>
      </c>
    </row>
    <row r="5063" spans="20:59" x14ac:dyDescent="0.25">
      <c r="T5063" s="47">
        <v>42517</v>
      </c>
      <c r="U5063" t="s">
        <v>27</v>
      </c>
      <c r="V5063">
        <v>30.5</v>
      </c>
      <c r="W5063">
        <v>30.66</v>
      </c>
      <c r="X5063">
        <v>59</v>
      </c>
      <c r="Y5063" s="47">
        <v>42566</v>
      </c>
      <c r="Z5063" t="s">
        <v>28</v>
      </c>
      <c r="AA5063" t="s">
        <v>29</v>
      </c>
      <c r="AJ5063" s="47">
        <v>42517</v>
      </c>
      <c r="AK5063" t="s">
        <v>27</v>
      </c>
      <c r="AL5063">
        <v>15.74</v>
      </c>
      <c r="AM5063">
        <v>15.79</v>
      </c>
      <c r="AN5063">
        <v>59</v>
      </c>
      <c r="AO5063" s="47">
        <v>42566</v>
      </c>
      <c r="AP5063" t="s">
        <v>28</v>
      </c>
      <c r="AQ5063" t="s">
        <v>29</v>
      </c>
      <c r="AZ5063" s="47">
        <v>42517</v>
      </c>
      <c r="BA5063" t="s">
        <v>27</v>
      </c>
      <c r="BB5063">
        <v>30.5</v>
      </c>
      <c r="BC5063">
        <v>30.66</v>
      </c>
      <c r="BD5063">
        <v>59</v>
      </c>
      <c r="BE5063" s="47">
        <v>42566</v>
      </c>
      <c r="BF5063" t="s">
        <v>28</v>
      </c>
      <c r="BG5063" t="s">
        <v>29</v>
      </c>
    </row>
    <row r="5064" spans="20:59" x14ac:dyDescent="0.25">
      <c r="T5064" s="47">
        <v>42517</v>
      </c>
      <c r="U5064" t="s">
        <v>30</v>
      </c>
      <c r="V5064">
        <v>20.85</v>
      </c>
      <c r="W5064">
        <v>20.93</v>
      </c>
      <c r="X5064">
        <v>69</v>
      </c>
      <c r="Y5064" s="47">
        <v>42566</v>
      </c>
      <c r="Z5064" t="s">
        <v>28</v>
      </c>
      <c r="AA5064" t="s">
        <v>29</v>
      </c>
      <c r="AJ5064" s="47">
        <v>42517</v>
      </c>
      <c r="AK5064" t="s">
        <v>30</v>
      </c>
      <c r="AL5064">
        <v>7.38</v>
      </c>
      <c r="AM5064">
        <v>7.42</v>
      </c>
      <c r="AN5064">
        <v>69</v>
      </c>
      <c r="AO5064" s="47">
        <v>42566</v>
      </c>
      <c r="AP5064" t="s">
        <v>28</v>
      </c>
      <c r="AQ5064" t="s">
        <v>29</v>
      </c>
      <c r="AZ5064" s="47">
        <v>42517</v>
      </c>
      <c r="BA5064" t="s">
        <v>30</v>
      </c>
      <c r="BB5064">
        <v>20.85</v>
      </c>
      <c r="BC5064">
        <v>20.93</v>
      </c>
      <c r="BD5064">
        <v>69</v>
      </c>
      <c r="BE5064" s="47">
        <v>42566</v>
      </c>
      <c r="BF5064" t="s">
        <v>28</v>
      </c>
      <c r="BG5064" t="s">
        <v>29</v>
      </c>
    </row>
    <row r="5065" spans="20:59" x14ac:dyDescent="0.25">
      <c r="T5065" s="47">
        <v>42517</v>
      </c>
      <c r="U5065" t="s">
        <v>31</v>
      </c>
      <c r="V5065">
        <v>11.26</v>
      </c>
      <c r="W5065">
        <v>11.36</v>
      </c>
      <c r="X5065">
        <v>79</v>
      </c>
      <c r="Y5065" s="47">
        <v>42566</v>
      </c>
      <c r="Z5065" t="s">
        <v>28</v>
      </c>
      <c r="AA5065" t="s">
        <v>29</v>
      </c>
      <c r="AJ5065" s="47">
        <v>42517</v>
      </c>
      <c r="AK5065" t="s">
        <v>31</v>
      </c>
      <c r="AL5065">
        <v>2.2200000000000002</v>
      </c>
      <c r="AM5065">
        <v>2.23</v>
      </c>
      <c r="AN5065">
        <v>79</v>
      </c>
      <c r="AO5065" s="47">
        <v>42566</v>
      </c>
      <c r="AP5065" t="s">
        <v>28</v>
      </c>
      <c r="AQ5065" t="s">
        <v>29</v>
      </c>
      <c r="AZ5065" s="47">
        <v>42517</v>
      </c>
      <c r="BA5065" t="s">
        <v>31</v>
      </c>
      <c r="BB5065">
        <v>11.26</v>
      </c>
      <c r="BC5065">
        <v>11.36</v>
      </c>
      <c r="BD5065">
        <v>79</v>
      </c>
      <c r="BE5065" s="47">
        <v>42566</v>
      </c>
      <c r="BF5065" t="s">
        <v>28</v>
      </c>
      <c r="BG5065" t="s">
        <v>29</v>
      </c>
    </row>
    <row r="5066" spans="20:59" x14ac:dyDescent="0.25">
      <c r="T5066" s="47">
        <v>42517</v>
      </c>
      <c r="U5066" t="s">
        <v>32</v>
      </c>
      <c r="V5066">
        <v>4.76</v>
      </c>
      <c r="W5066">
        <v>4.78</v>
      </c>
      <c r="X5066">
        <v>89</v>
      </c>
      <c r="Y5066" s="47">
        <v>42566</v>
      </c>
      <c r="Z5066" t="s">
        <v>28</v>
      </c>
      <c r="AA5066" t="s">
        <v>29</v>
      </c>
      <c r="AJ5066" s="47">
        <v>42517</v>
      </c>
      <c r="AK5066" t="s">
        <v>32</v>
      </c>
      <c r="AL5066">
        <v>0.42</v>
      </c>
      <c r="AM5066">
        <v>0.42</v>
      </c>
      <c r="AN5066">
        <v>89</v>
      </c>
      <c r="AO5066" s="47">
        <v>42566</v>
      </c>
      <c r="AP5066" t="s">
        <v>28</v>
      </c>
      <c r="AQ5066" t="s">
        <v>29</v>
      </c>
      <c r="AZ5066" s="47">
        <v>42517</v>
      </c>
      <c r="BA5066" t="s">
        <v>32</v>
      </c>
      <c r="BB5066">
        <v>4.76</v>
      </c>
      <c r="BC5066">
        <v>4.78</v>
      </c>
      <c r="BD5066">
        <v>89</v>
      </c>
      <c r="BE5066" s="47">
        <v>42566</v>
      </c>
      <c r="BF5066" t="s">
        <v>28</v>
      </c>
      <c r="BG5066" t="s">
        <v>29</v>
      </c>
    </row>
    <row r="5067" spans="20:59" x14ac:dyDescent="0.25">
      <c r="T5067" s="47">
        <v>42517</v>
      </c>
      <c r="U5067" t="s">
        <v>33</v>
      </c>
      <c r="V5067">
        <v>1.46</v>
      </c>
      <c r="W5067">
        <v>1.47</v>
      </c>
      <c r="X5067">
        <v>99</v>
      </c>
      <c r="Y5067" s="47">
        <v>42566</v>
      </c>
      <c r="Z5067" t="s">
        <v>28</v>
      </c>
      <c r="AA5067" t="s">
        <v>29</v>
      </c>
      <c r="AJ5067" s="47">
        <v>42517</v>
      </c>
      <c r="AK5067" t="s">
        <v>33</v>
      </c>
      <c r="AL5067">
        <v>0.05</v>
      </c>
      <c r="AM5067">
        <v>0.05</v>
      </c>
      <c r="AN5067">
        <v>99</v>
      </c>
      <c r="AO5067" s="47">
        <v>42566</v>
      </c>
      <c r="AP5067" t="s">
        <v>28</v>
      </c>
      <c r="AQ5067" t="s">
        <v>29</v>
      </c>
      <c r="AZ5067" s="47">
        <v>42517</v>
      </c>
      <c r="BA5067" t="s">
        <v>33</v>
      </c>
      <c r="BB5067">
        <v>1.46</v>
      </c>
      <c r="BC5067">
        <v>1.47</v>
      </c>
      <c r="BD5067">
        <v>99</v>
      </c>
      <c r="BE5067" s="47">
        <v>42566</v>
      </c>
      <c r="BF5067" t="s">
        <v>28</v>
      </c>
      <c r="BG5067" t="s">
        <v>29</v>
      </c>
    </row>
    <row r="5068" spans="20:59" x14ac:dyDescent="0.25">
      <c r="T5068" s="47">
        <v>42517</v>
      </c>
      <c r="U5068" t="s">
        <v>34</v>
      </c>
      <c r="V5068">
        <v>31.05</v>
      </c>
      <c r="W5068">
        <v>31.19</v>
      </c>
      <c r="X5068">
        <v>59</v>
      </c>
      <c r="Y5068" s="47">
        <v>42664</v>
      </c>
      <c r="Z5068" t="s">
        <v>28</v>
      </c>
      <c r="AA5068" t="s">
        <v>29</v>
      </c>
      <c r="AJ5068" s="47">
        <v>42517</v>
      </c>
      <c r="AK5068" t="s">
        <v>34</v>
      </c>
      <c r="AL5068">
        <v>17.37</v>
      </c>
      <c r="AM5068">
        <v>17.41</v>
      </c>
      <c r="AN5068">
        <v>59</v>
      </c>
      <c r="AO5068" s="47">
        <v>42664</v>
      </c>
      <c r="AP5068" t="s">
        <v>28</v>
      </c>
      <c r="AQ5068" t="s">
        <v>29</v>
      </c>
      <c r="AZ5068" s="47">
        <v>42517</v>
      </c>
      <c r="BA5068" t="s">
        <v>34</v>
      </c>
      <c r="BB5068">
        <v>31.05</v>
      </c>
      <c r="BC5068">
        <v>31.19</v>
      </c>
      <c r="BD5068">
        <v>59</v>
      </c>
      <c r="BE5068" s="47">
        <v>42664</v>
      </c>
      <c r="BF5068" t="s">
        <v>28</v>
      </c>
      <c r="BG5068" t="s">
        <v>29</v>
      </c>
    </row>
    <row r="5069" spans="20:59" x14ac:dyDescent="0.25">
      <c r="T5069" s="47">
        <v>42517</v>
      </c>
      <c r="U5069" t="s">
        <v>35</v>
      </c>
      <c r="V5069">
        <v>21.98</v>
      </c>
      <c r="W5069">
        <v>22.08</v>
      </c>
      <c r="X5069">
        <v>69</v>
      </c>
      <c r="Y5069" s="47">
        <v>42664</v>
      </c>
      <c r="Z5069" t="s">
        <v>28</v>
      </c>
      <c r="AA5069" t="s">
        <v>29</v>
      </c>
      <c r="AJ5069" s="47">
        <v>42517</v>
      </c>
      <c r="AK5069" t="s">
        <v>35</v>
      </c>
      <c r="AL5069">
        <v>9.9700000000000006</v>
      </c>
      <c r="AM5069">
        <v>10.02</v>
      </c>
      <c r="AN5069">
        <v>69</v>
      </c>
      <c r="AO5069" s="47">
        <v>42664</v>
      </c>
      <c r="AP5069" t="s">
        <v>28</v>
      </c>
      <c r="AQ5069" t="s">
        <v>29</v>
      </c>
      <c r="AZ5069" s="47">
        <v>42517</v>
      </c>
      <c r="BA5069" t="s">
        <v>35</v>
      </c>
      <c r="BB5069">
        <v>21.98</v>
      </c>
      <c r="BC5069">
        <v>22.08</v>
      </c>
      <c r="BD5069">
        <v>69</v>
      </c>
      <c r="BE5069" s="47">
        <v>42664</v>
      </c>
      <c r="BF5069" t="s">
        <v>28</v>
      </c>
      <c r="BG5069" t="s">
        <v>29</v>
      </c>
    </row>
    <row r="5070" spans="20:59" x14ac:dyDescent="0.25">
      <c r="T5070" s="47">
        <v>42517</v>
      </c>
      <c r="U5070" t="s">
        <v>36</v>
      </c>
      <c r="V5070">
        <v>13.76</v>
      </c>
      <c r="W5070">
        <v>13.84</v>
      </c>
      <c r="X5070">
        <v>79</v>
      </c>
      <c r="Y5070" s="47">
        <v>42664</v>
      </c>
      <c r="Z5070" t="s">
        <v>28</v>
      </c>
      <c r="AA5070" t="s">
        <v>29</v>
      </c>
      <c r="AJ5070" s="47">
        <v>42517</v>
      </c>
      <c r="AK5070" t="s">
        <v>36</v>
      </c>
      <c r="AL5070">
        <v>5.03</v>
      </c>
      <c r="AM5070">
        <v>5.0599999999999996</v>
      </c>
      <c r="AN5070">
        <v>79</v>
      </c>
      <c r="AO5070" s="47">
        <v>42664</v>
      </c>
      <c r="AP5070" t="s">
        <v>28</v>
      </c>
      <c r="AQ5070" t="s">
        <v>29</v>
      </c>
      <c r="AZ5070" s="47">
        <v>42517</v>
      </c>
      <c r="BA5070" t="s">
        <v>36</v>
      </c>
      <c r="BB5070">
        <v>13.76</v>
      </c>
      <c r="BC5070">
        <v>13.84</v>
      </c>
      <c r="BD5070">
        <v>79</v>
      </c>
      <c r="BE5070" s="47">
        <v>42664</v>
      </c>
      <c r="BF5070" t="s">
        <v>28</v>
      </c>
      <c r="BG5070" t="s">
        <v>29</v>
      </c>
    </row>
    <row r="5071" spans="20:59" x14ac:dyDescent="0.25">
      <c r="T5071" s="47">
        <v>42517</v>
      </c>
      <c r="U5071" t="s">
        <v>37</v>
      </c>
      <c r="V5071">
        <v>8.48</v>
      </c>
      <c r="W5071">
        <v>8.51</v>
      </c>
      <c r="X5071">
        <v>89</v>
      </c>
      <c r="Y5071" s="47">
        <v>42664</v>
      </c>
      <c r="Z5071" t="s">
        <v>28</v>
      </c>
      <c r="AA5071" t="s">
        <v>29</v>
      </c>
      <c r="AJ5071" s="47">
        <v>42517</v>
      </c>
      <c r="AK5071" t="s">
        <v>37</v>
      </c>
      <c r="AL5071">
        <v>2.2999999999999998</v>
      </c>
      <c r="AM5071">
        <v>2.31</v>
      </c>
      <c r="AN5071">
        <v>89</v>
      </c>
      <c r="AO5071" s="47">
        <v>42664</v>
      </c>
      <c r="AP5071" t="s">
        <v>28</v>
      </c>
      <c r="AQ5071" t="s">
        <v>29</v>
      </c>
      <c r="AZ5071" s="47">
        <v>42517</v>
      </c>
      <c r="BA5071" t="s">
        <v>37</v>
      </c>
      <c r="BB5071">
        <v>8.48</v>
      </c>
      <c r="BC5071">
        <v>8.51</v>
      </c>
      <c r="BD5071">
        <v>89</v>
      </c>
      <c r="BE5071" s="47">
        <v>42664</v>
      </c>
      <c r="BF5071" t="s">
        <v>28</v>
      </c>
      <c r="BG5071" t="s">
        <v>29</v>
      </c>
    </row>
    <row r="5072" spans="20:59" x14ac:dyDescent="0.25">
      <c r="T5072" s="47">
        <v>42517</v>
      </c>
      <c r="U5072" t="s">
        <v>38</v>
      </c>
      <c r="V5072">
        <v>4.55</v>
      </c>
      <c r="W5072">
        <v>4.59</v>
      </c>
      <c r="X5072">
        <v>99</v>
      </c>
      <c r="Y5072" s="47">
        <v>42664</v>
      </c>
      <c r="Z5072" t="s">
        <v>28</v>
      </c>
      <c r="AA5072" t="s">
        <v>29</v>
      </c>
      <c r="AJ5072" s="47">
        <v>42517</v>
      </c>
      <c r="AK5072" t="s">
        <v>38</v>
      </c>
      <c r="AL5072">
        <v>0.97</v>
      </c>
      <c r="AM5072">
        <v>0.98</v>
      </c>
      <c r="AN5072">
        <v>99</v>
      </c>
      <c r="AO5072" s="47">
        <v>42664</v>
      </c>
      <c r="AP5072" t="s">
        <v>28</v>
      </c>
      <c r="AQ5072" t="s">
        <v>29</v>
      </c>
      <c r="AZ5072" s="47">
        <v>42517</v>
      </c>
      <c r="BA5072" t="s">
        <v>38</v>
      </c>
      <c r="BB5072">
        <v>4.55</v>
      </c>
      <c r="BC5072">
        <v>4.59</v>
      </c>
      <c r="BD5072">
        <v>99</v>
      </c>
      <c r="BE5072" s="47">
        <v>42664</v>
      </c>
      <c r="BF5072" t="s">
        <v>28</v>
      </c>
      <c r="BG5072" t="s">
        <v>29</v>
      </c>
    </row>
    <row r="5073" spans="20:59" x14ac:dyDescent="0.25">
      <c r="T5073" s="47">
        <v>42517</v>
      </c>
      <c r="U5073" t="s">
        <v>39</v>
      </c>
      <c r="V5073">
        <v>0</v>
      </c>
      <c r="W5073">
        <v>0</v>
      </c>
      <c r="X5073">
        <v>59</v>
      </c>
      <c r="Y5073" s="47">
        <v>42566</v>
      </c>
      <c r="Z5073" t="s">
        <v>40</v>
      </c>
      <c r="AA5073" t="s">
        <v>29</v>
      </c>
      <c r="AJ5073" s="47">
        <v>42517</v>
      </c>
      <c r="AK5073" t="s">
        <v>39</v>
      </c>
      <c r="AL5073">
        <v>0.09</v>
      </c>
      <c r="AM5073">
        <v>0.09</v>
      </c>
      <c r="AN5073">
        <v>59</v>
      </c>
      <c r="AO5073" s="47">
        <v>42566</v>
      </c>
      <c r="AP5073" t="s">
        <v>40</v>
      </c>
      <c r="AQ5073" t="s">
        <v>29</v>
      </c>
      <c r="AZ5073" s="47">
        <v>42517</v>
      </c>
      <c r="BA5073" t="s">
        <v>39</v>
      </c>
      <c r="BB5073">
        <v>0</v>
      </c>
      <c r="BC5073">
        <v>0</v>
      </c>
      <c r="BD5073">
        <v>59</v>
      </c>
      <c r="BE5073" s="47">
        <v>42566</v>
      </c>
      <c r="BF5073" t="s">
        <v>40</v>
      </c>
      <c r="BG5073" t="s">
        <v>29</v>
      </c>
    </row>
    <row r="5074" spans="20:59" x14ac:dyDescent="0.25">
      <c r="T5074" s="47">
        <v>42517</v>
      </c>
      <c r="U5074" t="s">
        <v>41</v>
      </c>
      <c r="V5074">
        <v>7.0000000000000007E-2</v>
      </c>
      <c r="W5074">
        <v>7.0000000000000007E-2</v>
      </c>
      <c r="X5074">
        <v>69</v>
      </c>
      <c r="Y5074" s="47">
        <v>42566</v>
      </c>
      <c r="Z5074" t="s">
        <v>40</v>
      </c>
      <c r="AA5074" t="s">
        <v>29</v>
      </c>
      <c r="AJ5074" s="47">
        <v>42517</v>
      </c>
      <c r="AK5074" t="s">
        <v>41</v>
      </c>
      <c r="AL5074">
        <v>1.38</v>
      </c>
      <c r="AM5074">
        <v>1.39</v>
      </c>
      <c r="AN5074">
        <v>69</v>
      </c>
      <c r="AO5074" s="47">
        <v>42566</v>
      </c>
      <c r="AP5074" t="s">
        <v>40</v>
      </c>
      <c r="AQ5074" t="s">
        <v>29</v>
      </c>
      <c r="AZ5074" s="47">
        <v>42517</v>
      </c>
      <c r="BA5074" t="s">
        <v>41</v>
      </c>
      <c r="BB5074">
        <v>7.0000000000000007E-2</v>
      </c>
      <c r="BC5074">
        <v>7.0000000000000007E-2</v>
      </c>
      <c r="BD5074">
        <v>69</v>
      </c>
      <c r="BE5074" s="47">
        <v>42566</v>
      </c>
      <c r="BF5074" t="s">
        <v>40</v>
      </c>
      <c r="BG5074" t="s">
        <v>29</v>
      </c>
    </row>
    <row r="5075" spans="20:59" x14ac:dyDescent="0.25">
      <c r="T5075" s="47">
        <v>42517</v>
      </c>
      <c r="U5075" t="s">
        <v>42</v>
      </c>
      <c r="V5075">
        <v>0.9</v>
      </c>
      <c r="W5075">
        <v>0.9</v>
      </c>
      <c r="X5075">
        <v>79</v>
      </c>
      <c r="Y5075" s="47">
        <v>42566</v>
      </c>
      <c r="Z5075" t="s">
        <v>40</v>
      </c>
      <c r="AA5075" t="s">
        <v>29</v>
      </c>
      <c r="AJ5075" s="47">
        <v>42517</v>
      </c>
      <c r="AK5075" t="s">
        <v>42</v>
      </c>
      <c r="AL5075">
        <v>6.33</v>
      </c>
      <c r="AM5075">
        <v>6.35</v>
      </c>
      <c r="AN5075">
        <v>79</v>
      </c>
      <c r="AO5075" s="47">
        <v>42566</v>
      </c>
      <c r="AP5075" t="s">
        <v>40</v>
      </c>
      <c r="AQ5075" t="s">
        <v>29</v>
      </c>
      <c r="AZ5075" s="47">
        <v>42517</v>
      </c>
      <c r="BA5075" t="s">
        <v>42</v>
      </c>
      <c r="BB5075">
        <v>0.9</v>
      </c>
      <c r="BC5075">
        <v>0.9</v>
      </c>
      <c r="BD5075">
        <v>79</v>
      </c>
      <c r="BE5075" s="47">
        <v>42566</v>
      </c>
      <c r="BF5075" t="s">
        <v>40</v>
      </c>
      <c r="BG5075" t="s">
        <v>29</v>
      </c>
    </row>
    <row r="5076" spans="20:59" x14ac:dyDescent="0.25">
      <c r="T5076" s="47">
        <v>42517</v>
      </c>
      <c r="U5076" t="s">
        <v>43</v>
      </c>
      <c r="V5076">
        <v>4.22</v>
      </c>
      <c r="W5076">
        <v>4.24</v>
      </c>
      <c r="X5076">
        <v>89</v>
      </c>
      <c r="Y5076" s="47">
        <v>42566</v>
      </c>
      <c r="Z5076" t="s">
        <v>40</v>
      </c>
      <c r="AA5076" t="s">
        <v>29</v>
      </c>
      <c r="AJ5076" s="47">
        <v>42517</v>
      </c>
      <c r="AK5076" t="s">
        <v>43</v>
      </c>
      <c r="AL5076">
        <v>14.63</v>
      </c>
      <c r="AM5076">
        <v>14.74</v>
      </c>
      <c r="AN5076">
        <v>89</v>
      </c>
      <c r="AO5076" s="47">
        <v>42566</v>
      </c>
      <c r="AP5076" t="s">
        <v>40</v>
      </c>
      <c r="AQ5076" t="s">
        <v>29</v>
      </c>
      <c r="AZ5076" s="47">
        <v>42517</v>
      </c>
      <c r="BA5076" t="s">
        <v>43</v>
      </c>
      <c r="BB5076">
        <v>4.22</v>
      </c>
      <c r="BC5076">
        <v>4.24</v>
      </c>
      <c r="BD5076">
        <v>89</v>
      </c>
      <c r="BE5076" s="47">
        <v>42566</v>
      </c>
      <c r="BF5076" t="s">
        <v>40</v>
      </c>
      <c r="BG5076" t="s">
        <v>29</v>
      </c>
    </row>
    <row r="5077" spans="20:59" x14ac:dyDescent="0.25">
      <c r="T5077" s="47">
        <v>42517</v>
      </c>
      <c r="U5077" t="s">
        <v>44</v>
      </c>
      <c r="V5077">
        <v>10.89</v>
      </c>
      <c r="W5077">
        <v>10.98</v>
      </c>
      <c r="X5077">
        <v>99</v>
      </c>
      <c r="Y5077" s="47">
        <v>42566</v>
      </c>
      <c r="Z5077" t="s">
        <v>40</v>
      </c>
      <c r="AA5077" t="s">
        <v>29</v>
      </c>
      <c r="AJ5077" s="47">
        <v>42517</v>
      </c>
      <c r="AK5077" t="s">
        <v>44</v>
      </c>
      <c r="AL5077">
        <v>23.77</v>
      </c>
      <c r="AM5077">
        <v>23.91</v>
      </c>
      <c r="AN5077">
        <v>99</v>
      </c>
      <c r="AO5077" s="47">
        <v>42566</v>
      </c>
      <c r="AP5077" t="s">
        <v>40</v>
      </c>
      <c r="AQ5077" t="s">
        <v>29</v>
      </c>
      <c r="AZ5077" s="47">
        <v>42517</v>
      </c>
      <c r="BA5077" t="s">
        <v>44</v>
      </c>
      <c r="BB5077">
        <v>10.89</v>
      </c>
      <c r="BC5077">
        <v>10.98</v>
      </c>
      <c r="BD5077">
        <v>99</v>
      </c>
      <c r="BE5077" s="47">
        <v>42566</v>
      </c>
      <c r="BF5077" t="s">
        <v>40</v>
      </c>
      <c r="BG5077" t="s">
        <v>29</v>
      </c>
    </row>
    <row r="5078" spans="20:59" x14ac:dyDescent="0.25">
      <c r="T5078" s="47">
        <v>42517</v>
      </c>
      <c r="U5078" t="s">
        <v>45</v>
      </c>
      <c r="V5078">
        <v>0.16</v>
      </c>
      <c r="W5078">
        <v>0.16</v>
      </c>
      <c r="X5078">
        <v>59</v>
      </c>
      <c r="Y5078" s="47">
        <v>42664</v>
      </c>
      <c r="Z5078" t="s">
        <v>40</v>
      </c>
      <c r="AA5078" t="s">
        <v>29</v>
      </c>
      <c r="AJ5078" s="47">
        <v>42517</v>
      </c>
      <c r="AK5078" t="s">
        <v>45</v>
      </c>
      <c r="AL5078">
        <v>0.98</v>
      </c>
      <c r="AM5078">
        <v>0.98</v>
      </c>
      <c r="AN5078">
        <v>59</v>
      </c>
      <c r="AO5078" s="47">
        <v>42664</v>
      </c>
      <c r="AP5078" t="s">
        <v>40</v>
      </c>
      <c r="AQ5078" t="s">
        <v>29</v>
      </c>
      <c r="AZ5078" s="47">
        <v>42517</v>
      </c>
      <c r="BA5078" t="s">
        <v>45</v>
      </c>
      <c r="BB5078">
        <v>0.16</v>
      </c>
      <c r="BC5078">
        <v>0.16</v>
      </c>
      <c r="BD5078">
        <v>59</v>
      </c>
      <c r="BE5078" s="47">
        <v>42664</v>
      </c>
      <c r="BF5078" t="s">
        <v>40</v>
      </c>
      <c r="BG5078" t="s">
        <v>29</v>
      </c>
    </row>
    <row r="5079" spans="20:59" x14ac:dyDescent="0.25">
      <c r="T5079" s="47">
        <v>42517</v>
      </c>
      <c r="U5079" t="s">
        <v>46</v>
      </c>
      <c r="V5079">
        <v>0.92</v>
      </c>
      <c r="W5079">
        <v>0.92</v>
      </c>
      <c r="X5079">
        <v>69</v>
      </c>
      <c r="Y5079" s="47">
        <v>42664</v>
      </c>
      <c r="Z5079" t="s">
        <v>40</v>
      </c>
      <c r="AA5079" t="s">
        <v>29</v>
      </c>
      <c r="AJ5079" s="47">
        <v>42517</v>
      </c>
      <c r="AK5079" t="s">
        <v>46</v>
      </c>
      <c r="AL5079">
        <v>3.56</v>
      </c>
      <c r="AM5079">
        <v>3.57</v>
      </c>
      <c r="AN5079">
        <v>69</v>
      </c>
      <c r="AO5079" s="47">
        <v>42664</v>
      </c>
      <c r="AP5079" t="s">
        <v>40</v>
      </c>
      <c r="AQ5079" t="s">
        <v>29</v>
      </c>
      <c r="AZ5079" s="47">
        <v>42517</v>
      </c>
      <c r="BA5079" t="s">
        <v>46</v>
      </c>
      <c r="BB5079">
        <v>0.92</v>
      </c>
      <c r="BC5079">
        <v>0.92</v>
      </c>
      <c r="BD5079">
        <v>69</v>
      </c>
      <c r="BE5079" s="47">
        <v>42664</v>
      </c>
      <c r="BF5079" t="s">
        <v>40</v>
      </c>
      <c r="BG5079" t="s">
        <v>29</v>
      </c>
    </row>
    <row r="5080" spans="20:59" x14ac:dyDescent="0.25">
      <c r="T5080" s="47">
        <v>42517</v>
      </c>
      <c r="U5080" t="s">
        <v>47</v>
      </c>
      <c r="V5080">
        <v>3.13</v>
      </c>
      <c r="W5080">
        <v>3.15</v>
      </c>
      <c r="X5080">
        <v>79</v>
      </c>
      <c r="Y5080" s="47">
        <v>42664</v>
      </c>
      <c r="Z5080" t="s">
        <v>40</v>
      </c>
      <c r="AA5080" t="s">
        <v>29</v>
      </c>
      <c r="AJ5080" s="47">
        <v>42517</v>
      </c>
      <c r="AK5080" t="s">
        <v>47</v>
      </c>
      <c r="AL5080">
        <v>8.7100000000000009</v>
      </c>
      <c r="AM5080">
        <v>8.74</v>
      </c>
      <c r="AN5080">
        <v>79</v>
      </c>
      <c r="AO5080" s="47">
        <v>42664</v>
      </c>
      <c r="AP5080" t="s">
        <v>40</v>
      </c>
      <c r="AQ5080" t="s">
        <v>29</v>
      </c>
      <c r="AZ5080" s="47">
        <v>42517</v>
      </c>
      <c r="BA5080" t="s">
        <v>47</v>
      </c>
      <c r="BB5080">
        <v>3.13</v>
      </c>
      <c r="BC5080">
        <v>3.15</v>
      </c>
      <c r="BD5080">
        <v>79</v>
      </c>
      <c r="BE5080" s="47">
        <v>42664</v>
      </c>
      <c r="BF5080" t="s">
        <v>40</v>
      </c>
      <c r="BG5080" t="s">
        <v>29</v>
      </c>
    </row>
    <row r="5081" spans="20:59" x14ac:dyDescent="0.25">
      <c r="T5081" s="47">
        <v>42517</v>
      </c>
      <c r="U5081" t="s">
        <v>48</v>
      </c>
      <c r="V5081">
        <v>7.22</v>
      </c>
      <c r="W5081">
        <v>7.24</v>
      </c>
      <c r="X5081">
        <v>89</v>
      </c>
      <c r="Y5081" s="47">
        <v>42664</v>
      </c>
      <c r="Z5081" t="s">
        <v>40</v>
      </c>
      <c r="AA5081" t="s">
        <v>29</v>
      </c>
      <c r="AJ5081" s="47">
        <v>42517</v>
      </c>
      <c r="AK5081" t="s">
        <v>48</v>
      </c>
      <c r="AL5081">
        <v>16.059999999999999</v>
      </c>
      <c r="AM5081">
        <v>16.16</v>
      </c>
      <c r="AN5081">
        <v>89</v>
      </c>
      <c r="AO5081" s="47">
        <v>42664</v>
      </c>
      <c r="AP5081" t="s">
        <v>40</v>
      </c>
      <c r="AQ5081" t="s">
        <v>29</v>
      </c>
      <c r="AZ5081" s="47">
        <v>42517</v>
      </c>
      <c r="BA5081" t="s">
        <v>48</v>
      </c>
      <c r="BB5081">
        <v>7.22</v>
      </c>
      <c r="BC5081">
        <v>7.24</v>
      </c>
      <c r="BD5081">
        <v>89</v>
      </c>
      <c r="BE5081" s="47">
        <v>42664</v>
      </c>
      <c r="BF5081" t="s">
        <v>40</v>
      </c>
      <c r="BG5081" t="s">
        <v>29</v>
      </c>
    </row>
    <row r="5082" spans="20:59" x14ac:dyDescent="0.25">
      <c r="T5082" s="47">
        <v>42517</v>
      </c>
      <c r="U5082" t="s">
        <v>49</v>
      </c>
      <c r="V5082">
        <v>13.19</v>
      </c>
      <c r="W5082">
        <v>13.25</v>
      </c>
      <c r="X5082">
        <v>99</v>
      </c>
      <c r="Y5082" s="47">
        <v>42664</v>
      </c>
      <c r="Z5082" t="s">
        <v>40</v>
      </c>
      <c r="AA5082" t="s">
        <v>29</v>
      </c>
      <c r="AJ5082" s="47">
        <v>42517</v>
      </c>
      <c r="AK5082" t="s">
        <v>49</v>
      </c>
      <c r="AL5082">
        <v>24.2</v>
      </c>
      <c r="AM5082">
        <v>24.35</v>
      </c>
      <c r="AN5082">
        <v>99</v>
      </c>
      <c r="AO5082" s="47">
        <v>42664</v>
      </c>
      <c r="AP5082" t="s">
        <v>40</v>
      </c>
      <c r="AQ5082" t="s">
        <v>29</v>
      </c>
      <c r="AZ5082" s="47">
        <v>42517</v>
      </c>
      <c r="BA5082" t="s">
        <v>49</v>
      </c>
      <c r="BB5082">
        <v>13.19</v>
      </c>
      <c r="BC5082">
        <v>13.25</v>
      </c>
      <c r="BD5082">
        <v>99</v>
      </c>
      <c r="BE5082" s="47">
        <v>42664</v>
      </c>
      <c r="BF5082" t="s">
        <v>40</v>
      </c>
      <c r="BG5082" t="s">
        <v>29</v>
      </c>
    </row>
    <row r="5083" spans="20:59" x14ac:dyDescent="0.25">
      <c r="T5083" s="47">
        <v>42517</v>
      </c>
      <c r="U5083" t="s">
        <v>71</v>
      </c>
      <c r="V5083">
        <v>96.46</v>
      </c>
      <c r="W5083">
        <v>96.67</v>
      </c>
      <c r="X5083">
        <v>243</v>
      </c>
      <c r="Y5083" s="47">
        <v>42566</v>
      </c>
      <c r="Z5083" t="s">
        <v>28</v>
      </c>
      <c r="AA5083" t="s">
        <v>72</v>
      </c>
      <c r="AJ5083" s="47">
        <v>42517</v>
      </c>
      <c r="AK5083" t="s">
        <v>71</v>
      </c>
      <c r="AL5083">
        <v>84.78</v>
      </c>
      <c r="AM5083">
        <v>85.24</v>
      </c>
      <c r="AN5083">
        <v>243</v>
      </c>
      <c r="AO5083" s="47">
        <v>42566</v>
      </c>
      <c r="AP5083" t="s">
        <v>28</v>
      </c>
      <c r="AQ5083" t="s">
        <v>72</v>
      </c>
      <c r="AZ5083" s="47">
        <v>42517</v>
      </c>
      <c r="BA5083" t="s">
        <v>71</v>
      </c>
      <c r="BB5083">
        <v>96.46</v>
      </c>
      <c r="BC5083">
        <v>96.67</v>
      </c>
      <c r="BD5083">
        <v>243</v>
      </c>
      <c r="BE5083" s="47">
        <v>42566</v>
      </c>
      <c r="BF5083" t="s">
        <v>28</v>
      </c>
      <c r="BG5083" t="s">
        <v>72</v>
      </c>
    </row>
    <row r="5084" spans="20:59" x14ac:dyDescent="0.25">
      <c r="T5084" s="47">
        <v>42517</v>
      </c>
      <c r="U5084" t="s">
        <v>73</v>
      </c>
      <c r="V5084">
        <v>49.6</v>
      </c>
      <c r="W5084">
        <v>49.71</v>
      </c>
      <c r="X5084">
        <v>293</v>
      </c>
      <c r="Y5084" s="47">
        <v>42566</v>
      </c>
      <c r="Z5084" t="s">
        <v>28</v>
      </c>
      <c r="AA5084" t="s">
        <v>72</v>
      </c>
      <c r="AJ5084" s="47">
        <v>42517</v>
      </c>
      <c r="AK5084" t="s">
        <v>73</v>
      </c>
      <c r="AL5084">
        <v>37.24</v>
      </c>
      <c r="AM5084">
        <v>37.450000000000003</v>
      </c>
      <c r="AN5084">
        <v>293</v>
      </c>
      <c r="AO5084" s="47">
        <v>42566</v>
      </c>
      <c r="AP5084" t="s">
        <v>28</v>
      </c>
      <c r="AQ5084" t="s">
        <v>72</v>
      </c>
      <c r="AZ5084" s="47">
        <v>42517</v>
      </c>
      <c r="BA5084" t="s">
        <v>73</v>
      </c>
      <c r="BB5084">
        <v>49.6</v>
      </c>
      <c r="BC5084">
        <v>49.71</v>
      </c>
      <c r="BD5084">
        <v>293</v>
      </c>
      <c r="BE5084" s="47">
        <v>42566</v>
      </c>
      <c r="BF5084" t="s">
        <v>28</v>
      </c>
      <c r="BG5084" t="s">
        <v>72</v>
      </c>
    </row>
    <row r="5085" spans="20:59" x14ac:dyDescent="0.25">
      <c r="T5085" s="47">
        <v>42517</v>
      </c>
      <c r="U5085" t="s">
        <v>74</v>
      </c>
      <c r="V5085">
        <v>13.83</v>
      </c>
      <c r="W5085">
        <v>13.94</v>
      </c>
      <c r="X5085">
        <v>343</v>
      </c>
      <c r="Y5085" s="47">
        <v>42566</v>
      </c>
      <c r="Z5085" t="s">
        <v>28</v>
      </c>
      <c r="AA5085" t="s">
        <v>72</v>
      </c>
      <c r="AJ5085" s="47">
        <v>42517</v>
      </c>
      <c r="AK5085" t="s">
        <v>74</v>
      </c>
      <c r="AL5085">
        <v>8.2100000000000009</v>
      </c>
      <c r="AM5085">
        <v>8.24</v>
      </c>
      <c r="AN5085">
        <v>343</v>
      </c>
      <c r="AO5085" s="47">
        <v>42566</v>
      </c>
      <c r="AP5085" t="s">
        <v>28</v>
      </c>
      <c r="AQ5085" t="s">
        <v>72</v>
      </c>
      <c r="AZ5085" s="47">
        <v>42517</v>
      </c>
      <c r="BA5085" t="s">
        <v>74</v>
      </c>
      <c r="BB5085">
        <v>13.83</v>
      </c>
      <c r="BC5085">
        <v>13.94</v>
      </c>
      <c r="BD5085">
        <v>343</v>
      </c>
      <c r="BE5085" s="47">
        <v>42566</v>
      </c>
      <c r="BF5085" t="s">
        <v>28</v>
      </c>
      <c r="BG5085" t="s">
        <v>72</v>
      </c>
    </row>
    <row r="5086" spans="20:59" x14ac:dyDescent="0.25">
      <c r="T5086" s="47">
        <v>42517</v>
      </c>
      <c r="U5086" t="s">
        <v>75</v>
      </c>
      <c r="V5086">
        <v>1.79</v>
      </c>
      <c r="W5086">
        <v>1.79</v>
      </c>
      <c r="X5086">
        <v>393</v>
      </c>
      <c r="Y5086" s="47">
        <v>42566</v>
      </c>
      <c r="Z5086" t="s">
        <v>28</v>
      </c>
      <c r="AA5086" t="s">
        <v>72</v>
      </c>
      <c r="AJ5086" s="47">
        <v>42517</v>
      </c>
      <c r="AK5086" t="s">
        <v>75</v>
      </c>
      <c r="AL5086">
        <v>0.79</v>
      </c>
      <c r="AM5086">
        <v>0.79</v>
      </c>
      <c r="AN5086">
        <v>393</v>
      </c>
      <c r="AO5086" s="47">
        <v>42566</v>
      </c>
      <c r="AP5086" t="s">
        <v>28</v>
      </c>
      <c r="AQ5086" t="s">
        <v>72</v>
      </c>
      <c r="AZ5086" s="47">
        <v>42517</v>
      </c>
      <c r="BA5086" t="s">
        <v>75</v>
      </c>
      <c r="BB5086">
        <v>1.79</v>
      </c>
      <c r="BC5086">
        <v>1.79</v>
      </c>
      <c r="BD5086">
        <v>393</v>
      </c>
      <c r="BE5086" s="47">
        <v>42566</v>
      </c>
      <c r="BF5086" t="s">
        <v>28</v>
      </c>
      <c r="BG5086" t="s">
        <v>72</v>
      </c>
    </row>
    <row r="5087" spans="20:59" x14ac:dyDescent="0.25">
      <c r="T5087" s="47">
        <v>42517</v>
      </c>
      <c r="U5087" t="s">
        <v>76</v>
      </c>
      <c r="V5087">
        <v>0.12</v>
      </c>
      <c r="W5087">
        <v>0.12</v>
      </c>
      <c r="X5087">
        <v>443</v>
      </c>
      <c r="Y5087" s="47">
        <v>42566</v>
      </c>
      <c r="Z5087" t="s">
        <v>28</v>
      </c>
      <c r="AA5087" t="s">
        <v>72</v>
      </c>
      <c r="AJ5087" s="47">
        <v>42517</v>
      </c>
      <c r="AK5087" t="s">
        <v>76</v>
      </c>
      <c r="AL5087">
        <v>0.04</v>
      </c>
      <c r="AM5087">
        <v>0.04</v>
      </c>
      <c r="AN5087">
        <v>443</v>
      </c>
      <c r="AO5087" s="47">
        <v>42566</v>
      </c>
      <c r="AP5087" t="s">
        <v>28</v>
      </c>
      <c r="AQ5087" t="s">
        <v>72</v>
      </c>
      <c r="AZ5087" s="47">
        <v>42517</v>
      </c>
      <c r="BA5087" t="s">
        <v>76</v>
      </c>
      <c r="BB5087">
        <v>0.12</v>
      </c>
      <c r="BC5087">
        <v>0.12</v>
      </c>
      <c r="BD5087">
        <v>443</v>
      </c>
      <c r="BE5087" s="47">
        <v>42566</v>
      </c>
      <c r="BF5087" t="s">
        <v>28</v>
      </c>
      <c r="BG5087" t="s">
        <v>72</v>
      </c>
    </row>
    <row r="5088" spans="20:59" x14ac:dyDescent="0.25">
      <c r="T5088" s="47">
        <v>42517</v>
      </c>
      <c r="U5088" t="s">
        <v>77</v>
      </c>
      <c r="V5088">
        <v>100.97</v>
      </c>
      <c r="W5088">
        <v>101.33</v>
      </c>
      <c r="X5088">
        <v>243</v>
      </c>
      <c r="Y5088" s="47">
        <v>42664</v>
      </c>
      <c r="Z5088" t="s">
        <v>28</v>
      </c>
      <c r="AA5088" t="s">
        <v>72</v>
      </c>
      <c r="AJ5088" s="47">
        <v>42517</v>
      </c>
      <c r="AK5088" t="s">
        <v>77</v>
      </c>
      <c r="AL5088">
        <v>85.21</v>
      </c>
      <c r="AM5088">
        <v>85.71</v>
      </c>
      <c r="AN5088">
        <v>243</v>
      </c>
      <c r="AO5088" s="47">
        <v>42664</v>
      </c>
      <c r="AP5088" t="s">
        <v>28</v>
      </c>
      <c r="AQ5088" t="s">
        <v>72</v>
      </c>
      <c r="AZ5088" s="47">
        <v>42517</v>
      </c>
      <c r="BA5088" t="s">
        <v>77</v>
      </c>
      <c r="BB5088">
        <v>100.97</v>
      </c>
      <c r="BC5088">
        <v>101.33</v>
      </c>
      <c r="BD5088">
        <v>243</v>
      </c>
      <c r="BE5088" s="47">
        <v>42664</v>
      </c>
      <c r="BF5088" t="s">
        <v>28</v>
      </c>
      <c r="BG5088" t="s">
        <v>72</v>
      </c>
    </row>
    <row r="5089" spans="20:59" x14ac:dyDescent="0.25">
      <c r="T5089" s="47">
        <v>42517</v>
      </c>
      <c r="U5089" t="s">
        <v>78</v>
      </c>
      <c r="V5089">
        <v>56.09</v>
      </c>
      <c r="W5089">
        <v>56.28</v>
      </c>
      <c r="X5089">
        <v>293</v>
      </c>
      <c r="Y5089" s="47">
        <v>42664</v>
      </c>
      <c r="Z5089" t="s">
        <v>28</v>
      </c>
      <c r="AA5089" t="s">
        <v>72</v>
      </c>
      <c r="AJ5089" s="47">
        <v>42517</v>
      </c>
      <c r="AK5089" t="s">
        <v>78</v>
      </c>
      <c r="AL5089">
        <v>46.06</v>
      </c>
      <c r="AM5089">
        <v>46.27</v>
      </c>
      <c r="AN5089">
        <v>293</v>
      </c>
      <c r="AO5089" s="47">
        <v>42664</v>
      </c>
      <c r="AP5089" t="s">
        <v>28</v>
      </c>
      <c r="AQ5089" t="s">
        <v>72</v>
      </c>
      <c r="AZ5089" s="47">
        <v>42517</v>
      </c>
      <c r="BA5089" t="s">
        <v>78</v>
      </c>
      <c r="BB5089">
        <v>56.09</v>
      </c>
      <c r="BC5089">
        <v>56.28</v>
      </c>
      <c r="BD5089">
        <v>293</v>
      </c>
      <c r="BE5089" s="47">
        <v>42664</v>
      </c>
      <c r="BF5089" t="s">
        <v>28</v>
      </c>
      <c r="BG5089" t="s">
        <v>72</v>
      </c>
    </row>
    <row r="5090" spans="20:59" x14ac:dyDescent="0.25">
      <c r="T5090" s="47">
        <v>42517</v>
      </c>
      <c r="U5090" t="s">
        <v>79</v>
      </c>
      <c r="V5090">
        <v>25.97</v>
      </c>
      <c r="W5090">
        <v>26.08</v>
      </c>
      <c r="X5090">
        <v>343</v>
      </c>
      <c r="Y5090" s="47">
        <v>42664</v>
      </c>
      <c r="Z5090" t="s">
        <v>28</v>
      </c>
      <c r="AA5090" t="s">
        <v>72</v>
      </c>
      <c r="AJ5090" s="47">
        <v>42517</v>
      </c>
      <c r="AK5090" t="s">
        <v>79</v>
      </c>
      <c r="AL5090">
        <v>19.04</v>
      </c>
      <c r="AM5090">
        <v>19.12</v>
      </c>
      <c r="AN5090">
        <v>343</v>
      </c>
      <c r="AO5090" s="47">
        <v>42664</v>
      </c>
      <c r="AP5090" t="s">
        <v>28</v>
      </c>
      <c r="AQ5090" t="s">
        <v>72</v>
      </c>
      <c r="AZ5090" s="47">
        <v>42517</v>
      </c>
      <c r="BA5090" t="s">
        <v>79</v>
      </c>
      <c r="BB5090">
        <v>25.97</v>
      </c>
      <c r="BC5090">
        <v>26.08</v>
      </c>
      <c r="BD5090">
        <v>343</v>
      </c>
      <c r="BE5090" s="47">
        <v>42664</v>
      </c>
      <c r="BF5090" t="s">
        <v>28</v>
      </c>
      <c r="BG5090" t="s">
        <v>72</v>
      </c>
    </row>
    <row r="5091" spans="20:59" x14ac:dyDescent="0.25">
      <c r="T5091" s="47">
        <v>42517</v>
      </c>
      <c r="U5091" t="s">
        <v>80</v>
      </c>
      <c r="V5091">
        <v>9.6</v>
      </c>
      <c r="W5091">
        <v>9.66</v>
      </c>
      <c r="X5091">
        <v>393</v>
      </c>
      <c r="Y5091" s="47">
        <v>42664</v>
      </c>
      <c r="Z5091" t="s">
        <v>28</v>
      </c>
      <c r="AA5091" t="s">
        <v>72</v>
      </c>
      <c r="AJ5091" s="47">
        <v>42517</v>
      </c>
      <c r="AK5091" t="s">
        <v>80</v>
      </c>
      <c r="AL5091">
        <v>6.32</v>
      </c>
      <c r="AM5091">
        <v>6.34</v>
      </c>
      <c r="AN5091">
        <v>393</v>
      </c>
      <c r="AO5091" s="47">
        <v>42664</v>
      </c>
      <c r="AP5091" t="s">
        <v>28</v>
      </c>
      <c r="AQ5091" t="s">
        <v>72</v>
      </c>
      <c r="AZ5091" s="47">
        <v>42517</v>
      </c>
      <c r="BA5091" t="s">
        <v>80</v>
      </c>
      <c r="BB5091">
        <v>9.6</v>
      </c>
      <c r="BC5091">
        <v>9.66</v>
      </c>
      <c r="BD5091">
        <v>393</v>
      </c>
      <c r="BE5091" s="47">
        <v>42664</v>
      </c>
      <c r="BF5091" t="s">
        <v>28</v>
      </c>
      <c r="BG5091" t="s">
        <v>72</v>
      </c>
    </row>
    <row r="5092" spans="20:59" x14ac:dyDescent="0.25">
      <c r="T5092" s="47">
        <v>42517</v>
      </c>
      <c r="U5092" t="s">
        <v>81</v>
      </c>
      <c r="V5092">
        <v>2.99</v>
      </c>
      <c r="W5092">
        <v>3.02</v>
      </c>
      <c r="X5092">
        <v>443</v>
      </c>
      <c r="Y5092" s="47">
        <v>42664</v>
      </c>
      <c r="Z5092" t="s">
        <v>28</v>
      </c>
      <c r="AA5092" t="s">
        <v>72</v>
      </c>
      <c r="AJ5092" s="47">
        <v>42517</v>
      </c>
      <c r="AK5092" t="s">
        <v>81</v>
      </c>
      <c r="AL5092">
        <v>1.85</v>
      </c>
      <c r="AM5092">
        <v>1.86</v>
      </c>
      <c r="AN5092">
        <v>443</v>
      </c>
      <c r="AO5092" s="47">
        <v>42664</v>
      </c>
      <c r="AP5092" t="s">
        <v>28</v>
      </c>
      <c r="AQ5092" t="s">
        <v>72</v>
      </c>
      <c r="AZ5092" s="47">
        <v>42517</v>
      </c>
      <c r="BA5092" t="s">
        <v>81</v>
      </c>
      <c r="BB5092">
        <v>2.99</v>
      </c>
      <c r="BC5092">
        <v>3.02</v>
      </c>
      <c r="BD5092">
        <v>443</v>
      </c>
      <c r="BE5092" s="47">
        <v>42664</v>
      </c>
      <c r="BF5092" t="s">
        <v>28</v>
      </c>
      <c r="BG5092" t="s">
        <v>72</v>
      </c>
    </row>
    <row r="5093" spans="20:59" x14ac:dyDescent="0.25">
      <c r="T5093" s="47">
        <v>42517</v>
      </c>
      <c r="U5093" t="s">
        <v>82</v>
      </c>
      <c r="V5093">
        <v>0.01</v>
      </c>
      <c r="W5093">
        <v>0.01</v>
      </c>
      <c r="X5093">
        <v>243</v>
      </c>
      <c r="Y5093" s="47">
        <v>42566</v>
      </c>
      <c r="Z5093" t="s">
        <v>40</v>
      </c>
      <c r="AA5093" t="s">
        <v>72</v>
      </c>
      <c r="AJ5093" s="47">
        <v>42517</v>
      </c>
      <c r="AK5093" t="s">
        <v>82</v>
      </c>
      <c r="AL5093">
        <v>0.03</v>
      </c>
      <c r="AM5093">
        <v>0.03</v>
      </c>
      <c r="AN5093">
        <v>243</v>
      </c>
      <c r="AO5093" s="47">
        <v>42566</v>
      </c>
      <c r="AP5093" t="s">
        <v>40</v>
      </c>
      <c r="AQ5093" t="s">
        <v>72</v>
      </c>
      <c r="AZ5093" s="47">
        <v>42517</v>
      </c>
      <c r="BA5093" t="s">
        <v>82</v>
      </c>
      <c r="BB5093">
        <v>0.01</v>
      </c>
      <c r="BC5093">
        <v>0.01</v>
      </c>
      <c r="BD5093">
        <v>243</v>
      </c>
      <c r="BE5093" s="47">
        <v>42566</v>
      </c>
      <c r="BF5093" t="s">
        <v>40</v>
      </c>
      <c r="BG5093" t="s">
        <v>72</v>
      </c>
    </row>
    <row r="5094" spans="20:59" x14ac:dyDescent="0.25">
      <c r="T5094" s="47">
        <v>42517</v>
      </c>
      <c r="U5094" t="s">
        <v>83</v>
      </c>
      <c r="V5094">
        <v>1.31</v>
      </c>
      <c r="W5094">
        <v>1.32</v>
      </c>
      <c r="X5094">
        <v>293</v>
      </c>
      <c r="Y5094" s="47">
        <v>42566</v>
      </c>
      <c r="Z5094" t="s">
        <v>40</v>
      </c>
      <c r="AA5094" t="s">
        <v>72</v>
      </c>
      <c r="AJ5094" s="47">
        <v>42517</v>
      </c>
      <c r="AK5094" t="s">
        <v>83</v>
      </c>
      <c r="AL5094">
        <v>2.68</v>
      </c>
      <c r="AM5094">
        <v>2.7</v>
      </c>
      <c r="AN5094">
        <v>293</v>
      </c>
      <c r="AO5094" s="47">
        <v>42566</v>
      </c>
      <c r="AP5094" t="s">
        <v>40</v>
      </c>
      <c r="AQ5094" t="s">
        <v>72</v>
      </c>
      <c r="AZ5094" s="47">
        <v>42517</v>
      </c>
      <c r="BA5094" t="s">
        <v>83</v>
      </c>
      <c r="BB5094">
        <v>1.31</v>
      </c>
      <c r="BC5094">
        <v>1.32</v>
      </c>
      <c r="BD5094">
        <v>293</v>
      </c>
      <c r="BE5094" s="47">
        <v>42566</v>
      </c>
      <c r="BF5094" t="s">
        <v>40</v>
      </c>
      <c r="BG5094" t="s">
        <v>72</v>
      </c>
    </row>
    <row r="5095" spans="20:59" x14ac:dyDescent="0.25">
      <c r="T5095" s="47">
        <v>42517</v>
      </c>
      <c r="U5095" t="s">
        <v>84</v>
      </c>
      <c r="V5095">
        <v>15.73</v>
      </c>
      <c r="W5095">
        <v>15.82</v>
      </c>
      <c r="X5095">
        <v>343</v>
      </c>
      <c r="Y5095" s="47">
        <v>42566</v>
      </c>
      <c r="Z5095" t="s">
        <v>40</v>
      </c>
      <c r="AA5095" t="s">
        <v>72</v>
      </c>
      <c r="AJ5095" s="47">
        <v>42517</v>
      </c>
      <c r="AK5095" t="s">
        <v>84</v>
      </c>
      <c r="AL5095">
        <v>23.48</v>
      </c>
      <c r="AM5095">
        <v>23.55</v>
      </c>
      <c r="AN5095">
        <v>343</v>
      </c>
      <c r="AO5095" s="47">
        <v>42566</v>
      </c>
      <c r="AP5095" t="s">
        <v>40</v>
      </c>
      <c r="AQ5095" t="s">
        <v>72</v>
      </c>
      <c r="AZ5095" s="47">
        <v>42517</v>
      </c>
      <c r="BA5095" t="s">
        <v>84</v>
      </c>
      <c r="BB5095">
        <v>15.73</v>
      </c>
      <c r="BC5095">
        <v>15.82</v>
      </c>
      <c r="BD5095">
        <v>343</v>
      </c>
      <c r="BE5095" s="47">
        <v>42566</v>
      </c>
      <c r="BF5095" t="s">
        <v>40</v>
      </c>
      <c r="BG5095" t="s">
        <v>72</v>
      </c>
    </row>
    <row r="5096" spans="20:59" x14ac:dyDescent="0.25">
      <c r="T5096" s="47">
        <v>42517</v>
      </c>
      <c r="U5096" t="s">
        <v>85</v>
      </c>
      <c r="V5096">
        <v>52.84</v>
      </c>
      <c r="W5096">
        <v>53.01</v>
      </c>
      <c r="X5096">
        <v>393</v>
      </c>
      <c r="Y5096" s="47">
        <v>42566</v>
      </c>
      <c r="Z5096" t="s">
        <v>40</v>
      </c>
      <c r="AA5096" t="s">
        <v>72</v>
      </c>
      <c r="AJ5096" s="47">
        <v>42517</v>
      </c>
      <c r="AK5096" t="s">
        <v>85</v>
      </c>
      <c r="AL5096">
        <v>65.66</v>
      </c>
      <c r="AM5096">
        <v>66.03</v>
      </c>
      <c r="AN5096">
        <v>393</v>
      </c>
      <c r="AO5096" s="47">
        <v>42566</v>
      </c>
      <c r="AP5096" t="s">
        <v>40</v>
      </c>
      <c r="AQ5096" t="s">
        <v>72</v>
      </c>
      <c r="AZ5096" s="47">
        <v>42517</v>
      </c>
      <c r="BA5096" t="s">
        <v>85</v>
      </c>
      <c r="BB5096">
        <v>52.84</v>
      </c>
      <c r="BC5096">
        <v>53.01</v>
      </c>
      <c r="BD5096">
        <v>393</v>
      </c>
      <c r="BE5096" s="47">
        <v>42566</v>
      </c>
      <c r="BF5096" t="s">
        <v>40</v>
      </c>
      <c r="BG5096" t="s">
        <v>72</v>
      </c>
    </row>
    <row r="5097" spans="20:59" x14ac:dyDescent="0.25">
      <c r="T5097" s="47">
        <v>42517</v>
      </c>
      <c r="U5097" t="s">
        <v>86</v>
      </c>
      <c r="V5097">
        <v>102.7</v>
      </c>
      <c r="W5097">
        <v>103.08</v>
      </c>
      <c r="X5097">
        <v>443</v>
      </c>
      <c r="Y5097" s="47">
        <v>42566</v>
      </c>
      <c r="Z5097" t="s">
        <v>40</v>
      </c>
      <c r="AA5097" t="s">
        <v>72</v>
      </c>
      <c r="AJ5097" s="47">
        <v>42517</v>
      </c>
      <c r="AK5097" t="s">
        <v>86</v>
      </c>
      <c r="AL5097">
        <v>115.69</v>
      </c>
      <c r="AM5097">
        <v>116.49</v>
      </c>
      <c r="AN5097">
        <v>443</v>
      </c>
      <c r="AO5097" s="47">
        <v>42566</v>
      </c>
      <c r="AP5097" t="s">
        <v>40</v>
      </c>
      <c r="AQ5097" t="s">
        <v>72</v>
      </c>
      <c r="AZ5097" s="47">
        <v>42517</v>
      </c>
      <c r="BA5097" t="s">
        <v>86</v>
      </c>
      <c r="BB5097">
        <v>102.7</v>
      </c>
      <c r="BC5097">
        <v>103.08</v>
      </c>
      <c r="BD5097">
        <v>443</v>
      </c>
      <c r="BE5097" s="47">
        <v>42566</v>
      </c>
      <c r="BF5097" t="s">
        <v>40</v>
      </c>
      <c r="BG5097" t="s">
        <v>72</v>
      </c>
    </row>
    <row r="5098" spans="20:59" x14ac:dyDescent="0.25">
      <c r="T5098" s="47">
        <v>42517</v>
      </c>
      <c r="U5098" t="s">
        <v>87</v>
      </c>
      <c r="V5098">
        <v>0.76</v>
      </c>
      <c r="W5098">
        <v>0.76</v>
      </c>
      <c r="X5098">
        <v>243</v>
      </c>
      <c r="Y5098" s="47">
        <v>42664</v>
      </c>
      <c r="Z5098" t="s">
        <v>40</v>
      </c>
      <c r="AA5098" t="s">
        <v>72</v>
      </c>
      <c r="AJ5098" s="47">
        <v>42517</v>
      </c>
      <c r="AK5098" t="s">
        <v>87</v>
      </c>
      <c r="AL5098">
        <v>1.19</v>
      </c>
      <c r="AM5098">
        <v>1.2</v>
      </c>
      <c r="AN5098">
        <v>243</v>
      </c>
      <c r="AO5098" s="47">
        <v>42664</v>
      </c>
      <c r="AP5098" t="s">
        <v>40</v>
      </c>
      <c r="AQ5098" t="s">
        <v>72</v>
      </c>
      <c r="AZ5098" s="47">
        <v>42517</v>
      </c>
      <c r="BA5098" t="s">
        <v>87</v>
      </c>
      <c r="BB5098">
        <v>0.76</v>
      </c>
      <c r="BC5098">
        <v>0.76</v>
      </c>
      <c r="BD5098">
        <v>243</v>
      </c>
      <c r="BE5098" s="47">
        <v>42664</v>
      </c>
      <c r="BF5098" t="s">
        <v>40</v>
      </c>
      <c r="BG5098" t="s">
        <v>72</v>
      </c>
    </row>
    <row r="5099" spans="20:59" x14ac:dyDescent="0.25">
      <c r="T5099" s="47">
        <v>42517</v>
      </c>
      <c r="U5099" t="s">
        <v>88</v>
      </c>
      <c r="V5099">
        <v>6.88</v>
      </c>
      <c r="W5099">
        <v>6.9</v>
      </c>
      <c r="X5099">
        <v>293</v>
      </c>
      <c r="Y5099" s="47">
        <v>42664</v>
      </c>
      <c r="Z5099" t="s">
        <v>40</v>
      </c>
      <c r="AA5099" t="s">
        <v>72</v>
      </c>
      <c r="AJ5099" s="47">
        <v>42517</v>
      </c>
      <c r="AK5099" t="s">
        <v>88</v>
      </c>
      <c r="AL5099">
        <v>9.42</v>
      </c>
      <c r="AM5099">
        <v>9.4499999999999993</v>
      </c>
      <c r="AN5099">
        <v>293</v>
      </c>
      <c r="AO5099" s="47">
        <v>42664</v>
      </c>
      <c r="AP5099" t="s">
        <v>40</v>
      </c>
      <c r="AQ5099" t="s">
        <v>72</v>
      </c>
      <c r="AZ5099" s="47">
        <v>42517</v>
      </c>
      <c r="BA5099" t="s">
        <v>88</v>
      </c>
      <c r="BB5099">
        <v>6.88</v>
      </c>
      <c r="BC5099">
        <v>6.9</v>
      </c>
      <c r="BD5099">
        <v>293</v>
      </c>
      <c r="BE5099" s="47">
        <v>42664</v>
      </c>
      <c r="BF5099" t="s">
        <v>40</v>
      </c>
      <c r="BG5099" t="s">
        <v>72</v>
      </c>
    </row>
    <row r="5100" spans="20:59" x14ac:dyDescent="0.25">
      <c r="T5100" s="47">
        <v>42517</v>
      </c>
      <c r="U5100" t="s">
        <v>89</v>
      </c>
      <c r="V5100">
        <v>26.02</v>
      </c>
      <c r="W5100">
        <v>26.24</v>
      </c>
      <c r="X5100">
        <v>343</v>
      </c>
      <c r="Y5100" s="47">
        <v>42664</v>
      </c>
      <c r="Z5100" t="s">
        <v>40</v>
      </c>
      <c r="AA5100" t="s">
        <v>72</v>
      </c>
      <c r="AJ5100" s="47">
        <v>42517</v>
      </c>
      <c r="AK5100" t="s">
        <v>89</v>
      </c>
      <c r="AL5100">
        <v>32.14</v>
      </c>
      <c r="AM5100">
        <v>32.369999999999997</v>
      </c>
      <c r="AN5100">
        <v>343</v>
      </c>
      <c r="AO5100" s="47">
        <v>42664</v>
      </c>
      <c r="AP5100" t="s">
        <v>40</v>
      </c>
      <c r="AQ5100" t="s">
        <v>72</v>
      </c>
      <c r="AZ5100" s="47">
        <v>42517</v>
      </c>
      <c r="BA5100" t="s">
        <v>89</v>
      </c>
      <c r="BB5100">
        <v>26.02</v>
      </c>
      <c r="BC5100">
        <v>26.24</v>
      </c>
      <c r="BD5100">
        <v>343</v>
      </c>
      <c r="BE5100" s="47">
        <v>42664</v>
      </c>
      <c r="BF5100" t="s">
        <v>40</v>
      </c>
      <c r="BG5100" t="s">
        <v>72</v>
      </c>
    </row>
    <row r="5101" spans="20:59" x14ac:dyDescent="0.25">
      <c r="T5101" s="47">
        <v>42517</v>
      </c>
      <c r="U5101" t="s">
        <v>90</v>
      </c>
      <c r="V5101">
        <v>59.81</v>
      </c>
      <c r="W5101">
        <v>60.12</v>
      </c>
      <c r="X5101">
        <v>393</v>
      </c>
      <c r="Y5101" s="47">
        <v>42664</v>
      </c>
      <c r="Z5101" t="s">
        <v>40</v>
      </c>
      <c r="AA5101" t="s">
        <v>72</v>
      </c>
      <c r="AJ5101" s="47">
        <v>42517</v>
      </c>
      <c r="AK5101" t="s">
        <v>90</v>
      </c>
      <c r="AL5101">
        <v>69.55</v>
      </c>
      <c r="AM5101">
        <v>69.650000000000006</v>
      </c>
      <c r="AN5101">
        <v>393</v>
      </c>
      <c r="AO5101" s="47">
        <v>42664</v>
      </c>
      <c r="AP5101" t="s">
        <v>40</v>
      </c>
      <c r="AQ5101" t="s">
        <v>72</v>
      </c>
      <c r="AZ5101" s="47">
        <v>42517</v>
      </c>
      <c r="BA5101" t="s">
        <v>90</v>
      </c>
      <c r="BB5101">
        <v>59.81</v>
      </c>
      <c r="BC5101">
        <v>60.12</v>
      </c>
      <c r="BD5101">
        <v>393</v>
      </c>
      <c r="BE5101" s="47">
        <v>42664</v>
      </c>
      <c r="BF5101" t="s">
        <v>40</v>
      </c>
      <c r="BG5101" t="s">
        <v>72</v>
      </c>
    </row>
    <row r="5102" spans="20:59" x14ac:dyDescent="0.25">
      <c r="T5102" s="47">
        <v>42517</v>
      </c>
      <c r="U5102" t="s">
        <v>91</v>
      </c>
      <c r="V5102">
        <v>102.33</v>
      </c>
      <c r="W5102">
        <v>102.73</v>
      </c>
      <c r="X5102">
        <v>443</v>
      </c>
      <c r="Y5102" s="47">
        <v>42664</v>
      </c>
      <c r="Z5102" t="s">
        <v>40</v>
      </c>
      <c r="AA5102" t="s">
        <v>72</v>
      </c>
      <c r="AJ5102" s="47">
        <v>42517</v>
      </c>
      <c r="AK5102" t="s">
        <v>91</v>
      </c>
      <c r="AL5102">
        <v>114.01</v>
      </c>
      <c r="AM5102">
        <v>114.64</v>
      </c>
      <c r="AN5102">
        <v>443</v>
      </c>
      <c r="AO5102" s="47">
        <v>42664</v>
      </c>
      <c r="AP5102" t="s">
        <v>40</v>
      </c>
      <c r="AQ5102" t="s">
        <v>72</v>
      </c>
      <c r="AZ5102" s="47">
        <v>42517</v>
      </c>
      <c r="BA5102" t="s">
        <v>91</v>
      </c>
      <c r="BB5102">
        <v>102.33</v>
      </c>
      <c r="BC5102">
        <v>102.73</v>
      </c>
      <c r="BD5102">
        <v>443</v>
      </c>
      <c r="BE5102" s="47">
        <v>42664</v>
      </c>
      <c r="BF5102" t="s">
        <v>40</v>
      </c>
      <c r="BG5102" t="s">
        <v>72</v>
      </c>
    </row>
    <row r="5103" spans="20:59" x14ac:dyDescent="0.25">
      <c r="T5103" s="47">
        <v>42517</v>
      </c>
      <c r="U5103" t="s">
        <v>92</v>
      </c>
      <c r="V5103">
        <v>11.77</v>
      </c>
      <c r="W5103">
        <v>11.83</v>
      </c>
      <c r="X5103">
        <v>32</v>
      </c>
      <c r="Y5103" s="47">
        <v>42566</v>
      </c>
      <c r="Z5103" t="s">
        <v>28</v>
      </c>
      <c r="AA5103" t="s">
        <v>93</v>
      </c>
      <c r="AJ5103" s="47">
        <v>42517</v>
      </c>
      <c r="AK5103" t="s">
        <v>92</v>
      </c>
      <c r="AL5103">
        <v>5.0199999999999996</v>
      </c>
      <c r="AM5103">
        <v>5.05</v>
      </c>
      <c r="AN5103">
        <v>32</v>
      </c>
      <c r="AO5103" s="47">
        <v>42566</v>
      </c>
      <c r="AP5103" t="s">
        <v>28</v>
      </c>
      <c r="AQ5103" t="s">
        <v>93</v>
      </c>
      <c r="AZ5103" s="47">
        <v>42517</v>
      </c>
      <c r="BA5103" t="s">
        <v>92</v>
      </c>
      <c r="BB5103">
        <v>11.77</v>
      </c>
      <c r="BC5103">
        <v>11.83</v>
      </c>
      <c r="BD5103">
        <v>32</v>
      </c>
      <c r="BE5103" s="47">
        <v>42566</v>
      </c>
      <c r="BF5103" t="s">
        <v>28</v>
      </c>
      <c r="BG5103" t="s">
        <v>93</v>
      </c>
    </row>
    <row r="5104" spans="20:59" x14ac:dyDescent="0.25">
      <c r="T5104" s="47">
        <v>42517</v>
      </c>
      <c r="U5104" t="s">
        <v>94</v>
      </c>
      <c r="V5104">
        <v>8.41</v>
      </c>
      <c r="W5104">
        <v>8.44</v>
      </c>
      <c r="X5104">
        <v>36</v>
      </c>
      <c r="Y5104" s="47">
        <v>42566</v>
      </c>
      <c r="Z5104" t="s">
        <v>28</v>
      </c>
      <c r="AA5104" t="s">
        <v>93</v>
      </c>
      <c r="AJ5104" s="47">
        <v>42517</v>
      </c>
      <c r="AK5104" t="s">
        <v>94</v>
      </c>
      <c r="AL5104">
        <v>2.81</v>
      </c>
      <c r="AM5104">
        <v>2.83</v>
      </c>
      <c r="AN5104">
        <v>36</v>
      </c>
      <c r="AO5104" s="47">
        <v>42566</v>
      </c>
      <c r="AP5104" t="s">
        <v>28</v>
      </c>
      <c r="AQ5104" t="s">
        <v>93</v>
      </c>
      <c r="AZ5104" s="47">
        <v>42517</v>
      </c>
      <c r="BA5104" t="s">
        <v>94</v>
      </c>
      <c r="BB5104">
        <v>8.41</v>
      </c>
      <c r="BC5104">
        <v>8.44</v>
      </c>
      <c r="BD5104">
        <v>36</v>
      </c>
      <c r="BE5104" s="47">
        <v>42566</v>
      </c>
      <c r="BF5104" t="s">
        <v>28</v>
      </c>
      <c r="BG5104" t="s">
        <v>93</v>
      </c>
    </row>
    <row r="5105" spans="20:59" x14ac:dyDescent="0.25">
      <c r="T5105" s="47">
        <v>42517</v>
      </c>
      <c r="U5105" t="s">
        <v>95</v>
      </c>
      <c r="V5105">
        <v>5.69</v>
      </c>
      <c r="W5105">
        <v>5.73</v>
      </c>
      <c r="X5105">
        <v>40</v>
      </c>
      <c r="Y5105" s="47">
        <v>42566</v>
      </c>
      <c r="Z5105" t="s">
        <v>28</v>
      </c>
      <c r="AA5105" t="s">
        <v>93</v>
      </c>
      <c r="AJ5105" s="47">
        <v>42517</v>
      </c>
      <c r="AK5105" t="s">
        <v>95</v>
      </c>
      <c r="AL5105">
        <v>1.44</v>
      </c>
      <c r="AM5105">
        <v>1.45</v>
      </c>
      <c r="AN5105">
        <v>40</v>
      </c>
      <c r="AO5105" s="47">
        <v>42566</v>
      </c>
      <c r="AP5105" t="s">
        <v>28</v>
      </c>
      <c r="AQ5105" t="s">
        <v>93</v>
      </c>
      <c r="AZ5105" s="47">
        <v>42517</v>
      </c>
      <c r="BA5105" t="s">
        <v>95</v>
      </c>
      <c r="BB5105">
        <v>5.69</v>
      </c>
      <c r="BC5105">
        <v>5.73</v>
      </c>
      <c r="BD5105">
        <v>40</v>
      </c>
      <c r="BE5105" s="47">
        <v>42566</v>
      </c>
      <c r="BF5105" t="s">
        <v>28</v>
      </c>
      <c r="BG5105" t="s">
        <v>93</v>
      </c>
    </row>
    <row r="5106" spans="20:59" x14ac:dyDescent="0.25">
      <c r="T5106" s="47">
        <v>42517</v>
      </c>
      <c r="U5106" t="s">
        <v>96</v>
      </c>
      <c r="V5106">
        <v>3.55</v>
      </c>
      <c r="W5106">
        <v>3.56</v>
      </c>
      <c r="X5106">
        <v>44</v>
      </c>
      <c r="Y5106" s="47">
        <v>42566</v>
      </c>
      <c r="Z5106" t="s">
        <v>28</v>
      </c>
      <c r="AA5106" t="s">
        <v>93</v>
      </c>
      <c r="AJ5106" s="47">
        <v>42517</v>
      </c>
      <c r="AK5106" t="s">
        <v>96</v>
      </c>
      <c r="AL5106">
        <v>0.71</v>
      </c>
      <c r="AM5106">
        <v>0.71</v>
      </c>
      <c r="AN5106">
        <v>44</v>
      </c>
      <c r="AO5106" s="47">
        <v>42566</v>
      </c>
      <c r="AP5106" t="s">
        <v>28</v>
      </c>
      <c r="AQ5106" t="s">
        <v>93</v>
      </c>
      <c r="AZ5106" s="47">
        <v>42517</v>
      </c>
      <c r="BA5106" t="s">
        <v>96</v>
      </c>
      <c r="BB5106">
        <v>3.55</v>
      </c>
      <c r="BC5106">
        <v>3.56</v>
      </c>
      <c r="BD5106">
        <v>44</v>
      </c>
      <c r="BE5106" s="47">
        <v>42566</v>
      </c>
      <c r="BF5106" t="s">
        <v>28</v>
      </c>
      <c r="BG5106" t="s">
        <v>93</v>
      </c>
    </row>
    <row r="5107" spans="20:59" x14ac:dyDescent="0.25">
      <c r="T5107" s="47">
        <v>42517</v>
      </c>
      <c r="U5107" t="s">
        <v>97</v>
      </c>
      <c r="V5107">
        <v>2.06</v>
      </c>
      <c r="W5107">
        <v>2.0699999999999998</v>
      </c>
      <c r="X5107">
        <v>48</v>
      </c>
      <c r="Y5107" s="47">
        <v>42566</v>
      </c>
      <c r="Z5107" t="s">
        <v>28</v>
      </c>
      <c r="AA5107" t="s">
        <v>93</v>
      </c>
      <c r="AJ5107" s="47">
        <v>42517</v>
      </c>
      <c r="AK5107" t="s">
        <v>97</v>
      </c>
      <c r="AL5107">
        <v>0.32</v>
      </c>
      <c r="AM5107">
        <v>0.32</v>
      </c>
      <c r="AN5107">
        <v>48</v>
      </c>
      <c r="AO5107" s="47">
        <v>42566</v>
      </c>
      <c r="AP5107" t="s">
        <v>28</v>
      </c>
      <c r="AQ5107" t="s">
        <v>93</v>
      </c>
      <c r="AZ5107" s="47">
        <v>42517</v>
      </c>
      <c r="BA5107" t="s">
        <v>97</v>
      </c>
      <c r="BB5107">
        <v>2.06</v>
      </c>
      <c r="BC5107">
        <v>2.0699999999999998</v>
      </c>
      <c r="BD5107">
        <v>48</v>
      </c>
      <c r="BE5107" s="47">
        <v>42566</v>
      </c>
      <c r="BF5107" t="s">
        <v>28</v>
      </c>
      <c r="BG5107" t="s">
        <v>93</v>
      </c>
    </row>
    <row r="5108" spans="20:59" x14ac:dyDescent="0.25">
      <c r="T5108" s="47">
        <v>42517</v>
      </c>
      <c r="U5108" t="s">
        <v>98</v>
      </c>
      <c r="V5108">
        <v>13.41</v>
      </c>
      <c r="W5108">
        <v>13.45</v>
      </c>
      <c r="X5108">
        <v>32</v>
      </c>
      <c r="Y5108" s="47">
        <v>42664</v>
      </c>
      <c r="Z5108" t="s">
        <v>28</v>
      </c>
      <c r="AA5108" t="s">
        <v>93</v>
      </c>
      <c r="AJ5108" s="47">
        <v>42517</v>
      </c>
      <c r="AK5108" t="s">
        <v>98</v>
      </c>
      <c r="AL5108">
        <v>6.88</v>
      </c>
      <c r="AM5108">
        <v>6.92</v>
      </c>
      <c r="AN5108">
        <v>32</v>
      </c>
      <c r="AO5108" s="47">
        <v>42664</v>
      </c>
      <c r="AP5108" t="s">
        <v>28</v>
      </c>
      <c r="AQ5108" t="s">
        <v>93</v>
      </c>
      <c r="AZ5108" s="47">
        <v>42517</v>
      </c>
      <c r="BA5108" t="s">
        <v>98</v>
      </c>
      <c r="BB5108">
        <v>13.41</v>
      </c>
      <c r="BC5108">
        <v>13.45</v>
      </c>
      <c r="BD5108">
        <v>32</v>
      </c>
      <c r="BE5108" s="47">
        <v>42664</v>
      </c>
      <c r="BF5108" t="s">
        <v>28</v>
      </c>
      <c r="BG5108" t="s">
        <v>93</v>
      </c>
    </row>
    <row r="5109" spans="20:59" x14ac:dyDescent="0.25">
      <c r="T5109" s="47">
        <v>42517</v>
      </c>
      <c r="U5109" t="s">
        <v>99</v>
      </c>
      <c r="V5109">
        <v>10.63</v>
      </c>
      <c r="W5109">
        <v>10.71</v>
      </c>
      <c r="X5109">
        <v>36</v>
      </c>
      <c r="Y5109" s="47">
        <v>42664</v>
      </c>
      <c r="Z5109" t="s">
        <v>28</v>
      </c>
      <c r="AA5109" t="s">
        <v>93</v>
      </c>
      <c r="AJ5109" s="47">
        <v>42517</v>
      </c>
      <c r="AK5109" t="s">
        <v>99</v>
      </c>
      <c r="AL5109">
        <v>5.0199999999999996</v>
      </c>
      <c r="AM5109">
        <v>5.05</v>
      </c>
      <c r="AN5109">
        <v>36</v>
      </c>
      <c r="AO5109" s="47">
        <v>42664</v>
      </c>
      <c r="AP5109" t="s">
        <v>28</v>
      </c>
      <c r="AQ5109" t="s">
        <v>93</v>
      </c>
      <c r="AZ5109" s="47">
        <v>42517</v>
      </c>
      <c r="BA5109" t="s">
        <v>99</v>
      </c>
      <c r="BB5109">
        <v>10.63</v>
      </c>
      <c r="BC5109">
        <v>10.71</v>
      </c>
      <c r="BD5109">
        <v>36</v>
      </c>
      <c r="BE5109" s="47">
        <v>42664</v>
      </c>
      <c r="BF5109" t="s">
        <v>28</v>
      </c>
      <c r="BG5109" t="s">
        <v>93</v>
      </c>
    </row>
    <row r="5110" spans="20:59" x14ac:dyDescent="0.25">
      <c r="T5110" s="47">
        <v>42517</v>
      </c>
      <c r="U5110" t="s">
        <v>100</v>
      </c>
      <c r="V5110">
        <v>8.32</v>
      </c>
      <c r="W5110">
        <v>8.35</v>
      </c>
      <c r="X5110">
        <v>40</v>
      </c>
      <c r="Y5110" s="47">
        <v>42664</v>
      </c>
      <c r="Z5110" t="s">
        <v>28</v>
      </c>
      <c r="AA5110" t="s">
        <v>93</v>
      </c>
      <c r="AJ5110" s="47">
        <v>42517</v>
      </c>
      <c r="AK5110" t="s">
        <v>100</v>
      </c>
      <c r="AL5110">
        <v>3.58</v>
      </c>
      <c r="AM5110">
        <v>3.6</v>
      </c>
      <c r="AN5110">
        <v>40</v>
      </c>
      <c r="AO5110" s="47">
        <v>42664</v>
      </c>
      <c r="AP5110" t="s">
        <v>28</v>
      </c>
      <c r="AQ5110" t="s">
        <v>93</v>
      </c>
      <c r="AZ5110" s="47">
        <v>42517</v>
      </c>
      <c r="BA5110" t="s">
        <v>100</v>
      </c>
      <c r="BB5110">
        <v>8.32</v>
      </c>
      <c r="BC5110">
        <v>8.35</v>
      </c>
      <c r="BD5110">
        <v>40</v>
      </c>
      <c r="BE5110" s="47">
        <v>42664</v>
      </c>
      <c r="BF5110" t="s">
        <v>28</v>
      </c>
      <c r="BG5110" t="s">
        <v>93</v>
      </c>
    </row>
    <row r="5111" spans="20:59" x14ac:dyDescent="0.25">
      <c r="T5111" s="47">
        <v>42517</v>
      </c>
      <c r="U5111" t="s">
        <v>101</v>
      </c>
      <c r="V5111">
        <v>6.4</v>
      </c>
      <c r="W5111">
        <v>6.41</v>
      </c>
      <c r="X5111">
        <v>44</v>
      </c>
      <c r="Y5111" s="47">
        <v>42664</v>
      </c>
      <c r="Z5111" t="s">
        <v>28</v>
      </c>
      <c r="AA5111" t="s">
        <v>93</v>
      </c>
      <c r="AJ5111" s="47">
        <v>42517</v>
      </c>
      <c r="AK5111" t="s">
        <v>101</v>
      </c>
      <c r="AL5111">
        <v>2.59</v>
      </c>
      <c r="AM5111">
        <v>2.6</v>
      </c>
      <c r="AN5111">
        <v>44</v>
      </c>
      <c r="AO5111" s="47">
        <v>42664</v>
      </c>
      <c r="AP5111" t="s">
        <v>28</v>
      </c>
      <c r="AQ5111" t="s">
        <v>93</v>
      </c>
      <c r="AZ5111" s="47">
        <v>42517</v>
      </c>
      <c r="BA5111" t="s">
        <v>101</v>
      </c>
      <c r="BB5111">
        <v>6.4</v>
      </c>
      <c r="BC5111">
        <v>6.41</v>
      </c>
      <c r="BD5111">
        <v>44</v>
      </c>
      <c r="BE5111" s="47">
        <v>42664</v>
      </c>
      <c r="BF5111" t="s">
        <v>28</v>
      </c>
      <c r="BG5111" t="s">
        <v>93</v>
      </c>
    </row>
    <row r="5112" spans="20:59" x14ac:dyDescent="0.25">
      <c r="T5112" s="47">
        <v>42517</v>
      </c>
      <c r="U5112" t="s">
        <v>102</v>
      </c>
      <c r="V5112">
        <v>4.74</v>
      </c>
      <c r="W5112">
        <v>4.7699999999999996</v>
      </c>
      <c r="X5112">
        <v>48</v>
      </c>
      <c r="Y5112" s="47">
        <v>42664</v>
      </c>
      <c r="Z5112" t="s">
        <v>28</v>
      </c>
      <c r="AA5112" t="s">
        <v>93</v>
      </c>
      <c r="AJ5112" s="47">
        <v>42517</v>
      </c>
      <c r="AK5112" t="s">
        <v>102</v>
      </c>
      <c r="AL5112">
        <v>1.79</v>
      </c>
      <c r="AM5112">
        <v>1.8</v>
      </c>
      <c r="AN5112">
        <v>48</v>
      </c>
      <c r="AO5112" s="47">
        <v>42664</v>
      </c>
      <c r="AP5112" t="s">
        <v>28</v>
      </c>
      <c r="AQ5112" t="s">
        <v>93</v>
      </c>
      <c r="AZ5112" s="47">
        <v>42517</v>
      </c>
      <c r="BA5112" t="s">
        <v>102</v>
      </c>
      <c r="BB5112">
        <v>4.74</v>
      </c>
      <c r="BC5112">
        <v>4.7699999999999996</v>
      </c>
      <c r="BD5112">
        <v>48</v>
      </c>
      <c r="BE5112" s="47">
        <v>42664</v>
      </c>
      <c r="BF5112" t="s">
        <v>28</v>
      </c>
      <c r="BG5112" t="s">
        <v>93</v>
      </c>
    </row>
    <row r="5113" spans="20:59" x14ac:dyDescent="0.25">
      <c r="T5113" s="47">
        <v>42517</v>
      </c>
      <c r="U5113" t="s">
        <v>103</v>
      </c>
      <c r="V5113">
        <v>0.26</v>
      </c>
      <c r="W5113">
        <v>0.26</v>
      </c>
      <c r="X5113">
        <v>32</v>
      </c>
      <c r="Y5113" s="47">
        <v>42566</v>
      </c>
      <c r="Z5113" t="s">
        <v>40</v>
      </c>
      <c r="AA5113" t="s">
        <v>93</v>
      </c>
      <c r="AJ5113" s="47">
        <v>42517</v>
      </c>
      <c r="AK5113" t="s">
        <v>103</v>
      </c>
      <c r="AL5113">
        <v>1.44</v>
      </c>
      <c r="AM5113">
        <v>1.45</v>
      </c>
      <c r="AN5113">
        <v>32</v>
      </c>
      <c r="AO5113" s="47">
        <v>42566</v>
      </c>
      <c r="AP5113" t="s">
        <v>40</v>
      </c>
      <c r="AQ5113" t="s">
        <v>93</v>
      </c>
      <c r="AZ5113" s="47">
        <v>42517</v>
      </c>
      <c r="BA5113" t="s">
        <v>103</v>
      </c>
      <c r="BB5113">
        <v>0.26</v>
      </c>
      <c r="BC5113">
        <v>0.26</v>
      </c>
      <c r="BD5113">
        <v>32</v>
      </c>
      <c r="BE5113" s="47">
        <v>42566</v>
      </c>
      <c r="BF5113" t="s">
        <v>40</v>
      </c>
      <c r="BG5113" t="s">
        <v>93</v>
      </c>
    </row>
    <row r="5114" spans="20:59" x14ac:dyDescent="0.25">
      <c r="T5114" s="47">
        <v>42517</v>
      </c>
      <c r="U5114" t="s">
        <v>104</v>
      </c>
      <c r="V5114">
        <v>0.85</v>
      </c>
      <c r="W5114">
        <v>0.86</v>
      </c>
      <c r="X5114">
        <v>36</v>
      </c>
      <c r="Y5114" s="47">
        <v>42566</v>
      </c>
      <c r="Z5114" t="s">
        <v>40</v>
      </c>
      <c r="AA5114" t="s">
        <v>93</v>
      </c>
      <c r="AJ5114" s="47">
        <v>42517</v>
      </c>
      <c r="AK5114" t="s">
        <v>104</v>
      </c>
      <c r="AL5114">
        <v>3.23</v>
      </c>
      <c r="AM5114">
        <v>3.25</v>
      </c>
      <c r="AN5114">
        <v>36</v>
      </c>
      <c r="AO5114" s="47">
        <v>42566</v>
      </c>
      <c r="AP5114" t="s">
        <v>40</v>
      </c>
      <c r="AQ5114" t="s">
        <v>93</v>
      </c>
      <c r="AZ5114" s="47">
        <v>42517</v>
      </c>
      <c r="BA5114" t="s">
        <v>104</v>
      </c>
      <c r="BB5114">
        <v>0.85</v>
      </c>
      <c r="BC5114">
        <v>0.86</v>
      </c>
      <c r="BD5114">
        <v>36</v>
      </c>
      <c r="BE5114" s="47">
        <v>42566</v>
      </c>
      <c r="BF5114" t="s">
        <v>40</v>
      </c>
      <c r="BG5114" t="s">
        <v>93</v>
      </c>
    </row>
    <row r="5115" spans="20:59" x14ac:dyDescent="0.25">
      <c r="T5115" s="47">
        <v>42517</v>
      </c>
      <c r="U5115" t="s">
        <v>105</v>
      </c>
      <c r="V5115">
        <v>2.0299999999999998</v>
      </c>
      <c r="W5115">
        <v>2.04</v>
      </c>
      <c r="X5115">
        <v>40</v>
      </c>
      <c r="Y5115" s="47">
        <v>42566</v>
      </c>
      <c r="Z5115" t="s">
        <v>40</v>
      </c>
      <c r="AA5115" t="s">
        <v>93</v>
      </c>
      <c r="AJ5115" s="47">
        <v>42517</v>
      </c>
      <c r="AK5115" t="s">
        <v>105</v>
      </c>
      <c r="AL5115">
        <v>5.91</v>
      </c>
      <c r="AM5115">
        <v>5.96</v>
      </c>
      <c r="AN5115">
        <v>40</v>
      </c>
      <c r="AO5115" s="47">
        <v>42566</v>
      </c>
      <c r="AP5115" t="s">
        <v>40</v>
      </c>
      <c r="AQ5115" t="s">
        <v>93</v>
      </c>
      <c r="AZ5115" s="47">
        <v>42517</v>
      </c>
      <c r="BA5115" t="s">
        <v>105</v>
      </c>
      <c r="BB5115">
        <v>2.0299999999999998</v>
      </c>
      <c r="BC5115">
        <v>2.04</v>
      </c>
      <c r="BD5115">
        <v>40</v>
      </c>
      <c r="BE5115" s="47">
        <v>42566</v>
      </c>
      <c r="BF5115" t="s">
        <v>40</v>
      </c>
      <c r="BG5115" t="s">
        <v>93</v>
      </c>
    </row>
    <row r="5116" spans="20:59" x14ac:dyDescent="0.25">
      <c r="T5116" s="47">
        <v>42517</v>
      </c>
      <c r="U5116" t="s">
        <v>106</v>
      </c>
      <c r="V5116">
        <v>3.93</v>
      </c>
      <c r="W5116">
        <v>3.93</v>
      </c>
      <c r="X5116">
        <v>44</v>
      </c>
      <c r="Y5116" s="47">
        <v>42566</v>
      </c>
      <c r="Z5116" t="s">
        <v>40</v>
      </c>
      <c r="AA5116" t="s">
        <v>93</v>
      </c>
      <c r="AJ5116" s="47">
        <v>42517</v>
      </c>
      <c r="AK5116" t="s">
        <v>106</v>
      </c>
      <c r="AL5116">
        <v>8.93</v>
      </c>
      <c r="AM5116">
        <v>8.99</v>
      </c>
      <c r="AN5116">
        <v>44</v>
      </c>
      <c r="AO5116" s="47">
        <v>42566</v>
      </c>
      <c r="AP5116" t="s">
        <v>40</v>
      </c>
      <c r="AQ5116" t="s">
        <v>93</v>
      </c>
      <c r="AZ5116" s="47">
        <v>42517</v>
      </c>
      <c r="BA5116" t="s">
        <v>106</v>
      </c>
      <c r="BB5116">
        <v>3.93</v>
      </c>
      <c r="BC5116">
        <v>3.93</v>
      </c>
      <c r="BD5116">
        <v>44</v>
      </c>
      <c r="BE5116" s="47">
        <v>42566</v>
      </c>
      <c r="BF5116" t="s">
        <v>40</v>
      </c>
      <c r="BG5116" t="s">
        <v>93</v>
      </c>
    </row>
    <row r="5117" spans="20:59" x14ac:dyDescent="0.25">
      <c r="T5117" s="47">
        <v>42517</v>
      </c>
      <c r="U5117" t="s">
        <v>107</v>
      </c>
      <c r="V5117">
        <v>6.34</v>
      </c>
      <c r="W5117">
        <v>6.37</v>
      </c>
      <c r="X5117">
        <v>48</v>
      </c>
      <c r="Y5117" s="47">
        <v>42566</v>
      </c>
      <c r="Z5117" t="s">
        <v>40</v>
      </c>
      <c r="AA5117" t="s">
        <v>93</v>
      </c>
      <c r="AJ5117" s="47">
        <v>42517</v>
      </c>
      <c r="AK5117" t="s">
        <v>107</v>
      </c>
      <c r="AL5117">
        <v>12.96</v>
      </c>
      <c r="AM5117">
        <v>12.98</v>
      </c>
      <c r="AN5117">
        <v>48</v>
      </c>
      <c r="AO5117" s="47">
        <v>42566</v>
      </c>
      <c r="AP5117" t="s">
        <v>40</v>
      </c>
      <c r="AQ5117" t="s">
        <v>93</v>
      </c>
      <c r="AZ5117" s="47">
        <v>42517</v>
      </c>
      <c r="BA5117" t="s">
        <v>107</v>
      </c>
      <c r="BB5117">
        <v>6.34</v>
      </c>
      <c r="BC5117">
        <v>6.37</v>
      </c>
      <c r="BD5117">
        <v>48</v>
      </c>
      <c r="BE5117" s="47">
        <v>42566</v>
      </c>
      <c r="BF5117" t="s">
        <v>40</v>
      </c>
      <c r="BG5117" t="s">
        <v>93</v>
      </c>
    </row>
    <row r="5118" spans="20:59" x14ac:dyDescent="0.25">
      <c r="T5118" s="47">
        <v>42517</v>
      </c>
      <c r="U5118" t="s">
        <v>108</v>
      </c>
      <c r="V5118">
        <v>1.47</v>
      </c>
      <c r="W5118">
        <v>1.47</v>
      </c>
      <c r="X5118">
        <v>32</v>
      </c>
      <c r="Y5118" s="47">
        <v>42664</v>
      </c>
      <c r="Z5118" t="s">
        <v>40</v>
      </c>
      <c r="AA5118" t="s">
        <v>93</v>
      </c>
      <c r="AJ5118" s="47">
        <v>42517</v>
      </c>
      <c r="AK5118" t="s">
        <v>108</v>
      </c>
      <c r="AL5118">
        <v>3.24</v>
      </c>
      <c r="AM5118">
        <v>3.25</v>
      </c>
      <c r="AN5118">
        <v>32</v>
      </c>
      <c r="AO5118" s="47">
        <v>42664</v>
      </c>
      <c r="AP5118" t="s">
        <v>40</v>
      </c>
      <c r="AQ5118" t="s">
        <v>93</v>
      </c>
      <c r="AZ5118" s="47">
        <v>42517</v>
      </c>
      <c r="BA5118" t="s">
        <v>108</v>
      </c>
      <c r="BB5118">
        <v>1.47</v>
      </c>
      <c r="BC5118">
        <v>1.47</v>
      </c>
      <c r="BD5118">
        <v>32</v>
      </c>
      <c r="BE5118" s="47">
        <v>42664</v>
      </c>
      <c r="BF5118" t="s">
        <v>40</v>
      </c>
      <c r="BG5118" t="s">
        <v>93</v>
      </c>
    </row>
    <row r="5119" spans="20:59" x14ac:dyDescent="0.25">
      <c r="T5119" s="47">
        <v>42517</v>
      </c>
      <c r="U5119" t="s">
        <v>109</v>
      </c>
      <c r="V5119">
        <v>2.69</v>
      </c>
      <c r="W5119">
        <v>2.72</v>
      </c>
      <c r="X5119">
        <v>36</v>
      </c>
      <c r="Y5119" s="47">
        <v>42664</v>
      </c>
      <c r="Z5119" t="s">
        <v>40</v>
      </c>
      <c r="AA5119" t="s">
        <v>93</v>
      </c>
      <c r="AJ5119" s="47">
        <v>42517</v>
      </c>
      <c r="AK5119" t="s">
        <v>109</v>
      </c>
      <c r="AL5119">
        <v>5.39</v>
      </c>
      <c r="AM5119">
        <v>5.42</v>
      </c>
      <c r="AN5119">
        <v>36</v>
      </c>
      <c r="AO5119" s="47">
        <v>42664</v>
      </c>
      <c r="AP5119" t="s">
        <v>40</v>
      </c>
      <c r="AQ5119" t="s">
        <v>93</v>
      </c>
      <c r="AZ5119" s="47">
        <v>42517</v>
      </c>
      <c r="BA5119" t="s">
        <v>109</v>
      </c>
      <c r="BB5119">
        <v>2.69</v>
      </c>
      <c r="BC5119">
        <v>2.72</v>
      </c>
      <c r="BD5119">
        <v>36</v>
      </c>
      <c r="BE5119" s="47">
        <v>42664</v>
      </c>
      <c r="BF5119" t="s">
        <v>40</v>
      </c>
      <c r="BG5119" t="s">
        <v>93</v>
      </c>
    </row>
    <row r="5120" spans="20:59" x14ac:dyDescent="0.25">
      <c r="T5120" s="47">
        <v>42517</v>
      </c>
      <c r="U5120" t="s">
        <v>110</v>
      </c>
      <c r="V5120">
        <v>4.33</v>
      </c>
      <c r="W5120">
        <v>4.34</v>
      </c>
      <c r="X5120">
        <v>40</v>
      </c>
      <c r="Y5120" s="47">
        <v>42664</v>
      </c>
      <c r="Z5120" t="s">
        <v>40</v>
      </c>
      <c r="AA5120" t="s">
        <v>93</v>
      </c>
      <c r="AJ5120" s="47">
        <v>42517</v>
      </c>
      <c r="AK5120" t="s">
        <v>110</v>
      </c>
      <c r="AL5120">
        <v>7.85</v>
      </c>
      <c r="AM5120">
        <v>7.9</v>
      </c>
      <c r="AN5120">
        <v>40</v>
      </c>
      <c r="AO5120" s="47">
        <v>42664</v>
      </c>
      <c r="AP5120" t="s">
        <v>40</v>
      </c>
      <c r="AQ5120" t="s">
        <v>93</v>
      </c>
      <c r="AZ5120" s="47">
        <v>42517</v>
      </c>
      <c r="BA5120" t="s">
        <v>110</v>
      </c>
      <c r="BB5120">
        <v>4.33</v>
      </c>
      <c r="BC5120">
        <v>4.34</v>
      </c>
      <c r="BD5120">
        <v>40</v>
      </c>
      <c r="BE5120" s="47">
        <v>42664</v>
      </c>
      <c r="BF5120" t="s">
        <v>40</v>
      </c>
      <c r="BG5120" t="s">
        <v>93</v>
      </c>
    </row>
    <row r="5121" spans="20:59" x14ac:dyDescent="0.25">
      <c r="T5121" s="47">
        <v>42517</v>
      </c>
      <c r="U5121" t="s">
        <v>111</v>
      </c>
      <c r="V5121">
        <v>6.53</v>
      </c>
      <c r="W5121">
        <v>6.58</v>
      </c>
      <c r="X5121">
        <v>44</v>
      </c>
      <c r="Y5121" s="47">
        <v>42664</v>
      </c>
      <c r="Z5121" t="s">
        <v>40</v>
      </c>
      <c r="AA5121" t="s">
        <v>93</v>
      </c>
      <c r="AJ5121" s="47">
        <v>42517</v>
      </c>
      <c r="AK5121" t="s">
        <v>111</v>
      </c>
      <c r="AL5121">
        <v>10.8</v>
      </c>
      <c r="AM5121">
        <v>10.85</v>
      </c>
      <c r="AN5121">
        <v>44</v>
      </c>
      <c r="AO5121" s="47">
        <v>42664</v>
      </c>
      <c r="AP5121" t="s">
        <v>40</v>
      </c>
      <c r="AQ5121" t="s">
        <v>93</v>
      </c>
      <c r="AZ5121" s="47">
        <v>42517</v>
      </c>
      <c r="BA5121" t="s">
        <v>111</v>
      </c>
      <c r="BB5121">
        <v>6.53</v>
      </c>
      <c r="BC5121">
        <v>6.58</v>
      </c>
      <c r="BD5121">
        <v>44</v>
      </c>
      <c r="BE5121" s="47">
        <v>42664</v>
      </c>
      <c r="BF5121" t="s">
        <v>40</v>
      </c>
      <c r="BG5121" t="s">
        <v>93</v>
      </c>
    </row>
    <row r="5122" spans="20:59" x14ac:dyDescent="0.25">
      <c r="T5122" s="47">
        <v>42517</v>
      </c>
      <c r="U5122" t="s">
        <v>112</v>
      </c>
      <c r="V5122">
        <v>8.8699999999999992</v>
      </c>
      <c r="W5122">
        <v>8.91</v>
      </c>
      <c r="X5122">
        <v>48</v>
      </c>
      <c r="Y5122" s="47">
        <v>42664</v>
      </c>
      <c r="Z5122" t="s">
        <v>40</v>
      </c>
      <c r="AA5122" t="s">
        <v>93</v>
      </c>
      <c r="AJ5122" s="47">
        <v>42517</v>
      </c>
      <c r="AK5122" t="s">
        <v>112</v>
      </c>
      <c r="AL5122">
        <v>13.92</v>
      </c>
      <c r="AM5122">
        <v>13.99</v>
      </c>
      <c r="AN5122">
        <v>48</v>
      </c>
      <c r="AO5122" s="47">
        <v>42664</v>
      </c>
      <c r="AP5122" t="s">
        <v>40</v>
      </c>
      <c r="AQ5122" t="s">
        <v>93</v>
      </c>
      <c r="AZ5122" s="47">
        <v>42517</v>
      </c>
      <c r="BA5122" t="s">
        <v>112</v>
      </c>
      <c r="BB5122">
        <v>8.8699999999999992</v>
      </c>
      <c r="BC5122">
        <v>8.91</v>
      </c>
      <c r="BD5122">
        <v>48</v>
      </c>
      <c r="BE5122" s="47">
        <v>42664</v>
      </c>
      <c r="BF5122" t="s">
        <v>40</v>
      </c>
      <c r="BG5122" t="s">
        <v>93</v>
      </c>
    </row>
    <row r="5123" spans="20:59" x14ac:dyDescent="0.25">
      <c r="T5123" s="47">
        <v>42517</v>
      </c>
      <c r="U5123" t="s">
        <v>113</v>
      </c>
      <c r="V5123">
        <v>38.92</v>
      </c>
      <c r="W5123">
        <v>39.049999999999997</v>
      </c>
      <c r="X5123">
        <v>118</v>
      </c>
      <c r="Y5123" s="47">
        <v>42566</v>
      </c>
      <c r="Z5123" t="s">
        <v>28</v>
      </c>
      <c r="AA5123" t="s">
        <v>114</v>
      </c>
      <c r="AJ5123" s="47">
        <v>42517</v>
      </c>
      <c r="AK5123" t="s">
        <v>113</v>
      </c>
      <c r="AL5123">
        <v>43.28</v>
      </c>
      <c r="AM5123">
        <v>43.54</v>
      </c>
      <c r="AN5123">
        <v>118</v>
      </c>
      <c r="AO5123" s="47">
        <v>42566</v>
      </c>
      <c r="AP5123" t="s">
        <v>28</v>
      </c>
      <c r="AQ5123" t="s">
        <v>114</v>
      </c>
      <c r="AZ5123" s="47">
        <v>42517</v>
      </c>
      <c r="BA5123" t="s">
        <v>113</v>
      </c>
      <c r="BB5123">
        <v>38.92</v>
      </c>
      <c r="BC5123">
        <v>39.049999999999997</v>
      </c>
      <c r="BD5123">
        <v>118</v>
      </c>
      <c r="BE5123" s="47">
        <v>42566</v>
      </c>
      <c r="BF5123" t="s">
        <v>28</v>
      </c>
      <c r="BG5123" t="s">
        <v>114</v>
      </c>
    </row>
    <row r="5124" spans="20:59" x14ac:dyDescent="0.25">
      <c r="T5124" s="47">
        <v>42517</v>
      </c>
      <c r="U5124" t="s">
        <v>115</v>
      </c>
      <c r="V5124">
        <v>18.760000000000002</v>
      </c>
      <c r="W5124">
        <v>18.88</v>
      </c>
      <c r="X5124">
        <v>138</v>
      </c>
      <c r="Y5124" s="47">
        <v>42566</v>
      </c>
      <c r="Z5124" t="s">
        <v>28</v>
      </c>
      <c r="AA5124" t="s">
        <v>114</v>
      </c>
      <c r="AJ5124" s="47">
        <v>42517</v>
      </c>
      <c r="AK5124" t="s">
        <v>115</v>
      </c>
      <c r="AL5124">
        <v>22.75</v>
      </c>
      <c r="AM5124">
        <v>22.87</v>
      </c>
      <c r="AN5124">
        <v>138</v>
      </c>
      <c r="AO5124" s="47">
        <v>42566</v>
      </c>
      <c r="AP5124" t="s">
        <v>28</v>
      </c>
      <c r="AQ5124" t="s">
        <v>114</v>
      </c>
      <c r="AZ5124" s="47">
        <v>42517</v>
      </c>
      <c r="BA5124" t="s">
        <v>115</v>
      </c>
      <c r="BB5124">
        <v>18.760000000000002</v>
      </c>
      <c r="BC5124">
        <v>18.88</v>
      </c>
      <c r="BD5124">
        <v>138</v>
      </c>
      <c r="BE5124" s="47">
        <v>42566</v>
      </c>
      <c r="BF5124" t="s">
        <v>28</v>
      </c>
      <c r="BG5124" t="s">
        <v>114</v>
      </c>
    </row>
    <row r="5125" spans="20:59" x14ac:dyDescent="0.25">
      <c r="T5125" s="47">
        <v>42517</v>
      </c>
      <c r="U5125" t="s">
        <v>116</v>
      </c>
      <c r="V5125">
        <v>3.92</v>
      </c>
      <c r="W5125">
        <v>3.94</v>
      </c>
      <c r="X5125">
        <v>158</v>
      </c>
      <c r="Y5125" s="47">
        <v>42566</v>
      </c>
      <c r="Z5125" t="s">
        <v>28</v>
      </c>
      <c r="AA5125" t="s">
        <v>114</v>
      </c>
      <c r="AJ5125" s="47">
        <v>42517</v>
      </c>
      <c r="AK5125" t="s">
        <v>116</v>
      </c>
      <c r="AL5125">
        <v>5.98</v>
      </c>
      <c r="AM5125">
        <v>6.02</v>
      </c>
      <c r="AN5125">
        <v>158</v>
      </c>
      <c r="AO5125" s="47">
        <v>42566</v>
      </c>
      <c r="AP5125" t="s">
        <v>28</v>
      </c>
      <c r="AQ5125" t="s">
        <v>114</v>
      </c>
      <c r="AZ5125" s="47">
        <v>42517</v>
      </c>
      <c r="BA5125" t="s">
        <v>116</v>
      </c>
      <c r="BB5125">
        <v>3.92</v>
      </c>
      <c r="BC5125">
        <v>3.94</v>
      </c>
      <c r="BD5125">
        <v>158</v>
      </c>
      <c r="BE5125" s="47">
        <v>42566</v>
      </c>
      <c r="BF5125" t="s">
        <v>28</v>
      </c>
      <c r="BG5125" t="s">
        <v>114</v>
      </c>
    </row>
    <row r="5126" spans="20:59" x14ac:dyDescent="0.25">
      <c r="T5126" s="47">
        <v>42517</v>
      </c>
      <c r="U5126" t="s">
        <v>117</v>
      </c>
      <c r="V5126">
        <v>0.19</v>
      </c>
      <c r="W5126">
        <v>0.19</v>
      </c>
      <c r="X5126">
        <v>178</v>
      </c>
      <c r="Y5126" s="47">
        <v>42566</v>
      </c>
      <c r="Z5126" t="s">
        <v>28</v>
      </c>
      <c r="AA5126" t="s">
        <v>114</v>
      </c>
      <c r="AJ5126" s="47">
        <v>42517</v>
      </c>
      <c r="AK5126" t="s">
        <v>117</v>
      </c>
      <c r="AL5126">
        <v>0.42</v>
      </c>
      <c r="AM5126">
        <v>0.42</v>
      </c>
      <c r="AN5126">
        <v>178</v>
      </c>
      <c r="AO5126" s="47">
        <v>42566</v>
      </c>
      <c r="AP5126" t="s">
        <v>28</v>
      </c>
      <c r="AQ5126" t="s">
        <v>114</v>
      </c>
      <c r="AZ5126" s="47">
        <v>42517</v>
      </c>
      <c r="BA5126" t="s">
        <v>117</v>
      </c>
      <c r="BB5126">
        <v>0.19</v>
      </c>
      <c r="BC5126">
        <v>0.19</v>
      </c>
      <c r="BD5126">
        <v>178</v>
      </c>
      <c r="BE5126" s="47">
        <v>42566</v>
      </c>
      <c r="BF5126" t="s">
        <v>28</v>
      </c>
      <c r="BG5126" t="s">
        <v>114</v>
      </c>
    </row>
    <row r="5127" spans="20:59" x14ac:dyDescent="0.25">
      <c r="T5127" s="47">
        <v>42517</v>
      </c>
      <c r="U5127" t="s">
        <v>118</v>
      </c>
      <c r="V5127">
        <v>0</v>
      </c>
      <c r="W5127">
        <v>0</v>
      </c>
      <c r="X5127">
        <v>198</v>
      </c>
      <c r="Y5127" s="47">
        <v>42566</v>
      </c>
      <c r="Z5127" t="s">
        <v>28</v>
      </c>
      <c r="AA5127" t="s">
        <v>114</v>
      </c>
      <c r="AJ5127" s="47">
        <v>42517</v>
      </c>
      <c r="AK5127" t="s">
        <v>118</v>
      </c>
      <c r="AL5127">
        <v>0.01</v>
      </c>
      <c r="AM5127">
        <v>0.01</v>
      </c>
      <c r="AN5127">
        <v>198</v>
      </c>
      <c r="AO5127" s="47">
        <v>42566</v>
      </c>
      <c r="AP5127" t="s">
        <v>28</v>
      </c>
      <c r="AQ5127" t="s">
        <v>114</v>
      </c>
      <c r="AZ5127" s="47">
        <v>42517</v>
      </c>
      <c r="BA5127" t="s">
        <v>118</v>
      </c>
      <c r="BB5127">
        <v>0</v>
      </c>
      <c r="BC5127">
        <v>0</v>
      </c>
      <c r="BD5127">
        <v>198</v>
      </c>
      <c r="BE5127" s="47">
        <v>42566</v>
      </c>
      <c r="BF5127" t="s">
        <v>28</v>
      </c>
      <c r="BG5127" t="s">
        <v>114</v>
      </c>
    </row>
    <row r="5128" spans="20:59" x14ac:dyDescent="0.25">
      <c r="T5128" s="47">
        <v>42517</v>
      </c>
      <c r="U5128" t="s">
        <v>119</v>
      </c>
      <c r="V5128">
        <v>39.880000000000003</v>
      </c>
      <c r="W5128">
        <v>39.99</v>
      </c>
      <c r="X5128">
        <v>118</v>
      </c>
      <c r="Y5128" s="47">
        <v>42664</v>
      </c>
      <c r="Z5128" t="s">
        <v>28</v>
      </c>
      <c r="AA5128" t="s">
        <v>114</v>
      </c>
      <c r="AJ5128" s="47">
        <v>42517</v>
      </c>
      <c r="AK5128" t="s">
        <v>119</v>
      </c>
      <c r="AL5128">
        <v>43.03</v>
      </c>
      <c r="AM5128">
        <v>43.35</v>
      </c>
      <c r="AN5128">
        <v>118</v>
      </c>
      <c r="AO5128" s="47">
        <v>42664</v>
      </c>
      <c r="AP5128" t="s">
        <v>28</v>
      </c>
      <c r="AQ5128" t="s">
        <v>114</v>
      </c>
      <c r="AZ5128" s="47">
        <v>42517</v>
      </c>
      <c r="BA5128" t="s">
        <v>119</v>
      </c>
      <c r="BB5128">
        <v>39.880000000000003</v>
      </c>
      <c r="BC5128">
        <v>39.99</v>
      </c>
      <c r="BD5128">
        <v>118</v>
      </c>
      <c r="BE5128" s="47">
        <v>42664</v>
      </c>
      <c r="BF5128" t="s">
        <v>28</v>
      </c>
      <c r="BG5128" t="s">
        <v>114</v>
      </c>
    </row>
    <row r="5129" spans="20:59" x14ac:dyDescent="0.25">
      <c r="T5129" s="47">
        <v>42517</v>
      </c>
      <c r="U5129" t="s">
        <v>120</v>
      </c>
      <c r="V5129">
        <v>20.83</v>
      </c>
      <c r="W5129">
        <v>20.91</v>
      </c>
      <c r="X5129">
        <v>138</v>
      </c>
      <c r="Y5129" s="47">
        <v>42664</v>
      </c>
      <c r="Z5129" t="s">
        <v>28</v>
      </c>
      <c r="AA5129" t="s">
        <v>114</v>
      </c>
      <c r="AJ5129" s="47">
        <v>42517</v>
      </c>
      <c r="AK5129" t="s">
        <v>120</v>
      </c>
      <c r="AL5129">
        <v>23.75</v>
      </c>
      <c r="AM5129">
        <v>23.87</v>
      </c>
      <c r="AN5129">
        <v>138</v>
      </c>
      <c r="AO5129" s="47">
        <v>42664</v>
      </c>
      <c r="AP5129" t="s">
        <v>28</v>
      </c>
      <c r="AQ5129" t="s">
        <v>114</v>
      </c>
      <c r="AZ5129" s="47">
        <v>42517</v>
      </c>
      <c r="BA5129" t="s">
        <v>120</v>
      </c>
      <c r="BB5129">
        <v>20.83</v>
      </c>
      <c r="BC5129">
        <v>20.91</v>
      </c>
      <c r="BD5129">
        <v>138</v>
      </c>
      <c r="BE5129" s="47">
        <v>42664</v>
      </c>
      <c r="BF5129" t="s">
        <v>28</v>
      </c>
      <c r="BG5129" t="s">
        <v>114</v>
      </c>
    </row>
    <row r="5130" spans="20:59" x14ac:dyDescent="0.25">
      <c r="T5130" s="47">
        <v>42517</v>
      </c>
      <c r="U5130" t="s">
        <v>121</v>
      </c>
      <c r="V5130">
        <v>7.71</v>
      </c>
      <c r="W5130">
        <v>7.75</v>
      </c>
      <c r="X5130">
        <v>158</v>
      </c>
      <c r="Y5130" s="47">
        <v>42664</v>
      </c>
      <c r="Z5130" t="s">
        <v>28</v>
      </c>
      <c r="AA5130" t="s">
        <v>114</v>
      </c>
      <c r="AJ5130" s="47">
        <v>42517</v>
      </c>
      <c r="AK5130" t="s">
        <v>121</v>
      </c>
      <c r="AL5130">
        <v>9.68</v>
      </c>
      <c r="AM5130">
        <v>9.74</v>
      </c>
      <c r="AN5130">
        <v>158</v>
      </c>
      <c r="AO5130" s="47">
        <v>42664</v>
      </c>
      <c r="AP5130" t="s">
        <v>28</v>
      </c>
      <c r="AQ5130" t="s">
        <v>114</v>
      </c>
      <c r="AZ5130" s="47">
        <v>42517</v>
      </c>
      <c r="BA5130" t="s">
        <v>121</v>
      </c>
      <c r="BB5130">
        <v>7.71</v>
      </c>
      <c r="BC5130">
        <v>7.75</v>
      </c>
      <c r="BD5130">
        <v>158</v>
      </c>
      <c r="BE5130" s="47">
        <v>42664</v>
      </c>
      <c r="BF5130" t="s">
        <v>28</v>
      </c>
      <c r="BG5130" t="s">
        <v>114</v>
      </c>
    </row>
    <row r="5131" spans="20:59" x14ac:dyDescent="0.25">
      <c r="T5131" s="47">
        <v>42517</v>
      </c>
      <c r="U5131" t="s">
        <v>122</v>
      </c>
      <c r="V5131">
        <v>1.79</v>
      </c>
      <c r="W5131">
        <v>1.8</v>
      </c>
      <c r="X5131">
        <v>178</v>
      </c>
      <c r="Y5131" s="47">
        <v>42664</v>
      </c>
      <c r="Z5131" t="s">
        <v>28</v>
      </c>
      <c r="AA5131" t="s">
        <v>114</v>
      </c>
      <c r="AJ5131" s="47">
        <v>42517</v>
      </c>
      <c r="AK5131" t="s">
        <v>122</v>
      </c>
      <c r="AL5131">
        <v>2.58</v>
      </c>
      <c r="AM5131">
        <v>2.59</v>
      </c>
      <c r="AN5131">
        <v>178</v>
      </c>
      <c r="AO5131" s="47">
        <v>42664</v>
      </c>
      <c r="AP5131" t="s">
        <v>28</v>
      </c>
      <c r="AQ5131" t="s">
        <v>114</v>
      </c>
      <c r="AZ5131" s="47">
        <v>42517</v>
      </c>
      <c r="BA5131" t="s">
        <v>122</v>
      </c>
      <c r="BB5131">
        <v>1.79</v>
      </c>
      <c r="BC5131">
        <v>1.8</v>
      </c>
      <c r="BD5131">
        <v>178</v>
      </c>
      <c r="BE5131" s="47">
        <v>42664</v>
      </c>
      <c r="BF5131" t="s">
        <v>28</v>
      </c>
      <c r="BG5131" t="s">
        <v>114</v>
      </c>
    </row>
    <row r="5132" spans="20:59" x14ac:dyDescent="0.25">
      <c r="T5132" s="47">
        <v>42517</v>
      </c>
      <c r="U5132" t="s">
        <v>123</v>
      </c>
      <c r="V5132">
        <v>0.28000000000000003</v>
      </c>
      <c r="W5132">
        <v>0.28999999999999998</v>
      </c>
      <c r="X5132">
        <v>198</v>
      </c>
      <c r="Y5132" s="47">
        <v>42664</v>
      </c>
      <c r="Z5132" t="s">
        <v>28</v>
      </c>
      <c r="AA5132" t="s">
        <v>114</v>
      </c>
      <c r="AJ5132" s="47">
        <v>42517</v>
      </c>
      <c r="AK5132" t="s">
        <v>123</v>
      </c>
      <c r="AL5132">
        <v>0.46</v>
      </c>
      <c r="AM5132">
        <v>0.47</v>
      </c>
      <c r="AN5132">
        <v>198</v>
      </c>
      <c r="AO5132" s="47">
        <v>42664</v>
      </c>
      <c r="AP5132" t="s">
        <v>28</v>
      </c>
      <c r="AQ5132" t="s">
        <v>114</v>
      </c>
      <c r="AZ5132" s="47">
        <v>42517</v>
      </c>
      <c r="BA5132" t="s">
        <v>123</v>
      </c>
      <c r="BB5132">
        <v>0.28000000000000003</v>
      </c>
      <c r="BC5132">
        <v>0.28999999999999998</v>
      </c>
      <c r="BD5132">
        <v>198</v>
      </c>
      <c r="BE5132" s="47">
        <v>42664</v>
      </c>
      <c r="BF5132" t="s">
        <v>28</v>
      </c>
      <c r="BG5132" t="s">
        <v>114</v>
      </c>
    </row>
    <row r="5133" spans="20:59" x14ac:dyDescent="0.25">
      <c r="T5133" s="47">
        <v>42517</v>
      </c>
      <c r="U5133" t="s">
        <v>124</v>
      </c>
      <c r="V5133">
        <v>0</v>
      </c>
      <c r="W5133">
        <v>0</v>
      </c>
      <c r="X5133">
        <v>118</v>
      </c>
      <c r="Y5133" s="47">
        <v>42566</v>
      </c>
      <c r="Z5133" t="s">
        <v>40</v>
      </c>
      <c r="AA5133" t="s">
        <v>114</v>
      </c>
      <c r="AJ5133" s="47">
        <v>42517</v>
      </c>
      <c r="AK5133" t="s">
        <v>124</v>
      </c>
      <c r="AL5133">
        <v>0</v>
      </c>
      <c r="AM5133">
        <v>0</v>
      </c>
      <c r="AN5133">
        <v>118</v>
      </c>
      <c r="AO5133" s="47">
        <v>42566</v>
      </c>
      <c r="AP5133" t="s">
        <v>40</v>
      </c>
      <c r="AQ5133" t="s">
        <v>114</v>
      </c>
      <c r="AZ5133" s="47">
        <v>42517</v>
      </c>
      <c r="BA5133" t="s">
        <v>124</v>
      </c>
      <c r="BB5133">
        <v>0</v>
      </c>
      <c r="BC5133">
        <v>0</v>
      </c>
      <c r="BD5133">
        <v>118</v>
      </c>
      <c r="BE5133" s="47">
        <v>42566</v>
      </c>
      <c r="BF5133" t="s">
        <v>40</v>
      </c>
      <c r="BG5133" t="s">
        <v>114</v>
      </c>
    </row>
    <row r="5134" spans="20:59" x14ac:dyDescent="0.25">
      <c r="T5134" s="47">
        <v>42517</v>
      </c>
      <c r="U5134" t="s">
        <v>125</v>
      </c>
      <c r="V5134">
        <v>0.15</v>
      </c>
      <c r="W5134">
        <v>0.15</v>
      </c>
      <c r="X5134">
        <v>138</v>
      </c>
      <c r="Y5134" s="47">
        <v>42566</v>
      </c>
      <c r="Z5134" t="s">
        <v>40</v>
      </c>
      <c r="AA5134" t="s">
        <v>114</v>
      </c>
      <c r="AJ5134" s="47">
        <v>42517</v>
      </c>
      <c r="AK5134" t="s">
        <v>125</v>
      </c>
      <c r="AL5134">
        <v>0.06</v>
      </c>
      <c r="AM5134">
        <v>0.06</v>
      </c>
      <c r="AN5134">
        <v>138</v>
      </c>
      <c r="AO5134" s="47">
        <v>42566</v>
      </c>
      <c r="AP5134" t="s">
        <v>40</v>
      </c>
      <c r="AQ5134" t="s">
        <v>114</v>
      </c>
      <c r="AZ5134" s="47">
        <v>42517</v>
      </c>
      <c r="BA5134" t="s">
        <v>125</v>
      </c>
      <c r="BB5134">
        <v>0.15</v>
      </c>
      <c r="BC5134">
        <v>0.15</v>
      </c>
      <c r="BD5134">
        <v>138</v>
      </c>
      <c r="BE5134" s="47">
        <v>42566</v>
      </c>
      <c r="BF5134" t="s">
        <v>40</v>
      </c>
      <c r="BG5134" t="s">
        <v>114</v>
      </c>
    </row>
    <row r="5135" spans="20:59" x14ac:dyDescent="0.25">
      <c r="T5135" s="47">
        <v>42517</v>
      </c>
      <c r="U5135" t="s">
        <v>126</v>
      </c>
      <c r="V5135">
        <v>4.96</v>
      </c>
      <c r="W5135">
        <v>4.9800000000000004</v>
      </c>
      <c r="X5135">
        <v>158</v>
      </c>
      <c r="Y5135" s="47">
        <v>42566</v>
      </c>
      <c r="Z5135" t="s">
        <v>40</v>
      </c>
      <c r="AA5135" t="s">
        <v>114</v>
      </c>
      <c r="AJ5135" s="47">
        <v>42517</v>
      </c>
      <c r="AK5135" t="s">
        <v>126</v>
      </c>
      <c r="AL5135">
        <v>3.23</v>
      </c>
      <c r="AM5135">
        <v>3.25</v>
      </c>
      <c r="AN5135">
        <v>158</v>
      </c>
      <c r="AO5135" s="47">
        <v>42566</v>
      </c>
      <c r="AP5135" t="s">
        <v>40</v>
      </c>
      <c r="AQ5135" t="s">
        <v>114</v>
      </c>
      <c r="AZ5135" s="47">
        <v>42517</v>
      </c>
      <c r="BA5135" t="s">
        <v>126</v>
      </c>
      <c r="BB5135">
        <v>4.96</v>
      </c>
      <c r="BC5135">
        <v>4.9800000000000004</v>
      </c>
      <c r="BD5135">
        <v>158</v>
      </c>
      <c r="BE5135" s="47">
        <v>42566</v>
      </c>
      <c r="BF5135" t="s">
        <v>40</v>
      </c>
      <c r="BG5135" t="s">
        <v>114</v>
      </c>
    </row>
    <row r="5136" spans="20:59" x14ac:dyDescent="0.25">
      <c r="T5136" s="47">
        <v>42517</v>
      </c>
      <c r="U5136" t="s">
        <v>127</v>
      </c>
      <c r="V5136">
        <v>20.86</v>
      </c>
      <c r="W5136">
        <v>20.94</v>
      </c>
      <c r="X5136">
        <v>178</v>
      </c>
      <c r="Y5136" s="47">
        <v>42566</v>
      </c>
      <c r="Z5136" t="s">
        <v>40</v>
      </c>
      <c r="AA5136" t="s">
        <v>114</v>
      </c>
      <c r="AJ5136" s="47">
        <v>42517</v>
      </c>
      <c r="AK5136" t="s">
        <v>127</v>
      </c>
      <c r="AL5136">
        <v>17.41</v>
      </c>
      <c r="AM5136">
        <v>17.46</v>
      </c>
      <c r="AN5136">
        <v>178</v>
      </c>
      <c r="AO5136" s="47">
        <v>42566</v>
      </c>
      <c r="AP5136" t="s">
        <v>40</v>
      </c>
      <c r="AQ5136" t="s">
        <v>114</v>
      </c>
      <c r="AZ5136" s="47">
        <v>42517</v>
      </c>
      <c r="BA5136" t="s">
        <v>127</v>
      </c>
      <c r="BB5136">
        <v>20.86</v>
      </c>
      <c r="BC5136">
        <v>20.94</v>
      </c>
      <c r="BD5136">
        <v>178</v>
      </c>
      <c r="BE5136" s="47">
        <v>42566</v>
      </c>
      <c r="BF5136" t="s">
        <v>40</v>
      </c>
      <c r="BG5136" t="s">
        <v>114</v>
      </c>
    </row>
    <row r="5137" spans="20:59" x14ac:dyDescent="0.25">
      <c r="T5137" s="47">
        <v>42517</v>
      </c>
      <c r="U5137" t="s">
        <v>128</v>
      </c>
      <c r="V5137">
        <v>40.99</v>
      </c>
      <c r="W5137">
        <v>41.2</v>
      </c>
      <c r="X5137">
        <v>198</v>
      </c>
      <c r="Y5137" s="47">
        <v>42566</v>
      </c>
      <c r="Z5137" t="s">
        <v>40</v>
      </c>
      <c r="AA5137" t="s">
        <v>114</v>
      </c>
      <c r="AJ5137" s="47">
        <v>42517</v>
      </c>
      <c r="AK5137" t="s">
        <v>128</v>
      </c>
      <c r="AL5137">
        <v>37.020000000000003</v>
      </c>
      <c r="AM5137">
        <v>37.32</v>
      </c>
      <c r="AN5137">
        <v>198</v>
      </c>
      <c r="AO5137" s="47">
        <v>42566</v>
      </c>
      <c r="AP5137" t="s">
        <v>40</v>
      </c>
      <c r="AQ5137" t="s">
        <v>114</v>
      </c>
      <c r="AZ5137" s="47">
        <v>42517</v>
      </c>
      <c r="BA5137" t="s">
        <v>128</v>
      </c>
      <c r="BB5137">
        <v>40.99</v>
      </c>
      <c r="BC5137">
        <v>41.2</v>
      </c>
      <c r="BD5137">
        <v>198</v>
      </c>
      <c r="BE5137" s="47">
        <v>42566</v>
      </c>
      <c r="BF5137" t="s">
        <v>40</v>
      </c>
      <c r="BG5137" t="s">
        <v>114</v>
      </c>
    </row>
    <row r="5138" spans="20:59" x14ac:dyDescent="0.25">
      <c r="T5138" s="47">
        <v>42517</v>
      </c>
      <c r="U5138" t="s">
        <v>129</v>
      </c>
      <c r="V5138">
        <v>0.05</v>
      </c>
      <c r="W5138">
        <v>0.05</v>
      </c>
      <c r="X5138">
        <v>118</v>
      </c>
      <c r="Y5138" s="47">
        <v>42664</v>
      </c>
      <c r="Z5138" t="s">
        <v>40</v>
      </c>
      <c r="AA5138" t="s">
        <v>114</v>
      </c>
      <c r="AJ5138" s="47">
        <v>42517</v>
      </c>
      <c r="AK5138" t="s">
        <v>129</v>
      </c>
      <c r="AL5138">
        <v>0.03</v>
      </c>
      <c r="AM5138">
        <v>0.03</v>
      </c>
      <c r="AN5138">
        <v>118</v>
      </c>
      <c r="AO5138" s="47">
        <v>42664</v>
      </c>
      <c r="AP5138" t="s">
        <v>40</v>
      </c>
      <c r="AQ5138" t="s">
        <v>114</v>
      </c>
      <c r="AZ5138" s="47">
        <v>42517</v>
      </c>
      <c r="BA5138" t="s">
        <v>129</v>
      </c>
      <c r="BB5138">
        <v>0.05</v>
      </c>
      <c r="BC5138">
        <v>0.05</v>
      </c>
      <c r="BD5138">
        <v>118</v>
      </c>
      <c r="BE5138" s="47">
        <v>42664</v>
      </c>
      <c r="BF5138" t="s">
        <v>40</v>
      </c>
      <c r="BG5138" t="s">
        <v>114</v>
      </c>
    </row>
    <row r="5139" spans="20:59" x14ac:dyDescent="0.25">
      <c r="T5139" s="47">
        <v>42517</v>
      </c>
      <c r="U5139" t="s">
        <v>130</v>
      </c>
      <c r="V5139">
        <v>1.29</v>
      </c>
      <c r="W5139">
        <v>1.3</v>
      </c>
      <c r="X5139">
        <v>138</v>
      </c>
      <c r="Y5139" s="47">
        <v>42664</v>
      </c>
      <c r="Z5139" t="s">
        <v>40</v>
      </c>
      <c r="AA5139" t="s">
        <v>114</v>
      </c>
      <c r="AJ5139" s="47">
        <v>42517</v>
      </c>
      <c r="AK5139" t="s">
        <v>130</v>
      </c>
      <c r="AL5139">
        <v>0.86</v>
      </c>
      <c r="AM5139">
        <v>0.86</v>
      </c>
      <c r="AN5139">
        <v>138</v>
      </c>
      <c r="AO5139" s="47">
        <v>42664</v>
      </c>
      <c r="AP5139" t="s">
        <v>40</v>
      </c>
      <c r="AQ5139" t="s">
        <v>114</v>
      </c>
      <c r="AZ5139" s="47">
        <v>42517</v>
      </c>
      <c r="BA5139" t="s">
        <v>130</v>
      </c>
      <c r="BB5139">
        <v>1.29</v>
      </c>
      <c r="BC5139">
        <v>1.3</v>
      </c>
      <c r="BD5139">
        <v>138</v>
      </c>
      <c r="BE5139" s="47">
        <v>42664</v>
      </c>
      <c r="BF5139" t="s">
        <v>40</v>
      </c>
      <c r="BG5139" t="s">
        <v>114</v>
      </c>
    </row>
    <row r="5140" spans="20:59" x14ac:dyDescent="0.25">
      <c r="T5140" s="47">
        <v>42517</v>
      </c>
      <c r="U5140" t="s">
        <v>131</v>
      </c>
      <c r="V5140">
        <v>7.66</v>
      </c>
      <c r="W5140">
        <v>7.7</v>
      </c>
      <c r="X5140">
        <v>158</v>
      </c>
      <c r="Y5140" s="47">
        <v>42664</v>
      </c>
      <c r="Z5140" t="s">
        <v>40</v>
      </c>
      <c r="AA5140" t="s">
        <v>114</v>
      </c>
      <c r="AJ5140" s="47">
        <v>42517</v>
      </c>
      <c r="AK5140" t="s">
        <v>131</v>
      </c>
      <c r="AL5140">
        <v>6.08</v>
      </c>
      <c r="AM5140">
        <v>6.12</v>
      </c>
      <c r="AN5140">
        <v>158</v>
      </c>
      <c r="AO5140" s="47">
        <v>42664</v>
      </c>
      <c r="AP5140" t="s">
        <v>40</v>
      </c>
      <c r="AQ5140" t="s">
        <v>114</v>
      </c>
      <c r="AZ5140" s="47">
        <v>42517</v>
      </c>
      <c r="BA5140" t="s">
        <v>131</v>
      </c>
      <c r="BB5140">
        <v>7.66</v>
      </c>
      <c r="BC5140">
        <v>7.7</v>
      </c>
      <c r="BD5140">
        <v>158</v>
      </c>
      <c r="BE5140" s="47">
        <v>42664</v>
      </c>
      <c r="BF5140" t="s">
        <v>40</v>
      </c>
      <c r="BG5140" t="s">
        <v>114</v>
      </c>
    </row>
    <row r="5141" spans="20:59" x14ac:dyDescent="0.25">
      <c r="T5141" s="47">
        <v>42517</v>
      </c>
      <c r="U5141" t="s">
        <v>132</v>
      </c>
      <c r="V5141">
        <v>21.88</v>
      </c>
      <c r="W5141">
        <v>21.94</v>
      </c>
      <c r="X5141">
        <v>178</v>
      </c>
      <c r="Y5141" s="47">
        <v>42664</v>
      </c>
      <c r="Z5141" t="s">
        <v>40</v>
      </c>
      <c r="AA5141" t="s">
        <v>114</v>
      </c>
      <c r="AJ5141" s="47">
        <v>42517</v>
      </c>
      <c r="AK5141" t="s">
        <v>132</v>
      </c>
      <c r="AL5141">
        <v>18.739999999999998</v>
      </c>
      <c r="AM5141">
        <v>18.78</v>
      </c>
      <c r="AN5141">
        <v>178</v>
      </c>
      <c r="AO5141" s="47">
        <v>42664</v>
      </c>
      <c r="AP5141" t="s">
        <v>40</v>
      </c>
      <c r="AQ5141" t="s">
        <v>114</v>
      </c>
      <c r="AZ5141" s="47">
        <v>42517</v>
      </c>
      <c r="BA5141" t="s">
        <v>132</v>
      </c>
      <c r="BB5141">
        <v>21.88</v>
      </c>
      <c r="BC5141">
        <v>21.94</v>
      </c>
      <c r="BD5141">
        <v>178</v>
      </c>
      <c r="BE5141" s="47">
        <v>42664</v>
      </c>
      <c r="BF5141" t="s">
        <v>40</v>
      </c>
      <c r="BG5141" t="s">
        <v>114</v>
      </c>
    </row>
    <row r="5142" spans="20:59" x14ac:dyDescent="0.25">
      <c r="T5142" s="47">
        <v>42517</v>
      </c>
      <c r="U5142" t="s">
        <v>133</v>
      </c>
      <c r="V5142">
        <v>39.97</v>
      </c>
      <c r="W5142">
        <v>40.25</v>
      </c>
      <c r="X5142">
        <v>198</v>
      </c>
      <c r="Y5142" s="47">
        <v>42664</v>
      </c>
      <c r="Z5142" t="s">
        <v>40</v>
      </c>
      <c r="AA5142" t="s">
        <v>114</v>
      </c>
      <c r="AJ5142" s="47">
        <v>42517</v>
      </c>
      <c r="AK5142" t="s">
        <v>133</v>
      </c>
      <c r="AL5142">
        <v>36.03</v>
      </c>
      <c r="AM5142">
        <v>36.18</v>
      </c>
      <c r="AN5142">
        <v>198</v>
      </c>
      <c r="AO5142" s="47">
        <v>42664</v>
      </c>
      <c r="AP5142" t="s">
        <v>40</v>
      </c>
      <c r="AQ5142" t="s">
        <v>114</v>
      </c>
      <c r="AZ5142" s="47">
        <v>42517</v>
      </c>
      <c r="BA5142" t="s">
        <v>133</v>
      </c>
      <c r="BB5142">
        <v>39.97</v>
      </c>
      <c r="BC5142">
        <v>40.25</v>
      </c>
      <c r="BD5142">
        <v>198</v>
      </c>
      <c r="BE5142" s="47">
        <v>42664</v>
      </c>
      <c r="BF5142" t="s">
        <v>40</v>
      </c>
      <c r="BG5142" t="s">
        <v>114</v>
      </c>
    </row>
    <row r="5143" spans="20:59" x14ac:dyDescent="0.25">
      <c r="T5143" s="47">
        <v>42517</v>
      </c>
      <c r="U5143" t="s">
        <v>134</v>
      </c>
      <c r="V5143">
        <v>3.41</v>
      </c>
      <c r="W5143">
        <v>3.41</v>
      </c>
      <c r="X5143">
        <v>12</v>
      </c>
      <c r="Y5143" s="47">
        <v>42566</v>
      </c>
      <c r="Z5143" t="s">
        <v>28</v>
      </c>
      <c r="AA5143" t="s">
        <v>135</v>
      </c>
      <c r="AJ5143" s="47">
        <v>42517</v>
      </c>
      <c r="AK5143" t="s">
        <v>134</v>
      </c>
      <c r="AL5143">
        <v>4.53</v>
      </c>
      <c r="AM5143">
        <v>4.57</v>
      </c>
      <c r="AN5143">
        <v>12</v>
      </c>
      <c r="AO5143" s="47">
        <v>42566</v>
      </c>
      <c r="AP5143" t="s">
        <v>28</v>
      </c>
      <c r="AQ5143" t="s">
        <v>135</v>
      </c>
      <c r="AZ5143" s="47">
        <v>42517</v>
      </c>
      <c r="BA5143" t="s">
        <v>134</v>
      </c>
      <c r="BB5143">
        <v>3.41</v>
      </c>
      <c r="BC5143">
        <v>3.41</v>
      </c>
      <c r="BD5143">
        <v>12</v>
      </c>
      <c r="BE5143" s="47">
        <v>42566</v>
      </c>
      <c r="BF5143" t="s">
        <v>28</v>
      </c>
      <c r="BG5143" t="s">
        <v>135</v>
      </c>
    </row>
    <row r="5144" spans="20:59" x14ac:dyDescent="0.25">
      <c r="T5144" s="47">
        <v>42517</v>
      </c>
      <c r="U5144" t="s">
        <v>136</v>
      </c>
      <c r="V5144">
        <v>1.41</v>
      </c>
      <c r="W5144">
        <v>1.42</v>
      </c>
      <c r="X5144">
        <v>15</v>
      </c>
      <c r="Y5144" s="47">
        <v>42566</v>
      </c>
      <c r="Z5144" t="s">
        <v>28</v>
      </c>
      <c r="AA5144" t="s">
        <v>135</v>
      </c>
      <c r="AJ5144" s="47">
        <v>42517</v>
      </c>
      <c r="AK5144" t="s">
        <v>136</v>
      </c>
      <c r="AL5144">
        <v>2.14</v>
      </c>
      <c r="AM5144">
        <v>2.15</v>
      </c>
      <c r="AN5144">
        <v>15</v>
      </c>
      <c r="AO5144" s="47">
        <v>42566</v>
      </c>
      <c r="AP5144" t="s">
        <v>28</v>
      </c>
      <c r="AQ5144" t="s">
        <v>135</v>
      </c>
      <c r="AZ5144" s="47">
        <v>42517</v>
      </c>
      <c r="BA5144" t="s">
        <v>136</v>
      </c>
      <c r="BB5144">
        <v>1.41</v>
      </c>
      <c r="BC5144">
        <v>1.42</v>
      </c>
      <c r="BD5144">
        <v>15</v>
      </c>
      <c r="BE5144" s="47">
        <v>42566</v>
      </c>
      <c r="BF5144" t="s">
        <v>28</v>
      </c>
      <c r="BG5144" t="s">
        <v>135</v>
      </c>
    </row>
    <row r="5145" spans="20:59" x14ac:dyDescent="0.25">
      <c r="T5145" s="47">
        <v>42517</v>
      </c>
      <c r="U5145" t="s">
        <v>137</v>
      </c>
      <c r="V5145">
        <v>0.65</v>
      </c>
      <c r="W5145">
        <v>0.66</v>
      </c>
      <c r="X5145">
        <v>17</v>
      </c>
      <c r="Y5145" s="47">
        <v>42566</v>
      </c>
      <c r="Z5145" t="s">
        <v>28</v>
      </c>
      <c r="AA5145" t="s">
        <v>135</v>
      </c>
      <c r="AJ5145" s="47">
        <v>42517</v>
      </c>
      <c r="AK5145" t="s">
        <v>137</v>
      </c>
      <c r="AL5145">
        <v>1.1299999999999999</v>
      </c>
      <c r="AM5145">
        <v>1.1299999999999999</v>
      </c>
      <c r="AN5145">
        <v>17</v>
      </c>
      <c r="AO5145" s="47">
        <v>42566</v>
      </c>
      <c r="AP5145" t="s">
        <v>28</v>
      </c>
      <c r="AQ5145" t="s">
        <v>135</v>
      </c>
      <c r="AZ5145" s="47">
        <v>42517</v>
      </c>
      <c r="BA5145" t="s">
        <v>137</v>
      </c>
      <c r="BB5145">
        <v>0.65</v>
      </c>
      <c r="BC5145">
        <v>0.66</v>
      </c>
      <c r="BD5145">
        <v>17</v>
      </c>
      <c r="BE5145" s="47">
        <v>42566</v>
      </c>
      <c r="BF5145" t="s">
        <v>28</v>
      </c>
      <c r="BG5145" t="s">
        <v>135</v>
      </c>
    </row>
    <row r="5146" spans="20:59" x14ac:dyDescent="0.25">
      <c r="T5146" s="47">
        <v>42517</v>
      </c>
      <c r="U5146" t="s">
        <v>138</v>
      </c>
      <c r="V5146">
        <v>0.27</v>
      </c>
      <c r="W5146">
        <v>0.28000000000000003</v>
      </c>
      <c r="X5146">
        <v>19</v>
      </c>
      <c r="Y5146" s="47">
        <v>42566</v>
      </c>
      <c r="Z5146" t="s">
        <v>28</v>
      </c>
      <c r="AA5146" t="s">
        <v>135</v>
      </c>
      <c r="AJ5146" s="47">
        <v>42517</v>
      </c>
      <c r="AK5146" t="s">
        <v>138</v>
      </c>
      <c r="AL5146">
        <v>0.53</v>
      </c>
      <c r="AM5146">
        <v>0.54</v>
      </c>
      <c r="AN5146">
        <v>19</v>
      </c>
      <c r="AO5146" s="47">
        <v>42566</v>
      </c>
      <c r="AP5146" t="s">
        <v>28</v>
      </c>
      <c r="AQ5146" t="s">
        <v>135</v>
      </c>
      <c r="AZ5146" s="47">
        <v>42517</v>
      </c>
      <c r="BA5146" t="s">
        <v>138</v>
      </c>
      <c r="BB5146">
        <v>0.27</v>
      </c>
      <c r="BC5146">
        <v>0.28000000000000003</v>
      </c>
      <c r="BD5146">
        <v>19</v>
      </c>
      <c r="BE5146" s="47">
        <v>42566</v>
      </c>
      <c r="BF5146" t="s">
        <v>28</v>
      </c>
      <c r="BG5146" t="s">
        <v>135</v>
      </c>
    </row>
    <row r="5147" spans="20:59" x14ac:dyDescent="0.25">
      <c r="T5147" s="47">
        <v>42517</v>
      </c>
      <c r="U5147" t="s">
        <v>139</v>
      </c>
      <c r="V5147">
        <v>0.06</v>
      </c>
      <c r="W5147">
        <v>0.06</v>
      </c>
      <c r="X5147">
        <v>22</v>
      </c>
      <c r="Y5147" s="47">
        <v>42566</v>
      </c>
      <c r="Z5147" t="s">
        <v>28</v>
      </c>
      <c r="AA5147" t="s">
        <v>135</v>
      </c>
      <c r="AJ5147" s="47">
        <v>42517</v>
      </c>
      <c r="AK5147" t="s">
        <v>139</v>
      </c>
      <c r="AL5147">
        <v>0.15</v>
      </c>
      <c r="AM5147">
        <v>0.15</v>
      </c>
      <c r="AN5147">
        <v>22</v>
      </c>
      <c r="AO5147" s="47">
        <v>42566</v>
      </c>
      <c r="AP5147" t="s">
        <v>28</v>
      </c>
      <c r="AQ5147" t="s">
        <v>135</v>
      </c>
      <c r="AZ5147" s="47">
        <v>42517</v>
      </c>
      <c r="BA5147" t="s">
        <v>139</v>
      </c>
      <c r="BB5147">
        <v>0.06</v>
      </c>
      <c r="BC5147">
        <v>0.06</v>
      </c>
      <c r="BD5147">
        <v>22</v>
      </c>
      <c r="BE5147" s="47">
        <v>42566</v>
      </c>
      <c r="BF5147" t="s">
        <v>28</v>
      </c>
      <c r="BG5147" t="s">
        <v>135</v>
      </c>
    </row>
    <row r="5148" spans="20:59" x14ac:dyDescent="0.25">
      <c r="T5148" s="47">
        <v>42517</v>
      </c>
      <c r="U5148" t="s">
        <v>140</v>
      </c>
      <c r="V5148">
        <v>4.01</v>
      </c>
      <c r="W5148">
        <v>4.0199999999999996</v>
      </c>
      <c r="X5148">
        <v>12</v>
      </c>
      <c r="Y5148" s="47">
        <v>42664</v>
      </c>
      <c r="Z5148" t="s">
        <v>28</v>
      </c>
      <c r="AA5148" t="s">
        <v>135</v>
      </c>
      <c r="AJ5148" s="47">
        <v>42517</v>
      </c>
      <c r="AK5148" t="s">
        <v>140</v>
      </c>
      <c r="AL5148">
        <v>4.96</v>
      </c>
      <c r="AM5148">
        <v>4.99</v>
      </c>
      <c r="AN5148">
        <v>12</v>
      </c>
      <c r="AO5148" s="47">
        <v>42664</v>
      </c>
      <c r="AP5148" t="s">
        <v>28</v>
      </c>
      <c r="AQ5148" t="s">
        <v>135</v>
      </c>
      <c r="AZ5148" s="47">
        <v>42517</v>
      </c>
      <c r="BA5148" t="s">
        <v>140</v>
      </c>
      <c r="BB5148">
        <v>4.01</v>
      </c>
      <c r="BC5148">
        <v>4.0199999999999996</v>
      </c>
      <c r="BD5148">
        <v>12</v>
      </c>
      <c r="BE5148" s="47">
        <v>42664</v>
      </c>
      <c r="BF5148" t="s">
        <v>28</v>
      </c>
      <c r="BG5148" t="s">
        <v>135</v>
      </c>
    </row>
    <row r="5149" spans="20:59" x14ac:dyDescent="0.25">
      <c r="T5149" s="47">
        <v>42517</v>
      </c>
      <c r="U5149" t="s">
        <v>141</v>
      </c>
      <c r="V5149">
        <v>2.33</v>
      </c>
      <c r="W5149">
        <v>2.34</v>
      </c>
      <c r="X5149">
        <v>15</v>
      </c>
      <c r="Y5149" s="47">
        <v>42664</v>
      </c>
      <c r="Z5149" t="s">
        <v>28</v>
      </c>
      <c r="AA5149" t="s">
        <v>135</v>
      </c>
      <c r="AJ5149" s="47">
        <v>42517</v>
      </c>
      <c r="AK5149" t="s">
        <v>141</v>
      </c>
      <c r="AL5149">
        <v>3.07</v>
      </c>
      <c r="AM5149">
        <v>3.09</v>
      </c>
      <c r="AN5149">
        <v>15</v>
      </c>
      <c r="AO5149" s="47">
        <v>42664</v>
      </c>
      <c r="AP5149" t="s">
        <v>28</v>
      </c>
      <c r="AQ5149" t="s">
        <v>135</v>
      </c>
      <c r="AZ5149" s="47">
        <v>42517</v>
      </c>
      <c r="BA5149" t="s">
        <v>141</v>
      </c>
      <c r="BB5149">
        <v>2.33</v>
      </c>
      <c r="BC5149">
        <v>2.34</v>
      </c>
      <c r="BD5149">
        <v>15</v>
      </c>
      <c r="BE5149" s="47">
        <v>42664</v>
      </c>
      <c r="BF5149" t="s">
        <v>28</v>
      </c>
      <c r="BG5149" t="s">
        <v>135</v>
      </c>
    </row>
    <row r="5150" spans="20:59" x14ac:dyDescent="0.25">
      <c r="T5150" s="47">
        <v>42517</v>
      </c>
      <c r="U5150" t="s">
        <v>142</v>
      </c>
      <c r="V5150">
        <v>1.61</v>
      </c>
      <c r="W5150">
        <v>1.61</v>
      </c>
      <c r="X5150">
        <v>17</v>
      </c>
      <c r="Y5150" s="47">
        <v>42664</v>
      </c>
      <c r="Z5150" t="s">
        <v>28</v>
      </c>
      <c r="AA5150" t="s">
        <v>135</v>
      </c>
      <c r="AJ5150" s="47">
        <v>42517</v>
      </c>
      <c r="AK5150" t="s">
        <v>142</v>
      </c>
      <c r="AL5150">
        <v>2.15</v>
      </c>
      <c r="AM5150">
        <v>2.16</v>
      </c>
      <c r="AN5150">
        <v>17</v>
      </c>
      <c r="AO5150" s="47">
        <v>42664</v>
      </c>
      <c r="AP5150" t="s">
        <v>28</v>
      </c>
      <c r="AQ5150" t="s">
        <v>135</v>
      </c>
      <c r="AZ5150" s="47">
        <v>42517</v>
      </c>
      <c r="BA5150" t="s">
        <v>142</v>
      </c>
      <c r="BB5150">
        <v>1.61</v>
      </c>
      <c r="BC5150">
        <v>1.61</v>
      </c>
      <c r="BD5150">
        <v>17</v>
      </c>
      <c r="BE5150" s="47">
        <v>42664</v>
      </c>
      <c r="BF5150" t="s">
        <v>28</v>
      </c>
      <c r="BG5150" t="s">
        <v>135</v>
      </c>
    </row>
    <row r="5151" spans="20:59" x14ac:dyDescent="0.25">
      <c r="T5151" s="47">
        <v>42517</v>
      </c>
      <c r="U5151" t="s">
        <v>143</v>
      </c>
      <c r="V5151">
        <v>1.03</v>
      </c>
      <c r="W5151">
        <v>1.04</v>
      </c>
      <c r="X5151">
        <v>19</v>
      </c>
      <c r="Y5151" s="47">
        <v>42664</v>
      </c>
      <c r="Z5151" t="s">
        <v>28</v>
      </c>
      <c r="AA5151" t="s">
        <v>135</v>
      </c>
      <c r="AJ5151" s="47">
        <v>42517</v>
      </c>
      <c r="AK5151" t="s">
        <v>143</v>
      </c>
      <c r="AL5151">
        <v>1.51</v>
      </c>
      <c r="AM5151">
        <v>1.52</v>
      </c>
      <c r="AN5151">
        <v>19</v>
      </c>
      <c r="AO5151" s="47">
        <v>42664</v>
      </c>
      <c r="AP5151" t="s">
        <v>28</v>
      </c>
      <c r="AQ5151" t="s">
        <v>135</v>
      </c>
      <c r="AZ5151" s="47">
        <v>42517</v>
      </c>
      <c r="BA5151" t="s">
        <v>143</v>
      </c>
      <c r="BB5151">
        <v>1.03</v>
      </c>
      <c r="BC5151">
        <v>1.04</v>
      </c>
      <c r="BD5151">
        <v>19</v>
      </c>
      <c r="BE5151" s="47">
        <v>42664</v>
      </c>
      <c r="BF5151" t="s">
        <v>28</v>
      </c>
      <c r="BG5151" t="s">
        <v>135</v>
      </c>
    </row>
    <row r="5152" spans="20:59" x14ac:dyDescent="0.25">
      <c r="T5152" s="47">
        <v>42517</v>
      </c>
      <c r="U5152" t="s">
        <v>144</v>
      </c>
      <c r="V5152">
        <v>0.55000000000000004</v>
      </c>
      <c r="W5152">
        <v>0.55000000000000004</v>
      </c>
      <c r="X5152">
        <v>22</v>
      </c>
      <c r="Y5152" s="47">
        <v>42664</v>
      </c>
      <c r="Z5152" t="s">
        <v>28</v>
      </c>
      <c r="AA5152" t="s">
        <v>135</v>
      </c>
      <c r="AJ5152" s="47">
        <v>42517</v>
      </c>
      <c r="AK5152" t="s">
        <v>144</v>
      </c>
      <c r="AL5152">
        <v>0.84</v>
      </c>
      <c r="AM5152">
        <v>0.85</v>
      </c>
      <c r="AN5152">
        <v>22</v>
      </c>
      <c r="AO5152" s="47">
        <v>42664</v>
      </c>
      <c r="AP5152" t="s">
        <v>28</v>
      </c>
      <c r="AQ5152" t="s">
        <v>135</v>
      </c>
      <c r="AZ5152" s="47">
        <v>42517</v>
      </c>
      <c r="BA5152" t="s">
        <v>144</v>
      </c>
      <c r="BB5152">
        <v>0.55000000000000004</v>
      </c>
      <c r="BC5152">
        <v>0.55000000000000004</v>
      </c>
      <c r="BD5152">
        <v>22</v>
      </c>
      <c r="BE5152" s="47">
        <v>42664</v>
      </c>
      <c r="BF5152" t="s">
        <v>28</v>
      </c>
      <c r="BG5152" t="s">
        <v>135</v>
      </c>
    </row>
    <row r="5153" spans="20:59" x14ac:dyDescent="0.25">
      <c r="T5153" s="47">
        <v>42517</v>
      </c>
      <c r="U5153" t="s">
        <v>145</v>
      </c>
      <c r="V5153">
        <v>0.18</v>
      </c>
      <c r="W5153">
        <v>0.18</v>
      </c>
      <c r="X5153">
        <v>12</v>
      </c>
      <c r="Y5153" s="47">
        <v>42566</v>
      </c>
      <c r="Z5153" t="s">
        <v>40</v>
      </c>
      <c r="AA5153" t="s">
        <v>135</v>
      </c>
      <c r="AJ5153" s="47">
        <v>42517</v>
      </c>
      <c r="AK5153" t="s">
        <v>145</v>
      </c>
      <c r="AL5153">
        <v>0.09</v>
      </c>
      <c r="AM5153">
        <v>0.09</v>
      </c>
      <c r="AN5153">
        <v>12</v>
      </c>
      <c r="AO5153" s="47">
        <v>42566</v>
      </c>
      <c r="AP5153" t="s">
        <v>40</v>
      </c>
      <c r="AQ5153" t="s">
        <v>135</v>
      </c>
      <c r="AZ5153" s="47">
        <v>42517</v>
      </c>
      <c r="BA5153" t="s">
        <v>145</v>
      </c>
      <c r="BB5153">
        <v>0.18</v>
      </c>
      <c r="BC5153">
        <v>0.18</v>
      </c>
      <c r="BD5153">
        <v>12</v>
      </c>
      <c r="BE5153" s="47">
        <v>42566</v>
      </c>
      <c r="BF5153" t="s">
        <v>40</v>
      </c>
      <c r="BG5153" t="s">
        <v>135</v>
      </c>
    </row>
    <row r="5154" spans="20:59" x14ac:dyDescent="0.25">
      <c r="T5154" s="47">
        <v>42517</v>
      </c>
      <c r="U5154" t="s">
        <v>146</v>
      </c>
      <c r="V5154">
        <v>1.1399999999999999</v>
      </c>
      <c r="W5154">
        <v>1.1399999999999999</v>
      </c>
      <c r="X5154">
        <v>15</v>
      </c>
      <c r="Y5154" s="47">
        <v>42566</v>
      </c>
      <c r="Z5154" t="s">
        <v>40</v>
      </c>
      <c r="AA5154" t="s">
        <v>135</v>
      </c>
      <c r="AJ5154" s="47">
        <v>42517</v>
      </c>
      <c r="AK5154" t="s">
        <v>146</v>
      </c>
      <c r="AL5154">
        <v>0.72</v>
      </c>
      <c r="AM5154">
        <v>0.73</v>
      </c>
      <c r="AN5154">
        <v>15</v>
      </c>
      <c r="AO5154" s="47">
        <v>42566</v>
      </c>
      <c r="AP5154" t="s">
        <v>40</v>
      </c>
      <c r="AQ5154" t="s">
        <v>135</v>
      </c>
      <c r="AZ5154" s="47">
        <v>42517</v>
      </c>
      <c r="BA5154" t="s">
        <v>146</v>
      </c>
      <c r="BB5154">
        <v>1.1399999999999999</v>
      </c>
      <c r="BC5154">
        <v>1.1399999999999999</v>
      </c>
      <c r="BD5154">
        <v>15</v>
      </c>
      <c r="BE5154" s="47">
        <v>42566</v>
      </c>
      <c r="BF5154" t="s">
        <v>40</v>
      </c>
      <c r="BG5154" t="s">
        <v>135</v>
      </c>
    </row>
    <row r="5155" spans="20:59" x14ac:dyDescent="0.25">
      <c r="T5155" s="47">
        <v>42517</v>
      </c>
      <c r="U5155" t="s">
        <v>147</v>
      </c>
      <c r="V5155">
        <v>2.37</v>
      </c>
      <c r="W5155">
        <v>2.39</v>
      </c>
      <c r="X5155">
        <v>17</v>
      </c>
      <c r="Y5155" s="47">
        <v>42566</v>
      </c>
      <c r="Z5155" t="s">
        <v>40</v>
      </c>
      <c r="AA5155" t="s">
        <v>135</v>
      </c>
      <c r="AJ5155" s="47">
        <v>42517</v>
      </c>
      <c r="AK5155" t="s">
        <v>147</v>
      </c>
      <c r="AL5155">
        <v>1.68</v>
      </c>
      <c r="AM5155">
        <v>1.7</v>
      </c>
      <c r="AN5155">
        <v>17</v>
      </c>
      <c r="AO5155" s="47">
        <v>42566</v>
      </c>
      <c r="AP5155" t="s">
        <v>40</v>
      </c>
      <c r="AQ5155" t="s">
        <v>135</v>
      </c>
      <c r="AZ5155" s="47">
        <v>42517</v>
      </c>
      <c r="BA5155" t="s">
        <v>147</v>
      </c>
      <c r="BB5155">
        <v>2.37</v>
      </c>
      <c r="BC5155">
        <v>2.39</v>
      </c>
      <c r="BD5155">
        <v>17</v>
      </c>
      <c r="BE5155" s="47">
        <v>42566</v>
      </c>
      <c r="BF5155" t="s">
        <v>40</v>
      </c>
      <c r="BG5155" t="s">
        <v>135</v>
      </c>
    </row>
    <row r="5156" spans="20:59" x14ac:dyDescent="0.25">
      <c r="T5156" s="47">
        <v>42517</v>
      </c>
      <c r="U5156" t="s">
        <v>148</v>
      </c>
      <c r="V5156">
        <v>4.0199999999999996</v>
      </c>
      <c r="W5156">
        <v>4.03</v>
      </c>
      <c r="X5156">
        <v>19</v>
      </c>
      <c r="Y5156" s="47">
        <v>42566</v>
      </c>
      <c r="Z5156" t="s">
        <v>40</v>
      </c>
      <c r="AA5156" t="s">
        <v>135</v>
      </c>
      <c r="AJ5156" s="47">
        <v>42517</v>
      </c>
      <c r="AK5156" t="s">
        <v>148</v>
      </c>
      <c r="AL5156">
        <v>3.07</v>
      </c>
      <c r="AM5156">
        <v>3.07</v>
      </c>
      <c r="AN5156">
        <v>19</v>
      </c>
      <c r="AO5156" s="47">
        <v>42566</v>
      </c>
      <c r="AP5156" t="s">
        <v>40</v>
      </c>
      <c r="AQ5156" t="s">
        <v>135</v>
      </c>
      <c r="AZ5156" s="47">
        <v>42517</v>
      </c>
      <c r="BA5156" t="s">
        <v>148</v>
      </c>
      <c r="BB5156">
        <v>4.0199999999999996</v>
      </c>
      <c r="BC5156">
        <v>4.03</v>
      </c>
      <c r="BD5156">
        <v>19</v>
      </c>
      <c r="BE5156" s="47">
        <v>42566</v>
      </c>
      <c r="BF5156" t="s">
        <v>40</v>
      </c>
      <c r="BG5156" t="s">
        <v>135</v>
      </c>
    </row>
    <row r="5157" spans="20:59" x14ac:dyDescent="0.25">
      <c r="T5157" s="47">
        <v>42517</v>
      </c>
      <c r="U5157" t="s">
        <v>149</v>
      </c>
      <c r="V5157">
        <v>6.63</v>
      </c>
      <c r="W5157">
        <v>6.68</v>
      </c>
      <c r="X5157">
        <v>22</v>
      </c>
      <c r="Y5157" s="47">
        <v>42566</v>
      </c>
      <c r="Z5157" t="s">
        <v>40</v>
      </c>
      <c r="AA5157" t="s">
        <v>135</v>
      </c>
      <c r="AJ5157" s="47">
        <v>42517</v>
      </c>
      <c r="AK5157" t="s">
        <v>149</v>
      </c>
      <c r="AL5157">
        <v>5.61</v>
      </c>
      <c r="AM5157">
        <v>5.63</v>
      </c>
      <c r="AN5157">
        <v>22</v>
      </c>
      <c r="AO5157" s="47">
        <v>42566</v>
      </c>
      <c r="AP5157" t="s">
        <v>40</v>
      </c>
      <c r="AQ5157" t="s">
        <v>135</v>
      </c>
      <c r="AZ5157" s="47">
        <v>42517</v>
      </c>
      <c r="BA5157" t="s">
        <v>149</v>
      </c>
      <c r="BB5157">
        <v>6.63</v>
      </c>
      <c r="BC5157">
        <v>6.68</v>
      </c>
      <c r="BD5157">
        <v>22</v>
      </c>
      <c r="BE5157" s="47">
        <v>42566</v>
      </c>
      <c r="BF5157" t="s">
        <v>40</v>
      </c>
      <c r="BG5157" t="s">
        <v>135</v>
      </c>
    </row>
    <row r="5158" spans="20:59" x14ac:dyDescent="0.25">
      <c r="T5158" s="47">
        <v>42517</v>
      </c>
      <c r="U5158" t="s">
        <v>150</v>
      </c>
      <c r="V5158">
        <v>0.71</v>
      </c>
      <c r="W5158">
        <v>0.72</v>
      </c>
      <c r="X5158">
        <v>12</v>
      </c>
      <c r="Y5158" s="47">
        <v>42664</v>
      </c>
      <c r="Z5158" t="s">
        <v>40</v>
      </c>
      <c r="AA5158" t="s">
        <v>135</v>
      </c>
      <c r="AJ5158" s="47">
        <v>42517</v>
      </c>
      <c r="AK5158" t="s">
        <v>150</v>
      </c>
      <c r="AL5158">
        <v>0.53</v>
      </c>
      <c r="AM5158">
        <v>0.53</v>
      </c>
      <c r="AN5158">
        <v>12</v>
      </c>
      <c r="AO5158" s="47">
        <v>42664</v>
      </c>
      <c r="AP5158" t="s">
        <v>40</v>
      </c>
      <c r="AQ5158" t="s">
        <v>135</v>
      </c>
      <c r="AZ5158" s="47">
        <v>42517</v>
      </c>
      <c r="BA5158" t="s">
        <v>150</v>
      </c>
      <c r="BB5158">
        <v>0.71</v>
      </c>
      <c r="BC5158">
        <v>0.72</v>
      </c>
      <c r="BD5158">
        <v>12</v>
      </c>
      <c r="BE5158" s="47">
        <v>42664</v>
      </c>
      <c r="BF5158" t="s">
        <v>40</v>
      </c>
      <c r="BG5158" t="s">
        <v>135</v>
      </c>
    </row>
    <row r="5159" spans="20:59" x14ac:dyDescent="0.25">
      <c r="T5159" s="47">
        <v>42517</v>
      </c>
      <c r="U5159" t="s">
        <v>151</v>
      </c>
      <c r="V5159">
        <v>2</v>
      </c>
      <c r="W5159">
        <v>2.0099999999999998</v>
      </c>
      <c r="X5159">
        <v>15</v>
      </c>
      <c r="Y5159" s="47">
        <v>42664</v>
      </c>
      <c r="Z5159" t="s">
        <v>40</v>
      </c>
      <c r="AA5159" t="s">
        <v>135</v>
      </c>
      <c r="AJ5159" s="47">
        <v>42517</v>
      </c>
      <c r="AK5159" t="s">
        <v>151</v>
      </c>
      <c r="AL5159">
        <v>1.56</v>
      </c>
      <c r="AM5159">
        <v>1.57</v>
      </c>
      <c r="AN5159">
        <v>15</v>
      </c>
      <c r="AO5159" s="47">
        <v>42664</v>
      </c>
      <c r="AP5159" t="s">
        <v>40</v>
      </c>
      <c r="AQ5159" t="s">
        <v>135</v>
      </c>
      <c r="AZ5159" s="47">
        <v>42517</v>
      </c>
      <c r="BA5159" t="s">
        <v>151</v>
      </c>
      <c r="BB5159">
        <v>2</v>
      </c>
      <c r="BC5159">
        <v>2.0099999999999998</v>
      </c>
      <c r="BD5159">
        <v>15</v>
      </c>
      <c r="BE5159" s="47">
        <v>42664</v>
      </c>
      <c r="BF5159" t="s">
        <v>40</v>
      </c>
      <c r="BG5159" t="s">
        <v>135</v>
      </c>
    </row>
    <row r="5160" spans="20:59" x14ac:dyDescent="0.25">
      <c r="T5160" s="47">
        <v>42517</v>
      </c>
      <c r="U5160" t="s">
        <v>152</v>
      </c>
      <c r="V5160">
        <v>3.18</v>
      </c>
      <c r="W5160">
        <v>3.2</v>
      </c>
      <c r="X5160">
        <v>17</v>
      </c>
      <c r="Y5160" s="47">
        <v>42664</v>
      </c>
      <c r="Z5160" t="s">
        <v>40</v>
      </c>
      <c r="AA5160" t="s">
        <v>135</v>
      </c>
      <c r="AJ5160" s="47">
        <v>42517</v>
      </c>
      <c r="AK5160" t="s">
        <v>152</v>
      </c>
      <c r="AL5160">
        <v>2.6</v>
      </c>
      <c r="AM5160">
        <v>2.61</v>
      </c>
      <c r="AN5160">
        <v>17</v>
      </c>
      <c r="AO5160" s="47">
        <v>42664</v>
      </c>
      <c r="AP5160" t="s">
        <v>40</v>
      </c>
      <c r="AQ5160" t="s">
        <v>135</v>
      </c>
      <c r="AZ5160" s="47">
        <v>42517</v>
      </c>
      <c r="BA5160" t="s">
        <v>152</v>
      </c>
      <c r="BB5160">
        <v>3.18</v>
      </c>
      <c r="BC5160">
        <v>3.2</v>
      </c>
      <c r="BD5160">
        <v>17</v>
      </c>
      <c r="BE5160" s="47">
        <v>42664</v>
      </c>
      <c r="BF5160" t="s">
        <v>40</v>
      </c>
      <c r="BG5160" t="s">
        <v>135</v>
      </c>
    </row>
    <row r="5161" spans="20:59" x14ac:dyDescent="0.25">
      <c r="T5161" s="47">
        <v>42517</v>
      </c>
      <c r="U5161" t="s">
        <v>153</v>
      </c>
      <c r="V5161">
        <v>4.5999999999999996</v>
      </c>
      <c r="W5161">
        <v>4.6399999999999997</v>
      </c>
      <c r="X5161">
        <v>19</v>
      </c>
      <c r="Y5161" s="47">
        <v>42664</v>
      </c>
      <c r="Z5161" t="s">
        <v>40</v>
      </c>
      <c r="AA5161" t="s">
        <v>135</v>
      </c>
      <c r="AJ5161" s="47">
        <v>42517</v>
      </c>
      <c r="AK5161" t="s">
        <v>153</v>
      </c>
      <c r="AL5161">
        <v>3.9</v>
      </c>
      <c r="AM5161">
        <v>3.91</v>
      </c>
      <c r="AN5161">
        <v>19</v>
      </c>
      <c r="AO5161" s="47">
        <v>42664</v>
      </c>
      <c r="AP5161" t="s">
        <v>40</v>
      </c>
      <c r="AQ5161" t="s">
        <v>135</v>
      </c>
      <c r="AZ5161" s="47">
        <v>42517</v>
      </c>
      <c r="BA5161" t="s">
        <v>153</v>
      </c>
      <c r="BB5161">
        <v>4.5999999999999996</v>
      </c>
      <c r="BC5161">
        <v>4.6399999999999997</v>
      </c>
      <c r="BD5161">
        <v>19</v>
      </c>
      <c r="BE5161" s="47">
        <v>42664</v>
      </c>
      <c r="BF5161" t="s">
        <v>40</v>
      </c>
      <c r="BG5161" t="s">
        <v>135</v>
      </c>
    </row>
    <row r="5162" spans="20:59" x14ac:dyDescent="0.25">
      <c r="T5162" s="47">
        <v>42517</v>
      </c>
      <c r="U5162" t="s">
        <v>154</v>
      </c>
      <c r="V5162">
        <v>7.28</v>
      </c>
      <c r="W5162">
        <v>7.31</v>
      </c>
      <c r="X5162">
        <v>22</v>
      </c>
      <c r="Y5162" s="47">
        <v>42664</v>
      </c>
      <c r="Z5162" t="s">
        <v>40</v>
      </c>
      <c r="AA5162" t="s">
        <v>135</v>
      </c>
      <c r="AJ5162" s="47">
        <v>42517</v>
      </c>
      <c r="AK5162" t="s">
        <v>154</v>
      </c>
      <c r="AL5162">
        <v>6.14</v>
      </c>
      <c r="AM5162">
        <v>6.17</v>
      </c>
      <c r="AN5162">
        <v>22</v>
      </c>
      <c r="AO5162" s="47">
        <v>42664</v>
      </c>
      <c r="AP5162" t="s">
        <v>40</v>
      </c>
      <c r="AQ5162" t="s">
        <v>135</v>
      </c>
      <c r="AZ5162" s="47">
        <v>42517</v>
      </c>
      <c r="BA5162" t="s">
        <v>154</v>
      </c>
      <c r="BB5162">
        <v>7.28</v>
      </c>
      <c r="BC5162">
        <v>7.31</v>
      </c>
      <c r="BD5162">
        <v>22</v>
      </c>
      <c r="BE5162" s="47">
        <v>42664</v>
      </c>
      <c r="BF5162" t="s">
        <v>40</v>
      </c>
      <c r="BG5162" t="s">
        <v>135</v>
      </c>
    </row>
    <row r="5163" spans="20:59" x14ac:dyDescent="0.25">
      <c r="T5163" s="47">
        <v>42517</v>
      </c>
      <c r="U5163" t="s">
        <v>155</v>
      </c>
      <c r="V5163">
        <v>5.59</v>
      </c>
      <c r="W5163">
        <v>5.62</v>
      </c>
      <c r="X5163">
        <v>10</v>
      </c>
      <c r="Y5163" s="47">
        <v>42566</v>
      </c>
      <c r="Z5163" t="s">
        <v>28</v>
      </c>
      <c r="AA5163" t="s">
        <v>156</v>
      </c>
      <c r="AJ5163" s="47">
        <v>42517</v>
      </c>
      <c r="AK5163" t="s">
        <v>155</v>
      </c>
      <c r="AL5163">
        <v>4.37</v>
      </c>
      <c r="AM5163">
        <v>4.3899999999999997</v>
      </c>
      <c r="AN5163">
        <v>10</v>
      </c>
      <c r="AO5163" s="47">
        <v>42566</v>
      </c>
      <c r="AP5163" t="s">
        <v>28</v>
      </c>
      <c r="AQ5163" t="s">
        <v>156</v>
      </c>
      <c r="AZ5163" s="47">
        <v>42517</v>
      </c>
      <c r="BA5163" t="s">
        <v>155</v>
      </c>
      <c r="BB5163">
        <v>5.59</v>
      </c>
      <c r="BC5163">
        <v>5.62</v>
      </c>
      <c r="BD5163">
        <v>10</v>
      </c>
      <c r="BE5163" s="47">
        <v>42566</v>
      </c>
      <c r="BF5163" t="s">
        <v>28</v>
      </c>
      <c r="BG5163" t="s">
        <v>156</v>
      </c>
    </row>
    <row r="5164" spans="20:59" x14ac:dyDescent="0.25">
      <c r="T5164" s="47">
        <v>42517</v>
      </c>
      <c r="U5164" t="s">
        <v>157</v>
      </c>
      <c r="V5164">
        <v>3.4</v>
      </c>
      <c r="W5164">
        <v>3.41</v>
      </c>
      <c r="X5164">
        <v>13</v>
      </c>
      <c r="Y5164" s="47">
        <v>42566</v>
      </c>
      <c r="Z5164" t="s">
        <v>28</v>
      </c>
      <c r="AA5164" t="s">
        <v>156</v>
      </c>
      <c r="AJ5164" s="47">
        <v>42517</v>
      </c>
      <c r="AK5164" t="s">
        <v>157</v>
      </c>
      <c r="AL5164">
        <v>2.31</v>
      </c>
      <c r="AM5164">
        <v>2.31</v>
      </c>
      <c r="AN5164">
        <v>13</v>
      </c>
      <c r="AO5164" s="47">
        <v>42566</v>
      </c>
      <c r="AP5164" t="s">
        <v>28</v>
      </c>
      <c r="AQ5164" t="s">
        <v>156</v>
      </c>
      <c r="AZ5164" s="47">
        <v>42517</v>
      </c>
      <c r="BA5164" t="s">
        <v>157</v>
      </c>
      <c r="BB5164">
        <v>3.4</v>
      </c>
      <c r="BC5164">
        <v>3.41</v>
      </c>
      <c r="BD5164">
        <v>13</v>
      </c>
      <c r="BE5164" s="47">
        <v>42566</v>
      </c>
      <c r="BF5164" t="s">
        <v>28</v>
      </c>
      <c r="BG5164" t="s">
        <v>156</v>
      </c>
    </row>
    <row r="5165" spans="20:59" x14ac:dyDescent="0.25">
      <c r="T5165" s="47">
        <v>42517</v>
      </c>
      <c r="U5165" t="s">
        <v>158</v>
      </c>
      <c r="V5165">
        <v>2.2799999999999998</v>
      </c>
      <c r="W5165">
        <v>2.2999999999999998</v>
      </c>
      <c r="X5165">
        <v>15</v>
      </c>
      <c r="Y5165" s="47">
        <v>42566</v>
      </c>
      <c r="Z5165" t="s">
        <v>28</v>
      </c>
      <c r="AA5165" t="s">
        <v>156</v>
      </c>
      <c r="AJ5165" s="47">
        <v>42517</v>
      </c>
      <c r="AK5165" t="s">
        <v>158</v>
      </c>
      <c r="AL5165">
        <v>1.49</v>
      </c>
      <c r="AM5165">
        <v>1.5</v>
      </c>
      <c r="AN5165">
        <v>15</v>
      </c>
      <c r="AO5165" s="47">
        <v>42566</v>
      </c>
      <c r="AP5165" t="s">
        <v>28</v>
      </c>
      <c r="AQ5165" t="s">
        <v>156</v>
      </c>
      <c r="AZ5165" s="47">
        <v>42517</v>
      </c>
      <c r="BA5165" t="s">
        <v>158</v>
      </c>
      <c r="BB5165">
        <v>2.2799999999999998</v>
      </c>
      <c r="BC5165">
        <v>2.2999999999999998</v>
      </c>
      <c r="BD5165">
        <v>15</v>
      </c>
      <c r="BE5165" s="47">
        <v>42566</v>
      </c>
      <c r="BF5165" t="s">
        <v>28</v>
      </c>
      <c r="BG5165" t="s">
        <v>156</v>
      </c>
    </row>
    <row r="5166" spans="20:59" x14ac:dyDescent="0.25">
      <c r="T5166" s="47">
        <v>42517</v>
      </c>
      <c r="U5166" t="s">
        <v>159</v>
      </c>
      <c r="V5166">
        <v>1.44</v>
      </c>
      <c r="W5166">
        <v>1.45</v>
      </c>
      <c r="X5166">
        <v>17</v>
      </c>
      <c r="Y5166" s="47">
        <v>42566</v>
      </c>
      <c r="Z5166" t="s">
        <v>28</v>
      </c>
      <c r="AA5166" t="s">
        <v>156</v>
      </c>
      <c r="AJ5166" s="47">
        <v>42517</v>
      </c>
      <c r="AK5166" t="s">
        <v>159</v>
      </c>
      <c r="AL5166">
        <v>0.89</v>
      </c>
      <c r="AM5166">
        <v>0.89</v>
      </c>
      <c r="AN5166">
        <v>17</v>
      </c>
      <c r="AO5166" s="47">
        <v>42566</v>
      </c>
      <c r="AP5166" t="s">
        <v>28</v>
      </c>
      <c r="AQ5166" t="s">
        <v>156</v>
      </c>
      <c r="AZ5166" s="47">
        <v>42517</v>
      </c>
      <c r="BA5166" t="s">
        <v>159</v>
      </c>
      <c r="BB5166">
        <v>1.44</v>
      </c>
      <c r="BC5166">
        <v>1.45</v>
      </c>
      <c r="BD5166">
        <v>17</v>
      </c>
      <c r="BE5166" s="47">
        <v>42566</v>
      </c>
      <c r="BF5166" t="s">
        <v>28</v>
      </c>
      <c r="BG5166" t="s">
        <v>156</v>
      </c>
    </row>
    <row r="5167" spans="20:59" x14ac:dyDescent="0.25">
      <c r="T5167" s="47">
        <v>42517</v>
      </c>
      <c r="U5167" t="s">
        <v>160</v>
      </c>
      <c r="V5167">
        <v>0.74</v>
      </c>
      <c r="W5167">
        <v>0.74</v>
      </c>
      <c r="X5167">
        <v>20</v>
      </c>
      <c r="Y5167" s="47">
        <v>42566</v>
      </c>
      <c r="Z5167" t="s">
        <v>28</v>
      </c>
      <c r="AA5167" t="s">
        <v>156</v>
      </c>
      <c r="AJ5167" s="47">
        <v>42517</v>
      </c>
      <c r="AK5167" t="s">
        <v>160</v>
      </c>
      <c r="AL5167">
        <v>0.41</v>
      </c>
      <c r="AM5167">
        <v>0.41</v>
      </c>
      <c r="AN5167">
        <v>20</v>
      </c>
      <c r="AO5167" s="47">
        <v>42566</v>
      </c>
      <c r="AP5167" t="s">
        <v>28</v>
      </c>
      <c r="AQ5167" t="s">
        <v>156</v>
      </c>
      <c r="AZ5167" s="47">
        <v>42517</v>
      </c>
      <c r="BA5167" t="s">
        <v>160</v>
      </c>
      <c r="BB5167">
        <v>0.74</v>
      </c>
      <c r="BC5167">
        <v>0.74</v>
      </c>
      <c r="BD5167">
        <v>20</v>
      </c>
      <c r="BE5167" s="47">
        <v>42566</v>
      </c>
      <c r="BF5167" t="s">
        <v>28</v>
      </c>
      <c r="BG5167" t="s">
        <v>156</v>
      </c>
    </row>
    <row r="5168" spans="20:59" x14ac:dyDescent="0.25">
      <c r="T5168" s="47">
        <v>42517</v>
      </c>
      <c r="U5168" t="s">
        <v>161</v>
      </c>
      <c r="V5168">
        <v>6.32</v>
      </c>
      <c r="W5168">
        <v>6.36</v>
      </c>
      <c r="X5168">
        <v>10</v>
      </c>
      <c r="Y5168" s="47">
        <v>42664</v>
      </c>
      <c r="Z5168" t="s">
        <v>28</v>
      </c>
      <c r="AA5168" t="s">
        <v>156</v>
      </c>
      <c r="AJ5168" s="47">
        <v>42517</v>
      </c>
      <c r="AK5168" t="s">
        <v>161</v>
      </c>
      <c r="AL5168">
        <v>5.14</v>
      </c>
      <c r="AM5168">
        <v>5.16</v>
      </c>
      <c r="AN5168">
        <v>10</v>
      </c>
      <c r="AO5168" s="47">
        <v>42664</v>
      </c>
      <c r="AP5168" t="s">
        <v>28</v>
      </c>
      <c r="AQ5168" t="s">
        <v>156</v>
      </c>
      <c r="AZ5168" s="47">
        <v>42517</v>
      </c>
      <c r="BA5168" t="s">
        <v>161</v>
      </c>
      <c r="BB5168">
        <v>6.32</v>
      </c>
      <c r="BC5168">
        <v>6.36</v>
      </c>
      <c r="BD5168">
        <v>10</v>
      </c>
      <c r="BE5168" s="47">
        <v>42664</v>
      </c>
      <c r="BF5168" t="s">
        <v>28</v>
      </c>
      <c r="BG5168" t="s">
        <v>156</v>
      </c>
    </row>
    <row r="5169" spans="20:59" x14ac:dyDescent="0.25">
      <c r="T5169" s="47">
        <v>42517</v>
      </c>
      <c r="U5169" t="s">
        <v>162</v>
      </c>
      <c r="V5169">
        <v>4.67</v>
      </c>
      <c r="W5169">
        <v>4.7</v>
      </c>
      <c r="X5169">
        <v>13</v>
      </c>
      <c r="Y5169" s="47">
        <v>42664</v>
      </c>
      <c r="Z5169" t="s">
        <v>28</v>
      </c>
      <c r="AA5169" t="s">
        <v>156</v>
      </c>
      <c r="AJ5169" s="47">
        <v>42517</v>
      </c>
      <c r="AK5169" t="s">
        <v>162</v>
      </c>
      <c r="AL5169">
        <v>3.56</v>
      </c>
      <c r="AM5169">
        <v>3.57</v>
      </c>
      <c r="AN5169">
        <v>13</v>
      </c>
      <c r="AO5169" s="47">
        <v>42664</v>
      </c>
      <c r="AP5169" t="s">
        <v>28</v>
      </c>
      <c r="AQ5169" t="s">
        <v>156</v>
      </c>
      <c r="AZ5169" s="47">
        <v>42517</v>
      </c>
      <c r="BA5169" t="s">
        <v>162</v>
      </c>
      <c r="BB5169">
        <v>4.67</v>
      </c>
      <c r="BC5169">
        <v>4.7</v>
      </c>
      <c r="BD5169">
        <v>13</v>
      </c>
      <c r="BE5169" s="47">
        <v>42664</v>
      </c>
      <c r="BF5169" t="s">
        <v>28</v>
      </c>
      <c r="BG5169" t="s">
        <v>156</v>
      </c>
    </row>
    <row r="5170" spans="20:59" x14ac:dyDescent="0.25">
      <c r="T5170" s="47">
        <v>42517</v>
      </c>
      <c r="U5170" t="s">
        <v>163</v>
      </c>
      <c r="V5170">
        <v>3.7</v>
      </c>
      <c r="W5170">
        <v>3.73</v>
      </c>
      <c r="X5170">
        <v>15</v>
      </c>
      <c r="Y5170" s="47">
        <v>42664</v>
      </c>
      <c r="Z5170" t="s">
        <v>28</v>
      </c>
      <c r="AA5170" t="s">
        <v>156</v>
      </c>
      <c r="AJ5170" s="47">
        <v>42517</v>
      </c>
      <c r="AK5170" t="s">
        <v>163</v>
      </c>
      <c r="AL5170">
        <v>2.8</v>
      </c>
      <c r="AM5170">
        <v>2.81</v>
      </c>
      <c r="AN5170">
        <v>15</v>
      </c>
      <c r="AO5170" s="47">
        <v>42664</v>
      </c>
      <c r="AP5170" t="s">
        <v>28</v>
      </c>
      <c r="AQ5170" t="s">
        <v>156</v>
      </c>
      <c r="AZ5170" s="47">
        <v>42517</v>
      </c>
      <c r="BA5170" t="s">
        <v>163</v>
      </c>
      <c r="BB5170">
        <v>3.7</v>
      </c>
      <c r="BC5170">
        <v>3.73</v>
      </c>
      <c r="BD5170">
        <v>15</v>
      </c>
      <c r="BE5170" s="47">
        <v>42664</v>
      </c>
      <c r="BF5170" t="s">
        <v>28</v>
      </c>
      <c r="BG5170" t="s">
        <v>156</v>
      </c>
    </row>
    <row r="5171" spans="20:59" x14ac:dyDescent="0.25">
      <c r="T5171" s="47">
        <v>42517</v>
      </c>
      <c r="U5171" t="s">
        <v>164</v>
      </c>
      <c r="V5171">
        <v>3.02</v>
      </c>
      <c r="W5171">
        <v>3.04</v>
      </c>
      <c r="X5171">
        <v>17</v>
      </c>
      <c r="Y5171" s="47">
        <v>42664</v>
      </c>
      <c r="Z5171" t="s">
        <v>28</v>
      </c>
      <c r="AA5171" t="s">
        <v>156</v>
      </c>
      <c r="AJ5171" s="47">
        <v>42517</v>
      </c>
      <c r="AK5171" t="s">
        <v>164</v>
      </c>
      <c r="AL5171">
        <v>2.23</v>
      </c>
      <c r="AM5171">
        <v>2.2400000000000002</v>
      </c>
      <c r="AN5171">
        <v>17</v>
      </c>
      <c r="AO5171" s="47">
        <v>42664</v>
      </c>
      <c r="AP5171" t="s">
        <v>28</v>
      </c>
      <c r="AQ5171" t="s">
        <v>156</v>
      </c>
      <c r="AZ5171" s="47">
        <v>42517</v>
      </c>
      <c r="BA5171" t="s">
        <v>164</v>
      </c>
      <c r="BB5171">
        <v>3.02</v>
      </c>
      <c r="BC5171">
        <v>3.04</v>
      </c>
      <c r="BD5171">
        <v>17</v>
      </c>
      <c r="BE5171" s="47">
        <v>42664</v>
      </c>
      <c r="BF5171" t="s">
        <v>28</v>
      </c>
      <c r="BG5171" t="s">
        <v>156</v>
      </c>
    </row>
    <row r="5172" spans="20:59" x14ac:dyDescent="0.25">
      <c r="T5172" s="47">
        <v>42517</v>
      </c>
      <c r="U5172" t="s">
        <v>165</v>
      </c>
      <c r="V5172">
        <v>2.16</v>
      </c>
      <c r="W5172">
        <v>2.17</v>
      </c>
      <c r="X5172">
        <v>20</v>
      </c>
      <c r="Y5172" s="47">
        <v>42664</v>
      </c>
      <c r="Z5172" t="s">
        <v>28</v>
      </c>
      <c r="AA5172" t="s">
        <v>156</v>
      </c>
      <c r="AJ5172" s="47">
        <v>42517</v>
      </c>
      <c r="AK5172" t="s">
        <v>165</v>
      </c>
      <c r="AL5172">
        <v>1.57</v>
      </c>
      <c r="AM5172">
        <v>1.59</v>
      </c>
      <c r="AN5172">
        <v>20</v>
      </c>
      <c r="AO5172" s="47">
        <v>42664</v>
      </c>
      <c r="AP5172" t="s">
        <v>28</v>
      </c>
      <c r="AQ5172" t="s">
        <v>156</v>
      </c>
      <c r="AZ5172" s="47">
        <v>42517</v>
      </c>
      <c r="BA5172" t="s">
        <v>165</v>
      </c>
      <c r="BB5172">
        <v>2.16</v>
      </c>
      <c r="BC5172">
        <v>2.17</v>
      </c>
      <c r="BD5172">
        <v>20</v>
      </c>
      <c r="BE5172" s="47">
        <v>42664</v>
      </c>
      <c r="BF5172" t="s">
        <v>28</v>
      </c>
      <c r="BG5172" t="s">
        <v>156</v>
      </c>
    </row>
    <row r="5173" spans="20:59" x14ac:dyDescent="0.25">
      <c r="T5173" s="47">
        <v>42517</v>
      </c>
      <c r="U5173" t="s">
        <v>166</v>
      </c>
      <c r="V5173">
        <v>0.18</v>
      </c>
      <c r="W5173">
        <v>0.18</v>
      </c>
      <c r="X5173">
        <v>10</v>
      </c>
      <c r="Y5173" s="47">
        <v>42566</v>
      </c>
      <c r="Z5173" t="s">
        <v>40</v>
      </c>
      <c r="AA5173" t="s">
        <v>156</v>
      </c>
      <c r="AJ5173" s="47">
        <v>42517</v>
      </c>
      <c r="AK5173" t="s">
        <v>166</v>
      </c>
      <c r="AL5173">
        <v>0.3</v>
      </c>
      <c r="AM5173">
        <v>0.31</v>
      </c>
      <c r="AN5173">
        <v>10</v>
      </c>
      <c r="AO5173" s="47">
        <v>42566</v>
      </c>
      <c r="AP5173" t="s">
        <v>40</v>
      </c>
      <c r="AQ5173" t="s">
        <v>156</v>
      </c>
      <c r="AZ5173" s="47">
        <v>42517</v>
      </c>
      <c r="BA5173" t="s">
        <v>166</v>
      </c>
      <c r="BB5173">
        <v>0.18</v>
      </c>
      <c r="BC5173">
        <v>0.18</v>
      </c>
      <c r="BD5173">
        <v>10</v>
      </c>
      <c r="BE5173" s="47">
        <v>42566</v>
      </c>
      <c r="BF5173" t="s">
        <v>40</v>
      </c>
      <c r="BG5173" t="s">
        <v>156</v>
      </c>
    </row>
    <row r="5174" spans="20:59" x14ac:dyDescent="0.25">
      <c r="T5174" s="47">
        <v>42517</v>
      </c>
      <c r="U5174" t="s">
        <v>167</v>
      </c>
      <c r="V5174">
        <v>0.86</v>
      </c>
      <c r="W5174">
        <v>0.87</v>
      </c>
      <c r="X5174">
        <v>13</v>
      </c>
      <c r="Y5174" s="47">
        <v>42566</v>
      </c>
      <c r="Z5174" t="s">
        <v>40</v>
      </c>
      <c r="AA5174" t="s">
        <v>156</v>
      </c>
      <c r="AJ5174" s="47">
        <v>42517</v>
      </c>
      <c r="AK5174" t="s">
        <v>167</v>
      </c>
      <c r="AL5174">
        <v>1.31</v>
      </c>
      <c r="AM5174">
        <v>1.32</v>
      </c>
      <c r="AN5174">
        <v>13</v>
      </c>
      <c r="AO5174" s="47">
        <v>42566</v>
      </c>
      <c r="AP5174" t="s">
        <v>40</v>
      </c>
      <c r="AQ5174" t="s">
        <v>156</v>
      </c>
      <c r="AZ5174" s="47">
        <v>42517</v>
      </c>
      <c r="BA5174" t="s">
        <v>167</v>
      </c>
      <c r="BB5174">
        <v>0.86</v>
      </c>
      <c r="BC5174">
        <v>0.87</v>
      </c>
      <c r="BD5174">
        <v>13</v>
      </c>
      <c r="BE5174" s="47">
        <v>42566</v>
      </c>
      <c r="BF5174" t="s">
        <v>40</v>
      </c>
      <c r="BG5174" t="s">
        <v>156</v>
      </c>
    </row>
    <row r="5175" spans="20:59" x14ac:dyDescent="0.25">
      <c r="T5175" s="47">
        <v>42517</v>
      </c>
      <c r="U5175" t="s">
        <v>168</v>
      </c>
      <c r="V5175">
        <v>1.79</v>
      </c>
      <c r="W5175">
        <v>1.8</v>
      </c>
      <c r="X5175">
        <v>15</v>
      </c>
      <c r="Y5175" s="47">
        <v>42566</v>
      </c>
      <c r="Z5175" t="s">
        <v>40</v>
      </c>
      <c r="AA5175" t="s">
        <v>156</v>
      </c>
      <c r="AJ5175" s="47">
        <v>42517</v>
      </c>
      <c r="AK5175" t="s">
        <v>168</v>
      </c>
      <c r="AL5175">
        <v>2.42</v>
      </c>
      <c r="AM5175">
        <v>2.44</v>
      </c>
      <c r="AN5175">
        <v>15</v>
      </c>
      <c r="AO5175" s="47">
        <v>42566</v>
      </c>
      <c r="AP5175" t="s">
        <v>40</v>
      </c>
      <c r="AQ5175" t="s">
        <v>156</v>
      </c>
      <c r="AZ5175" s="47">
        <v>42517</v>
      </c>
      <c r="BA5175" t="s">
        <v>168</v>
      </c>
      <c r="BB5175">
        <v>1.79</v>
      </c>
      <c r="BC5175">
        <v>1.8</v>
      </c>
      <c r="BD5175">
        <v>15</v>
      </c>
      <c r="BE5175" s="47">
        <v>42566</v>
      </c>
      <c r="BF5175" t="s">
        <v>40</v>
      </c>
      <c r="BG5175" t="s">
        <v>156</v>
      </c>
    </row>
    <row r="5176" spans="20:59" x14ac:dyDescent="0.25">
      <c r="T5176" s="47">
        <v>42517</v>
      </c>
      <c r="U5176" t="s">
        <v>169</v>
      </c>
      <c r="V5176">
        <v>3</v>
      </c>
      <c r="W5176">
        <v>3.01</v>
      </c>
      <c r="X5176">
        <v>17</v>
      </c>
      <c r="Y5176" s="47">
        <v>42566</v>
      </c>
      <c r="Z5176" t="s">
        <v>40</v>
      </c>
      <c r="AA5176" t="s">
        <v>156</v>
      </c>
      <c r="AJ5176" s="47">
        <v>42517</v>
      </c>
      <c r="AK5176" t="s">
        <v>169</v>
      </c>
      <c r="AL5176">
        <v>3.81</v>
      </c>
      <c r="AM5176">
        <v>3.83</v>
      </c>
      <c r="AN5176">
        <v>17</v>
      </c>
      <c r="AO5176" s="47">
        <v>42566</v>
      </c>
      <c r="AP5176" t="s">
        <v>40</v>
      </c>
      <c r="AQ5176" t="s">
        <v>156</v>
      </c>
      <c r="AZ5176" s="47">
        <v>42517</v>
      </c>
      <c r="BA5176" t="s">
        <v>169</v>
      </c>
      <c r="BB5176">
        <v>3</v>
      </c>
      <c r="BC5176">
        <v>3.01</v>
      </c>
      <c r="BD5176">
        <v>17</v>
      </c>
      <c r="BE5176" s="47">
        <v>42566</v>
      </c>
      <c r="BF5176" t="s">
        <v>40</v>
      </c>
      <c r="BG5176" t="s">
        <v>156</v>
      </c>
    </row>
    <row r="5177" spans="20:59" x14ac:dyDescent="0.25">
      <c r="T5177" s="47">
        <v>42517</v>
      </c>
      <c r="U5177" t="s">
        <v>170</v>
      </c>
      <c r="V5177">
        <v>5.14</v>
      </c>
      <c r="W5177">
        <v>5.18</v>
      </c>
      <c r="X5177">
        <v>20</v>
      </c>
      <c r="Y5177" s="47">
        <v>42566</v>
      </c>
      <c r="Z5177" t="s">
        <v>40</v>
      </c>
      <c r="AA5177" t="s">
        <v>156</v>
      </c>
      <c r="AJ5177" s="47">
        <v>42517</v>
      </c>
      <c r="AK5177" t="s">
        <v>170</v>
      </c>
      <c r="AL5177">
        <v>6.3</v>
      </c>
      <c r="AM5177">
        <v>6.33</v>
      </c>
      <c r="AN5177">
        <v>20</v>
      </c>
      <c r="AO5177" s="47">
        <v>42566</v>
      </c>
      <c r="AP5177" t="s">
        <v>40</v>
      </c>
      <c r="AQ5177" t="s">
        <v>156</v>
      </c>
      <c r="AZ5177" s="47">
        <v>42517</v>
      </c>
      <c r="BA5177" t="s">
        <v>170</v>
      </c>
      <c r="BB5177">
        <v>5.14</v>
      </c>
      <c r="BC5177">
        <v>5.18</v>
      </c>
      <c r="BD5177">
        <v>20</v>
      </c>
      <c r="BE5177" s="47">
        <v>42566</v>
      </c>
      <c r="BF5177" t="s">
        <v>40</v>
      </c>
      <c r="BG5177" t="s">
        <v>156</v>
      </c>
    </row>
    <row r="5178" spans="20:59" x14ac:dyDescent="0.25">
      <c r="T5178" s="47">
        <v>42517</v>
      </c>
      <c r="U5178" t="s">
        <v>171</v>
      </c>
      <c r="V5178">
        <v>0.85</v>
      </c>
      <c r="W5178">
        <v>0.86</v>
      </c>
      <c r="X5178">
        <v>10</v>
      </c>
      <c r="Y5178" s="47">
        <v>42664</v>
      </c>
      <c r="Z5178" t="s">
        <v>40</v>
      </c>
      <c r="AA5178" t="s">
        <v>156</v>
      </c>
      <c r="AJ5178" s="47">
        <v>42517</v>
      </c>
      <c r="AK5178" t="s">
        <v>171</v>
      </c>
      <c r="AL5178">
        <v>1.1100000000000001</v>
      </c>
      <c r="AM5178">
        <v>1.1100000000000001</v>
      </c>
      <c r="AN5178">
        <v>10</v>
      </c>
      <c r="AO5178" s="47">
        <v>42664</v>
      </c>
      <c r="AP5178" t="s">
        <v>40</v>
      </c>
      <c r="AQ5178" t="s">
        <v>156</v>
      </c>
      <c r="AZ5178" s="47">
        <v>42517</v>
      </c>
      <c r="BA5178" t="s">
        <v>171</v>
      </c>
      <c r="BB5178">
        <v>0.85</v>
      </c>
      <c r="BC5178">
        <v>0.86</v>
      </c>
      <c r="BD5178">
        <v>10</v>
      </c>
      <c r="BE5178" s="47">
        <v>42664</v>
      </c>
      <c r="BF5178" t="s">
        <v>40</v>
      </c>
      <c r="BG5178" t="s">
        <v>156</v>
      </c>
    </row>
    <row r="5179" spans="20:59" x14ac:dyDescent="0.25">
      <c r="T5179" s="47">
        <v>42517</v>
      </c>
      <c r="U5179" t="s">
        <v>172</v>
      </c>
      <c r="V5179">
        <v>2.04</v>
      </c>
      <c r="W5179">
        <v>2.06</v>
      </c>
      <c r="X5179">
        <v>13</v>
      </c>
      <c r="Y5179" s="47">
        <v>42664</v>
      </c>
      <c r="Z5179" t="s">
        <v>40</v>
      </c>
      <c r="AA5179" t="s">
        <v>156</v>
      </c>
      <c r="AJ5179" s="47">
        <v>42517</v>
      </c>
      <c r="AK5179" t="s">
        <v>172</v>
      </c>
      <c r="AL5179">
        <v>2.54</v>
      </c>
      <c r="AM5179">
        <v>2.5499999999999998</v>
      </c>
      <c r="AN5179">
        <v>13</v>
      </c>
      <c r="AO5179" s="47">
        <v>42664</v>
      </c>
      <c r="AP5179" t="s">
        <v>40</v>
      </c>
      <c r="AQ5179" t="s">
        <v>156</v>
      </c>
      <c r="AZ5179" s="47">
        <v>42517</v>
      </c>
      <c r="BA5179" t="s">
        <v>172</v>
      </c>
      <c r="BB5179">
        <v>2.04</v>
      </c>
      <c r="BC5179">
        <v>2.06</v>
      </c>
      <c r="BD5179">
        <v>13</v>
      </c>
      <c r="BE5179" s="47">
        <v>42664</v>
      </c>
      <c r="BF5179" t="s">
        <v>40</v>
      </c>
      <c r="BG5179" t="s">
        <v>156</v>
      </c>
    </row>
    <row r="5180" spans="20:59" x14ac:dyDescent="0.25">
      <c r="T5180" s="47">
        <v>42517</v>
      </c>
      <c r="U5180" t="s">
        <v>173</v>
      </c>
      <c r="V5180">
        <v>3.14</v>
      </c>
      <c r="W5180">
        <v>3.15</v>
      </c>
      <c r="X5180">
        <v>15</v>
      </c>
      <c r="Y5180" s="47">
        <v>42664</v>
      </c>
      <c r="Z5180" t="s">
        <v>40</v>
      </c>
      <c r="AA5180" t="s">
        <v>156</v>
      </c>
      <c r="AJ5180" s="47">
        <v>42517</v>
      </c>
      <c r="AK5180" t="s">
        <v>173</v>
      </c>
      <c r="AL5180">
        <v>3.67</v>
      </c>
      <c r="AM5180">
        <v>3.71</v>
      </c>
      <c r="AN5180">
        <v>15</v>
      </c>
      <c r="AO5180" s="47">
        <v>42664</v>
      </c>
      <c r="AP5180" t="s">
        <v>40</v>
      </c>
      <c r="AQ5180" t="s">
        <v>156</v>
      </c>
      <c r="AZ5180" s="47">
        <v>42517</v>
      </c>
      <c r="BA5180" t="s">
        <v>173</v>
      </c>
      <c r="BB5180">
        <v>3.14</v>
      </c>
      <c r="BC5180">
        <v>3.15</v>
      </c>
      <c r="BD5180">
        <v>15</v>
      </c>
      <c r="BE5180" s="47">
        <v>42664</v>
      </c>
      <c r="BF5180" t="s">
        <v>40</v>
      </c>
      <c r="BG5180" t="s">
        <v>156</v>
      </c>
    </row>
    <row r="5181" spans="20:59" x14ac:dyDescent="0.25">
      <c r="T5181" s="47">
        <v>42517</v>
      </c>
      <c r="U5181" t="s">
        <v>174</v>
      </c>
      <c r="V5181">
        <v>4.41</v>
      </c>
      <c r="W5181">
        <v>4.42</v>
      </c>
      <c r="X5181">
        <v>17</v>
      </c>
      <c r="Y5181" s="47">
        <v>42664</v>
      </c>
      <c r="Z5181" t="s">
        <v>40</v>
      </c>
      <c r="AA5181" t="s">
        <v>156</v>
      </c>
      <c r="AJ5181" s="47">
        <v>42517</v>
      </c>
      <c r="AK5181" t="s">
        <v>174</v>
      </c>
      <c r="AL5181">
        <v>5.05</v>
      </c>
      <c r="AM5181">
        <v>5.05</v>
      </c>
      <c r="AN5181">
        <v>17</v>
      </c>
      <c r="AO5181" s="47">
        <v>42664</v>
      </c>
      <c r="AP5181" t="s">
        <v>40</v>
      </c>
      <c r="AQ5181" t="s">
        <v>156</v>
      </c>
      <c r="AZ5181" s="47">
        <v>42517</v>
      </c>
      <c r="BA5181" t="s">
        <v>174</v>
      </c>
      <c r="BB5181">
        <v>4.41</v>
      </c>
      <c r="BC5181">
        <v>4.42</v>
      </c>
      <c r="BD5181">
        <v>17</v>
      </c>
      <c r="BE5181" s="47">
        <v>42664</v>
      </c>
      <c r="BF5181" t="s">
        <v>40</v>
      </c>
      <c r="BG5181" t="s">
        <v>156</v>
      </c>
    </row>
    <row r="5182" spans="20:59" x14ac:dyDescent="0.25">
      <c r="T5182" s="47">
        <v>42517</v>
      </c>
      <c r="U5182" t="s">
        <v>175</v>
      </c>
      <c r="V5182">
        <v>6.5</v>
      </c>
      <c r="W5182">
        <v>6.56</v>
      </c>
      <c r="X5182">
        <v>20</v>
      </c>
      <c r="Y5182" s="47">
        <v>42664</v>
      </c>
      <c r="Z5182" t="s">
        <v>40</v>
      </c>
      <c r="AA5182" t="s">
        <v>156</v>
      </c>
      <c r="AJ5182" s="47">
        <v>42517</v>
      </c>
      <c r="AK5182" t="s">
        <v>175</v>
      </c>
      <c r="AL5182">
        <v>7.29</v>
      </c>
      <c r="AM5182">
        <v>7.34</v>
      </c>
      <c r="AN5182">
        <v>20</v>
      </c>
      <c r="AO5182" s="47">
        <v>42664</v>
      </c>
      <c r="AP5182" t="s">
        <v>40</v>
      </c>
      <c r="AQ5182" t="s">
        <v>156</v>
      </c>
      <c r="AZ5182" s="47">
        <v>42517</v>
      </c>
      <c r="BA5182" t="s">
        <v>175</v>
      </c>
      <c r="BB5182">
        <v>6.5</v>
      </c>
      <c r="BC5182">
        <v>6.56</v>
      </c>
      <c r="BD5182">
        <v>20</v>
      </c>
      <c r="BE5182" s="47">
        <v>42664</v>
      </c>
      <c r="BF5182" t="s">
        <v>40</v>
      </c>
      <c r="BG5182" t="s">
        <v>156</v>
      </c>
    </row>
    <row r="5183" spans="20:59" x14ac:dyDescent="0.25">
      <c r="T5183" s="47">
        <v>42517</v>
      </c>
      <c r="U5183" t="s">
        <v>176</v>
      </c>
      <c r="V5183">
        <v>16.93</v>
      </c>
      <c r="W5183">
        <v>16.940000000000001</v>
      </c>
      <c r="X5183">
        <v>74</v>
      </c>
      <c r="Y5183" s="47">
        <v>42566</v>
      </c>
      <c r="Z5183" t="s">
        <v>28</v>
      </c>
      <c r="AA5183" t="s">
        <v>177</v>
      </c>
      <c r="AJ5183" s="47">
        <v>42517</v>
      </c>
      <c r="AK5183" t="s">
        <v>176</v>
      </c>
      <c r="AL5183">
        <v>17.25</v>
      </c>
      <c r="AM5183">
        <v>17.38</v>
      </c>
      <c r="AN5183">
        <v>74</v>
      </c>
      <c r="AO5183" s="47">
        <v>42566</v>
      </c>
      <c r="AP5183" t="s">
        <v>28</v>
      </c>
      <c r="AQ5183" t="s">
        <v>177</v>
      </c>
      <c r="AZ5183" s="47">
        <v>42517</v>
      </c>
      <c r="BA5183" t="s">
        <v>176</v>
      </c>
      <c r="BB5183">
        <v>16.93</v>
      </c>
      <c r="BC5183">
        <v>16.940000000000001</v>
      </c>
      <c r="BD5183">
        <v>74</v>
      </c>
      <c r="BE5183" s="47">
        <v>42566</v>
      </c>
      <c r="BF5183" t="s">
        <v>28</v>
      </c>
      <c r="BG5183" t="s">
        <v>177</v>
      </c>
    </row>
    <row r="5184" spans="20:59" x14ac:dyDescent="0.25">
      <c r="T5184" s="47">
        <v>42517</v>
      </c>
      <c r="U5184" t="s">
        <v>178</v>
      </c>
      <c r="V5184">
        <v>7.35</v>
      </c>
      <c r="W5184">
        <v>7.39</v>
      </c>
      <c r="X5184">
        <v>84</v>
      </c>
      <c r="Y5184" s="47">
        <v>42566</v>
      </c>
      <c r="Z5184" t="s">
        <v>28</v>
      </c>
      <c r="AA5184" t="s">
        <v>177</v>
      </c>
      <c r="AJ5184" s="47">
        <v>42517</v>
      </c>
      <c r="AK5184" t="s">
        <v>178</v>
      </c>
      <c r="AL5184">
        <v>7.45</v>
      </c>
      <c r="AM5184">
        <v>7.48</v>
      </c>
      <c r="AN5184">
        <v>84</v>
      </c>
      <c r="AO5184" s="47">
        <v>42566</v>
      </c>
      <c r="AP5184" t="s">
        <v>28</v>
      </c>
      <c r="AQ5184" t="s">
        <v>177</v>
      </c>
      <c r="AZ5184" s="47">
        <v>42517</v>
      </c>
      <c r="BA5184" t="s">
        <v>178</v>
      </c>
      <c r="BB5184">
        <v>7.35</v>
      </c>
      <c r="BC5184">
        <v>7.39</v>
      </c>
      <c r="BD5184">
        <v>84</v>
      </c>
      <c r="BE5184" s="47">
        <v>42566</v>
      </c>
      <c r="BF5184" t="s">
        <v>28</v>
      </c>
      <c r="BG5184" t="s">
        <v>177</v>
      </c>
    </row>
    <row r="5185" spans="20:59" x14ac:dyDescent="0.25">
      <c r="T5185" s="47">
        <v>42517</v>
      </c>
      <c r="U5185" t="s">
        <v>179</v>
      </c>
      <c r="V5185">
        <v>1</v>
      </c>
      <c r="W5185">
        <v>1</v>
      </c>
      <c r="X5185">
        <v>94</v>
      </c>
      <c r="Y5185" s="47">
        <v>42566</v>
      </c>
      <c r="Z5185" t="s">
        <v>28</v>
      </c>
      <c r="AA5185" t="s">
        <v>177</v>
      </c>
      <c r="AJ5185" s="47">
        <v>42517</v>
      </c>
      <c r="AK5185" t="s">
        <v>179</v>
      </c>
      <c r="AL5185">
        <v>1.1100000000000001</v>
      </c>
      <c r="AM5185">
        <v>1.1100000000000001</v>
      </c>
      <c r="AN5185">
        <v>94</v>
      </c>
      <c r="AO5185" s="47">
        <v>42566</v>
      </c>
      <c r="AP5185" t="s">
        <v>28</v>
      </c>
      <c r="AQ5185" t="s">
        <v>177</v>
      </c>
      <c r="AZ5185" s="47">
        <v>42517</v>
      </c>
      <c r="BA5185" t="s">
        <v>179</v>
      </c>
      <c r="BB5185">
        <v>1</v>
      </c>
      <c r="BC5185">
        <v>1</v>
      </c>
      <c r="BD5185">
        <v>94</v>
      </c>
      <c r="BE5185" s="47">
        <v>42566</v>
      </c>
      <c r="BF5185" t="s">
        <v>28</v>
      </c>
      <c r="BG5185" t="s">
        <v>177</v>
      </c>
    </row>
    <row r="5186" spans="20:59" x14ac:dyDescent="0.25">
      <c r="T5186" s="47">
        <v>42517</v>
      </c>
      <c r="U5186" t="s">
        <v>180</v>
      </c>
      <c r="V5186">
        <v>0.02</v>
      </c>
      <c r="W5186">
        <v>0.02</v>
      </c>
      <c r="X5186">
        <v>104</v>
      </c>
      <c r="Y5186" s="47">
        <v>42566</v>
      </c>
      <c r="Z5186" t="s">
        <v>28</v>
      </c>
      <c r="AA5186" t="s">
        <v>177</v>
      </c>
      <c r="AJ5186" s="47">
        <v>42517</v>
      </c>
      <c r="AK5186" t="s">
        <v>180</v>
      </c>
      <c r="AL5186">
        <v>0.02</v>
      </c>
      <c r="AM5186">
        <v>0.02</v>
      </c>
      <c r="AN5186">
        <v>104</v>
      </c>
      <c r="AO5186" s="47">
        <v>42566</v>
      </c>
      <c r="AP5186" t="s">
        <v>28</v>
      </c>
      <c r="AQ5186" t="s">
        <v>177</v>
      </c>
      <c r="AZ5186" s="47">
        <v>42517</v>
      </c>
      <c r="BA5186" t="s">
        <v>180</v>
      </c>
      <c r="BB5186">
        <v>0.02</v>
      </c>
      <c r="BC5186">
        <v>0.02</v>
      </c>
      <c r="BD5186">
        <v>104</v>
      </c>
      <c r="BE5186" s="47">
        <v>42566</v>
      </c>
      <c r="BF5186" t="s">
        <v>28</v>
      </c>
      <c r="BG5186" t="s">
        <v>177</v>
      </c>
    </row>
    <row r="5187" spans="20:59" x14ac:dyDescent="0.25">
      <c r="T5187" s="47">
        <v>42517</v>
      </c>
      <c r="U5187" t="s">
        <v>181</v>
      </c>
      <c r="V5187">
        <v>0</v>
      </c>
      <c r="W5187">
        <v>0</v>
      </c>
      <c r="X5187">
        <v>114</v>
      </c>
      <c r="Y5187" s="47">
        <v>42566</v>
      </c>
      <c r="Z5187" t="s">
        <v>28</v>
      </c>
      <c r="AA5187" t="s">
        <v>177</v>
      </c>
      <c r="AJ5187" s="47">
        <v>42517</v>
      </c>
      <c r="AK5187" t="s">
        <v>181</v>
      </c>
      <c r="AL5187">
        <v>0</v>
      </c>
      <c r="AM5187">
        <v>0</v>
      </c>
      <c r="AN5187">
        <v>114</v>
      </c>
      <c r="AO5187" s="47">
        <v>42566</v>
      </c>
      <c r="AP5187" t="s">
        <v>28</v>
      </c>
      <c r="AQ5187" t="s">
        <v>177</v>
      </c>
      <c r="AZ5187" s="47">
        <v>42517</v>
      </c>
      <c r="BA5187" t="s">
        <v>181</v>
      </c>
      <c r="BB5187">
        <v>0</v>
      </c>
      <c r="BC5187">
        <v>0</v>
      </c>
      <c r="BD5187">
        <v>114</v>
      </c>
      <c r="BE5187" s="47">
        <v>42566</v>
      </c>
      <c r="BF5187" t="s">
        <v>28</v>
      </c>
      <c r="BG5187" t="s">
        <v>177</v>
      </c>
    </row>
    <row r="5188" spans="20:59" x14ac:dyDescent="0.25">
      <c r="T5188" s="47">
        <v>42517</v>
      </c>
      <c r="U5188" t="s">
        <v>182</v>
      </c>
      <c r="V5188">
        <v>17.61</v>
      </c>
      <c r="W5188">
        <v>17.63</v>
      </c>
      <c r="X5188">
        <v>74</v>
      </c>
      <c r="Y5188" s="47">
        <v>42664</v>
      </c>
      <c r="Z5188" t="s">
        <v>28</v>
      </c>
      <c r="AA5188" t="s">
        <v>177</v>
      </c>
      <c r="AJ5188" s="47">
        <v>42517</v>
      </c>
      <c r="AK5188" t="s">
        <v>182</v>
      </c>
      <c r="AL5188">
        <v>17.940000000000001</v>
      </c>
      <c r="AM5188">
        <v>18</v>
      </c>
      <c r="AN5188">
        <v>74</v>
      </c>
      <c r="AO5188" s="47">
        <v>42664</v>
      </c>
      <c r="AP5188" t="s">
        <v>28</v>
      </c>
      <c r="AQ5188" t="s">
        <v>177</v>
      </c>
      <c r="AZ5188" s="47">
        <v>42517</v>
      </c>
      <c r="BA5188" t="s">
        <v>182</v>
      </c>
      <c r="BB5188">
        <v>17.61</v>
      </c>
      <c r="BC5188">
        <v>17.63</v>
      </c>
      <c r="BD5188">
        <v>74</v>
      </c>
      <c r="BE5188" s="47">
        <v>42664</v>
      </c>
      <c r="BF5188" t="s">
        <v>28</v>
      </c>
      <c r="BG5188" t="s">
        <v>177</v>
      </c>
    </row>
    <row r="5189" spans="20:59" x14ac:dyDescent="0.25">
      <c r="T5189" s="47">
        <v>42517</v>
      </c>
      <c r="U5189" t="s">
        <v>183</v>
      </c>
      <c r="V5189">
        <v>8.59</v>
      </c>
      <c r="W5189">
        <v>8.6</v>
      </c>
      <c r="X5189">
        <v>84</v>
      </c>
      <c r="Y5189" s="47">
        <v>42664</v>
      </c>
      <c r="Z5189" t="s">
        <v>28</v>
      </c>
      <c r="AA5189" t="s">
        <v>177</v>
      </c>
      <c r="AJ5189" s="47">
        <v>42517</v>
      </c>
      <c r="AK5189" t="s">
        <v>183</v>
      </c>
      <c r="AL5189">
        <v>8.74</v>
      </c>
      <c r="AM5189">
        <v>8.7899999999999991</v>
      </c>
      <c r="AN5189">
        <v>84</v>
      </c>
      <c r="AO5189" s="47">
        <v>42664</v>
      </c>
      <c r="AP5189" t="s">
        <v>28</v>
      </c>
      <c r="AQ5189" t="s">
        <v>177</v>
      </c>
      <c r="AZ5189" s="47">
        <v>42517</v>
      </c>
      <c r="BA5189" t="s">
        <v>183</v>
      </c>
      <c r="BB5189">
        <v>8.59</v>
      </c>
      <c r="BC5189">
        <v>8.6</v>
      </c>
      <c r="BD5189">
        <v>84</v>
      </c>
      <c r="BE5189" s="47">
        <v>42664</v>
      </c>
      <c r="BF5189" t="s">
        <v>28</v>
      </c>
      <c r="BG5189" t="s">
        <v>177</v>
      </c>
    </row>
    <row r="5190" spans="20:59" x14ac:dyDescent="0.25">
      <c r="T5190" s="47">
        <v>42517</v>
      </c>
      <c r="U5190" t="s">
        <v>184</v>
      </c>
      <c r="V5190">
        <v>2.59</v>
      </c>
      <c r="W5190">
        <v>2.6</v>
      </c>
      <c r="X5190">
        <v>94</v>
      </c>
      <c r="Y5190" s="47">
        <v>42664</v>
      </c>
      <c r="Z5190" t="s">
        <v>28</v>
      </c>
      <c r="AA5190" t="s">
        <v>177</v>
      </c>
      <c r="AJ5190" s="47">
        <v>42517</v>
      </c>
      <c r="AK5190" t="s">
        <v>184</v>
      </c>
      <c r="AL5190">
        <v>2.69</v>
      </c>
      <c r="AM5190">
        <v>2.7</v>
      </c>
      <c r="AN5190">
        <v>94</v>
      </c>
      <c r="AO5190" s="47">
        <v>42664</v>
      </c>
      <c r="AP5190" t="s">
        <v>28</v>
      </c>
      <c r="AQ5190" t="s">
        <v>177</v>
      </c>
      <c r="AZ5190" s="47">
        <v>42517</v>
      </c>
      <c r="BA5190" t="s">
        <v>184</v>
      </c>
      <c r="BB5190">
        <v>2.59</v>
      </c>
      <c r="BC5190">
        <v>2.6</v>
      </c>
      <c r="BD5190">
        <v>94</v>
      </c>
      <c r="BE5190" s="47">
        <v>42664</v>
      </c>
      <c r="BF5190" t="s">
        <v>28</v>
      </c>
      <c r="BG5190" t="s">
        <v>177</v>
      </c>
    </row>
    <row r="5191" spans="20:59" x14ac:dyDescent="0.25">
      <c r="T5191" s="47">
        <v>42517</v>
      </c>
      <c r="U5191" t="s">
        <v>185</v>
      </c>
      <c r="V5191">
        <v>0.48</v>
      </c>
      <c r="W5191">
        <v>0.48</v>
      </c>
      <c r="X5191">
        <v>104</v>
      </c>
      <c r="Y5191" s="47">
        <v>42664</v>
      </c>
      <c r="Z5191" t="s">
        <v>28</v>
      </c>
      <c r="AA5191" t="s">
        <v>177</v>
      </c>
      <c r="AJ5191" s="47">
        <v>42517</v>
      </c>
      <c r="AK5191" t="s">
        <v>185</v>
      </c>
      <c r="AL5191">
        <v>0.49</v>
      </c>
      <c r="AM5191">
        <v>0.5</v>
      </c>
      <c r="AN5191">
        <v>104</v>
      </c>
      <c r="AO5191" s="47">
        <v>42664</v>
      </c>
      <c r="AP5191" t="s">
        <v>28</v>
      </c>
      <c r="AQ5191" t="s">
        <v>177</v>
      </c>
      <c r="AZ5191" s="47">
        <v>42517</v>
      </c>
      <c r="BA5191" t="s">
        <v>185</v>
      </c>
      <c r="BB5191">
        <v>0.48</v>
      </c>
      <c r="BC5191">
        <v>0.48</v>
      </c>
      <c r="BD5191">
        <v>104</v>
      </c>
      <c r="BE5191" s="47">
        <v>42664</v>
      </c>
      <c r="BF5191" t="s">
        <v>28</v>
      </c>
      <c r="BG5191" t="s">
        <v>177</v>
      </c>
    </row>
    <row r="5192" spans="20:59" x14ac:dyDescent="0.25">
      <c r="T5192" s="47">
        <v>42517</v>
      </c>
      <c r="U5192" t="s">
        <v>186</v>
      </c>
      <c r="V5192">
        <v>0.05</v>
      </c>
      <c r="W5192">
        <v>0.05</v>
      </c>
      <c r="X5192">
        <v>114</v>
      </c>
      <c r="Y5192" s="47">
        <v>42664</v>
      </c>
      <c r="Z5192" t="s">
        <v>28</v>
      </c>
      <c r="AA5192" t="s">
        <v>177</v>
      </c>
      <c r="AJ5192" s="47">
        <v>42517</v>
      </c>
      <c r="AK5192" t="s">
        <v>186</v>
      </c>
      <c r="AL5192">
        <v>0.06</v>
      </c>
      <c r="AM5192">
        <v>0.06</v>
      </c>
      <c r="AN5192">
        <v>114</v>
      </c>
      <c r="AO5192" s="47">
        <v>42664</v>
      </c>
      <c r="AP5192" t="s">
        <v>28</v>
      </c>
      <c r="AQ5192" t="s">
        <v>177</v>
      </c>
      <c r="AZ5192" s="47">
        <v>42517</v>
      </c>
      <c r="BA5192" t="s">
        <v>186</v>
      </c>
      <c r="BB5192">
        <v>0.05</v>
      </c>
      <c r="BC5192">
        <v>0.05</v>
      </c>
      <c r="BD5192">
        <v>114</v>
      </c>
      <c r="BE5192" s="47">
        <v>42664</v>
      </c>
      <c r="BF5192" t="s">
        <v>28</v>
      </c>
      <c r="BG5192" t="s">
        <v>177</v>
      </c>
    </row>
    <row r="5193" spans="20:59" x14ac:dyDescent="0.25">
      <c r="T5193" s="47">
        <v>42517</v>
      </c>
      <c r="U5193" t="s">
        <v>187</v>
      </c>
      <c r="V5193">
        <v>0</v>
      </c>
      <c r="W5193">
        <v>0</v>
      </c>
      <c r="X5193">
        <v>74</v>
      </c>
      <c r="Y5193" s="47">
        <v>42566</v>
      </c>
      <c r="Z5193" t="s">
        <v>40</v>
      </c>
      <c r="AA5193" t="s">
        <v>177</v>
      </c>
      <c r="AJ5193" s="47">
        <v>42517</v>
      </c>
      <c r="AK5193" t="s">
        <v>187</v>
      </c>
      <c r="AL5193">
        <v>0</v>
      </c>
      <c r="AM5193">
        <v>0</v>
      </c>
      <c r="AN5193">
        <v>74</v>
      </c>
      <c r="AO5193" s="47">
        <v>42566</v>
      </c>
      <c r="AP5193" t="s">
        <v>40</v>
      </c>
      <c r="AQ5193" t="s">
        <v>177</v>
      </c>
      <c r="AZ5193" s="47">
        <v>42517</v>
      </c>
      <c r="BA5193" t="s">
        <v>187</v>
      </c>
      <c r="BB5193">
        <v>0</v>
      </c>
      <c r="BC5193">
        <v>0</v>
      </c>
      <c r="BD5193">
        <v>74</v>
      </c>
      <c r="BE5193" s="47">
        <v>42566</v>
      </c>
      <c r="BF5193" t="s">
        <v>40</v>
      </c>
      <c r="BG5193" t="s">
        <v>177</v>
      </c>
    </row>
    <row r="5194" spans="20:59" x14ac:dyDescent="0.25">
      <c r="T5194" s="47">
        <v>42517</v>
      </c>
      <c r="U5194" t="s">
        <v>188</v>
      </c>
      <c r="V5194">
        <v>0.17</v>
      </c>
      <c r="W5194">
        <v>0.17</v>
      </c>
      <c r="X5194">
        <v>84</v>
      </c>
      <c r="Y5194" s="47">
        <v>42566</v>
      </c>
      <c r="Z5194" t="s">
        <v>40</v>
      </c>
      <c r="AA5194" t="s">
        <v>177</v>
      </c>
      <c r="AJ5194" s="47">
        <v>42517</v>
      </c>
      <c r="AK5194" t="s">
        <v>188</v>
      </c>
      <c r="AL5194">
        <v>0.16</v>
      </c>
      <c r="AM5194">
        <v>0.16</v>
      </c>
      <c r="AN5194">
        <v>84</v>
      </c>
      <c r="AO5194" s="47">
        <v>42566</v>
      </c>
      <c r="AP5194" t="s">
        <v>40</v>
      </c>
      <c r="AQ5194" t="s">
        <v>177</v>
      </c>
      <c r="AZ5194" s="47">
        <v>42517</v>
      </c>
      <c r="BA5194" t="s">
        <v>188</v>
      </c>
      <c r="BB5194">
        <v>0.17</v>
      </c>
      <c r="BC5194">
        <v>0.17</v>
      </c>
      <c r="BD5194">
        <v>84</v>
      </c>
      <c r="BE5194" s="47">
        <v>42566</v>
      </c>
      <c r="BF5194" t="s">
        <v>40</v>
      </c>
      <c r="BG5194" t="s">
        <v>177</v>
      </c>
    </row>
    <row r="5195" spans="20:59" x14ac:dyDescent="0.25">
      <c r="T5195" s="47">
        <v>42517</v>
      </c>
      <c r="U5195" t="s">
        <v>189</v>
      </c>
      <c r="V5195">
        <v>3.73</v>
      </c>
      <c r="W5195">
        <v>3.75</v>
      </c>
      <c r="X5195">
        <v>94</v>
      </c>
      <c r="Y5195" s="47">
        <v>42566</v>
      </c>
      <c r="Z5195" t="s">
        <v>40</v>
      </c>
      <c r="AA5195" t="s">
        <v>177</v>
      </c>
      <c r="AJ5195" s="47">
        <v>42517</v>
      </c>
      <c r="AK5195" t="s">
        <v>189</v>
      </c>
      <c r="AL5195">
        <v>3.58</v>
      </c>
      <c r="AM5195">
        <v>3.6</v>
      </c>
      <c r="AN5195">
        <v>94</v>
      </c>
      <c r="AO5195" s="47">
        <v>42566</v>
      </c>
      <c r="AP5195" t="s">
        <v>40</v>
      </c>
      <c r="AQ5195" t="s">
        <v>177</v>
      </c>
      <c r="AZ5195" s="47">
        <v>42517</v>
      </c>
      <c r="BA5195" t="s">
        <v>189</v>
      </c>
      <c r="BB5195">
        <v>3.73</v>
      </c>
      <c r="BC5195">
        <v>3.75</v>
      </c>
      <c r="BD5195">
        <v>94</v>
      </c>
      <c r="BE5195" s="47">
        <v>42566</v>
      </c>
      <c r="BF5195" t="s">
        <v>40</v>
      </c>
      <c r="BG5195" t="s">
        <v>177</v>
      </c>
    </row>
    <row r="5196" spans="20:59" x14ac:dyDescent="0.25">
      <c r="T5196" s="47">
        <v>42517</v>
      </c>
      <c r="U5196" t="s">
        <v>190</v>
      </c>
      <c r="V5196">
        <v>12.47</v>
      </c>
      <c r="W5196">
        <v>12.55</v>
      </c>
      <c r="X5196">
        <v>104</v>
      </c>
      <c r="Y5196" s="47">
        <v>42566</v>
      </c>
      <c r="Z5196" t="s">
        <v>40</v>
      </c>
      <c r="AA5196" t="s">
        <v>177</v>
      </c>
      <c r="AJ5196" s="47">
        <v>42517</v>
      </c>
      <c r="AK5196" t="s">
        <v>190</v>
      </c>
      <c r="AL5196">
        <v>12.64</v>
      </c>
      <c r="AM5196">
        <v>12.73</v>
      </c>
      <c r="AN5196">
        <v>104</v>
      </c>
      <c r="AO5196" s="47">
        <v>42566</v>
      </c>
      <c r="AP5196" t="s">
        <v>40</v>
      </c>
      <c r="AQ5196" t="s">
        <v>177</v>
      </c>
      <c r="AZ5196" s="47">
        <v>42517</v>
      </c>
      <c r="BA5196" t="s">
        <v>190</v>
      </c>
      <c r="BB5196">
        <v>12.47</v>
      </c>
      <c r="BC5196">
        <v>12.55</v>
      </c>
      <c r="BD5196">
        <v>104</v>
      </c>
      <c r="BE5196" s="47">
        <v>42566</v>
      </c>
      <c r="BF5196" t="s">
        <v>40</v>
      </c>
      <c r="BG5196" t="s">
        <v>177</v>
      </c>
    </row>
    <row r="5197" spans="20:59" x14ac:dyDescent="0.25">
      <c r="T5197" s="47">
        <v>42517</v>
      </c>
      <c r="U5197" t="s">
        <v>191</v>
      </c>
      <c r="V5197">
        <v>22.43</v>
      </c>
      <c r="W5197">
        <v>22.48</v>
      </c>
      <c r="X5197">
        <v>114</v>
      </c>
      <c r="Y5197" s="47">
        <v>42566</v>
      </c>
      <c r="Z5197" t="s">
        <v>40</v>
      </c>
      <c r="AA5197" t="s">
        <v>177</v>
      </c>
      <c r="AJ5197" s="47">
        <v>42517</v>
      </c>
      <c r="AK5197" t="s">
        <v>191</v>
      </c>
      <c r="AL5197">
        <v>22.66</v>
      </c>
      <c r="AM5197">
        <v>22.81</v>
      </c>
      <c r="AN5197">
        <v>114</v>
      </c>
      <c r="AO5197" s="47">
        <v>42566</v>
      </c>
      <c r="AP5197" t="s">
        <v>40</v>
      </c>
      <c r="AQ5197" t="s">
        <v>177</v>
      </c>
      <c r="AZ5197" s="47">
        <v>42517</v>
      </c>
      <c r="BA5197" t="s">
        <v>191</v>
      </c>
      <c r="BB5197">
        <v>22.43</v>
      </c>
      <c r="BC5197">
        <v>22.48</v>
      </c>
      <c r="BD5197">
        <v>114</v>
      </c>
      <c r="BE5197" s="47">
        <v>42566</v>
      </c>
      <c r="BF5197" t="s">
        <v>40</v>
      </c>
      <c r="BG5197" t="s">
        <v>177</v>
      </c>
    </row>
    <row r="5198" spans="20:59" x14ac:dyDescent="0.25">
      <c r="T5198" s="47">
        <v>42517</v>
      </c>
      <c r="U5198" t="s">
        <v>192</v>
      </c>
      <c r="V5198">
        <v>0.05</v>
      </c>
      <c r="W5198">
        <v>0.05</v>
      </c>
      <c r="X5198">
        <v>74</v>
      </c>
      <c r="Y5198" s="47">
        <v>42664</v>
      </c>
      <c r="Z5198" t="s">
        <v>40</v>
      </c>
      <c r="AA5198" t="s">
        <v>177</v>
      </c>
      <c r="AJ5198" s="47">
        <v>42517</v>
      </c>
      <c r="AK5198" t="s">
        <v>192</v>
      </c>
      <c r="AL5198">
        <v>0.04</v>
      </c>
      <c r="AM5198">
        <v>0.04</v>
      </c>
      <c r="AN5198">
        <v>74</v>
      </c>
      <c r="AO5198" s="47">
        <v>42664</v>
      </c>
      <c r="AP5198" t="s">
        <v>40</v>
      </c>
      <c r="AQ5198" t="s">
        <v>177</v>
      </c>
      <c r="AZ5198" s="47">
        <v>42517</v>
      </c>
      <c r="BA5198" t="s">
        <v>192</v>
      </c>
      <c r="BB5198">
        <v>0.05</v>
      </c>
      <c r="BC5198">
        <v>0.05</v>
      </c>
      <c r="BD5198">
        <v>74</v>
      </c>
      <c r="BE5198" s="47">
        <v>42664</v>
      </c>
      <c r="BF5198" t="s">
        <v>40</v>
      </c>
      <c r="BG5198" t="s">
        <v>177</v>
      </c>
    </row>
    <row r="5199" spans="20:59" x14ac:dyDescent="0.25">
      <c r="T5199" s="47">
        <v>42517</v>
      </c>
      <c r="U5199" t="s">
        <v>193</v>
      </c>
      <c r="V5199">
        <v>0.88</v>
      </c>
      <c r="W5199">
        <v>0.88</v>
      </c>
      <c r="X5199">
        <v>84</v>
      </c>
      <c r="Y5199" s="47">
        <v>42664</v>
      </c>
      <c r="Z5199" t="s">
        <v>40</v>
      </c>
      <c r="AA5199" t="s">
        <v>177</v>
      </c>
      <c r="AJ5199" s="47">
        <v>42517</v>
      </c>
      <c r="AK5199" t="s">
        <v>193</v>
      </c>
      <c r="AL5199">
        <v>0.87</v>
      </c>
      <c r="AM5199">
        <v>0.87</v>
      </c>
      <c r="AN5199">
        <v>84</v>
      </c>
      <c r="AO5199" s="47">
        <v>42664</v>
      </c>
      <c r="AP5199" t="s">
        <v>40</v>
      </c>
      <c r="AQ5199" t="s">
        <v>177</v>
      </c>
      <c r="AZ5199" s="47">
        <v>42517</v>
      </c>
      <c r="BA5199" t="s">
        <v>193</v>
      </c>
      <c r="BB5199">
        <v>0.88</v>
      </c>
      <c r="BC5199">
        <v>0.88</v>
      </c>
      <c r="BD5199">
        <v>84</v>
      </c>
      <c r="BE5199" s="47">
        <v>42664</v>
      </c>
      <c r="BF5199" t="s">
        <v>40</v>
      </c>
      <c r="BG5199" t="s">
        <v>177</v>
      </c>
    </row>
    <row r="5200" spans="20:59" x14ac:dyDescent="0.25">
      <c r="T5200" s="47">
        <v>42517</v>
      </c>
      <c r="U5200" t="s">
        <v>194</v>
      </c>
      <c r="V5200">
        <v>4.9000000000000004</v>
      </c>
      <c r="W5200">
        <v>4.93</v>
      </c>
      <c r="X5200">
        <v>94</v>
      </c>
      <c r="Y5200" s="47">
        <v>42664</v>
      </c>
      <c r="Z5200" t="s">
        <v>40</v>
      </c>
      <c r="AA5200" t="s">
        <v>177</v>
      </c>
      <c r="AJ5200" s="47">
        <v>42517</v>
      </c>
      <c r="AK5200" t="s">
        <v>194</v>
      </c>
      <c r="AL5200">
        <v>4.7300000000000004</v>
      </c>
      <c r="AM5200">
        <v>4.76</v>
      </c>
      <c r="AN5200">
        <v>94</v>
      </c>
      <c r="AO5200" s="47">
        <v>42664</v>
      </c>
      <c r="AP5200" t="s">
        <v>40</v>
      </c>
      <c r="AQ5200" t="s">
        <v>177</v>
      </c>
      <c r="AZ5200" s="47">
        <v>42517</v>
      </c>
      <c r="BA5200" t="s">
        <v>194</v>
      </c>
      <c r="BB5200">
        <v>4.9000000000000004</v>
      </c>
      <c r="BC5200">
        <v>4.93</v>
      </c>
      <c r="BD5200">
        <v>94</v>
      </c>
      <c r="BE5200" s="47">
        <v>42664</v>
      </c>
      <c r="BF5200" t="s">
        <v>40</v>
      </c>
      <c r="BG5200" t="s">
        <v>177</v>
      </c>
    </row>
    <row r="5201" spans="20:59" x14ac:dyDescent="0.25">
      <c r="T5201" s="47">
        <v>42517</v>
      </c>
      <c r="U5201" t="s">
        <v>195</v>
      </c>
      <c r="V5201">
        <v>12.71</v>
      </c>
      <c r="W5201">
        <v>12.73</v>
      </c>
      <c r="X5201">
        <v>104</v>
      </c>
      <c r="Y5201" s="47">
        <v>42664</v>
      </c>
      <c r="Z5201" t="s">
        <v>40</v>
      </c>
      <c r="AA5201" t="s">
        <v>177</v>
      </c>
      <c r="AJ5201" s="47">
        <v>42517</v>
      </c>
      <c r="AK5201" t="s">
        <v>195</v>
      </c>
      <c r="AL5201">
        <v>12.22</v>
      </c>
      <c r="AM5201">
        <v>12.29</v>
      </c>
      <c r="AN5201">
        <v>104</v>
      </c>
      <c r="AO5201" s="47">
        <v>42664</v>
      </c>
      <c r="AP5201" t="s">
        <v>40</v>
      </c>
      <c r="AQ5201" t="s">
        <v>177</v>
      </c>
      <c r="AZ5201" s="47">
        <v>42517</v>
      </c>
      <c r="BA5201" t="s">
        <v>195</v>
      </c>
      <c r="BB5201">
        <v>12.71</v>
      </c>
      <c r="BC5201">
        <v>12.73</v>
      </c>
      <c r="BD5201">
        <v>104</v>
      </c>
      <c r="BE5201" s="47">
        <v>42664</v>
      </c>
      <c r="BF5201" t="s">
        <v>40</v>
      </c>
      <c r="BG5201" t="s">
        <v>177</v>
      </c>
    </row>
    <row r="5202" spans="20:59" x14ac:dyDescent="0.25">
      <c r="T5202" s="47">
        <v>42517</v>
      </c>
      <c r="U5202" t="s">
        <v>196</v>
      </c>
      <c r="V5202">
        <v>22.05</v>
      </c>
      <c r="W5202">
        <v>22.23</v>
      </c>
      <c r="X5202">
        <v>114</v>
      </c>
      <c r="Y5202" s="47">
        <v>42664</v>
      </c>
      <c r="Z5202" t="s">
        <v>40</v>
      </c>
      <c r="AA5202" t="s">
        <v>177</v>
      </c>
      <c r="AJ5202" s="47">
        <v>42517</v>
      </c>
      <c r="AK5202" t="s">
        <v>196</v>
      </c>
      <c r="AL5202">
        <v>21.52</v>
      </c>
      <c r="AM5202">
        <v>21.71</v>
      </c>
      <c r="AN5202">
        <v>114</v>
      </c>
      <c r="AO5202" s="47">
        <v>42664</v>
      </c>
      <c r="AP5202" t="s">
        <v>40</v>
      </c>
      <c r="AQ5202" t="s">
        <v>177</v>
      </c>
      <c r="AZ5202" s="47">
        <v>42517</v>
      </c>
      <c r="BA5202" t="s">
        <v>196</v>
      </c>
      <c r="BB5202">
        <v>22.05</v>
      </c>
      <c r="BC5202">
        <v>22.23</v>
      </c>
      <c r="BD5202">
        <v>114</v>
      </c>
      <c r="BE5202" s="47">
        <v>42664</v>
      </c>
      <c r="BF5202" t="s">
        <v>40</v>
      </c>
      <c r="BG5202" t="s">
        <v>177</v>
      </c>
    </row>
    <row r="5203" spans="20:59" x14ac:dyDescent="0.25">
      <c r="T5203" s="47">
        <v>42517</v>
      </c>
      <c r="U5203" t="s">
        <v>197</v>
      </c>
      <c r="V5203">
        <v>23.37</v>
      </c>
      <c r="W5203">
        <v>23.47</v>
      </c>
      <c r="X5203">
        <v>76</v>
      </c>
      <c r="Y5203" s="47">
        <v>42566</v>
      </c>
      <c r="Z5203" t="s">
        <v>28</v>
      </c>
      <c r="AA5203" t="s">
        <v>198</v>
      </c>
      <c r="AJ5203" s="47">
        <v>42517</v>
      </c>
      <c r="AK5203" t="s">
        <v>197</v>
      </c>
      <c r="AL5203">
        <v>41.37</v>
      </c>
      <c r="AM5203">
        <v>41.58</v>
      </c>
      <c r="AN5203">
        <v>76</v>
      </c>
      <c r="AO5203" s="47">
        <v>42566</v>
      </c>
      <c r="AP5203" t="s">
        <v>28</v>
      </c>
      <c r="AQ5203" t="s">
        <v>198</v>
      </c>
      <c r="AZ5203" s="47">
        <v>42517</v>
      </c>
      <c r="BA5203" t="s">
        <v>197</v>
      </c>
      <c r="BB5203">
        <v>23.37</v>
      </c>
      <c r="BC5203">
        <v>23.47</v>
      </c>
      <c r="BD5203">
        <v>76</v>
      </c>
      <c r="BE5203" s="47">
        <v>42566</v>
      </c>
      <c r="BF5203" t="s">
        <v>28</v>
      </c>
      <c r="BG5203" t="s">
        <v>198</v>
      </c>
    </row>
    <row r="5204" spans="20:59" x14ac:dyDescent="0.25">
      <c r="T5204" s="47">
        <v>42517</v>
      </c>
      <c r="U5204" t="s">
        <v>199</v>
      </c>
      <c r="V5204">
        <v>15.22</v>
      </c>
      <c r="W5204">
        <v>15.36</v>
      </c>
      <c r="X5204">
        <v>96</v>
      </c>
      <c r="Y5204" s="47">
        <v>42566</v>
      </c>
      <c r="Z5204" t="s">
        <v>28</v>
      </c>
      <c r="AA5204" t="s">
        <v>198</v>
      </c>
      <c r="AJ5204" s="47">
        <v>42517</v>
      </c>
      <c r="AK5204" t="s">
        <v>199</v>
      </c>
      <c r="AL5204">
        <v>29.83</v>
      </c>
      <c r="AM5204">
        <v>29.87</v>
      </c>
      <c r="AN5204">
        <v>96</v>
      </c>
      <c r="AO5204" s="47">
        <v>42566</v>
      </c>
      <c r="AP5204" t="s">
        <v>28</v>
      </c>
      <c r="AQ5204" t="s">
        <v>198</v>
      </c>
      <c r="AZ5204" s="47">
        <v>42517</v>
      </c>
      <c r="BA5204" t="s">
        <v>199</v>
      </c>
      <c r="BB5204">
        <v>15.22</v>
      </c>
      <c r="BC5204">
        <v>15.36</v>
      </c>
      <c r="BD5204">
        <v>96</v>
      </c>
      <c r="BE5204" s="47">
        <v>42566</v>
      </c>
      <c r="BF5204" t="s">
        <v>28</v>
      </c>
      <c r="BG5204" t="s">
        <v>198</v>
      </c>
    </row>
    <row r="5205" spans="20:59" x14ac:dyDescent="0.25">
      <c r="T5205" s="47">
        <v>42517</v>
      </c>
      <c r="U5205" t="s">
        <v>200</v>
      </c>
      <c r="V5205">
        <v>9.8699999999999992</v>
      </c>
      <c r="W5205">
        <v>9.92</v>
      </c>
      <c r="X5205">
        <v>116</v>
      </c>
      <c r="Y5205" s="47">
        <v>42566</v>
      </c>
      <c r="Z5205" t="s">
        <v>28</v>
      </c>
      <c r="AA5205" t="s">
        <v>198</v>
      </c>
      <c r="AJ5205" s="47">
        <v>42517</v>
      </c>
      <c r="AK5205" t="s">
        <v>200</v>
      </c>
      <c r="AL5205">
        <v>21.34</v>
      </c>
      <c r="AM5205">
        <v>21.5</v>
      </c>
      <c r="AN5205">
        <v>116</v>
      </c>
      <c r="AO5205" s="47">
        <v>42566</v>
      </c>
      <c r="AP5205" t="s">
        <v>28</v>
      </c>
      <c r="AQ5205" t="s">
        <v>198</v>
      </c>
      <c r="AZ5205" s="47">
        <v>42517</v>
      </c>
      <c r="BA5205" t="s">
        <v>200</v>
      </c>
      <c r="BB5205">
        <v>9.8699999999999992</v>
      </c>
      <c r="BC5205">
        <v>9.92</v>
      </c>
      <c r="BD5205">
        <v>116</v>
      </c>
      <c r="BE5205" s="47">
        <v>42566</v>
      </c>
      <c r="BF5205" t="s">
        <v>28</v>
      </c>
      <c r="BG5205" t="s">
        <v>198</v>
      </c>
    </row>
    <row r="5206" spans="20:59" x14ac:dyDescent="0.25">
      <c r="T5206" s="47">
        <v>42517</v>
      </c>
      <c r="U5206" t="s">
        <v>201</v>
      </c>
      <c r="V5206">
        <v>6.52</v>
      </c>
      <c r="W5206">
        <v>6.57</v>
      </c>
      <c r="X5206">
        <v>136</v>
      </c>
      <c r="Y5206" s="47">
        <v>42566</v>
      </c>
      <c r="Z5206" t="s">
        <v>28</v>
      </c>
      <c r="AA5206" t="s">
        <v>198</v>
      </c>
      <c r="AJ5206" s="47">
        <v>42517</v>
      </c>
      <c r="AK5206" t="s">
        <v>201</v>
      </c>
      <c r="AL5206">
        <v>15.35</v>
      </c>
      <c r="AM5206">
        <v>15.44</v>
      </c>
      <c r="AN5206">
        <v>136</v>
      </c>
      <c r="AO5206" s="47">
        <v>42566</v>
      </c>
      <c r="AP5206" t="s">
        <v>28</v>
      </c>
      <c r="AQ5206" t="s">
        <v>198</v>
      </c>
      <c r="AZ5206" s="47">
        <v>42517</v>
      </c>
      <c r="BA5206" t="s">
        <v>201</v>
      </c>
      <c r="BB5206">
        <v>6.52</v>
      </c>
      <c r="BC5206">
        <v>6.57</v>
      </c>
      <c r="BD5206">
        <v>136</v>
      </c>
      <c r="BE5206" s="47">
        <v>42566</v>
      </c>
      <c r="BF5206" t="s">
        <v>28</v>
      </c>
      <c r="BG5206" t="s">
        <v>198</v>
      </c>
    </row>
    <row r="5207" spans="20:59" x14ac:dyDescent="0.25">
      <c r="T5207" s="47">
        <v>42517</v>
      </c>
      <c r="U5207" t="s">
        <v>202</v>
      </c>
      <c r="V5207">
        <v>4.3600000000000003</v>
      </c>
      <c r="W5207">
        <v>4.38</v>
      </c>
      <c r="X5207">
        <v>156</v>
      </c>
      <c r="Y5207" s="47">
        <v>42566</v>
      </c>
      <c r="Z5207" t="s">
        <v>28</v>
      </c>
      <c r="AA5207" t="s">
        <v>198</v>
      </c>
      <c r="AJ5207" s="47">
        <v>42517</v>
      </c>
      <c r="AK5207" t="s">
        <v>202</v>
      </c>
      <c r="AL5207">
        <v>10.87</v>
      </c>
      <c r="AM5207">
        <v>10.91</v>
      </c>
      <c r="AN5207">
        <v>156</v>
      </c>
      <c r="AO5207" s="47">
        <v>42566</v>
      </c>
      <c r="AP5207" t="s">
        <v>28</v>
      </c>
      <c r="AQ5207" t="s">
        <v>198</v>
      </c>
      <c r="AZ5207" s="47">
        <v>42517</v>
      </c>
      <c r="BA5207" t="s">
        <v>202</v>
      </c>
      <c r="BB5207">
        <v>4.3600000000000003</v>
      </c>
      <c r="BC5207">
        <v>4.38</v>
      </c>
      <c r="BD5207">
        <v>156</v>
      </c>
      <c r="BE5207" s="47">
        <v>42566</v>
      </c>
      <c r="BF5207" t="s">
        <v>28</v>
      </c>
      <c r="BG5207" t="s">
        <v>198</v>
      </c>
    </row>
    <row r="5208" spans="20:59" x14ac:dyDescent="0.25">
      <c r="T5208" s="47">
        <v>42517</v>
      </c>
      <c r="U5208" t="s">
        <v>203</v>
      </c>
      <c r="V5208">
        <v>34.700000000000003</v>
      </c>
      <c r="W5208">
        <v>34.9</v>
      </c>
      <c r="X5208">
        <v>76</v>
      </c>
      <c r="Y5208" s="47">
        <v>42664</v>
      </c>
      <c r="Z5208" t="s">
        <v>28</v>
      </c>
      <c r="AA5208" t="s">
        <v>198</v>
      </c>
      <c r="AJ5208" s="47">
        <v>42517</v>
      </c>
      <c r="AK5208" t="s">
        <v>203</v>
      </c>
      <c r="AL5208">
        <v>53.62</v>
      </c>
      <c r="AM5208">
        <v>53.91</v>
      </c>
      <c r="AN5208">
        <v>76</v>
      </c>
      <c r="AO5208" s="47">
        <v>42664</v>
      </c>
      <c r="AP5208" t="s">
        <v>28</v>
      </c>
      <c r="AQ5208" t="s">
        <v>198</v>
      </c>
      <c r="AZ5208" s="47">
        <v>42517</v>
      </c>
      <c r="BA5208" t="s">
        <v>203</v>
      </c>
      <c r="BB5208">
        <v>34.700000000000003</v>
      </c>
      <c r="BC5208">
        <v>34.9</v>
      </c>
      <c r="BD5208">
        <v>76</v>
      </c>
      <c r="BE5208" s="47">
        <v>42664</v>
      </c>
      <c r="BF5208" t="s">
        <v>28</v>
      </c>
      <c r="BG5208" t="s">
        <v>198</v>
      </c>
    </row>
    <row r="5209" spans="20:59" x14ac:dyDescent="0.25">
      <c r="T5209" s="47">
        <v>42517</v>
      </c>
      <c r="U5209" t="s">
        <v>204</v>
      </c>
      <c r="V5209">
        <v>28.79</v>
      </c>
      <c r="W5209">
        <v>28.91</v>
      </c>
      <c r="X5209">
        <v>96</v>
      </c>
      <c r="Y5209" s="47">
        <v>42664</v>
      </c>
      <c r="Z5209" t="s">
        <v>28</v>
      </c>
      <c r="AA5209" t="s">
        <v>198</v>
      </c>
      <c r="AJ5209" s="47">
        <v>42517</v>
      </c>
      <c r="AK5209" t="s">
        <v>204</v>
      </c>
      <c r="AL5209">
        <v>45.1</v>
      </c>
      <c r="AM5209">
        <v>45.36</v>
      </c>
      <c r="AN5209">
        <v>96</v>
      </c>
      <c r="AO5209" s="47">
        <v>42664</v>
      </c>
      <c r="AP5209" t="s">
        <v>28</v>
      </c>
      <c r="AQ5209" t="s">
        <v>198</v>
      </c>
      <c r="AZ5209" s="47">
        <v>42517</v>
      </c>
      <c r="BA5209" t="s">
        <v>204</v>
      </c>
      <c r="BB5209">
        <v>28.79</v>
      </c>
      <c r="BC5209">
        <v>28.91</v>
      </c>
      <c r="BD5209">
        <v>96</v>
      </c>
      <c r="BE5209" s="47">
        <v>42664</v>
      </c>
      <c r="BF5209" t="s">
        <v>28</v>
      </c>
      <c r="BG5209" t="s">
        <v>198</v>
      </c>
    </row>
    <row r="5210" spans="20:59" x14ac:dyDescent="0.25">
      <c r="T5210" s="47">
        <v>42517</v>
      </c>
      <c r="U5210" t="s">
        <v>205</v>
      </c>
      <c r="V5210">
        <v>23.41</v>
      </c>
      <c r="W5210">
        <v>23.56</v>
      </c>
      <c r="X5210">
        <v>116</v>
      </c>
      <c r="Y5210" s="47">
        <v>42664</v>
      </c>
      <c r="Z5210" t="s">
        <v>28</v>
      </c>
      <c r="AA5210" t="s">
        <v>198</v>
      </c>
      <c r="AJ5210" s="47">
        <v>42517</v>
      </c>
      <c r="AK5210" t="s">
        <v>205</v>
      </c>
      <c r="AL5210">
        <v>37.409999999999997</v>
      </c>
      <c r="AM5210">
        <v>37.46</v>
      </c>
      <c r="AN5210">
        <v>116</v>
      </c>
      <c r="AO5210" s="47">
        <v>42664</v>
      </c>
      <c r="AP5210" t="s">
        <v>28</v>
      </c>
      <c r="AQ5210" t="s">
        <v>198</v>
      </c>
      <c r="AZ5210" s="47">
        <v>42517</v>
      </c>
      <c r="BA5210" t="s">
        <v>205</v>
      </c>
      <c r="BB5210">
        <v>23.41</v>
      </c>
      <c r="BC5210">
        <v>23.56</v>
      </c>
      <c r="BD5210">
        <v>116</v>
      </c>
      <c r="BE5210" s="47">
        <v>42664</v>
      </c>
      <c r="BF5210" t="s">
        <v>28</v>
      </c>
      <c r="BG5210" t="s">
        <v>198</v>
      </c>
    </row>
    <row r="5211" spans="20:59" x14ac:dyDescent="0.25">
      <c r="T5211" s="47">
        <v>42517</v>
      </c>
      <c r="U5211" t="s">
        <v>206</v>
      </c>
      <c r="V5211">
        <v>19.86</v>
      </c>
      <c r="W5211">
        <v>19.96</v>
      </c>
      <c r="X5211">
        <v>136</v>
      </c>
      <c r="Y5211" s="47">
        <v>42664</v>
      </c>
      <c r="Z5211" t="s">
        <v>28</v>
      </c>
      <c r="AA5211" t="s">
        <v>198</v>
      </c>
      <c r="AJ5211" s="47">
        <v>42517</v>
      </c>
      <c r="AK5211" t="s">
        <v>206</v>
      </c>
      <c r="AL5211">
        <v>32.81</v>
      </c>
      <c r="AM5211">
        <v>32.97</v>
      </c>
      <c r="AN5211">
        <v>136</v>
      </c>
      <c r="AO5211" s="47">
        <v>42664</v>
      </c>
      <c r="AP5211" t="s">
        <v>28</v>
      </c>
      <c r="AQ5211" t="s">
        <v>198</v>
      </c>
      <c r="AZ5211" s="47">
        <v>42517</v>
      </c>
      <c r="BA5211" t="s">
        <v>206</v>
      </c>
      <c r="BB5211">
        <v>19.86</v>
      </c>
      <c r="BC5211">
        <v>19.96</v>
      </c>
      <c r="BD5211">
        <v>136</v>
      </c>
      <c r="BE5211" s="47">
        <v>42664</v>
      </c>
      <c r="BF5211" t="s">
        <v>28</v>
      </c>
      <c r="BG5211" t="s">
        <v>198</v>
      </c>
    </row>
    <row r="5212" spans="20:59" x14ac:dyDescent="0.25">
      <c r="T5212" s="47">
        <v>42517</v>
      </c>
      <c r="U5212" t="s">
        <v>207</v>
      </c>
      <c r="V5212">
        <v>16.440000000000001</v>
      </c>
      <c r="W5212">
        <v>16.559999999999999</v>
      </c>
      <c r="X5212">
        <v>156</v>
      </c>
      <c r="Y5212" s="47">
        <v>42664</v>
      </c>
      <c r="Z5212" t="s">
        <v>28</v>
      </c>
      <c r="AA5212" t="s">
        <v>198</v>
      </c>
      <c r="AJ5212" s="47">
        <v>42517</v>
      </c>
      <c r="AK5212" t="s">
        <v>207</v>
      </c>
      <c r="AL5212">
        <v>27.64</v>
      </c>
      <c r="AM5212">
        <v>27.82</v>
      </c>
      <c r="AN5212">
        <v>156</v>
      </c>
      <c r="AO5212" s="47">
        <v>42664</v>
      </c>
      <c r="AP5212" t="s">
        <v>28</v>
      </c>
      <c r="AQ5212" t="s">
        <v>198</v>
      </c>
      <c r="AZ5212" s="47">
        <v>42517</v>
      </c>
      <c r="BA5212" t="s">
        <v>207</v>
      </c>
      <c r="BB5212">
        <v>16.440000000000001</v>
      </c>
      <c r="BC5212">
        <v>16.559999999999999</v>
      </c>
      <c r="BD5212">
        <v>156</v>
      </c>
      <c r="BE5212" s="47">
        <v>42664</v>
      </c>
      <c r="BF5212" t="s">
        <v>28</v>
      </c>
      <c r="BG5212" t="s">
        <v>198</v>
      </c>
    </row>
    <row r="5213" spans="20:59" x14ac:dyDescent="0.25">
      <c r="T5213" s="47">
        <v>42517</v>
      </c>
      <c r="U5213" t="s">
        <v>208</v>
      </c>
      <c r="V5213">
        <v>12.35</v>
      </c>
      <c r="W5213">
        <v>12.44</v>
      </c>
      <c r="X5213">
        <v>76</v>
      </c>
      <c r="Y5213" s="47">
        <v>42566</v>
      </c>
      <c r="Z5213" t="s">
        <v>40</v>
      </c>
      <c r="AA5213" t="s">
        <v>198</v>
      </c>
      <c r="AJ5213" s="47">
        <v>42517</v>
      </c>
      <c r="AK5213" t="s">
        <v>208</v>
      </c>
      <c r="AL5213">
        <v>6.91</v>
      </c>
      <c r="AM5213">
        <v>6.94</v>
      </c>
      <c r="AN5213">
        <v>76</v>
      </c>
      <c r="AO5213" s="47">
        <v>42566</v>
      </c>
      <c r="AP5213" t="s">
        <v>40</v>
      </c>
      <c r="AQ5213" t="s">
        <v>198</v>
      </c>
      <c r="AZ5213" s="47">
        <v>42517</v>
      </c>
      <c r="BA5213" t="s">
        <v>208</v>
      </c>
      <c r="BB5213">
        <v>12.35</v>
      </c>
      <c r="BC5213">
        <v>12.44</v>
      </c>
      <c r="BD5213">
        <v>76</v>
      </c>
      <c r="BE5213" s="47">
        <v>42566</v>
      </c>
      <c r="BF5213" t="s">
        <v>40</v>
      </c>
      <c r="BG5213" t="s">
        <v>198</v>
      </c>
    </row>
    <row r="5214" spans="20:59" x14ac:dyDescent="0.25">
      <c r="T5214" s="47">
        <v>42517</v>
      </c>
      <c r="U5214" t="s">
        <v>209</v>
      </c>
      <c r="V5214">
        <v>24.13</v>
      </c>
      <c r="W5214">
        <v>24.24</v>
      </c>
      <c r="X5214">
        <v>96</v>
      </c>
      <c r="Y5214" s="47">
        <v>42566</v>
      </c>
      <c r="Z5214" t="s">
        <v>40</v>
      </c>
      <c r="AA5214" t="s">
        <v>198</v>
      </c>
      <c r="AJ5214" s="47">
        <v>42517</v>
      </c>
      <c r="AK5214" t="s">
        <v>209</v>
      </c>
      <c r="AL5214">
        <v>15.31</v>
      </c>
      <c r="AM5214">
        <v>15.36</v>
      </c>
      <c r="AN5214">
        <v>96</v>
      </c>
      <c r="AO5214" s="47">
        <v>42566</v>
      </c>
      <c r="AP5214" t="s">
        <v>40</v>
      </c>
      <c r="AQ5214" t="s">
        <v>198</v>
      </c>
      <c r="AZ5214" s="47">
        <v>42517</v>
      </c>
      <c r="BA5214" t="s">
        <v>209</v>
      </c>
      <c r="BB5214">
        <v>24.13</v>
      </c>
      <c r="BC5214">
        <v>24.24</v>
      </c>
      <c r="BD5214">
        <v>96</v>
      </c>
      <c r="BE5214" s="47">
        <v>42566</v>
      </c>
      <c r="BF5214" t="s">
        <v>40</v>
      </c>
      <c r="BG5214" t="s">
        <v>198</v>
      </c>
    </row>
    <row r="5215" spans="20:59" x14ac:dyDescent="0.25">
      <c r="T5215" s="47">
        <v>42517</v>
      </c>
      <c r="U5215" t="s">
        <v>210</v>
      </c>
      <c r="V5215">
        <v>39</v>
      </c>
      <c r="W5215">
        <v>39.270000000000003</v>
      </c>
      <c r="X5215">
        <v>116</v>
      </c>
      <c r="Y5215" s="47">
        <v>42566</v>
      </c>
      <c r="Z5215" t="s">
        <v>40</v>
      </c>
      <c r="AA5215" t="s">
        <v>198</v>
      </c>
      <c r="AJ5215" s="47">
        <v>42517</v>
      </c>
      <c r="AK5215" t="s">
        <v>210</v>
      </c>
      <c r="AL5215">
        <v>26.12</v>
      </c>
      <c r="AM5215">
        <v>26.28</v>
      </c>
      <c r="AN5215">
        <v>116</v>
      </c>
      <c r="AO5215" s="47">
        <v>42566</v>
      </c>
      <c r="AP5215" t="s">
        <v>40</v>
      </c>
      <c r="AQ5215" t="s">
        <v>198</v>
      </c>
      <c r="AZ5215" s="47">
        <v>42517</v>
      </c>
      <c r="BA5215" t="s">
        <v>210</v>
      </c>
      <c r="BB5215">
        <v>39</v>
      </c>
      <c r="BC5215">
        <v>39.270000000000003</v>
      </c>
      <c r="BD5215">
        <v>116</v>
      </c>
      <c r="BE5215" s="47">
        <v>42566</v>
      </c>
      <c r="BF5215" t="s">
        <v>40</v>
      </c>
      <c r="BG5215" t="s">
        <v>198</v>
      </c>
    </row>
    <row r="5216" spans="20:59" x14ac:dyDescent="0.25">
      <c r="T5216" s="47">
        <v>42517</v>
      </c>
      <c r="U5216" t="s">
        <v>211</v>
      </c>
      <c r="V5216">
        <v>55.91</v>
      </c>
      <c r="W5216">
        <v>56.25</v>
      </c>
      <c r="X5216">
        <v>136</v>
      </c>
      <c r="Y5216" s="47">
        <v>42566</v>
      </c>
      <c r="Z5216" t="s">
        <v>40</v>
      </c>
      <c r="AA5216" t="s">
        <v>198</v>
      </c>
      <c r="AJ5216" s="47">
        <v>42517</v>
      </c>
      <c r="AK5216" t="s">
        <v>211</v>
      </c>
      <c r="AL5216">
        <v>40.270000000000003</v>
      </c>
      <c r="AM5216">
        <v>40.520000000000003</v>
      </c>
      <c r="AN5216">
        <v>136</v>
      </c>
      <c r="AO5216" s="47">
        <v>42566</v>
      </c>
      <c r="AP5216" t="s">
        <v>40</v>
      </c>
      <c r="AQ5216" t="s">
        <v>198</v>
      </c>
      <c r="AZ5216" s="47">
        <v>42517</v>
      </c>
      <c r="BA5216" t="s">
        <v>211</v>
      </c>
      <c r="BB5216">
        <v>55.91</v>
      </c>
      <c r="BC5216">
        <v>56.25</v>
      </c>
      <c r="BD5216">
        <v>136</v>
      </c>
      <c r="BE5216" s="47">
        <v>42566</v>
      </c>
      <c r="BF5216" t="s">
        <v>40</v>
      </c>
      <c r="BG5216" t="s">
        <v>198</v>
      </c>
    </row>
    <row r="5217" spans="20:59" x14ac:dyDescent="0.25">
      <c r="T5217" s="47">
        <v>42517</v>
      </c>
      <c r="U5217" t="s">
        <v>212</v>
      </c>
      <c r="V5217">
        <v>74.19</v>
      </c>
      <c r="W5217">
        <v>74.58</v>
      </c>
      <c r="X5217">
        <v>156</v>
      </c>
      <c r="Y5217" s="47">
        <v>42566</v>
      </c>
      <c r="Z5217" t="s">
        <v>40</v>
      </c>
      <c r="AA5217" t="s">
        <v>198</v>
      </c>
      <c r="AJ5217" s="47">
        <v>42517</v>
      </c>
      <c r="AK5217" t="s">
        <v>212</v>
      </c>
      <c r="AL5217">
        <v>55.55</v>
      </c>
      <c r="AM5217">
        <v>55.95</v>
      </c>
      <c r="AN5217">
        <v>156</v>
      </c>
      <c r="AO5217" s="47">
        <v>42566</v>
      </c>
      <c r="AP5217" t="s">
        <v>40</v>
      </c>
      <c r="AQ5217" t="s">
        <v>198</v>
      </c>
      <c r="AZ5217" s="47">
        <v>42517</v>
      </c>
      <c r="BA5217" t="s">
        <v>212</v>
      </c>
      <c r="BB5217">
        <v>74.19</v>
      </c>
      <c r="BC5217">
        <v>74.58</v>
      </c>
      <c r="BD5217">
        <v>156</v>
      </c>
      <c r="BE5217" s="47">
        <v>42566</v>
      </c>
      <c r="BF5217" t="s">
        <v>40</v>
      </c>
      <c r="BG5217" t="s">
        <v>198</v>
      </c>
    </row>
    <row r="5218" spans="20:59" x14ac:dyDescent="0.25">
      <c r="T5218" s="47">
        <v>42517</v>
      </c>
      <c r="U5218" t="s">
        <v>213</v>
      </c>
      <c r="V5218">
        <v>23.23</v>
      </c>
      <c r="W5218">
        <v>23.39</v>
      </c>
      <c r="X5218">
        <v>76</v>
      </c>
      <c r="Y5218" s="47">
        <v>42664</v>
      </c>
      <c r="Z5218" t="s">
        <v>40</v>
      </c>
      <c r="AA5218" t="s">
        <v>198</v>
      </c>
      <c r="AJ5218" s="47">
        <v>42517</v>
      </c>
      <c r="AK5218" t="s">
        <v>213</v>
      </c>
      <c r="AL5218">
        <v>18.36</v>
      </c>
      <c r="AM5218">
        <v>18.43</v>
      </c>
      <c r="AN5218">
        <v>76</v>
      </c>
      <c r="AO5218" s="47">
        <v>42664</v>
      </c>
      <c r="AP5218" t="s">
        <v>40</v>
      </c>
      <c r="AQ5218" t="s">
        <v>198</v>
      </c>
      <c r="AZ5218" s="47">
        <v>42517</v>
      </c>
      <c r="BA5218" t="s">
        <v>213</v>
      </c>
      <c r="BB5218">
        <v>23.23</v>
      </c>
      <c r="BC5218">
        <v>23.39</v>
      </c>
      <c r="BD5218">
        <v>76</v>
      </c>
      <c r="BE5218" s="47">
        <v>42664</v>
      </c>
      <c r="BF5218" t="s">
        <v>40</v>
      </c>
      <c r="BG5218" t="s">
        <v>198</v>
      </c>
    </row>
    <row r="5219" spans="20:59" x14ac:dyDescent="0.25">
      <c r="T5219" s="47">
        <v>42517</v>
      </c>
      <c r="U5219" t="s">
        <v>214</v>
      </c>
      <c r="V5219">
        <v>37.06</v>
      </c>
      <c r="W5219">
        <v>37.28</v>
      </c>
      <c r="X5219">
        <v>96</v>
      </c>
      <c r="Y5219" s="47">
        <v>42664</v>
      </c>
      <c r="Z5219" t="s">
        <v>40</v>
      </c>
      <c r="AA5219" t="s">
        <v>198</v>
      </c>
      <c r="AJ5219" s="47">
        <v>42517</v>
      </c>
      <c r="AK5219" t="s">
        <v>214</v>
      </c>
      <c r="AL5219">
        <v>29.61</v>
      </c>
      <c r="AM5219">
        <v>29.85</v>
      </c>
      <c r="AN5219">
        <v>96</v>
      </c>
      <c r="AO5219" s="47">
        <v>42664</v>
      </c>
      <c r="AP5219" t="s">
        <v>40</v>
      </c>
      <c r="AQ5219" t="s">
        <v>198</v>
      </c>
      <c r="AZ5219" s="47">
        <v>42517</v>
      </c>
      <c r="BA5219" t="s">
        <v>214</v>
      </c>
      <c r="BB5219">
        <v>37.06</v>
      </c>
      <c r="BC5219">
        <v>37.28</v>
      </c>
      <c r="BD5219">
        <v>96</v>
      </c>
      <c r="BE5219" s="47">
        <v>42664</v>
      </c>
      <c r="BF5219" t="s">
        <v>40</v>
      </c>
      <c r="BG5219" t="s">
        <v>198</v>
      </c>
    </row>
    <row r="5220" spans="20:59" x14ac:dyDescent="0.25">
      <c r="T5220" s="47">
        <v>42517</v>
      </c>
      <c r="U5220" t="s">
        <v>215</v>
      </c>
      <c r="V5220">
        <v>52.11</v>
      </c>
      <c r="W5220">
        <v>52.27</v>
      </c>
      <c r="X5220">
        <v>116</v>
      </c>
      <c r="Y5220" s="47">
        <v>42664</v>
      </c>
      <c r="Z5220" t="s">
        <v>40</v>
      </c>
      <c r="AA5220" t="s">
        <v>198</v>
      </c>
      <c r="AJ5220" s="47">
        <v>42517</v>
      </c>
      <c r="AK5220" t="s">
        <v>215</v>
      </c>
      <c r="AL5220">
        <v>42.53</v>
      </c>
      <c r="AM5220">
        <v>42.76</v>
      </c>
      <c r="AN5220">
        <v>116</v>
      </c>
      <c r="AO5220" s="47">
        <v>42664</v>
      </c>
      <c r="AP5220" t="s">
        <v>40</v>
      </c>
      <c r="AQ5220" t="s">
        <v>198</v>
      </c>
      <c r="AZ5220" s="47">
        <v>42517</v>
      </c>
      <c r="BA5220" t="s">
        <v>215</v>
      </c>
      <c r="BB5220">
        <v>52.11</v>
      </c>
      <c r="BC5220">
        <v>52.27</v>
      </c>
      <c r="BD5220">
        <v>116</v>
      </c>
      <c r="BE5220" s="47">
        <v>42664</v>
      </c>
      <c r="BF5220" t="s">
        <v>40</v>
      </c>
      <c r="BG5220" t="s">
        <v>198</v>
      </c>
    </row>
    <row r="5221" spans="20:59" x14ac:dyDescent="0.25">
      <c r="T5221" s="47">
        <v>42517</v>
      </c>
      <c r="U5221" t="s">
        <v>216</v>
      </c>
      <c r="V5221">
        <v>66.5</v>
      </c>
      <c r="W5221">
        <v>67.08</v>
      </c>
      <c r="X5221">
        <v>136</v>
      </c>
      <c r="Y5221" s="47">
        <v>42664</v>
      </c>
      <c r="Z5221" t="s">
        <v>40</v>
      </c>
      <c r="AA5221" t="s">
        <v>198</v>
      </c>
      <c r="AJ5221" s="47">
        <v>42517</v>
      </c>
      <c r="AK5221" t="s">
        <v>216</v>
      </c>
      <c r="AL5221">
        <v>57.97</v>
      </c>
      <c r="AM5221">
        <v>58.25</v>
      </c>
      <c r="AN5221">
        <v>136</v>
      </c>
      <c r="AO5221" s="47">
        <v>42664</v>
      </c>
      <c r="AP5221" t="s">
        <v>40</v>
      </c>
      <c r="AQ5221" t="s">
        <v>198</v>
      </c>
      <c r="AZ5221" s="47">
        <v>42517</v>
      </c>
      <c r="BA5221" t="s">
        <v>216</v>
      </c>
      <c r="BB5221">
        <v>66.5</v>
      </c>
      <c r="BC5221">
        <v>67.08</v>
      </c>
      <c r="BD5221">
        <v>136</v>
      </c>
      <c r="BE5221" s="47">
        <v>42664</v>
      </c>
      <c r="BF5221" t="s">
        <v>40</v>
      </c>
      <c r="BG5221" t="s">
        <v>198</v>
      </c>
    </row>
    <row r="5222" spans="20:59" x14ac:dyDescent="0.25">
      <c r="T5222" s="47">
        <v>42517</v>
      </c>
      <c r="U5222" t="s">
        <v>217</v>
      </c>
      <c r="V5222">
        <v>85.11</v>
      </c>
      <c r="W5222">
        <v>85.65</v>
      </c>
      <c r="X5222">
        <v>156</v>
      </c>
      <c r="Y5222" s="47">
        <v>42664</v>
      </c>
      <c r="Z5222" t="s">
        <v>40</v>
      </c>
      <c r="AA5222" t="s">
        <v>198</v>
      </c>
      <c r="AJ5222" s="47">
        <v>42517</v>
      </c>
      <c r="AK5222" t="s">
        <v>217</v>
      </c>
      <c r="AL5222">
        <v>73.099999999999994</v>
      </c>
      <c r="AM5222">
        <v>73.27</v>
      </c>
      <c r="AN5222">
        <v>156</v>
      </c>
      <c r="AO5222" s="47">
        <v>42664</v>
      </c>
      <c r="AP5222" t="s">
        <v>40</v>
      </c>
      <c r="AQ5222" t="s">
        <v>198</v>
      </c>
      <c r="AZ5222" s="47">
        <v>42517</v>
      </c>
      <c r="BA5222" t="s">
        <v>217</v>
      </c>
      <c r="BB5222">
        <v>85.11</v>
      </c>
      <c r="BC5222">
        <v>85.65</v>
      </c>
      <c r="BD5222">
        <v>156</v>
      </c>
      <c r="BE5222" s="47">
        <v>42664</v>
      </c>
      <c r="BF5222" t="s">
        <v>40</v>
      </c>
      <c r="BG5222" t="s">
        <v>198</v>
      </c>
    </row>
    <row r="5223" spans="20:59" x14ac:dyDescent="0.25">
      <c r="T5223" s="47">
        <v>42517</v>
      </c>
      <c r="U5223" t="s">
        <v>218</v>
      </c>
      <c r="V5223">
        <v>16.920000000000002</v>
      </c>
      <c r="W5223">
        <v>16.97</v>
      </c>
      <c r="X5223">
        <v>42</v>
      </c>
      <c r="Y5223" s="47">
        <v>42566</v>
      </c>
      <c r="Z5223" t="s">
        <v>28</v>
      </c>
      <c r="AA5223" t="s">
        <v>219</v>
      </c>
      <c r="AJ5223" s="47">
        <v>42517</v>
      </c>
      <c r="AK5223" t="s">
        <v>218</v>
      </c>
      <c r="AL5223">
        <v>16.71</v>
      </c>
      <c r="AM5223">
        <v>16.8</v>
      </c>
      <c r="AN5223">
        <v>42</v>
      </c>
      <c r="AO5223" s="47">
        <v>42566</v>
      </c>
      <c r="AP5223" t="s">
        <v>28</v>
      </c>
      <c r="AQ5223" t="s">
        <v>219</v>
      </c>
      <c r="AZ5223" s="47">
        <v>42517</v>
      </c>
      <c r="BA5223" t="s">
        <v>218</v>
      </c>
      <c r="BB5223">
        <v>16.920000000000002</v>
      </c>
      <c r="BC5223">
        <v>16.97</v>
      </c>
      <c r="BD5223">
        <v>42</v>
      </c>
      <c r="BE5223" s="47">
        <v>42566</v>
      </c>
      <c r="BF5223" t="s">
        <v>28</v>
      </c>
      <c r="BG5223" t="s">
        <v>219</v>
      </c>
    </row>
    <row r="5224" spans="20:59" x14ac:dyDescent="0.25">
      <c r="T5224" s="47">
        <v>42517</v>
      </c>
      <c r="U5224" t="s">
        <v>220</v>
      </c>
      <c r="V5224">
        <v>7.57</v>
      </c>
      <c r="W5224">
        <v>7.6</v>
      </c>
      <c r="X5224">
        <v>52</v>
      </c>
      <c r="Y5224" s="47">
        <v>42566</v>
      </c>
      <c r="Z5224" t="s">
        <v>28</v>
      </c>
      <c r="AA5224" t="s">
        <v>219</v>
      </c>
      <c r="AJ5224" s="47">
        <v>42517</v>
      </c>
      <c r="AK5224" t="s">
        <v>220</v>
      </c>
      <c r="AL5224">
        <v>7.01</v>
      </c>
      <c r="AM5224">
        <v>7.02</v>
      </c>
      <c r="AN5224">
        <v>52</v>
      </c>
      <c r="AO5224" s="47">
        <v>42566</v>
      </c>
      <c r="AP5224" t="s">
        <v>28</v>
      </c>
      <c r="AQ5224" t="s">
        <v>219</v>
      </c>
      <c r="AZ5224" s="47">
        <v>42517</v>
      </c>
      <c r="BA5224" t="s">
        <v>220</v>
      </c>
      <c r="BB5224">
        <v>7.57</v>
      </c>
      <c r="BC5224">
        <v>7.6</v>
      </c>
      <c r="BD5224">
        <v>52</v>
      </c>
      <c r="BE5224" s="47">
        <v>42566</v>
      </c>
      <c r="BF5224" t="s">
        <v>28</v>
      </c>
      <c r="BG5224" t="s">
        <v>219</v>
      </c>
    </row>
    <row r="5225" spans="20:59" x14ac:dyDescent="0.25">
      <c r="T5225" s="47">
        <v>42517</v>
      </c>
      <c r="U5225" t="s">
        <v>221</v>
      </c>
      <c r="V5225">
        <v>1.63</v>
      </c>
      <c r="W5225">
        <v>1.63</v>
      </c>
      <c r="X5225">
        <v>62</v>
      </c>
      <c r="Y5225" s="47">
        <v>42566</v>
      </c>
      <c r="Z5225" t="s">
        <v>28</v>
      </c>
      <c r="AA5225" t="s">
        <v>219</v>
      </c>
      <c r="AJ5225" s="47">
        <v>42517</v>
      </c>
      <c r="AK5225" t="s">
        <v>221</v>
      </c>
      <c r="AL5225">
        <v>1.37</v>
      </c>
      <c r="AM5225">
        <v>1.38</v>
      </c>
      <c r="AN5225">
        <v>62</v>
      </c>
      <c r="AO5225" s="47">
        <v>42566</v>
      </c>
      <c r="AP5225" t="s">
        <v>28</v>
      </c>
      <c r="AQ5225" t="s">
        <v>219</v>
      </c>
      <c r="AZ5225" s="47">
        <v>42517</v>
      </c>
      <c r="BA5225" t="s">
        <v>221</v>
      </c>
      <c r="BB5225">
        <v>1.63</v>
      </c>
      <c r="BC5225">
        <v>1.63</v>
      </c>
      <c r="BD5225">
        <v>62</v>
      </c>
      <c r="BE5225" s="47">
        <v>42566</v>
      </c>
      <c r="BF5225" t="s">
        <v>28</v>
      </c>
      <c r="BG5225" t="s">
        <v>219</v>
      </c>
    </row>
    <row r="5226" spans="20:59" x14ac:dyDescent="0.25">
      <c r="T5226" s="47">
        <v>42517</v>
      </c>
      <c r="U5226" t="s">
        <v>222</v>
      </c>
      <c r="V5226">
        <v>0.14000000000000001</v>
      </c>
      <c r="W5226">
        <v>0.14000000000000001</v>
      </c>
      <c r="X5226">
        <v>72</v>
      </c>
      <c r="Y5226" s="47">
        <v>42566</v>
      </c>
      <c r="Z5226" t="s">
        <v>28</v>
      </c>
      <c r="AA5226" t="s">
        <v>219</v>
      </c>
      <c r="AJ5226" s="47">
        <v>42517</v>
      </c>
      <c r="AK5226" t="s">
        <v>222</v>
      </c>
      <c r="AL5226">
        <v>0.11</v>
      </c>
      <c r="AM5226">
        <v>0.11</v>
      </c>
      <c r="AN5226">
        <v>72</v>
      </c>
      <c r="AO5226" s="47">
        <v>42566</v>
      </c>
      <c r="AP5226" t="s">
        <v>28</v>
      </c>
      <c r="AQ5226" t="s">
        <v>219</v>
      </c>
      <c r="AZ5226" s="47">
        <v>42517</v>
      </c>
      <c r="BA5226" t="s">
        <v>222</v>
      </c>
      <c r="BB5226">
        <v>0.14000000000000001</v>
      </c>
      <c r="BC5226">
        <v>0.14000000000000001</v>
      </c>
      <c r="BD5226">
        <v>72</v>
      </c>
      <c r="BE5226" s="47">
        <v>42566</v>
      </c>
      <c r="BF5226" t="s">
        <v>28</v>
      </c>
      <c r="BG5226" t="s">
        <v>219</v>
      </c>
    </row>
    <row r="5227" spans="20:59" x14ac:dyDescent="0.25">
      <c r="T5227" s="47">
        <v>42517</v>
      </c>
      <c r="U5227" t="s">
        <v>223</v>
      </c>
      <c r="V5227">
        <v>0.01</v>
      </c>
      <c r="W5227">
        <v>0.01</v>
      </c>
      <c r="X5227">
        <v>82</v>
      </c>
      <c r="Y5227" s="47">
        <v>42566</v>
      </c>
      <c r="Z5227" t="s">
        <v>28</v>
      </c>
      <c r="AA5227" t="s">
        <v>219</v>
      </c>
      <c r="AJ5227" s="47">
        <v>42517</v>
      </c>
      <c r="AK5227" t="s">
        <v>223</v>
      </c>
      <c r="AL5227">
        <v>0</v>
      </c>
      <c r="AM5227">
        <v>0</v>
      </c>
      <c r="AN5227">
        <v>82</v>
      </c>
      <c r="AO5227" s="47">
        <v>42566</v>
      </c>
      <c r="AP5227" t="s">
        <v>28</v>
      </c>
      <c r="AQ5227" t="s">
        <v>219</v>
      </c>
      <c r="AZ5227" s="47">
        <v>42517</v>
      </c>
      <c r="BA5227" t="s">
        <v>223</v>
      </c>
      <c r="BB5227">
        <v>0.01</v>
      </c>
      <c r="BC5227">
        <v>0.01</v>
      </c>
      <c r="BD5227">
        <v>82</v>
      </c>
      <c r="BE5227" s="47">
        <v>42566</v>
      </c>
      <c r="BF5227" t="s">
        <v>28</v>
      </c>
      <c r="BG5227" t="s">
        <v>219</v>
      </c>
    </row>
    <row r="5228" spans="20:59" x14ac:dyDescent="0.25">
      <c r="T5228" s="47">
        <v>42517</v>
      </c>
      <c r="U5228" t="s">
        <v>224</v>
      </c>
      <c r="V5228">
        <v>17.64</v>
      </c>
      <c r="W5228">
        <v>17.8</v>
      </c>
      <c r="X5228">
        <v>42</v>
      </c>
      <c r="Y5228" s="47">
        <v>42664</v>
      </c>
      <c r="Z5228" t="s">
        <v>28</v>
      </c>
      <c r="AA5228" t="s">
        <v>219</v>
      </c>
      <c r="AJ5228" s="47">
        <v>42517</v>
      </c>
      <c r="AK5228" t="s">
        <v>224</v>
      </c>
      <c r="AL5228">
        <v>16.78</v>
      </c>
      <c r="AM5228">
        <v>16.93</v>
      </c>
      <c r="AN5228">
        <v>42</v>
      </c>
      <c r="AO5228" s="47">
        <v>42664</v>
      </c>
      <c r="AP5228" t="s">
        <v>28</v>
      </c>
      <c r="AQ5228" t="s">
        <v>219</v>
      </c>
      <c r="AZ5228" s="47">
        <v>42517</v>
      </c>
      <c r="BA5228" t="s">
        <v>224</v>
      </c>
      <c r="BB5228">
        <v>17.64</v>
      </c>
      <c r="BC5228">
        <v>17.8</v>
      </c>
      <c r="BD5228">
        <v>42</v>
      </c>
      <c r="BE5228" s="47">
        <v>42664</v>
      </c>
      <c r="BF5228" t="s">
        <v>28</v>
      </c>
      <c r="BG5228" t="s">
        <v>219</v>
      </c>
    </row>
    <row r="5229" spans="20:59" x14ac:dyDescent="0.25">
      <c r="T5229" s="47">
        <v>42517</v>
      </c>
      <c r="U5229" t="s">
        <v>225</v>
      </c>
      <c r="V5229">
        <v>9.32</v>
      </c>
      <c r="W5229">
        <v>9.39</v>
      </c>
      <c r="X5229">
        <v>52</v>
      </c>
      <c r="Y5229" s="47">
        <v>42664</v>
      </c>
      <c r="Z5229" t="s">
        <v>28</v>
      </c>
      <c r="AA5229" t="s">
        <v>219</v>
      </c>
      <c r="AJ5229" s="47">
        <v>42517</v>
      </c>
      <c r="AK5229" t="s">
        <v>225</v>
      </c>
      <c r="AL5229">
        <v>8.49</v>
      </c>
      <c r="AM5229">
        <v>8.52</v>
      </c>
      <c r="AN5229">
        <v>52</v>
      </c>
      <c r="AO5229" s="47">
        <v>42664</v>
      </c>
      <c r="AP5229" t="s">
        <v>28</v>
      </c>
      <c r="AQ5229" t="s">
        <v>219</v>
      </c>
      <c r="AZ5229" s="47">
        <v>42517</v>
      </c>
      <c r="BA5229" t="s">
        <v>225</v>
      </c>
      <c r="BB5229">
        <v>9.32</v>
      </c>
      <c r="BC5229">
        <v>9.39</v>
      </c>
      <c r="BD5229">
        <v>52</v>
      </c>
      <c r="BE5229" s="47">
        <v>42664</v>
      </c>
      <c r="BF5229" t="s">
        <v>28</v>
      </c>
      <c r="BG5229" t="s">
        <v>219</v>
      </c>
    </row>
    <row r="5230" spans="20:59" x14ac:dyDescent="0.25">
      <c r="T5230" s="47">
        <v>42517</v>
      </c>
      <c r="U5230" t="s">
        <v>226</v>
      </c>
      <c r="V5230">
        <v>3.67</v>
      </c>
      <c r="W5230">
        <v>3.68</v>
      </c>
      <c r="X5230">
        <v>62</v>
      </c>
      <c r="Y5230" s="47">
        <v>42664</v>
      </c>
      <c r="Z5230" t="s">
        <v>28</v>
      </c>
      <c r="AA5230" t="s">
        <v>219</v>
      </c>
      <c r="AJ5230" s="47">
        <v>42517</v>
      </c>
      <c r="AK5230" t="s">
        <v>226</v>
      </c>
      <c r="AL5230">
        <v>3.38</v>
      </c>
      <c r="AM5230">
        <v>3.39</v>
      </c>
      <c r="AN5230">
        <v>62</v>
      </c>
      <c r="AO5230" s="47">
        <v>42664</v>
      </c>
      <c r="AP5230" t="s">
        <v>28</v>
      </c>
      <c r="AQ5230" t="s">
        <v>219</v>
      </c>
      <c r="AZ5230" s="47">
        <v>42517</v>
      </c>
      <c r="BA5230" t="s">
        <v>226</v>
      </c>
      <c r="BB5230">
        <v>3.67</v>
      </c>
      <c r="BC5230">
        <v>3.68</v>
      </c>
      <c r="BD5230">
        <v>62</v>
      </c>
      <c r="BE5230" s="47">
        <v>42664</v>
      </c>
      <c r="BF5230" t="s">
        <v>28</v>
      </c>
      <c r="BG5230" t="s">
        <v>219</v>
      </c>
    </row>
    <row r="5231" spans="20:59" x14ac:dyDescent="0.25">
      <c r="T5231" s="47">
        <v>42517</v>
      </c>
      <c r="U5231" t="s">
        <v>227</v>
      </c>
      <c r="V5231">
        <v>1.1599999999999999</v>
      </c>
      <c r="W5231">
        <v>1.17</v>
      </c>
      <c r="X5231">
        <v>72</v>
      </c>
      <c r="Y5231" s="47">
        <v>42664</v>
      </c>
      <c r="Z5231" t="s">
        <v>28</v>
      </c>
      <c r="AA5231" t="s">
        <v>219</v>
      </c>
      <c r="AJ5231" s="47">
        <v>42517</v>
      </c>
      <c r="AK5231" t="s">
        <v>227</v>
      </c>
      <c r="AL5231">
        <v>1.05</v>
      </c>
      <c r="AM5231">
        <v>1.06</v>
      </c>
      <c r="AN5231">
        <v>72</v>
      </c>
      <c r="AO5231" s="47">
        <v>42664</v>
      </c>
      <c r="AP5231" t="s">
        <v>28</v>
      </c>
      <c r="AQ5231" t="s">
        <v>219</v>
      </c>
      <c r="AZ5231" s="47">
        <v>42517</v>
      </c>
      <c r="BA5231" t="s">
        <v>227</v>
      </c>
      <c r="BB5231">
        <v>1.1599999999999999</v>
      </c>
      <c r="BC5231">
        <v>1.17</v>
      </c>
      <c r="BD5231">
        <v>72</v>
      </c>
      <c r="BE5231" s="47">
        <v>42664</v>
      </c>
      <c r="BF5231" t="s">
        <v>28</v>
      </c>
      <c r="BG5231" t="s">
        <v>219</v>
      </c>
    </row>
    <row r="5232" spans="20:59" x14ac:dyDescent="0.25">
      <c r="T5232" s="47">
        <v>42517</v>
      </c>
      <c r="U5232" t="s">
        <v>228</v>
      </c>
      <c r="V5232">
        <v>0.33</v>
      </c>
      <c r="W5232">
        <v>0.33</v>
      </c>
      <c r="X5232">
        <v>82</v>
      </c>
      <c r="Y5232" s="47">
        <v>42664</v>
      </c>
      <c r="Z5232" t="s">
        <v>28</v>
      </c>
      <c r="AA5232" t="s">
        <v>219</v>
      </c>
      <c r="AJ5232" s="47">
        <v>42517</v>
      </c>
      <c r="AK5232" t="s">
        <v>228</v>
      </c>
      <c r="AL5232">
        <v>0.28000000000000003</v>
      </c>
      <c r="AM5232">
        <v>0.28000000000000003</v>
      </c>
      <c r="AN5232">
        <v>82</v>
      </c>
      <c r="AO5232" s="47">
        <v>42664</v>
      </c>
      <c r="AP5232" t="s">
        <v>28</v>
      </c>
      <c r="AQ5232" t="s">
        <v>219</v>
      </c>
      <c r="AZ5232" s="47">
        <v>42517</v>
      </c>
      <c r="BA5232" t="s">
        <v>228</v>
      </c>
      <c r="BB5232">
        <v>0.33</v>
      </c>
      <c r="BC5232">
        <v>0.33</v>
      </c>
      <c r="BD5232">
        <v>82</v>
      </c>
      <c r="BE5232" s="47">
        <v>42664</v>
      </c>
      <c r="BF5232" t="s">
        <v>28</v>
      </c>
      <c r="BG5232" t="s">
        <v>219</v>
      </c>
    </row>
    <row r="5233" spans="20:59" x14ac:dyDescent="0.25">
      <c r="T5233" s="47">
        <v>42517</v>
      </c>
      <c r="U5233" t="s">
        <v>229</v>
      </c>
      <c r="V5233">
        <v>0</v>
      </c>
      <c r="W5233">
        <v>0</v>
      </c>
      <c r="X5233">
        <v>42</v>
      </c>
      <c r="Y5233" s="47">
        <v>42566</v>
      </c>
      <c r="Z5233" t="s">
        <v>40</v>
      </c>
      <c r="AA5233" t="s">
        <v>219</v>
      </c>
      <c r="AJ5233" s="47">
        <v>42517</v>
      </c>
      <c r="AK5233" t="s">
        <v>229</v>
      </c>
      <c r="AL5233">
        <v>0</v>
      </c>
      <c r="AM5233">
        <v>0</v>
      </c>
      <c r="AN5233">
        <v>42</v>
      </c>
      <c r="AO5233" s="47">
        <v>42566</v>
      </c>
      <c r="AP5233" t="s">
        <v>40</v>
      </c>
      <c r="AQ5233" t="s">
        <v>219</v>
      </c>
      <c r="AZ5233" s="47">
        <v>42517</v>
      </c>
      <c r="BA5233" t="s">
        <v>229</v>
      </c>
      <c r="BB5233">
        <v>0</v>
      </c>
      <c r="BC5233">
        <v>0</v>
      </c>
      <c r="BD5233">
        <v>42</v>
      </c>
      <c r="BE5233" s="47">
        <v>42566</v>
      </c>
      <c r="BF5233" t="s">
        <v>40</v>
      </c>
      <c r="BG5233" t="s">
        <v>219</v>
      </c>
    </row>
    <row r="5234" spans="20:59" x14ac:dyDescent="0.25">
      <c r="T5234" s="47">
        <v>42517</v>
      </c>
      <c r="U5234" t="s">
        <v>230</v>
      </c>
      <c r="V5234">
        <v>0.4</v>
      </c>
      <c r="W5234">
        <v>0.4</v>
      </c>
      <c r="X5234">
        <v>52</v>
      </c>
      <c r="Y5234" s="47">
        <v>42566</v>
      </c>
      <c r="Z5234" t="s">
        <v>40</v>
      </c>
      <c r="AA5234" t="s">
        <v>219</v>
      </c>
      <c r="AJ5234" s="47">
        <v>42517</v>
      </c>
      <c r="AK5234" t="s">
        <v>230</v>
      </c>
      <c r="AL5234">
        <v>0.5</v>
      </c>
      <c r="AM5234">
        <v>0.5</v>
      </c>
      <c r="AN5234">
        <v>52</v>
      </c>
      <c r="AO5234" s="47">
        <v>42566</v>
      </c>
      <c r="AP5234" t="s">
        <v>40</v>
      </c>
      <c r="AQ5234" t="s">
        <v>219</v>
      </c>
      <c r="AZ5234" s="47">
        <v>42517</v>
      </c>
      <c r="BA5234" t="s">
        <v>230</v>
      </c>
      <c r="BB5234">
        <v>0.4</v>
      </c>
      <c r="BC5234">
        <v>0.4</v>
      </c>
      <c r="BD5234">
        <v>52</v>
      </c>
      <c r="BE5234" s="47">
        <v>42566</v>
      </c>
      <c r="BF5234" t="s">
        <v>40</v>
      </c>
      <c r="BG5234" t="s">
        <v>219</v>
      </c>
    </row>
    <row r="5235" spans="20:59" x14ac:dyDescent="0.25">
      <c r="T5235" s="47">
        <v>42517</v>
      </c>
      <c r="U5235" t="s">
        <v>231</v>
      </c>
      <c r="V5235">
        <v>4.2300000000000004</v>
      </c>
      <c r="W5235">
        <v>4.25</v>
      </c>
      <c r="X5235">
        <v>62</v>
      </c>
      <c r="Y5235" s="47">
        <v>42566</v>
      </c>
      <c r="Z5235" t="s">
        <v>40</v>
      </c>
      <c r="AA5235" t="s">
        <v>219</v>
      </c>
      <c r="AJ5235" s="47">
        <v>42517</v>
      </c>
      <c r="AK5235" t="s">
        <v>231</v>
      </c>
      <c r="AL5235">
        <v>4.76</v>
      </c>
      <c r="AM5235">
        <v>4.78</v>
      </c>
      <c r="AN5235">
        <v>62</v>
      </c>
      <c r="AO5235" s="47">
        <v>42566</v>
      </c>
      <c r="AP5235" t="s">
        <v>40</v>
      </c>
      <c r="AQ5235" t="s">
        <v>219</v>
      </c>
      <c r="AZ5235" s="47">
        <v>42517</v>
      </c>
      <c r="BA5235" t="s">
        <v>231</v>
      </c>
      <c r="BB5235">
        <v>4.2300000000000004</v>
      </c>
      <c r="BC5235">
        <v>4.25</v>
      </c>
      <c r="BD5235">
        <v>62</v>
      </c>
      <c r="BE5235" s="47">
        <v>42566</v>
      </c>
      <c r="BF5235" t="s">
        <v>40</v>
      </c>
      <c r="BG5235" t="s">
        <v>219</v>
      </c>
    </row>
    <row r="5236" spans="20:59" x14ac:dyDescent="0.25">
      <c r="T5236" s="47">
        <v>42517</v>
      </c>
      <c r="U5236" t="s">
        <v>232</v>
      </c>
      <c r="V5236">
        <v>12.63</v>
      </c>
      <c r="W5236">
        <v>12.69</v>
      </c>
      <c r="X5236">
        <v>72</v>
      </c>
      <c r="Y5236" s="47">
        <v>42566</v>
      </c>
      <c r="Z5236" t="s">
        <v>40</v>
      </c>
      <c r="AA5236" t="s">
        <v>219</v>
      </c>
      <c r="AJ5236" s="47">
        <v>42517</v>
      </c>
      <c r="AK5236" t="s">
        <v>232</v>
      </c>
      <c r="AL5236">
        <v>13.36</v>
      </c>
      <c r="AM5236">
        <v>13.43</v>
      </c>
      <c r="AN5236">
        <v>72</v>
      </c>
      <c r="AO5236" s="47">
        <v>42566</v>
      </c>
      <c r="AP5236" t="s">
        <v>40</v>
      </c>
      <c r="AQ5236" t="s">
        <v>219</v>
      </c>
      <c r="AZ5236" s="47">
        <v>42517</v>
      </c>
      <c r="BA5236" t="s">
        <v>232</v>
      </c>
      <c r="BB5236">
        <v>12.63</v>
      </c>
      <c r="BC5236">
        <v>12.69</v>
      </c>
      <c r="BD5236">
        <v>72</v>
      </c>
      <c r="BE5236" s="47">
        <v>42566</v>
      </c>
      <c r="BF5236" t="s">
        <v>40</v>
      </c>
      <c r="BG5236" t="s">
        <v>219</v>
      </c>
    </row>
    <row r="5237" spans="20:59" x14ac:dyDescent="0.25">
      <c r="T5237" s="47">
        <v>42517</v>
      </c>
      <c r="U5237" t="s">
        <v>233</v>
      </c>
      <c r="V5237">
        <v>22.66</v>
      </c>
      <c r="W5237">
        <v>22.85</v>
      </c>
      <c r="X5237">
        <v>82</v>
      </c>
      <c r="Y5237" s="47">
        <v>42566</v>
      </c>
      <c r="Z5237" t="s">
        <v>40</v>
      </c>
      <c r="AA5237" t="s">
        <v>219</v>
      </c>
      <c r="AJ5237" s="47">
        <v>42517</v>
      </c>
      <c r="AK5237" t="s">
        <v>233</v>
      </c>
      <c r="AL5237">
        <v>23.09</v>
      </c>
      <c r="AM5237">
        <v>23.13</v>
      </c>
      <c r="AN5237">
        <v>82</v>
      </c>
      <c r="AO5237" s="47">
        <v>42566</v>
      </c>
      <c r="AP5237" t="s">
        <v>40</v>
      </c>
      <c r="AQ5237" t="s">
        <v>219</v>
      </c>
      <c r="AZ5237" s="47">
        <v>42517</v>
      </c>
      <c r="BA5237" t="s">
        <v>233</v>
      </c>
      <c r="BB5237">
        <v>22.66</v>
      </c>
      <c r="BC5237">
        <v>22.85</v>
      </c>
      <c r="BD5237">
        <v>82</v>
      </c>
      <c r="BE5237" s="47">
        <v>42566</v>
      </c>
      <c r="BF5237" t="s">
        <v>40</v>
      </c>
      <c r="BG5237" t="s">
        <v>219</v>
      </c>
    </row>
    <row r="5238" spans="20:59" x14ac:dyDescent="0.25">
      <c r="T5238" s="47">
        <v>42517</v>
      </c>
      <c r="U5238" t="s">
        <v>234</v>
      </c>
      <c r="V5238">
        <v>0.15</v>
      </c>
      <c r="W5238">
        <v>0.16</v>
      </c>
      <c r="X5238">
        <v>42</v>
      </c>
      <c r="Y5238" s="47">
        <v>42664</v>
      </c>
      <c r="Z5238" t="s">
        <v>40</v>
      </c>
      <c r="AA5238" t="s">
        <v>219</v>
      </c>
      <c r="AJ5238" s="47">
        <v>42517</v>
      </c>
      <c r="AK5238" t="s">
        <v>234</v>
      </c>
      <c r="AL5238">
        <v>0.18</v>
      </c>
      <c r="AM5238">
        <v>0.18</v>
      </c>
      <c r="AN5238">
        <v>42</v>
      </c>
      <c r="AO5238" s="47">
        <v>42664</v>
      </c>
      <c r="AP5238" t="s">
        <v>40</v>
      </c>
      <c r="AQ5238" t="s">
        <v>219</v>
      </c>
      <c r="AZ5238" s="47">
        <v>42517</v>
      </c>
      <c r="BA5238" t="s">
        <v>234</v>
      </c>
      <c r="BB5238">
        <v>0.15</v>
      </c>
      <c r="BC5238">
        <v>0.16</v>
      </c>
      <c r="BD5238">
        <v>42</v>
      </c>
      <c r="BE5238" s="47">
        <v>42664</v>
      </c>
      <c r="BF5238" t="s">
        <v>40</v>
      </c>
      <c r="BG5238" t="s">
        <v>219</v>
      </c>
    </row>
    <row r="5239" spans="20:59" x14ac:dyDescent="0.25">
      <c r="T5239" s="47">
        <v>42517</v>
      </c>
      <c r="U5239" t="s">
        <v>235</v>
      </c>
      <c r="V5239">
        <v>1.6</v>
      </c>
      <c r="W5239">
        <v>1.6</v>
      </c>
      <c r="X5239">
        <v>52</v>
      </c>
      <c r="Y5239" s="47">
        <v>42664</v>
      </c>
      <c r="Z5239" t="s">
        <v>40</v>
      </c>
      <c r="AA5239" t="s">
        <v>219</v>
      </c>
      <c r="AJ5239" s="47">
        <v>42517</v>
      </c>
      <c r="AK5239" t="s">
        <v>235</v>
      </c>
      <c r="AL5239">
        <v>1.76</v>
      </c>
      <c r="AM5239">
        <v>1.76</v>
      </c>
      <c r="AN5239">
        <v>52</v>
      </c>
      <c r="AO5239" s="47">
        <v>42664</v>
      </c>
      <c r="AP5239" t="s">
        <v>40</v>
      </c>
      <c r="AQ5239" t="s">
        <v>219</v>
      </c>
      <c r="AZ5239" s="47">
        <v>42517</v>
      </c>
      <c r="BA5239" t="s">
        <v>235</v>
      </c>
      <c r="BB5239">
        <v>1.6</v>
      </c>
      <c r="BC5239">
        <v>1.6</v>
      </c>
      <c r="BD5239">
        <v>52</v>
      </c>
      <c r="BE5239" s="47">
        <v>42664</v>
      </c>
      <c r="BF5239" t="s">
        <v>40</v>
      </c>
      <c r="BG5239" t="s">
        <v>219</v>
      </c>
    </row>
    <row r="5240" spans="20:59" x14ac:dyDescent="0.25">
      <c r="T5240" s="47">
        <v>42517</v>
      </c>
      <c r="U5240" t="s">
        <v>236</v>
      </c>
      <c r="V5240">
        <v>6.03</v>
      </c>
      <c r="W5240">
        <v>6.05</v>
      </c>
      <c r="X5240">
        <v>62</v>
      </c>
      <c r="Y5240" s="47">
        <v>42664</v>
      </c>
      <c r="Z5240" t="s">
        <v>40</v>
      </c>
      <c r="AA5240" t="s">
        <v>219</v>
      </c>
      <c r="AJ5240" s="47">
        <v>42517</v>
      </c>
      <c r="AK5240" t="s">
        <v>236</v>
      </c>
      <c r="AL5240">
        <v>6.43</v>
      </c>
      <c r="AM5240">
        <v>6.46</v>
      </c>
      <c r="AN5240">
        <v>62</v>
      </c>
      <c r="AO5240" s="47">
        <v>42664</v>
      </c>
      <c r="AP5240" t="s">
        <v>40</v>
      </c>
      <c r="AQ5240" t="s">
        <v>219</v>
      </c>
      <c r="AZ5240" s="47">
        <v>42517</v>
      </c>
      <c r="BA5240" t="s">
        <v>236</v>
      </c>
      <c r="BB5240">
        <v>6.03</v>
      </c>
      <c r="BC5240">
        <v>6.05</v>
      </c>
      <c r="BD5240">
        <v>62</v>
      </c>
      <c r="BE5240" s="47">
        <v>42664</v>
      </c>
      <c r="BF5240" t="s">
        <v>40</v>
      </c>
      <c r="BG5240" t="s">
        <v>219</v>
      </c>
    </row>
    <row r="5241" spans="20:59" x14ac:dyDescent="0.25">
      <c r="T5241" s="47">
        <v>42517</v>
      </c>
      <c r="U5241" t="s">
        <v>237</v>
      </c>
      <c r="V5241">
        <v>13.38</v>
      </c>
      <c r="W5241">
        <v>13.43</v>
      </c>
      <c r="X5241">
        <v>72</v>
      </c>
      <c r="Y5241" s="47">
        <v>42664</v>
      </c>
      <c r="Z5241" t="s">
        <v>40</v>
      </c>
      <c r="AA5241" t="s">
        <v>219</v>
      </c>
      <c r="AJ5241" s="47">
        <v>42517</v>
      </c>
      <c r="AK5241" t="s">
        <v>237</v>
      </c>
      <c r="AL5241">
        <v>14.2</v>
      </c>
      <c r="AM5241">
        <v>14.27</v>
      </c>
      <c r="AN5241">
        <v>72</v>
      </c>
      <c r="AO5241" s="47">
        <v>42664</v>
      </c>
      <c r="AP5241" t="s">
        <v>40</v>
      </c>
      <c r="AQ5241" t="s">
        <v>219</v>
      </c>
      <c r="AZ5241" s="47">
        <v>42517</v>
      </c>
      <c r="BA5241" t="s">
        <v>237</v>
      </c>
      <c r="BB5241">
        <v>13.38</v>
      </c>
      <c r="BC5241">
        <v>13.43</v>
      </c>
      <c r="BD5241">
        <v>72</v>
      </c>
      <c r="BE5241" s="47">
        <v>42664</v>
      </c>
      <c r="BF5241" t="s">
        <v>40</v>
      </c>
      <c r="BG5241" t="s">
        <v>219</v>
      </c>
    </row>
    <row r="5242" spans="20:59" x14ac:dyDescent="0.25">
      <c r="T5242" s="47">
        <v>42517</v>
      </c>
      <c r="U5242" t="s">
        <v>238</v>
      </c>
      <c r="V5242">
        <v>22.29</v>
      </c>
      <c r="W5242">
        <v>22.47</v>
      </c>
      <c r="X5242">
        <v>82</v>
      </c>
      <c r="Y5242" s="47">
        <v>42664</v>
      </c>
      <c r="Z5242" t="s">
        <v>40</v>
      </c>
      <c r="AA5242" t="s">
        <v>219</v>
      </c>
      <c r="AJ5242" s="47">
        <v>42517</v>
      </c>
      <c r="AK5242" t="s">
        <v>238</v>
      </c>
      <c r="AL5242">
        <v>23.57</v>
      </c>
      <c r="AM5242">
        <v>23.66</v>
      </c>
      <c r="AN5242">
        <v>82</v>
      </c>
      <c r="AO5242" s="47">
        <v>42664</v>
      </c>
      <c r="AP5242" t="s">
        <v>40</v>
      </c>
      <c r="AQ5242" t="s">
        <v>219</v>
      </c>
      <c r="AZ5242" s="47">
        <v>42517</v>
      </c>
      <c r="BA5242" t="s">
        <v>238</v>
      </c>
      <c r="BB5242">
        <v>22.29</v>
      </c>
      <c r="BC5242">
        <v>22.47</v>
      </c>
      <c r="BD5242">
        <v>82</v>
      </c>
      <c r="BE5242" s="47">
        <v>42664</v>
      </c>
      <c r="BF5242" t="s">
        <v>40</v>
      </c>
      <c r="BG5242" t="s">
        <v>219</v>
      </c>
    </row>
    <row r="5243" spans="20:59" x14ac:dyDescent="0.25">
      <c r="T5243" s="47">
        <v>42517</v>
      </c>
      <c r="U5243" t="s">
        <v>239</v>
      </c>
      <c r="V5243">
        <v>17.29</v>
      </c>
      <c r="W5243">
        <v>17.39</v>
      </c>
      <c r="X5243">
        <v>49</v>
      </c>
      <c r="Y5243" s="47">
        <v>42566</v>
      </c>
      <c r="Z5243" t="s">
        <v>28</v>
      </c>
      <c r="AA5243" t="s">
        <v>240</v>
      </c>
      <c r="AJ5243" s="47">
        <v>42517</v>
      </c>
      <c r="AK5243" t="s">
        <v>239</v>
      </c>
      <c r="AL5243">
        <v>19.579999999999998</v>
      </c>
      <c r="AM5243">
        <v>19.61</v>
      </c>
      <c r="AN5243">
        <v>49</v>
      </c>
      <c r="AO5243" s="47">
        <v>42566</v>
      </c>
      <c r="AP5243" t="s">
        <v>28</v>
      </c>
      <c r="AQ5243" t="s">
        <v>240</v>
      </c>
      <c r="AZ5243" s="47">
        <v>42517</v>
      </c>
      <c r="BA5243" t="s">
        <v>239</v>
      </c>
      <c r="BB5243">
        <v>17.29</v>
      </c>
      <c r="BC5243">
        <v>17.39</v>
      </c>
      <c r="BD5243">
        <v>49</v>
      </c>
      <c r="BE5243" s="47">
        <v>42566</v>
      </c>
      <c r="BF5243" t="s">
        <v>28</v>
      </c>
      <c r="BG5243" t="s">
        <v>240</v>
      </c>
    </row>
    <row r="5244" spans="20:59" x14ac:dyDescent="0.25">
      <c r="T5244" s="47">
        <v>42517</v>
      </c>
      <c r="U5244" t="s">
        <v>241</v>
      </c>
      <c r="V5244">
        <v>7.77</v>
      </c>
      <c r="W5244">
        <v>7.82</v>
      </c>
      <c r="X5244">
        <v>59</v>
      </c>
      <c r="Y5244" s="47">
        <v>42566</v>
      </c>
      <c r="Z5244" t="s">
        <v>28</v>
      </c>
      <c r="AA5244" t="s">
        <v>240</v>
      </c>
      <c r="AJ5244" s="47">
        <v>42517</v>
      </c>
      <c r="AK5244" t="s">
        <v>241</v>
      </c>
      <c r="AL5244">
        <v>9.32</v>
      </c>
      <c r="AM5244">
        <v>9.33</v>
      </c>
      <c r="AN5244">
        <v>59</v>
      </c>
      <c r="AO5244" s="47">
        <v>42566</v>
      </c>
      <c r="AP5244" t="s">
        <v>28</v>
      </c>
      <c r="AQ5244" t="s">
        <v>240</v>
      </c>
      <c r="AZ5244" s="47">
        <v>42517</v>
      </c>
      <c r="BA5244" t="s">
        <v>241</v>
      </c>
      <c r="BB5244">
        <v>7.77</v>
      </c>
      <c r="BC5244">
        <v>7.82</v>
      </c>
      <c r="BD5244">
        <v>59</v>
      </c>
      <c r="BE5244" s="47">
        <v>42566</v>
      </c>
      <c r="BF5244" t="s">
        <v>28</v>
      </c>
      <c r="BG5244" t="s">
        <v>240</v>
      </c>
    </row>
    <row r="5245" spans="20:59" x14ac:dyDescent="0.25">
      <c r="T5245" s="47">
        <v>42517</v>
      </c>
      <c r="U5245" t="s">
        <v>242</v>
      </c>
      <c r="V5245">
        <v>0.71</v>
      </c>
      <c r="W5245">
        <v>0.71</v>
      </c>
      <c r="X5245">
        <v>69</v>
      </c>
      <c r="Y5245" s="47">
        <v>42566</v>
      </c>
      <c r="Z5245" t="s">
        <v>28</v>
      </c>
      <c r="AA5245" t="s">
        <v>240</v>
      </c>
      <c r="AJ5245" s="47">
        <v>42517</v>
      </c>
      <c r="AK5245" t="s">
        <v>242</v>
      </c>
      <c r="AL5245">
        <v>1.38</v>
      </c>
      <c r="AM5245">
        <v>1.39</v>
      </c>
      <c r="AN5245">
        <v>69</v>
      </c>
      <c r="AO5245" s="47">
        <v>42566</v>
      </c>
      <c r="AP5245" t="s">
        <v>28</v>
      </c>
      <c r="AQ5245" t="s">
        <v>240</v>
      </c>
      <c r="AZ5245" s="47">
        <v>42517</v>
      </c>
      <c r="BA5245" t="s">
        <v>242</v>
      </c>
      <c r="BB5245">
        <v>0.71</v>
      </c>
      <c r="BC5245">
        <v>0.71</v>
      </c>
      <c r="BD5245">
        <v>69</v>
      </c>
      <c r="BE5245" s="47">
        <v>42566</v>
      </c>
      <c r="BF5245" t="s">
        <v>28</v>
      </c>
      <c r="BG5245" t="s">
        <v>240</v>
      </c>
    </row>
    <row r="5246" spans="20:59" x14ac:dyDescent="0.25">
      <c r="T5246" s="47">
        <v>42517</v>
      </c>
      <c r="U5246" t="s">
        <v>243</v>
      </c>
      <c r="V5246">
        <v>0</v>
      </c>
      <c r="W5246">
        <v>0</v>
      </c>
      <c r="X5246">
        <v>79</v>
      </c>
      <c r="Y5246" s="47">
        <v>42566</v>
      </c>
      <c r="Z5246" t="s">
        <v>28</v>
      </c>
      <c r="AA5246" t="s">
        <v>240</v>
      </c>
      <c r="AJ5246" s="47">
        <v>42517</v>
      </c>
      <c r="AK5246" t="s">
        <v>243</v>
      </c>
      <c r="AL5246">
        <v>0.01</v>
      </c>
      <c r="AM5246">
        <v>0.01</v>
      </c>
      <c r="AN5246">
        <v>79</v>
      </c>
      <c r="AO5246" s="47">
        <v>42566</v>
      </c>
      <c r="AP5246" t="s">
        <v>28</v>
      </c>
      <c r="AQ5246" t="s">
        <v>240</v>
      </c>
      <c r="AZ5246" s="47">
        <v>42517</v>
      </c>
      <c r="BA5246" t="s">
        <v>243</v>
      </c>
      <c r="BB5246">
        <v>0</v>
      </c>
      <c r="BC5246">
        <v>0</v>
      </c>
      <c r="BD5246">
        <v>79</v>
      </c>
      <c r="BE5246" s="47">
        <v>42566</v>
      </c>
      <c r="BF5246" t="s">
        <v>28</v>
      </c>
      <c r="BG5246" t="s">
        <v>240</v>
      </c>
    </row>
    <row r="5247" spans="20:59" x14ac:dyDescent="0.25">
      <c r="T5247" s="47">
        <v>42517</v>
      </c>
      <c r="U5247" t="s">
        <v>244</v>
      </c>
      <c r="V5247">
        <v>0</v>
      </c>
      <c r="W5247">
        <v>0</v>
      </c>
      <c r="X5247">
        <v>89</v>
      </c>
      <c r="Y5247" s="47">
        <v>42566</v>
      </c>
      <c r="Z5247" t="s">
        <v>28</v>
      </c>
      <c r="AA5247" t="s">
        <v>240</v>
      </c>
      <c r="AJ5247" s="47">
        <v>42517</v>
      </c>
      <c r="AK5247" t="s">
        <v>244</v>
      </c>
      <c r="AL5247">
        <v>0</v>
      </c>
      <c r="AM5247">
        <v>0</v>
      </c>
      <c r="AN5247">
        <v>89</v>
      </c>
      <c r="AO5247" s="47">
        <v>42566</v>
      </c>
      <c r="AP5247" t="s">
        <v>28</v>
      </c>
      <c r="AQ5247" t="s">
        <v>240</v>
      </c>
      <c r="AZ5247" s="47">
        <v>42517</v>
      </c>
      <c r="BA5247" t="s">
        <v>244</v>
      </c>
      <c r="BB5247">
        <v>0</v>
      </c>
      <c r="BC5247">
        <v>0</v>
      </c>
      <c r="BD5247">
        <v>89</v>
      </c>
      <c r="BE5247" s="47">
        <v>42566</v>
      </c>
      <c r="BF5247" t="s">
        <v>28</v>
      </c>
      <c r="BG5247" t="s">
        <v>240</v>
      </c>
    </row>
    <row r="5248" spans="20:59" x14ac:dyDescent="0.25">
      <c r="T5248" s="47">
        <v>42517</v>
      </c>
      <c r="U5248" t="s">
        <v>245</v>
      </c>
      <c r="V5248">
        <v>17.559999999999999</v>
      </c>
      <c r="W5248">
        <v>17.670000000000002</v>
      </c>
      <c r="X5248">
        <v>49</v>
      </c>
      <c r="Y5248" s="47">
        <v>42664</v>
      </c>
      <c r="Z5248" t="s">
        <v>28</v>
      </c>
      <c r="AA5248" t="s">
        <v>240</v>
      </c>
      <c r="AJ5248" s="47">
        <v>42517</v>
      </c>
      <c r="AK5248" t="s">
        <v>245</v>
      </c>
      <c r="AL5248">
        <v>19.52</v>
      </c>
      <c r="AM5248">
        <v>19.600000000000001</v>
      </c>
      <c r="AN5248">
        <v>49</v>
      </c>
      <c r="AO5248" s="47">
        <v>42664</v>
      </c>
      <c r="AP5248" t="s">
        <v>28</v>
      </c>
      <c r="AQ5248" t="s">
        <v>240</v>
      </c>
      <c r="AZ5248" s="47">
        <v>42517</v>
      </c>
      <c r="BA5248" t="s">
        <v>245</v>
      </c>
      <c r="BB5248">
        <v>17.559999999999999</v>
      </c>
      <c r="BC5248">
        <v>17.670000000000002</v>
      </c>
      <c r="BD5248">
        <v>49</v>
      </c>
      <c r="BE5248" s="47">
        <v>42664</v>
      </c>
      <c r="BF5248" t="s">
        <v>28</v>
      </c>
      <c r="BG5248" t="s">
        <v>240</v>
      </c>
    </row>
    <row r="5249" spans="20:59" x14ac:dyDescent="0.25">
      <c r="T5249" s="47">
        <v>42517</v>
      </c>
      <c r="U5249" t="s">
        <v>246</v>
      </c>
      <c r="V5249">
        <v>8.2200000000000006</v>
      </c>
      <c r="W5249">
        <v>8.26</v>
      </c>
      <c r="X5249">
        <v>59</v>
      </c>
      <c r="Y5249" s="47">
        <v>42664</v>
      </c>
      <c r="Z5249" t="s">
        <v>28</v>
      </c>
      <c r="AA5249" t="s">
        <v>240</v>
      </c>
      <c r="AJ5249" s="47">
        <v>42517</v>
      </c>
      <c r="AK5249" t="s">
        <v>246</v>
      </c>
      <c r="AL5249">
        <v>9.89</v>
      </c>
      <c r="AM5249">
        <v>9.93</v>
      </c>
      <c r="AN5249">
        <v>59</v>
      </c>
      <c r="AO5249" s="47">
        <v>42664</v>
      </c>
      <c r="AP5249" t="s">
        <v>28</v>
      </c>
      <c r="AQ5249" t="s">
        <v>240</v>
      </c>
      <c r="AZ5249" s="47">
        <v>42517</v>
      </c>
      <c r="BA5249" t="s">
        <v>246</v>
      </c>
      <c r="BB5249">
        <v>8.2200000000000006</v>
      </c>
      <c r="BC5249">
        <v>8.26</v>
      </c>
      <c r="BD5249">
        <v>59</v>
      </c>
      <c r="BE5249" s="47">
        <v>42664</v>
      </c>
      <c r="BF5249" t="s">
        <v>28</v>
      </c>
      <c r="BG5249" t="s">
        <v>240</v>
      </c>
    </row>
    <row r="5250" spans="20:59" x14ac:dyDescent="0.25">
      <c r="T5250" s="47">
        <v>42517</v>
      </c>
      <c r="U5250" t="s">
        <v>247</v>
      </c>
      <c r="V5250">
        <v>1.92</v>
      </c>
      <c r="W5250">
        <v>1.93</v>
      </c>
      <c r="X5250">
        <v>69</v>
      </c>
      <c r="Y5250" s="47">
        <v>42664</v>
      </c>
      <c r="Z5250" t="s">
        <v>28</v>
      </c>
      <c r="AA5250" t="s">
        <v>240</v>
      </c>
      <c r="AJ5250" s="47">
        <v>42517</v>
      </c>
      <c r="AK5250" t="s">
        <v>247</v>
      </c>
      <c r="AL5250">
        <v>2.76</v>
      </c>
      <c r="AM5250">
        <v>2.78</v>
      </c>
      <c r="AN5250">
        <v>69</v>
      </c>
      <c r="AO5250" s="47">
        <v>42664</v>
      </c>
      <c r="AP5250" t="s">
        <v>28</v>
      </c>
      <c r="AQ5250" t="s">
        <v>240</v>
      </c>
      <c r="AZ5250" s="47">
        <v>42517</v>
      </c>
      <c r="BA5250" t="s">
        <v>247</v>
      </c>
      <c r="BB5250">
        <v>1.92</v>
      </c>
      <c r="BC5250">
        <v>1.93</v>
      </c>
      <c r="BD5250">
        <v>69</v>
      </c>
      <c r="BE5250" s="47">
        <v>42664</v>
      </c>
      <c r="BF5250" t="s">
        <v>28</v>
      </c>
      <c r="BG5250" t="s">
        <v>240</v>
      </c>
    </row>
    <row r="5251" spans="20:59" x14ac:dyDescent="0.25">
      <c r="T5251" s="47">
        <v>42517</v>
      </c>
      <c r="U5251" t="s">
        <v>248</v>
      </c>
      <c r="V5251">
        <v>0.17</v>
      </c>
      <c r="W5251">
        <v>0.17</v>
      </c>
      <c r="X5251">
        <v>79</v>
      </c>
      <c r="Y5251" s="47">
        <v>42664</v>
      </c>
      <c r="Z5251" t="s">
        <v>28</v>
      </c>
      <c r="AA5251" t="s">
        <v>240</v>
      </c>
      <c r="AJ5251" s="47">
        <v>42517</v>
      </c>
      <c r="AK5251" t="s">
        <v>248</v>
      </c>
      <c r="AL5251">
        <v>0.3</v>
      </c>
      <c r="AM5251">
        <v>0.3</v>
      </c>
      <c r="AN5251">
        <v>79</v>
      </c>
      <c r="AO5251" s="47">
        <v>42664</v>
      </c>
      <c r="AP5251" t="s">
        <v>28</v>
      </c>
      <c r="AQ5251" t="s">
        <v>240</v>
      </c>
      <c r="AZ5251" s="47">
        <v>42517</v>
      </c>
      <c r="BA5251" t="s">
        <v>248</v>
      </c>
      <c r="BB5251">
        <v>0.17</v>
      </c>
      <c r="BC5251">
        <v>0.17</v>
      </c>
      <c r="BD5251">
        <v>79</v>
      </c>
      <c r="BE5251" s="47">
        <v>42664</v>
      </c>
      <c r="BF5251" t="s">
        <v>28</v>
      </c>
      <c r="BG5251" t="s">
        <v>240</v>
      </c>
    </row>
    <row r="5252" spans="20:59" x14ac:dyDescent="0.25">
      <c r="T5252" s="47">
        <v>42517</v>
      </c>
      <c r="U5252" t="s">
        <v>249</v>
      </c>
      <c r="V5252">
        <v>0.01</v>
      </c>
      <c r="W5252">
        <v>0.01</v>
      </c>
      <c r="X5252">
        <v>89</v>
      </c>
      <c r="Y5252" s="47">
        <v>42664</v>
      </c>
      <c r="Z5252" t="s">
        <v>28</v>
      </c>
      <c r="AA5252" t="s">
        <v>240</v>
      </c>
      <c r="AJ5252" s="47">
        <v>42517</v>
      </c>
      <c r="AK5252" t="s">
        <v>249</v>
      </c>
      <c r="AL5252">
        <v>0.02</v>
      </c>
      <c r="AM5252">
        <v>0.02</v>
      </c>
      <c r="AN5252">
        <v>89</v>
      </c>
      <c r="AO5252" s="47">
        <v>42664</v>
      </c>
      <c r="AP5252" t="s">
        <v>28</v>
      </c>
      <c r="AQ5252" t="s">
        <v>240</v>
      </c>
      <c r="AZ5252" s="47">
        <v>42517</v>
      </c>
      <c r="BA5252" t="s">
        <v>249</v>
      </c>
      <c r="BB5252">
        <v>0.01</v>
      </c>
      <c r="BC5252">
        <v>0.01</v>
      </c>
      <c r="BD5252">
        <v>89</v>
      </c>
      <c r="BE5252" s="47">
        <v>42664</v>
      </c>
      <c r="BF5252" t="s">
        <v>28</v>
      </c>
      <c r="BG5252" t="s">
        <v>240</v>
      </c>
    </row>
    <row r="5253" spans="20:59" x14ac:dyDescent="0.25">
      <c r="T5253" s="47">
        <v>42517</v>
      </c>
      <c r="U5253" t="s">
        <v>250</v>
      </c>
      <c r="V5253">
        <v>0</v>
      </c>
      <c r="W5253">
        <v>0</v>
      </c>
      <c r="X5253">
        <v>49</v>
      </c>
      <c r="Y5253" s="47">
        <v>42566</v>
      </c>
      <c r="Z5253" t="s">
        <v>40</v>
      </c>
      <c r="AA5253" t="s">
        <v>240</v>
      </c>
      <c r="AJ5253" s="47">
        <v>42517</v>
      </c>
      <c r="AK5253" t="s">
        <v>250</v>
      </c>
      <c r="AL5253">
        <v>0</v>
      </c>
      <c r="AM5253">
        <v>0</v>
      </c>
      <c r="AN5253">
        <v>49</v>
      </c>
      <c r="AO5253" s="47">
        <v>42566</v>
      </c>
      <c r="AP5253" t="s">
        <v>40</v>
      </c>
      <c r="AQ5253" t="s">
        <v>240</v>
      </c>
      <c r="AZ5253" s="47">
        <v>42517</v>
      </c>
      <c r="BA5253" t="s">
        <v>250</v>
      </c>
      <c r="BB5253">
        <v>0</v>
      </c>
      <c r="BC5253">
        <v>0</v>
      </c>
      <c r="BD5253">
        <v>49</v>
      </c>
      <c r="BE5253" s="47">
        <v>42566</v>
      </c>
      <c r="BF5253" t="s">
        <v>40</v>
      </c>
      <c r="BG5253" t="s">
        <v>240</v>
      </c>
    </row>
    <row r="5254" spans="20:59" x14ac:dyDescent="0.25">
      <c r="T5254" s="47">
        <v>42517</v>
      </c>
      <c r="U5254" t="s">
        <v>251</v>
      </c>
      <c r="V5254">
        <v>0.02</v>
      </c>
      <c r="W5254">
        <v>0.02</v>
      </c>
      <c r="X5254">
        <v>59</v>
      </c>
      <c r="Y5254" s="47">
        <v>42566</v>
      </c>
      <c r="Z5254" t="s">
        <v>40</v>
      </c>
      <c r="AA5254" t="s">
        <v>240</v>
      </c>
      <c r="AJ5254" s="47">
        <v>42517</v>
      </c>
      <c r="AK5254" t="s">
        <v>251</v>
      </c>
      <c r="AL5254">
        <v>0.01</v>
      </c>
      <c r="AM5254">
        <v>0.01</v>
      </c>
      <c r="AN5254">
        <v>59</v>
      </c>
      <c r="AO5254" s="47">
        <v>42566</v>
      </c>
      <c r="AP5254" t="s">
        <v>40</v>
      </c>
      <c r="AQ5254" t="s">
        <v>240</v>
      </c>
      <c r="AZ5254" s="47">
        <v>42517</v>
      </c>
      <c r="BA5254" t="s">
        <v>251</v>
      </c>
      <c r="BB5254">
        <v>0.02</v>
      </c>
      <c r="BC5254">
        <v>0.02</v>
      </c>
      <c r="BD5254">
        <v>59</v>
      </c>
      <c r="BE5254" s="47">
        <v>42566</v>
      </c>
      <c r="BF5254" t="s">
        <v>40</v>
      </c>
      <c r="BG5254" t="s">
        <v>240</v>
      </c>
    </row>
    <row r="5255" spans="20:59" x14ac:dyDescent="0.25">
      <c r="T5255" s="47">
        <v>42517</v>
      </c>
      <c r="U5255" t="s">
        <v>252</v>
      </c>
      <c r="V5255">
        <v>2.97</v>
      </c>
      <c r="W5255">
        <v>2.99</v>
      </c>
      <c r="X5255">
        <v>69</v>
      </c>
      <c r="Y5255" s="47">
        <v>42566</v>
      </c>
      <c r="Z5255" t="s">
        <v>40</v>
      </c>
      <c r="AA5255" t="s">
        <v>240</v>
      </c>
      <c r="AJ5255" s="47">
        <v>42517</v>
      </c>
      <c r="AK5255" t="s">
        <v>252</v>
      </c>
      <c r="AL5255">
        <v>1.88</v>
      </c>
      <c r="AM5255">
        <v>1.89</v>
      </c>
      <c r="AN5255">
        <v>69</v>
      </c>
      <c r="AO5255" s="47">
        <v>42566</v>
      </c>
      <c r="AP5255" t="s">
        <v>40</v>
      </c>
      <c r="AQ5255" t="s">
        <v>240</v>
      </c>
      <c r="AZ5255" s="47">
        <v>42517</v>
      </c>
      <c r="BA5255" t="s">
        <v>252</v>
      </c>
      <c r="BB5255">
        <v>2.97</v>
      </c>
      <c r="BC5255">
        <v>2.99</v>
      </c>
      <c r="BD5255">
        <v>69</v>
      </c>
      <c r="BE5255" s="47">
        <v>42566</v>
      </c>
      <c r="BF5255" t="s">
        <v>40</v>
      </c>
      <c r="BG5255" t="s">
        <v>240</v>
      </c>
    </row>
    <row r="5256" spans="20:59" x14ac:dyDescent="0.25">
      <c r="T5256" s="47">
        <v>42517</v>
      </c>
      <c r="U5256" t="s">
        <v>253</v>
      </c>
      <c r="V5256">
        <v>12.36</v>
      </c>
      <c r="W5256">
        <v>12.39</v>
      </c>
      <c r="X5256">
        <v>79</v>
      </c>
      <c r="Y5256" s="47">
        <v>42566</v>
      </c>
      <c r="Z5256" t="s">
        <v>40</v>
      </c>
      <c r="AA5256" t="s">
        <v>240</v>
      </c>
      <c r="AJ5256" s="47">
        <v>42517</v>
      </c>
      <c r="AK5256" t="s">
        <v>253</v>
      </c>
      <c r="AL5256">
        <v>10.33</v>
      </c>
      <c r="AM5256">
        <v>10.37</v>
      </c>
      <c r="AN5256">
        <v>79</v>
      </c>
      <c r="AO5256" s="47">
        <v>42566</v>
      </c>
      <c r="AP5256" t="s">
        <v>40</v>
      </c>
      <c r="AQ5256" t="s">
        <v>240</v>
      </c>
      <c r="AZ5256" s="47">
        <v>42517</v>
      </c>
      <c r="BA5256" t="s">
        <v>253</v>
      </c>
      <c r="BB5256">
        <v>12.36</v>
      </c>
      <c r="BC5256">
        <v>12.39</v>
      </c>
      <c r="BD5256">
        <v>79</v>
      </c>
      <c r="BE5256" s="47">
        <v>42566</v>
      </c>
      <c r="BF5256" t="s">
        <v>40</v>
      </c>
      <c r="BG5256" t="s">
        <v>240</v>
      </c>
    </row>
    <row r="5257" spans="20:59" x14ac:dyDescent="0.25">
      <c r="T5257" s="47">
        <v>42517</v>
      </c>
      <c r="U5257" t="s">
        <v>254</v>
      </c>
      <c r="V5257">
        <v>22.25</v>
      </c>
      <c r="W5257">
        <v>22.43</v>
      </c>
      <c r="X5257">
        <v>89</v>
      </c>
      <c r="Y5257" s="47">
        <v>42566</v>
      </c>
      <c r="Z5257" t="s">
        <v>40</v>
      </c>
      <c r="AA5257" t="s">
        <v>240</v>
      </c>
      <c r="AJ5257" s="47">
        <v>42517</v>
      </c>
      <c r="AK5257" t="s">
        <v>254</v>
      </c>
      <c r="AL5257">
        <v>20.72</v>
      </c>
      <c r="AM5257">
        <v>20.85</v>
      </c>
      <c r="AN5257">
        <v>89</v>
      </c>
      <c r="AO5257" s="47">
        <v>42566</v>
      </c>
      <c r="AP5257" t="s">
        <v>40</v>
      </c>
      <c r="AQ5257" t="s">
        <v>240</v>
      </c>
      <c r="AZ5257" s="47">
        <v>42517</v>
      </c>
      <c r="BA5257" t="s">
        <v>254</v>
      </c>
      <c r="BB5257">
        <v>22.25</v>
      </c>
      <c r="BC5257">
        <v>22.43</v>
      </c>
      <c r="BD5257">
        <v>89</v>
      </c>
      <c r="BE5257" s="47">
        <v>42566</v>
      </c>
      <c r="BF5257" t="s">
        <v>40</v>
      </c>
      <c r="BG5257" t="s">
        <v>240</v>
      </c>
    </row>
    <row r="5258" spans="20:59" x14ac:dyDescent="0.25">
      <c r="T5258" s="47">
        <v>42517</v>
      </c>
      <c r="U5258" t="s">
        <v>255</v>
      </c>
      <c r="V5258">
        <v>0</v>
      </c>
      <c r="W5258">
        <v>0</v>
      </c>
      <c r="X5258">
        <v>49</v>
      </c>
      <c r="Y5258" s="47">
        <v>42664</v>
      </c>
      <c r="Z5258" t="s">
        <v>40</v>
      </c>
      <c r="AA5258" t="s">
        <v>240</v>
      </c>
      <c r="AJ5258" s="47">
        <v>42517</v>
      </c>
      <c r="AK5258" t="s">
        <v>255</v>
      </c>
      <c r="AL5258">
        <v>0</v>
      </c>
      <c r="AM5258">
        <v>0</v>
      </c>
      <c r="AN5258">
        <v>49</v>
      </c>
      <c r="AO5258" s="47">
        <v>42664</v>
      </c>
      <c r="AP5258" t="s">
        <v>40</v>
      </c>
      <c r="AQ5258" t="s">
        <v>240</v>
      </c>
      <c r="AZ5258" s="47">
        <v>42517</v>
      </c>
      <c r="BA5258" t="s">
        <v>255</v>
      </c>
      <c r="BB5258">
        <v>0</v>
      </c>
      <c r="BC5258">
        <v>0</v>
      </c>
      <c r="BD5258">
        <v>49</v>
      </c>
      <c r="BE5258" s="47">
        <v>42664</v>
      </c>
      <c r="BF5258" t="s">
        <v>40</v>
      </c>
      <c r="BG5258" t="s">
        <v>240</v>
      </c>
    </row>
    <row r="5259" spans="20:59" x14ac:dyDescent="0.25">
      <c r="T5259" s="47">
        <v>42517</v>
      </c>
      <c r="U5259" t="s">
        <v>256</v>
      </c>
      <c r="V5259">
        <v>0.31</v>
      </c>
      <c r="W5259">
        <v>0.32</v>
      </c>
      <c r="X5259">
        <v>59</v>
      </c>
      <c r="Y5259" s="47">
        <v>42664</v>
      </c>
      <c r="Z5259" t="s">
        <v>40</v>
      </c>
      <c r="AA5259" t="s">
        <v>240</v>
      </c>
      <c r="AJ5259" s="47">
        <v>42517</v>
      </c>
      <c r="AK5259" t="s">
        <v>256</v>
      </c>
      <c r="AL5259">
        <v>0.18</v>
      </c>
      <c r="AM5259">
        <v>0.18</v>
      </c>
      <c r="AN5259">
        <v>59</v>
      </c>
      <c r="AO5259" s="47">
        <v>42664</v>
      </c>
      <c r="AP5259" t="s">
        <v>40</v>
      </c>
      <c r="AQ5259" t="s">
        <v>240</v>
      </c>
      <c r="AZ5259" s="47">
        <v>42517</v>
      </c>
      <c r="BA5259" t="s">
        <v>256</v>
      </c>
      <c r="BB5259">
        <v>0.31</v>
      </c>
      <c r="BC5259">
        <v>0.32</v>
      </c>
      <c r="BD5259">
        <v>59</v>
      </c>
      <c r="BE5259" s="47">
        <v>42664</v>
      </c>
      <c r="BF5259" t="s">
        <v>40</v>
      </c>
      <c r="BG5259" t="s">
        <v>240</v>
      </c>
    </row>
    <row r="5260" spans="20:59" x14ac:dyDescent="0.25">
      <c r="T5260" s="47">
        <v>42517</v>
      </c>
      <c r="U5260" t="s">
        <v>257</v>
      </c>
      <c r="V5260">
        <v>3.74</v>
      </c>
      <c r="W5260">
        <v>3.76</v>
      </c>
      <c r="X5260">
        <v>69</v>
      </c>
      <c r="Y5260" s="47">
        <v>42664</v>
      </c>
      <c r="Z5260" t="s">
        <v>40</v>
      </c>
      <c r="AA5260" t="s">
        <v>240</v>
      </c>
      <c r="AJ5260" s="47">
        <v>42517</v>
      </c>
      <c r="AK5260" t="s">
        <v>257</v>
      </c>
      <c r="AL5260">
        <v>2.85</v>
      </c>
      <c r="AM5260">
        <v>2.87</v>
      </c>
      <c r="AN5260">
        <v>69</v>
      </c>
      <c r="AO5260" s="47">
        <v>42664</v>
      </c>
      <c r="AP5260" t="s">
        <v>40</v>
      </c>
      <c r="AQ5260" t="s">
        <v>240</v>
      </c>
      <c r="AZ5260" s="47">
        <v>42517</v>
      </c>
      <c r="BA5260" t="s">
        <v>257</v>
      </c>
      <c r="BB5260">
        <v>3.74</v>
      </c>
      <c r="BC5260">
        <v>3.76</v>
      </c>
      <c r="BD5260">
        <v>69</v>
      </c>
      <c r="BE5260" s="47">
        <v>42664</v>
      </c>
      <c r="BF5260" t="s">
        <v>40</v>
      </c>
      <c r="BG5260" t="s">
        <v>240</v>
      </c>
    </row>
    <row r="5261" spans="20:59" x14ac:dyDescent="0.25">
      <c r="T5261" s="47">
        <v>42517</v>
      </c>
      <c r="U5261" t="s">
        <v>258</v>
      </c>
      <c r="V5261">
        <v>11.73</v>
      </c>
      <c r="W5261">
        <v>11.8</v>
      </c>
      <c r="X5261">
        <v>79</v>
      </c>
      <c r="Y5261" s="47">
        <v>42664</v>
      </c>
      <c r="Z5261" t="s">
        <v>40</v>
      </c>
      <c r="AA5261" t="s">
        <v>240</v>
      </c>
      <c r="AJ5261" s="47">
        <v>42517</v>
      </c>
      <c r="AK5261" t="s">
        <v>258</v>
      </c>
      <c r="AL5261">
        <v>10.49</v>
      </c>
      <c r="AM5261">
        <v>10.59</v>
      </c>
      <c r="AN5261">
        <v>79</v>
      </c>
      <c r="AO5261" s="47">
        <v>42664</v>
      </c>
      <c r="AP5261" t="s">
        <v>40</v>
      </c>
      <c r="AQ5261" t="s">
        <v>240</v>
      </c>
      <c r="AZ5261" s="47">
        <v>42517</v>
      </c>
      <c r="BA5261" t="s">
        <v>258</v>
      </c>
      <c r="BB5261">
        <v>11.73</v>
      </c>
      <c r="BC5261">
        <v>11.8</v>
      </c>
      <c r="BD5261">
        <v>79</v>
      </c>
      <c r="BE5261" s="47">
        <v>42664</v>
      </c>
      <c r="BF5261" t="s">
        <v>40</v>
      </c>
      <c r="BG5261" t="s">
        <v>240</v>
      </c>
    </row>
    <row r="5262" spans="20:59" x14ac:dyDescent="0.25">
      <c r="T5262" s="47">
        <v>42517</v>
      </c>
      <c r="U5262" t="s">
        <v>259</v>
      </c>
      <c r="V5262">
        <v>21.36</v>
      </c>
      <c r="W5262">
        <v>21.38</v>
      </c>
      <c r="X5262">
        <v>89</v>
      </c>
      <c r="Y5262" s="47">
        <v>42664</v>
      </c>
      <c r="Z5262" t="s">
        <v>40</v>
      </c>
      <c r="AA5262" t="s">
        <v>240</v>
      </c>
      <c r="AJ5262" s="47">
        <v>42517</v>
      </c>
      <c r="AK5262" t="s">
        <v>259</v>
      </c>
      <c r="AL5262">
        <v>20.059999999999999</v>
      </c>
      <c r="AM5262">
        <v>20.14</v>
      </c>
      <c r="AN5262">
        <v>89</v>
      </c>
      <c r="AO5262" s="47">
        <v>42664</v>
      </c>
      <c r="AP5262" t="s">
        <v>40</v>
      </c>
      <c r="AQ5262" t="s">
        <v>240</v>
      </c>
      <c r="AZ5262" s="47">
        <v>42517</v>
      </c>
      <c r="BA5262" t="s">
        <v>259</v>
      </c>
      <c r="BB5262">
        <v>21.36</v>
      </c>
      <c r="BC5262">
        <v>21.38</v>
      </c>
      <c r="BD5262">
        <v>89</v>
      </c>
      <c r="BE5262" s="47">
        <v>42664</v>
      </c>
      <c r="BF5262" t="s">
        <v>40</v>
      </c>
      <c r="BG5262" t="s">
        <v>240</v>
      </c>
    </row>
    <row r="5263" spans="20:59" x14ac:dyDescent="0.25">
      <c r="T5263" s="47">
        <v>42517</v>
      </c>
      <c r="U5263" t="s">
        <v>260</v>
      </c>
      <c r="V5263">
        <v>17.309999999999999</v>
      </c>
      <c r="W5263">
        <v>17.45</v>
      </c>
      <c r="X5263">
        <v>63</v>
      </c>
      <c r="Y5263" s="47">
        <v>42566</v>
      </c>
      <c r="Z5263" t="s">
        <v>28</v>
      </c>
      <c r="AA5263" t="s">
        <v>261</v>
      </c>
      <c r="AJ5263" s="47">
        <v>42517</v>
      </c>
      <c r="AK5263" t="s">
        <v>260</v>
      </c>
      <c r="AL5263">
        <v>21.39</v>
      </c>
      <c r="AM5263">
        <v>21.59</v>
      </c>
      <c r="AN5263">
        <v>63</v>
      </c>
      <c r="AO5263" s="47">
        <v>42566</v>
      </c>
      <c r="AP5263" t="s">
        <v>28</v>
      </c>
      <c r="AQ5263" t="s">
        <v>261</v>
      </c>
      <c r="AZ5263" s="47">
        <v>42517</v>
      </c>
      <c r="BA5263" t="s">
        <v>260</v>
      </c>
      <c r="BB5263">
        <v>17.309999999999999</v>
      </c>
      <c r="BC5263">
        <v>17.45</v>
      </c>
      <c r="BD5263">
        <v>63</v>
      </c>
      <c r="BE5263" s="47">
        <v>42566</v>
      </c>
      <c r="BF5263" t="s">
        <v>28</v>
      </c>
      <c r="BG5263" t="s">
        <v>261</v>
      </c>
    </row>
    <row r="5264" spans="20:59" x14ac:dyDescent="0.25">
      <c r="T5264" s="47">
        <v>42517</v>
      </c>
      <c r="U5264" t="s">
        <v>262</v>
      </c>
      <c r="V5264">
        <v>7.68</v>
      </c>
      <c r="W5264">
        <v>7.75</v>
      </c>
      <c r="X5264">
        <v>73</v>
      </c>
      <c r="Y5264" s="47">
        <v>42566</v>
      </c>
      <c r="Z5264" t="s">
        <v>28</v>
      </c>
      <c r="AA5264" t="s">
        <v>261</v>
      </c>
      <c r="AJ5264" s="47">
        <v>42517</v>
      </c>
      <c r="AK5264" t="s">
        <v>262</v>
      </c>
      <c r="AL5264">
        <v>11.03</v>
      </c>
      <c r="AM5264">
        <v>11.06</v>
      </c>
      <c r="AN5264">
        <v>73</v>
      </c>
      <c r="AO5264" s="47">
        <v>42566</v>
      </c>
      <c r="AP5264" t="s">
        <v>28</v>
      </c>
      <c r="AQ5264" t="s">
        <v>261</v>
      </c>
      <c r="AZ5264" s="47">
        <v>42517</v>
      </c>
      <c r="BA5264" t="s">
        <v>262</v>
      </c>
      <c r="BB5264">
        <v>7.68</v>
      </c>
      <c r="BC5264">
        <v>7.75</v>
      </c>
      <c r="BD5264">
        <v>73</v>
      </c>
      <c r="BE5264" s="47">
        <v>42566</v>
      </c>
      <c r="BF5264" t="s">
        <v>28</v>
      </c>
      <c r="BG5264" t="s">
        <v>261</v>
      </c>
    </row>
    <row r="5265" spans="20:59" x14ac:dyDescent="0.25">
      <c r="T5265" s="47">
        <v>42517</v>
      </c>
      <c r="U5265" t="s">
        <v>263</v>
      </c>
      <c r="V5265">
        <v>1.44</v>
      </c>
      <c r="W5265">
        <v>1.45</v>
      </c>
      <c r="X5265">
        <v>83</v>
      </c>
      <c r="Y5265" s="47">
        <v>42566</v>
      </c>
      <c r="Z5265" t="s">
        <v>28</v>
      </c>
      <c r="AA5265" t="s">
        <v>261</v>
      </c>
      <c r="AJ5265" s="47">
        <v>42517</v>
      </c>
      <c r="AK5265" t="s">
        <v>263</v>
      </c>
      <c r="AL5265">
        <v>3.11</v>
      </c>
      <c r="AM5265">
        <v>3.12</v>
      </c>
      <c r="AN5265">
        <v>83</v>
      </c>
      <c r="AO5265" s="47">
        <v>42566</v>
      </c>
      <c r="AP5265" t="s">
        <v>28</v>
      </c>
      <c r="AQ5265" t="s">
        <v>261</v>
      </c>
      <c r="AZ5265" s="47">
        <v>42517</v>
      </c>
      <c r="BA5265" t="s">
        <v>263</v>
      </c>
      <c r="BB5265">
        <v>1.44</v>
      </c>
      <c r="BC5265">
        <v>1.45</v>
      </c>
      <c r="BD5265">
        <v>83</v>
      </c>
      <c r="BE5265" s="47">
        <v>42566</v>
      </c>
      <c r="BF5265" t="s">
        <v>28</v>
      </c>
      <c r="BG5265" t="s">
        <v>261</v>
      </c>
    </row>
    <row r="5266" spans="20:59" x14ac:dyDescent="0.25">
      <c r="T5266" s="47">
        <v>42517</v>
      </c>
      <c r="U5266" t="s">
        <v>264</v>
      </c>
      <c r="V5266">
        <v>0.08</v>
      </c>
      <c r="W5266">
        <v>0.08</v>
      </c>
      <c r="X5266">
        <v>93</v>
      </c>
      <c r="Y5266" s="47">
        <v>42566</v>
      </c>
      <c r="Z5266" t="s">
        <v>28</v>
      </c>
      <c r="AA5266" t="s">
        <v>261</v>
      </c>
      <c r="AJ5266" s="47">
        <v>42517</v>
      </c>
      <c r="AK5266" t="s">
        <v>264</v>
      </c>
      <c r="AL5266">
        <v>0.31</v>
      </c>
      <c r="AM5266">
        <v>0.31</v>
      </c>
      <c r="AN5266">
        <v>93</v>
      </c>
      <c r="AO5266" s="47">
        <v>42566</v>
      </c>
      <c r="AP5266" t="s">
        <v>28</v>
      </c>
      <c r="AQ5266" t="s">
        <v>261</v>
      </c>
      <c r="AZ5266" s="47">
        <v>42517</v>
      </c>
      <c r="BA5266" t="s">
        <v>264</v>
      </c>
      <c r="BB5266">
        <v>0.08</v>
      </c>
      <c r="BC5266">
        <v>0.08</v>
      </c>
      <c r="BD5266">
        <v>93</v>
      </c>
      <c r="BE5266" s="47">
        <v>42566</v>
      </c>
      <c r="BF5266" t="s">
        <v>28</v>
      </c>
      <c r="BG5266" t="s">
        <v>261</v>
      </c>
    </row>
    <row r="5267" spans="20:59" x14ac:dyDescent="0.25">
      <c r="T5267" s="47">
        <v>42517</v>
      </c>
      <c r="U5267" t="s">
        <v>265</v>
      </c>
      <c r="V5267">
        <v>0</v>
      </c>
      <c r="W5267">
        <v>0</v>
      </c>
      <c r="X5267">
        <v>103</v>
      </c>
      <c r="Y5267" s="47">
        <v>42566</v>
      </c>
      <c r="Z5267" t="s">
        <v>28</v>
      </c>
      <c r="AA5267" t="s">
        <v>261</v>
      </c>
      <c r="AJ5267" s="47">
        <v>42517</v>
      </c>
      <c r="AK5267" t="s">
        <v>265</v>
      </c>
      <c r="AL5267">
        <v>0.01</v>
      </c>
      <c r="AM5267">
        <v>0.01</v>
      </c>
      <c r="AN5267">
        <v>103</v>
      </c>
      <c r="AO5267" s="47">
        <v>42566</v>
      </c>
      <c r="AP5267" t="s">
        <v>28</v>
      </c>
      <c r="AQ5267" t="s">
        <v>261</v>
      </c>
      <c r="AZ5267" s="47">
        <v>42517</v>
      </c>
      <c r="BA5267" t="s">
        <v>265</v>
      </c>
      <c r="BB5267">
        <v>0</v>
      </c>
      <c r="BC5267">
        <v>0</v>
      </c>
      <c r="BD5267">
        <v>103</v>
      </c>
      <c r="BE5267" s="47">
        <v>42566</v>
      </c>
      <c r="BF5267" t="s">
        <v>28</v>
      </c>
      <c r="BG5267" t="s">
        <v>261</v>
      </c>
    </row>
    <row r="5268" spans="20:59" x14ac:dyDescent="0.25">
      <c r="T5268" s="47">
        <v>42517</v>
      </c>
      <c r="U5268" t="s">
        <v>266</v>
      </c>
      <c r="V5268">
        <v>18.3</v>
      </c>
      <c r="W5268">
        <v>18.440000000000001</v>
      </c>
      <c r="X5268">
        <v>63</v>
      </c>
      <c r="Y5268" s="47">
        <v>42664</v>
      </c>
      <c r="Z5268" t="s">
        <v>28</v>
      </c>
      <c r="AA5268" t="s">
        <v>261</v>
      </c>
      <c r="AJ5268" s="47">
        <v>42517</v>
      </c>
      <c r="AK5268" t="s">
        <v>266</v>
      </c>
      <c r="AL5268">
        <v>21.2</v>
      </c>
      <c r="AM5268">
        <v>21.22</v>
      </c>
      <c r="AN5268">
        <v>63</v>
      </c>
      <c r="AO5268" s="47">
        <v>42664</v>
      </c>
      <c r="AP5268" t="s">
        <v>28</v>
      </c>
      <c r="AQ5268" t="s">
        <v>261</v>
      </c>
      <c r="AZ5268" s="47">
        <v>42517</v>
      </c>
      <c r="BA5268" t="s">
        <v>266</v>
      </c>
      <c r="BB5268">
        <v>18.3</v>
      </c>
      <c r="BC5268">
        <v>18.440000000000001</v>
      </c>
      <c r="BD5268">
        <v>63</v>
      </c>
      <c r="BE5268" s="47">
        <v>42664</v>
      </c>
      <c r="BF5268" t="s">
        <v>28</v>
      </c>
      <c r="BG5268" t="s">
        <v>261</v>
      </c>
    </row>
    <row r="5269" spans="20:59" x14ac:dyDescent="0.25">
      <c r="T5269" s="47">
        <v>42517</v>
      </c>
      <c r="U5269" t="s">
        <v>267</v>
      </c>
      <c r="V5269">
        <v>9.1999999999999993</v>
      </c>
      <c r="W5269">
        <v>9.23</v>
      </c>
      <c r="X5269">
        <v>73</v>
      </c>
      <c r="Y5269" s="47">
        <v>42664</v>
      </c>
      <c r="Z5269" t="s">
        <v>28</v>
      </c>
      <c r="AA5269" t="s">
        <v>261</v>
      </c>
      <c r="AJ5269" s="47">
        <v>42517</v>
      </c>
      <c r="AK5269" t="s">
        <v>267</v>
      </c>
      <c r="AL5269">
        <v>12</v>
      </c>
      <c r="AM5269">
        <v>12.04</v>
      </c>
      <c r="AN5269">
        <v>73</v>
      </c>
      <c r="AO5269" s="47">
        <v>42664</v>
      </c>
      <c r="AP5269" t="s">
        <v>28</v>
      </c>
      <c r="AQ5269" t="s">
        <v>261</v>
      </c>
      <c r="AZ5269" s="47">
        <v>42517</v>
      </c>
      <c r="BA5269" t="s">
        <v>267</v>
      </c>
      <c r="BB5269">
        <v>9.1999999999999993</v>
      </c>
      <c r="BC5269">
        <v>9.23</v>
      </c>
      <c r="BD5269">
        <v>73</v>
      </c>
      <c r="BE5269" s="47">
        <v>42664</v>
      </c>
      <c r="BF5269" t="s">
        <v>28</v>
      </c>
      <c r="BG5269" t="s">
        <v>261</v>
      </c>
    </row>
    <row r="5270" spans="20:59" x14ac:dyDescent="0.25">
      <c r="T5270" s="47">
        <v>42517</v>
      </c>
      <c r="U5270" t="s">
        <v>268</v>
      </c>
      <c r="V5270">
        <v>3.35</v>
      </c>
      <c r="W5270">
        <v>3.37</v>
      </c>
      <c r="X5270">
        <v>83</v>
      </c>
      <c r="Y5270" s="47">
        <v>42664</v>
      </c>
      <c r="Z5270" t="s">
        <v>28</v>
      </c>
      <c r="AA5270" t="s">
        <v>261</v>
      </c>
      <c r="AJ5270" s="47">
        <v>42517</v>
      </c>
      <c r="AK5270" t="s">
        <v>268</v>
      </c>
      <c r="AL5270">
        <v>5.31</v>
      </c>
      <c r="AM5270">
        <v>5.35</v>
      </c>
      <c r="AN5270">
        <v>83</v>
      </c>
      <c r="AO5270" s="47">
        <v>42664</v>
      </c>
      <c r="AP5270" t="s">
        <v>28</v>
      </c>
      <c r="AQ5270" t="s">
        <v>261</v>
      </c>
      <c r="AZ5270" s="47">
        <v>42517</v>
      </c>
      <c r="BA5270" t="s">
        <v>268</v>
      </c>
      <c r="BB5270">
        <v>3.35</v>
      </c>
      <c r="BC5270">
        <v>3.37</v>
      </c>
      <c r="BD5270">
        <v>83</v>
      </c>
      <c r="BE5270" s="47">
        <v>42664</v>
      </c>
      <c r="BF5270" t="s">
        <v>28</v>
      </c>
      <c r="BG5270" t="s">
        <v>261</v>
      </c>
    </row>
    <row r="5271" spans="20:59" x14ac:dyDescent="0.25">
      <c r="T5271" s="47">
        <v>42517</v>
      </c>
      <c r="U5271" t="s">
        <v>269</v>
      </c>
      <c r="V5271">
        <v>0.89</v>
      </c>
      <c r="W5271">
        <v>0.89</v>
      </c>
      <c r="X5271">
        <v>93</v>
      </c>
      <c r="Y5271" s="47">
        <v>42664</v>
      </c>
      <c r="Z5271" t="s">
        <v>28</v>
      </c>
      <c r="AA5271" t="s">
        <v>261</v>
      </c>
      <c r="AJ5271" s="47">
        <v>42517</v>
      </c>
      <c r="AK5271" t="s">
        <v>269</v>
      </c>
      <c r="AL5271">
        <v>1.64</v>
      </c>
      <c r="AM5271">
        <v>1.65</v>
      </c>
      <c r="AN5271">
        <v>93</v>
      </c>
      <c r="AO5271" s="47">
        <v>42664</v>
      </c>
      <c r="AP5271" t="s">
        <v>28</v>
      </c>
      <c r="AQ5271" t="s">
        <v>261</v>
      </c>
      <c r="AZ5271" s="47">
        <v>42517</v>
      </c>
      <c r="BA5271" t="s">
        <v>269</v>
      </c>
      <c r="BB5271">
        <v>0.89</v>
      </c>
      <c r="BC5271">
        <v>0.89</v>
      </c>
      <c r="BD5271">
        <v>93</v>
      </c>
      <c r="BE5271" s="47">
        <v>42664</v>
      </c>
      <c r="BF5271" t="s">
        <v>28</v>
      </c>
      <c r="BG5271" t="s">
        <v>261</v>
      </c>
    </row>
    <row r="5272" spans="20:59" x14ac:dyDescent="0.25">
      <c r="T5272" s="47">
        <v>42517</v>
      </c>
      <c r="U5272" t="s">
        <v>270</v>
      </c>
      <c r="V5272">
        <v>0.16</v>
      </c>
      <c r="W5272">
        <v>0.16</v>
      </c>
      <c r="X5272">
        <v>103</v>
      </c>
      <c r="Y5272" s="47">
        <v>42664</v>
      </c>
      <c r="Z5272" t="s">
        <v>28</v>
      </c>
      <c r="AA5272" t="s">
        <v>261</v>
      </c>
      <c r="AJ5272" s="47">
        <v>42517</v>
      </c>
      <c r="AK5272" t="s">
        <v>270</v>
      </c>
      <c r="AL5272">
        <v>0.37</v>
      </c>
      <c r="AM5272">
        <v>0.38</v>
      </c>
      <c r="AN5272">
        <v>103</v>
      </c>
      <c r="AO5272" s="47">
        <v>42664</v>
      </c>
      <c r="AP5272" t="s">
        <v>28</v>
      </c>
      <c r="AQ5272" t="s">
        <v>261</v>
      </c>
      <c r="AZ5272" s="47">
        <v>42517</v>
      </c>
      <c r="BA5272" t="s">
        <v>270</v>
      </c>
      <c r="BB5272">
        <v>0.16</v>
      </c>
      <c r="BC5272">
        <v>0.16</v>
      </c>
      <c r="BD5272">
        <v>103</v>
      </c>
      <c r="BE5272" s="47">
        <v>42664</v>
      </c>
      <c r="BF5272" t="s">
        <v>28</v>
      </c>
      <c r="BG5272" t="s">
        <v>261</v>
      </c>
    </row>
    <row r="5273" spans="20:59" x14ac:dyDescent="0.25">
      <c r="T5273" s="47">
        <v>42517</v>
      </c>
      <c r="U5273" t="s">
        <v>271</v>
      </c>
      <c r="V5273">
        <v>0</v>
      </c>
      <c r="W5273">
        <v>0</v>
      </c>
      <c r="X5273">
        <v>63</v>
      </c>
      <c r="Y5273" s="47">
        <v>42566</v>
      </c>
      <c r="Z5273" t="s">
        <v>40</v>
      </c>
      <c r="AA5273" t="s">
        <v>261</v>
      </c>
      <c r="AJ5273" s="47">
        <v>42517</v>
      </c>
      <c r="AK5273" t="s">
        <v>271</v>
      </c>
      <c r="AL5273">
        <v>0</v>
      </c>
      <c r="AM5273">
        <v>0</v>
      </c>
      <c r="AN5273">
        <v>63</v>
      </c>
      <c r="AO5273" s="47">
        <v>42566</v>
      </c>
      <c r="AP5273" t="s">
        <v>40</v>
      </c>
      <c r="AQ5273" t="s">
        <v>261</v>
      </c>
      <c r="AZ5273" s="47">
        <v>42517</v>
      </c>
      <c r="BA5273" t="s">
        <v>271</v>
      </c>
      <c r="BB5273">
        <v>0</v>
      </c>
      <c r="BC5273">
        <v>0</v>
      </c>
      <c r="BD5273">
        <v>63</v>
      </c>
      <c r="BE5273" s="47">
        <v>42566</v>
      </c>
      <c r="BF5273" t="s">
        <v>40</v>
      </c>
      <c r="BG5273" t="s">
        <v>261</v>
      </c>
    </row>
    <row r="5274" spans="20:59" x14ac:dyDescent="0.25">
      <c r="T5274" s="47">
        <v>42517</v>
      </c>
      <c r="U5274" t="s">
        <v>272</v>
      </c>
      <c r="V5274">
        <v>0.27</v>
      </c>
      <c r="W5274">
        <v>0.27</v>
      </c>
      <c r="X5274">
        <v>73</v>
      </c>
      <c r="Y5274" s="47">
        <v>42566</v>
      </c>
      <c r="Z5274" t="s">
        <v>40</v>
      </c>
      <c r="AA5274" t="s">
        <v>261</v>
      </c>
      <c r="AJ5274" s="47">
        <v>42517</v>
      </c>
      <c r="AK5274" t="s">
        <v>272</v>
      </c>
      <c r="AL5274">
        <v>7.0000000000000007E-2</v>
      </c>
      <c r="AM5274">
        <v>7.0000000000000007E-2</v>
      </c>
      <c r="AN5274">
        <v>73</v>
      </c>
      <c r="AO5274" s="47">
        <v>42566</v>
      </c>
      <c r="AP5274" t="s">
        <v>40</v>
      </c>
      <c r="AQ5274" t="s">
        <v>261</v>
      </c>
      <c r="AZ5274" s="47">
        <v>42517</v>
      </c>
      <c r="BA5274" t="s">
        <v>272</v>
      </c>
      <c r="BB5274">
        <v>0.27</v>
      </c>
      <c r="BC5274">
        <v>0.27</v>
      </c>
      <c r="BD5274">
        <v>73</v>
      </c>
      <c r="BE5274" s="47">
        <v>42566</v>
      </c>
      <c r="BF5274" t="s">
        <v>40</v>
      </c>
      <c r="BG5274" t="s">
        <v>261</v>
      </c>
    </row>
    <row r="5275" spans="20:59" x14ac:dyDescent="0.25">
      <c r="T5275" s="47">
        <v>42517</v>
      </c>
      <c r="U5275" t="s">
        <v>273</v>
      </c>
      <c r="V5275">
        <v>3.86</v>
      </c>
      <c r="W5275">
        <v>3.89</v>
      </c>
      <c r="X5275">
        <v>83</v>
      </c>
      <c r="Y5275" s="47">
        <v>42566</v>
      </c>
      <c r="Z5275" t="s">
        <v>40</v>
      </c>
      <c r="AA5275" t="s">
        <v>261</v>
      </c>
      <c r="AJ5275" s="47">
        <v>42517</v>
      </c>
      <c r="AK5275" t="s">
        <v>273</v>
      </c>
      <c r="AL5275">
        <v>1.99</v>
      </c>
      <c r="AM5275">
        <v>2</v>
      </c>
      <c r="AN5275">
        <v>83</v>
      </c>
      <c r="AO5275" s="47">
        <v>42566</v>
      </c>
      <c r="AP5275" t="s">
        <v>40</v>
      </c>
      <c r="AQ5275" t="s">
        <v>261</v>
      </c>
      <c r="AZ5275" s="47">
        <v>42517</v>
      </c>
      <c r="BA5275" t="s">
        <v>273</v>
      </c>
      <c r="BB5275">
        <v>3.86</v>
      </c>
      <c r="BC5275">
        <v>3.89</v>
      </c>
      <c r="BD5275">
        <v>83</v>
      </c>
      <c r="BE5275" s="47">
        <v>42566</v>
      </c>
      <c r="BF5275" t="s">
        <v>40</v>
      </c>
      <c r="BG5275" t="s">
        <v>261</v>
      </c>
    </row>
    <row r="5276" spans="20:59" x14ac:dyDescent="0.25">
      <c r="T5276" s="47">
        <v>42517</v>
      </c>
      <c r="U5276" t="s">
        <v>274</v>
      </c>
      <c r="V5276">
        <v>12.48</v>
      </c>
      <c r="W5276">
        <v>12.51</v>
      </c>
      <c r="X5276">
        <v>93</v>
      </c>
      <c r="Y5276" s="47">
        <v>42566</v>
      </c>
      <c r="Z5276" t="s">
        <v>40</v>
      </c>
      <c r="AA5276" t="s">
        <v>261</v>
      </c>
      <c r="AJ5276" s="47">
        <v>42517</v>
      </c>
      <c r="AK5276" t="s">
        <v>274</v>
      </c>
      <c r="AL5276">
        <v>9.16</v>
      </c>
      <c r="AM5276">
        <v>9.19</v>
      </c>
      <c r="AN5276">
        <v>93</v>
      </c>
      <c r="AO5276" s="47">
        <v>42566</v>
      </c>
      <c r="AP5276" t="s">
        <v>40</v>
      </c>
      <c r="AQ5276" t="s">
        <v>261</v>
      </c>
      <c r="AZ5276" s="47">
        <v>42517</v>
      </c>
      <c r="BA5276" t="s">
        <v>274</v>
      </c>
      <c r="BB5276">
        <v>12.48</v>
      </c>
      <c r="BC5276">
        <v>12.51</v>
      </c>
      <c r="BD5276">
        <v>93</v>
      </c>
      <c r="BE5276" s="47">
        <v>42566</v>
      </c>
      <c r="BF5276" t="s">
        <v>40</v>
      </c>
      <c r="BG5276" t="s">
        <v>261</v>
      </c>
    </row>
    <row r="5277" spans="20:59" x14ac:dyDescent="0.25">
      <c r="T5277" s="47">
        <v>42517</v>
      </c>
      <c r="U5277" t="s">
        <v>275</v>
      </c>
      <c r="V5277">
        <v>22.19</v>
      </c>
      <c r="W5277">
        <v>22.33</v>
      </c>
      <c r="X5277">
        <v>103</v>
      </c>
      <c r="Y5277" s="47">
        <v>42566</v>
      </c>
      <c r="Z5277" t="s">
        <v>40</v>
      </c>
      <c r="AA5277" t="s">
        <v>261</v>
      </c>
      <c r="AJ5277" s="47">
        <v>42517</v>
      </c>
      <c r="AK5277" t="s">
        <v>275</v>
      </c>
      <c r="AL5277">
        <v>19.05</v>
      </c>
      <c r="AM5277">
        <v>19.13</v>
      </c>
      <c r="AN5277">
        <v>103</v>
      </c>
      <c r="AO5277" s="47">
        <v>42566</v>
      </c>
      <c r="AP5277" t="s">
        <v>40</v>
      </c>
      <c r="AQ5277" t="s">
        <v>261</v>
      </c>
      <c r="AZ5277" s="47">
        <v>42517</v>
      </c>
      <c r="BA5277" t="s">
        <v>275</v>
      </c>
      <c r="BB5277">
        <v>22.19</v>
      </c>
      <c r="BC5277">
        <v>22.33</v>
      </c>
      <c r="BD5277">
        <v>103</v>
      </c>
      <c r="BE5277" s="47">
        <v>42566</v>
      </c>
      <c r="BF5277" t="s">
        <v>40</v>
      </c>
      <c r="BG5277" t="s">
        <v>261</v>
      </c>
    </row>
    <row r="5278" spans="20:59" x14ac:dyDescent="0.25">
      <c r="T5278" s="47">
        <v>42517</v>
      </c>
      <c r="U5278" t="s">
        <v>276</v>
      </c>
      <c r="V5278">
        <v>0.1</v>
      </c>
      <c r="W5278">
        <v>0.1</v>
      </c>
      <c r="X5278">
        <v>63</v>
      </c>
      <c r="Y5278" s="47">
        <v>42664</v>
      </c>
      <c r="Z5278" t="s">
        <v>40</v>
      </c>
      <c r="AA5278" t="s">
        <v>261</v>
      </c>
      <c r="AJ5278" s="47">
        <v>42517</v>
      </c>
      <c r="AK5278" t="s">
        <v>276</v>
      </c>
      <c r="AL5278">
        <v>0.04</v>
      </c>
      <c r="AM5278">
        <v>0.04</v>
      </c>
      <c r="AN5278">
        <v>63</v>
      </c>
      <c r="AO5278" s="47">
        <v>42664</v>
      </c>
      <c r="AP5278" t="s">
        <v>40</v>
      </c>
      <c r="AQ5278" t="s">
        <v>261</v>
      </c>
      <c r="AZ5278" s="47">
        <v>42517</v>
      </c>
      <c r="BA5278" t="s">
        <v>276</v>
      </c>
      <c r="BB5278">
        <v>0.1</v>
      </c>
      <c r="BC5278">
        <v>0.1</v>
      </c>
      <c r="BD5278">
        <v>63</v>
      </c>
      <c r="BE5278" s="47">
        <v>42664</v>
      </c>
      <c r="BF5278" t="s">
        <v>40</v>
      </c>
      <c r="BG5278" t="s">
        <v>261</v>
      </c>
    </row>
    <row r="5279" spans="20:59" x14ac:dyDescent="0.25">
      <c r="T5279" s="47">
        <v>42517</v>
      </c>
      <c r="U5279" t="s">
        <v>277</v>
      </c>
      <c r="V5279">
        <v>1.23</v>
      </c>
      <c r="W5279">
        <v>1.24</v>
      </c>
      <c r="X5279">
        <v>73</v>
      </c>
      <c r="Y5279" s="47">
        <v>42664</v>
      </c>
      <c r="Z5279" t="s">
        <v>40</v>
      </c>
      <c r="AA5279" t="s">
        <v>261</v>
      </c>
      <c r="AJ5279" s="47">
        <v>42517</v>
      </c>
      <c r="AK5279" t="s">
        <v>277</v>
      </c>
      <c r="AL5279">
        <v>0.67</v>
      </c>
      <c r="AM5279">
        <v>0.67</v>
      </c>
      <c r="AN5279">
        <v>73</v>
      </c>
      <c r="AO5279" s="47">
        <v>42664</v>
      </c>
      <c r="AP5279" t="s">
        <v>40</v>
      </c>
      <c r="AQ5279" t="s">
        <v>261</v>
      </c>
      <c r="AZ5279" s="47">
        <v>42517</v>
      </c>
      <c r="BA5279" t="s">
        <v>277</v>
      </c>
      <c r="BB5279">
        <v>1.23</v>
      </c>
      <c r="BC5279">
        <v>1.24</v>
      </c>
      <c r="BD5279">
        <v>73</v>
      </c>
      <c r="BE5279" s="47">
        <v>42664</v>
      </c>
      <c r="BF5279" t="s">
        <v>40</v>
      </c>
      <c r="BG5279" t="s">
        <v>261</v>
      </c>
    </row>
    <row r="5280" spans="20:59" x14ac:dyDescent="0.25">
      <c r="T5280" s="47">
        <v>42517</v>
      </c>
      <c r="U5280" t="s">
        <v>278</v>
      </c>
      <c r="V5280">
        <v>5.3</v>
      </c>
      <c r="W5280">
        <v>5.31</v>
      </c>
      <c r="X5280">
        <v>83</v>
      </c>
      <c r="Y5280" s="47">
        <v>42664</v>
      </c>
      <c r="Z5280" t="s">
        <v>40</v>
      </c>
      <c r="AA5280" t="s">
        <v>261</v>
      </c>
      <c r="AJ5280" s="47">
        <v>42517</v>
      </c>
      <c r="AK5280" t="s">
        <v>278</v>
      </c>
      <c r="AL5280">
        <v>3.57</v>
      </c>
      <c r="AM5280">
        <v>3.58</v>
      </c>
      <c r="AN5280">
        <v>83</v>
      </c>
      <c r="AO5280" s="47">
        <v>42664</v>
      </c>
      <c r="AP5280" t="s">
        <v>40</v>
      </c>
      <c r="AQ5280" t="s">
        <v>261</v>
      </c>
      <c r="AZ5280" s="47">
        <v>42517</v>
      </c>
      <c r="BA5280" t="s">
        <v>278</v>
      </c>
      <c r="BB5280">
        <v>5.3</v>
      </c>
      <c r="BC5280">
        <v>5.31</v>
      </c>
      <c r="BD5280">
        <v>83</v>
      </c>
      <c r="BE5280" s="47">
        <v>42664</v>
      </c>
      <c r="BF5280" t="s">
        <v>40</v>
      </c>
      <c r="BG5280" t="s">
        <v>261</v>
      </c>
    </row>
    <row r="5281" spans="20:59" x14ac:dyDescent="0.25">
      <c r="T5281" s="47">
        <v>42517</v>
      </c>
      <c r="U5281" t="s">
        <v>279</v>
      </c>
      <c r="V5281">
        <v>12.6</v>
      </c>
      <c r="W5281">
        <v>12.63</v>
      </c>
      <c r="X5281">
        <v>93</v>
      </c>
      <c r="Y5281" s="47">
        <v>42664</v>
      </c>
      <c r="Z5281" t="s">
        <v>40</v>
      </c>
      <c r="AA5281" t="s">
        <v>261</v>
      </c>
      <c r="AJ5281" s="47">
        <v>42517</v>
      </c>
      <c r="AK5281" t="s">
        <v>279</v>
      </c>
      <c r="AL5281">
        <v>9.91</v>
      </c>
      <c r="AM5281">
        <v>9.9700000000000006</v>
      </c>
      <c r="AN5281">
        <v>93</v>
      </c>
      <c r="AO5281" s="47">
        <v>42664</v>
      </c>
      <c r="AP5281" t="s">
        <v>40</v>
      </c>
      <c r="AQ5281" t="s">
        <v>261</v>
      </c>
      <c r="AZ5281" s="47">
        <v>42517</v>
      </c>
      <c r="BA5281" t="s">
        <v>279</v>
      </c>
      <c r="BB5281">
        <v>12.6</v>
      </c>
      <c r="BC5281">
        <v>12.63</v>
      </c>
      <c r="BD5281">
        <v>93</v>
      </c>
      <c r="BE5281" s="47">
        <v>42664</v>
      </c>
      <c r="BF5281" t="s">
        <v>40</v>
      </c>
      <c r="BG5281" t="s">
        <v>261</v>
      </c>
    </row>
    <row r="5282" spans="20:59" x14ac:dyDescent="0.25">
      <c r="T5282" s="47">
        <v>42517</v>
      </c>
      <c r="U5282" t="s">
        <v>280</v>
      </c>
      <c r="V5282">
        <v>21.58</v>
      </c>
      <c r="W5282">
        <v>21.67</v>
      </c>
      <c r="X5282">
        <v>103</v>
      </c>
      <c r="Y5282" s="47">
        <v>42664</v>
      </c>
      <c r="Z5282" t="s">
        <v>40</v>
      </c>
      <c r="AA5282" t="s">
        <v>261</v>
      </c>
      <c r="AJ5282" s="47">
        <v>42517</v>
      </c>
      <c r="AK5282" t="s">
        <v>280</v>
      </c>
      <c r="AL5282">
        <v>18.190000000000001</v>
      </c>
      <c r="AM5282">
        <v>18.32</v>
      </c>
      <c r="AN5282">
        <v>103</v>
      </c>
      <c r="AO5282" s="47">
        <v>42664</v>
      </c>
      <c r="AP5282" t="s">
        <v>40</v>
      </c>
      <c r="AQ5282" t="s">
        <v>261</v>
      </c>
      <c r="AZ5282" s="47">
        <v>42517</v>
      </c>
      <c r="BA5282" t="s">
        <v>280</v>
      </c>
      <c r="BB5282">
        <v>21.58</v>
      </c>
      <c r="BC5282">
        <v>21.67</v>
      </c>
      <c r="BD5282">
        <v>103</v>
      </c>
      <c r="BE5282" s="47">
        <v>42664</v>
      </c>
      <c r="BF5282" t="s">
        <v>40</v>
      </c>
      <c r="BG5282" t="s">
        <v>261</v>
      </c>
    </row>
    <row r="5283" spans="20:59" x14ac:dyDescent="0.25">
      <c r="T5283" s="47">
        <v>42520</v>
      </c>
      <c r="U5283" t="s">
        <v>50</v>
      </c>
      <c r="V5283">
        <v>33.54</v>
      </c>
      <c r="W5283">
        <v>33.82</v>
      </c>
      <c r="X5283">
        <v>70</v>
      </c>
      <c r="Y5283" s="47">
        <v>42566</v>
      </c>
      <c r="Z5283" t="s">
        <v>28</v>
      </c>
      <c r="AA5283" t="s">
        <v>51</v>
      </c>
      <c r="AJ5283" s="47">
        <v>42520</v>
      </c>
      <c r="AK5283" t="s">
        <v>50</v>
      </c>
      <c r="AL5283">
        <v>42.9</v>
      </c>
      <c r="AM5283">
        <v>43.08</v>
      </c>
      <c r="AN5283">
        <v>70</v>
      </c>
      <c r="AO5283" s="47">
        <v>42566</v>
      </c>
      <c r="AP5283" t="s">
        <v>28</v>
      </c>
      <c r="AQ5283" t="s">
        <v>51</v>
      </c>
      <c r="AZ5283" s="47">
        <v>42520</v>
      </c>
      <c r="BA5283" t="s">
        <v>50</v>
      </c>
      <c r="BB5283">
        <v>33.54</v>
      </c>
      <c r="BC5283">
        <v>33.82</v>
      </c>
      <c r="BD5283">
        <v>70</v>
      </c>
      <c r="BE5283" s="47">
        <v>42566</v>
      </c>
      <c r="BF5283" t="s">
        <v>28</v>
      </c>
      <c r="BG5283" t="s">
        <v>51</v>
      </c>
    </row>
    <row r="5284" spans="20:59" x14ac:dyDescent="0.25">
      <c r="T5284" s="47">
        <v>42520</v>
      </c>
      <c r="U5284" t="s">
        <v>52</v>
      </c>
      <c r="V5284">
        <v>14.12</v>
      </c>
      <c r="W5284">
        <v>14.26</v>
      </c>
      <c r="X5284">
        <v>90</v>
      </c>
      <c r="Y5284" s="47">
        <v>42566</v>
      </c>
      <c r="Z5284" t="s">
        <v>28</v>
      </c>
      <c r="AA5284" t="s">
        <v>51</v>
      </c>
      <c r="AJ5284" s="47">
        <v>42520</v>
      </c>
      <c r="AK5284" t="s">
        <v>52</v>
      </c>
      <c r="AL5284">
        <v>22.63</v>
      </c>
      <c r="AM5284">
        <v>22.74</v>
      </c>
      <c r="AN5284">
        <v>90</v>
      </c>
      <c r="AO5284" s="47">
        <v>42566</v>
      </c>
      <c r="AP5284" t="s">
        <v>28</v>
      </c>
      <c r="AQ5284" t="s">
        <v>51</v>
      </c>
      <c r="AZ5284" s="47">
        <v>42520</v>
      </c>
      <c r="BA5284" t="s">
        <v>52</v>
      </c>
      <c r="BB5284">
        <v>14.12</v>
      </c>
      <c r="BC5284">
        <v>14.26</v>
      </c>
      <c r="BD5284">
        <v>90</v>
      </c>
      <c r="BE5284" s="47">
        <v>42566</v>
      </c>
      <c r="BF5284" t="s">
        <v>28</v>
      </c>
      <c r="BG5284" t="s">
        <v>51</v>
      </c>
    </row>
    <row r="5285" spans="20:59" x14ac:dyDescent="0.25">
      <c r="T5285" s="47">
        <v>42520</v>
      </c>
      <c r="U5285" t="s">
        <v>53</v>
      </c>
      <c r="V5285">
        <v>1.1499999999999999</v>
      </c>
      <c r="W5285">
        <v>1.1499999999999999</v>
      </c>
      <c r="X5285">
        <v>110</v>
      </c>
      <c r="Y5285" s="47">
        <v>42566</v>
      </c>
      <c r="Z5285" t="s">
        <v>28</v>
      </c>
      <c r="AA5285" t="s">
        <v>51</v>
      </c>
      <c r="AJ5285" s="47">
        <v>42520</v>
      </c>
      <c r="AK5285" t="s">
        <v>53</v>
      </c>
      <c r="AL5285">
        <v>4.91</v>
      </c>
      <c r="AM5285">
        <v>4.92</v>
      </c>
      <c r="AN5285">
        <v>110</v>
      </c>
      <c r="AO5285" s="47">
        <v>42566</v>
      </c>
      <c r="AP5285" t="s">
        <v>28</v>
      </c>
      <c r="AQ5285" t="s">
        <v>51</v>
      </c>
      <c r="AZ5285" s="47">
        <v>42520</v>
      </c>
      <c r="BA5285" t="s">
        <v>53</v>
      </c>
      <c r="BB5285">
        <v>1.1499999999999999</v>
      </c>
      <c r="BC5285">
        <v>1.1499999999999999</v>
      </c>
      <c r="BD5285">
        <v>110</v>
      </c>
      <c r="BE5285" s="47">
        <v>42566</v>
      </c>
      <c r="BF5285" t="s">
        <v>28</v>
      </c>
      <c r="BG5285" t="s">
        <v>51</v>
      </c>
    </row>
    <row r="5286" spans="20:59" x14ac:dyDescent="0.25">
      <c r="T5286" s="47">
        <v>42520</v>
      </c>
      <c r="U5286" t="s">
        <v>54</v>
      </c>
      <c r="V5286">
        <v>0</v>
      </c>
      <c r="W5286">
        <v>0</v>
      </c>
      <c r="X5286">
        <v>130</v>
      </c>
      <c r="Y5286" s="47">
        <v>42566</v>
      </c>
      <c r="Z5286" t="s">
        <v>28</v>
      </c>
      <c r="AA5286" t="s">
        <v>51</v>
      </c>
      <c r="AJ5286" s="47">
        <v>42520</v>
      </c>
      <c r="AK5286" t="s">
        <v>54</v>
      </c>
      <c r="AL5286">
        <v>0.11</v>
      </c>
      <c r="AM5286">
        <v>0.11</v>
      </c>
      <c r="AN5286">
        <v>130</v>
      </c>
      <c r="AO5286" s="47">
        <v>42566</v>
      </c>
      <c r="AP5286" t="s">
        <v>28</v>
      </c>
      <c r="AQ5286" t="s">
        <v>51</v>
      </c>
      <c r="AZ5286" s="47">
        <v>42520</v>
      </c>
      <c r="BA5286" t="s">
        <v>54</v>
      </c>
      <c r="BB5286">
        <v>0</v>
      </c>
      <c r="BC5286">
        <v>0</v>
      </c>
      <c r="BD5286">
        <v>130</v>
      </c>
      <c r="BE5286" s="47">
        <v>42566</v>
      </c>
      <c r="BF5286" t="s">
        <v>28</v>
      </c>
      <c r="BG5286" t="s">
        <v>51</v>
      </c>
    </row>
    <row r="5287" spans="20:59" x14ac:dyDescent="0.25">
      <c r="T5287" s="47">
        <v>42520</v>
      </c>
      <c r="U5287" t="s">
        <v>55</v>
      </c>
      <c r="V5287">
        <v>0</v>
      </c>
      <c r="W5287">
        <v>0</v>
      </c>
      <c r="X5287">
        <v>150</v>
      </c>
      <c r="Y5287" s="47">
        <v>42566</v>
      </c>
      <c r="Z5287" t="s">
        <v>28</v>
      </c>
      <c r="AA5287" t="s">
        <v>51</v>
      </c>
      <c r="AJ5287" s="47">
        <v>42520</v>
      </c>
      <c r="AK5287" t="s">
        <v>55</v>
      </c>
      <c r="AL5287">
        <v>0</v>
      </c>
      <c r="AM5287">
        <v>0</v>
      </c>
      <c r="AN5287">
        <v>150</v>
      </c>
      <c r="AO5287" s="47">
        <v>42566</v>
      </c>
      <c r="AP5287" t="s">
        <v>28</v>
      </c>
      <c r="AQ5287" t="s">
        <v>51</v>
      </c>
      <c r="AZ5287" s="47">
        <v>42520</v>
      </c>
      <c r="BA5287" t="s">
        <v>55</v>
      </c>
      <c r="BB5287">
        <v>0</v>
      </c>
      <c r="BC5287">
        <v>0</v>
      </c>
      <c r="BD5287">
        <v>150</v>
      </c>
      <c r="BE5287" s="47">
        <v>42566</v>
      </c>
      <c r="BF5287" t="s">
        <v>28</v>
      </c>
      <c r="BG5287" t="s">
        <v>51</v>
      </c>
    </row>
    <row r="5288" spans="20:59" x14ac:dyDescent="0.25">
      <c r="T5288" s="47">
        <v>42520</v>
      </c>
      <c r="U5288" t="s">
        <v>56</v>
      </c>
      <c r="V5288">
        <v>33.909999999999997</v>
      </c>
      <c r="W5288">
        <v>34.15</v>
      </c>
      <c r="X5288">
        <v>70</v>
      </c>
      <c r="Y5288" s="47">
        <v>42664</v>
      </c>
      <c r="Z5288" t="s">
        <v>28</v>
      </c>
      <c r="AA5288" t="s">
        <v>51</v>
      </c>
      <c r="AJ5288" s="47">
        <v>42520</v>
      </c>
      <c r="AK5288" t="s">
        <v>56</v>
      </c>
      <c r="AL5288">
        <v>43.48</v>
      </c>
      <c r="AM5288">
        <v>43.63</v>
      </c>
      <c r="AN5288">
        <v>70</v>
      </c>
      <c r="AO5288" s="47">
        <v>42664</v>
      </c>
      <c r="AP5288" t="s">
        <v>28</v>
      </c>
      <c r="AQ5288" t="s">
        <v>51</v>
      </c>
      <c r="AZ5288" s="47">
        <v>42520</v>
      </c>
      <c r="BA5288" t="s">
        <v>56</v>
      </c>
      <c r="BB5288">
        <v>33.909999999999997</v>
      </c>
      <c r="BC5288">
        <v>34.15</v>
      </c>
      <c r="BD5288">
        <v>70</v>
      </c>
      <c r="BE5288" s="47">
        <v>42664</v>
      </c>
      <c r="BF5288" t="s">
        <v>28</v>
      </c>
      <c r="BG5288" t="s">
        <v>51</v>
      </c>
    </row>
    <row r="5289" spans="20:59" x14ac:dyDescent="0.25">
      <c r="T5289" s="47">
        <v>42520</v>
      </c>
      <c r="U5289" t="s">
        <v>57</v>
      </c>
      <c r="V5289">
        <v>15.45</v>
      </c>
      <c r="W5289">
        <v>15.57</v>
      </c>
      <c r="X5289">
        <v>90</v>
      </c>
      <c r="Y5289" s="47">
        <v>42664</v>
      </c>
      <c r="Z5289" t="s">
        <v>28</v>
      </c>
      <c r="AA5289" t="s">
        <v>51</v>
      </c>
      <c r="AJ5289" s="47">
        <v>42520</v>
      </c>
      <c r="AK5289" t="s">
        <v>57</v>
      </c>
      <c r="AL5289">
        <v>23.64</v>
      </c>
      <c r="AM5289">
        <v>23.75</v>
      </c>
      <c r="AN5289">
        <v>90</v>
      </c>
      <c r="AO5289" s="47">
        <v>42664</v>
      </c>
      <c r="AP5289" t="s">
        <v>28</v>
      </c>
      <c r="AQ5289" t="s">
        <v>51</v>
      </c>
      <c r="AZ5289" s="47">
        <v>42520</v>
      </c>
      <c r="BA5289" t="s">
        <v>57</v>
      </c>
      <c r="BB5289">
        <v>15.45</v>
      </c>
      <c r="BC5289">
        <v>15.57</v>
      </c>
      <c r="BD5289">
        <v>90</v>
      </c>
      <c r="BE5289" s="47">
        <v>42664</v>
      </c>
      <c r="BF5289" t="s">
        <v>28</v>
      </c>
      <c r="BG5289" t="s">
        <v>51</v>
      </c>
    </row>
    <row r="5290" spans="20:59" x14ac:dyDescent="0.25">
      <c r="T5290" s="47">
        <v>42520</v>
      </c>
      <c r="U5290" t="s">
        <v>58</v>
      </c>
      <c r="V5290">
        <v>3.54</v>
      </c>
      <c r="W5290">
        <v>3.55</v>
      </c>
      <c r="X5290">
        <v>110</v>
      </c>
      <c r="Y5290" s="47">
        <v>42664</v>
      </c>
      <c r="Z5290" t="s">
        <v>28</v>
      </c>
      <c r="AA5290" t="s">
        <v>51</v>
      </c>
      <c r="AJ5290" s="47">
        <v>42520</v>
      </c>
      <c r="AK5290" t="s">
        <v>58</v>
      </c>
      <c r="AL5290">
        <v>7.68</v>
      </c>
      <c r="AM5290">
        <v>7.72</v>
      </c>
      <c r="AN5290">
        <v>110</v>
      </c>
      <c r="AO5290" s="47">
        <v>42664</v>
      </c>
      <c r="AP5290" t="s">
        <v>28</v>
      </c>
      <c r="AQ5290" t="s">
        <v>51</v>
      </c>
      <c r="AZ5290" s="47">
        <v>42520</v>
      </c>
      <c r="BA5290" t="s">
        <v>58</v>
      </c>
      <c r="BB5290">
        <v>3.54</v>
      </c>
      <c r="BC5290">
        <v>3.55</v>
      </c>
      <c r="BD5290">
        <v>110</v>
      </c>
      <c r="BE5290" s="47">
        <v>42664</v>
      </c>
      <c r="BF5290" t="s">
        <v>28</v>
      </c>
      <c r="BG5290" t="s">
        <v>51</v>
      </c>
    </row>
    <row r="5291" spans="20:59" x14ac:dyDescent="0.25">
      <c r="T5291" s="47">
        <v>42520</v>
      </c>
      <c r="U5291" t="s">
        <v>59</v>
      </c>
      <c r="V5291">
        <v>0.35</v>
      </c>
      <c r="W5291">
        <v>0.35</v>
      </c>
      <c r="X5291">
        <v>130</v>
      </c>
      <c r="Y5291" s="47">
        <v>42664</v>
      </c>
      <c r="Z5291" t="s">
        <v>28</v>
      </c>
      <c r="AA5291" t="s">
        <v>51</v>
      </c>
      <c r="AJ5291" s="47">
        <v>42520</v>
      </c>
      <c r="AK5291" t="s">
        <v>59</v>
      </c>
      <c r="AL5291">
        <v>1.3</v>
      </c>
      <c r="AM5291">
        <v>1.3</v>
      </c>
      <c r="AN5291">
        <v>130</v>
      </c>
      <c r="AO5291" s="47">
        <v>42664</v>
      </c>
      <c r="AP5291" t="s">
        <v>28</v>
      </c>
      <c r="AQ5291" t="s">
        <v>51</v>
      </c>
      <c r="AZ5291" s="47">
        <v>42520</v>
      </c>
      <c r="BA5291" t="s">
        <v>59</v>
      </c>
      <c r="BB5291">
        <v>0.35</v>
      </c>
      <c r="BC5291">
        <v>0.35</v>
      </c>
      <c r="BD5291">
        <v>130</v>
      </c>
      <c r="BE5291" s="47">
        <v>42664</v>
      </c>
      <c r="BF5291" t="s">
        <v>28</v>
      </c>
      <c r="BG5291" t="s">
        <v>51</v>
      </c>
    </row>
    <row r="5292" spans="20:59" x14ac:dyDescent="0.25">
      <c r="T5292" s="47">
        <v>42520</v>
      </c>
      <c r="U5292" t="s">
        <v>60</v>
      </c>
      <c r="V5292">
        <v>0.02</v>
      </c>
      <c r="W5292">
        <v>0.02</v>
      </c>
      <c r="X5292">
        <v>150</v>
      </c>
      <c r="Y5292" s="47">
        <v>42664</v>
      </c>
      <c r="Z5292" t="s">
        <v>28</v>
      </c>
      <c r="AA5292" t="s">
        <v>51</v>
      </c>
      <c r="AJ5292" s="47">
        <v>42520</v>
      </c>
      <c r="AK5292" t="s">
        <v>60</v>
      </c>
      <c r="AL5292">
        <v>0.12</v>
      </c>
      <c r="AM5292">
        <v>0.12</v>
      </c>
      <c r="AN5292">
        <v>150</v>
      </c>
      <c r="AO5292" s="47">
        <v>42664</v>
      </c>
      <c r="AP5292" t="s">
        <v>28</v>
      </c>
      <c r="AQ5292" t="s">
        <v>51</v>
      </c>
      <c r="AZ5292" s="47">
        <v>42520</v>
      </c>
      <c r="BA5292" t="s">
        <v>60</v>
      </c>
      <c r="BB5292">
        <v>0.02</v>
      </c>
      <c r="BC5292">
        <v>0.02</v>
      </c>
      <c r="BD5292">
        <v>150</v>
      </c>
      <c r="BE5292" s="47">
        <v>42664</v>
      </c>
      <c r="BF5292" t="s">
        <v>28</v>
      </c>
      <c r="BG5292" t="s">
        <v>51</v>
      </c>
    </row>
    <row r="5293" spans="20:59" x14ac:dyDescent="0.25">
      <c r="T5293" s="47">
        <v>42520</v>
      </c>
      <c r="U5293" t="s">
        <v>61</v>
      </c>
      <c r="V5293">
        <v>0</v>
      </c>
      <c r="W5293">
        <v>0</v>
      </c>
      <c r="X5293">
        <v>70</v>
      </c>
      <c r="Y5293" s="47">
        <v>42566</v>
      </c>
      <c r="Z5293" t="s">
        <v>40</v>
      </c>
      <c r="AA5293" t="s">
        <v>51</v>
      </c>
      <c r="AJ5293" s="47">
        <v>42520</v>
      </c>
      <c r="AK5293" t="s">
        <v>61</v>
      </c>
      <c r="AL5293">
        <v>0</v>
      </c>
      <c r="AM5293">
        <v>0</v>
      </c>
      <c r="AN5293">
        <v>70</v>
      </c>
      <c r="AO5293" s="47">
        <v>42566</v>
      </c>
      <c r="AP5293" t="s">
        <v>40</v>
      </c>
      <c r="AQ5293" t="s">
        <v>51</v>
      </c>
      <c r="AZ5293" s="47">
        <v>42520</v>
      </c>
      <c r="BA5293" t="s">
        <v>61</v>
      </c>
      <c r="BB5293">
        <v>0</v>
      </c>
      <c r="BC5293">
        <v>0</v>
      </c>
      <c r="BD5293">
        <v>70</v>
      </c>
      <c r="BE5293" s="47">
        <v>42566</v>
      </c>
      <c r="BF5293" t="s">
        <v>40</v>
      </c>
      <c r="BG5293" t="s">
        <v>51</v>
      </c>
    </row>
    <row r="5294" spans="20:59" x14ac:dyDescent="0.25">
      <c r="T5294" s="47">
        <v>42520</v>
      </c>
      <c r="U5294" t="s">
        <v>62</v>
      </c>
      <c r="V5294">
        <v>7.0000000000000007E-2</v>
      </c>
      <c r="W5294">
        <v>7.0000000000000007E-2</v>
      </c>
      <c r="X5294">
        <v>90</v>
      </c>
      <c r="Y5294" s="47">
        <v>42566</v>
      </c>
      <c r="Z5294" t="s">
        <v>40</v>
      </c>
      <c r="AA5294" t="s">
        <v>51</v>
      </c>
      <c r="AJ5294" s="47">
        <v>42520</v>
      </c>
      <c r="AK5294" t="s">
        <v>62</v>
      </c>
      <c r="AL5294">
        <v>0</v>
      </c>
      <c r="AM5294">
        <v>0</v>
      </c>
      <c r="AN5294">
        <v>90</v>
      </c>
      <c r="AO5294" s="47">
        <v>42566</v>
      </c>
      <c r="AP5294" t="s">
        <v>40</v>
      </c>
      <c r="AQ5294" t="s">
        <v>51</v>
      </c>
      <c r="AZ5294" s="47">
        <v>42520</v>
      </c>
      <c r="BA5294" t="s">
        <v>62</v>
      </c>
      <c r="BB5294">
        <v>7.0000000000000007E-2</v>
      </c>
      <c r="BC5294">
        <v>7.0000000000000007E-2</v>
      </c>
      <c r="BD5294">
        <v>90</v>
      </c>
      <c r="BE5294" s="47">
        <v>42566</v>
      </c>
      <c r="BF5294" t="s">
        <v>40</v>
      </c>
      <c r="BG5294" t="s">
        <v>51</v>
      </c>
    </row>
    <row r="5295" spans="20:59" x14ac:dyDescent="0.25">
      <c r="T5295" s="47">
        <v>42520</v>
      </c>
      <c r="U5295" t="s">
        <v>63</v>
      </c>
      <c r="V5295">
        <v>6.72</v>
      </c>
      <c r="W5295">
        <v>6.77</v>
      </c>
      <c r="X5295">
        <v>110</v>
      </c>
      <c r="Y5295" s="47">
        <v>42566</v>
      </c>
      <c r="Z5295" t="s">
        <v>40</v>
      </c>
      <c r="AA5295" t="s">
        <v>51</v>
      </c>
      <c r="AJ5295" s="47">
        <v>42520</v>
      </c>
      <c r="AK5295" t="s">
        <v>63</v>
      </c>
      <c r="AL5295">
        <v>2.12</v>
      </c>
      <c r="AM5295">
        <v>2.13</v>
      </c>
      <c r="AN5295">
        <v>110</v>
      </c>
      <c r="AO5295" s="47">
        <v>42566</v>
      </c>
      <c r="AP5295" t="s">
        <v>40</v>
      </c>
      <c r="AQ5295" t="s">
        <v>51</v>
      </c>
      <c r="AZ5295" s="47">
        <v>42520</v>
      </c>
      <c r="BA5295" t="s">
        <v>63</v>
      </c>
      <c r="BB5295">
        <v>6.72</v>
      </c>
      <c r="BC5295">
        <v>6.77</v>
      </c>
      <c r="BD5295">
        <v>110</v>
      </c>
      <c r="BE5295" s="47">
        <v>42566</v>
      </c>
      <c r="BF5295" t="s">
        <v>40</v>
      </c>
      <c r="BG5295" t="s">
        <v>51</v>
      </c>
    </row>
    <row r="5296" spans="20:59" x14ac:dyDescent="0.25">
      <c r="T5296" s="47">
        <v>42520</v>
      </c>
      <c r="U5296" t="s">
        <v>64</v>
      </c>
      <c r="V5296">
        <v>25.57</v>
      </c>
      <c r="W5296">
        <v>25.69</v>
      </c>
      <c r="X5296">
        <v>130</v>
      </c>
      <c r="Y5296" s="47">
        <v>42566</v>
      </c>
      <c r="Z5296" t="s">
        <v>40</v>
      </c>
      <c r="AA5296" t="s">
        <v>51</v>
      </c>
      <c r="AJ5296" s="47">
        <v>42520</v>
      </c>
      <c r="AK5296" t="s">
        <v>64</v>
      </c>
      <c r="AL5296">
        <v>16.84</v>
      </c>
      <c r="AM5296">
        <v>16.940000000000001</v>
      </c>
      <c r="AN5296">
        <v>130</v>
      </c>
      <c r="AO5296" s="47">
        <v>42566</v>
      </c>
      <c r="AP5296" t="s">
        <v>40</v>
      </c>
      <c r="AQ5296" t="s">
        <v>51</v>
      </c>
      <c r="AZ5296" s="47">
        <v>42520</v>
      </c>
      <c r="BA5296" t="s">
        <v>64</v>
      </c>
      <c r="BB5296">
        <v>25.57</v>
      </c>
      <c r="BC5296">
        <v>25.69</v>
      </c>
      <c r="BD5296">
        <v>130</v>
      </c>
      <c r="BE5296" s="47">
        <v>42566</v>
      </c>
      <c r="BF5296" t="s">
        <v>40</v>
      </c>
      <c r="BG5296" t="s">
        <v>51</v>
      </c>
    </row>
    <row r="5297" spans="20:59" x14ac:dyDescent="0.25">
      <c r="T5297" s="47">
        <v>42520</v>
      </c>
      <c r="U5297" t="s">
        <v>65</v>
      </c>
      <c r="V5297">
        <v>45.35</v>
      </c>
      <c r="W5297">
        <v>45.54</v>
      </c>
      <c r="X5297">
        <v>150</v>
      </c>
      <c r="Y5297" s="47">
        <v>42566</v>
      </c>
      <c r="Z5297" t="s">
        <v>40</v>
      </c>
      <c r="AA5297" t="s">
        <v>51</v>
      </c>
      <c r="AJ5297" s="47">
        <v>42520</v>
      </c>
      <c r="AK5297" t="s">
        <v>65</v>
      </c>
      <c r="AL5297">
        <v>36.96</v>
      </c>
      <c r="AM5297">
        <v>37.19</v>
      </c>
      <c r="AN5297">
        <v>150</v>
      </c>
      <c r="AO5297" s="47">
        <v>42566</v>
      </c>
      <c r="AP5297" t="s">
        <v>40</v>
      </c>
      <c r="AQ5297" t="s">
        <v>51</v>
      </c>
      <c r="AZ5297" s="47">
        <v>42520</v>
      </c>
      <c r="BA5297" t="s">
        <v>65</v>
      </c>
      <c r="BB5297">
        <v>45.35</v>
      </c>
      <c r="BC5297">
        <v>45.54</v>
      </c>
      <c r="BD5297">
        <v>150</v>
      </c>
      <c r="BE5297" s="47">
        <v>42566</v>
      </c>
      <c r="BF5297" t="s">
        <v>40</v>
      </c>
      <c r="BG5297" t="s">
        <v>51</v>
      </c>
    </row>
    <row r="5298" spans="20:59" x14ac:dyDescent="0.25">
      <c r="T5298" s="47">
        <v>42520</v>
      </c>
      <c r="U5298" t="s">
        <v>66</v>
      </c>
      <c r="V5298">
        <v>0</v>
      </c>
      <c r="W5298">
        <v>0</v>
      </c>
      <c r="X5298">
        <v>70</v>
      </c>
      <c r="Y5298" s="47">
        <v>42664</v>
      </c>
      <c r="Z5298" t="s">
        <v>40</v>
      </c>
      <c r="AA5298" t="s">
        <v>51</v>
      </c>
      <c r="AJ5298" s="47">
        <v>42520</v>
      </c>
      <c r="AK5298" t="s">
        <v>66</v>
      </c>
      <c r="AL5298">
        <v>0</v>
      </c>
      <c r="AM5298">
        <v>0</v>
      </c>
      <c r="AN5298">
        <v>70</v>
      </c>
      <c r="AO5298" s="47">
        <v>42664</v>
      </c>
      <c r="AP5298" t="s">
        <v>40</v>
      </c>
      <c r="AQ5298" t="s">
        <v>51</v>
      </c>
      <c r="AZ5298" s="47">
        <v>42520</v>
      </c>
      <c r="BA5298" t="s">
        <v>66</v>
      </c>
      <c r="BB5298">
        <v>0</v>
      </c>
      <c r="BC5298">
        <v>0</v>
      </c>
      <c r="BD5298">
        <v>70</v>
      </c>
      <c r="BE5298" s="47">
        <v>42664</v>
      </c>
      <c r="BF5298" t="s">
        <v>40</v>
      </c>
      <c r="BG5298" t="s">
        <v>51</v>
      </c>
    </row>
    <row r="5299" spans="20:59" x14ac:dyDescent="0.25">
      <c r="T5299" s="47">
        <v>42520</v>
      </c>
      <c r="U5299" t="s">
        <v>67</v>
      </c>
      <c r="V5299">
        <v>0.8</v>
      </c>
      <c r="W5299">
        <v>0.8</v>
      </c>
      <c r="X5299">
        <v>90</v>
      </c>
      <c r="Y5299" s="47">
        <v>42664</v>
      </c>
      <c r="Z5299" t="s">
        <v>40</v>
      </c>
      <c r="AA5299" t="s">
        <v>51</v>
      </c>
      <c r="AJ5299" s="47">
        <v>42520</v>
      </c>
      <c r="AK5299" t="s">
        <v>67</v>
      </c>
      <c r="AL5299">
        <v>0.22</v>
      </c>
      <c r="AM5299">
        <v>0.23</v>
      </c>
      <c r="AN5299">
        <v>90</v>
      </c>
      <c r="AO5299" s="47">
        <v>42664</v>
      </c>
      <c r="AP5299" t="s">
        <v>40</v>
      </c>
      <c r="AQ5299" t="s">
        <v>51</v>
      </c>
      <c r="AZ5299" s="47">
        <v>42520</v>
      </c>
      <c r="BA5299" t="s">
        <v>67</v>
      </c>
      <c r="BB5299">
        <v>0.8</v>
      </c>
      <c r="BC5299">
        <v>0.8</v>
      </c>
      <c r="BD5299">
        <v>90</v>
      </c>
      <c r="BE5299" s="47">
        <v>42664</v>
      </c>
      <c r="BF5299" t="s">
        <v>40</v>
      </c>
      <c r="BG5299" t="s">
        <v>51</v>
      </c>
    </row>
    <row r="5300" spans="20:59" x14ac:dyDescent="0.25">
      <c r="T5300" s="47">
        <v>42520</v>
      </c>
      <c r="U5300" t="s">
        <v>68</v>
      </c>
      <c r="V5300">
        <v>8.5</v>
      </c>
      <c r="W5300">
        <v>8.5500000000000007</v>
      </c>
      <c r="X5300">
        <v>110</v>
      </c>
      <c r="Y5300" s="47">
        <v>42664</v>
      </c>
      <c r="Z5300" t="s">
        <v>40</v>
      </c>
      <c r="AA5300" t="s">
        <v>51</v>
      </c>
      <c r="AJ5300" s="47">
        <v>42520</v>
      </c>
      <c r="AK5300" t="s">
        <v>68</v>
      </c>
      <c r="AL5300">
        <v>4.3499999999999996</v>
      </c>
      <c r="AM5300">
        <v>4.3899999999999997</v>
      </c>
      <c r="AN5300">
        <v>110</v>
      </c>
      <c r="AO5300" s="47">
        <v>42664</v>
      </c>
      <c r="AP5300" t="s">
        <v>40</v>
      </c>
      <c r="AQ5300" t="s">
        <v>51</v>
      </c>
      <c r="AZ5300" s="47">
        <v>42520</v>
      </c>
      <c r="BA5300" t="s">
        <v>68</v>
      </c>
      <c r="BB5300">
        <v>8.5</v>
      </c>
      <c r="BC5300">
        <v>8.5500000000000007</v>
      </c>
      <c r="BD5300">
        <v>110</v>
      </c>
      <c r="BE5300" s="47">
        <v>42664</v>
      </c>
      <c r="BF5300" t="s">
        <v>40</v>
      </c>
      <c r="BG5300" t="s">
        <v>51</v>
      </c>
    </row>
    <row r="5301" spans="20:59" x14ac:dyDescent="0.25">
      <c r="T5301" s="47">
        <v>42520</v>
      </c>
      <c r="U5301" t="s">
        <v>69</v>
      </c>
      <c r="V5301">
        <v>25.11</v>
      </c>
      <c r="W5301">
        <v>25.24</v>
      </c>
      <c r="X5301">
        <v>130</v>
      </c>
      <c r="Y5301" s="47">
        <v>42664</v>
      </c>
      <c r="Z5301" t="s">
        <v>40</v>
      </c>
      <c r="AA5301" t="s">
        <v>51</v>
      </c>
      <c r="AJ5301" s="47">
        <v>42520</v>
      </c>
      <c r="AK5301" t="s">
        <v>69</v>
      </c>
      <c r="AL5301">
        <v>17.489999999999998</v>
      </c>
      <c r="AM5301">
        <v>17.62</v>
      </c>
      <c r="AN5301">
        <v>130</v>
      </c>
      <c r="AO5301" s="47">
        <v>42664</v>
      </c>
      <c r="AP5301" t="s">
        <v>40</v>
      </c>
      <c r="AQ5301" t="s">
        <v>51</v>
      </c>
      <c r="AZ5301" s="47">
        <v>42520</v>
      </c>
      <c r="BA5301" t="s">
        <v>69</v>
      </c>
      <c r="BB5301">
        <v>25.11</v>
      </c>
      <c r="BC5301">
        <v>25.24</v>
      </c>
      <c r="BD5301">
        <v>130</v>
      </c>
      <c r="BE5301" s="47">
        <v>42664</v>
      </c>
      <c r="BF5301" t="s">
        <v>40</v>
      </c>
      <c r="BG5301" t="s">
        <v>51</v>
      </c>
    </row>
    <row r="5302" spans="20:59" x14ac:dyDescent="0.25">
      <c r="T5302" s="47">
        <v>42520</v>
      </c>
      <c r="U5302" t="s">
        <v>70</v>
      </c>
      <c r="V5302">
        <v>44.47</v>
      </c>
      <c r="W5302">
        <v>44.66</v>
      </c>
      <c r="X5302">
        <v>150</v>
      </c>
      <c r="Y5302" s="47">
        <v>42664</v>
      </c>
      <c r="Z5302" t="s">
        <v>40</v>
      </c>
      <c r="AA5302" t="s">
        <v>51</v>
      </c>
      <c r="AJ5302" s="47">
        <v>42520</v>
      </c>
      <c r="AK5302" t="s">
        <v>70</v>
      </c>
      <c r="AL5302">
        <v>36.17</v>
      </c>
      <c r="AM5302">
        <v>36.42</v>
      </c>
      <c r="AN5302">
        <v>150</v>
      </c>
      <c r="AO5302" s="47">
        <v>42664</v>
      </c>
      <c r="AP5302" t="s">
        <v>40</v>
      </c>
      <c r="AQ5302" t="s">
        <v>51</v>
      </c>
      <c r="AZ5302" s="47">
        <v>42520</v>
      </c>
      <c r="BA5302" t="s">
        <v>70</v>
      </c>
      <c r="BB5302">
        <v>44.47</v>
      </c>
      <c r="BC5302">
        <v>44.66</v>
      </c>
      <c r="BD5302">
        <v>150</v>
      </c>
      <c r="BE5302" s="47">
        <v>42664</v>
      </c>
      <c r="BF5302" t="s">
        <v>40</v>
      </c>
      <c r="BG5302" t="s">
        <v>51</v>
      </c>
    </row>
    <row r="5303" spans="20:59" x14ac:dyDescent="0.25">
      <c r="T5303" s="47">
        <v>42520</v>
      </c>
      <c r="U5303" t="s">
        <v>27</v>
      </c>
      <c r="V5303">
        <v>33.25</v>
      </c>
      <c r="W5303">
        <v>33.43</v>
      </c>
      <c r="X5303">
        <v>59</v>
      </c>
      <c r="Y5303" s="47">
        <v>42566</v>
      </c>
      <c r="Z5303" t="s">
        <v>28</v>
      </c>
      <c r="AA5303" t="s">
        <v>29</v>
      </c>
      <c r="AJ5303" s="47">
        <v>42520</v>
      </c>
      <c r="AK5303" t="s">
        <v>27</v>
      </c>
      <c r="AL5303">
        <v>13.63</v>
      </c>
      <c r="AM5303">
        <v>13.73</v>
      </c>
      <c r="AN5303">
        <v>59</v>
      </c>
      <c r="AO5303" s="47">
        <v>42566</v>
      </c>
      <c r="AP5303" t="s">
        <v>28</v>
      </c>
      <c r="AQ5303" t="s">
        <v>29</v>
      </c>
      <c r="AZ5303" s="47">
        <v>42520</v>
      </c>
      <c r="BA5303" t="s">
        <v>27</v>
      </c>
      <c r="BB5303">
        <v>33.25</v>
      </c>
      <c r="BC5303">
        <v>33.43</v>
      </c>
      <c r="BD5303">
        <v>59</v>
      </c>
      <c r="BE5303" s="47">
        <v>42566</v>
      </c>
      <c r="BF5303" t="s">
        <v>28</v>
      </c>
      <c r="BG5303" t="s">
        <v>29</v>
      </c>
    </row>
    <row r="5304" spans="20:59" x14ac:dyDescent="0.25">
      <c r="T5304" s="47">
        <v>42520</v>
      </c>
      <c r="U5304" t="s">
        <v>30</v>
      </c>
      <c r="V5304">
        <v>23.02</v>
      </c>
      <c r="W5304">
        <v>23.1</v>
      </c>
      <c r="X5304">
        <v>69</v>
      </c>
      <c r="Y5304" s="47">
        <v>42566</v>
      </c>
      <c r="Z5304" t="s">
        <v>28</v>
      </c>
      <c r="AA5304" t="s">
        <v>29</v>
      </c>
      <c r="AJ5304" s="47">
        <v>42520</v>
      </c>
      <c r="AK5304" t="s">
        <v>30</v>
      </c>
      <c r="AL5304">
        <v>5.44</v>
      </c>
      <c r="AM5304">
        <v>5.48</v>
      </c>
      <c r="AN5304">
        <v>69</v>
      </c>
      <c r="AO5304" s="47">
        <v>42566</v>
      </c>
      <c r="AP5304" t="s">
        <v>28</v>
      </c>
      <c r="AQ5304" t="s">
        <v>29</v>
      </c>
      <c r="AZ5304" s="47">
        <v>42520</v>
      </c>
      <c r="BA5304" t="s">
        <v>30</v>
      </c>
      <c r="BB5304">
        <v>23.02</v>
      </c>
      <c r="BC5304">
        <v>23.1</v>
      </c>
      <c r="BD5304">
        <v>69</v>
      </c>
      <c r="BE5304" s="47">
        <v>42566</v>
      </c>
      <c r="BF5304" t="s">
        <v>28</v>
      </c>
      <c r="BG5304" t="s">
        <v>29</v>
      </c>
    </row>
    <row r="5305" spans="20:59" x14ac:dyDescent="0.25">
      <c r="T5305" s="47">
        <v>42520</v>
      </c>
      <c r="U5305" t="s">
        <v>31</v>
      </c>
      <c r="V5305">
        <v>13.75</v>
      </c>
      <c r="W5305">
        <v>13.84</v>
      </c>
      <c r="X5305">
        <v>79</v>
      </c>
      <c r="Y5305" s="47">
        <v>42566</v>
      </c>
      <c r="Z5305" t="s">
        <v>28</v>
      </c>
      <c r="AA5305" t="s">
        <v>29</v>
      </c>
      <c r="AJ5305" s="47">
        <v>42520</v>
      </c>
      <c r="AK5305" t="s">
        <v>31</v>
      </c>
      <c r="AL5305">
        <v>1.35</v>
      </c>
      <c r="AM5305">
        <v>1.36</v>
      </c>
      <c r="AN5305">
        <v>79</v>
      </c>
      <c r="AO5305" s="47">
        <v>42566</v>
      </c>
      <c r="AP5305" t="s">
        <v>28</v>
      </c>
      <c r="AQ5305" t="s">
        <v>29</v>
      </c>
      <c r="AZ5305" s="47">
        <v>42520</v>
      </c>
      <c r="BA5305" t="s">
        <v>31</v>
      </c>
      <c r="BB5305">
        <v>13.75</v>
      </c>
      <c r="BC5305">
        <v>13.84</v>
      </c>
      <c r="BD5305">
        <v>79</v>
      </c>
      <c r="BE5305" s="47">
        <v>42566</v>
      </c>
      <c r="BF5305" t="s">
        <v>28</v>
      </c>
      <c r="BG5305" t="s">
        <v>29</v>
      </c>
    </row>
    <row r="5306" spans="20:59" x14ac:dyDescent="0.25">
      <c r="T5306" s="47">
        <v>42520</v>
      </c>
      <c r="U5306" t="s">
        <v>32</v>
      </c>
      <c r="V5306">
        <v>6.44</v>
      </c>
      <c r="W5306">
        <v>6.47</v>
      </c>
      <c r="X5306">
        <v>89</v>
      </c>
      <c r="Y5306" s="47">
        <v>42566</v>
      </c>
      <c r="Z5306" t="s">
        <v>28</v>
      </c>
      <c r="AA5306" t="s">
        <v>29</v>
      </c>
      <c r="AJ5306" s="47">
        <v>42520</v>
      </c>
      <c r="AK5306" t="s">
        <v>32</v>
      </c>
      <c r="AL5306">
        <v>0.19</v>
      </c>
      <c r="AM5306">
        <v>0.19</v>
      </c>
      <c r="AN5306">
        <v>89</v>
      </c>
      <c r="AO5306" s="47">
        <v>42566</v>
      </c>
      <c r="AP5306" t="s">
        <v>28</v>
      </c>
      <c r="AQ5306" t="s">
        <v>29</v>
      </c>
      <c r="AZ5306" s="47">
        <v>42520</v>
      </c>
      <c r="BA5306" t="s">
        <v>32</v>
      </c>
      <c r="BB5306">
        <v>6.44</v>
      </c>
      <c r="BC5306">
        <v>6.47</v>
      </c>
      <c r="BD5306">
        <v>89</v>
      </c>
      <c r="BE5306" s="47">
        <v>42566</v>
      </c>
      <c r="BF5306" t="s">
        <v>28</v>
      </c>
      <c r="BG5306" t="s">
        <v>29</v>
      </c>
    </row>
    <row r="5307" spans="20:59" x14ac:dyDescent="0.25">
      <c r="T5307" s="47">
        <v>42520</v>
      </c>
      <c r="U5307" t="s">
        <v>33</v>
      </c>
      <c r="V5307">
        <v>2.1</v>
      </c>
      <c r="W5307">
        <v>2.11</v>
      </c>
      <c r="X5307">
        <v>99</v>
      </c>
      <c r="Y5307" s="47">
        <v>42566</v>
      </c>
      <c r="Z5307" t="s">
        <v>28</v>
      </c>
      <c r="AA5307" t="s">
        <v>29</v>
      </c>
      <c r="AJ5307" s="47">
        <v>42520</v>
      </c>
      <c r="AK5307" t="s">
        <v>33</v>
      </c>
      <c r="AL5307">
        <v>0.02</v>
      </c>
      <c r="AM5307">
        <v>0.02</v>
      </c>
      <c r="AN5307">
        <v>99</v>
      </c>
      <c r="AO5307" s="47">
        <v>42566</v>
      </c>
      <c r="AP5307" t="s">
        <v>28</v>
      </c>
      <c r="AQ5307" t="s">
        <v>29</v>
      </c>
      <c r="AZ5307" s="47">
        <v>42520</v>
      </c>
      <c r="BA5307" t="s">
        <v>33</v>
      </c>
      <c r="BB5307">
        <v>2.1</v>
      </c>
      <c r="BC5307">
        <v>2.11</v>
      </c>
      <c r="BD5307">
        <v>99</v>
      </c>
      <c r="BE5307" s="47">
        <v>42566</v>
      </c>
      <c r="BF5307" t="s">
        <v>28</v>
      </c>
      <c r="BG5307" t="s">
        <v>29</v>
      </c>
    </row>
    <row r="5308" spans="20:59" x14ac:dyDescent="0.25">
      <c r="T5308" s="47">
        <v>42520</v>
      </c>
      <c r="U5308" t="s">
        <v>34</v>
      </c>
      <c r="V5308">
        <v>33.07</v>
      </c>
      <c r="W5308">
        <v>33.29</v>
      </c>
      <c r="X5308">
        <v>59</v>
      </c>
      <c r="Y5308" s="47">
        <v>42664</v>
      </c>
      <c r="Z5308" t="s">
        <v>28</v>
      </c>
      <c r="AA5308" t="s">
        <v>29</v>
      </c>
      <c r="AJ5308" s="47">
        <v>42520</v>
      </c>
      <c r="AK5308" t="s">
        <v>34</v>
      </c>
      <c r="AL5308">
        <v>14.8</v>
      </c>
      <c r="AM5308">
        <v>14.88</v>
      </c>
      <c r="AN5308">
        <v>59</v>
      </c>
      <c r="AO5308" s="47">
        <v>42664</v>
      </c>
      <c r="AP5308" t="s">
        <v>28</v>
      </c>
      <c r="AQ5308" t="s">
        <v>29</v>
      </c>
      <c r="AZ5308" s="47">
        <v>42520</v>
      </c>
      <c r="BA5308" t="s">
        <v>34</v>
      </c>
      <c r="BB5308">
        <v>33.07</v>
      </c>
      <c r="BC5308">
        <v>33.29</v>
      </c>
      <c r="BD5308">
        <v>59</v>
      </c>
      <c r="BE5308" s="47">
        <v>42664</v>
      </c>
      <c r="BF5308" t="s">
        <v>28</v>
      </c>
      <c r="BG5308" t="s">
        <v>29</v>
      </c>
    </row>
    <row r="5309" spans="20:59" x14ac:dyDescent="0.25">
      <c r="T5309" s="47">
        <v>42520</v>
      </c>
      <c r="U5309" t="s">
        <v>35</v>
      </c>
      <c r="V5309">
        <v>24.42</v>
      </c>
      <c r="W5309">
        <v>24.54</v>
      </c>
      <c r="X5309">
        <v>69</v>
      </c>
      <c r="Y5309" s="47">
        <v>42664</v>
      </c>
      <c r="Z5309" t="s">
        <v>28</v>
      </c>
      <c r="AA5309" t="s">
        <v>29</v>
      </c>
      <c r="AJ5309" s="47">
        <v>42520</v>
      </c>
      <c r="AK5309" t="s">
        <v>35</v>
      </c>
      <c r="AL5309">
        <v>8.19</v>
      </c>
      <c r="AM5309">
        <v>8.26</v>
      </c>
      <c r="AN5309">
        <v>69</v>
      </c>
      <c r="AO5309" s="47">
        <v>42664</v>
      </c>
      <c r="AP5309" t="s">
        <v>28</v>
      </c>
      <c r="AQ5309" t="s">
        <v>29</v>
      </c>
      <c r="AZ5309" s="47">
        <v>42520</v>
      </c>
      <c r="BA5309" t="s">
        <v>35</v>
      </c>
      <c r="BB5309">
        <v>24.42</v>
      </c>
      <c r="BC5309">
        <v>24.54</v>
      </c>
      <c r="BD5309">
        <v>69</v>
      </c>
      <c r="BE5309" s="47">
        <v>42664</v>
      </c>
      <c r="BF5309" t="s">
        <v>28</v>
      </c>
      <c r="BG5309" t="s">
        <v>29</v>
      </c>
    </row>
    <row r="5310" spans="20:59" x14ac:dyDescent="0.25">
      <c r="T5310" s="47">
        <v>42520</v>
      </c>
      <c r="U5310" t="s">
        <v>36</v>
      </c>
      <c r="V5310">
        <v>16.100000000000001</v>
      </c>
      <c r="W5310">
        <v>16.170000000000002</v>
      </c>
      <c r="X5310">
        <v>79</v>
      </c>
      <c r="Y5310" s="47">
        <v>42664</v>
      </c>
      <c r="Z5310" t="s">
        <v>28</v>
      </c>
      <c r="AA5310" t="s">
        <v>29</v>
      </c>
      <c r="AJ5310" s="47">
        <v>42520</v>
      </c>
      <c r="AK5310" t="s">
        <v>36</v>
      </c>
      <c r="AL5310">
        <v>3.98</v>
      </c>
      <c r="AM5310">
        <v>4.01</v>
      </c>
      <c r="AN5310">
        <v>79</v>
      </c>
      <c r="AO5310" s="47">
        <v>42664</v>
      </c>
      <c r="AP5310" t="s">
        <v>28</v>
      </c>
      <c r="AQ5310" t="s">
        <v>29</v>
      </c>
      <c r="AZ5310" s="47">
        <v>42520</v>
      </c>
      <c r="BA5310" t="s">
        <v>36</v>
      </c>
      <c r="BB5310">
        <v>16.100000000000001</v>
      </c>
      <c r="BC5310">
        <v>16.170000000000002</v>
      </c>
      <c r="BD5310">
        <v>79</v>
      </c>
      <c r="BE5310" s="47">
        <v>42664</v>
      </c>
      <c r="BF5310" t="s">
        <v>28</v>
      </c>
      <c r="BG5310" t="s">
        <v>29</v>
      </c>
    </row>
    <row r="5311" spans="20:59" x14ac:dyDescent="0.25">
      <c r="T5311" s="47">
        <v>42520</v>
      </c>
      <c r="U5311" t="s">
        <v>37</v>
      </c>
      <c r="V5311">
        <v>9.9</v>
      </c>
      <c r="W5311">
        <v>9.91</v>
      </c>
      <c r="X5311">
        <v>89</v>
      </c>
      <c r="Y5311" s="47">
        <v>42664</v>
      </c>
      <c r="Z5311" t="s">
        <v>28</v>
      </c>
      <c r="AA5311" t="s">
        <v>29</v>
      </c>
      <c r="AJ5311" s="47">
        <v>42520</v>
      </c>
      <c r="AK5311" t="s">
        <v>37</v>
      </c>
      <c r="AL5311">
        <v>1.7</v>
      </c>
      <c r="AM5311">
        <v>1.71</v>
      </c>
      <c r="AN5311">
        <v>89</v>
      </c>
      <c r="AO5311" s="47">
        <v>42664</v>
      </c>
      <c r="AP5311" t="s">
        <v>28</v>
      </c>
      <c r="AQ5311" t="s">
        <v>29</v>
      </c>
      <c r="AZ5311" s="47">
        <v>42520</v>
      </c>
      <c r="BA5311" t="s">
        <v>37</v>
      </c>
      <c r="BB5311">
        <v>9.9</v>
      </c>
      <c r="BC5311">
        <v>9.91</v>
      </c>
      <c r="BD5311">
        <v>89</v>
      </c>
      <c r="BE5311" s="47">
        <v>42664</v>
      </c>
      <c r="BF5311" t="s">
        <v>28</v>
      </c>
      <c r="BG5311" t="s">
        <v>29</v>
      </c>
    </row>
    <row r="5312" spans="20:59" x14ac:dyDescent="0.25">
      <c r="T5312" s="47">
        <v>42520</v>
      </c>
      <c r="U5312" t="s">
        <v>38</v>
      </c>
      <c r="V5312">
        <v>5.56</v>
      </c>
      <c r="W5312">
        <v>5.59</v>
      </c>
      <c r="X5312">
        <v>99</v>
      </c>
      <c r="Y5312" s="47">
        <v>42664</v>
      </c>
      <c r="Z5312" t="s">
        <v>28</v>
      </c>
      <c r="AA5312" t="s">
        <v>29</v>
      </c>
      <c r="AJ5312" s="47">
        <v>42520</v>
      </c>
      <c r="AK5312" t="s">
        <v>38</v>
      </c>
      <c r="AL5312">
        <v>0.65</v>
      </c>
      <c r="AM5312">
        <v>0.65</v>
      </c>
      <c r="AN5312">
        <v>99</v>
      </c>
      <c r="AO5312" s="47">
        <v>42664</v>
      </c>
      <c r="AP5312" t="s">
        <v>28</v>
      </c>
      <c r="AQ5312" t="s">
        <v>29</v>
      </c>
      <c r="AZ5312" s="47">
        <v>42520</v>
      </c>
      <c r="BA5312" t="s">
        <v>38</v>
      </c>
      <c r="BB5312">
        <v>5.56</v>
      </c>
      <c r="BC5312">
        <v>5.59</v>
      </c>
      <c r="BD5312">
        <v>99</v>
      </c>
      <c r="BE5312" s="47">
        <v>42664</v>
      </c>
      <c r="BF5312" t="s">
        <v>28</v>
      </c>
      <c r="BG5312" t="s">
        <v>29</v>
      </c>
    </row>
    <row r="5313" spans="20:59" x14ac:dyDescent="0.25">
      <c r="T5313" s="47">
        <v>42520</v>
      </c>
      <c r="U5313" t="s">
        <v>39</v>
      </c>
      <c r="V5313">
        <v>0</v>
      </c>
      <c r="W5313">
        <v>0</v>
      </c>
      <c r="X5313">
        <v>59</v>
      </c>
      <c r="Y5313" s="47">
        <v>42566</v>
      </c>
      <c r="Z5313" t="s">
        <v>40</v>
      </c>
      <c r="AA5313" t="s">
        <v>29</v>
      </c>
      <c r="AJ5313" s="47">
        <v>42520</v>
      </c>
      <c r="AK5313" t="s">
        <v>39</v>
      </c>
      <c r="AL5313">
        <v>0.15</v>
      </c>
      <c r="AM5313">
        <v>0.16</v>
      </c>
      <c r="AN5313">
        <v>59</v>
      </c>
      <c r="AO5313" s="47">
        <v>42566</v>
      </c>
      <c r="AP5313" t="s">
        <v>40</v>
      </c>
      <c r="AQ5313" t="s">
        <v>29</v>
      </c>
      <c r="AZ5313" s="47">
        <v>42520</v>
      </c>
      <c r="BA5313" t="s">
        <v>39</v>
      </c>
      <c r="BB5313">
        <v>0</v>
      </c>
      <c r="BC5313">
        <v>0</v>
      </c>
      <c r="BD5313">
        <v>59</v>
      </c>
      <c r="BE5313" s="47">
        <v>42566</v>
      </c>
      <c r="BF5313" t="s">
        <v>40</v>
      </c>
      <c r="BG5313" t="s">
        <v>29</v>
      </c>
    </row>
    <row r="5314" spans="20:59" x14ac:dyDescent="0.25">
      <c r="T5314" s="47">
        <v>42520</v>
      </c>
      <c r="U5314" t="s">
        <v>41</v>
      </c>
      <c r="V5314">
        <v>0.03</v>
      </c>
      <c r="W5314">
        <v>0.03</v>
      </c>
      <c r="X5314">
        <v>69</v>
      </c>
      <c r="Y5314" s="47">
        <v>42566</v>
      </c>
      <c r="Z5314" t="s">
        <v>40</v>
      </c>
      <c r="AA5314" t="s">
        <v>29</v>
      </c>
      <c r="AJ5314" s="47">
        <v>42520</v>
      </c>
      <c r="AK5314" t="s">
        <v>41</v>
      </c>
      <c r="AL5314">
        <v>2</v>
      </c>
      <c r="AM5314">
        <v>2</v>
      </c>
      <c r="AN5314">
        <v>69</v>
      </c>
      <c r="AO5314" s="47">
        <v>42566</v>
      </c>
      <c r="AP5314" t="s">
        <v>40</v>
      </c>
      <c r="AQ5314" t="s">
        <v>29</v>
      </c>
      <c r="AZ5314" s="47">
        <v>42520</v>
      </c>
      <c r="BA5314" t="s">
        <v>41</v>
      </c>
      <c r="BB5314">
        <v>0.03</v>
      </c>
      <c r="BC5314">
        <v>0.03</v>
      </c>
      <c r="BD5314">
        <v>69</v>
      </c>
      <c r="BE5314" s="47">
        <v>42566</v>
      </c>
      <c r="BF5314" t="s">
        <v>40</v>
      </c>
      <c r="BG5314" t="s">
        <v>29</v>
      </c>
    </row>
    <row r="5315" spans="20:59" x14ac:dyDescent="0.25">
      <c r="T5315" s="47">
        <v>42520</v>
      </c>
      <c r="U5315" t="s">
        <v>42</v>
      </c>
      <c r="V5315">
        <v>0.5</v>
      </c>
      <c r="W5315">
        <v>0.5</v>
      </c>
      <c r="X5315">
        <v>79</v>
      </c>
      <c r="Y5315" s="47">
        <v>42566</v>
      </c>
      <c r="Z5315" t="s">
        <v>40</v>
      </c>
      <c r="AA5315" t="s">
        <v>29</v>
      </c>
      <c r="AJ5315" s="47">
        <v>42520</v>
      </c>
      <c r="AK5315" t="s">
        <v>42</v>
      </c>
      <c r="AL5315">
        <v>7.83</v>
      </c>
      <c r="AM5315">
        <v>7.88</v>
      </c>
      <c r="AN5315">
        <v>79</v>
      </c>
      <c r="AO5315" s="47">
        <v>42566</v>
      </c>
      <c r="AP5315" t="s">
        <v>40</v>
      </c>
      <c r="AQ5315" t="s">
        <v>29</v>
      </c>
      <c r="AZ5315" s="47">
        <v>42520</v>
      </c>
      <c r="BA5315" t="s">
        <v>42</v>
      </c>
      <c r="BB5315">
        <v>0.5</v>
      </c>
      <c r="BC5315">
        <v>0.5</v>
      </c>
      <c r="BD5315">
        <v>79</v>
      </c>
      <c r="BE5315" s="47">
        <v>42566</v>
      </c>
      <c r="BF5315" t="s">
        <v>40</v>
      </c>
      <c r="BG5315" t="s">
        <v>29</v>
      </c>
    </row>
    <row r="5316" spans="20:59" x14ac:dyDescent="0.25">
      <c r="T5316" s="47">
        <v>42520</v>
      </c>
      <c r="U5316" t="s">
        <v>43</v>
      </c>
      <c r="V5316">
        <v>2.86</v>
      </c>
      <c r="W5316">
        <v>2.88</v>
      </c>
      <c r="X5316">
        <v>89</v>
      </c>
      <c r="Y5316" s="47">
        <v>42566</v>
      </c>
      <c r="Z5316" t="s">
        <v>40</v>
      </c>
      <c r="AA5316" t="s">
        <v>29</v>
      </c>
      <c r="AJ5316" s="47">
        <v>42520</v>
      </c>
      <c r="AK5316" t="s">
        <v>43</v>
      </c>
      <c r="AL5316">
        <v>16.8</v>
      </c>
      <c r="AM5316">
        <v>16.88</v>
      </c>
      <c r="AN5316">
        <v>89</v>
      </c>
      <c r="AO5316" s="47">
        <v>42566</v>
      </c>
      <c r="AP5316" t="s">
        <v>40</v>
      </c>
      <c r="AQ5316" t="s">
        <v>29</v>
      </c>
      <c r="AZ5316" s="47">
        <v>42520</v>
      </c>
      <c r="BA5316" t="s">
        <v>43</v>
      </c>
      <c r="BB5316">
        <v>2.86</v>
      </c>
      <c r="BC5316">
        <v>2.88</v>
      </c>
      <c r="BD5316">
        <v>89</v>
      </c>
      <c r="BE5316" s="47">
        <v>42566</v>
      </c>
      <c r="BF5316" t="s">
        <v>40</v>
      </c>
      <c r="BG5316" t="s">
        <v>29</v>
      </c>
    </row>
    <row r="5317" spans="20:59" x14ac:dyDescent="0.25">
      <c r="T5317" s="47">
        <v>42520</v>
      </c>
      <c r="U5317" t="s">
        <v>44</v>
      </c>
      <c r="V5317">
        <v>8.43</v>
      </c>
      <c r="W5317">
        <v>8.5</v>
      </c>
      <c r="X5317">
        <v>99</v>
      </c>
      <c r="Y5317" s="47">
        <v>42566</v>
      </c>
      <c r="Z5317" t="s">
        <v>40</v>
      </c>
      <c r="AA5317" t="s">
        <v>29</v>
      </c>
      <c r="AJ5317" s="47">
        <v>42520</v>
      </c>
      <c r="AK5317" t="s">
        <v>44</v>
      </c>
      <c r="AL5317">
        <v>25.9</v>
      </c>
      <c r="AM5317">
        <v>26.11</v>
      </c>
      <c r="AN5317">
        <v>99</v>
      </c>
      <c r="AO5317" s="47">
        <v>42566</v>
      </c>
      <c r="AP5317" t="s">
        <v>40</v>
      </c>
      <c r="AQ5317" t="s">
        <v>29</v>
      </c>
      <c r="AZ5317" s="47">
        <v>42520</v>
      </c>
      <c r="BA5317" t="s">
        <v>44</v>
      </c>
      <c r="BB5317">
        <v>8.43</v>
      </c>
      <c r="BC5317">
        <v>8.5</v>
      </c>
      <c r="BD5317">
        <v>99</v>
      </c>
      <c r="BE5317" s="47">
        <v>42566</v>
      </c>
      <c r="BF5317" t="s">
        <v>40</v>
      </c>
      <c r="BG5317" t="s">
        <v>29</v>
      </c>
    </row>
    <row r="5318" spans="20:59" x14ac:dyDescent="0.25">
      <c r="T5318" s="47">
        <v>42520</v>
      </c>
      <c r="U5318" t="s">
        <v>45</v>
      </c>
      <c r="V5318">
        <v>0.1</v>
      </c>
      <c r="W5318">
        <v>0.1</v>
      </c>
      <c r="X5318">
        <v>59</v>
      </c>
      <c r="Y5318" s="47">
        <v>42664</v>
      </c>
      <c r="Z5318" t="s">
        <v>40</v>
      </c>
      <c r="AA5318" t="s">
        <v>29</v>
      </c>
      <c r="AJ5318" s="47">
        <v>42520</v>
      </c>
      <c r="AK5318" t="s">
        <v>45</v>
      </c>
      <c r="AL5318">
        <v>1.22</v>
      </c>
      <c r="AM5318">
        <v>1.23</v>
      </c>
      <c r="AN5318">
        <v>59</v>
      </c>
      <c r="AO5318" s="47">
        <v>42664</v>
      </c>
      <c r="AP5318" t="s">
        <v>40</v>
      </c>
      <c r="AQ5318" t="s">
        <v>29</v>
      </c>
      <c r="AZ5318" s="47">
        <v>42520</v>
      </c>
      <c r="BA5318" t="s">
        <v>45</v>
      </c>
      <c r="BB5318">
        <v>0.1</v>
      </c>
      <c r="BC5318">
        <v>0.1</v>
      </c>
      <c r="BD5318">
        <v>59</v>
      </c>
      <c r="BE5318" s="47">
        <v>42664</v>
      </c>
      <c r="BF5318" t="s">
        <v>40</v>
      </c>
      <c r="BG5318" t="s">
        <v>29</v>
      </c>
    </row>
    <row r="5319" spans="20:59" x14ac:dyDescent="0.25">
      <c r="T5319" s="47">
        <v>42520</v>
      </c>
      <c r="U5319" t="s">
        <v>46</v>
      </c>
      <c r="V5319">
        <v>0.68</v>
      </c>
      <c r="W5319">
        <v>0.68</v>
      </c>
      <c r="X5319">
        <v>69</v>
      </c>
      <c r="Y5319" s="47">
        <v>42664</v>
      </c>
      <c r="Z5319" t="s">
        <v>40</v>
      </c>
      <c r="AA5319" t="s">
        <v>29</v>
      </c>
      <c r="AJ5319" s="47">
        <v>42520</v>
      </c>
      <c r="AK5319" t="s">
        <v>46</v>
      </c>
      <c r="AL5319">
        <v>4.38</v>
      </c>
      <c r="AM5319">
        <v>4.4000000000000004</v>
      </c>
      <c r="AN5319">
        <v>69</v>
      </c>
      <c r="AO5319" s="47">
        <v>42664</v>
      </c>
      <c r="AP5319" t="s">
        <v>40</v>
      </c>
      <c r="AQ5319" t="s">
        <v>29</v>
      </c>
      <c r="AZ5319" s="47">
        <v>42520</v>
      </c>
      <c r="BA5319" t="s">
        <v>46</v>
      </c>
      <c r="BB5319">
        <v>0.68</v>
      </c>
      <c r="BC5319">
        <v>0.68</v>
      </c>
      <c r="BD5319">
        <v>69</v>
      </c>
      <c r="BE5319" s="47">
        <v>42664</v>
      </c>
      <c r="BF5319" t="s">
        <v>40</v>
      </c>
      <c r="BG5319" t="s">
        <v>29</v>
      </c>
    </row>
    <row r="5320" spans="20:59" x14ac:dyDescent="0.25">
      <c r="T5320" s="47">
        <v>42520</v>
      </c>
      <c r="U5320" t="s">
        <v>47</v>
      </c>
      <c r="V5320">
        <v>2.4300000000000002</v>
      </c>
      <c r="W5320">
        <v>2.44</v>
      </c>
      <c r="X5320">
        <v>79</v>
      </c>
      <c r="Y5320" s="47">
        <v>42664</v>
      </c>
      <c r="Z5320" t="s">
        <v>40</v>
      </c>
      <c r="AA5320" t="s">
        <v>29</v>
      </c>
      <c r="AJ5320" s="47">
        <v>42520</v>
      </c>
      <c r="AK5320" t="s">
        <v>47</v>
      </c>
      <c r="AL5320">
        <v>9.76</v>
      </c>
      <c r="AM5320">
        <v>9.83</v>
      </c>
      <c r="AN5320">
        <v>79</v>
      </c>
      <c r="AO5320" s="47">
        <v>42664</v>
      </c>
      <c r="AP5320" t="s">
        <v>40</v>
      </c>
      <c r="AQ5320" t="s">
        <v>29</v>
      </c>
      <c r="AZ5320" s="47">
        <v>42520</v>
      </c>
      <c r="BA5320" t="s">
        <v>47</v>
      </c>
      <c r="BB5320">
        <v>2.4300000000000002</v>
      </c>
      <c r="BC5320">
        <v>2.44</v>
      </c>
      <c r="BD5320">
        <v>79</v>
      </c>
      <c r="BE5320" s="47">
        <v>42664</v>
      </c>
      <c r="BF5320" t="s">
        <v>40</v>
      </c>
      <c r="BG5320" t="s">
        <v>29</v>
      </c>
    </row>
    <row r="5321" spans="20:59" x14ac:dyDescent="0.25">
      <c r="T5321" s="47">
        <v>42520</v>
      </c>
      <c r="U5321" t="s">
        <v>48</v>
      </c>
      <c r="V5321">
        <v>5.91</v>
      </c>
      <c r="W5321">
        <v>5.96</v>
      </c>
      <c r="X5321">
        <v>89</v>
      </c>
      <c r="Y5321" s="47">
        <v>42664</v>
      </c>
      <c r="Z5321" t="s">
        <v>40</v>
      </c>
      <c r="AA5321" t="s">
        <v>29</v>
      </c>
      <c r="AJ5321" s="47">
        <v>42520</v>
      </c>
      <c r="AK5321" t="s">
        <v>48</v>
      </c>
      <c r="AL5321">
        <v>17.48</v>
      </c>
      <c r="AM5321">
        <v>17.52</v>
      </c>
      <c r="AN5321">
        <v>89</v>
      </c>
      <c r="AO5321" s="47">
        <v>42664</v>
      </c>
      <c r="AP5321" t="s">
        <v>40</v>
      </c>
      <c r="AQ5321" t="s">
        <v>29</v>
      </c>
      <c r="AZ5321" s="47">
        <v>42520</v>
      </c>
      <c r="BA5321" t="s">
        <v>48</v>
      </c>
      <c r="BB5321">
        <v>5.91</v>
      </c>
      <c r="BC5321">
        <v>5.96</v>
      </c>
      <c r="BD5321">
        <v>89</v>
      </c>
      <c r="BE5321" s="47">
        <v>42664</v>
      </c>
      <c r="BF5321" t="s">
        <v>40</v>
      </c>
      <c r="BG5321" t="s">
        <v>29</v>
      </c>
    </row>
    <row r="5322" spans="20:59" x14ac:dyDescent="0.25">
      <c r="T5322" s="47">
        <v>42520</v>
      </c>
      <c r="U5322" t="s">
        <v>49</v>
      </c>
      <c r="V5322">
        <v>11.69</v>
      </c>
      <c r="W5322">
        <v>11.75</v>
      </c>
      <c r="X5322">
        <v>99</v>
      </c>
      <c r="Y5322" s="47">
        <v>42664</v>
      </c>
      <c r="Z5322" t="s">
        <v>40</v>
      </c>
      <c r="AA5322" t="s">
        <v>29</v>
      </c>
      <c r="AJ5322" s="47">
        <v>42520</v>
      </c>
      <c r="AK5322" t="s">
        <v>49</v>
      </c>
      <c r="AL5322">
        <v>26.49</v>
      </c>
      <c r="AM5322">
        <v>26.71</v>
      </c>
      <c r="AN5322">
        <v>99</v>
      </c>
      <c r="AO5322" s="47">
        <v>42664</v>
      </c>
      <c r="AP5322" t="s">
        <v>40</v>
      </c>
      <c r="AQ5322" t="s">
        <v>29</v>
      </c>
      <c r="AZ5322" s="47">
        <v>42520</v>
      </c>
      <c r="BA5322" t="s">
        <v>49</v>
      </c>
      <c r="BB5322">
        <v>11.69</v>
      </c>
      <c r="BC5322">
        <v>11.75</v>
      </c>
      <c r="BD5322">
        <v>99</v>
      </c>
      <c r="BE5322" s="47">
        <v>42664</v>
      </c>
      <c r="BF5322" t="s">
        <v>40</v>
      </c>
      <c r="BG5322" t="s">
        <v>29</v>
      </c>
    </row>
    <row r="5323" spans="20:59" x14ac:dyDescent="0.25">
      <c r="T5323" s="47">
        <v>42520</v>
      </c>
      <c r="U5323" t="s">
        <v>71</v>
      </c>
      <c r="V5323">
        <v>104.72</v>
      </c>
      <c r="W5323">
        <v>105.01</v>
      </c>
      <c r="X5323">
        <v>243</v>
      </c>
      <c r="Y5323" s="47">
        <v>42566</v>
      </c>
      <c r="Z5323" t="s">
        <v>28</v>
      </c>
      <c r="AA5323" t="s">
        <v>72</v>
      </c>
      <c r="AJ5323" s="47">
        <v>42520</v>
      </c>
      <c r="AK5323" t="s">
        <v>71</v>
      </c>
      <c r="AL5323">
        <v>69.41</v>
      </c>
      <c r="AM5323">
        <v>69.680000000000007</v>
      </c>
      <c r="AN5323">
        <v>243</v>
      </c>
      <c r="AO5323" s="47">
        <v>42566</v>
      </c>
      <c r="AP5323" t="s">
        <v>28</v>
      </c>
      <c r="AQ5323" t="s">
        <v>72</v>
      </c>
      <c r="AZ5323" s="47">
        <v>42520</v>
      </c>
      <c r="BA5323" t="s">
        <v>71</v>
      </c>
      <c r="BB5323">
        <v>104.72</v>
      </c>
      <c r="BC5323">
        <v>105.01</v>
      </c>
      <c r="BD5323">
        <v>243</v>
      </c>
      <c r="BE5323" s="47">
        <v>42566</v>
      </c>
      <c r="BF5323" t="s">
        <v>28</v>
      </c>
      <c r="BG5323" t="s">
        <v>72</v>
      </c>
    </row>
    <row r="5324" spans="20:59" x14ac:dyDescent="0.25">
      <c r="T5324" s="47">
        <v>42520</v>
      </c>
      <c r="U5324" t="s">
        <v>73</v>
      </c>
      <c r="V5324">
        <v>54.91</v>
      </c>
      <c r="W5324">
        <v>55.14</v>
      </c>
      <c r="X5324">
        <v>293</v>
      </c>
      <c r="Y5324" s="47">
        <v>42566</v>
      </c>
      <c r="Z5324" t="s">
        <v>28</v>
      </c>
      <c r="AA5324" t="s">
        <v>72</v>
      </c>
      <c r="AJ5324" s="47">
        <v>42520</v>
      </c>
      <c r="AK5324" t="s">
        <v>73</v>
      </c>
      <c r="AL5324">
        <v>25.47</v>
      </c>
      <c r="AM5324">
        <v>25.68</v>
      </c>
      <c r="AN5324">
        <v>293</v>
      </c>
      <c r="AO5324" s="47">
        <v>42566</v>
      </c>
      <c r="AP5324" t="s">
        <v>28</v>
      </c>
      <c r="AQ5324" t="s">
        <v>72</v>
      </c>
      <c r="AZ5324" s="47">
        <v>42520</v>
      </c>
      <c r="BA5324" t="s">
        <v>73</v>
      </c>
      <c r="BB5324">
        <v>54.91</v>
      </c>
      <c r="BC5324">
        <v>55.14</v>
      </c>
      <c r="BD5324">
        <v>293</v>
      </c>
      <c r="BE5324" s="47">
        <v>42566</v>
      </c>
      <c r="BF5324" t="s">
        <v>28</v>
      </c>
      <c r="BG5324" t="s">
        <v>72</v>
      </c>
    </row>
    <row r="5325" spans="20:59" x14ac:dyDescent="0.25">
      <c r="T5325" s="47">
        <v>42520</v>
      </c>
      <c r="U5325" t="s">
        <v>74</v>
      </c>
      <c r="V5325">
        <v>16.239999999999998</v>
      </c>
      <c r="W5325">
        <v>16.309999999999999</v>
      </c>
      <c r="X5325">
        <v>343</v>
      </c>
      <c r="Y5325" s="47">
        <v>42566</v>
      </c>
      <c r="Z5325" t="s">
        <v>28</v>
      </c>
      <c r="AA5325" t="s">
        <v>72</v>
      </c>
      <c r="AJ5325" s="47">
        <v>42520</v>
      </c>
      <c r="AK5325" t="s">
        <v>74</v>
      </c>
      <c r="AL5325">
        <v>3.83</v>
      </c>
      <c r="AM5325">
        <v>3.86</v>
      </c>
      <c r="AN5325">
        <v>343</v>
      </c>
      <c r="AO5325" s="47">
        <v>42566</v>
      </c>
      <c r="AP5325" t="s">
        <v>28</v>
      </c>
      <c r="AQ5325" t="s">
        <v>72</v>
      </c>
      <c r="AZ5325" s="47">
        <v>42520</v>
      </c>
      <c r="BA5325" t="s">
        <v>74</v>
      </c>
      <c r="BB5325">
        <v>16.239999999999998</v>
      </c>
      <c r="BC5325">
        <v>16.309999999999999</v>
      </c>
      <c r="BD5325">
        <v>343</v>
      </c>
      <c r="BE5325" s="47">
        <v>42566</v>
      </c>
      <c r="BF5325" t="s">
        <v>28</v>
      </c>
      <c r="BG5325" t="s">
        <v>72</v>
      </c>
    </row>
    <row r="5326" spans="20:59" x14ac:dyDescent="0.25">
      <c r="T5326" s="47">
        <v>42520</v>
      </c>
      <c r="U5326" t="s">
        <v>75</v>
      </c>
      <c r="V5326">
        <v>2.25</v>
      </c>
      <c r="W5326">
        <v>2.2599999999999998</v>
      </c>
      <c r="X5326">
        <v>393</v>
      </c>
      <c r="Y5326" s="47">
        <v>42566</v>
      </c>
      <c r="Z5326" t="s">
        <v>28</v>
      </c>
      <c r="AA5326" t="s">
        <v>72</v>
      </c>
      <c r="AJ5326" s="47">
        <v>42520</v>
      </c>
      <c r="AK5326" t="s">
        <v>75</v>
      </c>
      <c r="AL5326">
        <v>0.22</v>
      </c>
      <c r="AM5326">
        <v>0.22</v>
      </c>
      <c r="AN5326">
        <v>393</v>
      </c>
      <c r="AO5326" s="47">
        <v>42566</v>
      </c>
      <c r="AP5326" t="s">
        <v>28</v>
      </c>
      <c r="AQ5326" t="s">
        <v>72</v>
      </c>
      <c r="AZ5326" s="47">
        <v>42520</v>
      </c>
      <c r="BA5326" t="s">
        <v>75</v>
      </c>
      <c r="BB5326">
        <v>2.25</v>
      </c>
      <c r="BC5326">
        <v>2.2599999999999998</v>
      </c>
      <c r="BD5326">
        <v>393</v>
      </c>
      <c r="BE5326" s="47">
        <v>42566</v>
      </c>
      <c r="BF5326" t="s">
        <v>28</v>
      </c>
      <c r="BG5326" t="s">
        <v>72</v>
      </c>
    </row>
    <row r="5327" spans="20:59" x14ac:dyDescent="0.25">
      <c r="T5327" s="47">
        <v>42520</v>
      </c>
      <c r="U5327" t="s">
        <v>76</v>
      </c>
      <c r="V5327">
        <v>0.14000000000000001</v>
      </c>
      <c r="W5327">
        <v>0.14000000000000001</v>
      </c>
      <c r="X5327">
        <v>443</v>
      </c>
      <c r="Y5327" s="47">
        <v>42566</v>
      </c>
      <c r="Z5327" t="s">
        <v>28</v>
      </c>
      <c r="AA5327" t="s">
        <v>72</v>
      </c>
      <c r="AJ5327" s="47">
        <v>42520</v>
      </c>
      <c r="AK5327" t="s">
        <v>76</v>
      </c>
      <c r="AL5327">
        <v>0.01</v>
      </c>
      <c r="AM5327">
        <v>0.01</v>
      </c>
      <c r="AN5327">
        <v>443</v>
      </c>
      <c r="AO5327" s="47">
        <v>42566</v>
      </c>
      <c r="AP5327" t="s">
        <v>28</v>
      </c>
      <c r="AQ5327" t="s">
        <v>72</v>
      </c>
      <c r="AZ5327" s="47">
        <v>42520</v>
      </c>
      <c r="BA5327" t="s">
        <v>76</v>
      </c>
      <c r="BB5327">
        <v>0.14000000000000001</v>
      </c>
      <c r="BC5327">
        <v>0.14000000000000001</v>
      </c>
      <c r="BD5327">
        <v>443</v>
      </c>
      <c r="BE5327" s="47">
        <v>42566</v>
      </c>
      <c r="BF5327" t="s">
        <v>28</v>
      </c>
      <c r="BG5327" t="s">
        <v>72</v>
      </c>
    </row>
    <row r="5328" spans="20:59" x14ac:dyDescent="0.25">
      <c r="T5328" s="47">
        <v>42520</v>
      </c>
      <c r="U5328" t="s">
        <v>77</v>
      </c>
      <c r="V5328">
        <v>106.98</v>
      </c>
      <c r="W5328">
        <v>107.22</v>
      </c>
      <c r="X5328">
        <v>243</v>
      </c>
      <c r="Y5328" s="47">
        <v>42664</v>
      </c>
      <c r="Z5328" t="s">
        <v>28</v>
      </c>
      <c r="AA5328" t="s">
        <v>72</v>
      </c>
      <c r="AJ5328" s="47">
        <v>42520</v>
      </c>
      <c r="AK5328" t="s">
        <v>77</v>
      </c>
      <c r="AL5328">
        <v>74.2</v>
      </c>
      <c r="AM5328">
        <v>74.48</v>
      </c>
      <c r="AN5328">
        <v>243</v>
      </c>
      <c r="AO5328" s="47">
        <v>42664</v>
      </c>
      <c r="AP5328" t="s">
        <v>28</v>
      </c>
      <c r="AQ5328" t="s">
        <v>72</v>
      </c>
      <c r="AZ5328" s="47">
        <v>42520</v>
      </c>
      <c r="BA5328" t="s">
        <v>77</v>
      </c>
      <c r="BB5328">
        <v>106.98</v>
      </c>
      <c r="BC5328">
        <v>107.22</v>
      </c>
      <c r="BD5328">
        <v>243</v>
      </c>
      <c r="BE5328" s="47">
        <v>42664</v>
      </c>
      <c r="BF5328" t="s">
        <v>28</v>
      </c>
      <c r="BG5328" t="s">
        <v>72</v>
      </c>
    </row>
    <row r="5329" spans="20:59" x14ac:dyDescent="0.25">
      <c r="T5329" s="47">
        <v>42520</v>
      </c>
      <c r="U5329" t="s">
        <v>78</v>
      </c>
      <c r="V5329">
        <v>59.31</v>
      </c>
      <c r="W5329">
        <v>59.55</v>
      </c>
      <c r="X5329">
        <v>293</v>
      </c>
      <c r="Y5329" s="47">
        <v>42664</v>
      </c>
      <c r="Z5329" t="s">
        <v>28</v>
      </c>
      <c r="AA5329" t="s">
        <v>72</v>
      </c>
      <c r="AJ5329" s="47">
        <v>42520</v>
      </c>
      <c r="AK5329" t="s">
        <v>78</v>
      </c>
      <c r="AL5329">
        <v>35.93</v>
      </c>
      <c r="AM5329">
        <v>36.200000000000003</v>
      </c>
      <c r="AN5329">
        <v>293</v>
      </c>
      <c r="AO5329" s="47">
        <v>42664</v>
      </c>
      <c r="AP5329" t="s">
        <v>28</v>
      </c>
      <c r="AQ5329" t="s">
        <v>72</v>
      </c>
      <c r="AZ5329" s="47">
        <v>42520</v>
      </c>
      <c r="BA5329" t="s">
        <v>78</v>
      </c>
      <c r="BB5329">
        <v>59.31</v>
      </c>
      <c r="BC5329">
        <v>59.55</v>
      </c>
      <c r="BD5329">
        <v>293</v>
      </c>
      <c r="BE5329" s="47">
        <v>42664</v>
      </c>
      <c r="BF5329" t="s">
        <v>28</v>
      </c>
      <c r="BG5329" t="s">
        <v>72</v>
      </c>
    </row>
    <row r="5330" spans="20:59" x14ac:dyDescent="0.25">
      <c r="T5330" s="47">
        <v>42520</v>
      </c>
      <c r="U5330" t="s">
        <v>79</v>
      </c>
      <c r="V5330">
        <v>28.34</v>
      </c>
      <c r="W5330">
        <v>28.51</v>
      </c>
      <c r="X5330">
        <v>343</v>
      </c>
      <c r="Y5330" s="47">
        <v>42664</v>
      </c>
      <c r="Z5330" t="s">
        <v>28</v>
      </c>
      <c r="AA5330" t="s">
        <v>72</v>
      </c>
      <c r="AJ5330" s="47">
        <v>42520</v>
      </c>
      <c r="AK5330" t="s">
        <v>79</v>
      </c>
      <c r="AL5330">
        <v>12.86</v>
      </c>
      <c r="AM5330">
        <v>12.97</v>
      </c>
      <c r="AN5330">
        <v>343</v>
      </c>
      <c r="AO5330" s="47">
        <v>42664</v>
      </c>
      <c r="AP5330" t="s">
        <v>28</v>
      </c>
      <c r="AQ5330" t="s">
        <v>72</v>
      </c>
      <c r="AZ5330" s="47">
        <v>42520</v>
      </c>
      <c r="BA5330" t="s">
        <v>79</v>
      </c>
      <c r="BB5330">
        <v>28.34</v>
      </c>
      <c r="BC5330">
        <v>28.51</v>
      </c>
      <c r="BD5330">
        <v>343</v>
      </c>
      <c r="BE5330" s="47">
        <v>42664</v>
      </c>
      <c r="BF5330" t="s">
        <v>28</v>
      </c>
      <c r="BG5330" t="s">
        <v>72</v>
      </c>
    </row>
    <row r="5331" spans="20:59" x14ac:dyDescent="0.25">
      <c r="T5331" s="47">
        <v>42520</v>
      </c>
      <c r="U5331" t="s">
        <v>80</v>
      </c>
      <c r="V5331">
        <v>10.84</v>
      </c>
      <c r="W5331">
        <v>10.95</v>
      </c>
      <c r="X5331">
        <v>393</v>
      </c>
      <c r="Y5331" s="47">
        <v>42664</v>
      </c>
      <c r="Z5331" t="s">
        <v>28</v>
      </c>
      <c r="AA5331" t="s">
        <v>72</v>
      </c>
      <c r="AJ5331" s="47">
        <v>42520</v>
      </c>
      <c r="AK5331" t="s">
        <v>80</v>
      </c>
      <c r="AL5331">
        <v>3.9</v>
      </c>
      <c r="AM5331">
        <v>3.92</v>
      </c>
      <c r="AN5331">
        <v>393</v>
      </c>
      <c r="AO5331" s="47">
        <v>42664</v>
      </c>
      <c r="AP5331" t="s">
        <v>28</v>
      </c>
      <c r="AQ5331" t="s">
        <v>72</v>
      </c>
      <c r="AZ5331" s="47">
        <v>42520</v>
      </c>
      <c r="BA5331" t="s">
        <v>80</v>
      </c>
      <c r="BB5331">
        <v>10.84</v>
      </c>
      <c r="BC5331">
        <v>10.95</v>
      </c>
      <c r="BD5331">
        <v>393</v>
      </c>
      <c r="BE5331" s="47">
        <v>42664</v>
      </c>
      <c r="BF5331" t="s">
        <v>28</v>
      </c>
      <c r="BG5331" t="s">
        <v>72</v>
      </c>
    </row>
    <row r="5332" spans="20:59" x14ac:dyDescent="0.25">
      <c r="T5332" s="47">
        <v>42520</v>
      </c>
      <c r="U5332" t="s">
        <v>81</v>
      </c>
      <c r="V5332">
        <v>3.49</v>
      </c>
      <c r="W5332">
        <v>3.49</v>
      </c>
      <c r="X5332">
        <v>443</v>
      </c>
      <c r="Y5332" s="47">
        <v>42664</v>
      </c>
      <c r="Z5332" t="s">
        <v>28</v>
      </c>
      <c r="AA5332" t="s">
        <v>72</v>
      </c>
      <c r="AJ5332" s="47">
        <v>42520</v>
      </c>
      <c r="AK5332" t="s">
        <v>81</v>
      </c>
      <c r="AL5332">
        <v>0.95</v>
      </c>
      <c r="AM5332">
        <v>0.96</v>
      </c>
      <c r="AN5332">
        <v>443</v>
      </c>
      <c r="AO5332" s="47">
        <v>42664</v>
      </c>
      <c r="AP5332" t="s">
        <v>28</v>
      </c>
      <c r="AQ5332" t="s">
        <v>72</v>
      </c>
      <c r="AZ5332" s="47">
        <v>42520</v>
      </c>
      <c r="BA5332" t="s">
        <v>81</v>
      </c>
      <c r="BB5332">
        <v>3.49</v>
      </c>
      <c r="BC5332">
        <v>3.49</v>
      </c>
      <c r="BD5332">
        <v>443</v>
      </c>
      <c r="BE5332" s="47">
        <v>42664</v>
      </c>
      <c r="BF5332" t="s">
        <v>28</v>
      </c>
      <c r="BG5332" t="s">
        <v>72</v>
      </c>
    </row>
    <row r="5333" spans="20:59" x14ac:dyDescent="0.25">
      <c r="T5333" s="47">
        <v>42520</v>
      </c>
      <c r="U5333" t="s">
        <v>82</v>
      </c>
      <c r="V5333">
        <v>0</v>
      </c>
      <c r="W5333">
        <v>0</v>
      </c>
      <c r="X5333">
        <v>243</v>
      </c>
      <c r="Y5333" s="47">
        <v>42566</v>
      </c>
      <c r="Z5333" t="s">
        <v>40</v>
      </c>
      <c r="AA5333" t="s">
        <v>72</v>
      </c>
      <c r="AJ5333" s="47">
        <v>42520</v>
      </c>
      <c r="AK5333" t="s">
        <v>82</v>
      </c>
      <c r="AL5333">
        <v>0.08</v>
      </c>
      <c r="AM5333">
        <v>0.08</v>
      </c>
      <c r="AN5333">
        <v>243</v>
      </c>
      <c r="AO5333" s="47">
        <v>42566</v>
      </c>
      <c r="AP5333" t="s">
        <v>40</v>
      </c>
      <c r="AQ5333" t="s">
        <v>72</v>
      </c>
      <c r="AZ5333" s="47">
        <v>42520</v>
      </c>
      <c r="BA5333" t="s">
        <v>82</v>
      </c>
      <c r="BB5333">
        <v>0</v>
      </c>
      <c r="BC5333">
        <v>0</v>
      </c>
      <c r="BD5333">
        <v>243</v>
      </c>
      <c r="BE5333" s="47">
        <v>42566</v>
      </c>
      <c r="BF5333" t="s">
        <v>40</v>
      </c>
      <c r="BG5333" t="s">
        <v>72</v>
      </c>
    </row>
    <row r="5334" spans="20:59" x14ac:dyDescent="0.25">
      <c r="T5334" s="47">
        <v>42520</v>
      </c>
      <c r="U5334" t="s">
        <v>83</v>
      </c>
      <c r="V5334">
        <v>0.8</v>
      </c>
      <c r="W5334">
        <v>0.8</v>
      </c>
      <c r="X5334">
        <v>293</v>
      </c>
      <c r="Y5334" s="47">
        <v>42566</v>
      </c>
      <c r="Z5334" t="s">
        <v>40</v>
      </c>
      <c r="AA5334" t="s">
        <v>72</v>
      </c>
      <c r="AJ5334" s="47">
        <v>42520</v>
      </c>
      <c r="AK5334" t="s">
        <v>83</v>
      </c>
      <c r="AL5334">
        <v>5.09</v>
      </c>
      <c r="AM5334">
        <v>5.1100000000000003</v>
      </c>
      <c r="AN5334">
        <v>293</v>
      </c>
      <c r="AO5334" s="47">
        <v>42566</v>
      </c>
      <c r="AP5334" t="s">
        <v>40</v>
      </c>
      <c r="AQ5334" t="s">
        <v>72</v>
      </c>
      <c r="AZ5334" s="47">
        <v>42520</v>
      </c>
      <c r="BA5334" t="s">
        <v>83</v>
      </c>
      <c r="BB5334">
        <v>0.8</v>
      </c>
      <c r="BC5334">
        <v>0.8</v>
      </c>
      <c r="BD5334">
        <v>293</v>
      </c>
      <c r="BE5334" s="47">
        <v>42566</v>
      </c>
      <c r="BF5334" t="s">
        <v>40</v>
      </c>
      <c r="BG5334" t="s">
        <v>72</v>
      </c>
    </row>
    <row r="5335" spans="20:59" x14ac:dyDescent="0.25">
      <c r="T5335" s="47">
        <v>42520</v>
      </c>
      <c r="U5335" t="s">
        <v>84</v>
      </c>
      <c r="V5335">
        <v>12.72</v>
      </c>
      <c r="W5335">
        <v>12.78</v>
      </c>
      <c r="X5335">
        <v>343</v>
      </c>
      <c r="Y5335" s="47">
        <v>42566</v>
      </c>
      <c r="Z5335" t="s">
        <v>40</v>
      </c>
      <c r="AA5335" t="s">
        <v>72</v>
      </c>
      <c r="AJ5335" s="47">
        <v>42520</v>
      </c>
      <c r="AK5335" t="s">
        <v>84</v>
      </c>
      <c r="AL5335">
        <v>33.11</v>
      </c>
      <c r="AM5335">
        <v>33.409999999999997</v>
      </c>
      <c r="AN5335">
        <v>343</v>
      </c>
      <c r="AO5335" s="47">
        <v>42566</v>
      </c>
      <c r="AP5335" t="s">
        <v>40</v>
      </c>
      <c r="AQ5335" t="s">
        <v>72</v>
      </c>
      <c r="AZ5335" s="47">
        <v>42520</v>
      </c>
      <c r="BA5335" t="s">
        <v>84</v>
      </c>
      <c r="BB5335">
        <v>12.72</v>
      </c>
      <c r="BC5335">
        <v>12.78</v>
      </c>
      <c r="BD5335">
        <v>343</v>
      </c>
      <c r="BE5335" s="47">
        <v>42566</v>
      </c>
      <c r="BF5335" t="s">
        <v>40</v>
      </c>
      <c r="BG5335" t="s">
        <v>72</v>
      </c>
    </row>
    <row r="5336" spans="20:59" x14ac:dyDescent="0.25">
      <c r="T5336" s="47">
        <v>42520</v>
      </c>
      <c r="U5336" t="s">
        <v>85</v>
      </c>
      <c r="V5336">
        <v>49.35</v>
      </c>
      <c r="W5336">
        <v>49.5</v>
      </c>
      <c r="X5336">
        <v>393</v>
      </c>
      <c r="Y5336" s="47">
        <v>42566</v>
      </c>
      <c r="Z5336" t="s">
        <v>40</v>
      </c>
      <c r="AA5336" t="s">
        <v>72</v>
      </c>
      <c r="AJ5336" s="47">
        <v>42520</v>
      </c>
      <c r="AK5336" t="s">
        <v>85</v>
      </c>
      <c r="AL5336">
        <v>80.11</v>
      </c>
      <c r="AM5336">
        <v>80.61</v>
      </c>
      <c r="AN5336">
        <v>393</v>
      </c>
      <c r="AO5336" s="47">
        <v>42566</v>
      </c>
      <c r="AP5336" t="s">
        <v>40</v>
      </c>
      <c r="AQ5336" t="s">
        <v>72</v>
      </c>
      <c r="AZ5336" s="47">
        <v>42520</v>
      </c>
      <c r="BA5336" t="s">
        <v>85</v>
      </c>
      <c r="BB5336">
        <v>49.35</v>
      </c>
      <c r="BC5336">
        <v>49.5</v>
      </c>
      <c r="BD5336">
        <v>393</v>
      </c>
      <c r="BE5336" s="47">
        <v>42566</v>
      </c>
      <c r="BF5336" t="s">
        <v>40</v>
      </c>
      <c r="BG5336" t="s">
        <v>72</v>
      </c>
    </row>
    <row r="5337" spans="20:59" x14ac:dyDescent="0.25">
      <c r="T5337" s="47">
        <v>42520</v>
      </c>
      <c r="U5337" t="s">
        <v>86</v>
      </c>
      <c r="V5337">
        <v>95.66</v>
      </c>
      <c r="W5337">
        <v>96.05</v>
      </c>
      <c r="X5337">
        <v>443</v>
      </c>
      <c r="Y5337" s="47">
        <v>42566</v>
      </c>
      <c r="Z5337" t="s">
        <v>40</v>
      </c>
      <c r="AA5337" t="s">
        <v>72</v>
      </c>
      <c r="AJ5337" s="47">
        <v>42520</v>
      </c>
      <c r="AK5337" t="s">
        <v>86</v>
      </c>
      <c r="AL5337">
        <v>128.28</v>
      </c>
      <c r="AM5337">
        <v>128.88</v>
      </c>
      <c r="AN5337">
        <v>443</v>
      </c>
      <c r="AO5337" s="47">
        <v>42566</v>
      </c>
      <c r="AP5337" t="s">
        <v>40</v>
      </c>
      <c r="AQ5337" t="s">
        <v>72</v>
      </c>
      <c r="AZ5337" s="47">
        <v>42520</v>
      </c>
      <c r="BA5337" t="s">
        <v>86</v>
      </c>
      <c r="BB5337">
        <v>95.66</v>
      </c>
      <c r="BC5337">
        <v>96.05</v>
      </c>
      <c r="BD5337">
        <v>443</v>
      </c>
      <c r="BE5337" s="47">
        <v>42566</v>
      </c>
      <c r="BF5337" t="s">
        <v>40</v>
      </c>
      <c r="BG5337" t="s">
        <v>72</v>
      </c>
    </row>
    <row r="5338" spans="20:59" x14ac:dyDescent="0.25">
      <c r="T5338" s="47">
        <v>42520</v>
      </c>
      <c r="U5338" t="s">
        <v>87</v>
      </c>
      <c r="V5338">
        <v>0.56999999999999995</v>
      </c>
      <c r="W5338">
        <v>0.56999999999999995</v>
      </c>
      <c r="X5338">
        <v>243</v>
      </c>
      <c r="Y5338" s="47">
        <v>42664</v>
      </c>
      <c r="Z5338" t="s">
        <v>40</v>
      </c>
      <c r="AA5338" t="s">
        <v>72</v>
      </c>
      <c r="AJ5338" s="47">
        <v>42520</v>
      </c>
      <c r="AK5338" t="s">
        <v>87</v>
      </c>
      <c r="AL5338">
        <v>1.91</v>
      </c>
      <c r="AM5338">
        <v>1.92</v>
      </c>
      <c r="AN5338">
        <v>243</v>
      </c>
      <c r="AO5338" s="47">
        <v>42664</v>
      </c>
      <c r="AP5338" t="s">
        <v>40</v>
      </c>
      <c r="AQ5338" t="s">
        <v>72</v>
      </c>
      <c r="AZ5338" s="47">
        <v>42520</v>
      </c>
      <c r="BA5338" t="s">
        <v>87</v>
      </c>
      <c r="BB5338">
        <v>0.56999999999999995</v>
      </c>
      <c r="BC5338">
        <v>0.56999999999999995</v>
      </c>
      <c r="BD5338">
        <v>243</v>
      </c>
      <c r="BE5338" s="47">
        <v>42664</v>
      </c>
      <c r="BF5338" t="s">
        <v>40</v>
      </c>
      <c r="BG5338" t="s">
        <v>72</v>
      </c>
    </row>
    <row r="5339" spans="20:59" x14ac:dyDescent="0.25">
      <c r="T5339" s="47">
        <v>42520</v>
      </c>
      <c r="U5339" t="s">
        <v>88</v>
      </c>
      <c r="V5339">
        <v>5.62</v>
      </c>
      <c r="W5339">
        <v>5.66</v>
      </c>
      <c r="X5339">
        <v>293</v>
      </c>
      <c r="Y5339" s="47">
        <v>42664</v>
      </c>
      <c r="Z5339" t="s">
        <v>40</v>
      </c>
      <c r="AA5339" t="s">
        <v>72</v>
      </c>
      <c r="AJ5339" s="47">
        <v>42520</v>
      </c>
      <c r="AK5339" t="s">
        <v>88</v>
      </c>
      <c r="AL5339">
        <v>13.19</v>
      </c>
      <c r="AM5339">
        <v>13.24</v>
      </c>
      <c r="AN5339">
        <v>293</v>
      </c>
      <c r="AO5339" s="47">
        <v>42664</v>
      </c>
      <c r="AP5339" t="s">
        <v>40</v>
      </c>
      <c r="AQ5339" t="s">
        <v>72</v>
      </c>
      <c r="AZ5339" s="47">
        <v>42520</v>
      </c>
      <c r="BA5339" t="s">
        <v>88</v>
      </c>
      <c r="BB5339">
        <v>5.62</v>
      </c>
      <c r="BC5339">
        <v>5.66</v>
      </c>
      <c r="BD5339">
        <v>293</v>
      </c>
      <c r="BE5339" s="47">
        <v>42664</v>
      </c>
      <c r="BF5339" t="s">
        <v>40</v>
      </c>
      <c r="BG5339" t="s">
        <v>72</v>
      </c>
    </row>
    <row r="5340" spans="20:59" x14ac:dyDescent="0.25">
      <c r="T5340" s="47">
        <v>42520</v>
      </c>
      <c r="U5340" t="s">
        <v>89</v>
      </c>
      <c r="V5340">
        <v>22.84</v>
      </c>
      <c r="W5340">
        <v>22.9</v>
      </c>
      <c r="X5340">
        <v>343</v>
      </c>
      <c r="Y5340" s="47">
        <v>42664</v>
      </c>
      <c r="Z5340" t="s">
        <v>40</v>
      </c>
      <c r="AA5340" t="s">
        <v>72</v>
      </c>
      <c r="AJ5340" s="47">
        <v>42520</v>
      </c>
      <c r="AK5340" t="s">
        <v>89</v>
      </c>
      <c r="AL5340">
        <v>39.85</v>
      </c>
      <c r="AM5340">
        <v>39.94</v>
      </c>
      <c r="AN5340">
        <v>343</v>
      </c>
      <c r="AO5340" s="47">
        <v>42664</v>
      </c>
      <c r="AP5340" t="s">
        <v>40</v>
      </c>
      <c r="AQ5340" t="s">
        <v>72</v>
      </c>
      <c r="AZ5340" s="47">
        <v>42520</v>
      </c>
      <c r="BA5340" t="s">
        <v>89</v>
      </c>
      <c r="BB5340">
        <v>22.84</v>
      </c>
      <c r="BC5340">
        <v>22.9</v>
      </c>
      <c r="BD5340">
        <v>343</v>
      </c>
      <c r="BE5340" s="47">
        <v>42664</v>
      </c>
      <c r="BF5340" t="s">
        <v>40</v>
      </c>
      <c r="BG5340" t="s">
        <v>72</v>
      </c>
    </row>
    <row r="5341" spans="20:59" x14ac:dyDescent="0.25">
      <c r="T5341" s="47">
        <v>42520</v>
      </c>
      <c r="U5341" t="s">
        <v>90</v>
      </c>
      <c r="V5341">
        <v>55.95</v>
      </c>
      <c r="W5341">
        <v>56.4</v>
      </c>
      <c r="X5341">
        <v>393</v>
      </c>
      <c r="Y5341" s="47">
        <v>42664</v>
      </c>
      <c r="Z5341" t="s">
        <v>40</v>
      </c>
      <c r="AA5341" t="s">
        <v>72</v>
      </c>
      <c r="AJ5341" s="47">
        <v>42520</v>
      </c>
      <c r="AK5341" t="s">
        <v>90</v>
      </c>
      <c r="AL5341">
        <v>82</v>
      </c>
      <c r="AM5341">
        <v>82.79</v>
      </c>
      <c r="AN5341">
        <v>393</v>
      </c>
      <c r="AO5341" s="47">
        <v>42664</v>
      </c>
      <c r="AP5341" t="s">
        <v>40</v>
      </c>
      <c r="AQ5341" t="s">
        <v>72</v>
      </c>
      <c r="AZ5341" s="47">
        <v>42520</v>
      </c>
      <c r="BA5341" t="s">
        <v>90</v>
      </c>
      <c r="BB5341">
        <v>55.95</v>
      </c>
      <c r="BC5341">
        <v>56.4</v>
      </c>
      <c r="BD5341">
        <v>393</v>
      </c>
      <c r="BE5341" s="47">
        <v>42664</v>
      </c>
      <c r="BF5341" t="s">
        <v>40</v>
      </c>
      <c r="BG5341" t="s">
        <v>72</v>
      </c>
    </row>
    <row r="5342" spans="20:59" x14ac:dyDescent="0.25">
      <c r="T5342" s="47">
        <v>42520</v>
      </c>
      <c r="U5342" t="s">
        <v>91</v>
      </c>
      <c r="V5342">
        <v>98.68</v>
      </c>
      <c r="W5342">
        <v>99.25</v>
      </c>
      <c r="X5342">
        <v>443</v>
      </c>
      <c r="Y5342" s="47">
        <v>42664</v>
      </c>
      <c r="Z5342" t="s">
        <v>40</v>
      </c>
      <c r="AA5342" t="s">
        <v>72</v>
      </c>
      <c r="AJ5342" s="47">
        <v>42520</v>
      </c>
      <c r="AK5342" t="s">
        <v>91</v>
      </c>
      <c r="AL5342">
        <v>127.41</v>
      </c>
      <c r="AM5342">
        <v>128.06</v>
      </c>
      <c r="AN5342">
        <v>443</v>
      </c>
      <c r="AO5342" s="47">
        <v>42664</v>
      </c>
      <c r="AP5342" t="s">
        <v>40</v>
      </c>
      <c r="AQ5342" t="s">
        <v>72</v>
      </c>
      <c r="AZ5342" s="47">
        <v>42520</v>
      </c>
      <c r="BA5342" t="s">
        <v>91</v>
      </c>
      <c r="BB5342">
        <v>98.68</v>
      </c>
      <c r="BC5342">
        <v>99.25</v>
      </c>
      <c r="BD5342">
        <v>443</v>
      </c>
      <c r="BE5342" s="47">
        <v>42664</v>
      </c>
      <c r="BF5342" t="s">
        <v>40</v>
      </c>
      <c r="BG5342" t="s">
        <v>72</v>
      </c>
    </row>
    <row r="5343" spans="20:59" x14ac:dyDescent="0.25">
      <c r="T5343" s="47">
        <v>42520</v>
      </c>
      <c r="U5343" t="s">
        <v>92</v>
      </c>
      <c r="V5343">
        <v>15.4</v>
      </c>
      <c r="W5343">
        <v>15.48</v>
      </c>
      <c r="X5343">
        <v>32</v>
      </c>
      <c r="Y5343" s="47">
        <v>42566</v>
      </c>
      <c r="Z5343" t="s">
        <v>28</v>
      </c>
      <c r="AA5343" t="s">
        <v>93</v>
      </c>
      <c r="AJ5343" s="47">
        <v>42520</v>
      </c>
      <c r="AK5343" t="s">
        <v>92</v>
      </c>
      <c r="AL5343">
        <v>4.33</v>
      </c>
      <c r="AM5343">
        <v>4.34</v>
      </c>
      <c r="AN5343">
        <v>32</v>
      </c>
      <c r="AO5343" s="47">
        <v>42566</v>
      </c>
      <c r="AP5343" t="s">
        <v>28</v>
      </c>
      <c r="AQ5343" t="s">
        <v>93</v>
      </c>
      <c r="AZ5343" s="47">
        <v>42520</v>
      </c>
      <c r="BA5343" t="s">
        <v>92</v>
      </c>
      <c r="BB5343">
        <v>15.4</v>
      </c>
      <c r="BC5343">
        <v>15.48</v>
      </c>
      <c r="BD5343">
        <v>32</v>
      </c>
      <c r="BE5343" s="47">
        <v>42566</v>
      </c>
      <c r="BF5343" t="s">
        <v>28</v>
      </c>
      <c r="BG5343" t="s">
        <v>93</v>
      </c>
    </row>
    <row r="5344" spans="20:59" x14ac:dyDescent="0.25">
      <c r="T5344" s="47">
        <v>42520</v>
      </c>
      <c r="U5344" t="s">
        <v>94</v>
      </c>
      <c r="V5344">
        <v>11.88</v>
      </c>
      <c r="W5344">
        <v>11.91</v>
      </c>
      <c r="X5344">
        <v>36</v>
      </c>
      <c r="Y5344" s="47">
        <v>42566</v>
      </c>
      <c r="Z5344" t="s">
        <v>28</v>
      </c>
      <c r="AA5344" t="s">
        <v>93</v>
      </c>
      <c r="AJ5344" s="47">
        <v>42520</v>
      </c>
      <c r="AK5344" t="s">
        <v>94</v>
      </c>
      <c r="AL5344">
        <v>2.29</v>
      </c>
      <c r="AM5344">
        <v>2.2999999999999998</v>
      </c>
      <c r="AN5344">
        <v>36</v>
      </c>
      <c r="AO5344" s="47">
        <v>42566</v>
      </c>
      <c r="AP5344" t="s">
        <v>28</v>
      </c>
      <c r="AQ5344" t="s">
        <v>93</v>
      </c>
      <c r="AZ5344" s="47">
        <v>42520</v>
      </c>
      <c r="BA5344" t="s">
        <v>94</v>
      </c>
      <c r="BB5344">
        <v>11.88</v>
      </c>
      <c r="BC5344">
        <v>11.91</v>
      </c>
      <c r="BD5344">
        <v>36</v>
      </c>
      <c r="BE5344" s="47">
        <v>42566</v>
      </c>
      <c r="BF5344" t="s">
        <v>28</v>
      </c>
      <c r="BG5344" t="s">
        <v>93</v>
      </c>
    </row>
    <row r="5345" spans="20:59" x14ac:dyDescent="0.25">
      <c r="T5345" s="47">
        <v>42520</v>
      </c>
      <c r="U5345" t="s">
        <v>95</v>
      </c>
      <c r="V5345">
        <v>8.4</v>
      </c>
      <c r="W5345">
        <v>8.42</v>
      </c>
      <c r="X5345">
        <v>40</v>
      </c>
      <c r="Y5345" s="47">
        <v>42566</v>
      </c>
      <c r="Z5345" t="s">
        <v>28</v>
      </c>
      <c r="AA5345" t="s">
        <v>93</v>
      </c>
      <c r="AJ5345" s="47">
        <v>42520</v>
      </c>
      <c r="AK5345" t="s">
        <v>95</v>
      </c>
      <c r="AL5345">
        <v>1.1299999999999999</v>
      </c>
      <c r="AM5345">
        <v>1.1399999999999999</v>
      </c>
      <c r="AN5345">
        <v>40</v>
      </c>
      <c r="AO5345" s="47">
        <v>42566</v>
      </c>
      <c r="AP5345" t="s">
        <v>28</v>
      </c>
      <c r="AQ5345" t="s">
        <v>93</v>
      </c>
      <c r="AZ5345" s="47">
        <v>42520</v>
      </c>
      <c r="BA5345" t="s">
        <v>95</v>
      </c>
      <c r="BB5345">
        <v>8.4</v>
      </c>
      <c r="BC5345">
        <v>8.42</v>
      </c>
      <c r="BD5345">
        <v>40</v>
      </c>
      <c r="BE5345" s="47">
        <v>42566</v>
      </c>
      <c r="BF5345" t="s">
        <v>28</v>
      </c>
      <c r="BG5345" t="s">
        <v>93</v>
      </c>
    </row>
    <row r="5346" spans="20:59" x14ac:dyDescent="0.25">
      <c r="T5346" s="47">
        <v>42520</v>
      </c>
      <c r="U5346" t="s">
        <v>96</v>
      </c>
      <c r="V5346">
        <v>5.72</v>
      </c>
      <c r="W5346">
        <v>5.76</v>
      </c>
      <c r="X5346">
        <v>44</v>
      </c>
      <c r="Y5346" s="47">
        <v>42566</v>
      </c>
      <c r="Z5346" t="s">
        <v>28</v>
      </c>
      <c r="AA5346" t="s">
        <v>93</v>
      </c>
      <c r="AJ5346" s="47">
        <v>42520</v>
      </c>
      <c r="AK5346" t="s">
        <v>96</v>
      </c>
      <c r="AL5346">
        <v>0.49</v>
      </c>
      <c r="AM5346">
        <v>0.5</v>
      </c>
      <c r="AN5346">
        <v>44</v>
      </c>
      <c r="AO5346" s="47">
        <v>42566</v>
      </c>
      <c r="AP5346" t="s">
        <v>28</v>
      </c>
      <c r="AQ5346" t="s">
        <v>93</v>
      </c>
      <c r="AZ5346" s="47">
        <v>42520</v>
      </c>
      <c r="BA5346" t="s">
        <v>96</v>
      </c>
      <c r="BB5346">
        <v>5.72</v>
      </c>
      <c r="BC5346">
        <v>5.76</v>
      </c>
      <c r="BD5346">
        <v>44</v>
      </c>
      <c r="BE5346" s="47">
        <v>42566</v>
      </c>
      <c r="BF5346" t="s">
        <v>28</v>
      </c>
      <c r="BG5346" t="s">
        <v>93</v>
      </c>
    </row>
    <row r="5347" spans="20:59" x14ac:dyDescent="0.25">
      <c r="T5347" s="47">
        <v>42520</v>
      </c>
      <c r="U5347" t="s">
        <v>97</v>
      </c>
      <c r="V5347">
        <v>3.58</v>
      </c>
      <c r="W5347">
        <v>3.6</v>
      </c>
      <c r="X5347">
        <v>48</v>
      </c>
      <c r="Y5347" s="47">
        <v>42566</v>
      </c>
      <c r="Z5347" t="s">
        <v>28</v>
      </c>
      <c r="AA5347" t="s">
        <v>93</v>
      </c>
      <c r="AJ5347" s="47">
        <v>42520</v>
      </c>
      <c r="AK5347" t="s">
        <v>97</v>
      </c>
      <c r="AL5347">
        <v>0.21</v>
      </c>
      <c r="AM5347">
        <v>0.21</v>
      </c>
      <c r="AN5347">
        <v>48</v>
      </c>
      <c r="AO5347" s="47">
        <v>42566</v>
      </c>
      <c r="AP5347" t="s">
        <v>28</v>
      </c>
      <c r="AQ5347" t="s">
        <v>93</v>
      </c>
      <c r="AZ5347" s="47">
        <v>42520</v>
      </c>
      <c r="BA5347" t="s">
        <v>97</v>
      </c>
      <c r="BB5347">
        <v>3.58</v>
      </c>
      <c r="BC5347">
        <v>3.6</v>
      </c>
      <c r="BD5347">
        <v>48</v>
      </c>
      <c r="BE5347" s="47">
        <v>42566</v>
      </c>
      <c r="BF5347" t="s">
        <v>28</v>
      </c>
      <c r="BG5347" t="s">
        <v>93</v>
      </c>
    </row>
    <row r="5348" spans="20:59" x14ac:dyDescent="0.25">
      <c r="T5348" s="47">
        <v>42520</v>
      </c>
      <c r="U5348" t="s">
        <v>98</v>
      </c>
      <c r="V5348">
        <v>16.53</v>
      </c>
      <c r="W5348">
        <v>16.61</v>
      </c>
      <c r="X5348">
        <v>32</v>
      </c>
      <c r="Y5348" s="47">
        <v>42664</v>
      </c>
      <c r="Z5348" t="s">
        <v>28</v>
      </c>
      <c r="AA5348" t="s">
        <v>93</v>
      </c>
      <c r="AJ5348" s="47">
        <v>42520</v>
      </c>
      <c r="AK5348" t="s">
        <v>98</v>
      </c>
      <c r="AL5348">
        <v>6.43</v>
      </c>
      <c r="AM5348">
        <v>6.47</v>
      </c>
      <c r="AN5348">
        <v>32</v>
      </c>
      <c r="AO5348" s="47">
        <v>42664</v>
      </c>
      <c r="AP5348" t="s">
        <v>28</v>
      </c>
      <c r="AQ5348" t="s">
        <v>93</v>
      </c>
      <c r="AZ5348" s="47">
        <v>42520</v>
      </c>
      <c r="BA5348" t="s">
        <v>98</v>
      </c>
      <c r="BB5348">
        <v>16.53</v>
      </c>
      <c r="BC5348">
        <v>16.61</v>
      </c>
      <c r="BD5348">
        <v>32</v>
      </c>
      <c r="BE5348" s="47">
        <v>42664</v>
      </c>
      <c r="BF5348" t="s">
        <v>28</v>
      </c>
      <c r="BG5348" t="s">
        <v>93</v>
      </c>
    </row>
    <row r="5349" spans="20:59" x14ac:dyDescent="0.25">
      <c r="T5349" s="47">
        <v>42520</v>
      </c>
      <c r="U5349" t="s">
        <v>99</v>
      </c>
      <c r="V5349">
        <v>13.37</v>
      </c>
      <c r="W5349">
        <v>13.43</v>
      </c>
      <c r="X5349">
        <v>36</v>
      </c>
      <c r="Y5349" s="47">
        <v>42664</v>
      </c>
      <c r="Z5349" t="s">
        <v>28</v>
      </c>
      <c r="AA5349" t="s">
        <v>93</v>
      </c>
      <c r="AJ5349" s="47">
        <v>42520</v>
      </c>
      <c r="AK5349" t="s">
        <v>99</v>
      </c>
      <c r="AL5349">
        <v>4.54</v>
      </c>
      <c r="AM5349">
        <v>4.5599999999999996</v>
      </c>
      <c r="AN5349">
        <v>36</v>
      </c>
      <c r="AO5349" s="47">
        <v>42664</v>
      </c>
      <c r="AP5349" t="s">
        <v>28</v>
      </c>
      <c r="AQ5349" t="s">
        <v>93</v>
      </c>
      <c r="AZ5349" s="47">
        <v>42520</v>
      </c>
      <c r="BA5349" t="s">
        <v>99</v>
      </c>
      <c r="BB5349">
        <v>13.37</v>
      </c>
      <c r="BC5349">
        <v>13.43</v>
      </c>
      <c r="BD5349">
        <v>36</v>
      </c>
      <c r="BE5349" s="47">
        <v>42664</v>
      </c>
      <c r="BF5349" t="s">
        <v>28</v>
      </c>
      <c r="BG5349" t="s">
        <v>93</v>
      </c>
    </row>
    <row r="5350" spans="20:59" x14ac:dyDescent="0.25">
      <c r="T5350" s="47">
        <v>42520</v>
      </c>
      <c r="U5350" t="s">
        <v>100</v>
      </c>
      <c r="V5350">
        <v>10.58</v>
      </c>
      <c r="W5350">
        <v>10.62</v>
      </c>
      <c r="X5350">
        <v>40</v>
      </c>
      <c r="Y5350" s="47">
        <v>42664</v>
      </c>
      <c r="Z5350" t="s">
        <v>28</v>
      </c>
      <c r="AA5350" t="s">
        <v>93</v>
      </c>
      <c r="AJ5350" s="47">
        <v>42520</v>
      </c>
      <c r="AK5350" t="s">
        <v>100</v>
      </c>
      <c r="AL5350">
        <v>3.27</v>
      </c>
      <c r="AM5350">
        <v>3.28</v>
      </c>
      <c r="AN5350">
        <v>40</v>
      </c>
      <c r="AO5350" s="47">
        <v>42664</v>
      </c>
      <c r="AP5350" t="s">
        <v>28</v>
      </c>
      <c r="AQ5350" t="s">
        <v>93</v>
      </c>
      <c r="AZ5350" s="47">
        <v>42520</v>
      </c>
      <c r="BA5350" t="s">
        <v>100</v>
      </c>
      <c r="BB5350">
        <v>10.58</v>
      </c>
      <c r="BC5350">
        <v>10.62</v>
      </c>
      <c r="BD5350">
        <v>40</v>
      </c>
      <c r="BE5350" s="47">
        <v>42664</v>
      </c>
      <c r="BF5350" t="s">
        <v>28</v>
      </c>
      <c r="BG5350" t="s">
        <v>93</v>
      </c>
    </row>
    <row r="5351" spans="20:59" x14ac:dyDescent="0.25">
      <c r="T5351" s="47">
        <v>42520</v>
      </c>
      <c r="U5351" t="s">
        <v>101</v>
      </c>
      <c r="V5351">
        <v>8.5399999999999991</v>
      </c>
      <c r="W5351">
        <v>8.56</v>
      </c>
      <c r="X5351">
        <v>44</v>
      </c>
      <c r="Y5351" s="47">
        <v>42664</v>
      </c>
      <c r="Z5351" t="s">
        <v>28</v>
      </c>
      <c r="AA5351" t="s">
        <v>93</v>
      </c>
      <c r="AJ5351" s="47">
        <v>42520</v>
      </c>
      <c r="AK5351" t="s">
        <v>101</v>
      </c>
      <c r="AL5351">
        <v>2.2400000000000002</v>
      </c>
      <c r="AM5351">
        <v>2.2400000000000002</v>
      </c>
      <c r="AN5351">
        <v>44</v>
      </c>
      <c r="AO5351" s="47">
        <v>42664</v>
      </c>
      <c r="AP5351" t="s">
        <v>28</v>
      </c>
      <c r="AQ5351" t="s">
        <v>93</v>
      </c>
      <c r="AZ5351" s="47">
        <v>42520</v>
      </c>
      <c r="BA5351" t="s">
        <v>101</v>
      </c>
      <c r="BB5351">
        <v>8.5399999999999991</v>
      </c>
      <c r="BC5351">
        <v>8.56</v>
      </c>
      <c r="BD5351">
        <v>44</v>
      </c>
      <c r="BE5351" s="47">
        <v>42664</v>
      </c>
      <c r="BF5351" t="s">
        <v>28</v>
      </c>
      <c r="BG5351" t="s">
        <v>93</v>
      </c>
    </row>
    <row r="5352" spans="20:59" x14ac:dyDescent="0.25">
      <c r="T5352" s="47">
        <v>42520</v>
      </c>
      <c r="U5352" t="s">
        <v>102</v>
      </c>
      <c r="V5352">
        <v>6.53</v>
      </c>
      <c r="W5352">
        <v>6.55</v>
      </c>
      <c r="X5352">
        <v>48</v>
      </c>
      <c r="Y5352" s="47">
        <v>42664</v>
      </c>
      <c r="Z5352" t="s">
        <v>28</v>
      </c>
      <c r="AA5352" t="s">
        <v>93</v>
      </c>
      <c r="AJ5352" s="47">
        <v>42520</v>
      </c>
      <c r="AK5352" t="s">
        <v>102</v>
      </c>
      <c r="AL5352">
        <v>1.56</v>
      </c>
      <c r="AM5352">
        <v>1.57</v>
      </c>
      <c r="AN5352">
        <v>48</v>
      </c>
      <c r="AO5352" s="47">
        <v>42664</v>
      </c>
      <c r="AP5352" t="s">
        <v>28</v>
      </c>
      <c r="AQ5352" t="s">
        <v>93</v>
      </c>
      <c r="AZ5352" s="47">
        <v>42520</v>
      </c>
      <c r="BA5352" t="s">
        <v>102</v>
      </c>
      <c r="BB5352">
        <v>6.53</v>
      </c>
      <c r="BC5352">
        <v>6.55</v>
      </c>
      <c r="BD5352">
        <v>48</v>
      </c>
      <c r="BE5352" s="47">
        <v>42664</v>
      </c>
      <c r="BF5352" t="s">
        <v>28</v>
      </c>
      <c r="BG5352" t="s">
        <v>93</v>
      </c>
    </row>
    <row r="5353" spans="20:59" x14ac:dyDescent="0.25">
      <c r="T5353" s="47">
        <v>42520</v>
      </c>
      <c r="U5353" t="s">
        <v>103</v>
      </c>
      <c r="V5353">
        <v>0.09</v>
      </c>
      <c r="W5353">
        <v>0.09</v>
      </c>
      <c r="X5353">
        <v>32</v>
      </c>
      <c r="Y5353" s="47">
        <v>42566</v>
      </c>
      <c r="Z5353" t="s">
        <v>40</v>
      </c>
      <c r="AA5353" t="s">
        <v>93</v>
      </c>
      <c r="AJ5353" s="47">
        <v>42520</v>
      </c>
      <c r="AK5353" t="s">
        <v>103</v>
      </c>
      <c r="AL5353">
        <v>1.57</v>
      </c>
      <c r="AM5353">
        <v>1.57</v>
      </c>
      <c r="AN5353">
        <v>32</v>
      </c>
      <c r="AO5353" s="47">
        <v>42566</v>
      </c>
      <c r="AP5353" t="s">
        <v>40</v>
      </c>
      <c r="AQ5353" t="s">
        <v>93</v>
      </c>
      <c r="AZ5353" s="47">
        <v>42520</v>
      </c>
      <c r="BA5353" t="s">
        <v>103</v>
      </c>
      <c r="BB5353">
        <v>0.09</v>
      </c>
      <c r="BC5353">
        <v>0.09</v>
      </c>
      <c r="BD5353">
        <v>32</v>
      </c>
      <c r="BE5353" s="47">
        <v>42566</v>
      </c>
      <c r="BF5353" t="s">
        <v>40</v>
      </c>
      <c r="BG5353" t="s">
        <v>93</v>
      </c>
    </row>
    <row r="5354" spans="20:59" x14ac:dyDescent="0.25">
      <c r="T5354" s="47">
        <v>42520</v>
      </c>
      <c r="U5354" t="s">
        <v>104</v>
      </c>
      <c r="V5354">
        <v>0.37</v>
      </c>
      <c r="W5354">
        <v>0.37</v>
      </c>
      <c r="X5354">
        <v>36</v>
      </c>
      <c r="Y5354" s="47">
        <v>42566</v>
      </c>
      <c r="Z5354" t="s">
        <v>40</v>
      </c>
      <c r="AA5354" t="s">
        <v>93</v>
      </c>
      <c r="AJ5354" s="47">
        <v>42520</v>
      </c>
      <c r="AK5354" t="s">
        <v>104</v>
      </c>
      <c r="AL5354">
        <v>3.61</v>
      </c>
      <c r="AM5354">
        <v>3.62</v>
      </c>
      <c r="AN5354">
        <v>36</v>
      </c>
      <c r="AO5354" s="47">
        <v>42566</v>
      </c>
      <c r="AP5354" t="s">
        <v>40</v>
      </c>
      <c r="AQ5354" t="s">
        <v>93</v>
      </c>
      <c r="AZ5354" s="47">
        <v>42520</v>
      </c>
      <c r="BA5354" t="s">
        <v>104</v>
      </c>
      <c r="BB5354">
        <v>0.37</v>
      </c>
      <c r="BC5354">
        <v>0.37</v>
      </c>
      <c r="BD5354">
        <v>36</v>
      </c>
      <c r="BE5354" s="47">
        <v>42566</v>
      </c>
      <c r="BF5354" t="s">
        <v>40</v>
      </c>
      <c r="BG5354" t="s">
        <v>93</v>
      </c>
    </row>
    <row r="5355" spans="20:59" x14ac:dyDescent="0.25">
      <c r="T5355" s="47">
        <v>42520</v>
      </c>
      <c r="U5355" t="s">
        <v>105</v>
      </c>
      <c r="V5355">
        <v>1.04</v>
      </c>
      <c r="W5355">
        <v>1.05</v>
      </c>
      <c r="X5355">
        <v>40</v>
      </c>
      <c r="Y5355" s="47">
        <v>42566</v>
      </c>
      <c r="Z5355" t="s">
        <v>40</v>
      </c>
      <c r="AA5355" t="s">
        <v>93</v>
      </c>
      <c r="AJ5355" s="47">
        <v>42520</v>
      </c>
      <c r="AK5355" t="s">
        <v>105</v>
      </c>
      <c r="AL5355">
        <v>6.47</v>
      </c>
      <c r="AM5355">
        <v>6.5</v>
      </c>
      <c r="AN5355">
        <v>40</v>
      </c>
      <c r="AO5355" s="47">
        <v>42566</v>
      </c>
      <c r="AP5355" t="s">
        <v>40</v>
      </c>
      <c r="AQ5355" t="s">
        <v>93</v>
      </c>
      <c r="AZ5355" s="47">
        <v>42520</v>
      </c>
      <c r="BA5355" t="s">
        <v>105</v>
      </c>
      <c r="BB5355">
        <v>1.04</v>
      </c>
      <c r="BC5355">
        <v>1.05</v>
      </c>
      <c r="BD5355">
        <v>40</v>
      </c>
      <c r="BE5355" s="47">
        <v>42566</v>
      </c>
      <c r="BF5355" t="s">
        <v>40</v>
      </c>
      <c r="BG5355" t="s">
        <v>93</v>
      </c>
    </row>
    <row r="5356" spans="20:59" x14ac:dyDescent="0.25">
      <c r="T5356" s="47">
        <v>42520</v>
      </c>
      <c r="U5356" t="s">
        <v>106</v>
      </c>
      <c r="V5356">
        <v>2.2999999999999998</v>
      </c>
      <c r="W5356">
        <v>2.31</v>
      </c>
      <c r="X5356">
        <v>44</v>
      </c>
      <c r="Y5356" s="47">
        <v>42566</v>
      </c>
      <c r="Z5356" t="s">
        <v>40</v>
      </c>
      <c r="AA5356" t="s">
        <v>93</v>
      </c>
      <c r="AJ5356" s="47">
        <v>42520</v>
      </c>
      <c r="AK5356" t="s">
        <v>106</v>
      </c>
      <c r="AL5356">
        <v>9.7100000000000009</v>
      </c>
      <c r="AM5356">
        <v>9.76</v>
      </c>
      <c r="AN5356">
        <v>44</v>
      </c>
      <c r="AO5356" s="47">
        <v>42566</v>
      </c>
      <c r="AP5356" t="s">
        <v>40</v>
      </c>
      <c r="AQ5356" t="s">
        <v>93</v>
      </c>
      <c r="AZ5356" s="47">
        <v>42520</v>
      </c>
      <c r="BA5356" t="s">
        <v>106</v>
      </c>
      <c r="BB5356">
        <v>2.2999999999999998</v>
      </c>
      <c r="BC5356">
        <v>2.31</v>
      </c>
      <c r="BD5356">
        <v>44</v>
      </c>
      <c r="BE5356" s="47">
        <v>42566</v>
      </c>
      <c r="BF5356" t="s">
        <v>40</v>
      </c>
      <c r="BG5356" t="s">
        <v>93</v>
      </c>
    </row>
    <row r="5357" spans="20:59" x14ac:dyDescent="0.25">
      <c r="T5357" s="47">
        <v>42520</v>
      </c>
      <c r="U5357" t="s">
        <v>107</v>
      </c>
      <c r="V5357">
        <v>4.1900000000000004</v>
      </c>
      <c r="W5357">
        <v>4.22</v>
      </c>
      <c r="X5357">
        <v>48</v>
      </c>
      <c r="Y5357" s="47">
        <v>42566</v>
      </c>
      <c r="Z5357" t="s">
        <v>40</v>
      </c>
      <c r="AA5357" t="s">
        <v>93</v>
      </c>
      <c r="AJ5357" s="47">
        <v>42520</v>
      </c>
      <c r="AK5357" t="s">
        <v>107</v>
      </c>
      <c r="AL5357">
        <v>13.4</v>
      </c>
      <c r="AM5357">
        <v>13.45</v>
      </c>
      <c r="AN5357">
        <v>48</v>
      </c>
      <c r="AO5357" s="47">
        <v>42566</v>
      </c>
      <c r="AP5357" t="s">
        <v>40</v>
      </c>
      <c r="AQ5357" t="s">
        <v>93</v>
      </c>
      <c r="AZ5357" s="47">
        <v>42520</v>
      </c>
      <c r="BA5357" t="s">
        <v>107</v>
      </c>
      <c r="BB5357">
        <v>4.1900000000000004</v>
      </c>
      <c r="BC5357">
        <v>4.22</v>
      </c>
      <c r="BD5357">
        <v>48</v>
      </c>
      <c r="BE5357" s="47">
        <v>42566</v>
      </c>
      <c r="BF5357" t="s">
        <v>40</v>
      </c>
      <c r="BG5357" t="s">
        <v>93</v>
      </c>
    </row>
    <row r="5358" spans="20:59" x14ac:dyDescent="0.25">
      <c r="T5358" s="47">
        <v>42520</v>
      </c>
      <c r="U5358" t="s">
        <v>108</v>
      </c>
      <c r="V5358">
        <v>0.99</v>
      </c>
      <c r="W5358">
        <v>1</v>
      </c>
      <c r="X5358">
        <v>32</v>
      </c>
      <c r="Y5358" s="47">
        <v>42664</v>
      </c>
      <c r="Z5358" t="s">
        <v>40</v>
      </c>
      <c r="AA5358" t="s">
        <v>93</v>
      </c>
      <c r="AJ5358" s="47">
        <v>42520</v>
      </c>
      <c r="AK5358" t="s">
        <v>108</v>
      </c>
      <c r="AL5358">
        <v>3.56</v>
      </c>
      <c r="AM5358">
        <v>3.56</v>
      </c>
      <c r="AN5358">
        <v>32</v>
      </c>
      <c r="AO5358" s="47">
        <v>42664</v>
      </c>
      <c r="AP5358" t="s">
        <v>40</v>
      </c>
      <c r="AQ5358" t="s">
        <v>93</v>
      </c>
      <c r="AZ5358" s="47">
        <v>42520</v>
      </c>
      <c r="BA5358" t="s">
        <v>108</v>
      </c>
      <c r="BB5358">
        <v>0.99</v>
      </c>
      <c r="BC5358">
        <v>1</v>
      </c>
      <c r="BD5358">
        <v>32</v>
      </c>
      <c r="BE5358" s="47">
        <v>42664</v>
      </c>
      <c r="BF5358" t="s">
        <v>40</v>
      </c>
      <c r="BG5358" t="s">
        <v>93</v>
      </c>
    </row>
    <row r="5359" spans="20:59" x14ac:dyDescent="0.25">
      <c r="T5359" s="47">
        <v>42520</v>
      </c>
      <c r="U5359" t="s">
        <v>109</v>
      </c>
      <c r="V5359">
        <v>1.91</v>
      </c>
      <c r="W5359">
        <v>1.92</v>
      </c>
      <c r="X5359">
        <v>36</v>
      </c>
      <c r="Y5359" s="47">
        <v>42664</v>
      </c>
      <c r="Z5359" t="s">
        <v>40</v>
      </c>
      <c r="AA5359" t="s">
        <v>93</v>
      </c>
      <c r="AJ5359" s="47">
        <v>42520</v>
      </c>
      <c r="AK5359" t="s">
        <v>109</v>
      </c>
      <c r="AL5359">
        <v>5.76</v>
      </c>
      <c r="AM5359">
        <v>5.79</v>
      </c>
      <c r="AN5359">
        <v>36</v>
      </c>
      <c r="AO5359" s="47">
        <v>42664</v>
      </c>
      <c r="AP5359" t="s">
        <v>40</v>
      </c>
      <c r="AQ5359" t="s">
        <v>93</v>
      </c>
      <c r="AZ5359" s="47">
        <v>42520</v>
      </c>
      <c r="BA5359" t="s">
        <v>109</v>
      </c>
      <c r="BB5359">
        <v>1.91</v>
      </c>
      <c r="BC5359">
        <v>1.92</v>
      </c>
      <c r="BD5359">
        <v>36</v>
      </c>
      <c r="BE5359" s="47">
        <v>42664</v>
      </c>
      <c r="BF5359" t="s">
        <v>40</v>
      </c>
      <c r="BG5359" t="s">
        <v>93</v>
      </c>
    </row>
    <row r="5360" spans="20:59" x14ac:dyDescent="0.25">
      <c r="T5360" s="47">
        <v>42520</v>
      </c>
      <c r="U5360" t="s">
        <v>110</v>
      </c>
      <c r="V5360">
        <v>3.19</v>
      </c>
      <c r="W5360">
        <v>3.22</v>
      </c>
      <c r="X5360">
        <v>40</v>
      </c>
      <c r="Y5360" s="47">
        <v>42664</v>
      </c>
      <c r="Z5360" t="s">
        <v>40</v>
      </c>
      <c r="AA5360" t="s">
        <v>93</v>
      </c>
      <c r="AJ5360" s="47">
        <v>42520</v>
      </c>
      <c r="AK5360" t="s">
        <v>110</v>
      </c>
      <c r="AL5360">
        <v>8.1300000000000008</v>
      </c>
      <c r="AM5360">
        <v>8.18</v>
      </c>
      <c r="AN5360">
        <v>40</v>
      </c>
      <c r="AO5360" s="47">
        <v>42664</v>
      </c>
      <c r="AP5360" t="s">
        <v>40</v>
      </c>
      <c r="AQ5360" t="s">
        <v>93</v>
      </c>
      <c r="AZ5360" s="47">
        <v>42520</v>
      </c>
      <c r="BA5360" t="s">
        <v>110</v>
      </c>
      <c r="BB5360">
        <v>3.19</v>
      </c>
      <c r="BC5360">
        <v>3.22</v>
      </c>
      <c r="BD5360">
        <v>40</v>
      </c>
      <c r="BE5360" s="47">
        <v>42664</v>
      </c>
      <c r="BF5360" t="s">
        <v>40</v>
      </c>
      <c r="BG5360" t="s">
        <v>93</v>
      </c>
    </row>
    <row r="5361" spans="20:59" x14ac:dyDescent="0.25">
      <c r="T5361" s="47">
        <v>42520</v>
      </c>
      <c r="U5361" t="s">
        <v>111</v>
      </c>
      <c r="V5361">
        <v>4.88</v>
      </c>
      <c r="W5361">
        <v>4.92</v>
      </c>
      <c r="X5361">
        <v>44</v>
      </c>
      <c r="Y5361" s="47">
        <v>42664</v>
      </c>
      <c r="Z5361" t="s">
        <v>40</v>
      </c>
      <c r="AA5361" t="s">
        <v>93</v>
      </c>
      <c r="AJ5361" s="47">
        <v>42520</v>
      </c>
      <c r="AK5361" t="s">
        <v>111</v>
      </c>
      <c r="AL5361">
        <v>11.41</v>
      </c>
      <c r="AM5361">
        <v>11.45</v>
      </c>
      <c r="AN5361">
        <v>44</v>
      </c>
      <c r="AO5361" s="47">
        <v>42664</v>
      </c>
      <c r="AP5361" t="s">
        <v>40</v>
      </c>
      <c r="AQ5361" t="s">
        <v>93</v>
      </c>
      <c r="AZ5361" s="47">
        <v>42520</v>
      </c>
      <c r="BA5361" t="s">
        <v>111</v>
      </c>
      <c r="BB5361">
        <v>4.88</v>
      </c>
      <c r="BC5361">
        <v>4.92</v>
      </c>
      <c r="BD5361">
        <v>44</v>
      </c>
      <c r="BE5361" s="47">
        <v>42664</v>
      </c>
      <c r="BF5361" t="s">
        <v>40</v>
      </c>
      <c r="BG5361" t="s">
        <v>93</v>
      </c>
    </row>
    <row r="5362" spans="20:59" x14ac:dyDescent="0.25">
      <c r="T5362" s="47">
        <v>42520</v>
      </c>
      <c r="U5362" t="s">
        <v>112</v>
      </c>
      <c r="V5362">
        <v>7.09</v>
      </c>
      <c r="W5362">
        <v>7.1</v>
      </c>
      <c r="X5362">
        <v>48</v>
      </c>
      <c r="Y5362" s="47">
        <v>42664</v>
      </c>
      <c r="Z5362" t="s">
        <v>40</v>
      </c>
      <c r="AA5362" t="s">
        <v>93</v>
      </c>
      <c r="AJ5362" s="47">
        <v>42520</v>
      </c>
      <c r="AK5362" t="s">
        <v>112</v>
      </c>
      <c r="AL5362">
        <v>14.27</v>
      </c>
      <c r="AM5362">
        <v>14.39</v>
      </c>
      <c r="AN5362">
        <v>48</v>
      </c>
      <c r="AO5362" s="47">
        <v>42664</v>
      </c>
      <c r="AP5362" t="s">
        <v>40</v>
      </c>
      <c r="AQ5362" t="s">
        <v>93</v>
      </c>
      <c r="AZ5362" s="47">
        <v>42520</v>
      </c>
      <c r="BA5362" t="s">
        <v>112</v>
      </c>
      <c r="BB5362">
        <v>7.09</v>
      </c>
      <c r="BC5362">
        <v>7.1</v>
      </c>
      <c r="BD5362">
        <v>48</v>
      </c>
      <c r="BE5362" s="47">
        <v>42664</v>
      </c>
      <c r="BF5362" t="s">
        <v>40</v>
      </c>
      <c r="BG5362" t="s">
        <v>93</v>
      </c>
    </row>
    <row r="5363" spans="20:59" x14ac:dyDescent="0.25">
      <c r="T5363" s="47">
        <v>42520</v>
      </c>
      <c r="U5363" t="s">
        <v>113</v>
      </c>
      <c r="V5363">
        <v>40.450000000000003</v>
      </c>
      <c r="W5363">
        <v>40.6</v>
      </c>
      <c r="X5363">
        <v>118</v>
      </c>
      <c r="Y5363" s="47">
        <v>42566</v>
      </c>
      <c r="Z5363" t="s">
        <v>28</v>
      </c>
      <c r="AA5363" t="s">
        <v>114</v>
      </c>
      <c r="AJ5363" s="47">
        <v>42520</v>
      </c>
      <c r="AK5363" t="s">
        <v>113</v>
      </c>
      <c r="AL5363">
        <v>43.97</v>
      </c>
      <c r="AM5363">
        <v>44.1</v>
      </c>
      <c r="AN5363">
        <v>118</v>
      </c>
      <c r="AO5363" s="47">
        <v>42566</v>
      </c>
      <c r="AP5363" t="s">
        <v>28</v>
      </c>
      <c r="AQ5363" t="s">
        <v>114</v>
      </c>
      <c r="AZ5363" s="47">
        <v>42520</v>
      </c>
      <c r="BA5363" t="s">
        <v>113</v>
      </c>
      <c r="BB5363">
        <v>40.450000000000003</v>
      </c>
      <c r="BC5363">
        <v>40.6</v>
      </c>
      <c r="BD5363">
        <v>118</v>
      </c>
      <c r="BE5363" s="47">
        <v>42566</v>
      </c>
      <c r="BF5363" t="s">
        <v>28</v>
      </c>
      <c r="BG5363" t="s">
        <v>114</v>
      </c>
    </row>
    <row r="5364" spans="20:59" x14ac:dyDescent="0.25">
      <c r="T5364" s="47">
        <v>42520</v>
      </c>
      <c r="U5364" t="s">
        <v>115</v>
      </c>
      <c r="V5364">
        <v>21.12</v>
      </c>
      <c r="W5364">
        <v>21.18</v>
      </c>
      <c r="X5364">
        <v>138</v>
      </c>
      <c r="Y5364" s="47">
        <v>42566</v>
      </c>
      <c r="Z5364" t="s">
        <v>28</v>
      </c>
      <c r="AA5364" t="s">
        <v>114</v>
      </c>
      <c r="AJ5364" s="47">
        <v>42520</v>
      </c>
      <c r="AK5364" t="s">
        <v>115</v>
      </c>
      <c r="AL5364">
        <v>24.83</v>
      </c>
      <c r="AM5364">
        <v>24.88</v>
      </c>
      <c r="AN5364">
        <v>138</v>
      </c>
      <c r="AO5364" s="47">
        <v>42566</v>
      </c>
      <c r="AP5364" t="s">
        <v>28</v>
      </c>
      <c r="AQ5364" t="s">
        <v>114</v>
      </c>
      <c r="AZ5364" s="47">
        <v>42520</v>
      </c>
      <c r="BA5364" t="s">
        <v>115</v>
      </c>
      <c r="BB5364">
        <v>21.12</v>
      </c>
      <c r="BC5364">
        <v>21.18</v>
      </c>
      <c r="BD5364">
        <v>138</v>
      </c>
      <c r="BE5364" s="47">
        <v>42566</v>
      </c>
      <c r="BF5364" t="s">
        <v>28</v>
      </c>
      <c r="BG5364" t="s">
        <v>114</v>
      </c>
    </row>
    <row r="5365" spans="20:59" x14ac:dyDescent="0.25">
      <c r="T5365" s="47">
        <v>42520</v>
      </c>
      <c r="U5365" t="s">
        <v>116</v>
      </c>
      <c r="V5365">
        <v>4.91</v>
      </c>
      <c r="W5365">
        <v>4.9400000000000004</v>
      </c>
      <c r="X5365">
        <v>158</v>
      </c>
      <c r="Y5365" s="47">
        <v>42566</v>
      </c>
      <c r="Z5365" t="s">
        <v>28</v>
      </c>
      <c r="AA5365" t="s">
        <v>114</v>
      </c>
      <c r="AJ5365" s="47">
        <v>42520</v>
      </c>
      <c r="AK5365" t="s">
        <v>116</v>
      </c>
      <c r="AL5365">
        <v>6.92</v>
      </c>
      <c r="AM5365">
        <v>6.96</v>
      </c>
      <c r="AN5365">
        <v>158</v>
      </c>
      <c r="AO5365" s="47">
        <v>42566</v>
      </c>
      <c r="AP5365" t="s">
        <v>28</v>
      </c>
      <c r="AQ5365" t="s">
        <v>114</v>
      </c>
      <c r="AZ5365" s="47">
        <v>42520</v>
      </c>
      <c r="BA5365" t="s">
        <v>116</v>
      </c>
      <c r="BB5365">
        <v>4.91</v>
      </c>
      <c r="BC5365">
        <v>4.9400000000000004</v>
      </c>
      <c r="BD5365">
        <v>158</v>
      </c>
      <c r="BE5365" s="47">
        <v>42566</v>
      </c>
      <c r="BF5365" t="s">
        <v>28</v>
      </c>
      <c r="BG5365" t="s">
        <v>114</v>
      </c>
    </row>
    <row r="5366" spans="20:59" x14ac:dyDescent="0.25">
      <c r="T5366" s="47">
        <v>42520</v>
      </c>
      <c r="U5366" t="s">
        <v>117</v>
      </c>
      <c r="V5366">
        <v>0.25</v>
      </c>
      <c r="W5366">
        <v>0.26</v>
      </c>
      <c r="X5366">
        <v>178</v>
      </c>
      <c r="Y5366" s="47">
        <v>42566</v>
      </c>
      <c r="Z5366" t="s">
        <v>28</v>
      </c>
      <c r="AA5366" t="s">
        <v>114</v>
      </c>
      <c r="AJ5366" s="47">
        <v>42520</v>
      </c>
      <c r="AK5366" t="s">
        <v>117</v>
      </c>
      <c r="AL5366">
        <v>0.5</v>
      </c>
      <c r="AM5366">
        <v>0.5</v>
      </c>
      <c r="AN5366">
        <v>178</v>
      </c>
      <c r="AO5366" s="47">
        <v>42566</v>
      </c>
      <c r="AP5366" t="s">
        <v>28</v>
      </c>
      <c r="AQ5366" t="s">
        <v>114</v>
      </c>
      <c r="AZ5366" s="47">
        <v>42520</v>
      </c>
      <c r="BA5366" t="s">
        <v>117</v>
      </c>
      <c r="BB5366">
        <v>0.25</v>
      </c>
      <c r="BC5366">
        <v>0.26</v>
      </c>
      <c r="BD5366">
        <v>178</v>
      </c>
      <c r="BE5366" s="47">
        <v>42566</v>
      </c>
      <c r="BF5366" t="s">
        <v>28</v>
      </c>
      <c r="BG5366" t="s">
        <v>114</v>
      </c>
    </row>
    <row r="5367" spans="20:59" x14ac:dyDescent="0.25">
      <c r="T5367" s="47">
        <v>42520</v>
      </c>
      <c r="U5367" t="s">
        <v>118</v>
      </c>
      <c r="V5367">
        <v>0</v>
      </c>
      <c r="W5367">
        <v>0</v>
      </c>
      <c r="X5367">
        <v>198</v>
      </c>
      <c r="Y5367" s="47">
        <v>42566</v>
      </c>
      <c r="Z5367" t="s">
        <v>28</v>
      </c>
      <c r="AA5367" t="s">
        <v>114</v>
      </c>
      <c r="AJ5367" s="47">
        <v>42520</v>
      </c>
      <c r="AK5367" t="s">
        <v>118</v>
      </c>
      <c r="AL5367">
        <v>0.01</v>
      </c>
      <c r="AM5367">
        <v>0.01</v>
      </c>
      <c r="AN5367">
        <v>198</v>
      </c>
      <c r="AO5367" s="47">
        <v>42566</v>
      </c>
      <c r="AP5367" t="s">
        <v>28</v>
      </c>
      <c r="AQ5367" t="s">
        <v>114</v>
      </c>
      <c r="AZ5367" s="47">
        <v>42520</v>
      </c>
      <c r="BA5367" t="s">
        <v>118</v>
      </c>
      <c r="BB5367">
        <v>0</v>
      </c>
      <c r="BC5367">
        <v>0</v>
      </c>
      <c r="BD5367">
        <v>198</v>
      </c>
      <c r="BE5367" s="47">
        <v>42566</v>
      </c>
      <c r="BF5367" t="s">
        <v>28</v>
      </c>
      <c r="BG5367" t="s">
        <v>114</v>
      </c>
    </row>
    <row r="5368" spans="20:59" x14ac:dyDescent="0.25">
      <c r="T5368" s="47">
        <v>42520</v>
      </c>
      <c r="U5368" t="s">
        <v>119</v>
      </c>
      <c r="V5368">
        <v>41.6</v>
      </c>
      <c r="W5368">
        <v>41.75</v>
      </c>
      <c r="X5368">
        <v>118</v>
      </c>
      <c r="Y5368" s="47">
        <v>42664</v>
      </c>
      <c r="Z5368" t="s">
        <v>28</v>
      </c>
      <c r="AA5368" t="s">
        <v>114</v>
      </c>
      <c r="AJ5368" s="47">
        <v>42520</v>
      </c>
      <c r="AK5368" t="s">
        <v>119</v>
      </c>
      <c r="AL5368">
        <v>44.85</v>
      </c>
      <c r="AM5368">
        <v>45.06</v>
      </c>
      <c r="AN5368">
        <v>118</v>
      </c>
      <c r="AO5368" s="47">
        <v>42664</v>
      </c>
      <c r="AP5368" t="s">
        <v>28</v>
      </c>
      <c r="AQ5368" t="s">
        <v>114</v>
      </c>
      <c r="AZ5368" s="47">
        <v>42520</v>
      </c>
      <c r="BA5368" t="s">
        <v>119</v>
      </c>
      <c r="BB5368">
        <v>41.6</v>
      </c>
      <c r="BC5368">
        <v>41.75</v>
      </c>
      <c r="BD5368">
        <v>118</v>
      </c>
      <c r="BE5368" s="47">
        <v>42664</v>
      </c>
      <c r="BF5368" t="s">
        <v>28</v>
      </c>
      <c r="BG5368" t="s">
        <v>114</v>
      </c>
    </row>
    <row r="5369" spans="20:59" x14ac:dyDescent="0.25">
      <c r="T5369" s="47">
        <v>42520</v>
      </c>
      <c r="U5369" t="s">
        <v>120</v>
      </c>
      <c r="V5369">
        <v>23.01</v>
      </c>
      <c r="W5369">
        <v>23.14</v>
      </c>
      <c r="X5369">
        <v>138</v>
      </c>
      <c r="Y5369" s="47">
        <v>42664</v>
      </c>
      <c r="Z5369" t="s">
        <v>28</v>
      </c>
      <c r="AA5369" t="s">
        <v>114</v>
      </c>
      <c r="AJ5369" s="47">
        <v>42520</v>
      </c>
      <c r="AK5369" t="s">
        <v>120</v>
      </c>
      <c r="AL5369">
        <v>26.17</v>
      </c>
      <c r="AM5369">
        <v>26.23</v>
      </c>
      <c r="AN5369">
        <v>138</v>
      </c>
      <c r="AO5369" s="47">
        <v>42664</v>
      </c>
      <c r="AP5369" t="s">
        <v>28</v>
      </c>
      <c r="AQ5369" t="s">
        <v>114</v>
      </c>
      <c r="AZ5369" s="47">
        <v>42520</v>
      </c>
      <c r="BA5369" t="s">
        <v>120</v>
      </c>
      <c r="BB5369">
        <v>23.01</v>
      </c>
      <c r="BC5369">
        <v>23.14</v>
      </c>
      <c r="BD5369">
        <v>138</v>
      </c>
      <c r="BE5369" s="47">
        <v>42664</v>
      </c>
      <c r="BF5369" t="s">
        <v>28</v>
      </c>
      <c r="BG5369" t="s">
        <v>114</v>
      </c>
    </row>
    <row r="5370" spans="20:59" x14ac:dyDescent="0.25">
      <c r="T5370" s="47">
        <v>42520</v>
      </c>
      <c r="U5370" t="s">
        <v>121</v>
      </c>
      <c r="V5370">
        <v>8.74</v>
      </c>
      <c r="W5370">
        <v>8.8000000000000007</v>
      </c>
      <c r="X5370">
        <v>158</v>
      </c>
      <c r="Y5370" s="47">
        <v>42664</v>
      </c>
      <c r="Z5370" t="s">
        <v>28</v>
      </c>
      <c r="AA5370" t="s">
        <v>114</v>
      </c>
      <c r="AJ5370" s="47">
        <v>42520</v>
      </c>
      <c r="AK5370" t="s">
        <v>121</v>
      </c>
      <c r="AL5370">
        <v>10.8</v>
      </c>
      <c r="AM5370">
        <v>10.85</v>
      </c>
      <c r="AN5370">
        <v>158</v>
      </c>
      <c r="AO5370" s="47">
        <v>42664</v>
      </c>
      <c r="AP5370" t="s">
        <v>28</v>
      </c>
      <c r="AQ5370" t="s">
        <v>114</v>
      </c>
      <c r="AZ5370" s="47">
        <v>42520</v>
      </c>
      <c r="BA5370" t="s">
        <v>121</v>
      </c>
      <c r="BB5370">
        <v>8.74</v>
      </c>
      <c r="BC5370">
        <v>8.8000000000000007</v>
      </c>
      <c r="BD5370">
        <v>158</v>
      </c>
      <c r="BE5370" s="47">
        <v>42664</v>
      </c>
      <c r="BF5370" t="s">
        <v>28</v>
      </c>
      <c r="BG5370" t="s">
        <v>114</v>
      </c>
    </row>
    <row r="5371" spans="20:59" x14ac:dyDescent="0.25">
      <c r="T5371" s="47">
        <v>42520</v>
      </c>
      <c r="U5371" t="s">
        <v>122</v>
      </c>
      <c r="V5371">
        <v>2.14</v>
      </c>
      <c r="W5371">
        <v>2.14</v>
      </c>
      <c r="X5371">
        <v>178</v>
      </c>
      <c r="Y5371" s="47">
        <v>42664</v>
      </c>
      <c r="Z5371" t="s">
        <v>28</v>
      </c>
      <c r="AA5371" t="s">
        <v>114</v>
      </c>
      <c r="AJ5371" s="47">
        <v>42520</v>
      </c>
      <c r="AK5371" t="s">
        <v>122</v>
      </c>
      <c r="AL5371">
        <v>2.97</v>
      </c>
      <c r="AM5371">
        <v>2.97</v>
      </c>
      <c r="AN5371">
        <v>178</v>
      </c>
      <c r="AO5371" s="47">
        <v>42664</v>
      </c>
      <c r="AP5371" t="s">
        <v>28</v>
      </c>
      <c r="AQ5371" t="s">
        <v>114</v>
      </c>
      <c r="AZ5371" s="47">
        <v>42520</v>
      </c>
      <c r="BA5371" t="s">
        <v>122</v>
      </c>
      <c r="BB5371">
        <v>2.14</v>
      </c>
      <c r="BC5371">
        <v>2.14</v>
      </c>
      <c r="BD5371">
        <v>178</v>
      </c>
      <c r="BE5371" s="47">
        <v>42664</v>
      </c>
      <c r="BF5371" t="s">
        <v>28</v>
      </c>
      <c r="BG5371" t="s">
        <v>114</v>
      </c>
    </row>
    <row r="5372" spans="20:59" x14ac:dyDescent="0.25">
      <c r="T5372" s="47">
        <v>42520</v>
      </c>
      <c r="U5372" t="s">
        <v>123</v>
      </c>
      <c r="V5372">
        <v>0.35</v>
      </c>
      <c r="W5372">
        <v>0.35</v>
      </c>
      <c r="X5372">
        <v>198</v>
      </c>
      <c r="Y5372" s="47">
        <v>42664</v>
      </c>
      <c r="Z5372" t="s">
        <v>28</v>
      </c>
      <c r="AA5372" t="s">
        <v>114</v>
      </c>
      <c r="AJ5372" s="47">
        <v>42520</v>
      </c>
      <c r="AK5372" t="s">
        <v>123</v>
      </c>
      <c r="AL5372">
        <v>0.53</v>
      </c>
      <c r="AM5372">
        <v>0.53</v>
      </c>
      <c r="AN5372">
        <v>198</v>
      </c>
      <c r="AO5372" s="47">
        <v>42664</v>
      </c>
      <c r="AP5372" t="s">
        <v>28</v>
      </c>
      <c r="AQ5372" t="s">
        <v>114</v>
      </c>
      <c r="AZ5372" s="47">
        <v>42520</v>
      </c>
      <c r="BA5372" t="s">
        <v>123</v>
      </c>
      <c r="BB5372">
        <v>0.35</v>
      </c>
      <c r="BC5372">
        <v>0.35</v>
      </c>
      <c r="BD5372">
        <v>198</v>
      </c>
      <c r="BE5372" s="47">
        <v>42664</v>
      </c>
      <c r="BF5372" t="s">
        <v>28</v>
      </c>
      <c r="BG5372" t="s">
        <v>114</v>
      </c>
    </row>
    <row r="5373" spans="20:59" x14ac:dyDescent="0.25">
      <c r="T5373" s="47">
        <v>42520</v>
      </c>
      <c r="U5373" t="s">
        <v>124</v>
      </c>
      <c r="V5373">
        <v>0</v>
      </c>
      <c r="W5373">
        <v>0</v>
      </c>
      <c r="X5373">
        <v>118</v>
      </c>
      <c r="Y5373" s="47">
        <v>42566</v>
      </c>
      <c r="Z5373" t="s">
        <v>40</v>
      </c>
      <c r="AA5373" t="s">
        <v>114</v>
      </c>
      <c r="AJ5373" s="47">
        <v>42520</v>
      </c>
      <c r="AK5373" t="s">
        <v>124</v>
      </c>
      <c r="AL5373">
        <v>0</v>
      </c>
      <c r="AM5373">
        <v>0</v>
      </c>
      <c r="AN5373">
        <v>118</v>
      </c>
      <c r="AO5373" s="47">
        <v>42566</v>
      </c>
      <c r="AP5373" t="s">
        <v>40</v>
      </c>
      <c r="AQ5373" t="s">
        <v>114</v>
      </c>
      <c r="AZ5373" s="47">
        <v>42520</v>
      </c>
      <c r="BA5373" t="s">
        <v>124</v>
      </c>
      <c r="BB5373">
        <v>0</v>
      </c>
      <c r="BC5373">
        <v>0</v>
      </c>
      <c r="BD5373">
        <v>118</v>
      </c>
      <c r="BE5373" s="47">
        <v>42566</v>
      </c>
      <c r="BF5373" t="s">
        <v>40</v>
      </c>
      <c r="BG5373" t="s">
        <v>114</v>
      </c>
    </row>
    <row r="5374" spans="20:59" x14ac:dyDescent="0.25">
      <c r="T5374" s="47">
        <v>42520</v>
      </c>
      <c r="U5374" t="s">
        <v>125</v>
      </c>
      <c r="V5374">
        <v>7.0000000000000007E-2</v>
      </c>
      <c r="W5374">
        <v>0.08</v>
      </c>
      <c r="X5374">
        <v>138</v>
      </c>
      <c r="Y5374" s="47">
        <v>42566</v>
      </c>
      <c r="Z5374" t="s">
        <v>40</v>
      </c>
      <c r="AA5374" t="s">
        <v>114</v>
      </c>
      <c r="AJ5374" s="47">
        <v>42520</v>
      </c>
      <c r="AK5374" t="s">
        <v>125</v>
      </c>
      <c r="AL5374">
        <v>0.03</v>
      </c>
      <c r="AM5374">
        <v>0.03</v>
      </c>
      <c r="AN5374">
        <v>138</v>
      </c>
      <c r="AO5374" s="47">
        <v>42566</v>
      </c>
      <c r="AP5374" t="s">
        <v>40</v>
      </c>
      <c r="AQ5374" t="s">
        <v>114</v>
      </c>
      <c r="AZ5374" s="47">
        <v>42520</v>
      </c>
      <c r="BA5374" t="s">
        <v>125</v>
      </c>
      <c r="BB5374">
        <v>7.0000000000000007E-2</v>
      </c>
      <c r="BC5374">
        <v>0.08</v>
      </c>
      <c r="BD5374">
        <v>138</v>
      </c>
      <c r="BE5374" s="47">
        <v>42566</v>
      </c>
      <c r="BF5374" t="s">
        <v>40</v>
      </c>
      <c r="BG5374" t="s">
        <v>114</v>
      </c>
    </row>
    <row r="5375" spans="20:59" x14ac:dyDescent="0.25">
      <c r="T5375" s="47">
        <v>42520</v>
      </c>
      <c r="U5375" t="s">
        <v>126</v>
      </c>
      <c r="V5375">
        <v>3.77</v>
      </c>
      <c r="W5375">
        <v>3.79</v>
      </c>
      <c r="X5375">
        <v>158</v>
      </c>
      <c r="Y5375" s="47">
        <v>42566</v>
      </c>
      <c r="Z5375" t="s">
        <v>40</v>
      </c>
      <c r="AA5375" t="s">
        <v>114</v>
      </c>
      <c r="AJ5375" s="47">
        <v>42520</v>
      </c>
      <c r="AK5375" t="s">
        <v>126</v>
      </c>
      <c r="AL5375">
        <v>2.58</v>
      </c>
      <c r="AM5375">
        <v>2.58</v>
      </c>
      <c r="AN5375">
        <v>158</v>
      </c>
      <c r="AO5375" s="47">
        <v>42566</v>
      </c>
      <c r="AP5375" t="s">
        <v>40</v>
      </c>
      <c r="AQ5375" t="s">
        <v>114</v>
      </c>
      <c r="AZ5375" s="47">
        <v>42520</v>
      </c>
      <c r="BA5375" t="s">
        <v>126</v>
      </c>
      <c r="BB5375">
        <v>3.77</v>
      </c>
      <c r="BC5375">
        <v>3.79</v>
      </c>
      <c r="BD5375">
        <v>158</v>
      </c>
      <c r="BE5375" s="47">
        <v>42566</v>
      </c>
      <c r="BF5375" t="s">
        <v>40</v>
      </c>
      <c r="BG5375" t="s">
        <v>114</v>
      </c>
    </row>
    <row r="5376" spans="20:59" x14ac:dyDescent="0.25">
      <c r="T5376" s="47">
        <v>42520</v>
      </c>
      <c r="U5376" t="s">
        <v>127</v>
      </c>
      <c r="V5376">
        <v>18.95</v>
      </c>
      <c r="W5376">
        <v>19.079999999999998</v>
      </c>
      <c r="X5376">
        <v>178</v>
      </c>
      <c r="Y5376" s="47">
        <v>42566</v>
      </c>
      <c r="Z5376" t="s">
        <v>40</v>
      </c>
      <c r="AA5376" t="s">
        <v>114</v>
      </c>
      <c r="AJ5376" s="47">
        <v>42520</v>
      </c>
      <c r="AK5376" t="s">
        <v>127</v>
      </c>
      <c r="AL5376">
        <v>16.29</v>
      </c>
      <c r="AM5376">
        <v>16.329999999999998</v>
      </c>
      <c r="AN5376">
        <v>178</v>
      </c>
      <c r="AO5376" s="47">
        <v>42566</v>
      </c>
      <c r="AP5376" t="s">
        <v>40</v>
      </c>
      <c r="AQ5376" t="s">
        <v>114</v>
      </c>
      <c r="AZ5376" s="47">
        <v>42520</v>
      </c>
      <c r="BA5376" t="s">
        <v>127</v>
      </c>
      <c r="BB5376">
        <v>18.95</v>
      </c>
      <c r="BC5376">
        <v>19.079999999999998</v>
      </c>
      <c r="BD5376">
        <v>178</v>
      </c>
      <c r="BE5376" s="47">
        <v>42566</v>
      </c>
      <c r="BF5376" t="s">
        <v>40</v>
      </c>
      <c r="BG5376" t="s">
        <v>114</v>
      </c>
    </row>
    <row r="5377" spans="20:59" x14ac:dyDescent="0.25">
      <c r="T5377" s="47">
        <v>42520</v>
      </c>
      <c r="U5377" t="s">
        <v>128</v>
      </c>
      <c r="V5377">
        <v>39.090000000000003</v>
      </c>
      <c r="W5377">
        <v>39.33</v>
      </c>
      <c r="X5377">
        <v>198</v>
      </c>
      <c r="Y5377" s="47">
        <v>42566</v>
      </c>
      <c r="Z5377" t="s">
        <v>40</v>
      </c>
      <c r="AA5377" t="s">
        <v>114</v>
      </c>
      <c r="AJ5377" s="47">
        <v>42520</v>
      </c>
      <c r="AK5377" t="s">
        <v>128</v>
      </c>
      <c r="AL5377">
        <v>35.61</v>
      </c>
      <c r="AM5377">
        <v>35.75</v>
      </c>
      <c r="AN5377">
        <v>198</v>
      </c>
      <c r="AO5377" s="47">
        <v>42566</v>
      </c>
      <c r="AP5377" t="s">
        <v>40</v>
      </c>
      <c r="AQ5377" t="s">
        <v>114</v>
      </c>
      <c r="AZ5377" s="47">
        <v>42520</v>
      </c>
      <c r="BA5377" t="s">
        <v>128</v>
      </c>
      <c r="BB5377">
        <v>39.090000000000003</v>
      </c>
      <c r="BC5377">
        <v>39.33</v>
      </c>
      <c r="BD5377">
        <v>198</v>
      </c>
      <c r="BE5377" s="47">
        <v>42566</v>
      </c>
      <c r="BF5377" t="s">
        <v>40</v>
      </c>
      <c r="BG5377" t="s">
        <v>114</v>
      </c>
    </row>
    <row r="5378" spans="20:59" x14ac:dyDescent="0.25">
      <c r="T5378" s="47">
        <v>42520</v>
      </c>
      <c r="U5378" t="s">
        <v>129</v>
      </c>
      <c r="V5378">
        <v>0.03</v>
      </c>
      <c r="W5378">
        <v>0.03</v>
      </c>
      <c r="X5378">
        <v>118</v>
      </c>
      <c r="Y5378" s="47">
        <v>42664</v>
      </c>
      <c r="Z5378" t="s">
        <v>40</v>
      </c>
      <c r="AA5378" t="s">
        <v>114</v>
      </c>
      <c r="AJ5378" s="47">
        <v>42520</v>
      </c>
      <c r="AK5378" t="s">
        <v>129</v>
      </c>
      <c r="AL5378">
        <v>0.02</v>
      </c>
      <c r="AM5378">
        <v>0.02</v>
      </c>
      <c r="AN5378">
        <v>118</v>
      </c>
      <c r="AO5378" s="47">
        <v>42664</v>
      </c>
      <c r="AP5378" t="s">
        <v>40</v>
      </c>
      <c r="AQ5378" t="s">
        <v>114</v>
      </c>
      <c r="AZ5378" s="47">
        <v>42520</v>
      </c>
      <c r="BA5378" t="s">
        <v>129</v>
      </c>
      <c r="BB5378">
        <v>0.03</v>
      </c>
      <c r="BC5378">
        <v>0.03</v>
      </c>
      <c r="BD5378">
        <v>118</v>
      </c>
      <c r="BE5378" s="47">
        <v>42664</v>
      </c>
      <c r="BF5378" t="s">
        <v>40</v>
      </c>
      <c r="BG5378" t="s">
        <v>114</v>
      </c>
    </row>
    <row r="5379" spans="20:59" x14ac:dyDescent="0.25">
      <c r="T5379" s="47">
        <v>42520</v>
      </c>
      <c r="U5379" t="s">
        <v>130</v>
      </c>
      <c r="V5379">
        <v>1</v>
      </c>
      <c r="W5379">
        <v>1</v>
      </c>
      <c r="X5379">
        <v>138</v>
      </c>
      <c r="Y5379" s="47">
        <v>42664</v>
      </c>
      <c r="Z5379" t="s">
        <v>40</v>
      </c>
      <c r="AA5379" t="s">
        <v>114</v>
      </c>
      <c r="AJ5379" s="47">
        <v>42520</v>
      </c>
      <c r="AK5379" t="s">
        <v>130</v>
      </c>
      <c r="AL5379">
        <v>0.7</v>
      </c>
      <c r="AM5379">
        <v>0.7</v>
      </c>
      <c r="AN5379">
        <v>138</v>
      </c>
      <c r="AO5379" s="47">
        <v>42664</v>
      </c>
      <c r="AP5379" t="s">
        <v>40</v>
      </c>
      <c r="AQ5379" t="s">
        <v>114</v>
      </c>
      <c r="AZ5379" s="47">
        <v>42520</v>
      </c>
      <c r="BA5379" t="s">
        <v>130</v>
      </c>
      <c r="BB5379">
        <v>1</v>
      </c>
      <c r="BC5379">
        <v>1</v>
      </c>
      <c r="BD5379">
        <v>138</v>
      </c>
      <c r="BE5379" s="47">
        <v>42664</v>
      </c>
      <c r="BF5379" t="s">
        <v>40</v>
      </c>
      <c r="BG5379" t="s">
        <v>114</v>
      </c>
    </row>
    <row r="5380" spans="20:59" x14ac:dyDescent="0.25">
      <c r="T5380" s="47">
        <v>42520</v>
      </c>
      <c r="U5380" t="s">
        <v>131</v>
      </c>
      <c r="V5380">
        <v>6.6</v>
      </c>
      <c r="W5380">
        <v>6.64</v>
      </c>
      <c r="X5380">
        <v>158</v>
      </c>
      <c r="Y5380" s="47">
        <v>42664</v>
      </c>
      <c r="Z5380" t="s">
        <v>40</v>
      </c>
      <c r="AA5380" t="s">
        <v>114</v>
      </c>
      <c r="AJ5380" s="47">
        <v>42520</v>
      </c>
      <c r="AK5380" t="s">
        <v>131</v>
      </c>
      <c r="AL5380">
        <v>5.5</v>
      </c>
      <c r="AM5380">
        <v>5.52</v>
      </c>
      <c r="AN5380">
        <v>158</v>
      </c>
      <c r="AO5380" s="47">
        <v>42664</v>
      </c>
      <c r="AP5380" t="s">
        <v>40</v>
      </c>
      <c r="AQ5380" t="s">
        <v>114</v>
      </c>
      <c r="AZ5380" s="47">
        <v>42520</v>
      </c>
      <c r="BA5380" t="s">
        <v>131</v>
      </c>
      <c r="BB5380">
        <v>6.6</v>
      </c>
      <c r="BC5380">
        <v>6.64</v>
      </c>
      <c r="BD5380">
        <v>158</v>
      </c>
      <c r="BE5380" s="47">
        <v>42664</v>
      </c>
      <c r="BF5380" t="s">
        <v>40</v>
      </c>
      <c r="BG5380" t="s">
        <v>114</v>
      </c>
    </row>
    <row r="5381" spans="20:59" x14ac:dyDescent="0.25">
      <c r="T5381" s="47">
        <v>42520</v>
      </c>
      <c r="U5381" t="s">
        <v>132</v>
      </c>
      <c r="V5381">
        <v>19.68</v>
      </c>
      <c r="W5381">
        <v>19.75</v>
      </c>
      <c r="X5381">
        <v>178</v>
      </c>
      <c r="Y5381" s="47">
        <v>42664</v>
      </c>
      <c r="Z5381" t="s">
        <v>40</v>
      </c>
      <c r="AA5381" t="s">
        <v>114</v>
      </c>
      <c r="AJ5381" s="47">
        <v>42520</v>
      </c>
      <c r="AK5381" t="s">
        <v>132</v>
      </c>
      <c r="AL5381">
        <v>17.75</v>
      </c>
      <c r="AM5381">
        <v>17.809999999999999</v>
      </c>
      <c r="AN5381">
        <v>178</v>
      </c>
      <c r="AO5381" s="47">
        <v>42664</v>
      </c>
      <c r="AP5381" t="s">
        <v>40</v>
      </c>
      <c r="AQ5381" t="s">
        <v>114</v>
      </c>
      <c r="AZ5381" s="47">
        <v>42520</v>
      </c>
      <c r="BA5381" t="s">
        <v>132</v>
      </c>
      <c r="BB5381">
        <v>19.68</v>
      </c>
      <c r="BC5381">
        <v>19.75</v>
      </c>
      <c r="BD5381">
        <v>178</v>
      </c>
      <c r="BE5381" s="47">
        <v>42664</v>
      </c>
      <c r="BF5381" t="s">
        <v>40</v>
      </c>
      <c r="BG5381" t="s">
        <v>114</v>
      </c>
    </row>
    <row r="5382" spans="20:59" x14ac:dyDescent="0.25">
      <c r="T5382" s="47">
        <v>42520</v>
      </c>
      <c r="U5382" t="s">
        <v>133</v>
      </c>
      <c r="V5382">
        <v>37.94</v>
      </c>
      <c r="W5382">
        <v>38.130000000000003</v>
      </c>
      <c r="X5382">
        <v>198</v>
      </c>
      <c r="Y5382" s="47">
        <v>42664</v>
      </c>
      <c r="Z5382" t="s">
        <v>40</v>
      </c>
      <c r="AA5382" t="s">
        <v>114</v>
      </c>
      <c r="AJ5382" s="47">
        <v>42520</v>
      </c>
      <c r="AK5382" t="s">
        <v>133</v>
      </c>
      <c r="AL5382">
        <v>34.97</v>
      </c>
      <c r="AM5382">
        <v>35.200000000000003</v>
      </c>
      <c r="AN5382">
        <v>198</v>
      </c>
      <c r="AO5382" s="47">
        <v>42664</v>
      </c>
      <c r="AP5382" t="s">
        <v>40</v>
      </c>
      <c r="AQ5382" t="s">
        <v>114</v>
      </c>
      <c r="AZ5382" s="47">
        <v>42520</v>
      </c>
      <c r="BA5382" t="s">
        <v>133</v>
      </c>
      <c r="BB5382">
        <v>37.94</v>
      </c>
      <c r="BC5382">
        <v>38.130000000000003</v>
      </c>
      <c r="BD5382">
        <v>198</v>
      </c>
      <c r="BE5382" s="47">
        <v>42664</v>
      </c>
      <c r="BF5382" t="s">
        <v>40</v>
      </c>
      <c r="BG5382" t="s">
        <v>114</v>
      </c>
    </row>
    <row r="5383" spans="20:59" x14ac:dyDescent="0.25">
      <c r="T5383" s="47">
        <v>42520</v>
      </c>
      <c r="U5383" t="s">
        <v>134</v>
      </c>
      <c r="V5383">
        <v>3.51</v>
      </c>
      <c r="W5383">
        <v>3.53</v>
      </c>
      <c r="X5383">
        <v>12</v>
      </c>
      <c r="Y5383" s="47">
        <v>42566</v>
      </c>
      <c r="Z5383" t="s">
        <v>28</v>
      </c>
      <c r="AA5383" t="s">
        <v>135</v>
      </c>
      <c r="AJ5383" s="47">
        <v>42520</v>
      </c>
      <c r="AK5383" t="s">
        <v>134</v>
      </c>
      <c r="AL5383">
        <v>3.52</v>
      </c>
      <c r="AM5383">
        <v>3.55</v>
      </c>
      <c r="AN5383">
        <v>12</v>
      </c>
      <c r="AO5383" s="47">
        <v>42566</v>
      </c>
      <c r="AP5383" t="s">
        <v>28</v>
      </c>
      <c r="AQ5383" t="s">
        <v>135</v>
      </c>
      <c r="AZ5383" s="47">
        <v>42520</v>
      </c>
      <c r="BA5383" t="s">
        <v>134</v>
      </c>
      <c r="BB5383">
        <v>3.51</v>
      </c>
      <c r="BC5383">
        <v>3.53</v>
      </c>
      <c r="BD5383">
        <v>12</v>
      </c>
      <c r="BE5383" s="47">
        <v>42566</v>
      </c>
      <c r="BF5383" t="s">
        <v>28</v>
      </c>
      <c r="BG5383" t="s">
        <v>135</v>
      </c>
    </row>
    <row r="5384" spans="20:59" x14ac:dyDescent="0.25">
      <c r="T5384" s="47">
        <v>42520</v>
      </c>
      <c r="U5384" t="s">
        <v>136</v>
      </c>
      <c r="V5384">
        <v>1.44</v>
      </c>
      <c r="W5384">
        <v>1.44</v>
      </c>
      <c r="X5384">
        <v>15</v>
      </c>
      <c r="Y5384" s="47">
        <v>42566</v>
      </c>
      <c r="Z5384" t="s">
        <v>28</v>
      </c>
      <c r="AA5384" t="s">
        <v>135</v>
      </c>
      <c r="AJ5384" s="47">
        <v>42520</v>
      </c>
      <c r="AK5384" t="s">
        <v>136</v>
      </c>
      <c r="AL5384">
        <v>1.42</v>
      </c>
      <c r="AM5384">
        <v>1.43</v>
      </c>
      <c r="AN5384">
        <v>15</v>
      </c>
      <c r="AO5384" s="47">
        <v>42566</v>
      </c>
      <c r="AP5384" t="s">
        <v>28</v>
      </c>
      <c r="AQ5384" t="s">
        <v>135</v>
      </c>
      <c r="AZ5384" s="47">
        <v>42520</v>
      </c>
      <c r="BA5384" t="s">
        <v>136</v>
      </c>
      <c r="BB5384">
        <v>1.44</v>
      </c>
      <c r="BC5384">
        <v>1.44</v>
      </c>
      <c r="BD5384">
        <v>15</v>
      </c>
      <c r="BE5384" s="47">
        <v>42566</v>
      </c>
      <c r="BF5384" t="s">
        <v>28</v>
      </c>
      <c r="BG5384" t="s">
        <v>135</v>
      </c>
    </row>
    <row r="5385" spans="20:59" x14ac:dyDescent="0.25">
      <c r="T5385" s="47">
        <v>42520</v>
      </c>
      <c r="U5385" t="s">
        <v>137</v>
      </c>
      <c r="V5385">
        <v>0.65</v>
      </c>
      <c r="W5385">
        <v>0.66</v>
      </c>
      <c r="X5385">
        <v>17</v>
      </c>
      <c r="Y5385" s="47">
        <v>42566</v>
      </c>
      <c r="Z5385" t="s">
        <v>28</v>
      </c>
      <c r="AA5385" t="s">
        <v>135</v>
      </c>
      <c r="AJ5385" s="47">
        <v>42520</v>
      </c>
      <c r="AK5385" t="s">
        <v>137</v>
      </c>
      <c r="AL5385">
        <v>0.64</v>
      </c>
      <c r="AM5385">
        <v>0.65</v>
      </c>
      <c r="AN5385">
        <v>17</v>
      </c>
      <c r="AO5385" s="47">
        <v>42566</v>
      </c>
      <c r="AP5385" t="s">
        <v>28</v>
      </c>
      <c r="AQ5385" t="s">
        <v>135</v>
      </c>
      <c r="AZ5385" s="47">
        <v>42520</v>
      </c>
      <c r="BA5385" t="s">
        <v>137</v>
      </c>
      <c r="BB5385">
        <v>0.65</v>
      </c>
      <c r="BC5385">
        <v>0.66</v>
      </c>
      <c r="BD5385">
        <v>17</v>
      </c>
      <c r="BE5385" s="47">
        <v>42566</v>
      </c>
      <c r="BF5385" t="s">
        <v>28</v>
      </c>
      <c r="BG5385" t="s">
        <v>135</v>
      </c>
    </row>
    <row r="5386" spans="20:59" x14ac:dyDescent="0.25">
      <c r="T5386" s="47">
        <v>42520</v>
      </c>
      <c r="U5386" t="s">
        <v>138</v>
      </c>
      <c r="V5386">
        <v>0.26</v>
      </c>
      <c r="W5386">
        <v>0.27</v>
      </c>
      <c r="X5386">
        <v>19</v>
      </c>
      <c r="Y5386" s="47">
        <v>42566</v>
      </c>
      <c r="Z5386" t="s">
        <v>28</v>
      </c>
      <c r="AA5386" t="s">
        <v>135</v>
      </c>
      <c r="AJ5386" s="47">
        <v>42520</v>
      </c>
      <c r="AK5386" t="s">
        <v>138</v>
      </c>
      <c r="AL5386">
        <v>0.27</v>
      </c>
      <c r="AM5386">
        <v>0.27</v>
      </c>
      <c r="AN5386">
        <v>19</v>
      </c>
      <c r="AO5386" s="47">
        <v>42566</v>
      </c>
      <c r="AP5386" t="s">
        <v>28</v>
      </c>
      <c r="AQ5386" t="s">
        <v>135</v>
      </c>
      <c r="AZ5386" s="47">
        <v>42520</v>
      </c>
      <c r="BA5386" t="s">
        <v>138</v>
      </c>
      <c r="BB5386">
        <v>0.26</v>
      </c>
      <c r="BC5386">
        <v>0.27</v>
      </c>
      <c r="BD5386">
        <v>19</v>
      </c>
      <c r="BE5386" s="47">
        <v>42566</v>
      </c>
      <c r="BF5386" t="s">
        <v>28</v>
      </c>
      <c r="BG5386" t="s">
        <v>135</v>
      </c>
    </row>
    <row r="5387" spans="20:59" x14ac:dyDescent="0.25">
      <c r="T5387" s="47">
        <v>42520</v>
      </c>
      <c r="U5387" t="s">
        <v>139</v>
      </c>
      <c r="V5387">
        <v>0.06</v>
      </c>
      <c r="W5387">
        <v>0.06</v>
      </c>
      <c r="X5387">
        <v>22</v>
      </c>
      <c r="Y5387" s="47">
        <v>42566</v>
      </c>
      <c r="Z5387" t="s">
        <v>28</v>
      </c>
      <c r="AA5387" t="s">
        <v>135</v>
      </c>
      <c r="AJ5387" s="47">
        <v>42520</v>
      </c>
      <c r="AK5387" t="s">
        <v>139</v>
      </c>
      <c r="AL5387">
        <v>0.06</v>
      </c>
      <c r="AM5387">
        <v>0.06</v>
      </c>
      <c r="AN5387">
        <v>22</v>
      </c>
      <c r="AO5387" s="47">
        <v>42566</v>
      </c>
      <c r="AP5387" t="s">
        <v>28</v>
      </c>
      <c r="AQ5387" t="s">
        <v>135</v>
      </c>
      <c r="AZ5387" s="47">
        <v>42520</v>
      </c>
      <c r="BA5387" t="s">
        <v>139</v>
      </c>
      <c r="BB5387">
        <v>0.06</v>
      </c>
      <c r="BC5387">
        <v>0.06</v>
      </c>
      <c r="BD5387">
        <v>22</v>
      </c>
      <c r="BE5387" s="47">
        <v>42566</v>
      </c>
      <c r="BF5387" t="s">
        <v>28</v>
      </c>
      <c r="BG5387" t="s">
        <v>135</v>
      </c>
    </row>
    <row r="5388" spans="20:59" x14ac:dyDescent="0.25">
      <c r="T5388" s="47">
        <v>42520</v>
      </c>
      <c r="U5388" t="s">
        <v>140</v>
      </c>
      <c r="V5388">
        <v>4.07</v>
      </c>
      <c r="W5388">
        <v>4.09</v>
      </c>
      <c r="X5388">
        <v>12</v>
      </c>
      <c r="Y5388" s="47">
        <v>42664</v>
      </c>
      <c r="Z5388" t="s">
        <v>28</v>
      </c>
      <c r="AA5388" t="s">
        <v>135</v>
      </c>
      <c r="AJ5388" s="47">
        <v>42520</v>
      </c>
      <c r="AK5388" t="s">
        <v>140</v>
      </c>
      <c r="AL5388">
        <v>4.0999999999999996</v>
      </c>
      <c r="AM5388">
        <v>4.1100000000000003</v>
      </c>
      <c r="AN5388">
        <v>12</v>
      </c>
      <c r="AO5388" s="47">
        <v>42664</v>
      </c>
      <c r="AP5388" t="s">
        <v>28</v>
      </c>
      <c r="AQ5388" t="s">
        <v>135</v>
      </c>
      <c r="AZ5388" s="47">
        <v>42520</v>
      </c>
      <c r="BA5388" t="s">
        <v>140</v>
      </c>
      <c r="BB5388">
        <v>4.07</v>
      </c>
      <c r="BC5388">
        <v>4.09</v>
      </c>
      <c r="BD5388">
        <v>12</v>
      </c>
      <c r="BE5388" s="47">
        <v>42664</v>
      </c>
      <c r="BF5388" t="s">
        <v>28</v>
      </c>
      <c r="BG5388" t="s">
        <v>135</v>
      </c>
    </row>
    <row r="5389" spans="20:59" x14ac:dyDescent="0.25">
      <c r="T5389" s="47">
        <v>42520</v>
      </c>
      <c r="U5389" t="s">
        <v>141</v>
      </c>
      <c r="V5389">
        <v>2.42</v>
      </c>
      <c r="W5389">
        <v>2.4300000000000002</v>
      </c>
      <c r="X5389">
        <v>15</v>
      </c>
      <c r="Y5389" s="47">
        <v>42664</v>
      </c>
      <c r="Z5389" t="s">
        <v>28</v>
      </c>
      <c r="AA5389" t="s">
        <v>135</v>
      </c>
      <c r="AJ5389" s="47">
        <v>42520</v>
      </c>
      <c r="AK5389" t="s">
        <v>141</v>
      </c>
      <c r="AL5389">
        <v>2.37</v>
      </c>
      <c r="AM5389">
        <v>2.39</v>
      </c>
      <c r="AN5389">
        <v>15</v>
      </c>
      <c r="AO5389" s="47">
        <v>42664</v>
      </c>
      <c r="AP5389" t="s">
        <v>28</v>
      </c>
      <c r="AQ5389" t="s">
        <v>135</v>
      </c>
      <c r="AZ5389" s="47">
        <v>42520</v>
      </c>
      <c r="BA5389" t="s">
        <v>141</v>
      </c>
      <c r="BB5389">
        <v>2.42</v>
      </c>
      <c r="BC5389">
        <v>2.4300000000000002</v>
      </c>
      <c r="BD5389">
        <v>15</v>
      </c>
      <c r="BE5389" s="47">
        <v>42664</v>
      </c>
      <c r="BF5389" t="s">
        <v>28</v>
      </c>
      <c r="BG5389" t="s">
        <v>135</v>
      </c>
    </row>
    <row r="5390" spans="20:59" x14ac:dyDescent="0.25">
      <c r="T5390" s="47">
        <v>42520</v>
      </c>
      <c r="U5390" t="s">
        <v>142</v>
      </c>
      <c r="V5390">
        <v>1.63</v>
      </c>
      <c r="W5390">
        <v>1.65</v>
      </c>
      <c r="X5390">
        <v>17</v>
      </c>
      <c r="Y5390" s="47">
        <v>42664</v>
      </c>
      <c r="Z5390" t="s">
        <v>28</v>
      </c>
      <c r="AA5390" t="s">
        <v>135</v>
      </c>
      <c r="AJ5390" s="47">
        <v>42520</v>
      </c>
      <c r="AK5390" t="s">
        <v>142</v>
      </c>
      <c r="AL5390">
        <v>1.61</v>
      </c>
      <c r="AM5390">
        <v>1.61</v>
      </c>
      <c r="AN5390">
        <v>17</v>
      </c>
      <c r="AO5390" s="47">
        <v>42664</v>
      </c>
      <c r="AP5390" t="s">
        <v>28</v>
      </c>
      <c r="AQ5390" t="s">
        <v>135</v>
      </c>
      <c r="AZ5390" s="47">
        <v>42520</v>
      </c>
      <c r="BA5390" t="s">
        <v>142</v>
      </c>
      <c r="BB5390">
        <v>1.63</v>
      </c>
      <c r="BC5390">
        <v>1.65</v>
      </c>
      <c r="BD5390">
        <v>17</v>
      </c>
      <c r="BE5390" s="47">
        <v>42664</v>
      </c>
      <c r="BF5390" t="s">
        <v>28</v>
      </c>
      <c r="BG5390" t="s">
        <v>135</v>
      </c>
    </row>
    <row r="5391" spans="20:59" x14ac:dyDescent="0.25">
      <c r="T5391" s="47">
        <v>42520</v>
      </c>
      <c r="U5391" t="s">
        <v>143</v>
      </c>
      <c r="V5391">
        <v>1.06</v>
      </c>
      <c r="W5391">
        <v>1.07</v>
      </c>
      <c r="X5391">
        <v>19</v>
      </c>
      <c r="Y5391" s="47">
        <v>42664</v>
      </c>
      <c r="Z5391" t="s">
        <v>28</v>
      </c>
      <c r="AA5391" t="s">
        <v>135</v>
      </c>
      <c r="AJ5391" s="47">
        <v>42520</v>
      </c>
      <c r="AK5391" t="s">
        <v>143</v>
      </c>
      <c r="AL5391">
        <v>1.05</v>
      </c>
      <c r="AM5391">
        <v>1.05</v>
      </c>
      <c r="AN5391">
        <v>19</v>
      </c>
      <c r="AO5391" s="47">
        <v>42664</v>
      </c>
      <c r="AP5391" t="s">
        <v>28</v>
      </c>
      <c r="AQ5391" t="s">
        <v>135</v>
      </c>
      <c r="AZ5391" s="47">
        <v>42520</v>
      </c>
      <c r="BA5391" t="s">
        <v>143</v>
      </c>
      <c r="BB5391">
        <v>1.06</v>
      </c>
      <c r="BC5391">
        <v>1.07</v>
      </c>
      <c r="BD5391">
        <v>19</v>
      </c>
      <c r="BE5391" s="47">
        <v>42664</v>
      </c>
      <c r="BF5391" t="s">
        <v>28</v>
      </c>
      <c r="BG5391" t="s">
        <v>135</v>
      </c>
    </row>
    <row r="5392" spans="20:59" x14ac:dyDescent="0.25">
      <c r="T5392" s="47">
        <v>42520</v>
      </c>
      <c r="U5392" t="s">
        <v>144</v>
      </c>
      <c r="V5392">
        <v>0.56000000000000005</v>
      </c>
      <c r="W5392">
        <v>0.56000000000000005</v>
      </c>
      <c r="X5392">
        <v>22</v>
      </c>
      <c r="Y5392" s="47">
        <v>42664</v>
      </c>
      <c r="Z5392" t="s">
        <v>28</v>
      </c>
      <c r="AA5392" t="s">
        <v>135</v>
      </c>
      <c r="AJ5392" s="47">
        <v>42520</v>
      </c>
      <c r="AK5392" t="s">
        <v>144</v>
      </c>
      <c r="AL5392">
        <v>0.55000000000000004</v>
      </c>
      <c r="AM5392">
        <v>0.56000000000000005</v>
      </c>
      <c r="AN5392">
        <v>22</v>
      </c>
      <c r="AO5392" s="47">
        <v>42664</v>
      </c>
      <c r="AP5392" t="s">
        <v>28</v>
      </c>
      <c r="AQ5392" t="s">
        <v>135</v>
      </c>
      <c r="AZ5392" s="47">
        <v>42520</v>
      </c>
      <c r="BA5392" t="s">
        <v>144</v>
      </c>
      <c r="BB5392">
        <v>0.56000000000000005</v>
      </c>
      <c r="BC5392">
        <v>0.56000000000000005</v>
      </c>
      <c r="BD5392">
        <v>22</v>
      </c>
      <c r="BE5392" s="47">
        <v>42664</v>
      </c>
      <c r="BF5392" t="s">
        <v>28</v>
      </c>
      <c r="BG5392" t="s">
        <v>135</v>
      </c>
    </row>
    <row r="5393" spans="20:59" x14ac:dyDescent="0.25">
      <c r="T5393" s="47">
        <v>42520</v>
      </c>
      <c r="U5393" t="s">
        <v>145</v>
      </c>
      <c r="V5393">
        <v>0.15</v>
      </c>
      <c r="W5393">
        <v>0.15</v>
      </c>
      <c r="X5393">
        <v>12</v>
      </c>
      <c r="Y5393" s="47">
        <v>42566</v>
      </c>
      <c r="Z5393" t="s">
        <v>40</v>
      </c>
      <c r="AA5393" t="s">
        <v>135</v>
      </c>
      <c r="AJ5393" s="47">
        <v>42520</v>
      </c>
      <c r="AK5393" t="s">
        <v>145</v>
      </c>
      <c r="AL5393">
        <v>0.15</v>
      </c>
      <c r="AM5393">
        <v>0.15</v>
      </c>
      <c r="AN5393">
        <v>12</v>
      </c>
      <c r="AO5393" s="47">
        <v>42566</v>
      </c>
      <c r="AP5393" t="s">
        <v>40</v>
      </c>
      <c r="AQ5393" t="s">
        <v>135</v>
      </c>
      <c r="AZ5393" s="47">
        <v>42520</v>
      </c>
      <c r="BA5393" t="s">
        <v>145</v>
      </c>
      <c r="BB5393">
        <v>0.15</v>
      </c>
      <c r="BC5393">
        <v>0.15</v>
      </c>
      <c r="BD5393">
        <v>12</v>
      </c>
      <c r="BE5393" s="47">
        <v>42566</v>
      </c>
      <c r="BF5393" t="s">
        <v>40</v>
      </c>
      <c r="BG5393" t="s">
        <v>135</v>
      </c>
    </row>
    <row r="5394" spans="20:59" x14ac:dyDescent="0.25">
      <c r="T5394" s="47">
        <v>42520</v>
      </c>
      <c r="U5394" t="s">
        <v>146</v>
      </c>
      <c r="V5394">
        <v>1.04</v>
      </c>
      <c r="W5394">
        <v>1.05</v>
      </c>
      <c r="X5394">
        <v>15</v>
      </c>
      <c r="Y5394" s="47">
        <v>42566</v>
      </c>
      <c r="Z5394" t="s">
        <v>40</v>
      </c>
      <c r="AA5394" t="s">
        <v>135</v>
      </c>
      <c r="AJ5394" s="47">
        <v>42520</v>
      </c>
      <c r="AK5394" t="s">
        <v>146</v>
      </c>
      <c r="AL5394">
        <v>1.05</v>
      </c>
      <c r="AM5394">
        <v>1.06</v>
      </c>
      <c r="AN5394">
        <v>15</v>
      </c>
      <c r="AO5394" s="47">
        <v>42566</v>
      </c>
      <c r="AP5394" t="s">
        <v>40</v>
      </c>
      <c r="AQ5394" t="s">
        <v>135</v>
      </c>
      <c r="AZ5394" s="47">
        <v>42520</v>
      </c>
      <c r="BA5394" t="s">
        <v>146</v>
      </c>
      <c r="BB5394">
        <v>1.04</v>
      </c>
      <c r="BC5394">
        <v>1.05</v>
      </c>
      <c r="BD5394">
        <v>15</v>
      </c>
      <c r="BE5394" s="47">
        <v>42566</v>
      </c>
      <c r="BF5394" t="s">
        <v>40</v>
      </c>
      <c r="BG5394" t="s">
        <v>135</v>
      </c>
    </row>
    <row r="5395" spans="20:59" x14ac:dyDescent="0.25">
      <c r="T5395" s="47">
        <v>42520</v>
      </c>
      <c r="U5395" t="s">
        <v>147</v>
      </c>
      <c r="V5395">
        <v>2.2999999999999998</v>
      </c>
      <c r="W5395">
        <v>2.2999999999999998</v>
      </c>
      <c r="X5395">
        <v>17</v>
      </c>
      <c r="Y5395" s="47">
        <v>42566</v>
      </c>
      <c r="Z5395" t="s">
        <v>40</v>
      </c>
      <c r="AA5395" t="s">
        <v>135</v>
      </c>
      <c r="AJ5395" s="47">
        <v>42520</v>
      </c>
      <c r="AK5395" t="s">
        <v>147</v>
      </c>
      <c r="AL5395">
        <v>2.2999999999999998</v>
      </c>
      <c r="AM5395">
        <v>2.31</v>
      </c>
      <c r="AN5395">
        <v>17</v>
      </c>
      <c r="AO5395" s="47">
        <v>42566</v>
      </c>
      <c r="AP5395" t="s">
        <v>40</v>
      </c>
      <c r="AQ5395" t="s">
        <v>135</v>
      </c>
      <c r="AZ5395" s="47">
        <v>42520</v>
      </c>
      <c r="BA5395" t="s">
        <v>147</v>
      </c>
      <c r="BB5395">
        <v>2.2999999999999998</v>
      </c>
      <c r="BC5395">
        <v>2.2999999999999998</v>
      </c>
      <c r="BD5395">
        <v>17</v>
      </c>
      <c r="BE5395" s="47">
        <v>42566</v>
      </c>
      <c r="BF5395" t="s">
        <v>40</v>
      </c>
      <c r="BG5395" t="s">
        <v>135</v>
      </c>
    </row>
    <row r="5396" spans="20:59" x14ac:dyDescent="0.25">
      <c r="T5396" s="47">
        <v>42520</v>
      </c>
      <c r="U5396" t="s">
        <v>148</v>
      </c>
      <c r="V5396">
        <v>3.91</v>
      </c>
      <c r="W5396">
        <v>3.93</v>
      </c>
      <c r="X5396">
        <v>19</v>
      </c>
      <c r="Y5396" s="47">
        <v>42566</v>
      </c>
      <c r="Z5396" t="s">
        <v>40</v>
      </c>
      <c r="AA5396" t="s">
        <v>135</v>
      </c>
      <c r="AJ5396" s="47">
        <v>42520</v>
      </c>
      <c r="AK5396" t="s">
        <v>148</v>
      </c>
      <c r="AL5396">
        <v>3.92</v>
      </c>
      <c r="AM5396">
        <v>3.93</v>
      </c>
      <c r="AN5396">
        <v>19</v>
      </c>
      <c r="AO5396" s="47">
        <v>42566</v>
      </c>
      <c r="AP5396" t="s">
        <v>40</v>
      </c>
      <c r="AQ5396" t="s">
        <v>135</v>
      </c>
      <c r="AZ5396" s="47">
        <v>42520</v>
      </c>
      <c r="BA5396" t="s">
        <v>148</v>
      </c>
      <c r="BB5396">
        <v>3.91</v>
      </c>
      <c r="BC5396">
        <v>3.93</v>
      </c>
      <c r="BD5396">
        <v>19</v>
      </c>
      <c r="BE5396" s="47">
        <v>42566</v>
      </c>
      <c r="BF5396" t="s">
        <v>40</v>
      </c>
      <c r="BG5396" t="s">
        <v>135</v>
      </c>
    </row>
    <row r="5397" spans="20:59" x14ac:dyDescent="0.25">
      <c r="T5397" s="47">
        <v>42520</v>
      </c>
      <c r="U5397" t="s">
        <v>149</v>
      </c>
      <c r="V5397">
        <v>6.7</v>
      </c>
      <c r="W5397">
        <v>6.75</v>
      </c>
      <c r="X5397">
        <v>22</v>
      </c>
      <c r="Y5397" s="47">
        <v>42566</v>
      </c>
      <c r="Z5397" t="s">
        <v>40</v>
      </c>
      <c r="AA5397" t="s">
        <v>135</v>
      </c>
      <c r="AJ5397" s="47">
        <v>42520</v>
      </c>
      <c r="AK5397" t="s">
        <v>149</v>
      </c>
      <c r="AL5397">
        <v>6.73</v>
      </c>
      <c r="AM5397">
        <v>6.78</v>
      </c>
      <c r="AN5397">
        <v>22</v>
      </c>
      <c r="AO5397" s="47">
        <v>42566</v>
      </c>
      <c r="AP5397" t="s">
        <v>40</v>
      </c>
      <c r="AQ5397" t="s">
        <v>135</v>
      </c>
      <c r="AZ5397" s="47">
        <v>42520</v>
      </c>
      <c r="BA5397" t="s">
        <v>149</v>
      </c>
      <c r="BB5397">
        <v>6.7</v>
      </c>
      <c r="BC5397">
        <v>6.75</v>
      </c>
      <c r="BD5397">
        <v>22</v>
      </c>
      <c r="BE5397" s="47">
        <v>42566</v>
      </c>
      <c r="BF5397" t="s">
        <v>40</v>
      </c>
      <c r="BG5397" t="s">
        <v>135</v>
      </c>
    </row>
    <row r="5398" spans="20:59" x14ac:dyDescent="0.25">
      <c r="T5398" s="47">
        <v>42520</v>
      </c>
      <c r="U5398" t="s">
        <v>150</v>
      </c>
      <c r="V5398">
        <v>0.67</v>
      </c>
      <c r="W5398">
        <v>0.68</v>
      </c>
      <c r="X5398">
        <v>12</v>
      </c>
      <c r="Y5398" s="47">
        <v>42664</v>
      </c>
      <c r="Z5398" t="s">
        <v>40</v>
      </c>
      <c r="AA5398" t="s">
        <v>135</v>
      </c>
      <c r="AJ5398" s="47">
        <v>42520</v>
      </c>
      <c r="AK5398" t="s">
        <v>150</v>
      </c>
      <c r="AL5398">
        <v>0.69</v>
      </c>
      <c r="AM5398">
        <v>0.7</v>
      </c>
      <c r="AN5398">
        <v>12</v>
      </c>
      <c r="AO5398" s="47">
        <v>42664</v>
      </c>
      <c r="AP5398" t="s">
        <v>40</v>
      </c>
      <c r="AQ5398" t="s">
        <v>135</v>
      </c>
      <c r="AZ5398" s="47">
        <v>42520</v>
      </c>
      <c r="BA5398" t="s">
        <v>150</v>
      </c>
      <c r="BB5398">
        <v>0.67</v>
      </c>
      <c r="BC5398">
        <v>0.68</v>
      </c>
      <c r="BD5398">
        <v>12</v>
      </c>
      <c r="BE5398" s="47">
        <v>42664</v>
      </c>
      <c r="BF5398" t="s">
        <v>40</v>
      </c>
      <c r="BG5398" t="s">
        <v>135</v>
      </c>
    </row>
    <row r="5399" spans="20:59" x14ac:dyDescent="0.25">
      <c r="T5399" s="47">
        <v>42520</v>
      </c>
      <c r="U5399" t="s">
        <v>151</v>
      </c>
      <c r="V5399">
        <v>1.96</v>
      </c>
      <c r="W5399">
        <v>1.96</v>
      </c>
      <c r="X5399">
        <v>15</v>
      </c>
      <c r="Y5399" s="47">
        <v>42664</v>
      </c>
      <c r="Z5399" t="s">
        <v>40</v>
      </c>
      <c r="AA5399" t="s">
        <v>135</v>
      </c>
      <c r="AJ5399" s="47">
        <v>42520</v>
      </c>
      <c r="AK5399" t="s">
        <v>151</v>
      </c>
      <c r="AL5399">
        <v>1.92</v>
      </c>
      <c r="AM5399">
        <v>1.93</v>
      </c>
      <c r="AN5399">
        <v>15</v>
      </c>
      <c r="AO5399" s="47">
        <v>42664</v>
      </c>
      <c r="AP5399" t="s">
        <v>40</v>
      </c>
      <c r="AQ5399" t="s">
        <v>135</v>
      </c>
      <c r="AZ5399" s="47">
        <v>42520</v>
      </c>
      <c r="BA5399" t="s">
        <v>151</v>
      </c>
      <c r="BB5399">
        <v>1.96</v>
      </c>
      <c r="BC5399">
        <v>1.96</v>
      </c>
      <c r="BD5399">
        <v>15</v>
      </c>
      <c r="BE5399" s="47">
        <v>42664</v>
      </c>
      <c r="BF5399" t="s">
        <v>40</v>
      </c>
      <c r="BG5399" t="s">
        <v>135</v>
      </c>
    </row>
    <row r="5400" spans="20:59" x14ac:dyDescent="0.25">
      <c r="T5400" s="47">
        <v>42520</v>
      </c>
      <c r="U5400" t="s">
        <v>152</v>
      </c>
      <c r="V5400">
        <v>3.11</v>
      </c>
      <c r="W5400">
        <v>3.13</v>
      </c>
      <c r="X5400">
        <v>17</v>
      </c>
      <c r="Y5400" s="47">
        <v>42664</v>
      </c>
      <c r="Z5400" t="s">
        <v>40</v>
      </c>
      <c r="AA5400" t="s">
        <v>135</v>
      </c>
      <c r="AJ5400" s="47">
        <v>42520</v>
      </c>
      <c r="AK5400" t="s">
        <v>152</v>
      </c>
      <c r="AL5400">
        <v>3.14</v>
      </c>
      <c r="AM5400">
        <v>3.17</v>
      </c>
      <c r="AN5400">
        <v>17</v>
      </c>
      <c r="AO5400" s="47">
        <v>42664</v>
      </c>
      <c r="AP5400" t="s">
        <v>40</v>
      </c>
      <c r="AQ5400" t="s">
        <v>135</v>
      </c>
      <c r="AZ5400" s="47">
        <v>42520</v>
      </c>
      <c r="BA5400" t="s">
        <v>152</v>
      </c>
      <c r="BB5400">
        <v>3.11</v>
      </c>
      <c r="BC5400">
        <v>3.13</v>
      </c>
      <c r="BD5400">
        <v>17</v>
      </c>
      <c r="BE5400" s="47">
        <v>42664</v>
      </c>
      <c r="BF5400" t="s">
        <v>40</v>
      </c>
      <c r="BG5400" t="s">
        <v>135</v>
      </c>
    </row>
    <row r="5401" spans="20:59" x14ac:dyDescent="0.25">
      <c r="T5401" s="47">
        <v>42520</v>
      </c>
      <c r="U5401" t="s">
        <v>153</v>
      </c>
      <c r="V5401">
        <v>4.58</v>
      </c>
      <c r="W5401">
        <v>4.59</v>
      </c>
      <c r="X5401">
        <v>19</v>
      </c>
      <c r="Y5401" s="47">
        <v>42664</v>
      </c>
      <c r="Z5401" t="s">
        <v>40</v>
      </c>
      <c r="AA5401" t="s">
        <v>135</v>
      </c>
      <c r="AJ5401" s="47">
        <v>42520</v>
      </c>
      <c r="AK5401" t="s">
        <v>153</v>
      </c>
      <c r="AL5401">
        <v>4.62</v>
      </c>
      <c r="AM5401">
        <v>4.66</v>
      </c>
      <c r="AN5401">
        <v>19</v>
      </c>
      <c r="AO5401" s="47">
        <v>42664</v>
      </c>
      <c r="AP5401" t="s">
        <v>40</v>
      </c>
      <c r="AQ5401" t="s">
        <v>135</v>
      </c>
      <c r="AZ5401" s="47">
        <v>42520</v>
      </c>
      <c r="BA5401" t="s">
        <v>153</v>
      </c>
      <c r="BB5401">
        <v>4.58</v>
      </c>
      <c r="BC5401">
        <v>4.59</v>
      </c>
      <c r="BD5401">
        <v>19</v>
      </c>
      <c r="BE5401" s="47">
        <v>42664</v>
      </c>
      <c r="BF5401" t="s">
        <v>40</v>
      </c>
      <c r="BG5401" t="s">
        <v>135</v>
      </c>
    </row>
    <row r="5402" spans="20:59" x14ac:dyDescent="0.25">
      <c r="T5402" s="47">
        <v>42520</v>
      </c>
      <c r="U5402" t="s">
        <v>154</v>
      </c>
      <c r="V5402">
        <v>7.06</v>
      </c>
      <c r="W5402">
        <v>7.09</v>
      </c>
      <c r="X5402">
        <v>22</v>
      </c>
      <c r="Y5402" s="47">
        <v>42664</v>
      </c>
      <c r="Z5402" t="s">
        <v>40</v>
      </c>
      <c r="AA5402" t="s">
        <v>135</v>
      </c>
      <c r="AJ5402" s="47">
        <v>42520</v>
      </c>
      <c r="AK5402" t="s">
        <v>154</v>
      </c>
      <c r="AL5402">
        <v>7.15</v>
      </c>
      <c r="AM5402">
        <v>7.21</v>
      </c>
      <c r="AN5402">
        <v>22</v>
      </c>
      <c r="AO5402" s="47">
        <v>42664</v>
      </c>
      <c r="AP5402" t="s">
        <v>40</v>
      </c>
      <c r="AQ5402" t="s">
        <v>135</v>
      </c>
      <c r="AZ5402" s="47">
        <v>42520</v>
      </c>
      <c r="BA5402" t="s">
        <v>154</v>
      </c>
      <c r="BB5402">
        <v>7.06</v>
      </c>
      <c r="BC5402">
        <v>7.09</v>
      </c>
      <c r="BD5402">
        <v>22</v>
      </c>
      <c r="BE5402" s="47">
        <v>42664</v>
      </c>
      <c r="BF5402" t="s">
        <v>40</v>
      </c>
      <c r="BG5402" t="s">
        <v>135</v>
      </c>
    </row>
    <row r="5403" spans="20:59" x14ac:dyDescent="0.25">
      <c r="T5403" s="47">
        <v>42520</v>
      </c>
      <c r="U5403" t="s">
        <v>155</v>
      </c>
      <c r="V5403">
        <v>6.47</v>
      </c>
      <c r="W5403">
        <v>6.52</v>
      </c>
      <c r="X5403">
        <v>10</v>
      </c>
      <c r="Y5403" s="47">
        <v>42566</v>
      </c>
      <c r="Z5403" t="s">
        <v>28</v>
      </c>
      <c r="AA5403" t="s">
        <v>156</v>
      </c>
      <c r="AJ5403" s="47">
        <v>42520</v>
      </c>
      <c r="AK5403" t="s">
        <v>155</v>
      </c>
      <c r="AL5403">
        <v>3.79</v>
      </c>
      <c r="AM5403">
        <v>3.81</v>
      </c>
      <c r="AN5403">
        <v>10</v>
      </c>
      <c r="AO5403" s="47">
        <v>42566</v>
      </c>
      <c r="AP5403" t="s">
        <v>28</v>
      </c>
      <c r="AQ5403" t="s">
        <v>156</v>
      </c>
      <c r="AZ5403" s="47">
        <v>42520</v>
      </c>
      <c r="BA5403" t="s">
        <v>155</v>
      </c>
      <c r="BB5403">
        <v>6.47</v>
      </c>
      <c r="BC5403">
        <v>6.52</v>
      </c>
      <c r="BD5403">
        <v>10</v>
      </c>
      <c r="BE5403" s="47">
        <v>42566</v>
      </c>
      <c r="BF5403" t="s">
        <v>28</v>
      </c>
      <c r="BG5403" t="s">
        <v>156</v>
      </c>
    </row>
    <row r="5404" spans="20:59" x14ac:dyDescent="0.25">
      <c r="T5404" s="47">
        <v>42520</v>
      </c>
      <c r="U5404" t="s">
        <v>157</v>
      </c>
      <c r="V5404">
        <v>4.12</v>
      </c>
      <c r="W5404">
        <v>4.13</v>
      </c>
      <c r="X5404">
        <v>13</v>
      </c>
      <c r="Y5404" s="47">
        <v>42566</v>
      </c>
      <c r="Z5404" t="s">
        <v>28</v>
      </c>
      <c r="AA5404" t="s">
        <v>156</v>
      </c>
      <c r="AJ5404" s="47">
        <v>42520</v>
      </c>
      <c r="AK5404" t="s">
        <v>157</v>
      </c>
      <c r="AL5404">
        <v>1.88</v>
      </c>
      <c r="AM5404">
        <v>1.88</v>
      </c>
      <c r="AN5404">
        <v>13</v>
      </c>
      <c r="AO5404" s="47">
        <v>42566</v>
      </c>
      <c r="AP5404" t="s">
        <v>28</v>
      </c>
      <c r="AQ5404" t="s">
        <v>156</v>
      </c>
      <c r="AZ5404" s="47">
        <v>42520</v>
      </c>
      <c r="BA5404" t="s">
        <v>157</v>
      </c>
      <c r="BB5404">
        <v>4.12</v>
      </c>
      <c r="BC5404">
        <v>4.13</v>
      </c>
      <c r="BD5404">
        <v>13</v>
      </c>
      <c r="BE5404" s="47">
        <v>42566</v>
      </c>
      <c r="BF5404" t="s">
        <v>28</v>
      </c>
      <c r="BG5404" t="s">
        <v>156</v>
      </c>
    </row>
    <row r="5405" spans="20:59" x14ac:dyDescent="0.25">
      <c r="T5405" s="47">
        <v>42520</v>
      </c>
      <c r="U5405" t="s">
        <v>158</v>
      </c>
      <c r="V5405">
        <v>2.82</v>
      </c>
      <c r="W5405">
        <v>2.84</v>
      </c>
      <c r="X5405">
        <v>15</v>
      </c>
      <c r="Y5405" s="47">
        <v>42566</v>
      </c>
      <c r="Z5405" t="s">
        <v>28</v>
      </c>
      <c r="AA5405" t="s">
        <v>156</v>
      </c>
      <c r="AJ5405" s="47">
        <v>42520</v>
      </c>
      <c r="AK5405" t="s">
        <v>158</v>
      </c>
      <c r="AL5405">
        <v>1.1000000000000001</v>
      </c>
      <c r="AM5405">
        <v>1.1100000000000001</v>
      </c>
      <c r="AN5405">
        <v>15</v>
      </c>
      <c r="AO5405" s="47">
        <v>42566</v>
      </c>
      <c r="AP5405" t="s">
        <v>28</v>
      </c>
      <c r="AQ5405" t="s">
        <v>156</v>
      </c>
      <c r="AZ5405" s="47">
        <v>42520</v>
      </c>
      <c r="BA5405" t="s">
        <v>158</v>
      </c>
      <c r="BB5405">
        <v>2.82</v>
      </c>
      <c r="BC5405">
        <v>2.84</v>
      </c>
      <c r="BD5405">
        <v>15</v>
      </c>
      <c r="BE5405" s="47">
        <v>42566</v>
      </c>
      <c r="BF5405" t="s">
        <v>28</v>
      </c>
      <c r="BG5405" t="s">
        <v>156</v>
      </c>
    </row>
    <row r="5406" spans="20:59" x14ac:dyDescent="0.25">
      <c r="T5406" s="47">
        <v>42520</v>
      </c>
      <c r="U5406" t="s">
        <v>159</v>
      </c>
      <c r="V5406">
        <v>1.88</v>
      </c>
      <c r="W5406">
        <v>1.89</v>
      </c>
      <c r="X5406">
        <v>17</v>
      </c>
      <c r="Y5406" s="47">
        <v>42566</v>
      </c>
      <c r="Z5406" t="s">
        <v>28</v>
      </c>
      <c r="AA5406" t="s">
        <v>156</v>
      </c>
      <c r="AJ5406" s="47">
        <v>42520</v>
      </c>
      <c r="AK5406" t="s">
        <v>159</v>
      </c>
      <c r="AL5406">
        <v>0.63</v>
      </c>
      <c r="AM5406">
        <v>0.63</v>
      </c>
      <c r="AN5406">
        <v>17</v>
      </c>
      <c r="AO5406" s="47">
        <v>42566</v>
      </c>
      <c r="AP5406" t="s">
        <v>28</v>
      </c>
      <c r="AQ5406" t="s">
        <v>156</v>
      </c>
      <c r="AZ5406" s="47">
        <v>42520</v>
      </c>
      <c r="BA5406" t="s">
        <v>159</v>
      </c>
      <c r="BB5406">
        <v>1.88</v>
      </c>
      <c r="BC5406">
        <v>1.89</v>
      </c>
      <c r="BD5406">
        <v>17</v>
      </c>
      <c r="BE5406" s="47">
        <v>42566</v>
      </c>
      <c r="BF5406" t="s">
        <v>28</v>
      </c>
      <c r="BG5406" t="s">
        <v>156</v>
      </c>
    </row>
    <row r="5407" spans="20:59" x14ac:dyDescent="0.25">
      <c r="T5407" s="47">
        <v>42520</v>
      </c>
      <c r="U5407" t="s">
        <v>160</v>
      </c>
      <c r="V5407">
        <v>0.95</v>
      </c>
      <c r="W5407">
        <v>0.95</v>
      </c>
      <c r="X5407">
        <v>20</v>
      </c>
      <c r="Y5407" s="47">
        <v>42566</v>
      </c>
      <c r="Z5407" t="s">
        <v>28</v>
      </c>
      <c r="AA5407" t="s">
        <v>156</v>
      </c>
      <c r="AJ5407" s="47">
        <v>42520</v>
      </c>
      <c r="AK5407" t="s">
        <v>160</v>
      </c>
      <c r="AL5407">
        <v>0.26</v>
      </c>
      <c r="AM5407">
        <v>0.26</v>
      </c>
      <c r="AN5407">
        <v>20</v>
      </c>
      <c r="AO5407" s="47">
        <v>42566</v>
      </c>
      <c r="AP5407" t="s">
        <v>28</v>
      </c>
      <c r="AQ5407" t="s">
        <v>156</v>
      </c>
      <c r="AZ5407" s="47">
        <v>42520</v>
      </c>
      <c r="BA5407" t="s">
        <v>160</v>
      </c>
      <c r="BB5407">
        <v>0.95</v>
      </c>
      <c r="BC5407">
        <v>0.95</v>
      </c>
      <c r="BD5407">
        <v>20</v>
      </c>
      <c r="BE5407" s="47">
        <v>42566</v>
      </c>
      <c r="BF5407" t="s">
        <v>28</v>
      </c>
      <c r="BG5407" t="s">
        <v>156</v>
      </c>
    </row>
    <row r="5408" spans="20:59" x14ac:dyDescent="0.25">
      <c r="T5408" s="47">
        <v>42520</v>
      </c>
      <c r="U5408" t="s">
        <v>161</v>
      </c>
      <c r="V5408">
        <v>7.12</v>
      </c>
      <c r="W5408">
        <v>7.14</v>
      </c>
      <c r="X5408">
        <v>10</v>
      </c>
      <c r="Y5408" s="47">
        <v>42664</v>
      </c>
      <c r="Z5408" t="s">
        <v>28</v>
      </c>
      <c r="AA5408" t="s">
        <v>156</v>
      </c>
      <c r="AJ5408" s="47">
        <v>42520</v>
      </c>
      <c r="AK5408" t="s">
        <v>161</v>
      </c>
      <c r="AL5408">
        <v>4.63</v>
      </c>
      <c r="AM5408">
        <v>4.6399999999999997</v>
      </c>
      <c r="AN5408">
        <v>10</v>
      </c>
      <c r="AO5408" s="47">
        <v>42664</v>
      </c>
      <c r="AP5408" t="s">
        <v>28</v>
      </c>
      <c r="AQ5408" t="s">
        <v>156</v>
      </c>
      <c r="AZ5408" s="47">
        <v>42520</v>
      </c>
      <c r="BA5408" t="s">
        <v>161</v>
      </c>
      <c r="BB5408">
        <v>7.12</v>
      </c>
      <c r="BC5408">
        <v>7.14</v>
      </c>
      <c r="BD5408">
        <v>10</v>
      </c>
      <c r="BE5408" s="47">
        <v>42664</v>
      </c>
      <c r="BF5408" t="s">
        <v>28</v>
      </c>
      <c r="BG5408" t="s">
        <v>156</v>
      </c>
    </row>
    <row r="5409" spans="20:59" x14ac:dyDescent="0.25">
      <c r="T5409" s="47">
        <v>42520</v>
      </c>
      <c r="U5409" t="s">
        <v>162</v>
      </c>
      <c r="V5409">
        <v>5.27</v>
      </c>
      <c r="W5409">
        <v>5.29</v>
      </c>
      <c r="X5409">
        <v>13</v>
      </c>
      <c r="Y5409" s="47">
        <v>42664</v>
      </c>
      <c r="Z5409" t="s">
        <v>28</v>
      </c>
      <c r="AA5409" t="s">
        <v>156</v>
      </c>
      <c r="AJ5409" s="47">
        <v>42520</v>
      </c>
      <c r="AK5409" t="s">
        <v>162</v>
      </c>
      <c r="AL5409">
        <v>3.2</v>
      </c>
      <c r="AM5409">
        <v>3.22</v>
      </c>
      <c r="AN5409">
        <v>13</v>
      </c>
      <c r="AO5409" s="47">
        <v>42664</v>
      </c>
      <c r="AP5409" t="s">
        <v>28</v>
      </c>
      <c r="AQ5409" t="s">
        <v>156</v>
      </c>
      <c r="AZ5409" s="47">
        <v>42520</v>
      </c>
      <c r="BA5409" t="s">
        <v>162</v>
      </c>
      <c r="BB5409">
        <v>5.27</v>
      </c>
      <c r="BC5409">
        <v>5.29</v>
      </c>
      <c r="BD5409">
        <v>13</v>
      </c>
      <c r="BE5409" s="47">
        <v>42664</v>
      </c>
      <c r="BF5409" t="s">
        <v>28</v>
      </c>
      <c r="BG5409" t="s">
        <v>156</v>
      </c>
    </row>
    <row r="5410" spans="20:59" x14ac:dyDescent="0.25">
      <c r="T5410" s="47">
        <v>42520</v>
      </c>
      <c r="U5410" t="s">
        <v>163</v>
      </c>
      <c r="V5410">
        <v>4.2699999999999996</v>
      </c>
      <c r="W5410">
        <v>4.29</v>
      </c>
      <c r="X5410">
        <v>15</v>
      </c>
      <c r="Y5410" s="47">
        <v>42664</v>
      </c>
      <c r="Z5410" t="s">
        <v>28</v>
      </c>
      <c r="AA5410" t="s">
        <v>156</v>
      </c>
      <c r="AJ5410" s="47">
        <v>42520</v>
      </c>
      <c r="AK5410" t="s">
        <v>163</v>
      </c>
      <c r="AL5410">
        <v>2.4300000000000002</v>
      </c>
      <c r="AM5410">
        <v>2.4300000000000002</v>
      </c>
      <c r="AN5410">
        <v>15</v>
      </c>
      <c r="AO5410" s="47">
        <v>42664</v>
      </c>
      <c r="AP5410" t="s">
        <v>28</v>
      </c>
      <c r="AQ5410" t="s">
        <v>156</v>
      </c>
      <c r="AZ5410" s="47">
        <v>42520</v>
      </c>
      <c r="BA5410" t="s">
        <v>163</v>
      </c>
      <c r="BB5410">
        <v>4.2699999999999996</v>
      </c>
      <c r="BC5410">
        <v>4.29</v>
      </c>
      <c r="BD5410">
        <v>15</v>
      </c>
      <c r="BE5410" s="47">
        <v>42664</v>
      </c>
      <c r="BF5410" t="s">
        <v>28</v>
      </c>
      <c r="BG5410" t="s">
        <v>156</v>
      </c>
    </row>
    <row r="5411" spans="20:59" x14ac:dyDescent="0.25">
      <c r="T5411" s="47">
        <v>42520</v>
      </c>
      <c r="U5411" t="s">
        <v>164</v>
      </c>
      <c r="V5411">
        <v>3.47</v>
      </c>
      <c r="W5411">
        <v>3.49</v>
      </c>
      <c r="X5411">
        <v>17</v>
      </c>
      <c r="Y5411" s="47">
        <v>42664</v>
      </c>
      <c r="Z5411" t="s">
        <v>28</v>
      </c>
      <c r="AA5411" t="s">
        <v>156</v>
      </c>
      <c r="AJ5411" s="47">
        <v>42520</v>
      </c>
      <c r="AK5411" t="s">
        <v>164</v>
      </c>
      <c r="AL5411">
        <v>1.92</v>
      </c>
      <c r="AM5411">
        <v>1.93</v>
      </c>
      <c r="AN5411">
        <v>17</v>
      </c>
      <c r="AO5411" s="47">
        <v>42664</v>
      </c>
      <c r="AP5411" t="s">
        <v>28</v>
      </c>
      <c r="AQ5411" t="s">
        <v>156</v>
      </c>
      <c r="AZ5411" s="47">
        <v>42520</v>
      </c>
      <c r="BA5411" t="s">
        <v>164</v>
      </c>
      <c r="BB5411">
        <v>3.47</v>
      </c>
      <c r="BC5411">
        <v>3.49</v>
      </c>
      <c r="BD5411">
        <v>17</v>
      </c>
      <c r="BE5411" s="47">
        <v>42664</v>
      </c>
      <c r="BF5411" t="s">
        <v>28</v>
      </c>
      <c r="BG5411" t="s">
        <v>156</v>
      </c>
    </row>
    <row r="5412" spans="20:59" x14ac:dyDescent="0.25">
      <c r="T5412" s="47">
        <v>42520</v>
      </c>
      <c r="U5412" t="s">
        <v>165</v>
      </c>
      <c r="V5412">
        <v>2.5499999999999998</v>
      </c>
      <c r="W5412">
        <v>2.57</v>
      </c>
      <c r="X5412">
        <v>20</v>
      </c>
      <c r="Y5412" s="47">
        <v>42664</v>
      </c>
      <c r="Z5412" t="s">
        <v>28</v>
      </c>
      <c r="AA5412" t="s">
        <v>156</v>
      </c>
      <c r="AJ5412" s="47">
        <v>42520</v>
      </c>
      <c r="AK5412" t="s">
        <v>165</v>
      </c>
      <c r="AL5412">
        <v>1.33</v>
      </c>
      <c r="AM5412">
        <v>1.33</v>
      </c>
      <c r="AN5412">
        <v>20</v>
      </c>
      <c r="AO5412" s="47">
        <v>42664</v>
      </c>
      <c r="AP5412" t="s">
        <v>28</v>
      </c>
      <c r="AQ5412" t="s">
        <v>156</v>
      </c>
      <c r="AZ5412" s="47">
        <v>42520</v>
      </c>
      <c r="BA5412" t="s">
        <v>165</v>
      </c>
      <c r="BB5412">
        <v>2.5499999999999998</v>
      </c>
      <c r="BC5412">
        <v>2.57</v>
      </c>
      <c r="BD5412">
        <v>20</v>
      </c>
      <c r="BE5412" s="47">
        <v>42664</v>
      </c>
      <c r="BF5412" t="s">
        <v>28</v>
      </c>
      <c r="BG5412" t="s">
        <v>156</v>
      </c>
    </row>
    <row r="5413" spans="20:59" x14ac:dyDescent="0.25">
      <c r="T5413" s="47">
        <v>42520</v>
      </c>
      <c r="U5413" t="s">
        <v>166</v>
      </c>
      <c r="V5413">
        <v>0.1</v>
      </c>
      <c r="W5413">
        <v>0.11</v>
      </c>
      <c r="X5413">
        <v>10</v>
      </c>
      <c r="Y5413" s="47">
        <v>42566</v>
      </c>
      <c r="Z5413" t="s">
        <v>40</v>
      </c>
      <c r="AA5413" t="s">
        <v>156</v>
      </c>
      <c r="AJ5413" s="47">
        <v>42520</v>
      </c>
      <c r="AK5413" t="s">
        <v>166</v>
      </c>
      <c r="AL5413">
        <v>0.35</v>
      </c>
      <c r="AM5413">
        <v>0.35</v>
      </c>
      <c r="AN5413">
        <v>10</v>
      </c>
      <c r="AO5413" s="47">
        <v>42566</v>
      </c>
      <c r="AP5413" t="s">
        <v>40</v>
      </c>
      <c r="AQ5413" t="s">
        <v>156</v>
      </c>
      <c r="AZ5413" s="47">
        <v>42520</v>
      </c>
      <c r="BA5413" t="s">
        <v>166</v>
      </c>
      <c r="BB5413">
        <v>0.1</v>
      </c>
      <c r="BC5413">
        <v>0.11</v>
      </c>
      <c r="BD5413">
        <v>10</v>
      </c>
      <c r="BE5413" s="47">
        <v>42566</v>
      </c>
      <c r="BF5413" t="s">
        <v>40</v>
      </c>
      <c r="BG5413" t="s">
        <v>156</v>
      </c>
    </row>
    <row r="5414" spans="20:59" x14ac:dyDescent="0.25">
      <c r="T5414" s="47">
        <v>42520</v>
      </c>
      <c r="U5414" t="s">
        <v>167</v>
      </c>
      <c r="V5414">
        <v>0.62</v>
      </c>
      <c r="W5414">
        <v>0.63</v>
      </c>
      <c r="X5414">
        <v>13</v>
      </c>
      <c r="Y5414" s="47">
        <v>42566</v>
      </c>
      <c r="Z5414" t="s">
        <v>40</v>
      </c>
      <c r="AA5414" t="s">
        <v>156</v>
      </c>
      <c r="AJ5414" s="47">
        <v>42520</v>
      </c>
      <c r="AK5414" t="s">
        <v>167</v>
      </c>
      <c r="AL5414">
        <v>1.45</v>
      </c>
      <c r="AM5414">
        <v>1.46</v>
      </c>
      <c r="AN5414">
        <v>13</v>
      </c>
      <c r="AO5414" s="47">
        <v>42566</v>
      </c>
      <c r="AP5414" t="s">
        <v>40</v>
      </c>
      <c r="AQ5414" t="s">
        <v>156</v>
      </c>
      <c r="AZ5414" s="47">
        <v>42520</v>
      </c>
      <c r="BA5414" t="s">
        <v>167</v>
      </c>
      <c r="BB5414">
        <v>0.62</v>
      </c>
      <c r="BC5414">
        <v>0.63</v>
      </c>
      <c r="BD5414">
        <v>13</v>
      </c>
      <c r="BE5414" s="47">
        <v>42566</v>
      </c>
      <c r="BF5414" t="s">
        <v>40</v>
      </c>
      <c r="BG5414" t="s">
        <v>156</v>
      </c>
    </row>
    <row r="5415" spans="20:59" x14ac:dyDescent="0.25">
      <c r="T5415" s="47">
        <v>42520</v>
      </c>
      <c r="U5415" t="s">
        <v>168</v>
      </c>
      <c r="V5415">
        <v>1.37</v>
      </c>
      <c r="W5415">
        <v>1.38</v>
      </c>
      <c r="X5415">
        <v>15</v>
      </c>
      <c r="Y5415" s="47">
        <v>42566</v>
      </c>
      <c r="Z5415" t="s">
        <v>40</v>
      </c>
      <c r="AA5415" t="s">
        <v>156</v>
      </c>
      <c r="AJ5415" s="47">
        <v>42520</v>
      </c>
      <c r="AK5415" t="s">
        <v>168</v>
      </c>
      <c r="AL5415">
        <v>2.67</v>
      </c>
      <c r="AM5415">
        <v>2.68</v>
      </c>
      <c r="AN5415">
        <v>15</v>
      </c>
      <c r="AO5415" s="47">
        <v>42566</v>
      </c>
      <c r="AP5415" t="s">
        <v>40</v>
      </c>
      <c r="AQ5415" t="s">
        <v>156</v>
      </c>
      <c r="AZ5415" s="47">
        <v>42520</v>
      </c>
      <c r="BA5415" t="s">
        <v>168</v>
      </c>
      <c r="BB5415">
        <v>1.37</v>
      </c>
      <c r="BC5415">
        <v>1.38</v>
      </c>
      <c r="BD5415">
        <v>15</v>
      </c>
      <c r="BE5415" s="47">
        <v>42566</v>
      </c>
      <c r="BF5415" t="s">
        <v>40</v>
      </c>
      <c r="BG5415" t="s">
        <v>156</v>
      </c>
    </row>
    <row r="5416" spans="20:59" x14ac:dyDescent="0.25">
      <c r="T5416" s="47">
        <v>42520</v>
      </c>
      <c r="U5416" t="s">
        <v>169</v>
      </c>
      <c r="V5416">
        <v>2.38</v>
      </c>
      <c r="W5416">
        <v>2.4</v>
      </c>
      <c r="X5416">
        <v>17</v>
      </c>
      <c r="Y5416" s="47">
        <v>42566</v>
      </c>
      <c r="Z5416" t="s">
        <v>40</v>
      </c>
      <c r="AA5416" t="s">
        <v>156</v>
      </c>
      <c r="AJ5416" s="47">
        <v>42520</v>
      </c>
      <c r="AK5416" t="s">
        <v>169</v>
      </c>
      <c r="AL5416">
        <v>4.25</v>
      </c>
      <c r="AM5416">
        <v>4.2699999999999996</v>
      </c>
      <c r="AN5416">
        <v>17</v>
      </c>
      <c r="AO5416" s="47">
        <v>42566</v>
      </c>
      <c r="AP5416" t="s">
        <v>40</v>
      </c>
      <c r="AQ5416" t="s">
        <v>156</v>
      </c>
      <c r="AZ5416" s="47">
        <v>42520</v>
      </c>
      <c r="BA5416" t="s">
        <v>169</v>
      </c>
      <c r="BB5416">
        <v>2.38</v>
      </c>
      <c r="BC5416">
        <v>2.4</v>
      </c>
      <c r="BD5416">
        <v>17</v>
      </c>
      <c r="BE5416" s="47">
        <v>42566</v>
      </c>
      <c r="BF5416" t="s">
        <v>40</v>
      </c>
      <c r="BG5416" t="s">
        <v>156</v>
      </c>
    </row>
    <row r="5417" spans="20:59" x14ac:dyDescent="0.25">
      <c r="T5417" s="47">
        <v>42520</v>
      </c>
      <c r="U5417" t="s">
        <v>170</v>
      </c>
      <c r="V5417">
        <v>4.41</v>
      </c>
      <c r="W5417">
        <v>4.42</v>
      </c>
      <c r="X5417">
        <v>20</v>
      </c>
      <c r="Y5417" s="47">
        <v>42566</v>
      </c>
      <c r="Z5417" t="s">
        <v>40</v>
      </c>
      <c r="AA5417" t="s">
        <v>156</v>
      </c>
      <c r="AJ5417" s="47">
        <v>42520</v>
      </c>
      <c r="AK5417" t="s">
        <v>170</v>
      </c>
      <c r="AL5417">
        <v>6.7</v>
      </c>
      <c r="AM5417">
        <v>6.71</v>
      </c>
      <c r="AN5417">
        <v>20</v>
      </c>
      <c r="AO5417" s="47">
        <v>42566</v>
      </c>
      <c r="AP5417" t="s">
        <v>40</v>
      </c>
      <c r="AQ5417" t="s">
        <v>156</v>
      </c>
      <c r="AZ5417" s="47">
        <v>42520</v>
      </c>
      <c r="BA5417" t="s">
        <v>170</v>
      </c>
      <c r="BB5417">
        <v>4.41</v>
      </c>
      <c r="BC5417">
        <v>4.42</v>
      </c>
      <c r="BD5417">
        <v>20</v>
      </c>
      <c r="BE5417" s="47">
        <v>42566</v>
      </c>
      <c r="BF5417" t="s">
        <v>40</v>
      </c>
      <c r="BG5417" t="s">
        <v>156</v>
      </c>
    </row>
    <row r="5418" spans="20:59" x14ac:dyDescent="0.25">
      <c r="T5418" s="47">
        <v>42520</v>
      </c>
      <c r="U5418" t="s">
        <v>171</v>
      </c>
      <c r="V5418">
        <v>0.73</v>
      </c>
      <c r="W5418">
        <v>0.73</v>
      </c>
      <c r="X5418">
        <v>10</v>
      </c>
      <c r="Y5418" s="47">
        <v>42664</v>
      </c>
      <c r="Z5418" t="s">
        <v>40</v>
      </c>
      <c r="AA5418" t="s">
        <v>156</v>
      </c>
      <c r="AJ5418" s="47">
        <v>42520</v>
      </c>
      <c r="AK5418" t="s">
        <v>171</v>
      </c>
      <c r="AL5418">
        <v>1.22</v>
      </c>
      <c r="AM5418">
        <v>1.23</v>
      </c>
      <c r="AN5418">
        <v>10</v>
      </c>
      <c r="AO5418" s="47">
        <v>42664</v>
      </c>
      <c r="AP5418" t="s">
        <v>40</v>
      </c>
      <c r="AQ5418" t="s">
        <v>156</v>
      </c>
      <c r="AZ5418" s="47">
        <v>42520</v>
      </c>
      <c r="BA5418" t="s">
        <v>171</v>
      </c>
      <c r="BB5418">
        <v>0.73</v>
      </c>
      <c r="BC5418">
        <v>0.73</v>
      </c>
      <c r="BD5418">
        <v>10</v>
      </c>
      <c r="BE5418" s="47">
        <v>42664</v>
      </c>
      <c r="BF5418" t="s">
        <v>40</v>
      </c>
      <c r="BG5418" t="s">
        <v>156</v>
      </c>
    </row>
    <row r="5419" spans="20:59" x14ac:dyDescent="0.25">
      <c r="T5419" s="47">
        <v>42520</v>
      </c>
      <c r="U5419" t="s">
        <v>172</v>
      </c>
      <c r="V5419">
        <v>1.83</v>
      </c>
      <c r="W5419">
        <v>1.84</v>
      </c>
      <c r="X5419">
        <v>13</v>
      </c>
      <c r="Y5419" s="47">
        <v>42664</v>
      </c>
      <c r="Z5419" t="s">
        <v>40</v>
      </c>
      <c r="AA5419" t="s">
        <v>156</v>
      </c>
      <c r="AJ5419" s="47">
        <v>42520</v>
      </c>
      <c r="AK5419" t="s">
        <v>172</v>
      </c>
      <c r="AL5419">
        <v>2.65</v>
      </c>
      <c r="AM5419">
        <v>2.67</v>
      </c>
      <c r="AN5419">
        <v>13</v>
      </c>
      <c r="AO5419" s="47">
        <v>42664</v>
      </c>
      <c r="AP5419" t="s">
        <v>40</v>
      </c>
      <c r="AQ5419" t="s">
        <v>156</v>
      </c>
      <c r="AZ5419" s="47">
        <v>42520</v>
      </c>
      <c r="BA5419" t="s">
        <v>172</v>
      </c>
      <c r="BB5419">
        <v>1.83</v>
      </c>
      <c r="BC5419">
        <v>1.84</v>
      </c>
      <c r="BD5419">
        <v>13</v>
      </c>
      <c r="BE5419" s="47">
        <v>42664</v>
      </c>
      <c r="BF5419" t="s">
        <v>40</v>
      </c>
      <c r="BG5419" t="s">
        <v>156</v>
      </c>
    </row>
    <row r="5420" spans="20:59" x14ac:dyDescent="0.25">
      <c r="T5420" s="47">
        <v>42520</v>
      </c>
      <c r="U5420" t="s">
        <v>173</v>
      </c>
      <c r="V5420">
        <v>2.79</v>
      </c>
      <c r="W5420">
        <v>2.81</v>
      </c>
      <c r="X5420">
        <v>15</v>
      </c>
      <c r="Y5420" s="47">
        <v>42664</v>
      </c>
      <c r="Z5420" t="s">
        <v>40</v>
      </c>
      <c r="AA5420" t="s">
        <v>156</v>
      </c>
      <c r="AJ5420" s="47">
        <v>42520</v>
      </c>
      <c r="AK5420" t="s">
        <v>173</v>
      </c>
      <c r="AL5420">
        <v>3.91</v>
      </c>
      <c r="AM5420">
        <v>3.93</v>
      </c>
      <c r="AN5420">
        <v>15</v>
      </c>
      <c r="AO5420" s="47">
        <v>42664</v>
      </c>
      <c r="AP5420" t="s">
        <v>40</v>
      </c>
      <c r="AQ5420" t="s">
        <v>156</v>
      </c>
      <c r="AZ5420" s="47">
        <v>42520</v>
      </c>
      <c r="BA5420" t="s">
        <v>173</v>
      </c>
      <c r="BB5420">
        <v>2.79</v>
      </c>
      <c r="BC5420">
        <v>2.81</v>
      </c>
      <c r="BD5420">
        <v>15</v>
      </c>
      <c r="BE5420" s="47">
        <v>42664</v>
      </c>
      <c r="BF5420" t="s">
        <v>40</v>
      </c>
      <c r="BG5420" t="s">
        <v>156</v>
      </c>
    </row>
    <row r="5421" spans="20:59" x14ac:dyDescent="0.25">
      <c r="T5421" s="47">
        <v>42520</v>
      </c>
      <c r="U5421" t="s">
        <v>174</v>
      </c>
      <c r="V5421">
        <v>3.96</v>
      </c>
      <c r="W5421">
        <v>3.97</v>
      </c>
      <c r="X5421">
        <v>17</v>
      </c>
      <c r="Y5421" s="47">
        <v>42664</v>
      </c>
      <c r="Z5421" t="s">
        <v>40</v>
      </c>
      <c r="AA5421" t="s">
        <v>156</v>
      </c>
      <c r="AJ5421" s="47">
        <v>42520</v>
      </c>
      <c r="AK5421" t="s">
        <v>174</v>
      </c>
      <c r="AL5421">
        <v>5.45</v>
      </c>
      <c r="AM5421">
        <v>5.47</v>
      </c>
      <c r="AN5421">
        <v>17</v>
      </c>
      <c r="AO5421" s="47">
        <v>42664</v>
      </c>
      <c r="AP5421" t="s">
        <v>40</v>
      </c>
      <c r="AQ5421" t="s">
        <v>156</v>
      </c>
      <c r="AZ5421" s="47">
        <v>42520</v>
      </c>
      <c r="BA5421" t="s">
        <v>174</v>
      </c>
      <c r="BB5421">
        <v>3.96</v>
      </c>
      <c r="BC5421">
        <v>3.97</v>
      </c>
      <c r="BD5421">
        <v>17</v>
      </c>
      <c r="BE5421" s="47">
        <v>42664</v>
      </c>
      <c r="BF5421" t="s">
        <v>40</v>
      </c>
      <c r="BG5421" t="s">
        <v>156</v>
      </c>
    </row>
    <row r="5422" spans="20:59" x14ac:dyDescent="0.25">
      <c r="T5422" s="47">
        <v>42520</v>
      </c>
      <c r="U5422" t="s">
        <v>175</v>
      </c>
      <c r="V5422">
        <v>5.88</v>
      </c>
      <c r="W5422">
        <v>5.9</v>
      </c>
      <c r="X5422">
        <v>20</v>
      </c>
      <c r="Y5422" s="47">
        <v>42664</v>
      </c>
      <c r="Z5422" t="s">
        <v>40</v>
      </c>
      <c r="AA5422" t="s">
        <v>156</v>
      </c>
      <c r="AJ5422" s="47">
        <v>42520</v>
      </c>
      <c r="AK5422" t="s">
        <v>175</v>
      </c>
      <c r="AL5422">
        <v>7.75</v>
      </c>
      <c r="AM5422">
        <v>7.8</v>
      </c>
      <c r="AN5422">
        <v>20</v>
      </c>
      <c r="AO5422" s="47">
        <v>42664</v>
      </c>
      <c r="AP5422" t="s">
        <v>40</v>
      </c>
      <c r="AQ5422" t="s">
        <v>156</v>
      </c>
      <c r="AZ5422" s="47">
        <v>42520</v>
      </c>
      <c r="BA5422" t="s">
        <v>175</v>
      </c>
      <c r="BB5422">
        <v>5.88</v>
      </c>
      <c r="BC5422">
        <v>5.9</v>
      </c>
      <c r="BD5422">
        <v>20</v>
      </c>
      <c r="BE5422" s="47">
        <v>42664</v>
      </c>
      <c r="BF5422" t="s">
        <v>40</v>
      </c>
      <c r="BG5422" t="s">
        <v>156</v>
      </c>
    </row>
    <row r="5423" spans="20:59" x14ac:dyDescent="0.25">
      <c r="T5423" s="47">
        <v>42520</v>
      </c>
      <c r="U5423" t="s">
        <v>176</v>
      </c>
      <c r="V5423">
        <v>17.52</v>
      </c>
      <c r="W5423">
        <v>17.600000000000001</v>
      </c>
      <c r="X5423">
        <v>74</v>
      </c>
      <c r="Y5423" s="47">
        <v>42566</v>
      </c>
      <c r="Z5423" t="s">
        <v>28</v>
      </c>
      <c r="AA5423" t="s">
        <v>177</v>
      </c>
      <c r="AJ5423" s="47">
        <v>42520</v>
      </c>
      <c r="AK5423" t="s">
        <v>176</v>
      </c>
      <c r="AL5423">
        <v>16.53</v>
      </c>
      <c r="AM5423">
        <v>16.61</v>
      </c>
      <c r="AN5423">
        <v>74</v>
      </c>
      <c r="AO5423" s="47">
        <v>42566</v>
      </c>
      <c r="AP5423" t="s">
        <v>28</v>
      </c>
      <c r="AQ5423" t="s">
        <v>177</v>
      </c>
      <c r="AZ5423" s="47">
        <v>42520</v>
      </c>
      <c r="BA5423" t="s">
        <v>176</v>
      </c>
      <c r="BB5423">
        <v>17.52</v>
      </c>
      <c r="BC5423">
        <v>17.600000000000001</v>
      </c>
      <c r="BD5423">
        <v>74</v>
      </c>
      <c r="BE5423" s="47">
        <v>42566</v>
      </c>
      <c r="BF5423" t="s">
        <v>28</v>
      </c>
      <c r="BG5423" t="s">
        <v>177</v>
      </c>
    </row>
    <row r="5424" spans="20:59" x14ac:dyDescent="0.25">
      <c r="T5424" s="47">
        <v>42520</v>
      </c>
      <c r="U5424" t="s">
        <v>178</v>
      </c>
      <c r="V5424">
        <v>7.88</v>
      </c>
      <c r="W5424">
        <v>7.89</v>
      </c>
      <c r="X5424">
        <v>84</v>
      </c>
      <c r="Y5424" s="47">
        <v>42566</v>
      </c>
      <c r="Z5424" t="s">
        <v>28</v>
      </c>
      <c r="AA5424" t="s">
        <v>177</v>
      </c>
      <c r="AJ5424" s="47">
        <v>42520</v>
      </c>
      <c r="AK5424" t="s">
        <v>178</v>
      </c>
      <c r="AL5424">
        <v>6.73</v>
      </c>
      <c r="AM5424">
        <v>6.76</v>
      </c>
      <c r="AN5424">
        <v>84</v>
      </c>
      <c r="AO5424" s="47">
        <v>42566</v>
      </c>
      <c r="AP5424" t="s">
        <v>28</v>
      </c>
      <c r="AQ5424" t="s">
        <v>177</v>
      </c>
      <c r="AZ5424" s="47">
        <v>42520</v>
      </c>
      <c r="BA5424" t="s">
        <v>178</v>
      </c>
      <c r="BB5424">
        <v>7.88</v>
      </c>
      <c r="BC5424">
        <v>7.89</v>
      </c>
      <c r="BD5424">
        <v>84</v>
      </c>
      <c r="BE5424" s="47">
        <v>42566</v>
      </c>
      <c r="BF5424" t="s">
        <v>28</v>
      </c>
      <c r="BG5424" t="s">
        <v>177</v>
      </c>
    </row>
    <row r="5425" spans="20:59" x14ac:dyDescent="0.25">
      <c r="T5425" s="47">
        <v>42520</v>
      </c>
      <c r="U5425" t="s">
        <v>179</v>
      </c>
      <c r="V5425">
        <v>1.1200000000000001</v>
      </c>
      <c r="W5425">
        <v>1.1299999999999999</v>
      </c>
      <c r="X5425">
        <v>94</v>
      </c>
      <c r="Y5425" s="47">
        <v>42566</v>
      </c>
      <c r="Z5425" t="s">
        <v>28</v>
      </c>
      <c r="AA5425" t="s">
        <v>177</v>
      </c>
      <c r="AJ5425" s="47">
        <v>42520</v>
      </c>
      <c r="AK5425" t="s">
        <v>179</v>
      </c>
      <c r="AL5425">
        <v>0.77</v>
      </c>
      <c r="AM5425">
        <v>0.78</v>
      </c>
      <c r="AN5425">
        <v>94</v>
      </c>
      <c r="AO5425" s="47">
        <v>42566</v>
      </c>
      <c r="AP5425" t="s">
        <v>28</v>
      </c>
      <c r="AQ5425" t="s">
        <v>177</v>
      </c>
      <c r="AZ5425" s="47">
        <v>42520</v>
      </c>
      <c r="BA5425" t="s">
        <v>179</v>
      </c>
      <c r="BB5425">
        <v>1.1200000000000001</v>
      </c>
      <c r="BC5425">
        <v>1.1299999999999999</v>
      </c>
      <c r="BD5425">
        <v>94</v>
      </c>
      <c r="BE5425" s="47">
        <v>42566</v>
      </c>
      <c r="BF5425" t="s">
        <v>28</v>
      </c>
      <c r="BG5425" t="s">
        <v>177</v>
      </c>
    </row>
    <row r="5426" spans="20:59" x14ac:dyDescent="0.25">
      <c r="T5426" s="47">
        <v>42520</v>
      </c>
      <c r="U5426" t="s">
        <v>180</v>
      </c>
      <c r="V5426">
        <v>0.02</v>
      </c>
      <c r="W5426">
        <v>0.02</v>
      </c>
      <c r="X5426">
        <v>104</v>
      </c>
      <c r="Y5426" s="47">
        <v>42566</v>
      </c>
      <c r="Z5426" t="s">
        <v>28</v>
      </c>
      <c r="AA5426" t="s">
        <v>177</v>
      </c>
      <c r="AJ5426" s="47">
        <v>42520</v>
      </c>
      <c r="AK5426" t="s">
        <v>180</v>
      </c>
      <c r="AL5426">
        <v>0.01</v>
      </c>
      <c r="AM5426">
        <v>0.01</v>
      </c>
      <c r="AN5426">
        <v>104</v>
      </c>
      <c r="AO5426" s="47">
        <v>42566</v>
      </c>
      <c r="AP5426" t="s">
        <v>28</v>
      </c>
      <c r="AQ5426" t="s">
        <v>177</v>
      </c>
      <c r="AZ5426" s="47">
        <v>42520</v>
      </c>
      <c r="BA5426" t="s">
        <v>180</v>
      </c>
      <c r="BB5426">
        <v>0.02</v>
      </c>
      <c r="BC5426">
        <v>0.02</v>
      </c>
      <c r="BD5426">
        <v>104</v>
      </c>
      <c r="BE5426" s="47">
        <v>42566</v>
      </c>
      <c r="BF5426" t="s">
        <v>28</v>
      </c>
      <c r="BG5426" t="s">
        <v>177</v>
      </c>
    </row>
    <row r="5427" spans="20:59" x14ac:dyDescent="0.25">
      <c r="T5427" s="47">
        <v>42520</v>
      </c>
      <c r="U5427" t="s">
        <v>181</v>
      </c>
      <c r="V5427">
        <v>0</v>
      </c>
      <c r="W5427">
        <v>0</v>
      </c>
      <c r="X5427">
        <v>114</v>
      </c>
      <c r="Y5427" s="47">
        <v>42566</v>
      </c>
      <c r="Z5427" t="s">
        <v>28</v>
      </c>
      <c r="AA5427" t="s">
        <v>177</v>
      </c>
      <c r="AJ5427" s="47">
        <v>42520</v>
      </c>
      <c r="AK5427" t="s">
        <v>181</v>
      </c>
      <c r="AL5427">
        <v>0</v>
      </c>
      <c r="AM5427">
        <v>0</v>
      </c>
      <c r="AN5427">
        <v>114</v>
      </c>
      <c r="AO5427" s="47">
        <v>42566</v>
      </c>
      <c r="AP5427" t="s">
        <v>28</v>
      </c>
      <c r="AQ5427" t="s">
        <v>177</v>
      </c>
      <c r="AZ5427" s="47">
        <v>42520</v>
      </c>
      <c r="BA5427" t="s">
        <v>181</v>
      </c>
      <c r="BB5427">
        <v>0</v>
      </c>
      <c r="BC5427">
        <v>0</v>
      </c>
      <c r="BD5427">
        <v>114</v>
      </c>
      <c r="BE5427" s="47">
        <v>42566</v>
      </c>
      <c r="BF5427" t="s">
        <v>28</v>
      </c>
      <c r="BG5427" t="s">
        <v>177</v>
      </c>
    </row>
    <row r="5428" spans="20:59" x14ac:dyDescent="0.25">
      <c r="T5428" s="47">
        <v>42520</v>
      </c>
      <c r="U5428" t="s">
        <v>182</v>
      </c>
      <c r="V5428">
        <v>17.96</v>
      </c>
      <c r="W5428">
        <v>18.079999999999998</v>
      </c>
      <c r="X5428">
        <v>74</v>
      </c>
      <c r="Y5428" s="47">
        <v>42664</v>
      </c>
      <c r="Z5428" t="s">
        <v>28</v>
      </c>
      <c r="AA5428" t="s">
        <v>177</v>
      </c>
      <c r="AJ5428" s="47">
        <v>42520</v>
      </c>
      <c r="AK5428" t="s">
        <v>182</v>
      </c>
      <c r="AL5428">
        <v>17.27</v>
      </c>
      <c r="AM5428">
        <v>17.34</v>
      </c>
      <c r="AN5428">
        <v>74</v>
      </c>
      <c r="AO5428" s="47">
        <v>42664</v>
      </c>
      <c r="AP5428" t="s">
        <v>28</v>
      </c>
      <c r="AQ5428" t="s">
        <v>177</v>
      </c>
      <c r="AZ5428" s="47">
        <v>42520</v>
      </c>
      <c r="BA5428" t="s">
        <v>182</v>
      </c>
      <c r="BB5428">
        <v>17.96</v>
      </c>
      <c r="BC5428">
        <v>18.079999999999998</v>
      </c>
      <c r="BD5428">
        <v>74</v>
      </c>
      <c r="BE5428" s="47">
        <v>42664</v>
      </c>
      <c r="BF5428" t="s">
        <v>28</v>
      </c>
      <c r="BG5428" t="s">
        <v>177</v>
      </c>
    </row>
    <row r="5429" spans="20:59" x14ac:dyDescent="0.25">
      <c r="T5429" s="47">
        <v>42520</v>
      </c>
      <c r="U5429" t="s">
        <v>183</v>
      </c>
      <c r="V5429">
        <v>9.0500000000000007</v>
      </c>
      <c r="W5429">
        <v>9.09</v>
      </c>
      <c r="X5429">
        <v>84</v>
      </c>
      <c r="Y5429" s="47">
        <v>42664</v>
      </c>
      <c r="Z5429" t="s">
        <v>28</v>
      </c>
      <c r="AA5429" t="s">
        <v>177</v>
      </c>
      <c r="AJ5429" s="47">
        <v>42520</v>
      </c>
      <c r="AK5429" t="s">
        <v>183</v>
      </c>
      <c r="AL5429">
        <v>8.11</v>
      </c>
      <c r="AM5429">
        <v>8.16</v>
      </c>
      <c r="AN5429">
        <v>84</v>
      </c>
      <c r="AO5429" s="47">
        <v>42664</v>
      </c>
      <c r="AP5429" t="s">
        <v>28</v>
      </c>
      <c r="AQ5429" t="s">
        <v>177</v>
      </c>
      <c r="AZ5429" s="47">
        <v>42520</v>
      </c>
      <c r="BA5429" t="s">
        <v>183</v>
      </c>
      <c r="BB5429">
        <v>9.0500000000000007</v>
      </c>
      <c r="BC5429">
        <v>9.09</v>
      </c>
      <c r="BD5429">
        <v>84</v>
      </c>
      <c r="BE5429" s="47">
        <v>42664</v>
      </c>
      <c r="BF5429" t="s">
        <v>28</v>
      </c>
      <c r="BG5429" t="s">
        <v>177</v>
      </c>
    </row>
    <row r="5430" spans="20:59" x14ac:dyDescent="0.25">
      <c r="T5430" s="47">
        <v>42520</v>
      </c>
      <c r="U5430" t="s">
        <v>184</v>
      </c>
      <c r="V5430">
        <v>2.85</v>
      </c>
      <c r="W5430">
        <v>2.86</v>
      </c>
      <c r="X5430">
        <v>94</v>
      </c>
      <c r="Y5430" s="47">
        <v>42664</v>
      </c>
      <c r="Z5430" t="s">
        <v>28</v>
      </c>
      <c r="AA5430" t="s">
        <v>177</v>
      </c>
      <c r="AJ5430" s="47">
        <v>42520</v>
      </c>
      <c r="AK5430" t="s">
        <v>184</v>
      </c>
      <c r="AL5430">
        <v>2.35</v>
      </c>
      <c r="AM5430">
        <v>2.37</v>
      </c>
      <c r="AN5430">
        <v>94</v>
      </c>
      <c r="AO5430" s="47">
        <v>42664</v>
      </c>
      <c r="AP5430" t="s">
        <v>28</v>
      </c>
      <c r="AQ5430" t="s">
        <v>177</v>
      </c>
      <c r="AZ5430" s="47">
        <v>42520</v>
      </c>
      <c r="BA5430" t="s">
        <v>184</v>
      </c>
      <c r="BB5430">
        <v>2.85</v>
      </c>
      <c r="BC5430">
        <v>2.86</v>
      </c>
      <c r="BD5430">
        <v>94</v>
      </c>
      <c r="BE5430" s="47">
        <v>42664</v>
      </c>
      <c r="BF5430" t="s">
        <v>28</v>
      </c>
      <c r="BG5430" t="s">
        <v>177</v>
      </c>
    </row>
    <row r="5431" spans="20:59" x14ac:dyDescent="0.25">
      <c r="T5431" s="47">
        <v>42520</v>
      </c>
      <c r="U5431" t="s">
        <v>185</v>
      </c>
      <c r="V5431">
        <v>0.52</v>
      </c>
      <c r="W5431">
        <v>0.52</v>
      </c>
      <c r="X5431">
        <v>104</v>
      </c>
      <c r="Y5431" s="47">
        <v>42664</v>
      </c>
      <c r="Z5431" t="s">
        <v>28</v>
      </c>
      <c r="AA5431" t="s">
        <v>177</v>
      </c>
      <c r="AJ5431" s="47">
        <v>42520</v>
      </c>
      <c r="AK5431" t="s">
        <v>185</v>
      </c>
      <c r="AL5431">
        <v>0.4</v>
      </c>
      <c r="AM5431">
        <v>0.41</v>
      </c>
      <c r="AN5431">
        <v>104</v>
      </c>
      <c r="AO5431" s="47">
        <v>42664</v>
      </c>
      <c r="AP5431" t="s">
        <v>28</v>
      </c>
      <c r="AQ5431" t="s">
        <v>177</v>
      </c>
      <c r="AZ5431" s="47">
        <v>42520</v>
      </c>
      <c r="BA5431" t="s">
        <v>185</v>
      </c>
      <c r="BB5431">
        <v>0.52</v>
      </c>
      <c r="BC5431">
        <v>0.52</v>
      </c>
      <c r="BD5431">
        <v>104</v>
      </c>
      <c r="BE5431" s="47">
        <v>42664</v>
      </c>
      <c r="BF5431" t="s">
        <v>28</v>
      </c>
      <c r="BG5431" t="s">
        <v>177</v>
      </c>
    </row>
    <row r="5432" spans="20:59" x14ac:dyDescent="0.25">
      <c r="T5432" s="47">
        <v>42520</v>
      </c>
      <c r="U5432" t="s">
        <v>186</v>
      </c>
      <c r="V5432">
        <v>0.06</v>
      </c>
      <c r="W5432">
        <v>0.06</v>
      </c>
      <c r="X5432">
        <v>114</v>
      </c>
      <c r="Y5432" s="47">
        <v>42664</v>
      </c>
      <c r="Z5432" t="s">
        <v>28</v>
      </c>
      <c r="AA5432" t="s">
        <v>177</v>
      </c>
      <c r="AJ5432" s="47">
        <v>42520</v>
      </c>
      <c r="AK5432" t="s">
        <v>186</v>
      </c>
      <c r="AL5432">
        <v>0.04</v>
      </c>
      <c r="AM5432">
        <v>0.04</v>
      </c>
      <c r="AN5432">
        <v>114</v>
      </c>
      <c r="AO5432" s="47">
        <v>42664</v>
      </c>
      <c r="AP5432" t="s">
        <v>28</v>
      </c>
      <c r="AQ5432" t="s">
        <v>177</v>
      </c>
      <c r="AZ5432" s="47">
        <v>42520</v>
      </c>
      <c r="BA5432" t="s">
        <v>186</v>
      </c>
      <c r="BB5432">
        <v>0.06</v>
      </c>
      <c r="BC5432">
        <v>0.06</v>
      </c>
      <c r="BD5432">
        <v>114</v>
      </c>
      <c r="BE5432" s="47">
        <v>42664</v>
      </c>
      <c r="BF5432" t="s">
        <v>28</v>
      </c>
      <c r="BG5432" t="s">
        <v>177</v>
      </c>
    </row>
    <row r="5433" spans="20:59" x14ac:dyDescent="0.25">
      <c r="T5433" s="47">
        <v>42520</v>
      </c>
      <c r="U5433" t="s">
        <v>187</v>
      </c>
      <c r="V5433">
        <v>0</v>
      </c>
      <c r="W5433">
        <v>0</v>
      </c>
      <c r="X5433">
        <v>74</v>
      </c>
      <c r="Y5433" s="47">
        <v>42566</v>
      </c>
      <c r="Z5433" t="s">
        <v>40</v>
      </c>
      <c r="AA5433" t="s">
        <v>177</v>
      </c>
      <c r="AJ5433" s="47">
        <v>42520</v>
      </c>
      <c r="AK5433" t="s">
        <v>187</v>
      </c>
      <c r="AL5433">
        <v>0</v>
      </c>
      <c r="AM5433">
        <v>0</v>
      </c>
      <c r="AN5433">
        <v>74</v>
      </c>
      <c r="AO5433" s="47">
        <v>42566</v>
      </c>
      <c r="AP5433" t="s">
        <v>40</v>
      </c>
      <c r="AQ5433" t="s">
        <v>177</v>
      </c>
      <c r="AZ5433" s="47">
        <v>42520</v>
      </c>
      <c r="BA5433" t="s">
        <v>187</v>
      </c>
      <c r="BB5433">
        <v>0</v>
      </c>
      <c r="BC5433">
        <v>0</v>
      </c>
      <c r="BD5433">
        <v>74</v>
      </c>
      <c r="BE5433" s="47">
        <v>42566</v>
      </c>
      <c r="BF5433" t="s">
        <v>40</v>
      </c>
      <c r="BG5433" t="s">
        <v>177</v>
      </c>
    </row>
    <row r="5434" spans="20:59" x14ac:dyDescent="0.25">
      <c r="T5434" s="47">
        <v>42520</v>
      </c>
      <c r="U5434" t="s">
        <v>188</v>
      </c>
      <c r="V5434">
        <v>0.11</v>
      </c>
      <c r="W5434">
        <v>0.12</v>
      </c>
      <c r="X5434">
        <v>84</v>
      </c>
      <c r="Y5434" s="47">
        <v>42566</v>
      </c>
      <c r="Z5434" t="s">
        <v>40</v>
      </c>
      <c r="AA5434" t="s">
        <v>177</v>
      </c>
      <c r="AJ5434" s="47">
        <v>42520</v>
      </c>
      <c r="AK5434" t="s">
        <v>188</v>
      </c>
      <c r="AL5434">
        <v>0.19</v>
      </c>
      <c r="AM5434">
        <v>0.19</v>
      </c>
      <c r="AN5434">
        <v>84</v>
      </c>
      <c r="AO5434" s="47">
        <v>42566</v>
      </c>
      <c r="AP5434" t="s">
        <v>40</v>
      </c>
      <c r="AQ5434" t="s">
        <v>177</v>
      </c>
      <c r="AZ5434" s="47">
        <v>42520</v>
      </c>
      <c r="BA5434" t="s">
        <v>188</v>
      </c>
      <c r="BB5434">
        <v>0.11</v>
      </c>
      <c r="BC5434">
        <v>0.12</v>
      </c>
      <c r="BD5434">
        <v>84</v>
      </c>
      <c r="BE5434" s="47">
        <v>42566</v>
      </c>
      <c r="BF5434" t="s">
        <v>40</v>
      </c>
      <c r="BG5434" t="s">
        <v>177</v>
      </c>
    </row>
    <row r="5435" spans="20:59" x14ac:dyDescent="0.25">
      <c r="T5435" s="47">
        <v>42520</v>
      </c>
      <c r="U5435" t="s">
        <v>189</v>
      </c>
      <c r="V5435">
        <v>3.3</v>
      </c>
      <c r="W5435">
        <v>3.31</v>
      </c>
      <c r="X5435">
        <v>94</v>
      </c>
      <c r="Y5435" s="47">
        <v>42566</v>
      </c>
      <c r="Z5435" t="s">
        <v>40</v>
      </c>
      <c r="AA5435" t="s">
        <v>177</v>
      </c>
      <c r="AJ5435" s="47">
        <v>42520</v>
      </c>
      <c r="AK5435" t="s">
        <v>189</v>
      </c>
      <c r="AL5435">
        <v>4.0999999999999996</v>
      </c>
      <c r="AM5435">
        <v>4.12</v>
      </c>
      <c r="AN5435">
        <v>94</v>
      </c>
      <c r="AO5435" s="47">
        <v>42566</v>
      </c>
      <c r="AP5435" t="s">
        <v>40</v>
      </c>
      <c r="AQ5435" t="s">
        <v>177</v>
      </c>
      <c r="AZ5435" s="47">
        <v>42520</v>
      </c>
      <c r="BA5435" t="s">
        <v>189</v>
      </c>
      <c r="BB5435">
        <v>3.3</v>
      </c>
      <c r="BC5435">
        <v>3.31</v>
      </c>
      <c r="BD5435">
        <v>94</v>
      </c>
      <c r="BE5435" s="47">
        <v>42566</v>
      </c>
      <c r="BF5435" t="s">
        <v>40</v>
      </c>
      <c r="BG5435" t="s">
        <v>177</v>
      </c>
    </row>
    <row r="5436" spans="20:59" x14ac:dyDescent="0.25">
      <c r="T5436" s="47">
        <v>42520</v>
      </c>
      <c r="U5436" t="s">
        <v>190</v>
      </c>
      <c r="V5436">
        <v>12.33</v>
      </c>
      <c r="W5436">
        <v>12.42</v>
      </c>
      <c r="X5436">
        <v>104</v>
      </c>
      <c r="Y5436" s="47">
        <v>42566</v>
      </c>
      <c r="Z5436" t="s">
        <v>40</v>
      </c>
      <c r="AA5436" t="s">
        <v>177</v>
      </c>
      <c r="AJ5436" s="47">
        <v>42520</v>
      </c>
      <c r="AK5436" t="s">
        <v>190</v>
      </c>
      <c r="AL5436">
        <v>13.08</v>
      </c>
      <c r="AM5436">
        <v>13.19</v>
      </c>
      <c r="AN5436">
        <v>104</v>
      </c>
      <c r="AO5436" s="47">
        <v>42566</v>
      </c>
      <c r="AP5436" t="s">
        <v>40</v>
      </c>
      <c r="AQ5436" t="s">
        <v>177</v>
      </c>
      <c r="AZ5436" s="47">
        <v>42520</v>
      </c>
      <c r="BA5436" t="s">
        <v>190</v>
      </c>
      <c r="BB5436">
        <v>12.33</v>
      </c>
      <c r="BC5436">
        <v>12.42</v>
      </c>
      <c r="BD5436">
        <v>104</v>
      </c>
      <c r="BE5436" s="47">
        <v>42566</v>
      </c>
      <c r="BF5436" t="s">
        <v>40</v>
      </c>
      <c r="BG5436" t="s">
        <v>177</v>
      </c>
    </row>
    <row r="5437" spans="20:59" x14ac:dyDescent="0.25">
      <c r="T5437" s="47">
        <v>42520</v>
      </c>
      <c r="U5437" t="s">
        <v>191</v>
      </c>
      <c r="V5437">
        <v>21.81</v>
      </c>
      <c r="W5437">
        <v>21.87</v>
      </c>
      <c r="X5437">
        <v>114</v>
      </c>
      <c r="Y5437" s="47">
        <v>42566</v>
      </c>
      <c r="Z5437" t="s">
        <v>40</v>
      </c>
      <c r="AA5437" t="s">
        <v>177</v>
      </c>
      <c r="AJ5437" s="47">
        <v>42520</v>
      </c>
      <c r="AK5437" t="s">
        <v>191</v>
      </c>
      <c r="AL5437">
        <v>23.03</v>
      </c>
      <c r="AM5437">
        <v>23.21</v>
      </c>
      <c r="AN5437">
        <v>114</v>
      </c>
      <c r="AO5437" s="47">
        <v>42566</v>
      </c>
      <c r="AP5437" t="s">
        <v>40</v>
      </c>
      <c r="AQ5437" t="s">
        <v>177</v>
      </c>
      <c r="AZ5437" s="47">
        <v>42520</v>
      </c>
      <c r="BA5437" t="s">
        <v>191</v>
      </c>
      <c r="BB5437">
        <v>21.81</v>
      </c>
      <c r="BC5437">
        <v>21.87</v>
      </c>
      <c r="BD5437">
        <v>114</v>
      </c>
      <c r="BE5437" s="47">
        <v>42566</v>
      </c>
      <c r="BF5437" t="s">
        <v>40</v>
      </c>
      <c r="BG5437" t="s">
        <v>177</v>
      </c>
    </row>
    <row r="5438" spans="20:59" x14ac:dyDescent="0.25">
      <c r="T5438" s="47">
        <v>42520</v>
      </c>
      <c r="U5438" t="s">
        <v>192</v>
      </c>
      <c r="V5438">
        <v>0.03</v>
      </c>
      <c r="W5438">
        <v>0.03</v>
      </c>
      <c r="X5438">
        <v>74</v>
      </c>
      <c r="Y5438" s="47">
        <v>42664</v>
      </c>
      <c r="Z5438" t="s">
        <v>40</v>
      </c>
      <c r="AA5438" t="s">
        <v>177</v>
      </c>
      <c r="AJ5438" s="47">
        <v>42520</v>
      </c>
      <c r="AK5438" t="s">
        <v>192</v>
      </c>
      <c r="AL5438">
        <v>0.05</v>
      </c>
      <c r="AM5438">
        <v>0.05</v>
      </c>
      <c r="AN5438">
        <v>74</v>
      </c>
      <c r="AO5438" s="47">
        <v>42664</v>
      </c>
      <c r="AP5438" t="s">
        <v>40</v>
      </c>
      <c r="AQ5438" t="s">
        <v>177</v>
      </c>
      <c r="AZ5438" s="47">
        <v>42520</v>
      </c>
      <c r="BA5438" t="s">
        <v>192</v>
      </c>
      <c r="BB5438">
        <v>0.03</v>
      </c>
      <c r="BC5438">
        <v>0.03</v>
      </c>
      <c r="BD5438">
        <v>74</v>
      </c>
      <c r="BE5438" s="47">
        <v>42664</v>
      </c>
      <c r="BF5438" t="s">
        <v>40</v>
      </c>
      <c r="BG5438" t="s">
        <v>177</v>
      </c>
    </row>
    <row r="5439" spans="20:59" x14ac:dyDescent="0.25">
      <c r="T5439" s="47">
        <v>42520</v>
      </c>
      <c r="U5439" t="s">
        <v>193</v>
      </c>
      <c r="V5439">
        <v>0.76</v>
      </c>
      <c r="W5439">
        <v>0.77</v>
      </c>
      <c r="X5439">
        <v>84</v>
      </c>
      <c r="Y5439" s="47">
        <v>42664</v>
      </c>
      <c r="Z5439" t="s">
        <v>40</v>
      </c>
      <c r="AA5439" t="s">
        <v>177</v>
      </c>
      <c r="AJ5439" s="47">
        <v>42520</v>
      </c>
      <c r="AK5439" t="s">
        <v>193</v>
      </c>
      <c r="AL5439">
        <v>0.97</v>
      </c>
      <c r="AM5439">
        <v>0.97</v>
      </c>
      <c r="AN5439">
        <v>84</v>
      </c>
      <c r="AO5439" s="47">
        <v>42664</v>
      </c>
      <c r="AP5439" t="s">
        <v>40</v>
      </c>
      <c r="AQ5439" t="s">
        <v>177</v>
      </c>
      <c r="AZ5439" s="47">
        <v>42520</v>
      </c>
      <c r="BA5439" t="s">
        <v>193</v>
      </c>
      <c r="BB5439">
        <v>0.76</v>
      </c>
      <c r="BC5439">
        <v>0.77</v>
      </c>
      <c r="BD5439">
        <v>84</v>
      </c>
      <c r="BE5439" s="47">
        <v>42664</v>
      </c>
      <c r="BF5439" t="s">
        <v>40</v>
      </c>
      <c r="BG5439" t="s">
        <v>177</v>
      </c>
    </row>
    <row r="5440" spans="20:59" x14ac:dyDescent="0.25">
      <c r="T5440" s="47">
        <v>42520</v>
      </c>
      <c r="U5440" t="s">
        <v>194</v>
      </c>
      <c r="V5440">
        <v>4.4400000000000004</v>
      </c>
      <c r="W5440">
        <v>4.47</v>
      </c>
      <c r="X5440">
        <v>94</v>
      </c>
      <c r="Y5440" s="47">
        <v>42664</v>
      </c>
      <c r="Z5440" t="s">
        <v>40</v>
      </c>
      <c r="AA5440" t="s">
        <v>177</v>
      </c>
      <c r="AJ5440" s="47">
        <v>42520</v>
      </c>
      <c r="AK5440" t="s">
        <v>194</v>
      </c>
      <c r="AL5440">
        <v>5.31</v>
      </c>
      <c r="AM5440">
        <v>5.34</v>
      </c>
      <c r="AN5440">
        <v>94</v>
      </c>
      <c r="AO5440" s="47">
        <v>42664</v>
      </c>
      <c r="AP5440" t="s">
        <v>40</v>
      </c>
      <c r="AQ5440" t="s">
        <v>177</v>
      </c>
      <c r="AZ5440" s="47">
        <v>42520</v>
      </c>
      <c r="BA5440" t="s">
        <v>194</v>
      </c>
      <c r="BB5440">
        <v>4.4400000000000004</v>
      </c>
      <c r="BC5440">
        <v>4.47</v>
      </c>
      <c r="BD5440">
        <v>94</v>
      </c>
      <c r="BE5440" s="47">
        <v>42664</v>
      </c>
      <c r="BF5440" t="s">
        <v>40</v>
      </c>
      <c r="BG5440" t="s">
        <v>177</v>
      </c>
    </row>
    <row r="5441" spans="20:59" x14ac:dyDescent="0.25">
      <c r="T5441" s="47">
        <v>42520</v>
      </c>
      <c r="U5441" t="s">
        <v>195</v>
      </c>
      <c r="V5441">
        <v>11.99</v>
      </c>
      <c r="W5441">
        <v>12.06</v>
      </c>
      <c r="X5441">
        <v>104</v>
      </c>
      <c r="Y5441" s="47">
        <v>42664</v>
      </c>
      <c r="Z5441" t="s">
        <v>40</v>
      </c>
      <c r="AA5441" t="s">
        <v>177</v>
      </c>
      <c r="AJ5441" s="47">
        <v>42520</v>
      </c>
      <c r="AK5441" t="s">
        <v>195</v>
      </c>
      <c r="AL5441">
        <v>13.03</v>
      </c>
      <c r="AM5441">
        <v>13.06</v>
      </c>
      <c r="AN5441">
        <v>104</v>
      </c>
      <c r="AO5441" s="47">
        <v>42664</v>
      </c>
      <c r="AP5441" t="s">
        <v>40</v>
      </c>
      <c r="AQ5441" t="s">
        <v>177</v>
      </c>
      <c r="AZ5441" s="47">
        <v>42520</v>
      </c>
      <c r="BA5441" t="s">
        <v>195</v>
      </c>
      <c r="BB5441">
        <v>11.99</v>
      </c>
      <c r="BC5441">
        <v>12.06</v>
      </c>
      <c r="BD5441">
        <v>104</v>
      </c>
      <c r="BE5441" s="47">
        <v>42664</v>
      </c>
      <c r="BF5441" t="s">
        <v>40</v>
      </c>
      <c r="BG5441" t="s">
        <v>177</v>
      </c>
    </row>
    <row r="5442" spans="20:59" x14ac:dyDescent="0.25">
      <c r="T5442" s="47">
        <v>42520</v>
      </c>
      <c r="U5442" t="s">
        <v>196</v>
      </c>
      <c r="V5442">
        <v>21.06</v>
      </c>
      <c r="W5442">
        <v>21.17</v>
      </c>
      <c r="X5442">
        <v>114</v>
      </c>
      <c r="Y5442" s="47">
        <v>42664</v>
      </c>
      <c r="Z5442" t="s">
        <v>40</v>
      </c>
      <c r="AA5442" t="s">
        <v>177</v>
      </c>
      <c r="AJ5442" s="47">
        <v>42520</v>
      </c>
      <c r="AK5442" t="s">
        <v>196</v>
      </c>
      <c r="AL5442">
        <v>23.11</v>
      </c>
      <c r="AM5442">
        <v>23.17</v>
      </c>
      <c r="AN5442">
        <v>114</v>
      </c>
      <c r="AO5442" s="47">
        <v>42664</v>
      </c>
      <c r="AP5442" t="s">
        <v>40</v>
      </c>
      <c r="AQ5442" t="s">
        <v>177</v>
      </c>
      <c r="AZ5442" s="47">
        <v>42520</v>
      </c>
      <c r="BA5442" t="s">
        <v>196</v>
      </c>
      <c r="BB5442">
        <v>21.06</v>
      </c>
      <c r="BC5442">
        <v>21.17</v>
      </c>
      <c r="BD5442">
        <v>114</v>
      </c>
      <c r="BE5442" s="47">
        <v>42664</v>
      </c>
      <c r="BF5442" t="s">
        <v>40</v>
      </c>
      <c r="BG5442" t="s">
        <v>177</v>
      </c>
    </row>
    <row r="5443" spans="20:59" x14ac:dyDescent="0.25">
      <c r="T5443" s="47">
        <v>42520</v>
      </c>
      <c r="U5443" t="s">
        <v>197</v>
      </c>
      <c r="V5443">
        <v>20.96</v>
      </c>
      <c r="W5443">
        <v>21.09</v>
      </c>
      <c r="X5443">
        <v>76</v>
      </c>
      <c r="Y5443" s="47">
        <v>42566</v>
      </c>
      <c r="Z5443" t="s">
        <v>28</v>
      </c>
      <c r="AA5443" t="s">
        <v>198</v>
      </c>
      <c r="AJ5443" s="47">
        <v>42520</v>
      </c>
      <c r="AK5443" t="s">
        <v>197</v>
      </c>
      <c r="AL5443">
        <v>25.54</v>
      </c>
      <c r="AM5443">
        <v>25.66</v>
      </c>
      <c r="AN5443">
        <v>76</v>
      </c>
      <c r="AO5443" s="47">
        <v>42566</v>
      </c>
      <c r="AP5443" t="s">
        <v>28</v>
      </c>
      <c r="AQ5443" t="s">
        <v>198</v>
      </c>
      <c r="AZ5443" s="47">
        <v>42520</v>
      </c>
      <c r="BA5443" t="s">
        <v>197</v>
      </c>
      <c r="BB5443">
        <v>20.96</v>
      </c>
      <c r="BC5443">
        <v>21.09</v>
      </c>
      <c r="BD5443">
        <v>76</v>
      </c>
      <c r="BE5443" s="47">
        <v>42566</v>
      </c>
      <c r="BF5443" t="s">
        <v>28</v>
      </c>
      <c r="BG5443" t="s">
        <v>198</v>
      </c>
    </row>
    <row r="5444" spans="20:59" x14ac:dyDescent="0.25">
      <c r="T5444" s="47">
        <v>42520</v>
      </c>
      <c r="U5444" t="s">
        <v>199</v>
      </c>
      <c r="V5444">
        <v>13.36</v>
      </c>
      <c r="W5444">
        <v>13.41</v>
      </c>
      <c r="X5444">
        <v>96</v>
      </c>
      <c r="Y5444" s="47">
        <v>42566</v>
      </c>
      <c r="Z5444" t="s">
        <v>28</v>
      </c>
      <c r="AA5444" t="s">
        <v>198</v>
      </c>
      <c r="AJ5444" s="47">
        <v>42520</v>
      </c>
      <c r="AK5444" t="s">
        <v>199</v>
      </c>
      <c r="AL5444">
        <v>16.510000000000002</v>
      </c>
      <c r="AM5444">
        <v>16.62</v>
      </c>
      <c r="AN5444">
        <v>96</v>
      </c>
      <c r="AO5444" s="47">
        <v>42566</v>
      </c>
      <c r="AP5444" t="s">
        <v>28</v>
      </c>
      <c r="AQ5444" t="s">
        <v>198</v>
      </c>
      <c r="AZ5444" s="47">
        <v>42520</v>
      </c>
      <c r="BA5444" t="s">
        <v>199</v>
      </c>
      <c r="BB5444">
        <v>13.36</v>
      </c>
      <c r="BC5444">
        <v>13.41</v>
      </c>
      <c r="BD5444">
        <v>96</v>
      </c>
      <c r="BE5444" s="47">
        <v>42566</v>
      </c>
      <c r="BF5444" t="s">
        <v>28</v>
      </c>
      <c r="BG5444" t="s">
        <v>198</v>
      </c>
    </row>
    <row r="5445" spans="20:59" x14ac:dyDescent="0.25">
      <c r="T5445" s="47">
        <v>42520</v>
      </c>
      <c r="U5445" t="s">
        <v>200</v>
      </c>
      <c r="V5445">
        <v>8.1300000000000008</v>
      </c>
      <c r="W5445">
        <v>8.14</v>
      </c>
      <c r="X5445">
        <v>116</v>
      </c>
      <c r="Y5445" s="47">
        <v>42566</v>
      </c>
      <c r="Z5445" t="s">
        <v>28</v>
      </c>
      <c r="AA5445" t="s">
        <v>198</v>
      </c>
      <c r="AJ5445" s="47">
        <v>42520</v>
      </c>
      <c r="AK5445" t="s">
        <v>200</v>
      </c>
      <c r="AL5445">
        <v>10.82</v>
      </c>
      <c r="AM5445">
        <v>10.86</v>
      </c>
      <c r="AN5445">
        <v>116</v>
      </c>
      <c r="AO5445" s="47">
        <v>42566</v>
      </c>
      <c r="AP5445" t="s">
        <v>28</v>
      </c>
      <c r="AQ5445" t="s">
        <v>198</v>
      </c>
      <c r="AZ5445" s="47">
        <v>42520</v>
      </c>
      <c r="BA5445" t="s">
        <v>200</v>
      </c>
      <c r="BB5445">
        <v>8.1300000000000008</v>
      </c>
      <c r="BC5445">
        <v>8.14</v>
      </c>
      <c r="BD5445">
        <v>116</v>
      </c>
      <c r="BE5445" s="47">
        <v>42566</v>
      </c>
      <c r="BF5445" t="s">
        <v>28</v>
      </c>
      <c r="BG5445" t="s">
        <v>198</v>
      </c>
    </row>
    <row r="5446" spans="20:59" x14ac:dyDescent="0.25">
      <c r="T5446" s="47">
        <v>42520</v>
      </c>
      <c r="U5446" t="s">
        <v>201</v>
      </c>
      <c r="V5446">
        <v>5.2</v>
      </c>
      <c r="W5446">
        <v>5.24</v>
      </c>
      <c r="X5446">
        <v>136</v>
      </c>
      <c r="Y5446" s="47">
        <v>42566</v>
      </c>
      <c r="Z5446" t="s">
        <v>28</v>
      </c>
      <c r="AA5446" t="s">
        <v>198</v>
      </c>
      <c r="AJ5446" s="47">
        <v>42520</v>
      </c>
      <c r="AK5446" t="s">
        <v>201</v>
      </c>
      <c r="AL5446">
        <v>7.06</v>
      </c>
      <c r="AM5446">
        <v>7.09</v>
      </c>
      <c r="AN5446">
        <v>136</v>
      </c>
      <c r="AO5446" s="47">
        <v>42566</v>
      </c>
      <c r="AP5446" t="s">
        <v>28</v>
      </c>
      <c r="AQ5446" t="s">
        <v>198</v>
      </c>
      <c r="AZ5446" s="47">
        <v>42520</v>
      </c>
      <c r="BA5446" t="s">
        <v>201</v>
      </c>
      <c r="BB5446">
        <v>5.2</v>
      </c>
      <c r="BC5446">
        <v>5.24</v>
      </c>
      <c r="BD5446">
        <v>136</v>
      </c>
      <c r="BE5446" s="47">
        <v>42566</v>
      </c>
      <c r="BF5446" t="s">
        <v>28</v>
      </c>
      <c r="BG5446" t="s">
        <v>198</v>
      </c>
    </row>
    <row r="5447" spans="20:59" x14ac:dyDescent="0.25">
      <c r="T5447" s="47">
        <v>42520</v>
      </c>
      <c r="U5447" t="s">
        <v>202</v>
      </c>
      <c r="V5447">
        <v>3.37</v>
      </c>
      <c r="W5447">
        <v>3.39</v>
      </c>
      <c r="X5447">
        <v>156</v>
      </c>
      <c r="Y5447" s="47">
        <v>42566</v>
      </c>
      <c r="Z5447" t="s">
        <v>28</v>
      </c>
      <c r="AA5447" t="s">
        <v>198</v>
      </c>
      <c r="AJ5447" s="47">
        <v>42520</v>
      </c>
      <c r="AK5447" t="s">
        <v>202</v>
      </c>
      <c r="AL5447">
        <v>4.5999999999999996</v>
      </c>
      <c r="AM5447">
        <v>4.63</v>
      </c>
      <c r="AN5447">
        <v>156</v>
      </c>
      <c r="AO5447" s="47">
        <v>42566</v>
      </c>
      <c r="AP5447" t="s">
        <v>28</v>
      </c>
      <c r="AQ5447" t="s">
        <v>198</v>
      </c>
      <c r="AZ5447" s="47">
        <v>42520</v>
      </c>
      <c r="BA5447" t="s">
        <v>202</v>
      </c>
      <c r="BB5447">
        <v>3.37</v>
      </c>
      <c r="BC5447">
        <v>3.39</v>
      </c>
      <c r="BD5447">
        <v>156</v>
      </c>
      <c r="BE5447" s="47">
        <v>42566</v>
      </c>
      <c r="BF5447" t="s">
        <v>28</v>
      </c>
      <c r="BG5447" t="s">
        <v>198</v>
      </c>
    </row>
    <row r="5448" spans="20:59" x14ac:dyDescent="0.25">
      <c r="T5448" s="47">
        <v>42520</v>
      </c>
      <c r="U5448" t="s">
        <v>203</v>
      </c>
      <c r="V5448">
        <v>33.21</v>
      </c>
      <c r="W5448">
        <v>33.4</v>
      </c>
      <c r="X5448">
        <v>76</v>
      </c>
      <c r="Y5448" s="47">
        <v>42664</v>
      </c>
      <c r="Z5448" t="s">
        <v>28</v>
      </c>
      <c r="AA5448" t="s">
        <v>198</v>
      </c>
      <c r="AJ5448" s="47">
        <v>42520</v>
      </c>
      <c r="AK5448" t="s">
        <v>203</v>
      </c>
      <c r="AL5448">
        <v>37.18</v>
      </c>
      <c r="AM5448">
        <v>37.42</v>
      </c>
      <c r="AN5448">
        <v>76</v>
      </c>
      <c r="AO5448" s="47">
        <v>42664</v>
      </c>
      <c r="AP5448" t="s">
        <v>28</v>
      </c>
      <c r="AQ5448" t="s">
        <v>198</v>
      </c>
      <c r="AZ5448" s="47">
        <v>42520</v>
      </c>
      <c r="BA5448" t="s">
        <v>203</v>
      </c>
      <c r="BB5448">
        <v>33.21</v>
      </c>
      <c r="BC5448">
        <v>33.4</v>
      </c>
      <c r="BD5448">
        <v>76</v>
      </c>
      <c r="BE5448" s="47">
        <v>42664</v>
      </c>
      <c r="BF5448" t="s">
        <v>28</v>
      </c>
      <c r="BG5448" t="s">
        <v>198</v>
      </c>
    </row>
    <row r="5449" spans="20:59" x14ac:dyDescent="0.25">
      <c r="T5449" s="47">
        <v>42520</v>
      </c>
      <c r="U5449" t="s">
        <v>204</v>
      </c>
      <c r="V5449">
        <v>26.38</v>
      </c>
      <c r="W5449">
        <v>26.44</v>
      </c>
      <c r="X5449">
        <v>96</v>
      </c>
      <c r="Y5449" s="47">
        <v>42664</v>
      </c>
      <c r="Z5449" t="s">
        <v>28</v>
      </c>
      <c r="AA5449" t="s">
        <v>198</v>
      </c>
      <c r="AJ5449" s="47">
        <v>42520</v>
      </c>
      <c r="AK5449" t="s">
        <v>204</v>
      </c>
      <c r="AL5449">
        <v>30.4</v>
      </c>
      <c r="AM5449">
        <v>30.54</v>
      </c>
      <c r="AN5449">
        <v>96</v>
      </c>
      <c r="AO5449" s="47">
        <v>42664</v>
      </c>
      <c r="AP5449" t="s">
        <v>28</v>
      </c>
      <c r="AQ5449" t="s">
        <v>198</v>
      </c>
      <c r="AZ5449" s="47">
        <v>42520</v>
      </c>
      <c r="BA5449" t="s">
        <v>204</v>
      </c>
      <c r="BB5449">
        <v>26.38</v>
      </c>
      <c r="BC5449">
        <v>26.44</v>
      </c>
      <c r="BD5449">
        <v>96</v>
      </c>
      <c r="BE5449" s="47">
        <v>42664</v>
      </c>
      <c r="BF5449" t="s">
        <v>28</v>
      </c>
      <c r="BG5449" t="s">
        <v>198</v>
      </c>
    </row>
    <row r="5450" spans="20:59" x14ac:dyDescent="0.25">
      <c r="T5450" s="47">
        <v>42520</v>
      </c>
      <c r="U5450" t="s">
        <v>205</v>
      </c>
      <c r="V5450">
        <v>21.27</v>
      </c>
      <c r="W5450">
        <v>21.44</v>
      </c>
      <c r="X5450">
        <v>116</v>
      </c>
      <c r="Y5450" s="47">
        <v>42664</v>
      </c>
      <c r="Z5450" t="s">
        <v>28</v>
      </c>
      <c r="AA5450" t="s">
        <v>198</v>
      </c>
      <c r="AJ5450" s="47">
        <v>42520</v>
      </c>
      <c r="AK5450" t="s">
        <v>205</v>
      </c>
      <c r="AL5450">
        <v>25.41</v>
      </c>
      <c r="AM5450">
        <v>25.61</v>
      </c>
      <c r="AN5450">
        <v>116</v>
      </c>
      <c r="AO5450" s="47">
        <v>42664</v>
      </c>
      <c r="AP5450" t="s">
        <v>28</v>
      </c>
      <c r="AQ5450" t="s">
        <v>198</v>
      </c>
      <c r="AZ5450" s="47">
        <v>42520</v>
      </c>
      <c r="BA5450" t="s">
        <v>205</v>
      </c>
      <c r="BB5450">
        <v>21.27</v>
      </c>
      <c r="BC5450">
        <v>21.44</v>
      </c>
      <c r="BD5450">
        <v>116</v>
      </c>
      <c r="BE5450" s="47">
        <v>42664</v>
      </c>
      <c r="BF5450" t="s">
        <v>28</v>
      </c>
      <c r="BG5450" t="s">
        <v>198</v>
      </c>
    </row>
    <row r="5451" spans="20:59" x14ac:dyDescent="0.25">
      <c r="T5451" s="47">
        <v>42520</v>
      </c>
      <c r="U5451" t="s">
        <v>206</v>
      </c>
      <c r="V5451">
        <v>17.670000000000002</v>
      </c>
      <c r="W5451">
        <v>17.7</v>
      </c>
      <c r="X5451">
        <v>136</v>
      </c>
      <c r="Y5451" s="47">
        <v>42664</v>
      </c>
      <c r="Z5451" t="s">
        <v>28</v>
      </c>
      <c r="AA5451" t="s">
        <v>198</v>
      </c>
      <c r="AJ5451" s="47">
        <v>42520</v>
      </c>
      <c r="AK5451" t="s">
        <v>206</v>
      </c>
      <c r="AL5451">
        <v>21</v>
      </c>
      <c r="AM5451">
        <v>21.07</v>
      </c>
      <c r="AN5451">
        <v>136</v>
      </c>
      <c r="AO5451" s="47">
        <v>42664</v>
      </c>
      <c r="AP5451" t="s">
        <v>28</v>
      </c>
      <c r="AQ5451" t="s">
        <v>198</v>
      </c>
      <c r="AZ5451" s="47">
        <v>42520</v>
      </c>
      <c r="BA5451" t="s">
        <v>206</v>
      </c>
      <c r="BB5451">
        <v>17.670000000000002</v>
      </c>
      <c r="BC5451">
        <v>17.7</v>
      </c>
      <c r="BD5451">
        <v>136</v>
      </c>
      <c r="BE5451" s="47">
        <v>42664</v>
      </c>
      <c r="BF5451" t="s">
        <v>28</v>
      </c>
      <c r="BG5451" t="s">
        <v>198</v>
      </c>
    </row>
    <row r="5452" spans="20:59" x14ac:dyDescent="0.25">
      <c r="T5452" s="47">
        <v>42520</v>
      </c>
      <c r="U5452" t="s">
        <v>207</v>
      </c>
      <c r="V5452">
        <v>15.04</v>
      </c>
      <c r="W5452">
        <v>15.16</v>
      </c>
      <c r="X5452">
        <v>156</v>
      </c>
      <c r="Y5452" s="47">
        <v>42664</v>
      </c>
      <c r="Z5452" t="s">
        <v>28</v>
      </c>
      <c r="AA5452" t="s">
        <v>198</v>
      </c>
      <c r="AJ5452" s="47">
        <v>42520</v>
      </c>
      <c r="AK5452" t="s">
        <v>207</v>
      </c>
      <c r="AL5452">
        <v>17.399999999999999</v>
      </c>
      <c r="AM5452">
        <v>17.52</v>
      </c>
      <c r="AN5452">
        <v>156</v>
      </c>
      <c r="AO5452" s="47">
        <v>42664</v>
      </c>
      <c r="AP5452" t="s">
        <v>28</v>
      </c>
      <c r="AQ5452" t="s">
        <v>198</v>
      </c>
      <c r="AZ5452" s="47">
        <v>42520</v>
      </c>
      <c r="BA5452" t="s">
        <v>207</v>
      </c>
      <c r="BB5452">
        <v>15.04</v>
      </c>
      <c r="BC5452">
        <v>15.16</v>
      </c>
      <c r="BD5452">
        <v>156</v>
      </c>
      <c r="BE5452" s="47">
        <v>42664</v>
      </c>
      <c r="BF5452" t="s">
        <v>28</v>
      </c>
      <c r="BG5452" t="s">
        <v>198</v>
      </c>
    </row>
    <row r="5453" spans="20:59" x14ac:dyDescent="0.25">
      <c r="T5453" s="47">
        <v>42520</v>
      </c>
      <c r="U5453" t="s">
        <v>208</v>
      </c>
      <c r="V5453">
        <v>12.77</v>
      </c>
      <c r="W5453">
        <v>12.84</v>
      </c>
      <c r="X5453">
        <v>76</v>
      </c>
      <c r="Y5453" s="47">
        <v>42566</v>
      </c>
      <c r="Z5453" t="s">
        <v>40</v>
      </c>
      <c r="AA5453" t="s">
        <v>198</v>
      </c>
      <c r="AJ5453" s="47">
        <v>42520</v>
      </c>
      <c r="AK5453" t="s">
        <v>208</v>
      </c>
      <c r="AL5453">
        <v>10.96</v>
      </c>
      <c r="AM5453">
        <v>11</v>
      </c>
      <c r="AN5453">
        <v>76</v>
      </c>
      <c r="AO5453" s="47">
        <v>42566</v>
      </c>
      <c r="AP5453" t="s">
        <v>40</v>
      </c>
      <c r="AQ5453" t="s">
        <v>198</v>
      </c>
      <c r="AZ5453" s="47">
        <v>42520</v>
      </c>
      <c r="BA5453" t="s">
        <v>208</v>
      </c>
      <c r="BB5453">
        <v>12.77</v>
      </c>
      <c r="BC5453">
        <v>12.84</v>
      </c>
      <c r="BD5453">
        <v>76</v>
      </c>
      <c r="BE5453" s="47">
        <v>42566</v>
      </c>
      <c r="BF5453" t="s">
        <v>40</v>
      </c>
      <c r="BG5453" t="s">
        <v>198</v>
      </c>
    </row>
    <row r="5454" spans="20:59" x14ac:dyDescent="0.25">
      <c r="T5454" s="47">
        <v>42520</v>
      </c>
      <c r="U5454" t="s">
        <v>209</v>
      </c>
      <c r="V5454">
        <v>25.34</v>
      </c>
      <c r="W5454">
        <v>25.44</v>
      </c>
      <c r="X5454">
        <v>96</v>
      </c>
      <c r="Y5454" s="47">
        <v>42566</v>
      </c>
      <c r="Z5454" t="s">
        <v>40</v>
      </c>
      <c r="AA5454" t="s">
        <v>198</v>
      </c>
      <c r="AJ5454" s="47">
        <v>42520</v>
      </c>
      <c r="AK5454" t="s">
        <v>209</v>
      </c>
      <c r="AL5454">
        <v>22.29</v>
      </c>
      <c r="AM5454">
        <v>22.43</v>
      </c>
      <c r="AN5454">
        <v>96</v>
      </c>
      <c r="AO5454" s="47">
        <v>42566</v>
      </c>
      <c r="AP5454" t="s">
        <v>40</v>
      </c>
      <c r="AQ5454" t="s">
        <v>198</v>
      </c>
      <c r="AZ5454" s="47">
        <v>42520</v>
      </c>
      <c r="BA5454" t="s">
        <v>209</v>
      </c>
      <c r="BB5454">
        <v>25.34</v>
      </c>
      <c r="BC5454">
        <v>25.44</v>
      </c>
      <c r="BD5454">
        <v>96</v>
      </c>
      <c r="BE5454" s="47">
        <v>42566</v>
      </c>
      <c r="BF5454" t="s">
        <v>40</v>
      </c>
      <c r="BG5454" t="s">
        <v>198</v>
      </c>
    </row>
    <row r="5455" spans="20:59" x14ac:dyDescent="0.25">
      <c r="T5455" s="47">
        <v>42520</v>
      </c>
      <c r="U5455" t="s">
        <v>210</v>
      </c>
      <c r="V5455">
        <v>39.340000000000003</v>
      </c>
      <c r="W5455">
        <v>39.4</v>
      </c>
      <c r="X5455">
        <v>116</v>
      </c>
      <c r="Y5455" s="47">
        <v>42566</v>
      </c>
      <c r="Z5455" t="s">
        <v>40</v>
      </c>
      <c r="AA5455" t="s">
        <v>198</v>
      </c>
      <c r="AJ5455" s="47">
        <v>42520</v>
      </c>
      <c r="AK5455" t="s">
        <v>210</v>
      </c>
      <c r="AL5455">
        <v>35.56</v>
      </c>
      <c r="AM5455">
        <v>35.71</v>
      </c>
      <c r="AN5455">
        <v>116</v>
      </c>
      <c r="AO5455" s="47">
        <v>42566</v>
      </c>
      <c r="AP5455" t="s">
        <v>40</v>
      </c>
      <c r="AQ5455" t="s">
        <v>198</v>
      </c>
      <c r="AZ5455" s="47">
        <v>42520</v>
      </c>
      <c r="BA5455" t="s">
        <v>210</v>
      </c>
      <c r="BB5455">
        <v>39.340000000000003</v>
      </c>
      <c r="BC5455">
        <v>39.4</v>
      </c>
      <c r="BD5455">
        <v>116</v>
      </c>
      <c r="BE5455" s="47">
        <v>42566</v>
      </c>
      <c r="BF5455" t="s">
        <v>40</v>
      </c>
      <c r="BG5455" t="s">
        <v>198</v>
      </c>
    </row>
    <row r="5456" spans="20:59" x14ac:dyDescent="0.25">
      <c r="T5456" s="47">
        <v>42520</v>
      </c>
      <c r="U5456" t="s">
        <v>211</v>
      </c>
      <c r="V5456">
        <v>57.37</v>
      </c>
      <c r="W5456">
        <v>57.5</v>
      </c>
      <c r="X5456">
        <v>136</v>
      </c>
      <c r="Y5456" s="47">
        <v>42566</v>
      </c>
      <c r="Z5456" t="s">
        <v>40</v>
      </c>
      <c r="AA5456" t="s">
        <v>198</v>
      </c>
      <c r="AJ5456" s="47">
        <v>42520</v>
      </c>
      <c r="AK5456" t="s">
        <v>211</v>
      </c>
      <c r="AL5456">
        <v>51.65</v>
      </c>
      <c r="AM5456">
        <v>52.07</v>
      </c>
      <c r="AN5456">
        <v>136</v>
      </c>
      <c r="AO5456" s="47">
        <v>42566</v>
      </c>
      <c r="AP5456" t="s">
        <v>40</v>
      </c>
      <c r="AQ5456" t="s">
        <v>198</v>
      </c>
      <c r="AZ5456" s="47">
        <v>42520</v>
      </c>
      <c r="BA5456" t="s">
        <v>211</v>
      </c>
      <c r="BB5456">
        <v>57.37</v>
      </c>
      <c r="BC5456">
        <v>57.5</v>
      </c>
      <c r="BD5456">
        <v>136</v>
      </c>
      <c r="BE5456" s="47">
        <v>42566</v>
      </c>
      <c r="BF5456" t="s">
        <v>40</v>
      </c>
      <c r="BG5456" t="s">
        <v>198</v>
      </c>
    </row>
    <row r="5457" spans="20:59" x14ac:dyDescent="0.25">
      <c r="T5457" s="47">
        <v>42520</v>
      </c>
      <c r="U5457" t="s">
        <v>212</v>
      </c>
      <c r="V5457">
        <v>75.53</v>
      </c>
      <c r="W5457">
        <v>75.81</v>
      </c>
      <c r="X5457">
        <v>156</v>
      </c>
      <c r="Y5457" s="47">
        <v>42566</v>
      </c>
      <c r="Z5457" t="s">
        <v>40</v>
      </c>
      <c r="AA5457" t="s">
        <v>198</v>
      </c>
      <c r="AJ5457" s="47">
        <v>42520</v>
      </c>
      <c r="AK5457" t="s">
        <v>212</v>
      </c>
      <c r="AL5457">
        <v>69.59</v>
      </c>
      <c r="AM5457">
        <v>69.84</v>
      </c>
      <c r="AN5457">
        <v>156</v>
      </c>
      <c r="AO5457" s="47">
        <v>42566</v>
      </c>
      <c r="AP5457" t="s">
        <v>40</v>
      </c>
      <c r="AQ5457" t="s">
        <v>198</v>
      </c>
      <c r="AZ5457" s="47">
        <v>42520</v>
      </c>
      <c r="BA5457" t="s">
        <v>212</v>
      </c>
      <c r="BB5457">
        <v>75.53</v>
      </c>
      <c r="BC5457">
        <v>75.81</v>
      </c>
      <c r="BD5457">
        <v>156</v>
      </c>
      <c r="BE5457" s="47">
        <v>42566</v>
      </c>
      <c r="BF5457" t="s">
        <v>40</v>
      </c>
      <c r="BG5457" t="s">
        <v>198</v>
      </c>
    </row>
    <row r="5458" spans="20:59" x14ac:dyDescent="0.25">
      <c r="T5458" s="47">
        <v>42520</v>
      </c>
      <c r="U5458" t="s">
        <v>213</v>
      </c>
      <c r="V5458">
        <v>24.31</v>
      </c>
      <c r="W5458">
        <v>24.46</v>
      </c>
      <c r="X5458">
        <v>76</v>
      </c>
      <c r="Y5458" s="47">
        <v>42664</v>
      </c>
      <c r="Z5458" t="s">
        <v>40</v>
      </c>
      <c r="AA5458" t="s">
        <v>198</v>
      </c>
      <c r="AJ5458" s="47">
        <v>42520</v>
      </c>
      <c r="AK5458" t="s">
        <v>213</v>
      </c>
      <c r="AL5458">
        <v>22.7</v>
      </c>
      <c r="AM5458">
        <v>22.8</v>
      </c>
      <c r="AN5458">
        <v>76</v>
      </c>
      <c r="AO5458" s="47">
        <v>42664</v>
      </c>
      <c r="AP5458" t="s">
        <v>40</v>
      </c>
      <c r="AQ5458" t="s">
        <v>198</v>
      </c>
      <c r="AZ5458" s="47">
        <v>42520</v>
      </c>
      <c r="BA5458" t="s">
        <v>213</v>
      </c>
      <c r="BB5458">
        <v>24.31</v>
      </c>
      <c r="BC5458">
        <v>24.46</v>
      </c>
      <c r="BD5458">
        <v>76</v>
      </c>
      <c r="BE5458" s="47">
        <v>42664</v>
      </c>
      <c r="BF5458" t="s">
        <v>40</v>
      </c>
      <c r="BG5458" t="s">
        <v>198</v>
      </c>
    </row>
    <row r="5459" spans="20:59" x14ac:dyDescent="0.25">
      <c r="T5459" s="47">
        <v>42520</v>
      </c>
      <c r="U5459" t="s">
        <v>214</v>
      </c>
      <c r="V5459">
        <v>37.67</v>
      </c>
      <c r="W5459">
        <v>37.880000000000003</v>
      </c>
      <c r="X5459">
        <v>96</v>
      </c>
      <c r="Y5459" s="47">
        <v>42664</v>
      </c>
      <c r="Z5459" t="s">
        <v>40</v>
      </c>
      <c r="AA5459" t="s">
        <v>198</v>
      </c>
      <c r="AJ5459" s="47">
        <v>42520</v>
      </c>
      <c r="AK5459" t="s">
        <v>214</v>
      </c>
      <c r="AL5459">
        <v>35.46</v>
      </c>
      <c r="AM5459">
        <v>35.54</v>
      </c>
      <c r="AN5459">
        <v>96</v>
      </c>
      <c r="AO5459" s="47">
        <v>42664</v>
      </c>
      <c r="AP5459" t="s">
        <v>40</v>
      </c>
      <c r="AQ5459" t="s">
        <v>198</v>
      </c>
      <c r="AZ5459" s="47">
        <v>42520</v>
      </c>
      <c r="BA5459" t="s">
        <v>214</v>
      </c>
      <c r="BB5459">
        <v>37.67</v>
      </c>
      <c r="BC5459">
        <v>37.880000000000003</v>
      </c>
      <c r="BD5459">
        <v>96</v>
      </c>
      <c r="BE5459" s="47">
        <v>42664</v>
      </c>
      <c r="BF5459" t="s">
        <v>40</v>
      </c>
      <c r="BG5459" t="s">
        <v>198</v>
      </c>
    </row>
    <row r="5460" spans="20:59" x14ac:dyDescent="0.25">
      <c r="T5460" s="47">
        <v>42520</v>
      </c>
      <c r="U5460" t="s">
        <v>215</v>
      </c>
      <c r="V5460">
        <v>52.8</v>
      </c>
      <c r="W5460">
        <v>53.16</v>
      </c>
      <c r="X5460">
        <v>116</v>
      </c>
      <c r="Y5460" s="47">
        <v>42664</v>
      </c>
      <c r="Z5460" t="s">
        <v>40</v>
      </c>
      <c r="AA5460" t="s">
        <v>198</v>
      </c>
      <c r="AJ5460" s="47">
        <v>42520</v>
      </c>
      <c r="AK5460" t="s">
        <v>215</v>
      </c>
      <c r="AL5460">
        <v>50.21</v>
      </c>
      <c r="AM5460">
        <v>50.49</v>
      </c>
      <c r="AN5460">
        <v>116</v>
      </c>
      <c r="AO5460" s="47">
        <v>42664</v>
      </c>
      <c r="AP5460" t="s">
        <v>40</v>
      </c>
      <c r="AQ5460" t="s">
        <v>198</v>
      </c>
      <c r="AZ5460" s="47">
        <v>42520</v>
      </c>
      <c r="BA5460" t="s">
        <v>215</v>
      </c>
      <c r="BB5460">
        <v>52.8</v>
      </c>
      <c r="BC5460">
        <v>53.16</v>
      </c>
      <c r="BD5460">
        <v>116</v>
      </c>
      <c r="BE5460" s="47">
        <v>42664</v>
      </c>
      <c r="BF5460" t="s">
        <v>40</v>
      </c>
      <c r="BG5460" t="s">
        <v>198</v>
      </c>
    </row>
    <row r="5461" spans="20:59" x14ac:dyDescent="0.25">
      <c r="T5461" s="47">
        <v>42520</v>
      </c>
      <c r="U5461" t="s">
        <v>216</v>
      </c>
      <c r="V5461">
        <v>67.86</v>
      </c>
      <c r="W5461">
        <v>68.14</v>
      </c>
      <c r="X5461">
        <v>136</v>
      </c>
      <c r="Y5461" s="47">
        <v>42664</v>
      </c>
      <c r="Z5461" t="s">
        <v>40</v>
      </c>
      <c r="AA5461" t="s">
        <v>198</v>
      </c>
      <c r="AJ5461" s="47">
        <v>42520</v>
      </c>
      <c r="AK5461" t="s">
        <v>216</v>
      </c>
      <c r="AL5461">
        <v>65.3</v>
      </c>
      <c r="AM5461">
        <v>65.709999999999994</v>
      </c>
      <c r="AN5461">
        <v>136</v>
      </c>
      <c r="AO5461" s="47">
        <v>42664</v>
      </c>
      <c r="AP5461" t="s">
        <v>40</v>
      </c>
      <c r="AQ5461" t="s">
        <v>198</v>
      </c>
      <c r="AZ5461" s="47">
        <v>42520</v>
      </c>
      <c r="BA5461" t="s">
        <v>216</v>
      </c>
      <c r="BB5461">
        <v>67.86</v>
      </c>
      <c r="BC5461">
        <v>68.14</v>
      </c>
      <c r="BD5461">
        <v>136</v>
      </c>
      <c r="BE5461" s="47">
        <v>42664</v>
      </c>
      <c r="BF5461" t="s">
        <v>40</v>
      </c>
      <c r="BG5461" t="s">
        <v>198</v>
      </c>
    </row>
    <row r="5462" spans="20:59" x14ac:dyDescent="0.25">
      <c r="T5462" s="47">
        <v>42520</v>
      </c>
      <c r="U5462" t="s">
        <v>217</v>
      </c>
      <c r="V5462">
        <v>84.17</v>
      </c>
      <c r="W5462">
        <v>84.46</v>
      </c>
      <c r="X5462">
        <v>156</v>
      </c>
      <c r="Y5462" s="47">
        <v>42664</v>
      </c>
      <c r="Z5462" t="s">
        <v>40</v>
      </c>
      <c r="AA5462" t="s">
        <v>198</v>
      </c>
      <c r="AJ5462" s="47">
        <v>42520</v>
      </c>
      <c r="AK5462" t="s">
        <v>217</v>
      </c>
      <c r="AL5462">
        <v>83.34</v>
      </c>
      <c r="AM5462">
        <v>83.79</v>
      </c>
      <c r="AN5462">
        <v>156</v>
      </c>
      <c r="AO5462" s="47">
        <v>42664</v>
      </c>
      <c r="AP5462" t="s">
        <v>40</v>
      </c>
      <c r="AQ5462" t="s">
        <v>198</v>
      </c>
      <c r="AZ5462" s="47">
        <v>42520</v>
      </c>
      <c r="BA5462" t="s">
        <v>217</v>
      </c>
      <c r="BB5462">
        <v>84.17</v>
      </c>
      <c r="BC5462">
        <v>84.46</v>
      </c>
      <c r="BD5462">
        <v>156</v>
      </c>
      <c r="BE5462" s="47">
        <v>42664</v>
      </c>
      <c r="BF5462" t="s">
        <v>40</v>
      </c>
      <c r="BG5462" t="s">
        <v>198</v>
      </c>
    </row>
    <row r="5463" spans="20:59" x14ac:dyDescent="0.25">
      <c r="T5463" s="47">
        <v>42520</v>
      </c>
      <c r="U5463" t="s">
        <v>218</v>
      </c>
      <c r="V5463">
        <v>19.329999999999998</v>
      </c>
      <c r="W5463">
        <v>19.43</v>
      </c>
      <c r="X5463">
        <v>42</v>
      </c>
      <c r="Y5463" s="47">
        <v>42566</v>
      </c>
      <c r="Z5463" t="s">
        <v>28</v>
      </c>
      <c r="AA5463" t="s">
        <v>219</v>
      </c>
      <c r="AJ5463" s="47">
        <v>42520</v>
      </c>
      <c r="AK5463" t="s">
        <v>218</v>
      </c>
      <c r="AL5463">
        <v>17.29</v>
      </c>
      <c r="AM5463">
        <v>17.37</v>
      </c>
      <c r="AN5463">
        <v>42</v>
      </c>
      <c r="AO5463" s="47">
        <v>42566</v>
      </c>
      <c r="AP5463" t="s">
        <v>28</v>
      </c>
      <c r="AQ5463" t="s">
        <v>219</v>
      </c>
      <c r="AZ5463" s="47">
        <v>42520</v>
      </c>
      <c r="BA5463" t="s">
        <v>218</v>
      </c>
      <c r="BB5463">
        <v>19.329999999999998</v>
      </c>
      <c r="BC5463">
        <v>19.43</v>
      </c>
      <c r="BD5463">
        <v>42</v>
      </c>
      <c r="BE5463" s="47">
        <v>42566</v>
      </c>
      <c r="BF5463" t="s">
        <v>28</v>
      </c>
      <c r="BG5463" t="s">
        <v>219</v>
      </c>
    </row>
    <row r="5464" spans="20:59" x14ac:dyDescent="0.25">
      <c r="T5464" s="47">
        <v>42520</v>
      </c>
      <c r="U5464" t="s">
        <v>220</v>
      </c>
      <c r="V5464">
        <v>9.33</v>
      </c>
      <c r="W5464">
        <v>9.4</v>
      </c>
      <c r="X5464">
        <v>52</v>
      </c>
      <c r="Y5464" s="47">
        <v>42566</v>
      </c>
      <c r="Z5464" t="s">
        <v>28</v>
      </c>
      <c r="AA5464" t="s">
        <v>219</v>
      </c>
      <c r="AJ5464" s="47">
        <v>42520</v>
      </c>
      <c r="AK5464" t="s">
        <v>220</v>
      </c>
      <c r="AL5464">
        <v>7.64</v>
      </c>
      <c r="AM5464">
        <v>7.68</v>
      </c>
      <c r="AN5464">
        <v>52</v>
      </c>
      <c r="AO5464" s="47">
        <v>42566</v>
      </c>
      <c r="AP5464" t="s">
        <v>28</v>
      </c>
      <c r="AQ5464" t="s">
        <v>219</v>
      </c>
      <c r="AZ5464" s="47">
        <v>42520</v>
      </c>
      <c r="BA5464" t="s">
        <v>220</v>
      </c>
      <c r="BB5464">
        <v>9.33</v>
      </c>
      <c r="BC5464">
        <v>9.4</v>
      </c>
      <c r="BD5464">
        <v>52</v>
      </c>
      <c r="BE5464" s="47">
        <v>42566</v>
      </c>
      <c r="BF5464" t="s">
        <v>28</v>
      </c>
      <c r="BG5464" t="s">
        <v>219</v>
      </c>
    </row>
    <row r="5465" spans="20:59" x14ac:dyDescent="0.25">
      <c r="T5465" s="47">
        <v>42520</v>
      </c>
      <c r="U5465" t="s">
        <v>221</v>
      </c>
      <c r="V5465">
        <v>2.2599999999999998</v>
      </c>
      <c r="W5465">
        <v>2.2799999999999998</v>
      </c>
      <c r="X5465">
        <v>62</v>
      </c>
      <c r="Y5465" s="47">
        <v>42566</v>
      </c>
      <c r="Z5465" t="s">
        <v>28</v>
      </c>
      <c r="AA5465" t="s">
        <v>219</v>
      </c>
      <c r="AJ5465" s="47">
        <v>42520</v>
      </c>
      <c r="AK5465" t="s">
        <v>221</v>
      </c>
      <c r="AL5465">
        <v>1.56</v>
      </c>
      <c r="AM5465">
        <v>1.57</v>
      </c>
      <c r="AN5465">
        <v>62</v>
      </c>
      <c r="AO5465" s="47">
        <v>42566</v>
      </c>
      <c r="AP5465" t="s">
        <v>28</v>
      </c>
      <c r="AQ5465" t="s">
        <v>219</v>
      </c>
      <c r="AZ5465" s="47">
        <v>42520</v>
      </c>
      <c r="BA5465" t="s">
        <v>221</v>
      </c>
      <c r="BB5465">
        <v>2.2599999999999998</v>
      </c>
      <c r="BC5465">
        <v>2.2799999999999998</v>
      </c>
      <c r="BD5465">
        <v>62</v>
      </c>
      <c r="BE5465" s="47">
        <v>42566</v>
      </c>
      <c r="BF5465" t="s">
        <v>28</v>
      </c>
      <c r="BG5465" t="s">
        <v>219</v>
      </c>
    </row>
    <row r="5466" spans="20:59" x14ac:dyDescent="0.25">
      <c r="T5466" s="47">
        <v>42520</v>
      </c>
      <c r="U5466" t="s">
        <v>222</v>
      </c>
      <c r="V5466">
        <v>0.23</v>
      </c>
      <c r="W5466">
        <v>0.23</v>
      </c>
      <c r="X5466">
        <v>72</v>
      </c>
      <c r="Y5466" s="47">
        <v>42566</v>
      </c>
      <c r="Z5466" t="s">
        <v>28</v>
      </c>
      <c r="AA5466" t="s">
        <v>219</v>
      </c>
      <c r="AJ5466" s="47">
        <v>42520</v>
      </c>
      <c r="AK5466" t="s">
        <v>222</v>
      </c>
      <c r="AL5466">
        <v>0.12</v>
      </c>
      <c r="AM5466">
        <v>0.12</v>
      </c>
      <c r="AN5466">
        <v>72</v>
      </c>
      <c r="AO5466" s="47">
        <v>42566</v>
      </c>
      <c r="AP5466" t="s">
        <v>28</v>
      </c>
      <c r="AQ5466" t="s">
        <v>219</v>
      </c>
      <c r="AZ5466" s="47">
        <v>42520</v>
      </c>
      <c r="BA5466" t="s">
        <v>222</v>
      </c>
      <c r="BB5466">
        <v>0.23</v>
      </c>
      <c r="BC5466">
        <v>0.23</v>
      </c>
      <c r="BD5466">
        <v>72</v>
      </c>
      <c r="BE5466" s="47">
        <v>42566</v>
      </c>
      <c r="BF5466" t="s">
        <v>28</v>
      </c>
      <c r="BG5466" t="s">
        <v>219</v>
      </c>
    </row>
    <row r="5467" spans="20:59" x14ac:dyDescent="0.25">
      <c r="T5467" s="47">
        <v>42520</v>
      </c>
      <c r="U5467" t="s">
        <v>223</v>
      </c>
      <c r="V5467">
        <v>0.01</v>
      </c>
      <c r="W5467">
        <v>0.01</v>
      </c>
      <c r="X5467">
        <v>82</v>
      </c>
      <c r="Y5467" s="47">
        <v>42566</v>
      </c>
      <c r="Z5467" t="s">
        <v>28</v>
      </c>
      <c r="AA5467" t="s">
        <v>219</v>
      </c>
      <c r="AJ5467" s="47">
        <v>42520</v>
      </c>
      <c r="AK5467" t="s">
        <v>223</v>
      </c>
      <c r="AL5467">
        <v>0</v>
      </c>
      <c r="AM5467">
        <v>0</v>
      </c>
      <c r="AN5467">
        <v>82</v>
      </c>
      <c r="AO5467" s="47">
        <v>42566</v>
      </c>
      <c r="AP5467" t="s">
        <v>28</v>
      </c>
      <c r="AQ5467" t="s">
        <v>219</v>
      </c>
      <c r="AZ5467" s="47">
        <v>42520</v>
      </c>
      <c r="BA5467" t="s">
        <v>223</v>
      </c>
      <c r="BB5467">
        <v>0.01</v>
      </c>
      <c r="BC5467">
        <v>0.01</v>
      </c>
      <c r="BD5467">
        <v>82</v>
      </c>
      <c r="BE5467" s="47">
        <v>42566</v>
      </c>
      <c r="BF5467" t="s">
        <v>28</v>
      </c>
      <c r="BG5467" t="s">
        <v>219</v>
      </c>
    </row>
    <row r="5468" spans="20:59" x14ac:dyDescent="0.25">
      <c r="T5468" s="47">
        <v>42520</v>
      </c>
      <c r="U5468" t="s">
        <v>224</v>
      </c>
      <c r="V5468">
        <v>19.16</v>
      </c>
      <c r="W5468">
        <v>19.28</v>
      </c>
      <c r="X5468">
        <v>42</v>
      </c>
      <c r="Y5468" s="47">
        <v>42664</v>
      </c>
      <c r="Z5468" t="s">
        <v>28</v>
      </c>
      <c r="AA5468" t="s">
        <v>219</v>
      </c>
      <c r="AJ5468" s="47">
        <v>42520</v>
      </c>
      <c r="AK5468" t="s">
        <v>224</v>
      </c>
      <c r="AL5468">
        <v>17.68</v>
      </c>
      <c r="AM5468">
        <v>17.78</v>
      </c>
      <c r="AN5468">
        <v>42</v>
      </c>
      <c r="AO5468" s="47">
        <v>42664</v>
      </c>
      <c r="AP5468" t="s">
        <v>28</v>
      </c>
      <c r="AQ5468" t="s">
        <v>219</v>
      </c>
      <c r="AZ5468" s="47">
        <v>42520</v>
      </c>
      <c r="BA5468" t="s">
        <v>224</v>
      </c>
      <c r="BB5468">
        <v>19.16</v>
      </c>
      <c r="BC5468">
        <v>19.28</v>
      </c>
      <c r="BD5468">
        <v>42</v>
      </c>
      <c r="BE5468" s="47">
        <v>42664</v>
      </c>
      <c r="BF5468" t="s">
        <v>28</v>
      </c>
      <c r="BG5468" t="s">
        <v>219</v>
      </c>
    </row>
    <row r="5469" spans="20:59" x14ac:dyDescent="0.25">
      <c r="T5469" s="47">
        <v>42520</v>
      </c>
      <c r="U5469" t="s">
        <v>225</v>
      </c>
      <c r="V5469">
        <v>10.36</v>
      </c>
      <c r="W5469">
        <v>10.42</v>
      </c>
      <c r="X5469">
        <v>52</v>
      </c>
      <c r="Y5469" s="47">
        <v>42664</v>
      </c>
      <c r="Z5469" t="s">
        <v>28</v>
      </c>
      <c r="AA5469" t="s">
        <v>219</v>
      </c>
      <c r="AJ5469" s="47">
        <v>42520</v>
      </c>
      <c r="AK5469" t="s">
        <v>225</v>
      </c>
      <c r="AL5469">
        <v>9.1300000000000008</v>
      </c>
      <c r="AM5469">
        <v>9.19</v>
      </c>
      <c r="AN5469">
        <v>52</v>
      </c>
      <c r="AO5469" s="47">
        <v>42664</v>
      </c>
      <c r="AP5469" t="s">
        <v>28</v>
      </c>
      <c r="AQ5469" t="s">
        <v>219</v>
      </c>
      <c r="AZ5469" s="47">
        <v>42520</v>
      </c>
      <c r="BA5469" t="s">
        <v>225</v>
      </c>
      <c r="BB5469">
        <v>10.36</v>
      </c>
      <c r="BC5469">
        <v>10.42</v>
      </c>
      <c r="BD5469">
        <v>52</v>
      </c>
      <c r="BE5469" s="47">
        <v>42664</v>
      </c>
      <c r="BF5469" t="s">
        <v>28</v>
      </c>
      <c r="BG5469" t="s">
        <v>219</v>
      </c>
    </row>
    <row r="5470" spans="20:59" x14ac:dyDescent="0.25">
      <c r="T5470" s="47">
        <v>42520</v>
      </c>
      <c r="U5470" t="s">
        <v>226</v>
      </c>
      <c r="V5470">
        <v>4.4800000000000004</v>
      </c>
      <c r="W5470">
        <v>4.5</v>
      </c>
      <c r="X5470">
        <v>62</v>
      </c>
      <c r="Y5470" s="47">
        <v>42664</v>
      </c>
      <c r="Z5470" t="s">
        <v>28</v>
      </c>
      <c r="AA5470" t="s">
        <v>219</v>
      </c>
      <c r="AJ5470" s="47">
        <v>42520</v>
      </c>
      <c r="AK5470" t="s">
        <v>226</v>
      </c>
      <c r="AL5470">
        <v>3.58</v>
      </c>
      <c r="AM5470">
        <v>3.61</v>
      </c>
      <c r="AN5470">
        <v>62</v>
      </c>
      <c r="AO5470" s="47">
        <v>42664</v>
      </c>
      <c r="AP5470" t="s">
        <v>28</v>
      </c>
      <c r="AQ5470" t="s">
        <v>219</v>
      </c>
      <c r="AZ5470" s="47">
        <v>42520</v>
      </c>
      <c r="BA5470" t="s">
        <v>226</v>
      </c>
      <c r="BB5470">
        <v>4.4800000000000004</v>
      </c>
      <c r="BC5470">
        <v>4.5</v>
      </c>
      <c r="BD5470">
        <v>62</v>
      </c>
      <c r="BE5470" s="47">
        <v>42664</v>
      </c>
      <c r="BF5470" t="s">
        <v>28</v>
      </c>
      <c r="BG5470" t="s">
        <v>219</v>
      </c>
    </row>
    <row r="5471" spans="20:59" x14ac:dyDescent="0.25">
      <c r="T5471" s="47">
        <v>42520</v>
      </c>
      <c r="U5471" t="s">
        <v>227</v>
      </c>
      <c r="V5471">
        <v>1.54</v>
      </c>
      <c r="W5471">
        <v>1.56</v>
      </c>
      <c r="X5471">
        <v>72</v>
      </c>
      <c r="Y5471" s="47">
        <v>42664</v>
      </c>
      <c r="Z5471" t="s">
        <v>28</v>
      </c>
      <c r="AA5471" t="s">
        <v>219</v>
      </c>
      <c r="AJ5471" s="47">
        <v>42520</v>
      </c>
      <c r="AK5471" t="s">
        <v>227</v>
      </c>
      <c r="AL5471">
        <v>1.1599999999999999</v>
      </c>
      <c r="AM5471">
        <v>1.17</v>
      </c>
      <c r="AN5471">
        <v>72</v>
      </c>
      <c r="AO5471" s="47">
        <v>42664</v>
      </c>
      <c r="AP5471" t="s">
        <v>28</v>
      </c>
      <c r="AQ5471" t="s">
        <v>219</v>
      </c>
      <c r="AZ5471" s="47">
        <v>42520</v>
      </c>
      <c r="BA5471" t="s">
        <v>227</v>
      </c>
      <c r="BB5471">
        <v>1.54</v>
      </c>
      <c r="BC5471">
        <v>1.56</v>
      </c>
      <c r="BD5471">
        <v>72</v>
      </c>
      <c r="BE5471" s="47">
        <v>42664</v>
      </c>
      <c r="BF5471" t="s">
        <v>28</v>
      </c>
      <c r="BG5471" t="s">
        <v>219</v>
      </c>
    </row>
    <row r="5472" spans="20:59" x14ac:dyDescent="0.25">
      <c r="T5472" s="47">
        <v>42520</v>
      </c>
      <c r="U5472" t="s">
        <v>228</v>
      </c>
      <c r="V5472">
        <v>0.43</v>
      </c>
      <c r="W5472">
        <v>0.43</v>
      </c>
      <c r="X5472">
        <v>82</v>
      </c>
      <c r="Y5472" s="47">
        <v>42664</v>
      </c>
      <c r="Z5472" t="s">
        <v>28</v>
      </c>
      <c r="AA5472" t="s">
        <v>219</v>
      </c>
      <c r="AJ5472" s="47">
        <v>42520</v>
      </c>
      <c r="AK5472" t="s">
        <v>228</v>
      </c>
      <c r="AL5472">
        <v>0.3</v>
      </c>
      <c r="AM5472">
        <v>0.3</v>
      </c>
      <c r="AN5472">
        <v>82</v>
      </c>
      <c r="AO5472" s="47">
        <v>42664</v>
      </c>
      <c r="AP5472" t="s">
        <v>28</v>
      </c>
      <c r="AQ5472" t="s">
        <v>219</v>
      </c>
      <c r="AZ5472" s="47">
        <v>42520</v>
      </c>
      <c r="BA5472" t="s">
        <v>228</v>
      </c>
      <c r="BB5472">
        <v>0.43</v>
      </c>
      <c r="BC5472">
        <v>0.43</v>
      </c>
      <c r="BD5472">
        <v>82</v>
      </c>
      <c r="BE5472" s="47">
        <v>42664</v>
      </c>
      <c r="BF5472" t="s">
        <v>28</v>
      </c>
      <c r="BG5472" t="s">
        <v>219</v>
      </c>
    </row>
    <row r="5473" spans="20:59" x14ac:dyDescent="0.25">
      <c r="T5473" s="47">
        <v>42520</v>
      </c>
      <c r="U5473" t="s">
        <v>229</v>
      </c>
      <c r="V5473">
        <v>0</v>
      </c>
      <c r="W5473">
        <v>0</v>
      </c>
      <c r="X5473">
        <v>42</v>
      </c>
      <c r="Y5473" s="47">
        <v>42566</v>
      </c>
      <c r="Z5473" t="s">
        <v>40</v>
      </c>
      <c r="AA5473" t="s">
        <v>219</v>
      </c>
      <c r="AJ5473" s="47">
        <v>42520</v>
      </c>
      <c r="AK5473" t="s">
        <v>229</v>
      </c>
      <c r="AL5473">
        <v>0</v>
      </c>
      <c r="AM5473">
        <v>0</v>
      </c>
      <c r="AN5473">
        <v>42</v>
      </c>
      <c r="AO5473" s="47">
        <v>42566</v>
      </c>
      <c r="AP5473" t="s">
        <v>40</v>
      </c>
      <c r="AQ5473" t="s">
        <v>219</v>
      </c>
      <c r="AZ5473" s="47">
        <v>42520</v>
      </c>
      <c r="BA5473" t="s">
        <v>229</v>
      </c>
      <c r="BB5473">
        <v>0</v>
      </c>
      <c r="BC5473">
        <v>0</v>
      </c>
      <c r="BD5473">
        <v>42</v>
      </c>
      <c r="BE5473" s="47">
        <v>42566</v>
      </c>
      <c r="BF5473" t="s">
        <v>40</v>
      </c>
      <c r="BG5473" t="s">
        <v>219</v>
      </c>
    </row>
    <row r="5474" spans="20:59" x14ac:dyDescent="0.25">
      <c r="T5474" s="47">
        <v>42520</v>
      </c>
      <c r="U5474" t="s">
        <v>230</v>
      </c>
      <c r="V5474">
        <v>0.21</v>
      </c>
      <c r="W5474">
        <v>0.21</v>
      </c>
      <c r="X5474">
        <v>52</v>
      </c>
      <c r="Y5474" s="47">
        <v>42566</v>
      </c>
      <c r="Z5474" t="s">
        <v>40</v>
      </c>
      <c r="AA5474" t="s">
        <v>219</v>
      </c>
      <c r="AJ5474" s="47">
        <v>42520</v>
      </c>
      <c r="AK5474" t="s">
        <v>230</v>
      </c>
      <c r="AL5474">
        <v>0.37</v>
      </c>
      <c r="AM5474">
        <v>0.37</v>
      </c>
      <c r="AN5474">
        <v>52</v>
      </c>
      <c r="AO5474" s="47">
        <v>42566</v>
      </c>
      <c r="AP5474" t="s">
        <v>40</v>
      </c>
      <c r="AQ5474" t="s">
        <v>219</v>
      </c>
      <c r="AZ5474" s="47">
        <v>42520</v>
      </c>
      <c r="BA5474" t="s">
        <v>230</v>
      </c>
      <c r="BB5474">
        <v>0.21</v>
      </c>
      <c r="BC5474">
        <v>0.21</v>
      </c>
      <c r="BD5474">
        <v>52</v>
      </c>
      <c r="BE5474" s="47">
        <v>42566</v>
      </c>
      <c r="BF5474" t="s">
        <v>40</v>
      </c>
      <c r="BG5474" t="s">
        <v>219</v>
      </c>
    </row>
    <row r="5475" spans="20:59" x14ac:dyDescent="0.25">
      <c r="T5475" s="47">
        <v>42520</v>
      </c>
      <c r="U5475" t="s">
        <v>231</v>
      </c>
      <c r="V5475">
        <v>3.3</v>
      </c>
      <c r="W5475">
        <v>3.3</v>
      </c>
      <c r="X5475">
        <v>62</v>
      </c>
      <c r="Y5475" s="47">
        <v>42566</v>
      </c>
      <c r="Z5475" t="s">
        <v>40</v>
      </c>
      <c r="AA5475" t="s">
        <v>219</v>
      </c>
      <c r="AJ5475" s="47">
        <v>42520</v>
      </c>
      <c r="AK5475" t="s">
        <v>231</v>
      </c>
      <c r="AL5475">
        <v>4.29</v>
      </c>
      <c r="AM5475">
        <v>4.3099999999999996</v>
      </c>
      <c r="AN5475">
        <v>62</v>
      </c>
      <c r="AO5475" s="47">
        <v>42566</v>
      </c>
      <c r="AP5475" t="s">
        <v>40</v>
      </c>
      <c r="AQ5475" t="s">
        <v>219</v>
      </c>
      <c r="AZ5475" s="47">
        <v>42520</v>
      </c>
      <c r="BA5475" t="s">
        <v>231</v>
      </c>
      <c r="BB5475">
        <v>3.3</v>
      </c>
      <c r="BC5475">
        <v>3.3</v>
      </c>
      <c r="BD5475">
        <v>62</v>
      </c>
      <c r="BE5475" s="47">
        <v>42566</v>
      </c>
      <c r="BF5475" t="s">
        <v>40</v>
      </c>
      <c r="BG5475" t="s">
        <v>219</v>
      </c>
    </row>
    <row r="5476" spans="20:59" x14ac:dyDescent="0.25">
      <c r="T5476" s="47">
        <v>42520</v>
      </c>
      <c r="U5476" t="s">
        <v>232</v>
      </c>
      <c r="V5476">
        <v>11.13</v>
      </c>
      <c r="W5476">
        <v>11.19</v>
      </c>
      <c r="X5476">
        <v>72</v>
      </c>
      <c r="Y5476" s="47">
        <v>42566</v>
      </c>
      <c r="Z5476" t="s">
        <v>40</v>
      </c>
      <c r="AA5476" t="s">
        <v>219</v>
      </c>
      <c r="AJ5476" s="47">
        <v>42520</v>
      </c>
      <c r="AK5476" t="s">
        <v>232</v>
      </c>
      <c r="AL5476">
        <v>12.94</v>
      </c>
      <c r="AM5476">
        <v>13.04</v>
      </c>
      <c r="AN5476">
        <v>72</v>
      </c>
      <c r="AO5476" s="47">
        <v>42566</v>
      </c>
      <c r="AP5476" t="s">
        <v>40</v>
      </c>
      <c r="AQ5476" t="s">
        <v>219</v>
      </c>
      <c r="AZ5476" s="47">
        <v>42520</v>
      </c>
      <c r="BA5476" t="s">
        <v>232</v>
      </c>
      <c r="BB5476">
        <v>11.13</v>
      </c>
      <c r="BC5476">
        <v>11.19</v>
      </c>
      <c r="BD5476">
        <v>72</v>
      </c>
      <c r="BE5476" s="47">
        <v>42566</v>
      </c>
      <c r="BF5476" t="s">
        <v>40</v>
      </c>
      <c r="BG5476" t="s">
        <v>219</v>
      </c>
    </row>
    <row r="5477" spans="20:59" x14ac:dyDescent="0.25">
      <c r="T5477" s="47">
        <v>42520</v>
      </c>
      <c r="U5477" t="s">
        <v>233</v>
      </c>
      <c r="V5477">
        <v>21.26</v>
      </c>
      <c r="W5477">
        <v>21.35</v>
      </c>
      <c r="X5477">
        <v>82</v>
      </c>
      <c r="Y5477" s="47">
        <v>42566</v>
      </c>
      <c r="Z5477" t="s">
        <v>40</v>
      </c>
      <c r="AA5477" t="s">
        <v>219</v>
      </c>
      <c r="AJ5477" s="47">
        <v>42520</v>
      </c>
      <c r="AK5477" t="s">
        <v>233</v>
      </c>
      <c r="AL5477">
        <v>22.98</v>
      </c>
      <c r="AM5477">
        <v>23.11</v>
      </c>
      <c r="AN5477">
        <v>82</v>
      </c>
      <c r="AO5477" s="47">
        <v>42566</v>
      </c>
      <c r="AP5477" t="s">
        <v>40</v>
      </c>
      <c r="AQ5477" t="s">
        <v>219</v>
      </c>
      <c r="AZ5477" s="47">
        <v>42520</v>
      </c>
      <c r="BA5477" t="s">
        <v>233</v>
      </c>
      <c r="BB5477">
        <v>21.26</v>
      </c>
      <c r="BC5477">
        <v>21.35</v>
      </c>
      <c r="BD5477">
        <v>82</v>
      </c>
      <c r="BE5477" s="47">
        <v>42566</v>
      </c>
      <c r="BF5477" t="s">
        <v>40</v>
      </c>
      <c r="BG5477" t="s">
        <v>219</v>
      </c>
    </row>
    <row r="5478" spans="20:59" x14ac:dyDescent="0.25">
      <c r="T5478" s="47">
        <v>42520</v>
      </c>
      <c r="U5478" t="s">
        <v>234</v>
      </c>
      <c r="V5478">
        <v>0.1</v>
      </c>
      <c r="W5478">
        <v>0.1</v>
      </c>
      <c r="X5478">
        <v>42</v>
      </c>
      <c r="Y5478" s="47">
        <v>42664</v>
      </c>
      <c r="Z5478" t="s">
        <v>40</v>
      </c>
      <c r="AA5478" t="s">
        <v>219</v>
      </c>
      <c r="AJ5478" s="47">
        <v>42520</v>
      </c>
      <c r="AK5478" t="s">
        <v>234</v>
      </c>
      <c r="AL5478">
        <v>0.15</v>
      </c>
      <c r="AM5478">
        <v>0.15</v>
      </c>
      <c r="AN5478">
        <v>42</v>
      </c>
      <c r="AO5478" s="47">
        <v>42664</v>
      </c>
      <c r="AP5478" t="s">
        <v>40</v>
      </c>
      <c r="AQ5478" t="s">
        <v>219</v>
      </c>
      <c r="AZ5478" s="47">
        <v>42520</v>
      </c>
      <c r="BA5478" t="s">
        <v>234</v>
      </c>
      <c r="BB5478">
        <v>0.1</v>
      </c>
      <c r="BC5478">
        <v>0.1</v>
      </c>
      <c r="BD5478">
        <v>42</v>
      </c>
      <c r="BE5478" s="47">
        <v>42664</v>
      </c>
      <c r="BF5478" t="s">
        <v>40</v>
      </c>
      <c r="BG5478" t="s">
        <v>219</v>
      </c>
    </row>
    <row r="5479" spans="20:59" x14ac:dyDescent="0.25">
      <c r="T5479" s="47">
        <v>42520</v>
      </c>
      <c r="U5479" t="s">
        <v>235</v>
      </c>
      <c r="V5479">
        <v>1.23</v>
      </c>
      <c r="W5479">
        <v>1.23</v>
      </c>
      <c r="X5479">
        <v>52</v>
      </c>
      <c r="Y5479" s="47">
        <v>42664</v>
      </c>
      <c r="Z5479" t="s">
        <v>40</v>
      </c>
      <c r="AA5479" t="s">
        <v>219</v>
      </c>
      <c r="AJ5479" s="47">
        <v>42520</v>
      </c>
      <c r="AK5479" t="s">
        <v>235</v>
      </c>
      <c r="AL5479">
        <v>1.54</v>
      </c>
      <c r="AM5479">
        <v>1.54</v>
      </c>
      <c r="AN5479">
        <v>52</v>
      </c>
      <c r="AO5479" s="47">
        <v>42664</v>
      </c>
      <c r="AP5479" t="s">
        <v>40</v>
      </c>
      <c r="AQ5479" t="s">
        <v>219</v>
      </c>
      <c r="AZ5479" s="47">
        <v>42520</v>
      </c>
      <c r="BA5479" t="s">
        <v>235</v>
      </c>
      <c r="BB5479">
        <v>1.23</v>
      </c>
      <c r="BC5479">
        <v>1.23</v>
      </c>
      <c r="BD5479">
        <v>52</v>
      </c>
      <c r="BE5479" s="47">
        <v>42664</v>
      </c>
      <c r="BF5479" t="s">
        <v>40</v>
      </c>
      <c r="BG5479" t="s">
        <v>219</v>
      </c>
    </row>
    <row r="5480" spans="20:59" x14ac:dyDescent="0.25">
      <c r="T5480" s="47">
        <v>42520</v>
      </c>
      <c r="U5480" t="s">
        <v>236</v>
      </c>
      <c r="V5480">
        <v>5.04</v>
      </c>
      <c r="W5480">
        <v>5.0599999999999996</v>
      </c>
      <c r="X5480">
        <v>62</v>
      </c>
      <c r="Y5480" s="47">
        <v>42664</v>
      </c>
      <c r="Z5480" t="s">
        <v>40</v>
      </c>
      <c r="AA5480" t="s">
        <v>219</v>
      </c>
      <c r="AJ5480" s="47">
        <v>42520</v>
      </c>
      <c r="AK5480" t="s">
        <v>236</v>
      </c>
      <c r="AL5480">
        <v>6.09</v>
      </c>
      <c r="AM5480">
        <v>6.14</v>
      </c>
      <c r="AN5480">
        <v>62</v>
      </c>
      <c r="AO5480" s="47">
        <v>42664</v>
      </c>
      <c r="AP5480" t="s">
        <v>40</v>
      </c>
      <c r="AQ5480" t="s">
        <v>219</v>
      </c>
      <c r="AZ5480" s="47">
        <v>42520</v>
      </c>
      <c r="BA5480" t="s">
        <v>236</v>
      </c>
      <c r="BB5480">
        <v>5.04</v>
      </c>
      <c r="BC5480">
        <v>5.0599999999999996</v>
      </c>
      <c r="BD5480">
        <v>62</v>
      </c>
      <c r="BE5480" s="47">
        <v>42664</v>
      </c>
      <c r="BF5480" t="s">
        <v>40</v>
      </c>
      <c r="BG5480" t="s">
        <v>219</v>
      </c>
    </row>
    <row r="5481" spans="20:59" x14ac:dyDescent="0.25">
      <c r="T5481" s="47">
        <v>42520</v>
      </c>
      <c r="U5481" t="s">
        <v>237</v>
      </c>
      <c r="V5481">
        <v>12.14</v>
      </c>
      <c r="W5481">
        <v>12.26</v>
      </c>
      <c r="X5481">
        <v>72</v>
      </c>
      <c r="Y5481" s="47">
        <v>42664</v>
      </c>
      <c r="Z5481" t="s">
        <v>40</v>
      </c>
      <c r="AA5481" t="s">
        <v>219</v>
      </c>
      <c r="AJ5481" s="47">
        <v>42520</v>
      </c>
      <c r="AK5481" t="s">
        <v>237</v>
      </c>
      <c r="AL5481">
        <v>13.44</v>
      </c>
      <c r="AM5481">
        <v>13.54</v>
      </c>
      <c r="AN5481">
        <v>72</v>
      </c>
      <c r="AO5481" s="47">
        <v>42664</v>
      </c>
      <c r="AP5481" t="s">
        <v>40</v>
      </c>
      <c r="AQ5481" t="s">
        <v>219</v>
      </c>
      <c r="AZ5481" s="47">
        <v>42520</v>
      </c>
      <c r="BA5481" t="s">
        <v>237</v>
      </c>
      <c r="BB5481">
        <v>12.14</v>
      </c>
      <c r="BC5481">
        <v>12.26</v>
      </c>
      <c r="BD5481">
        <v>72</v>
      </c>
      <c r="BE5481" s="47">
        <v>42664</v>
      </c>
      <c r="BF5481" t="s">
        <v>40</v>
      </c>
      <c r="BG5481" t="s">
        <v>219</v>
      </c>
    </row>
    <row r="5482" spans="20:59" x14ac:dyDescent="0.25">
      <c r="T5482" s="47">
        <v>42520</v>
      </c>
      <c r="U5482" t="s">
        <v>238</v>
      </c>
      <c r="V5482">
        <v>21.27</v>
      </c>
      <c r="W5482">
        <v>21.39</v>
      </c>
      <c r="X5482">
        <v>82</v>
      </c>
      <c r="Y5482" s="47">
        <v>42664</v>
      </c>
      <c r="Z5482" t="s">
        <v>40</v>
      </c>
      <c r="AA5482" t="s">
        <v>219</v>
      </c>
      <c r="AJ5482" s="47">
        <v>42520</v>
      </c>
      <c r="AK5482" t="s">
        <v>238</v>
      </c>
      <c r="AL5482">
        <v>22.15</v>
      </c>
      <c r="AM5482">
        <v>22.26</v>
      </c>
      <c r="AN5482">
        <v>82</v>
      </c>
      <c r="AO5482" s="47">
        <v>42664</v>
      </c>
      <c r="AP5482" t="s">
        <v>40</v>
      </c>
      <c r="AQ5482" t="s">
        <v>219</v>
      </c>
      <c r="AZ5482" s="47">
        <v>42520</v>
      </c>
      <c r="BA5482" t="s">
        <v>238</v>
      </c>
      <c r="BB5482">
        <v>21.27</v>
      </c>
      <c r="BC5482">
        <v>21.39</v>
      </c>
      <c r="BD5482">
        <v>82</v>
      </c>
      <c r="BE5482" s="47">
        <v>42664</v>
      </c>
      <c r="BF5482" t="s">
        <v>40</v>
      </c>
      <c r="BG5482" t="s">
        <v>219</v>
      </c>
    </row>
    <row r="5483" spans="20:59" x14ac:dyDescent="0.25">
      <c r="T5483" s="47">
        <v>42520</v>
      </c>
      <c r="U5483" t="s">
        <v>239</v>
      </c>
      <c r="V5483">
        <v>17.84</v>
      </c>
      <c r="W5483">
        <v>17.95</v>
      </c>
      <c r="X5483">
        <v>49</v>
      </c>
      <c r="Y5483" s="47">
        <v>42566</v>
      </c>
      <c r="Z5483" t="s">
        <v>28</v>
      </c>
      <c r="AA5483" t="s">
        <v>240</v>
      </c>
      <c r="AJ5483" s="47">
        <v>42520</v>
      </c>
      <c r="AK5483" t="s">
        <v>239</v>
      </c>
      <c r="AL5483">
        <v>18.350000000000001</v>
      </c>
      <c r="AM5483">
        <v>18.420000000000002</v>
      </c>
      <c r="AN5483">
        <v>49</v>
      </c>
      <c r="AO5483" s="47">
        <v>42566</v>
      </c>
      <c r="AP5483" t="s">
        <v>28</v>
      </c>
      <c r="AQ5483" t="s">
        <v>240</v>
      </c>
      <c r="AZ5483" s="47">
        <v>42520</v>
      </c>
      <c r="BA5483" t="s">
        <v>239</v>
      </c>
      <c r="BB5483">
        <v>17.84</v>
      </c>
      <c r="BC5483">
        <v>17.95</v>
      </c>
      <c r="BD5483">
        <v>49</v>
      </c>
      <c r="BE5483" s="47">
        <v>42566</v>
      </c>
      <c r="BF5483" t="s">
        <v>28</v>
      </c>
      <c r="BG5483" t="s">
        <v>240</v>
      </c>
    </row>
    <row r="5484" spans="20:59" x14ac:dyDescent="0.25">
      <c r="T5484" s="47">
        <v>42520</v>
      </c>
      <c r="U5484" t="s">
        <v>241</v>
      </c>
      <c r="V5484">
        <v>8.42</v>
      </c>
      <c r="W5484">
        <v>8.42</v>
      </c>
      <c r="X5484">
        <v>59</v>
      </c>
      <c r="Y5484" s="47">
        <v>42566</v>
      </c>
      <c r="Z5484" t="s">
        <v>28</v>
      </c>
      <c r="AA5484" t="s">
        <v>240</v>
      </c>
      <c r="AJ5484" s="47">
        <v>42520</v>
      </c>
      <c r="AK5484" t="s">
        <v>241</v>
      </c>
      <c r="AL5484">
        <v>8.7100000000000009</v>
      </c>
      <c r="AM5484">
        <v>8.76</v>
      </c>
      <c r="AN5484">
        <v>59</v>
      </c>
      <c r="AO5484" s="47">
        <v>42566</v>
      </c>
      <c r="AP5484" t="s">
        <v>28</v>
      </c>
      <c r="AQ5484" t="s">
        <v>240</v>
      </c>
      <c r="AZ5484" s="47">
        <v>42520</v>
      </c>
      <c r="BA5484" t="s">
        <v>241</v>
      </c>
      <c r="BB5484">
        <v>8.42</v>
      </c>
      <c r="BC5484">
        <v>8.42</v>
      </c>
      <c r="BD5484">
        <v>59</v>
      </c>
      <c r="BE5484" s="47">
        <v>42566</v>
      </c>
      <c r="BF5484" t="s">
        <v>28</v>
      </c>
      <c r="BG5484" t="s">
        <v>240</v>
      </c>
    </row>
    <row r="5485" spans="20:59" x14ac:dyDescent="0.25">
      <c r="T5485" s="47">
        <v>42520</v>
      </c>
      <c r="U5485" t="s">
        <v>242</v>
      </c>
      <c r="V5485">
        <v>0.83</v>
      </c>
      <c r="W5485">
        <v>0.83</v>
      </c>
      <c r="X5485">
        <v>69</v>
      </c>
      <c r="Y5485" s="47">
        <v>42566</v>
      </c>
      <c r="Z5485" t="s">
        <v>28</v>
      </c>
      <c r="AA5485" t="s">
        <v>240</v>
      </c>
      <c r="AJ5485" s="47">
        <v>42520</v>
      </c>
      <c r="AK5485" t="s">
        <v>242</v>
      </c>
      <c r="AL5485">
        <v>0.98</v>
      </c>
      <c r="AM5485">
        <v>0.98</v>
      </c>
      <c r="AN5485">
        <v>69</v>
      </c>
      <c r="AO5485" s="47">
        <v>42566</v>
      </c>
      <c r="AP5485" t="s">
        <v>28</v>
      </c>
      <c r="AQ5485" t="s">
        <v>240</v>
      </c>
      <c r="AZ5485" s="47">
        <v>42520</v>
      </c>
      <c r="BA5485" t="s">
        <v>242</v>
      </c>
      <c r="BB5485">
        <v>0.83</v>
      </c>
      <c r="BC5485">
        <v>0.83</v>
      </c>
      <c r="BD5485">
        <v>69</v>
      </c>
      <c r="BE5485" s="47">
        <v>42566</v>
      </c>
      <c r="BF5485" t="s">
        <v>28</v>
      </c>
      <c r="BG5485" t="s">
        <v>240</v>
      </c>
    </row>
    <row r="5486" spans="20:59" x14ac:dyDescent="0.25">
      <c r="T5486" s="47">
        <v>42520</v>
      </c>
      <c r="U5486" t="s">
        <v>243</v>
      </c>
      <c r="V5486">
        <v>0</v>
      </c>
      <c r="W5486">
        <v>0</v>
      </c>
      <c r="X5486">
        <v>79</v>
      </c>
      <c r="Y5486" s="47">
        <v>42566</v>
      </c>
      <c r="Z5486" t="s">
        <v>28</v>
      </c>
      <c r="AA5486" t="s">
        <v>240</v>
      </c>
      <c r="AJ5486" s="47">
        <v>42520</v>
      </c>
      <c r="AK5486" t="s">
        <v>243</v>
      </c>
      <c r="AL5486">
        <v>0</v>
      </c>
      <c r="AM5486">
        <v>0</v>
      </c>
      <c r="AN5486">
        <v>79</v>
      </c>
      <c r="AO5486" s="47">
        <v>42566</v>
      </c>
      <c r="AP5486" t="s">
        <v>28</v>
      </c>
      <c r="AQ5486" t="s">
        <v>240</v>
      </c>
      <c r="AZ5486" s="47">
        <v>42520</v>
      </c>
      <c r="BA5486" t="s">
        <v>243</v>
      </c>
      <c r="BB5486">
        <v>0</v>
      </c>
      <c r="BC5486">
        <v>0</v>
      </c>
      <c r="BD5486">
        <v>79</v>
      </c>
      <c r="BE5486" s="47">
        <v>42566</v>
      </c>
      <c r="BF5486" t="s">
        <v>28</v>
      </c>
      <c r="BG5486" t="s">
        <v>240</v>
      </c>
    </row>
    <row r="5487" spans="20:59" x14ac:dyDescent="0.25">
      <c r="T5487" s="47">
        <v>42520</v>
      </c>
      <c r="U5487" t="s">
        <v>244</v>
      </c>
      <c r="V5487">
        <v>0</v>
      </c>
      <c r="W5487">
        <v>0</v>
      </c>
      <c r="X5487">
        <v>89</v>
      </c>
      <c r="Y5487" s="47">
        <v>42566</v>
      </c>
      <c r="Z5487" t="s">
        <v>28</v>
      </c>
      <c r="AA5487" t="s">
        <v>240</v>
      </c>
      <c r="AJ5487" s="47">
        <v>42520</v>
      </c>
      <c r="AK5487" t="s">
        <v>244</v>
      </c>
      <c r="AL5487">
        <v>0</v>
      </c>
      <c r="AM5487">
        <v>0</v>
      </c>
      <c r="AN5487">
        <v>89</v>
      </c>
      <c r="AO5487" s="47">
        <v>42566</v>
      </c>
      <c r="AP5487" t="s">
        <v>28</v>
      </c>
      <c r="AQ5487" t="s">
        <v>240</v>
      </c>
      <c r="AZ5487" s="47">
        <v>42520</v>
      </c>
      <c r="BA5487" t="s">
        <v>244</v>
      </c>
      <c r="BB5487">
        <v>0</v>
      </c>
      <c r="BC5487">
        <v>0</v>
      </c>
      <c r="BD5487">
        <v>89</v>
      </c>
      <c r="BE5487" s="47">
        <v>42566</v>
      </c>
      <c r="BF5487" t="s">
        <v>28</v>
      </c>
      <c r="BG5487" t="s">
        <v>240</v>
      </c>
    </row>
    <row r="5488" spans="20:59" x14ac:dyDescent="0.25">
      <c r="T5488" s="47">
        <v>42520</v>
      </c>
      <c r="U5488" t="s">
        <v>245</v>
      </c>
      <c r="V5488">
        <v>18.36</v>
      </c>
      <c r="W5488">
        <v>18.510000000000002</v>
      </c>
      <c r="X5488">
        <v>49</v>
      </c>
      <c r="Y5488" s="47">
        <v>42664</v>
      </c>
      <c r="Z5488" t="s">
        <v>28</v>
      </c>
      <c r="AA5488" t="s">
        <v>240</v>
      </c>
      <c r="AJ5488" s="47">
        <v>42520</v>
      </c>
      <c r="AK5488" t="s">
        <v>245</v>
      </c>
      <c r="AL5488">
        <v>18.96</v>
      </c>
      <c r="AM5488">
        <v>19.04</v>
      </c>
      <c r="AN5488">
        <v>49</v>
      </c>
      <c r="AO5488" s="47">
        <v>42664</v>
      </c>
      <c r="AP5488" t="s">
        <v>28</v>
      </c>
      <c r="AQ5488" t="s">
        <v>240</v>
      </c>
      <c r="AZ5488" s="47">
        <v>42520</v>
      </c>
      <c r="BA5488" t="s">
        <v>245</v>
      </c>
      <c r="BB5488">
        <v>18.36</v>
      </c>
      <c r="BC5488">
        <v>18.510000000000002</v>
      </c>
      <c r="BD5488">
        <v>49</v>
      </c>
      <c r="BE5488" s="47">
        <v>42664</v>
      </c>
      <c r="BF5488" t="s">
        <v>28</v>
      </c>
      <c r="BG5488" t="s">
        <v>240</v>
      </c>
    </row>
    <row r="5489" spans="20:59" x14ac:dyDescent="0.25">
      <c r="T5489" s="47">
        <v>42520</v>
      </c>
      <c r="U5489" t="s">
        <v>246</v>
      </c>
      <c r="V5489">
        <v>8.69</v>
      </c>
      <c r="W5489">
        <v>8.76</v>
      </c>
      <c r="X5489">
        <v>59</v>
      </c>
      <c r="Y5489" s="47">
        <v>42664</v>
      </c>
      <c r="Z5489" t="s">
        <v>28</v>
      </c>
      <c r="AA5489" t="s">
        <v>240</v>
      </c>
      <c r="AJ5489" s="47">
        <v>42520</v>
      </c>
      <c r="AK5489" t="s">
        <v>246</v>
      </c>
      <c r="AL5489">
        <v>9.25</v>
      </c>
      <c r="AM5489">
        <v>9.2799999999999994</v>
      </c>
      <c r="AN5489">
        <v>59</v>
      </c>
      <c r="AO5489" s="47">
        <v>42664</v>
      </c>
      <c r="AP5489" t="s">
        <v>28</v>
      </c>
      <c r="AQ5489" t="s">
        <v>240</v>
      </c>
      <c r="AZ5489" s="47">
        <v>42520</v>
      </c>
      <c r="BA5489" t="s">
        <v>246</v>
      </c>
      <c r="BB5489">
        <v>8.69</v>
      </c>
      <c r="BC5489">
        <v>8.76</v>
      </c>
      <c r="BD5489">
        <v>59</v>
      </c>
      <c r="BE5489" s="47">
        <v>42664</v>
      </c>
      <c r="BF5489" t="s">
        <v>28</v>
      </c>
      <c r="BG5489" t="s">
        <v>240</v>
      </c>
    </row>
    <row r="5490" spans="20:59" x14ac:dyDescent="0.25">
      <c r="T5490" s="47">
        <v>42520</v>
      </c>
      <c r="U5490" t="s">
        <v>247</v>
      </c>
      <c r="V5490">
        <v>2.13</v>
      </c>
      <c r="W5490">
        <v>2.14</v>
      </c>
      <c r="X5490">
        <v>69</v>
      </c>
      <c r="Y5490" s="47">
        <v>42664</v>
      </c>
      <c r="Z5490" t="s">
        <v>28</v>
      </c>
      <c r="AA5490" t="s">
        <v>240</v>
      </c>
      <c r="AJ5490" s="47">
        <v>42520</v>
      </c>
      <c r="AK5490" t="s">
        <v>247</v>
      </c>
      <c r="AL5490">
        <v>2.3199999999999998</v>
      </c>
      <c r="AM5490">
        <v>2.33</v>
      </c>
      <c r="AN5490">
        <v>69</v>
      </c>
      <c r="AO5490" s="47">
        <v>42664</v>
      </c>
      <c r="AP5490" t="s">
        <v>28</v>
      </c>
      <c r="AQ5490" t="s">
        <v>240</v>
      </c>
      <c r="AZ5490" s="47">
        <v>42520</v>
      </c>
      <c r="BA5490" t="s">
        <v>247</v>
      </c>
      <c r="BB5490">
        <v>2.13</v>
      </c>
      <c r="BC5490">
        <v>2.14</v>
      </c>
      <c r="BD5490">
        <v>69</v>
      </c>
      <c r="BE5490" s="47">
        <v>42664</v>
      </c>
      <c r="BF5490" t="s">
        <v>28</v>
      </c>
      <c r="BG5490" t="s">
        <v>240</v>
      </c>
    </row>
    <row r="5491" spans="20:59" x14ac:dyDescent="0.25">
      <c r="T5491" s="47">
        <v>42520</v>
      </c>
      <c r="U5491" t="s">
        <v>248</v>
      </c>
      <c r="V5491">
        <v>0.2</v>
      </c>
      <c r="W5491">
        <v>0.2</v>
      </c>
      <c r="X5491">
        <v>79</v>
      </c>
      <c r="Y5491" s="47">
        <v>42664</v>
      </c>
      <c r="Z5491" t="s">
        <v>28</v>
      </c>
      <c r="AA5491" t="s">
        <v>240</v>
      </c>
      <c r="AJ5491" s="47">
        <v>42520</v>
      </c>
      <c r="AK5491" t="s">
        <v>248</v>
      </c>
      <c r="AL5491">
        <v>0.22</v>
      </c>
      <c r="AM5491">
        <v>0.23</v>
      </c>
      <c r="AN5491">
        <v>79</v>
      </c>
      <c r="AO5491" s="47">
        <v>42664</v>
      </c>
      <c r="AP5491" t="s">
        <v>28</v>
      </c>
      <c r="AQ5491" t="s">
        <v>240</v>
      </c>
      <c r="AZ5491" s="47">
        <v>42520</v>
      </c>
      <c r="BA5491" t="s">
        <v>248</v>
      </c>
      <c r="BB5491">
        <v>0.2</v>
      </c>
      <c r="BC5491">
        <v>0.2</v>
      </c>
      <c r="BD5491">
        <v>79</v>
      </c>
      <c r="BE5491" s="47">
        <v>42664</v>
      </c>
      <c r="BF5491" t="s">
        <v>28</v>
      </c>
      <c r="BG5491" t="s">
        <v>240</v>
      </c>
    </row>
    <row r="5492" spans="20:59" x14ac:dyDescent="0.25">
      <c r="T5492" s="47">
        <v>42520</v>
      </c>
      <c r="U5492" t="s">
        <v>249</v>
      </c>
      <c r="V5492">
        <v>0.01</v>
      </c>
      <c r="W5492">
        <v>0.01</v>
      </c>
      <c r="X5492">
        <v>89</v>
      </c>
      <c r="Y5492" s="47">
        <v>42664</v>
      </c>
      <c r="Z5492" t="s">
        <v>28</v>
      </c>
      <c r="AA5492" t="s">
        <v>240</v>
      </c>
      <c r="AJ5492" s="47">
        <v>42520</v>
      </c>
      <c r="AK5492" t="s">
        <v>249</v>
      </c>
      <c r="AL5492">
        <v>0.01</v>
      </c>
      <c r="AM5492">
        <v>0.01</v>
      </c>
      <c r="AN5492">
        <v>89</v>
      </c>
      <c r="AO5492" s="47">
        <v>42664</v>
      </c>
      <c r="AP5492" t="s">
        <v>28</v>
      </c>
      <c r="AQ5492" t="s">
        <v>240</v>
      </c>
      <c r="AZ5492" s="47">
        <v>42520</v>
      </c>
      <c r="BA5492" t="s">
        <v>249</v>
      </c>
      <c r="BB5492">
        <v>0.01</v>
      </c>
      <c r="BC5492">
        <v>0.01</v>
      </c>
      <c r="BD5492">
        <v>89</v>
      </c>
      <c r="BE5492" s="47">
        <v>42664</v>
      </c>
      <c r="BF5492" t="s">
        <v>28</v>
      </c>
      <c r="BG5492" t="s">
        <v>240</v>
      </c>
    </row>
    <row r="5493" spans="20:59" x14ac:dyDescent="0.25">
      <c r="T5493" s="47">
        <v>42520</v>
      </c>
      <c r="U5493" t="s">
        <v>250</v>
      </c>
      <c r="V5493">
        <v>0</v>
      </c>
      <c r="W5493">
        <v>0</v>
      </c>
      <c r="X5493">
        <v>49</v>
      </c>
      <c r="Y5493" s="47">
        <v>42566</v>
      </c>
      <c r="Z5493" t="s">
        <v>40</v>
      </c>
      <c r="AA5493" t="s">
        <v>240</v>
      </c>
      <c r="AJ5493" s="47">
        <v>42520</v>
      </c>
      <c r="AK5493" t="s">
        <v>250</v>
      </c>
      <c r="AL5493">
        <v>0</v>
      </c>
      <c r="AM5493">
        <v>0</v>
      </c>
      <c r="AN5493">
        <v>49</v>
      </c>
      <c r="AO5493" s="47">
        <v>42566</v>
      </c>
      <c r="AP5493" t="s">
        <v>40</v>
      </c>
      <c r="AQ5493" t="s">
        <v>240</v>
      </c>
      <c r="AZ5493" s="47">
        <v>42520</v>
      </c>
      <c r="BA5493" t="s">
        <v>250</v>
      </c>
      <c r="BB5493">
        <v>0</v>
      </c>
      <c r="BC5493">
        <v>0</v>
      </c>
      <c r="BD5493">
        <v>49</v>
      </c>
      <c r="BE5493" s="47">
        <v>42566</v>
      </c>
      <c r="BF5493" t="s">
        <v>40</v>
      </c>
      <c r="BG5493" t="s">
        <v>240</v>
      </c>
    </row>
    <row r="5494" spans="20:59" x14ac:dyDescent="0.25">
      <c r="T5494" s="47">
        <v>42520</v>
      </c>
      <c r="U5494" t="s">
        <v>251</v>
      </c>
      <c r="V5494">
        <v>0.01</v>
      </c>
      <c r="W5494">
        <v>0.01</v>
      </c>
      <c r="X5494">
        <v>59</v>
      </c>
      <c r="Y5494" s="47">
        <v>42566</v>
      </c>
      <c r="Z5494" t="s">
        <v>40</v>
      </c>
      <c r="AA5494" t="s">
        <v>240</v>
      </c>
      <c r="AJ5494" s="47">
        <v>42520</v>
      </c>
      <c r="AK5494" t="s">
        <v>251</v>
      </c>
      <c r="AL5494">
        <v>0.01</v>
      </c>
      <c r="AM5494">
        <v>0.01</v>
      </c>
      <c r="AN5494">
        <v>59</v>
      </c>
      <c r="AO5494" s="47">
        <v>42566</v>
      </c>
      <c r="AP5494" t="s">
        <v>40</v>
      </c>
      <c r="AQ5494" t="s">
        <v>240</v>
      </c>
      <c r="AZ5494" s="47">
        <v>42520</v>
      </c>
      <c r="BA5494" t="s">
        <v>251</v>
      </c>
      <c r="BB5494">
        <v>0.01</v>
      </c>
      <c r="BC5494">
        <v>0.01</v>
      </c>
      <c r="BD5494">
        <v>59</v>
      </c>
      <c r="BE5494" s="47">
        <v>42566</v>
      </c>
      <c r="BF5494" t="s">
        <v>40</v>
      </c>
      <c r="BG5494" t="s">
        <v>240</v>
      </c>
    </row>
    <row r="5495" spans="20:59" x14ac:dyDescent="0.25">
      <c r="T5495" s="47">
        <v>42520</v>
      </c>
      <c r="U5495" t="s">
        <v>252</v>
      </c>
      <c r="V5495">
        <v>2.59</v>
      </c>
      <c r="W5495">
        <v>2.59</v>
      </c>
      <c r="X5495">
        <v>69</v>
      </c>
      <c r="Y5495" s="47">
        <v>42566</v>
      </c>
      <c r="Z5495" t="s">
        <v>40</v>
      </c>
      <c r="AA5495" t="s">
        <v>240</v>
      </c>
      <c r="AJ5495" s="47">
        <v>42520</v>
      </c>
      <c r="AK5495" t="s">
        <v>252</v>
      </c>
      <c r="AL5495">
        <v>2.2599999999999998</v>
      </c>
      <c r="AM5495">
        <v>2.27</v>
      </c>
      <c r="AN5495">
        <v>69</v>
      </c>
      <c r="AO5495" s="47">
        <v>42566</v>
      </c>
      <c r="AP5495" t="s">
        <v>40</v>
      </c>
      <c r="AQ5495" t="s">
        <v>240</v>
      </c>
      <c r="AZ5495" s="47">
        <v>42520</v>
      </c>
      <c r="BA5495" t="s">
        <v>252</v>
      </c>
      <c r="BB5495">
        <v>2.59</v>
      </c>
      <c r="BC5495">
        <v>2.59</v>
      </c>
      <c r="BD5495">
        <v>69</v>
      </c>
      <c r="BE5495" s="47">
        <v>42566</v>
      </c>
      <c r="BF5495" t="s">
        <v>40</v>
      </c>
      <c r="BG5495" t="s">
        <v>240</v>
      </c>
    </row>
    <row r="5496" spans="20:59" x14ac:dyDescent="0.25">
      <c r="T5496" s="47">
        <v>42520</v>
      </c>
      <c r="U5496" t="s">
        <v>253</v>
      </c>
      <c r="V5496">
        <v>11.67</v>
      </c>
      <c r="W5496">
        <v>11.69</v>
      </c>
      <c r="X5496">
        <v>79</v>
      </c>
      <c r="Y5496" s="47">
        <v>42566</v>
      </c>
      <c r="Z5496" t="s">
        <v>40</v>
      </c>
      <c r="AA5496" t="s">
        <v>240</v>
      </c>
      <c r="AJ5496" s="47">
        <v>42520</v>
      </c>
      <c r="AK5496" t="s">
        <v>253</v>
      </c>
      <c r="AL5496">
        <v>11.06</v>
      </c>
      <c r="AM5496">
        <v>11.14</v>
      </c>
      <c r="AN5496">
        <v>79</v>
      </c>
      <c r="AO5496" s="47">
        <v>42566</v>
      </c>
      <c r="AP5496" t="s">
        <v>40</v>
      </c>
      <c r="AQ5496" t="s">
        <v>240</v>
      </c>
      <c r="AZ5496" s="47">
        <v>42520</v>
      </c>
      <c r="BA5496" t="s">
        <v>253</v>
      </c>
      <c r="BB5496">
        <v>11.67</v>
      </c>
      <c r="BC5496">
        <v>11.69</v>
      </c>
      <c r="BD5496">
        <v>79</v>
      </c>
      <c r="BE5496" s="47">
        <v>42566</v>
      </c>
      <c r="BF5496" t="s">
        <v>40</v>
      </c>
      <c r="BG5496" t="s">
        <v>240</v>
      </c>
    </row>
    <row r="5497" spans="20:59" x14ac:dyDescent="0.25">
      <c r="T5497" s="47">
        <v>42520</v>
      </c>
      <c r="U5497" t="s">
        <v>254</v>
      </c>
      <c r="V5497">
        <v>21.64</v>
      </c>
      <c r="W5497">
        <v>21.84</v>
      </c>
      <c r="X5497">
        <v>89</v>
      </c>
      <c r="Y5497" s="47">
        <v>42566</v>
      </c>
      <c r="Z5497" t="s">
        <v>40</v>
      </c>
      <c r="AA5497" t="s">
        <v>240</v>
      </c>
      <c r="AJ5497" s="47">
        <v>42520</v>
      </c>
      <c r="AK5497" t="s">
        <v>254</v>
      </c>
      <c r="AL5497">
        <v>21.47</v>
      </c>
      <c r="AM5497">
        <v>21.47</v>
      </c>
      <c r="AN5497">
        <v>89</v>
      </c>
      <c r="AO5497" s="47">
        <v>42566</v>
      </c>
      <c r="AP5497" t="s">
        <v>40</v>
      </c>
      <c r="AQ5497" t="s">
        <v>240</v>
      </c>
      <c r="AZ5497" s="47">
        <v>42520</v>
      </c>
      <c r="BA5497" t="s">
        <v>254</v>
      </c>
      <c r="BB5497">
        <v>21.64</v>
      </c>
      <c r="BC5497">
        <v>21.84</v>
      </c>
      <c r="BD5497">
        <v>89</v>
      </c>
      <c r="BE5497" s="47">
        <v>42566</v>
      </c>
      <c r="BF5497" t="s">
        <v>40</v>
      </c>
      <c r="BG5497" t="s">
        <v>240</v>
      </c>
    </row>
    <row r="5498" spans="20:59" x14ac:dyDescent="0.25">
      <c r="T5498" s="47">
        <v>42520</v>
      </c>
      <c r="U5498" t="s">
        <v>255</v>
      </c>
      <c r="V5498">
        <v>0</v>
      </c>
      <c r="W5498">
        <v>0</v>
      </c>
      <c r="X5498">
        <v>49</v>
      </c>
      <c r="Y5498" s="47">
        <v>42664</v>
      </c>
      <c r="Z5498" t="s">
        <v>40</v>
      </c>
      <c r="AA5498" t="s">
        <v>240</v>
      </c>
      <c r="AJ5498" s="47">
        <v>42520</v>
      </c>
      <c r="AK5498" t="s">
        <v>255</v>
      </c>
      <c r="AL5498">
        <v>0</v>
      </c>
      <c r="AM5498">
        <v>0</v>
      </c>
      <c r="AN5498">
        <v>49</v>
      </c>
      <c r="AO5498" s="47">
        <v>42664</v>
      </c>
      <c r="AP5498" t="s">
        <v>40</v>
      </c>
      <c r="AQ5498" t="s">
        <v>240</v>
      </c>
      <c r="AZ5498" s="47">
        <v>42520</v>
      </c>
      <c r="BA5498" t="s">
        <v>255</v>
      </c>
      <c r="BB5498">
        <v>0</v>
      </c>
      <c r="BC5498">
        <v>0</v>
      </c>
      <c r="BD5498">
        <v>49</v>
      </c>
      <c r="BE5498" s="47">
        <v>42664</v>
      </c>
      <c r="BF5498" t="s">
        <v>40</v>
      </c>
      <c r="BG5498" t="s">
        <v>240</v>
      </c>
    </row>
    <row r="5499" spans="20:59" x14ac:dyDescent="0.25">
      <c r="T5499" s="47">
        <v>42520</v>
      </c>
      <c r="U5499" t="s">
        <v>256</v>
      </c>
      <c r="V5499">
        <v>0.25</v>
      </c>
      <c r="W5499">
        <v>0.26</v>
      </c>
      <c r="X5499">
        <v>59</v>
      </c>
      <c r="Y5499" s="47">
        <v>42664</v>
      </c>
      <c r="Z5499" t="s">
        <v>40</v>
      </c>
      <c r="AA5499" t="s">
        <v>240</v>
      </c>
      <c r="AJ5499" s="47">
        <v>42520</v>
      </c>
      <c r="AK5499" t="s">
        <v>256</v>
      </c>
      <c r="AL5499">
        <v>0.22</v>
      </c>
      <c r="AM5499">
        <v>0.23</v>
      </c>
      <c r="AN5499">
        <v>59</v>
      </c>
      <c r="AO5499" s="47">
        <v>42664</v>
      </c>
      <c r="AP5499" t="s">
        <v>40</v>
      </c>
      <c r="AQ5499" t="s">
        <v>240</v>
      </c>
      <c r="AZ5499" s="47">
        <v>42520</v>
      </c>
      <c r="BA5499" t="s">
        <v>256</v>
      </c>
      <c r="BB5499">
        <v>0.25</v>
      </c>
      <c r="BC5499">
        <v>0.26</v>
      </c>
      <c r="BD5499">
        <v>59</v>
      </c>
      <c r="BE5499" s="47">
        <v>42664</v>
      </c>
      <c r="BF5499" t="s">
        <v>40</v>
      </c>
      <c r="BG5499" t="s">
        <v>240</v>
      </c>
    </row>
    <row r="5500" spans="20:59" x14ac:dyDescent="0.25">
      <c r="T5500" s="47">
        <v>42520</v>
      </c>
      <c r="U5500" t="s">
        <v>257</v>
      </c>
      <c r="V5500">
        <v>3.46</v>
      </c>
      <c r="W5500">
        <v>3.49</v>
      </c>
      <c r="X5500">
        <v>69</v>
      </c>
      <c r="Y5500" s="47">
        <v>42664</v>
      </c>
      <c r="Z5500" t="s">
        <v>40</v>
      </c>
      <c r="AA5500" t="s">
        <v>240</v>
      </c>
      <c r="AJ5500" s="47">
        <v>42520</v>
      </c>
      <c r="AK5500" t="s">
        <v>257</v>
      </c>
      <c r="AL5500">
        <v>3.2</v>
      </c>
      <c r="AM5500">
        <v>3.22</v>
      </c>
      <c r="AN5500">
        <v>69</v>
      </c>
      <c r="AO5500" s="47">
        <v>42664</v>
      </c>
      <c r="AP5500" t="s">
        <v>40</v>
      </c>
      <c r="AQ5500" t="s">
        <v>240</v>
      </c>
      <c r="AZ5500" s="47">
        <v>42520</v>
      </c>
      <c r="BA5500" t="s">
        <v>257</v>
      </c>
      <c r="BB5500">
        <v>3.46</v>
      </c>
      <c r="BC5500">
        <v>3.49</v>
      </c>
      <c r="BD5500">
        <v>69</v>
      </c>
      <c r="BE5500" s="47">
        <v>42664</v>
      </c>
      <c r="BF5500" t="s">
        <v>40</v>
      </c>
      <c r="BG5500" t="s">
        <v>240</v>
      </c>
    </row>
    <row r="5501" spans="20:59" x14ac:dyDescent="0.25">
      <c r="T5501" s="47">
        <v>42520</v>
      </c>
      <c r="U5501" t="s">
        <v>258</v>
      </c>
      <c r="V5501">
        <v>11.64</v>
      </c>
      <c r="W5501">
        <v>11.74</v>
      </c>
      <c r="X5501">
        <v>79</v>
      </c>
      <c r="Y5501" s="47">
        <v>42664</v>
      </c>
      <c r="Z5501" t="s">
        <v>40</v>
      </c>
      <c r="AA5501" t="s">
        <v>240</v>
      </c>
      <c r="AJ5501" s="47">
        <v>42520</v>
      </c>
      <c r="AK5501" t="s">
        <v>258</v>
      </c>
      <c r="AL5501">
        <v>10.99</v>
      </c>
      <c r="AM5501">
        <v>11.06</v>
      </c>
      <c r="AN5501">
        <v>79</v>
      </c>
      <c r="AO5501" s="47">
        <v>42664</v>
      </c>
      <c r="AP5501" t="s">
        <v>40</v>
      </c>
      <c r="AQ5501" t="s">
        <v>240</v>
      </c>
      <c r="AZ5501" s="47">
        <v>42520</v>
      </c>
      <c r="BA5501" t="s">
        <v>258</v>
      </c>
      <c r="BB5501">
        <v>11.64</v>
      </c>
      <c r="BC5501">
        <v>11.74</v>
      </c>
      <c r="BD5501">
        <v>79</v>
      </c>
      <c r="BE5501" s="47">
        <v>42664</v>
      </c>
      <c r="BF5501" t="s">
        <v>40</v>
      </c>
      <c r="BG5501" t="s">
        <v>240</v>
      </c>
    </row>
    <row r="5502" spans="20:59" x14ac:dyDescent="0.25">
      <c r="T5502" s="47">
        <v>42520</v>
      </c>
      <c r="U5502" t="s">
        <v>259</v>
      </c>
      <c r="V5502">
        <v>21.04</v>
      </c>
      <c r="W5502">
        <v>21.16</v>
      </c>
      <c r="X5502">
        <v>89</v>
      </c>
      <c r="Y5502" s="47">
        <v>42664</v>
      </c>
      <c r="Z5502" t="s">
        <v>40</v>
      </c>
      <c r="AA5502" t="s">
        <v>240</v>
      </c>
      <c r="AJ5502" s="47">
        <v>42520</v>
      </c>
      <c r="AK5502" t="s">
        <v>259</v>
      </c>
      <c r="AL5502">
        <v>20.79</v>
      </c>
      <c r="AM5502">
        <v>20.9</v>
      </c>
      <c r="AN5502">
        <v>89</v>
      </c>
      <c r="AO5502" s="47">
        <v>42664</v>
      </c>
      <c r="AP5502" t="s">
        <v>40</v>
      </c>
      <c r="AQ5502" t="s">
        <v>240</v>
      </c>
      <c r="AZ5502" s="47">
        <v>42520</v>
      </c>
      <c r="BA5502" t="s">
        <v>259</v>
      </c>
      <c r="BB5502">
        <v>21.04</v>
      </c>
      <c r="BC5502">
        <v>21.16</v>
      </c>
      <c r="BD5502">
        <v>89</v>
      </c>
      <c r="BE5502" s="47">
        <v>42664</v>
      </c>
      <c r="BF5502" t="s">
        <v>40</v>
      </c>
      <c r="BG5502" t="s">
        <v>240</v>
      </c>
    </row>
    <row r="5503" spans="20:59" x14ac:dyDescent="0.25">
      <c r="T5503" s="47">
        <v>42520</v>
      </c>
      <c r="U5503" t="s">
        <v>260</v>
      </c>
      <c r="V5503">
        <v>18.38</v>
      </c>
      <c r="W5503">
        <v>18.48</v>
      </c>
      <c r="X5503">
        <v>63</v>
      </c>
      <c r="Y5503" s="47">
        <v>42566</v>
      </c>
      <c r="Z5503" t="s">
        <v>28</v>
      </c>
      <c r="AA5503" t="s">
        <v>261</v>
      </c>
      <c r="AJ5503" s="47">
        <v>42520</v>
      </c>
      <c r="AK5503" t="s">
        <v>260</v>
      </c>
      <c r="AL5503">
        <v>19.18</v>
      </c>
      <c r="AM5503">
        <v>19.23</v>
      </c>
      <c r="AN5503">
        <v>63</v>
      </c>
      <c r="AO5503" s="47">
        <v>42566</v>
      </c>
      <c r="AP5503" t="s">
        <v>28</v>
      </c>
      <c r="AQ5503" t="s">
        <v>261</v>
      </c>
      <c r="AZ5503" s="47">
        <v>42520</v>
      </c>
      <c r="BA5503" t="s">
        <v>260</v>
      </c>
      <c r="BB5503">
        <v>18.38</v>
      </c>
      <c r="BC5503">
        <v>18.48</v>
      </c>
      <c r="BD5503">
        <v>63</v>
      </c>
      <c r="BE5503" s="47">
        <v>42566</v>
      </c>
      <c r="BF5503" t="s">
        <v>28</v>
      </c>
      <c r="BG5503" t="s">
        <v>261</v>
      </c>
    </row>
    <row r="5504" spans="20:59" x14ac:dyDescent="0.25">
      <c r="T5504" s="47">
        <v>42520</v>
      </c>
      <c r="U5504" t="s">
        <v>262</v>
      </c>
      <c r="V5504">
        <v>8.8000000000000007</v>
      </c>
      <c r="W5504">
        <v>8.86</v>
      </c>
      <c r="X5504">
        <v>73</v>
      </c>
      <c r="Y5504" s="47">
        <v>42566</v>
      </c>
      <c r="Z5504" t="s">
        <v>28</v>
      </c>
      <c r="AA5504" t="s">
        <v>261</v>
      </c>
      <c r="AJ5504" s="47">
        <v>42520</v>
      </c>
      <c r="AK5504" t="s">
        <v>262</v>
      </c>
      <c r="AL5504">
        <v>9.32</v>
      </c>
      <c r="AM5504">
        <v>9.36</v>
      </c>
      <c r="AN5504">
        <v>73</v>
      </c>
      <c r="AO5504" s="47">
        <v>42566</v>
      </c>
      <c r="AP5504" t="s">
        <v>28</v>
      </c>
      <c r="AQ5504" t="s">
        <v>261</v>
      </c>
      <c r="AZ5504" s="47">
        <v>42520</v>
      </c>
      <c r="BA5504" t="s">
        <v>262</v>
      </c>
      <c r="BB5504">
        <v>8.8000000000000007</v>
      </c>
      <c r="BC5504">
        <v>8.86</v>
      </c>
      <c r="BD5504">
        <v>73</v>
      </c>
      <c r="BE5504" s="47">
        <v>42566</v>
      </c>
      <c r="BF5504" t="s">
        <v>28</v>
      </c>
      <c r="BG5504" t="s">
        <v>261</v>
      </c>
    </row>
    <row r="5505" spans="20:59" x14ac:dyDescent="0.25">
      <c r="T5505" s="47">
        <v>42520</v>
      </c>
      <c r="U5505" t="s">
        <v>263</v>
      </c>
      <c r="V5505">
        <v>1.84</v>
      </c>
      <c r="W5505">
        <v>1.85</v>
      </c>
      <c r="X5505">
        <v>83</v>
      </c>
      <c r="Y5505" s="47">
        <v>42566</v>
      </c>
      <c r="Z5505" t="s">
        <v>28</v>
      </c>
      <c r="AA5505" t="s">
        <v>261</v>
      </c>
      <c r="AJ5505" s="47">
        <v>42520</v>
      </c>
      <c r="AK5505" t="s">
        <v>263</v>
      </c>
      <c r="AL5505">
        <v>2.0499999999999998</v>
      </c>
      <c r="AM5505">
        <v>2.06</v>
      </c>
      <c r="AN5505">
        <v>83</v>
      </c>
      <c r="AO5505" s="47">
        <v>42566</v>
      </c>
      <c r="AP5505" t="s">
        <v>28</v>
      </c>
      <c r="AQ5505" t="s">
        <v>261</v>
      </c>
      <c r="AZ5505" s="47">
        <v>42520</v>
      </c>
      <c r="BA5505" t="s">
        <v>263</v>
      </c>
      <c r="BB5505">
        <v>1.84</v>
      </c>
      <c r="BC5505">
        <v>1.85</v>
      </c>
      <c r="BD5505">
        <v>83</v>
      </c>
      <c r="BE5505" s="47">
        <v>42566</v>
      </c>
      <c r="BF5505" t="s">
        <v>28</v>
      </c>
      <c r="BG5505" t="s">
        <v>261</v>
      </c>
    </row>
    <row r="5506" spans="20:59" x14ac:dyDescent="0.25">
      <c r="T5506" s="47">
        <v>42520</v>
      </c>
      <c r="U5506" t="s">
        <v>264</v>
      </c>
      <c r="V5506">
        <v>0.1</v>
      </c>
      <c r="W5506">
        <v>0.1</v>
      </c>
      <c r="X5506">
        <v>93</v>
      </c>
      <c r="Y5506" s="47">
        <v>42566</v>
      </c>
      <c r="Z5506" t="s">
        <v>28</v>
      </c>
      <c r="AA5506" t="s">
        <v>261</v>
      </c>
      <c r="AJ5506" s="47">
        <v>42520</v>
      </c>
      <c r="AK5506" t="s">
        <v>264</v>
      </c>
      <c r="AL5506">
        <v>0.13</v>
      </c>
      <c r="AM5506">
        <v>0.13</v>
      </c>
      <c r="AN5506">
        <v>93</v>
      </c>
      <c r="AO5506" s="47">
        <v>42566</v>
      </c>
      <c r="AP5506" t="s">
        <v>28</v>
      </c>
      <c r="AQ5506" t="s">
        <v>261</v>
      </c>
      <c r="AZ5506" s="47">
        <v>42520</v>
      </c>
      <c r="BA5506" t="s">
        <v>264</v>
      </c>
      <c r="BB5506">
        <v>0.1</v>
      </c>
      <c r="BC5506">
        <v>0.1</v>
      </c>
      <c r="BD5506">
        <v>93</v>
      </c>
      <c r="BE5506" s="47">
        <v>42566</v>
      </c>
      <c r="BF5506" t="s">
        <v>28</v>
      </c>
      <c r="BG5506" t="s">
        <v>261</v>
      </c>
    </row>
    <row r="5507" spans="20:59" x14ac:dyDescent="0.25">
      <c r="T5507" s="47">
        <v>42520</v>
      </c>
      <c r="U5507" t="s">
        <v>265</v>
      </c>
      <c r="V5507">
        <v>0</v>
      </c>
      <c r="W5507">
        <v>0</v>
      </c>
      <c r="X5507">
        <v>103</v>
      </c>
      <c r="Y5507" s="47">
        <v>42566</v>
      </c>
      <c r="Z5507" t="s">
        <v>28</v>
      </c>
      <c r="AA5507" t="s">
        <v>261</v>
      </c>
      <c r="AJ5507" s="47">
        <v>42520</v>
      </c>
      <c r="AK5507" t="s">
        <v>265</v>
      </c>
      <c r="AL5507">
        <v>0</v>
      </c>
      <c r="AM5507">
        <v>0</v>
      </c>
      <c r="AN5507">
        <v>103</v>
      </c>
      <c r="AO5507" s="47">
        <v>42566</v>
      </c>
      <c r="AP5507" t="s">
        <v>28</v>
      </c>
      <c r="AQ5507" t="s">
        <v>261</v>
      </c>
      <c r="AZ5507" s="47">
        <v>42520</v>
      </c>
      <c r="BA5507" t="s">
        <v>265</v>
      </c>
      <c r="BB5507">
        <v>0</v>
      </c>
      <c r="BC5507">
        <v>0</v>
      </c>
      <c r="BD5507">
        <v>103</v>
      </c>
      <c r="BE5507" s="47">
        <v>42566</v>
      </c>
      <c r="BF5507" t="s">
        <v>28</v>
      </c>
      <c r="BG5507" t="s">
        <v>261</v>
      </c>
    </row>
    <row r="5508" spans="20:59" x14ac:dyDescent="0.25">
      <c r="T5508" s="47">
        <v>42520</v>
      </c>
      <c r="U5508" t="s">
        <v>266</v>
      </c>
      <c r="V5508">
        <v>18.829999999999998</v>
      </c>
      <c r="W5508">
        <v>18.91</v>
      </c>
      <c r="X5508">
        <v>63</v>
      </c>
      <c r="Y5508" s="47">
        <v>42664</v>
      </c>
      <c r="Z5508" t="s">
        <v>28</v>
      </c>
      <c r="AA5508" t="s">
        <v>261</v>
      </c>
      <c r="AJ5508" s="47">
        <v>42520</v>
      </c>
      <c r="AK5508" t="s">
        <v>266</v>
      </c>
      <c r="AL5508">
        <v>19.23</v>
      </c>
      <c r="AM5508">
        <v>19.32</v>
      </c>
      <c r="AN5508">
        <v>63</v>
      </c>
      <c r="AO5508" s="47">
        <v>42664</v>
      </c>
      <c r="AP5508" t="s">
        <v>28</v>
      </c>
      <c r="AQ5508" t="s">
        <v>261</v>
      </c>
      <c r="AZ5508" s="47">
        <v>42520</v>
      </c>
      <c r="BA5508" t="s">
        <v>266</v>
      </c>
      <c r="BB5508">
        <v>18.829999999999998</v>
      </c>
      <c r="BC5508">
        <v>18.91</v>
      </c>
      <c r="BD5508">
        <v>63</v>
      </c>
      <c r="BE5508" s="47">
        <v>42664</v>
      </c>
      <c r="BF5508" t="s">
        <v>28</v>
      </c>
      <c r="BG5508" t="s">
        <v>261</v>
      </c>
    </row>
    <row r="5509" spans="20:59" x14ac:dyDescent="0.25">
      <c r="T5509" s="47">
        <v>42520</v>
      </c>
      <c r="U5509" t="s">
        <v>267</v>
      </c>
      <c r="V5509">
        <v>10.15</v>
      </c>
      <c r="W5509">
        <v>10.23</v>
      </c>
      <c r="X5509">
        <v>73</v>
      </c>
      <c r="Y5509" s="47">
        <v>42664</v>
      </c>
      <c r="Z5509" t="s">
        <v>28</v>
      </c>
      <c r="AA5509" t="s">
        <v>261</v>
      </c>
      <c r="AJ5509" s="47">
        <v>42520</v>
      </c>
      <c r="AK5509" t="s">
        <v>267</v>
      </c>
      <c r="AL5509">
        <v>10.33</v>
      </c>
      <c r="AM5509">
        <v>10.34</v>
      </c>
      <c r="AN5509">
        <v>73</v>
      </c>
      <c r="AO5509" s="47">
        <v>42664</v>
      </c>
      <c r="AP5509" t="s">
        <v>28</v>
      </c>
      <c r="AQ5509" t="s">
        <v>261</v>
      </c>
      <c r="AZ5509" s="47">
        <v>42520</v>
      </c>
      <c r="BA5509" t="s">
        <v>267</v>
      </c>
      <c r="BB5509">
        <v>10.15</v>
      </c>
      <c r="BC5509">
        <v>10.23</v>
      </c>
      <c r="BD5509">
        <v>73</v>
      </c>
      <c r="BE5509" s="47">
        <v>42664</v>
      </c>
      <c r="BF5509" t="s">
        <v>28</v>
      </c>
      <c r="BG5509" t="s">
        <v>261</v>
      </c>
    </row>
    <row r="5510" spans="20:59" x14ac:dyDescent="0.25">
      <c r="T5510" s="47">
        <v>42520</v>
      </c>
      <c r="U5510" t="s">
        <v>268</v>
      </c>
      <c r="V5510">
        <v>3.83</v>
      </c>
      <c r="W5510">
        <v>3.85</v>
      </c>
      <c r="X5510">
        <v>83</v>
      </c>
      <c r="Y5510" s="47">
        <v>42664</v>
      </c>
      <c r="Z5510" t="s">
        <v>28</v>
      </c>
      <c r="AA5510" t="s">
        <v>261</v>
      </c>
      <c r="AJ5510" s="47">
        <v>42520</v>
      </c>
      <c r="AK5510" t="s">
        <v>268</v>
      </c>
      <c r="AL5510">
        <v>4.1500000000000004</v>
      </c>
      <c r="AM5510">
        <v>4.18</v>
      </c>
      <c r="AN5510">
        <v>83</v>
      </c>
      <c r="AO5510" s="47">
        <v>42664</v>
      </c>
      <c r="AP5510" t="s">
        <v>28</v>
      </c>
      <c r="AQ5510" t="s">
        <v>261</v>
      </c>
      <c r="AZ5510" s="47">
        <v>42520</v>
      </c>
      <c r="BA5510" t="s">
        <v>268</v>
      </c>
      <c r="BB5510">
        <v>3.83</v>
      </c>
      <c r="BC5510">
        <v>3.85</v>
      </c>
      <c r="BD5510">
        <v>83</v>
      </c>
      <c r="BE5510" s="47">
        <v>42664</v>
      </c>
      <c r="BF5510" t="s">
        <v>28</v>
      </c>
      <c r="BG5510" t="s">
        <v>261</v>
      </c>
    </row>
    <row r="5511" spans="20:59" x14ac:dyDescent="0.25">
      <c r="T5511" s="47">
        <v>42520</v>
      </c>
      <c r="U5511" t="s">
        <v>269</v>
      </c>
      <c r="V5511">
        <v>1.05</v>
      </c>
      <c r="W5511">
        <v>1.06</v>
      </c>
      <c r="X5511">
        <v>93</v>
      </c>
      <c r="Y5511" s="47">
        <v>42664</v>
      </c>
      <c r="Z5511" t="s">
        <v>28</v>
      </c>
      <c r="AA5511" t="s">
        <v>261</v>
      </c>
      <c r="AJ5511" s="47">
        <v>42520</v>
      </c>
      <c r="AK5511" t="s">
        <v>269</v>
      </c>
      <c r="AL5511">
        <v>1.1200000000000001</v>
      </c>
      <c r="AM5511">
        <v>1.1299999999999999</v>
      </c>
      <c r="AN5511">
        <v>93</v>
      </c>
      <c r="AO5511" s="47">
        <v>42664</v>
      </c>
      <c r="AP5511" t="s">
        <v>28</v>
      </c>
      <c r="AQ5511" t="s">
        <v>261</v>
      </c>
      <c r="AZ5511" s="47">
        <v>42520</v>
      </c>
      <c r="BA5511" t="s">
        <v>269</v>
      </c>
      <c r="BB5511">
        <v>1.05</v>
      </c>
      <c r="BC5511">
        <v>1.06</v>
      </c>
      <c r="BD5511">
        <v>93</v>
      </c>
      <c r="BE5511" s="47">
        <v>42664</v>
      </c>
      <c r="BF5511" t="s">
        <v>28</v>
      </c>
      <c r="BG5511" t="s">
        <v>261</v>
      </c>
    </row>
    <row r="5512" spans="20:59" x14ac:dyDescent="0.25">
      <c r="T5512" s="47">
        <v>42520</v>
      </c>
      <c r="U5512" t="s">
        <v>270</v>
      </c>
      <c r="V5512">
        <v>0.2</v>
      </c>
      <c r="W5512">
        <v>0.2</v>
      </c>
      <c r="X5512">
        <v>103</v>
      </c>
      <c r="Y5512" s="47">
        <v>42664</v>
      </c>
      <c r="Z5512" t="s">
        <v>28</v>
      </c>
      <c r="AA5512" t="s">
        <v>261</v>
      </c>
      <c r="AJ5512" s="47">
        <v>42520</v>
      </c>
      <c r="AK5512" t="s">
        <v>270</v>
      </c>
      <c r="AL5512">
        <v>0.23</v>
      </c>
      <c r="AM5512">
        <v>0.23</v>
      </c>
      <c r="AN5512">
        <v>103</v>
      </c>
      <c r="AO5512" s="47">
        <v>42664</v>
      </c>
      <c r="AP5512" t="s">
        <v>28</v>
      </c>
      <c r="AQ5512" t="s">
        <v>261</v>
      </c>
      <c r="AZ5512" s="47">
        <v>42520</v>
      </c>
      <c r="BA5512" t="s">
        <v>270</v>
      </c>
      <c r="BB5512">
        <v>0.2</v>
      </c>
      <c r="BC5512">
        <v>0.2</v>
      </c>
      <c r="BD5512">
        <v>103</v>
      </c>
      <c r="BE5512" s="47">
        <v>42664</v>
      </c>
      <c r="BF5512" t="s">
        <v>28</v>
      </c>
      <c r="BG5512" t="s">
        <v>261</v>
      </c>
    </row>
    <row r="5513" spans="20:59" x14ac:dyDescent="0.25">
      <c r="T5513" s="47">
        <v>42520</v>
      </c>
      <c r="U5513" t="s">
        <v>271</v>
      </c>
      <c r="V5513">
        <v>0</v>
      </c>
      <c r="W5513">
        <v>0</v>
      </c>
      <c r="X5513">
        <v>63</v>
      </c>
      <c r="Y5513" s="47">
        <v>42566</v>
      </c>
      <c r="Z5513" t="s">
        <v>40</v>
      </c>
      <c r="AA5513" t="s">
        <v>261</v>
      </c>
      <c r="AJ5513" s="47">
        <v>42520</v>
      </c>
      <c r="AK5513" t="s">
        <v>271</v>
      </c>
      <c r="AL5513">
        <v>0</v>
      </c>
      <c r="AM5513">
        <v>0</v>
      </c>
      <c r="AN5513">
        <v>63</v>
      </c>
      <c r="AO5513" s="47">
        <v>42566</v>
      </c>
      <c r="AP5513" t="s">
        <v>40</v>
      </c>
      <c r="AQ5513" t="s">
        <v>261</v>
      </c>
      <c r="AZ5513" s="47">
        <v>42520</v>
      </c>
      <c r="BA5513" t="s">
        <v>271</v>
      </c>
      <c r="BB5513">
        <v>0</v>
      </c>
      <c r="BC5513">
        <v>0</v>
      </c>
      <c r="BD5513">
        <v>63</v>
      </c>
      <c r="BE5513" s="47">
        <v>42566</v>
      </c>
      <c r="BF5513" t="s">
        <v>40</v>
      </c>
      <c r="BG5513" t="s">
        <v>261</v>
      </c>
    </row>
    <row r="5514" spans="20:59" x14ac:dyDescent="0.25">
      <c r="T5514" s="47">
        <v>42520</v>
      </c>
      <c r="U5514" t="s">
        <v>272</v>
      </c>
      <c r="V5514">
        <v>0.15</v>
      </c>
      <c r="W5514">
        <v>0.15</v>
      </c>
      <c r="X5514">
        <v>73</v>
      </c>
      <c r="Y5514" s="47">
        <v>42566</v>
      </c>
      <c r="Z5514" t="s">
        <v>40</v>
      </c>
      <c r="AA5514" t="s">
        <v>261</v>
      </c>
      <c r="AJ5514" s="47">
        <v>42520</v>
      </c>
      <c r="AK5514" t="s">
        <v>272</v>
      </c>
      <c r="AL5514">
        <v>0.13</v>
      </c>
      <c r="AM5514">
        <v>0.13</v>
      </c>
      <c r="AN5514">
        <v>73</v>
      </c>
      <c r="AO5514" s="47">
        <v>42566</v>
      </c>
      <c r="AP5514" t="s">
        <v>40</v>
      </c>
      <c r="AQ5514" t="s">
        <v>261</v>
      </c>
      <c r="AZ5514" s="47">
        <v>42520</v>
      </c>
      <c r="BA5514" t="s">
        <v>272</v>
      </c>
      <c r="BB5514">
        <v>0.15</v>
      </c>
      <c r="BC5514">
        <v>0.15</v>
      </c>
      <c r="BD5514">
        <v>73</v>
      </c>
      <c r="BE5514" s="47">
        <v>42566</v>
      </c>
      <c r="BF5514" t="s">
        <v>40</v>
      </c>
      <c r="BG5514" t="s">
        <v>261</v>
      </c>
    </row>
    <row r="5515" spans="20:59" x14ac:dyDescent="0.25">
      <c r="T5515" s="47">
        <v>42520</v>
      </c>
      <c r="U5515" t="s">
        <v>273</v>
      </c>
      <c r="V5515">
        <v>3.05</v>
      </c>
      <c r="W5515">
        <v>3.06</v>
      </c>
      <c r="X5515">
        <v>83</v>
      </c>
      <c r="Y5515" s="47">
        <v>42566</v>
      </c>
      <c r="Z5515" t="s">
        <v>40</v>
      </c>
      <c r="AA5515" t="s">
        <v>261</v>
      </c>
      <c r="AJ5515" s="47">
        <v>42520</v>
      </c>
      <c r="AK5515" t="s">
        <v>273</v>
      </c>
      <c r="AL5515">
        <v>2.86</v>
      </c>
      <c r="AM5515">
        <v>2.87</v>
      </c>
      <c r="AN5515">
        <v>83</v>
      </c>
      <c r="AO5515" s="47">
        <v>42566</v>
      </c>
      <c r="AP5515" t="s">
        <v>40</v>
      </c>
      <c r="AQ5515" t="s">
        <v>261</v>
      </c>
      <c r="AZ5515" s="47">
        <v>42520</v>
      </c>
      <c r="BA5515" t="s">
        <v>273</v>
      </c>
      <c r="BB5515">
        <v>3.05</v>
      </c>
      <c r="BC5515">
        <v>3.06</v>
      </c>
      <c r="BD5515">
        <v>83</v>
      </c>
      <c r="BE5515" s="47">
        <v>42566</v>
      </c>
      <c r="BF5515" t="s">
        <v>40</v>
      </c>
      <c r="BG5515" t="s">
        <v>261</v>
      </c>
    </row>
    <row r="5516" spans="20:59" x14ac:dyDescent="0.25">
      <c r="T5516" s="47">
        <v>42520</v>
      </c>
      <c r="U5516" t="s">
        <v>274</v>
      </c>
      <c r="V5516">
        <v>11.35</v>
      </c>
      <c r="W5516">
        <v>11.42</v>
      </c>
      <c r="X5516">
        <v>93</v>
      </c>
      <c r="Y5516" s="47">
        <v>42566</v>
      </c>
      <c r="Z5516" t="s">
        <v>40</v>
      </c>
      <c r="AA5516" t="s">
        <v>261</v>
      </c>
      <c r="AJ5516" s="47">
        <v>42520</v>
      </c>
      <c r="AK5516" t="s">
        <v>274</v>
      </c>
      <c r="AL5516">
        <v>10.89</v>
      </c>
      <c r="AM5516">
        <v>10.96</v>
      </c>
      <c r="AN5516">
        <v>93</v>
      </c>
      <c r="AO5516" s="47">
        <v>42566</v>
      </c>
      <c r="AP5516" t="s">
        <v>40</v>
      </c>
      <c r="AQ5516" t="s">
        <v>261</v>
      </c>
      <c r="AZ5516" s="47">
        <v>42520</v>
      </c>
      <c r="BA5516" t="s">
        <v>274</v>
      </c>
      <c r="BB5516">
        <v>11.35</v>
      </c>
      <c r="BC5516">
        <v>11.42</v>
      </c>
      <c r="BD5516">
        <v>93</v>
      </c>
      <c r="BE5516" s="47">
        <v>42566</v>
      </c>
      <c r="BF5516" t="s">
        <v>40</v>
      </c>
      <c r="BG5516" t="s">
        <v>261</v>
      </c>
    </row>
    <row r="5517" spans="20:59" x14ac:dyDescent="0.25">
      <c r="T5517" s="47">
        <v>42520</v>
      </c>
      <c r="U5517" t="s">
        <v>275</v>
      </c>
      <c r="V5517">
        <v>21.1</v>
      </c>
      <c r="W5517">
        <v>21.21</v>
      </c>
      <c r="X5517">
        <v>103</v>
      </c>
      <c r="Y5517" s="47">
        <v>42566</v>
      </c>
      <c r="Z5517" t="s">
        <v>40</v>
      </c>
      <c r="AA5517" t="s">
        <v>261</v>
      </c>
      <c r="AJ5517" s="47">
        <v>42520</v>
      </c>
      <c r="AK5517" t="s">
        <v>275</v>
      </c>
      <c r="AL5517">
        <v>20.68</v>
      </c>
      <c r="AM5517">
        <v>20.78</v>
      </c>
      <c r="AN5517">
        <v>103</v>
      </c>
      <c r="AO5517" s="47">
        <v>42566</v>
      </c>
      <c r="AP5517" t="s">
        <v>40</v>
      </c>
      <c r="AQ5517" t="s">
        <v>261</v>
      </c>
      <c r="AZ5517" s="47">
        <v>42520</v>
      </c>
      <c r="BA5517" t="s">
        <v>275</v>
      </c>
      <c r="BB5517">
        <v>21.1</v>
      </c>
      <c r="BC5517">
        <v>21.21</v>
      </c>
      <c r="BD5517">
        <v>103</v>
      </c>
      <c r="BE5517" s="47">
        <v>42566</v>
      </c>
      <c r="BF5517" t="s">
        <v>40</v>
      </c>
      <c r="BG5517" t="s">
        <v>261</v>
      </c>
    </row>
    <row r="5518" spans="20:59" x14ac:dyDescent="0.25">
      <c r="T5518" s="47">
        <v>42520</v>
      </c>
      <c r="U5518" t="s">
        <v>276</v>
      </c>
      <c r="V5518">
        <v>7.0000000000000007E-2</v>
      </c>
      <c r="W5518">
        <v>7.0000000000000007E-2</v>
      </c>
      <c r="X5518">
        <v>63</v>
      </c>
      <c r="Y5518" s="47">
        <v>42664</v>
      </c>
      <c r="Z5518" t="s">
        <v>40</v>
      </c>
      <c r="AA5518" t="s">
        <v>261</v>
      </c>
      <c r="AJ5518" s="47">
        <v>42520</v>
      </c>
      <c r="AK5518" t="s">
        <v>276</v>
      </c>
      <c r="AL5518">
        <v>0.06</v>
      </c>
      <c r="AM5518">
        <v>0.06</v>
      </c>
      <c r="AN5518">
        <v>63</v>
      </c>
      <c r="AO5518" s="47">
        <v>42664</v>
      </c>
      <c r="AP5518" t="s">
        <v>40</v>
      </c>
      <c r="AQ5518" t="s">
        <v>261</v>
      </c>
      <c r="AZ5518" s="47">
        <v>42520</v>
      </c>
      <c r="BA5518" t="s">
        <v>276</v>
      </c>
      <c r="BB5518">
        <v>7.0000000000000007E-2</v>
      </c>
      <c r="BC5518">
        <v>7.0000000000000007E-2</v>
      </c>
      <c r="BD5518">
        <v>63</v>
      </c>
      <c r="BE5518" s="47">
        <v>42664</v>
      </c>
      <c r="BF5518" t="s">
        <v>40</v>
      </c>
      <c r="BG5518" t="s">
        <v>261</v>
      </c>
    </row>
    <row r="5519" spans="20:59" x14ac:dyDescent="0.25">
      <c r="T5519" s="47">
        <v>42520</v>
      </c>
      <c r="U5519" t="s">
        <v>277</v>
      </c>
      <c r="V5519">
        <v>0.99</v>
      </c>
      <c r="W5519">
        <v>0.99</v>
      </c>
      <c r="X5519">
        <v>73</v>
      </c>
      <c r="Y5519" s="47">
        <v>42664</v>
      </c>
      <c r="Z5519" t="s">
        <v>40</v>
      </c>
      <c r="AA5519" t="s">
        <v>261</v>
      </c>
      <c r="AJ5519" s="47">
        <v>42520</v>
      </c>
      <c r="AK5519" t="s">
        <v>277</v>
      </c>
      <c r="AL5519">
        <v>0.93</v>
      </c>
      <c r="AM5519">
        <v>0.94</v>
      </c>
      <c r="AN5519">
        <v>73</v>
      </c>
      <c r="AO5519" s="47">
        <v>42664</v>
      </c>
      <c r="AP5519" t="s">
        <v>40</v>
      </c>
      <c r="AQ5519" t="s">
        <v>261</v>
      </c>
      <c r="AZ5519" s="47">
        <v>42520</v>
      </c>
      <c r="BA5519" t="s">
        <v>277</v>
      </c>
      <c r="BB5519">
        <v>0.99</v>
      </c>
      <c r="BC5519">
        <v>0.99</v>
      </c>
      <c r="BD5519">
        <v>73</v>
      </c>
      <c r="BE5519" s="47">
        <v>42664</v>
      </c>
      <c r="BF5519" t="s">
        <v>40</v>
      </c>
      <c r="BG5519" t="s">
        <v>261</v>
      </c>
    </row>
    <row r="5520" spans="20:59" x14ac:dyDescent="0.25">
      <c r="T5520" s="47">
        <v>42520</v>
      </c>
      <c r="U5520" t="s">
        <v>278</v>
      </c>
      <c r="V5520">
        <v>4.6100000000000003</v>
      </c>
      <c r="W5520">
        <v>4.63</v>
      </c>
      <c r="X5520">
        <v>83</v>
      </c>
      <c r="Y5520" s="47">
        <v>42664</v>
      </c>
      <c r="Z5520" t="s">
        <v>40</v>
      </c>
      <c r="AA5520" t="s">
        <v>261</v>
      </c>
      <c r="AJ5520" s="47">
        <v>42520</v>
      </c>
      <c r="AK5520" t="s">
        <v>278</v>
      </c>
      <c r="AL5520">
        <v>4.47</v>
      </c>
      <c r="AM5520">
        <v>4.49</v>
      </c>
      <c r="AN5520">
        <v>83</v>
      </c>
      <c r="AO5520" s="47">
        <v>42664</v>
      </c>
      <c r="AP5520" t="s">
        <v>40</v>
      </c>
      <c r="AQ5520" t="s">
        <v>261</v>
      </c>
      <c r="AZ5520" s="47">
        <v>42520</v>
      </c>
      <c r="BA5520" t="s">
        <v>278</v>
      </c>
      <c r="BB5520">
        <v>4.6100000000000003</v>
      </c>
      <c r="BC5520">
        <v>4.63</v>
      </c>
      <c r="BD5520">
        <v>83</v>
      </c>
      <c r="BE5520" s="47">
        <v>42664</v>
      </c>
      <c r="BF5520" t="s">
        <v>40</v>
      </c>
      <c r="BG5520" t="s">
        <v>261</v>
      </c>
    </row>
    <row r="5521" spans="20:59" x14ac:dyDescent="0.25">
      <c r="T5521" s="47">
        <v>42520</v>
      </c>
      <c r="U5521" t="s">
        <v>279</v>
      </c>
      <c r="V5521">
        <v>11.78</v>
      </c>
      <c r="W5521">
        <v>11.84</v>
      </c>
      <c r="X5521">
        <v>93</v>
      </c>
      <c r="Y5521" s="47">
        <v>42664</v>
      </c>
      <c r="Z5521" t="s">
        <v>40</v>
      </c>
      <c r="AA5521" t="s">
        <v>261</v>
      </c>
      <c r="AJ5521" s="47">
        <v>42520</v>
      </c>
      <c r="AK5521" t="s">
        <v>279</v>
      </c>
      <c r="AL5521">
        <v>11.27</v>
      </c>
      <c r="AM5521">
        <v>11.37</v>
      </c>
      <c r="AN5521">
        <v>93</v>
      </c>
      <c r="AO5521" s="47">
        <v>42664</v>
      </c>
      <c r="AP5521" t="s">
        <v>40</v>
      </c>
      <c r="AQ5521" t="s">
        <v>261</v>
      </c>
      <c r="AZ5521" s="47">
        <v>42520</v>
      </c>
      <c r="BA5521" t="s">
        <v>279</v>
      </c>
      <c r="BB5521">
        <v>11.78</v>
      </c>
      <c r="BC5521">
        <v>11.84</v>
      </c>
      <c r="BD5521">
        <v>93</v>
      </c>
      <c r="BE5521" s="47">
        <v>42664</v>
      </c>
      <c r="BF5521" t="s">
        <v>40</v>
      </c>
      <c r="BG5521" t="s">
        <v>261</v>
      </c>
    </row>
    <row r="5522" spans="20:59" x14ac:dyDescent="0.25">
      <c r="T5522" s="47">
        <v>42520</v>
      </c>
      <c r="U5522" t="s">
        <v>280</v>
      </c>
      <c r="V5522">
        <v>20.92</v>
      </c>
      <c r="W5522">
        <v>21.03</v>
      </c>
      <c r="X5522">
        <v>103</v>
      </c>
      <c r="Y5522" s="47">
        <v>42664</v>
      </c>
      <c r="Z5522" t="s">
        <v>40</v>
      </c>
      <c r="AA5522" t="s">
        <v>261</v>
      </c>
      <c r="AJ5522" s="47">
        <v>42520</v>
      </c>
      <c r="AK5522" t="s">
        <v>280</v>
      </c>
      <c r="AL5522">
        <v>20.65</v>
      </c>
      <c r="AM5522">
        <v>20.8</v>
      </c>
      <c r="AN5522">
        <v>103</v>
      </c>
      <c r="AO5522" s="47">
        <v>42664</v>
      </c>
      <c r="AP5522" t="s">
        <v>40</v>
      </c>
      <c r="AQ5522" t="s">
        <v>261</v>
      </c>
      <c r="AZ5522" s="47">
        <v>42520</v>
      </c>
      <c r="BA5522" t="s">
        <v>280</v>
      </c>
      <c r="BB5522">
        <v>20.92</v>
      </c>
      <c r="BC5522">
        <v>21.03</v>
      </c>
      <c r="BD5522">
        <v>103</v>
      </c>
      <c r="BE5522" s="47">
        <v>42664</v>
      </c>
      <c r="BF5522" t="s">
        <v>40</v>
      </c>
      <c r="BG5522" t="s">
        <v>261</v>
      </c>
    </row>
    <row r="5523" spans="20:59" x14ac:dyDescent="0.25">
      <c r="T5523" s="47">
        <v>42521</v>
      </c>
      <c r="U5523" t="s">
        <v>50</v>
      </c>
      <c r="V5523">
        <v>36.94</v>
      </c>
      <c r="W5523">
        <v>37.01</v>
      </c>
      <c r="X5523">
        <v>70</v>
      </c>
      <c r="Y5523" s="47">
        <v>42566</v>
      </c>
      <c r="Z5523" t="s">
        <v>28</v>
      </c>
      <c r="AA5523" t="s">
        <v>51</v>
      </c>
      <c r="AJ5523" s="47">
        <v>42521</v>
      </c>
      <c r="AK5523" t="s">
        <v>50</v>
      </c>
      <c r="AL5523">
        <v>44.83</v>
      </c>
      <c r="AM5523">
        <v>45.03</v>
      </c>
      <c r="AN5523">
        <v>70</v>
      </c>
      <c r="AO5523" s="47">
        <v>42566</v>
      </c>
      <c r="AP5523" t="s">
        <v>28</v>
      </c>
      <c r="AQ5523" t="s">
        <v>51</v>
      </c>
      <c r="AZ5523" s="47">
        <v>42521</v>
      </c>
      <c r="BA5523" t="s">
        <v>50</v>
      </c>
      <c r="BB5523">
        <v>36.94</v>
      </c>
      <c r="BC5523">
        <v>37.01</v>
      </c>
      <c r="BD5523">
        <v>70</v>
      </c>
      <c r="BE5523" s="47">
        <v>42566</v>
      </c>
      <c r="BF5523" t="s">
        <v>28</v>
      </c>
      <c r="BG5523" t="s">
        <v>51</v>
      </c>
    </row>
    <row r="5524" spans="20:59" x14ac:dyDescent="0.25">
      <c r="T5524" s="47">
        <v>42521</v>
      </c>
      <c r="U5524" t="s">
        <v>52</v>
      </c>
      <c r="V5524">
        <v>17.21</v>
      </c>
      <c r="W5524">
        <v>17.309999999999999</v>
      </c>
      <c r="X5524">
        <v>90</v>
      </c>
      <c r="Y5524" s="47">
        <v>42566</v>
      </c>
      <c r="Z5524" t="s">
        <v>28</v>
      </c>
      <c r="AA5524" t="s">
        <v>51</v>
      </c>
      <c r="AJ5524" s="47">
        <v>42521</v>
      </c>
      <c r="AK5524" t="s">
        <v>52</v>
      </c>
      <c r="AL5524">
        <v>24.9</v>
      </c>
      <c r="AM5524">
        <v>25.05</v>
      </c>
      <c r="AN5524">
        <v>90</v>
      </c>
      <c r="AO5524" s="47">
        <v>42566</v>
      </c>
      <c r="AP5524" t="s">
        <v>28</v>
      </c>
      <c r="AQ5524" t="s">
        <v>51</v>
      </c>
      <c r="AZ5524" s="47">
        <v>42521</v>
      </c>
      <c r="BA5524" t="s">
        <v>52</v>
      </c>
      <c r="BB5524">
        <v>17.21</v>
      </c>
      <c r="BC5524">
        <v>17.309999999999999</v>
      </c>
      <c r="BD5524">
        <v>90</v>
      </c>
      <c r="BE5524" s="47">
        <v>42566</v>
      </c>
      <c r="BF5524" t="s">
        <v>28</v>
      </c>
      <c r="BG5524" t="s">
        <v>51</v>
      </c>
    </row>
    <row r="5525" spans="20:59" x14ac:dyDescent="0.25">
      <c r="T5525" s="47">
        <v>42521</v>
      </c>
      <c r="U5525" t="s">
        <v>53</v>
      </c>
      <c r="V5525">
        <v>2.12</v>
      </c>
      <c r="W5525">
        <v>2.13</v>
      </c>
      <c r="X5525">
        <v>110</v>
      </c>
      <c r="Y5525" s="47">
        <v>42566</v>
      </c>
      <c r="Z5525" t="s">
        <v>28</v>
      </c>
      <c r="AA5525" t="s">
        <v>51</v>
      </c>
      <c r="AJ5525" s="47">
        <v>42521</v>
      </c>
      <c r="AK5525" t="s">
        <v>53</v>
      </c>
      <c r="AL5525">
        <v>6.49</v>
      </c>
      <c r="AM5525">
        <v>6.51</v>
      </c>
      <c r="AN5525">
        <v>110</v>
      </c>
      <c r="AO5525" s="47">
        <v>42566</v>
      </c>
      <c r="AP5525" t="s">
        <v>28</v>
      </c>
      <c r="AQ5525" t="s">
        <v>51</v>
      </c>
      <c r="AZ5525" s="47">
        <v>42521</v>
      </c>
      <c r="BA5525" t="s">
        <v>53</v>
      </c>
      <c r="BB5525">
        <v>2.12</v>
      </c>
      <c r="BC5525">
        <v>2.13</v>
      </c>
      <c r="BD5525">
        <v>110</v>
      </c>
      <c r="BE5525" s="47">
        <v>42566</v>
      </c>
      <c r="BF5525" t="s">
        <v>28</v>
      </c>
      <c r="BG5525" t="s">
        <v>51</v>
      </c>
    </row>
    <row r="5526" spans="20:59" x14ac:dyDescent="0.25">
      <c r="T5526" s="47">
        <v>42521</v>
      </c>
      <c r="U5526" t="s">
        <v>54</v>
      </c>
      <c r="V5526">
        <v>0.02</v>
      </c>
      <c r="W5526">
        <v>0.02</v>
      </c>
      <c r="X5526">
        <v>130</v>
      </c>
      <c r="Y5526" s="47">
        <v>42566</v>
      </c>
      <c r="Z5526" t="s">
        <v>28</v>
      </c>
      <c r="AA5526" t="s">
        <v>51</v>
      </c>
      <c r="AJ5526" s="47">
        <v>42521</v>
      </c>
      <c r="AK5526" t="s">
        <v>54</v>
      </c>
      <c r="AL5526">
        <v>0.2</v>
      </c>
      <c r="AM5526">
        <v>0.2</v>
      </c>
      <c r="AN5526">
        <v>130</v>
      </c>
      <c r="AO5526" s="47">
        <v>42566</v>
      </c>
      <c r="AP5526" t="s">
        <v>28</v>
      </c>
      <c r="AQ5526" t="s">
        <v>51</v>
      </c>
      <c r="AZ5526" s="47">
        <v>42521</v>
      </c>
      <c r="BA5526" t="s">
        <v>54</v>
      </c>
      <c r="BB5526">
        <v>0.02</v>
      </c>
      <c r="BC5526">
        <v>0.02</v>
      </c>
      <c r="BD5526">
        <v>130</v>
      </c>
      <c r="BE5526" s="47">
        <v>42566</v>
      </c>
      <c r="BF5526" t="s">
        <v>28</v>
      </c>
      <c r="BG5526" t="s">
        <v>51</v>
      </c>
    </row>
    <row r="5527" spans="20:59" x14ac:dyDescent="0.25">
      <c r="T5527" s="47">
        <v>42521</v>
      </c>
      <c r="U5527" t="s">
        <v>55</v>
      </c>
      <c r="V5527">
        <v>0</v>
      </c>
      <c r="W5527">
        <v>0</v>
      </c>
      <c r="X5527">
        <v>150</v>
      </c>
      <c r="Y5527" s="47">
        <v>42566</v>
      </c>
      <c r="Z5527" t="s">
        <v>28</v>
      </c>
      <c r="AA5527" t="s">
        <v>51</v>
      </c>
      <c r="AJ5527" s="47">
        <v>42521</v>
      </c>
      <c r="AK5527" t="s">
        <v>55</v>
      </c>
      <c r="AL5527">
        <v>0</v>
      </c>
      <c r="AM5527">
        <v>0</v>
      </c>
      <c r="AN5527">
        <v>150</v>
      </c>
      <c r="AO5527" s="47">
        <v>42566</v>
      </c>
      <c r="AP5527" t="s">
        <v>28</v>
      </c>
      <c r="AQ5527" t="s">
        <v>51</v>
      </c>
      <c r="AZ5527" s="47">
        <v>42521</v>
      </c>
      <c r="BA5527" t="s">
        <v>55</v>
      </c>
      <c r="BB5527">
        <v>0</v>
      </c>
      <c r="BC5527">
        <v>0</v>
      </c>
      <c r="BD5527">
        <v>150</v>
      </c>
      <c r="BE5527" s="47">
        <v>42566</v>
      </c>
      <c r="BF5527" t="s">
        <v>28</v>
      </c>
      <c r="BG5527" t="s">
        <v>51</v>
      </c>
    </row>
    <row r="5528" spans="20:59" x14ac:dyDescent="0.25">
      <c r="T5528" s="47">
        <v>42521</v>
      </c>
      <c r="U5528" t="s">
        <v>56</v>
      </c>
      <c r="V5528">
        <v>37.33</v>
      </c>
      <c r="W5528">
        <v>37.57</v>
      </c>
      <c r="X5528">
        <v>70</v>
      </c>
      <c r="Y5528" s="47">
        <v>42664</v>
      </c>
      <c r="Z5528" t="s">
        <v>28</v>
      </c>
      <c r="AA5528" t="s">
        <v>51</v>
      </c>
      <c r="AJ5528" s="47">
        <v>42521</v>
      </c>
      <c r="AK5528" t="s">
        <v>56</v>
      </c>
      <c r="AL5528">
        <v>44.67</v>
      </c>
      <c r="AM5528">
        <v>44.98</v>
      </c>
      <c r="AN5528">
        <v>70</v>
      </c>
      <c r="AO5528" s="47">
        <v>42664</v>
      </c>
      <c r="AP5528" t="s">
        <v>28</v>
      </c>
      <c r="AQ5528" t="s">
        <v>51</v>
      </c>
      <c r="AZ5528" s="47">
        <v>42521</v>
      </c>
      <c r="BA5528" t="s">
        <v>56</v>
      </c>
      <c r="BB5528">
        <v>37.33</v>
      </c>
      <c r="BC5528">
        <v>37.57</v>
      </c>
      <c r="BD5528">
        <v>70</v>
      </c>
      <c r="BE5528" s="47">
        <v>42664</v>
      </c>
      <c r="BF5528" t="s">
        <v>28</v>
      </c>
      <c r="BG5528" t="s">
        <v>51</v>
      </c>
    </row>
    <row r="5529" spans="20:59" x14ac:dyDescent="0.25">
      <c r="T5529" s="47">
        <v>42521</v>
      </c>
      <c r="U5529" t="s">
        <v>57</v>
      </c>
      <c r="V5529">
        <v>18.5</v>
      </c>
      <c r="W5529">
        <v>18.54</v>
      </c>
      <c r="X5529">
        <v>90</v>
      </c>
      <c r="Y5529" s="47">
        <v>42664</v>
      </c>
      <c r="Z5529" t="s">
        <v>28</v>
      </c>
      <c r="AA5529" t="s">
        <v>51</v>
      </c>
      <c r="AJ5529" s="47">
        <v>42521</v>
      </c>
      <c r="AK5529" t="s">
        <v>57</v>
      </c>
      <c r="AL5529">
        <v>25.35</v>
      </c>
      <c r="AM5529">
        <v>25.55</v>
      </c>
      <c r="AN5529">
        <v>90</v>
      </c>
      <c r="AO5529" s="47">
        <v>42664</v>
      </c>
      <c r="AP5529" t="s">
        <v>28</v>
      </c>
      <c r="AQ5529" t="s">
        <v>51</v>
      </c>
      <c r="AZ5529" s="47">
        <v>42521</v>
      </c>
      <c r="BA5529" t="s">
        <v>57</v>
      </c>
      <c r="BB5529">
        <v>18.5</v>
      </c>
      <c r="BC5529">
        <v>18.54</v>
      </c>
      <c r="BD5529">
        <v>90</v>
      </c>
      <c r="BE5529" s="47">
        <v>42664</v>
      </c>
      <c r="BF5529" t="s">
        <v>28</v>
      </c>
      <c r="BG5529" t="s">
        <v>51</v>
      </c>
    </row>
    <row r="5530" spans="20:59" x14ac:dyDescent="0.25">
      <c r="T5530" s="47">
        <v>42521</v>
      </c>
      <c r="U5530" t="s">
        <v>58</v>
      </c>
      <c r="V5530">
        <v>4.87</v>
      </c>
      <c r="W5530">
        <v>4.8899999999999997</v>
      </c>
      <c r="X5530">
        <v>110</v>
      </c>
      <c r="Y5530" s="47">
        <v>42664</v>
      </c>
      <c r="Z5530" t="s">
        <v>28</v>
      </c>
      <c r="AA5530" t="s">
        <v>51</v>
      </c>
      <c r="AJ5530" s="47">
        <v>42521</v>
      </c>
      <c r="AK5530" t="s">
        <v>58</v>
      </c>
      <c r="AL5530">
        <v>9.1199999999999992</v>
      </c>
      <c r="AM5530">
        <v>9.17</v>
      </c>
      <c r="AN5530">
        <v>110</v>
      </c>
      <c r="AO5530" s="47">
        <v>42664</v>
      </c>
      <c r="AP5530" t="s">
        <v>28</v>
      </c>
      <c r="AQ5530" t="s">
        <v>51</v>
      </c>
      <c r="AZ5530" s="47">
        <v>42521</v>
      </c>
      <c r="BA5530" t="s">
        <v>58</v>
      </c>
      <c r="BB5530">
        <v>4.87</v>
      </c>
      <c r="BC5530">
        <v>4.8899999999999997</v>
      </c>
      <c r="BD5530">
        <v>110</v>
      </c>
      <c r="BE5530" s="47">
        <v>42664</v>
      </c>
      <c r="BF5530" t="s">
        <v>28</v>
      </c>
      <c r="BG5530" t="s">
        <v>51</v>
      </c>
    </row>
    <row r="5531" spans="20:59" x14ac:dyDescent="0.25">
      <c r="T5531" s="47">
        <v>42521</v>
      </c>
      <c r="U5531" t="s">
        <v>59</v>
      </c>
      <c r="V5531">
        <v>0.6</v>
      </c>
      <c r="W5531">
        <v>0.6</v>
      </c>
      <c r="X5531">
        <v>130</v>
      </c>
      <c r="Y5531" s="47">
        <v>42664</v>
      </c>
      <c r="Z5531" t="s">
        <v>28</v>
      </c>
      <c r="AA5531" t="s">
        <v>51</v>
      </c>
      <c r="AJ5531" s="47">
        <v>42521</v>
      </c>
      <c r="AK5531" t="s">
        <v>59</v>
      </c>
      <c r="AL5531">
        <v>1.65</v>
      </c>
      <c r="AM5531">
        <v>1.66</v>
      </c>
      <c r="AN5531">
        <v>130</v>
      </c>
      <c r="AO5531" s="47">
        <v>42664</v>
      </c>
      <c r="AP5531" t="s">
        <v>28</v>
      </c>
      <c r="AQ5531" t="s">
        <v>51</v>
      </c>
      <c r="AZ5531" s="47">
        <v>42521</v>
      </c>
      <c r="BA5531" t="s">
        <v>59</v>
      </c>
      <c r="BB5531">
        <v>0.6</v>
      </c>
      <c r="BC5531">
        <v>0.6</v>
      </c>
      <c r="BD5531">
        <v>130</v>
      </c>
      <c r="BE5531" s="47">
        <v>42664</v>
      </c>
      <c r="BF5531" t="s">
        <v>28</v>
      </c>
      <c r="BG5531" t="s">
        <v>51</v>
      </c>
    </row>
    <row r="5532" spans="20:59" x14ac:dyDescent="0.25">
      <c r="T5532" s="47">
        <v>42521</v>
      </c>
      <c r="U5532" t="s">
        <v>60</v>
      </c>
      <c r="V5532">
        <v>0.04</v>
      </c>
      <c r="W5532">
        <v>0.04</v>
      </c>
      <c r="X5532">
        <v>150</v>
      </c>
      <c r="Y5532" s="47">
        <v>42664</v>
      </c>
      <c r="Z5532" t="s">
        <v>28</v>
      </c>
      <c r="AA5532" t="s">
        <v>51</v>
      </c>
      <c r="AJ5532" s="47">
        <v>42521</v>
      </c>
      <c r="AK5532" t="s">
        <v>60</v>
      </c>
      <c r="AL5532">
        <v>0.17</v>
      </c>
      <c r="AM5532">
        <v>0.17</v>
      </c>
      <c r="AN5532">
        <v>150</v>
      </c>
      <c r="AO5532" s="47">
        <v>42664</v>
      </c>
      <c r="AP5532" t="s">
        <v>28</v>
      </c>
      <c r="AQ5532" t="s">
        <v>51</v>
      </c>
      <c r="AZ5532" s="47">
        <v>42521</v>
      </c>
      <c r="BA5532" t="s">
        <v>60</v>
      </c>
      <c r="BB5532">
        <v>0.04</v>
      </c>
      <c r="BC5532">
        <v>0.04</v>
      </c>
      <c r="BD5532">
        <v>150</v>
      </c>
      <c r="BE5532" s="47">
        <v>42664</v>
      </c>
      <c r="BF5532" t="s">
        <v>28</v>
      </c>
      <c r="BG5532" t="s">
        <v>51</v>
      </c>
    </row>
    <row r="5533" spans="20:59" x14ac:dyDescent="0.25">
      <c r="T5533" s="47">
        <v>42521</v>
      </c>
      <c r="U5533" t="s">
        <v>61</v>
      </c>
      <c r="V5533">
        <v>0</v>
      </c>
      <c r="W5533">
        <v>0</v>
      </c>
      <c r="X5533">
        <v>70</v>
      </c>
      <c r="Y5533" s="47">
        <v>42566</v>
      </c>
      <c r="Z5533" t="s">
        <v>40</v>
      </c>
      <c r="AA5533" t="s">
        <v>51</v>
      </c>
      <c r="AJ5533" s="47">
        <v>42521</v>
      </c>
      <c r="AK5533" t="s">
        <v>61</v>
      </c>
      <c r="AL5533">
        <v>0</v>
      </c>
      <c r="AM5533">
        <v>0</v>
      </c>
      <c r="AN5533">
        <v>70</v>
      </c>
      <c r="AO5533" s="47">
        <v>42566</v>
      </c>
      <c r="AP5533" t="s">
        <v>40</v>
      </c>
      <c r="AQ5533" t="s">
        <v>51</v>
      </c>
      <c r="AZ5533" s="47">
        <v>42521</v>
      </c>
      <c r="BA5533" t="s">
        <v>61</v>
      </c>
      <c r="BB5533">
        <v>0</v>
      </c>
      <c r="BC5533">
        <v>0</v>
      </c>
      <c r="BD5533">
        <v>70</v>
      </c>
      <c r="BE5533" s="47">
        <v>42566</v>
      </c>
      <c r="BF5533" t="s">
        <v>40</v>
      </c>
      <c r="BG5533" t="s">
        <v>51</v>
      </c>
    </row>
    <row r="5534" spans="20:59" x14ac:dyDescent="0.25">
      <c r="T5534" s="47">
        <v>42521</v>
      </c>
      <c r="U5534" t="s">
        <v>62</v>
      </c>
      <c r="V5534">
        <v>0.02</v>
      </c>
      <c r="W5534">
        <v>0.02</v>
      </c>
      <c r="X5534">
        <v>90</v>
      </c>
      <c r="Y5534" s="47">
        <v>42566</v>
      </c>
      <c r="Z5534" t="s">
        <v>40</v>
      </c>
      <c r="AA5534" t="s">
        <v>51</v>
      </c>
      <c r="AJ5534" s="47">
        <v>42521</v>
      </c>
      <c r="AK5534" t="s">
        <v>62</v>
      </c>
      <c r="AL5534">
        <v>0</v>
      </c>
      <c r="AM5534">
        <v>0</v>
      </c>
      <c r="AN5534">
        <v>90</v>
      </c>
      <c r="AO5534" s="47">
        <v>42566</v>
      </c>
      <c r="AP5534" t="s">
        <v>40</v>
      </c>
      <c r="AQ5534" t="s">
        <v>51</v>
      </c>
      <c r="AZ5534" s="47">
        <v>42521</v>
      </c>
      <c r="BA5534" t="s">
        <v>62</v>
      </c>
      <c r="BB5534">
        <v>0.02</v>
      </c>
      <c r="BC5534">
        <v>0.02</v>
      </c>
      <c r="BD5534">
        <v>90</v>
      </c>
      <c r="BE5534" s="47">
        <v>42566</v>
      </c>
      <c r="BF5534" t="s">
        <v>40</v>
      </c>
      <c r="BG5534" t="s">
        <v>51</v>
      </c>
    </row>
    <row r="5535" spans="20:59" x14ac:dyDescent="0.25">
      <c r="T5535" s="47">
        <v>42521</v>
      </c>
      <c r="U5535" t="s">
        <v>63</v>
      </c>
      <c r="V5535">
        <v>4.5599999999999996</v>
      </c>
      <c r="W5535">
        <v>4.57</v>
      </c>
      <c r="X5535">
        <v>110</v>
      </c>
      <c r="Y5535" s="47">
        <v>42566</v>
      </c>
      <c r="Z5535" t="s">
        <v>40</v>
      </c>
      <c r="AA5535" t="s">
        <v>51</v>
      </c>
      <c r="AJ5535" s="47">
        <v>42521</v>
      </c>
      <c r="AK5535" t="s">
        <v>63</v>
      </c>
      <c r="AL5535">
        <v>1.42</v>
      </c>
      <c r="AM5535">
        <v>1.43</v>
      </c>
      <c r="AN5535">
        <v>110</v>
      </c>
      <c r="AO5535" s="47">
        <v>42566</v>
      </c>
      <c r="AP5535" t="s">
        <v>40</v>
      </c>
      <c r="AQ5535" t="s">
        <v>51</v>
      </c>
      <c r="AZ5535" s="47">
        <v>42521</v>
      </c>
      <c r="BA5535" t="s">
        <v>63</v>
      </c>
      <c r="BB5535">
        <v>4.5599999999999996</v>
      </c>
      <c r="BC5535">
        <v>4.57</v>
      </c>
      <c r="BD5535">
        <v>110</v>
      </c>
      <c r="BE5535" s="47">
        <v>42566</v>
      </c>
      <c r="BF5535" t="s">
        <v>40</v>
      </c>
      <c r="BG5535" t="s">
        <v>51</v>
      </c>
    </row>
    <row r="5536" spans="20:59" x14ac:dyDescent="0.25">
      <c r="T5536" s="47">
        <v>42521</v>
      </c>
      <c r="U5536" t="s">
        <v>64</v>
      </c>
      <c r="V5536">
        <v>22.72</v>
      </c>
      <c r="W5536">
        <v>22.94</v>
      </c>
      <c r="X5536">
        <v>130</v>
      </c>
      <c r="Y5536" s="47">
        <v>42566</v>
      </c>
      <c r="Z5536" t="s">
        <v>40</v>
      </c>
      <c r="AA5536" t="s">
        <v>51</v>
      </c>
      <c r="AJ5536" s="47">
        <v>42521</v>
      </c>
      <c r="AK5536" t="s">
        <v>64</v>
      </c>
      <c r="AL5536">
        <v>14.85</v>
      </c>
      <c r="AM5536">
        <v>14.89</v>
      </c>
      <c r="AN5536">
        <v>130</v>
      </c>
      <c r="AO5536" s="47">
        <v>42566</v>
      </c>
      <c r="AP5536" t="s">
        <v>40</v>
      </c>
      <c r="AQ5536" t="s">
        <v>51</v>
      </c>
      <c r="AZ5536" s="47">
        <v>42521</v>
      </c>
      <c r="BA5536" t="s">
        <v>64</v>
      </c>
      <c r="BB5536">
        <v>22.72</v>
      </c>
      <c r="BC5536">
        <v>22.94</v>
      </c>
      <c r="BD5536">
        <v>130</v>
      </c>
      <c r="BE5536" s="47">
        <v>42566</v>
      </c>
      <c r="BF5536" t="s">
        <v>40</v>
      </c>
      <c r="BG5536" t="s">
        <v>51</v>
      </c>
    </row>
    <row r="5537" spans="20:59" x14ac:dyDescent="0.25">
      <c r="T5537" s="47">
        <v>42521</v>
      </c>
      <c r="U5537" t="s">
        <v>65</v>
      </c>
      <c r="V5537">
        <v>42.66</v>
      </c>
      <c r="W5537">
        <v>42.92</v>
      </c>
      <c r="X5537">
        <v>150</v>
      </c>
      <c r="Y5537" s="47">
        <v>42566</v>
      </c>
      <c r="Z5537" t="s">
        <v>40</v>
      </c>
      <c r="AA5537" t="s">
        <v>51</v>
      </c>
      <c r="AJ5537" s="47">
        <v>42521</v>
      </c>
      <c r="AK5537" t="s">
        <v>65</v>
      </c>
      <c r="AL5537">
        <v>34.450000000000003</v>
      </c>
      <c r="AM5537">
        <v>34.72</v>
      </c>
      <c r="AN5537">
        <v>150</v>
      </c>
      <c r="AO5537" s="47">
        <v>42566</v>
      </c>
      <c r="AP5537" t="s">
        <v>40</v>
      </c>
      <c r="AQ5537" t="s">
        <v>51</v>
      </c>
      <c r="AZ5537" s="47">
        <v>42521</v>
      </c>
      <c r="BA5537" t="s">
        <v>65</v>
      </c>
      <c r="BB5537">
        <v>42.66</v>
      </c>
      <c r="BC5537">
        <v>42.92</v>
      </c>
      <c r="BD5537">
        <v>150</v>
      </c>
      <c r="BE5537" s="47">
        <v>42566</v>
      </c>
      <c r="BF5537" t="s">
        <v>40</v>
      </c>
      <c r="BG5537" t="s">
        <v>51</v>
      </c>
    </row>
    <row r="5538" spans="20:59" x14ac:dyDescent="0.25">
      <c r="T5538" s="47">
        <v>42521</v>
      </c>
      <c r="U5538" t="s">
        <v>66</v>
      </c>
      <c r="V5538">
        <v>0</v>
      </c>
      <c r="W5538">
        <v>0</v>
      </c>
      <c r="X5538">
        <v>70</v>
      </c>
      <c r="Y5538" s="47">
        <v>42664</v>
      </c>
      <c r="Z5538" t="s">
        <v>40</v>
      </c>
      <c r="AA5538" t="s">
        <v>51</v>
      </c>
      <c r="AJ5538" s="47">
        <v>42521</v>
      </c>
      <c r="AK5538" t="s">
        <v>66</v>
      </c>
      <c r="AL5538">
        <v>0</v>
      </c>
      <c r="AM5538">
        <v>0</v>
      </c>
      <c r="AN5538">
        <v>70</v>
      </c>
      <c r="AO5538" s="47">
        <v>42664</v>
      </c>
      <c r="AP5538" t="s">
        <v>40</v>
      </c>
      <c r="AQ5538" t="s">
        <v>51</v>
      </c>
      <c r="AZ5538" s="47">
        <v>42521</v>
      </c>
      <c r="BA5538" t="s">
        <v>66</v>
      </c>
      <c r="BB5538">
        <v>0</v>
      </c>
      <c r="BC5538">
        <v>0</v>
      </c>
      <c r="BD5538">
        <v>70</v>
      </c>
      <c r="BE5538" s="47">
        <v>42664</v>
      </c>
      <c r="BF5538" t="s">
        <v>40</v>
      </c>
      <c r="BG5538" t="s">
        <v>51</v>
      </c>
    </row>
    <row r="5539" spans="20:59" x14ac:dyDescent="0.25">
      <c r="T5539" s="47">
        <v>42521</v>
      </c>
      <c r="U5539" t="s">
        <v>67</v>
      </c>
      <c r="V5539">
        <v>0.49</v>
      </c>
      <c r="W5539">
        <v>0.5</v>
      </c>
      <c r="X5539">
        <v>90</v>
      </c>
      <c r="Y5539" s="47">
        <v>42664</v>
      </c>
      <c r="Z5539" t="s">
        <v>40</v>
      </c>
      <c r="AA5539" t="s">
        <v>51</v>
      </c>
      <c r="AJ5539" s="47">
        <v>42521</v>
      </c>
      <c r="AK5539" t="s">
        <v>67</v>
      </c>
      <c r="AL5539">
        <v>0.16</v>
      </c>
      <c r="AM5539">
        <v>0.16</v>
      </c>
      <c r="AN5539">
        <v>90</v>
      </c>
      <c r="AO5539" s="47">
        <v>42664</v>
      </c>
      <c r="AP5539" t="s">
        <v>40</v>
      </c>
      <c r="AQ5539" t="s">
        <v>51</v>
      </c>
      <c r="AZ5539" s="47">
        <v>42521</v>
      </c>
      <c r="BA5539" t="s">
        <v>67</v>
      </c>
      <c r="BB5539">
        <v>0.49</v>
      </c>
      <c r="BC5539">
        <v>0.5</v>
      </c>
      <c r="BD5539">
        <v>90</v>
      </c>
      <c r="BE5539" s="47">
        <v>42664</v>
      </c>
      <c r="BF5539" t="s">
        <v>40</v>
      </c>
      <c r="BG5539" t="s">
        <v>51</v>
      </c>
    </row>
    <row r="5540" spans="20:59" x14ac:dyDescent="0.25">
      <c r="T5540" s="47">
        <v>42521</v>
      </c>
      <c r="U5540" t="s">
        <v>68</v>
      </c>
      <c r="V5540">
        <v>6.75</v>
      </c>
      <c r="W5540">
        <v>6.76</v>
      </c>
      <c r="X5540">
        <v>110</v>
      </c>
      <c r="Y5540" s="47">
        <v>42664</v>
      </c>
      <c r="Z5540" t="s">
        <v>40</v>
      </c>
      <c r="AA5540" t="s">
        <v>51</v>
      </c>
      <c r="AJ5540" s="47">
        <v>42521</v>
      </c>
      <c r="AK5540" t="s">
        <v>68</v>
      </c>
      <c r="AL5540">
        <v>3.61</v>
      </c>
      <c r="AM5540">
        <v>3.63</v>
      </c>
      <c r="AN5540">
        <v>110</v>
      </c>
      <c r="AO5540" s="47">
        <v>42664</v>
      </c>
      <c r="AP5540" t="s">
        <v>40</v>
      </c>
      <c r="AQ5540" t="s">
        <v>51</v>
      </c>
      <c r="AZ5540" s="47">
        <v>42521</v>
      </c>
      <c r="BA5540" t="s">
        <v>68</v>
      </c>
      <c r="BB5540">
        <v>6.75</v>
      </c>
      <c r="BC5540">
        <v>6.76</v>
      </c>
      <c r="BD5540">
        <v>110</v>
      </c>
      <c r="BE5540" s="47">
        <v>42664</v>
      </c>
      <c r="BF5540" t="s">
        <v>40</v>
      </c>
      <c r="BG5540" t="s">
        <v>51</v>
      </c>
    </row>
    <row r="5541" spans="20:59" x14ac:dyDescent="0.25">
      <c r="T5541" s="47">
        <v>42521</v>
      </c>
      <c r="U5541" t="s">
        <v>69</v>
      </c>
      <c r="V5541">
        <v>22.13</v>
      </c>
      <c r="W5541">
        <v>22.22</v>
      </c>
      <c r="X5541">
        <v>130</v>
      </c>
      <c r="Y5541" s="47">
        <v>42664</v>
      </c>
      <c r="Z5541" t="s">
        <v>40</v>
      </c>
      <c r="AA5541" t="s">
        <v>51</v>
      </c>
      <c r="AJ5541" s="47">
        <v>42521</v>
      </c>
      <c r="AK5541" t="s">
        <v>69</v>
      </c>
      <c r="AL5541">
        <v>16.14</v>
      </c>
      <c r="AM5541">
        <v>16.149999999999999</v>
      </c>
      <c r="AN5541">
        <v>130</v>
      </c>
      <c r="AO5541" s="47">
        <v>42664</v>
      </c>
      <c r="AP5541" t="s">
        <v>40</v>
      </c>
      <c r="AQ5541" t="s">
        <v>51</v>
      </c>
      <c r="AZ5541" s="47">
        <v>42521</v>
      </c>
      <c r="BA5541" t="s">
        <v>69</v>
      </c>
      <c r="BB5541">
        <v>22.13</v>
      </c>
      <c r="BC5541">
        <v>22.22</v>
      </c>
      <c r="BD5541">
        <v>130</v>
      </c>
      <c r="BE5541" s="47">
        <v>42664</v>
      </c>
      <c r="BF5541" t="s">
        <v>40</v>
      </c>
      <c r="BG5541" t="s">
        <v>51</v>
      </c>
    </row>
    <row r="5542" spans="20:59" x14ac:dyDescent="0.25">
      <c r="T5542" s="47">
        <v>42521</v>
      </c>
      <c r="U5542" t="s">
        <v>70</v>
      </c>
      <c r="V5542">
        <v>41.66</v>
      </c>
      <c r="W5542">
        <v>41.79</v>
      </c>
      <c r="X5542">
        <v>150</v>
      </c>
      <c r="Y5542" s="47">
        <v>42664</v>
      </c>
      <c r="Z5542" t="s">
        <v>40</v>
      </c>
      <c r="AA5542" t="s">
        <v>51</v>
      </c>
      <c r="AJ5542" s="47">
        <v>42521</v>
      </c>
      <c r="AK5542" t="s">
        <v>70</v>
      </c>
      <c r="AL5542">
        <v>33.93</v>
      </c>
      <c r="AM5542">
        <v>34.22</v>
      </c>
      <c r="AN5542">
        <v>150</v>
      </c>
      <c r="AO5542" s="47">
        <v>42664</v>
      </c>
      <c r="AP5542" t="s">
        <v>40</v>
      </c>
      <c r="AQ5542" t="s">
        <v>51</v>
      </c>
      <c r="AZ5542" s="47">
        <v>42521</v>
      </c>
      <c r="BA5542" t="s">
        <v>70</v>
      </c>
      <c r="BB5542">
        <v>41.66</v>
      </c>
      <c r="BC5542">
        <v>41.79</v>
      </c>
      <c r="BD5542">
        <v>150</v>
      </c>
      <c r="BE5542" s="47">
        <v>42664</v>
      </c>
      <c r="BF5542" t="s">
        <v>40</v>
      </c>
      <c r="BG5542" t="s">
        <v>51</v>
      </c>
    </row>
    <row r="5543" spans="20:59" x14ac:dyDescent="0.25">
      <c r="T5543" s="47">
        <v>42521</v>
      </c>
      <c r="U5543" t="s">
        <v>27</v>
      </c>
      <c r="V5543">
        <v>35.840000000000003</v>
      </c>
      <c r="W5543">
        <v>36.06</v>
      </c>
      <c r="X5543">
        <v>59</v>
      </c>
      <c r="Y5543" s="47">
        <v>42566</v>
      </c>
      <c r="Z5543" t="s">
        <v>28</v>
      </c>
      <c r="AA5543" t="s">
        <v>29</v>
      </c>
      <c r="AJ5543" s="47">
        <v>42521</v>
      </c>
      <c r="AK5543" t="s">
        <v>27</v>
      </c>
      <c r="AL5543">
        <v>12.15</v>
      </c>
      <c r="AM5543">
        <v>12.22</v>
      </c>
      <c r="AN5543">
        <v>59</v>
      </c>
      <c r="AO5543" s="47">
        <v>42566</v>
      </c>
      <c r="AP5543" t="s">
        <v>28</v>
      </c>
      <c r="AQ5543" t="s">
        <v>29</v>
      </c>
      <c r="AZ5543" s="47">
        <v>42521</v>
      </c>
      <c r="BA5543" t="s">
        <v>27</v>
      </c>
      <c r="BB5543">
        <v>35.840000000000003</v>
      </c>
      <c r="BC5543">
        <v>36.06</v>
      </c>
      <c r="BD5543">
        <v>59</v>
      </c>
      <c r="BE5543" s="47">
        <v>42566</v>
      </c>
      <c r="BF5543" t="s">
        <v>28</v>
      </c>
      <c r="BG5543" t="s">
        <v>29</v>
      </c>
    </row>
    <row r="5544" spans="20:59" x14ac:dyDescent="0.25">
      <c r="T5544" s="47">
        <v>42521</v>
      </c>
      <c r="U5544" t="s">
        <v>30</v>
      </c>
      <c r="V5544">
        <v>25.54</v>
      </c>
      <c r="W5544">
        <v>25.61</v>
      </c>
      <c r="X5544">
        <v>69</v>
      </c>
      <c r="Y5544" s="47">
        <v>42566</v>
      </c>
      <c r="Z5544" t="s">
        <v>28</v>
      </c>
      <c r="AA5544" t="s">
        <v>29</v>
      </c>
      <c r="AJ5544" s="47">
        <v>42521</v>
      </c>
      <c r="AK5544" t="s">
        <v>30</v>
      </c>
      <c r="AL5544">
        <v>4.4000000000000004</v>
      </c>
      <c r="AM5544">
        <v>4.42</v>
      </c>
      <c r="AN5544">
        <v>69</v>
      </c>
      <c r="AO5544" s="47">
        <v>42566</v>
      </c>
      <c r="AP5544" t="s">
        <v>28</v>
      </c>
      <c r="AQ5544" t="s">
        <v>29</v>
      </c>
      <c r="AZ5544" s="47">
        <v>42521</v>
      </c>
      <c r="BA5544" t="s">
        <v>30</v>
      </c>
      <c r="BB5544">
        <v>25.54</v>
      </c>
      <c r="BC5544">
        <v>25.61</v>
      </c>
      <c r="BD5544">
        <v>69</v>
      </c>
      <c r="BE5544" s="47">
        <v>42566</v>
      </c>
      <c r="BF5544" t="s">
        <v>28</v>
      </c>
      <c r="BG5544" t="s">
        <v>29</v>
      </c>
    </row>
    <row r="5545" spans="20:59" x14ac:dyDescent="0.25">
      <c r="T5545" s="47">
        <v>42521</v>
      </c>
      <c r="U5545" t="s">
        <v>31</v>
      </c>
      <c r="V5545">
        <v>16</v>
      </c>
      <c r="W5545">
        <v>16.02</v>
      </c>
      <c r="X5545">
        <v>79</v>
      </c>
      <c r="Y5545" s="47">
        <v>42566</v>
      </c>
      <c r="Z5545" t="s">
        <v>28</v>
      </c>
      <c r="AA5545" t="s">
        <v>29</v>
      </c>
      <c r="AJ5545" s="47">
        <v>42521</v>
      </c>
      <c r="AK5545" t="s">
        <v>31</v>
      </c>
      <c r="AL5545">
        <v>0.9</v>
      </c>
      <c r="AM5545">
        <v>0.9</v>
      </c>
      <c r="AN5545">
        <v>79</v>
      </c>
      <c r="AO5545" s="47">
        <v>42566</v>
      </c>
      <c r="AP5545" t="s">
        <v>28</v>
      </c>
      <c r="AQ5545" t="s">
        <v>29</v>
      </c>
      <c r="AZ5545" s="47">
        <v>42521</v>
      </c>
      <c r="BA5545" t="s">
        <v>31</v>
      </c>
      <c r="BB5545">
        <v>16</v>
      </c>
      <c r="BC5545">
        <v>16.02</v>
      </c>
      <c r="BD5545">
        <v>79</v>
      </c>
      <c r="BE5545" s="47">
        <v>42566</v>
      </c>
      <c r="BF5545" t="s">
        <v>28</v>
      </c>
      <c r="BG5545" t="s">
        <v>29</v>
      </c>
    </row>
    <row r="5546" spans="20:59" x14ac:dyDescent="0.25">
      <c r="T5546" s="47">
        <v>42521</v>
      </c>
      <c r="U5546" t="s">
        <v>32</v>
      </c>
      <c r="V5546">
        <v>7.62</v>
      </c>
      <c r="W5546">
        <v>7.66</v>
      </c>
      <c r="X5546">
        <v>89</v>
      </c>
      <c r="Y5546" s="47">
        <v>42566</v>
      </c>
      <c r="Z5546" t="s">
        <v>28</v>
      </c>
      <c r="AA5546" t="s">
        <v>29</v>
      </c>
      <c r="AJ5546" s="47">
        <v>42521</v>
      </c>
      <c r="AK5546" t="s">
        <v>32</v>
      </c>
      <c r="AL5546">
        <v>0.11</v>
      </c>
      <c r="AM5546">
        <v>0.11</v>
      </c>
      <c r="AN5546">
        <v>89</v>
      </c>
      <c r="AO5546" s="47">
        <v>42566</v>
      </c>
      <c r="AP5546" t="s">
        <v>28</v>
      </c>
      <c r="AQ5546" t="s">
        <v>29</v>
      </c>
      <c r="AZ5546" s="47">
        <v>42521</v>
      </c>
      <c r="BA5546" t="s">
        <v>32</v>
      </c>
      <c r="BB5546">
        <v>7.62</v>
      </c>
      <c r="BC5546">
        <v>7.66</v>
      </c>
      <c r="BD5546">
        <v>89</v>
      </c>
      <c r="BE5546" s="47">
        <v>42566</v>
      </c>
      <c r="BF5546" t="s">
        <v>28</v>
      </c>
      <c r="BG5546" t="s">
        <v>29</v>
      </c>
    </row>
    <row r="5547" spans="20:59" x14ac:dyDescent="0.25">
      <c r="T5547" s="47">
        <v>42521</v>
      </c>
      <c r="U5547" t="s">
        <v>33</v>
      </c>
      <c r="V5547">
        <v>2.74</v>
      </c>
      <c r="W5547">
        <v>2.75</v>
      </c>
      <c r="X5547">
        <v>99</v>
      </c>
      <c r="Y5547" s="47">
        <v>42566</v>
      </c>
      <c r="Z5547" t="s">
        <v>28</v>
      </c>
      <c r="AA5547" t="s">
        <v>29</v>
      </c>
      <c r="AJ5547" s="47">
        <v>42521</v>
      </c>
      <c r="AK5547" t="s">
        <v>33</v>
      </c>
      <c r="AL5547">
        <v>0.01</v>
      </c>
      <c r="AM5547">
        <v>0.01</v>
      </c>
      <c r="AN5547">
        <v>99</v>
      </c>
      <c r="AO5547" s="47">
        <v>42566</v>
      </c>
      <c r="AP5547" t="s">
        <v>28</v>
      </c>
      <c r="AQ5547" t="s">
        <v>29</v>
      </c>
      <c r="AZ5547" s="47">
        <v>42521</v>
      </c>
      <c r="BA5547" t="s">
        <v>33</v>
      </c>
      <c r="BB5547">
        <v>2.74</v>
      </c>
      <c r="BC5547">
        <v>2.75</v>
      </c>
      <c r="BD5547">
        <v>99</v>
      </c>
      <c r="BE5547" s="47">
        <v>42566</v>
      </c>
      <c r="BF5547" t="s">
        <v>28</v>
      </c>
      <c r="BG5547" t="s">
        <v>29</v>
      </c>
    </row>
    <row r="5548" spans="20:59" x14ac:dyDescent="0.25">
      <c r="T5548" s="47">
        <v>42521</v>
      </c>
      <c r="U5548" t="s">
        <v>34</v>
      </c>
      <c r="V5548">
        <v>36.08</v>
      </c>
      <c r="W5548">
        <v>36.17</v>
      </c>
      <c r="X5548">
        <v>59</v>
      </c>
      <c r="Y5548" s="47">
        <v>42664</v>
      </c>
      <c r="Z5548" t="s">
        <v>28</v>
      </c>
      <c r="AA5548" t="s">
        <v>29</v>
      </c>
      <c r="AJ5548" s="47">
        <v>42521</v>
      </c>
      <c r="AK5548" t="s">
        <v>34</v>
      </c>
      <c r="AL5548">
        <v>13.57</v>
      </c>
      <c r="AM5548">
        <v>13.64</v>
      </c>
      <c r="AN5548">
        <v>59</v>
      </c>
      <c r="AO5548" s="47">
        <v>42664</v>
      </c>
      <c r="AP5548" t="s">
        <v>28</v>
      </c>
      <c r="AQ5548" t="s">
        <v>29</v>
      </c>
      <c r="AZ5548" s="47">
        <v>42521</v>
      </c>
      <c r="BA5548" t="s">
        <v>34</v>
      </c>
      <c r="BB5548">
        <v>36.08</v>
      </c>
      <c r="BC5548">
        <v>36.17</v>
      </c>
      <c r="BD5548">
        <v>59</v>
      </c>
      <c r="BE5548" s="47">
        <v>42664</v>
      </c>
      <c r="BF5548" t="s">
        <v>28</v>
      </c>
      <c r="BG5548" t="s">
        <v>29</v>
      </c>
    </row>
    <row r="5549" spans="20:59" x14ac:dyDescent="0.25">
      <c r="T5549" s="47">
        <v>42521</v>
      </c>
      <c r="U5549" t="s">
        <v>35</v>
      </c>
      <c r="V5549">
        <v>26.68</v>
      </c>
      <c r="W5549">
        <v>26.81</v>
      </c>
      <c r="X5549">
        <v>69</v>
      </c>
      <c r="Y5549" s="47">
        <v>42664</v>
      </c>
      <c r="Z5549" t="s">
        <v>28</v>
      </c>
      <c r="AA5549" t="s">
        <v>29</v>
      </c>
      <c r="AJ5549" s="47">
        <v>42521</v>
      </c>
      <c r="AK5549" t="s">
        <v>35</v>
      </c>
      <c r="AL5549">
        <v>7.21</v>
      </c>
      <c r="AM5549">
        <v>7.23</v>
      </c>
      <c r="AN5549">
        <v>69</v>
      </c>
      <c r="AO5549" s="47">
        <v>42664</v>
      </c>
      <c r="AP5549" t="s">
        <v>28</v>
      </c>
      <c r="AQ5549" t="s">
        <v>29</v>
      </c>
      <c r="AZ5549" s="47">
        <v>42521</v>
      </c>
      <c r="BA5549" t="s">
        <v>35</v>
      </c>
      <c r="BB5549">
        <v>26.68</v>
      </c>
      <c r="BC5549">
        <v>26.81</v>
      </c>
      <c r="BD5549">
        <v>69</v>
      </c>
      <c r="BE5549" s="47">
        <v>42664</v>
      </c>
      <c r="BF5549" t="s">
        <v>28</v>
      </c>
      <c r="BG5549" t="s">
        <v>29</v>
      </c>
    </row>
    <row r="5550" spans="20:59" x14ac:dyDescent="0.25">
      <c r="T5550" s="47">
        <v>42521</v>
      </c>
      <c r="U5550" t="s">
        <v>36</v>
      </c>
      <c r="V5550">
        <v>17.809999999999999</v>
      </c>
      <c r="W5550">
        <v>17.920000000000002</v>
      </c>
      <c r="X5550">
        <v>79</v>
      </c>
      <c r="Y5550" s="47">
        <v>42664</v>
      </c>
      <c r="Z5550" t="s">
        <v>28</v>
      </c>
      <c r="AA5550" t="s">
        <v>29</v>
      </c>
      <c r="AJ5550" s="47">
        <v>42521</v>
      </c>
      <c r="AK5550" t="s">
        <v>36</v>
      </c>
      <c r="AL5550">
        <v>3.31</v>
      </c>
      <c r="AM5550">
        <v>3.32</v>
      </c>
      <c r="AN5550">
        <v>79</v>
      </c>
      <c r="AO5550" s="47">
        <v>42664</v>
      </c>
      <c r="AP5550" t="s">
        <v>28</v>
      </c>
      <c r="AQ5550" t="s">
        <v>29</v>
      </c>
      <c r="AZ5550" s="47">
        <v>42521</v>
      </c>
      <c r="BA5550" t="s">
        <v>36</v>
      </c>
      <c r="BB5550">
        <v>17.809999999999999</v>
      </c>
      <c r="BC5550">
        <v>17.920000000000002</v>
      </c>
      <c r="BD5550">
        <v>79</v>
      </c>
      <c r="BE5550" s="47">
        <v>42664</v>
      </c>
      <c r="BF5550" t="s">
        <v>28</v>
      </c>
      <c r="BG5550" t="s">
        <v>29</v>
      </c>
    </row>
    <row r="5551" spans="20:59" x14ac:dyDescent="0.25">
      <c r="T5551" s="47">
        <v>42521</v>
      </c>
      <c r="U5551" t="s">
        <v>37</v>
      </c>
      <c r="V5551">
        <v>10.99</v>
      </c>
      <c r="W5551">
        <v>11.05</v>
      </c>
      <c r="X5551">
        <v>89</v>
      </c>
      <c r="Y5551" s="47">
        <v>42664</v>
      </c>
      <c r="Z5551" t="s">
        <v>28</v>
      </c>
      <c r="AA5551" t="s">
        <v>29</v>
      </c>
      <c r="AJ5551" s="47">
        <v>42521</v>
      </c>
      <c r="AK5551" t="s">
        <v>37</v>
      </c>
      <c r="AL5551">
        <v>1.35</v>
      </c>
      <c r="AM5551">
        <v>1.36</v>
      </c>
      <c r="AN5551">
        <v>89</v>
      </c>
      <c r="AO5551" s="47">
        <v>42664</v>
      </c>
      <c r="AP5551" t="s">
        <v>28</v>
      </c>
      <c r="AQ5551" t="s">
        <v>29</v>
      </c>
      <c r="AZ5551" s="47">
        <v>42521</v>
      </c>
      <c r="BA5551" t="s">
        <v>37</v>
      </c>
      <c r="BB5551">
        <v>10.99</v>
      </c>
      <c r="BC5551">
        <v>11.05</v>
      </c>
      <c r="BD5551">
        <v>89</v>
      </c>
      <c r="BE5551" s="47">
        <v>42664</v>
      </c>
      <c r="BF5551" t="s">
        <v>28</v>
      </c>
      <c r="BG5551" t="s">
        <v>29</v>
      </c>
    </row>
    <row r="5552" spans="20:59" x14ac:dyDescent="0.25">
      <c r="T5552" s="47">
        <v>42521</v>
      </c>
      <c r="U5552" t="s">
        <v>38</v>
      </c>
      <c r="V5552">
        <v>6.49</v>
      </c>
      <c r="W5552">
        <v>6.52</v>
      </c>
      <c r="X5552">
        <v>99</v>
      </c>
      <c r="Y5552" s="47">
        <v>42664</v>
      </c>
      <c r="Z5552" t="s">
        <v>28</v>
      </c>
      <c r="AA5552" t="s">
        <v>29</v>
      </c>
      <c r="AJ5552" s="47">
        <v>42521</v>
      </c>
      <c r="AK5552" t="s">
        <v>38</v>
      </c>
      <c r="AL5552">
        <v>0.51</v>
      </c>
      <c r="AM5552">
        <v>0.51</v>
      </c>
      <c r="AN5552">
        <v>99</v>
      </c>
      <c r="AO5552" s="47">
        <v>42664</v>
      </c>
      <c r="AP5552" t="s">
        <v>28</v>
      </c>
      <c r="AQ5552" t="s">
        <v>29</v>
      </c>
      <c r="AZ5552" s="47">
        <v>42521</v>
      </c>
      <c r="BA5552" t="s">
        <v>38</v>
      </c>
      <c r="BB5552">
        <v>6.49</v>
      </c>
      <c r="BC5552">
        <v>6.52</v>
      </c>
      <c r="BD5552">
        <v>99</v>
      </c>
      <c r="BE5552" s="47">
        <v>42664</v>
      </c>
      <c r="BF5552" t="s">
        <v>28</v>
      </c>
      <c r="BG5552" t="s">
        <v>29</v>
      </c>
    </row>
    <row r="5553" spans="20:59" x14ac:dyDescent="0.25">
      <c r="T5553" s="47">
        <v>42521</v>
      </c>
      <c r="U5553" t="s">
        <v>39</v>
      </c>
      <c r="V5553">
        <v>0</v>
      </c>
      <c r="W5553">
        <v>0</v>
      </c>
      <c r="X5553">
        <v>59</v>
      </c>
      <c r="Y5553" s="47">
        <v>42566</v>
      </c>
      <c r="Z5553" t="s">
        <v>40</v>
      </c>
      <c r="AA5553" t="s">
        <v>29</v>
      </c>
      <c r="AJ5553" s="47">
        <v>42521</v>
      </c>
      <c r="AK5553" t="s">
        <v>39</v>
      </c>
      <c r="AL5553">
        <v>0.23</v>
      </c>
      <c r="AM5553">
        <v>0.23</v>
      </c>
      <c r="AN5553">
        <v>59</v>
      </c>
      <c r="AO5553" s="47">
        <v>42566</v>
      </c>
      <c r="AP5553" t="s">
        <v>40</v>
      </c>
      <c r="AQ5553" t="s">
        <v>29</v>
      </c>
      <c r="AZ5553" s="47">
        <v>42521</v>
      </c>
      <c r="BA5553" t="s">
        <v>39</v>
      </c>
      <c r="BB5553">
        <v>0</v>
      </c>
      <c r="BC5553">
        <v>0</v>
      </c>
      <c r="BD5553">
        <v>59</v>
      </c>
      <c r="BE5553" s="47">
        <v>42566</v>
      </c>
      <c r="BF5553" t="s">
        <v>40</v>
      </c>
      <c r="BG5553" t="s">
        <v>29</v>
      </c>
    </row>
    <row r="5554" spans="20:59" x14ac:dyDescent="0.25">
      <c r="T5554" s="47">
        <v>42521</v>
      </c>
      <c r="U5554" t="s">
        <v>41</v>
      </c>
      <c r="V5554">
        <v>0.01</v>
      </c>
      <c r="W5554">
        <v>0.01</v>
      </c>
      <c r="X5554">
        <v>69</v>
      </c>
      <c r="Y5554" s="47">
        <v>42566</v>
      </c>
      <c r="Z5554" t="s">
        <v>40</v>
      </c>
      <c r="AA5554" t="s">
        <v>29</v>
      </c>
      <c r="AJ5554" s="47">
        <v>42521</v>
      </c>
      <c r="AK5554" t="s">
        <v>41</v>
      </c>
      <c r="AL5554">
        <v>2.58</v>
      </c>
      <c r="AM5554">
        <v>2.59</v>
      </c>
      <c r="AN5554">
        <v>69</v>
      </c>
      <c r="AO5554" s="47">
        <v>42566</v>
      </c>
      <c r="AP5554" t="s">
        <v>40</v>
      </c>
      <c r="AQ5554" t="s">
        <v>29</v>
      </c>
      <c r="AZ5554" s="47">
        <v>42521</v>
      </c>
      <c r="BA5554" t="s">
        <v>41</v>
      </c>
      <c r="BB5554">
        <v>0.01</v>
      </c>
      <c r="BC5554">
        <v>0.01</v>
      </c>
      <c r="BD5554">
        <v>69</v>
      </c>
      <c r="BE5554" s="47">
        <v>42566</v>
      </c>
      <c r="BF5554" t="s">
        <v>40</v>
      </c>
      <c r="BG5554" t="s">
        <v>29</v>
      </c>
    </row>
    <row r="5555" spans="20:59" x14ac:dyDescent="0.25">
      <c r="T5555" s="47">
        <v>42521</v>
      </c>
      <c r="U5555" t="s">
        <v>42</v>
      </c>
      <c r="V5555">
        <v>0.32</v>
      </c>
      <c r="W5555">
        <v>0.32</v>
      </c>
      <c r="X5555">
        <v>79</v>
      </c>
      <c r="Y5555" s="47">
        <v>42566</v>
      </c>
      <c r="Z5555" t="s">
        <v>40</v>
      </c>
      <c r="AA5555" t="s">
        <v>29</v>
      </c>
      <c r="AJ5555" s="47">
        <v>42521</v>
      </c>
      <c r="AK5555" t="s">
        <v>42</v>
      </c>
      <c r="AL5555">
        <v>9.08</v>
      </c>
      <c r="AM5555">
        <v>9.11</v>
      </c>
      <c r="AN5555">
        <v>79</v>
      </c>
      <c r="AO5555" s="47">
        <v>42566</v>
      </c>
      <c r="AP5555" t="s">
        <v>40</v>
      </c>
      <c r="AQ5555" t="s">
        <v>29</v>
      </c>
      <c r="AZ5555" s="47">
        <v>42521</v>
      </c>
      <c r="BA5555" t="s">
        <v>42</v>
      </c>
      <c r="BB5555">
        <v>0.32</v>
      </c>
      <c r="BC5555">
        <v>0.32</v>
      </c>
      <c r="BD5555">
        <v>79</v>
      </c>
      <c r="BE5555" s="47">
        <v>42566</v>
      </c>
      <c r="BF5555" t="s">
        <v>40</v>
      </c>
      <c r="BG5555" t="s">
        <v>29</v>
      </c>
    </row>
    <row r="5556" spans="20:59" x14ac:dyDescent="0.25">
      <c r="T5556" s="47">
        <v>42521</v>
      </c>
      <c r="U5556" t="s">
        <v>43</v>
      </c>
      <c r="V5556">
        <v>2.23</v>
      </c>
      <c r="W5556">
        <v>2.2400000000000002</v>
      </c>
      <c r="X5556">
        <v>89</v>
      </c>
      <c r="Y5556" s="47">
        <v>42566</v>
      </c>
      <c r="Z5556" t="s">
        <v>40</v>
      </c>
      <c r="AA5556" t="s">
        <v>29</v>
      </c>
      <c r="AJ5556" s="47">
        <v>42521</v>
      </c>
      <c r="AK5556" t="s">
        <v>43</v>
      </c>
      <c r="AL5556">
        <v>18.079999999999998</v>
      </c>
      <c r="AM5556">
        <v>18.09</v>
      </c>
      <c r="AN5556">
        <v>89</v>
      </c>
      <c r="AO5556" s="47">
        <v>42566</v>
      </c>
      <c r="AP5556" t="s">
        <v>40</v>
      </c>
      <c r="AQ5556" t="s">
        <v>29</v>
      </c>
      <c r="AZ5556" s="47">
        <v>42521</v>
      </c>
      <c r="BA5556" t="s">
        <v>43</v>
      </c>
      <c r="BB5556">
        <v>2.23</v>
      </c>
      <c r="BC5556">
        <v>2.2400000000000002</v>
      </c>
      <c r="BD5556">
        <v>89</v>
      </c>
      <c r="BE5556" s="47">
        <v>42566</v>
      </c>
      <c r="BF5556" t="s">
        <v>40</v>
      </c>
      <c r="BG5556" t="s">
        <v>29</v>
      </c>
    </row>
    <row r="5557" spans="20:59" x14ac:dyDescent="0.25">
      <c r="T5557" s="47">
        <v>42521</v>
      </c>
      <c r="U5557" t="s">
        <v>44</v>
      </c>
      <c r="V5557">
        <v>7.31</v>
      </c>
      <c r="W5557">
        <v>7.34</v>
      </c>
      <c r="X5557">
        <v>99</v>
      </c>
      <c r="Y5557" s="47">
        <v>42566</v>
      </c>
      <c r="Z5557" t="s">
        <v>40</v>
      </c>
      <c r="AA5557" t="s">
        <v>29</v>
      </c>
      <c r="AJ5557" s="47">
        <v>42521</v>
      </c>
      <c r="AK5557" t="s">
        <v>44</v>
      </c>
      <c r="AL5557">
        <v>28.27</v>
      </c>
      <c r="AM5557">
        <v>28.43</v>
      </c>
      <c r="AN5557">
        <v>99</v>
      </c>
      <c r="AO5557" s="47">
        <v>42566</v>
      </c>
      <c r="AP5557" t="s">
        <v>40</v>
      </c>
      <c r="AQ5557" t="s">
        <v>29</v>
      </c>
      <c r="AZ5557" s="47">
        <v>42521</v>
      </c>
      <c r="BA5557" t="s">
        <v>44</v>
      </c>
      <c r="BB5557">
        <v>7.31</v>
      </c>
      <c r="BC5557">
        <v>7.34</v>
      </c>
      <c r="BD5557">
        <v>99</v>
      </c>
      <c r="BE5557" s="47">
        <v>42566</v>
      </c>
      <c r="BF5557" t="s">
        <v>40</v>
      </c>
      <c r="BG5557" t="s">
        <v>29</v>
      </c>
    </row>
    <row r="5558" spans="20:59" x14ac:dyDescent="0.25">
      <c r="T5558" s="47">
        <v>42521</v>
      </c>
      <c r="U5558" t="s">
        <v>45</v>
      </c>
      <c r="V5558">
        <v>0.08</v>
      </c>
      <c r="W5558">
        <v>0.08</v>
      </c>
      <c r="X5558">
        <v>59</v>
      </c>
      <c r="Y5558" s="47">
        <v>42664</v>
      </c>
      <c r="Z5558" t="s">
        <v>40</v>
      </c>
      <c r="AA5558" t="s">
        <v>29</v>
      </c>
      <c r="AJ5558" s="47">
        <v>42521</v>
      </c>
      <c r="AK5558" t="s">
        <v>45</v>
      </c>
      <c r="AL5558">
        <v>1.5</v>
      </c>
      <c r="AM5558">
        <v>1.51</v>
      </c>
      <c r="AN5558">
        <v>59</v>
      </c>
      <c r="AO5558" s="47">
        <v>42664</v>
      </c>
      <c r="AP5558" t="s">
        <v>40</v>
      </c>
      <c r="AQ5558" t="s">
        <v>29</v>
      </c>
      <c r="AZ5558" s="47">
        <v>42521</v>
      </c>
      <c r="BA5558" t="s">
        <v>45</v>
      </c>
      <c r="BB5558">
        <v>0.08</v>
      </c>
      <c r="BC5558">
        <v>0.08</v>
      </c>
      <c r="BD5558">
        <v>59</v>
      </c>
      <c r="BE5558" s="47">
        <v>42664</v>
      </c>
      <c r="BF5558" t="s">
        <v>40</v>
      </c>
      <c r="BG5558" t="s">
        <v>29</v>
      </c>
    </row>
    <row r="5559" spans="20:59" x14ac:dyDescent="0.25">
      <c r="T5559" s="47">
        <v>42521</v>
      </c>
      <c r="U5559" t="s">
        <v>46</v>
      </c>
      <c r="V5559">
        <v>0.54</v>
      </c>
      <c r="W5559">
        <v>0.54</v>
      </c>
      <c r="X5559">
        <v>69</v>
      </c>
      <c r="Y5559" s="47">
        <v>42664</v>
      </c>
      <c r="Z5559" t="s">
        <v>40</v>
      </c>
      <c r="AA5559" t="s">
        <v>29</v>
      </c>
      <c r="AJ5559" s="47">
        <v>42521</v>
      </c>
      <c r="AK5559" t="s">
        <v>46</v>
      </c>
      <c r="AL5559">
        <v>5.0599999999999996</v>
      </c>
      <c r="AM5559">
        <v>5.07</v>
      </c>
      <c r="AN5559">
        <v>69</v>
      </c>
      <c r="AO5559" s="47">
        <v>42664</v>
      </c>
      <c r="AP5559" t="s">
        <v>40</v>
      </c>
      <c r="AQ5559" t="s">
        <v>29</v>
      </c>
      <c r="AZ5559" s="47">
        <v>42521</v>
      </c>
      <c r="BA5559" t="s">
        <v>46</v>
      </c>
      <c r="BB5559">
        <v>0.54</v>
      </c>
      <c r="BC5559">
        <v>0.54</v>
      </c>
      <c r="BD5559">
        <v>69</v>
      </c>
      <c r="BE5559" s="47">
        <v>42664</v>
      </c>
      <c r="BF5559" t="s">
        <v>40</v>
      </c>
      <c r="BG5559" t="s">
        <v>29</v>
      </c>
    </row>
    <row r="5560" spans="20:59" x14ac:dyDescent="0.25">
      <c r="T5560" s="47">
        <v>42521</v>
      </c>
      <c r="U5560" t="s">
        <v>47</v>
      </c>
      <c r="V5560">
        <v>2.0499999999999998</v>
      </c>
      <c r="W5560">
        <v>2.06</v>
      </c>
      <c r="X5560">
        <v>79</v>
      </c>
      <c r="Y5560" s="47">
        <v>42664</v>
      </c>
      <c r="Z5560" t="s">
        <v>40</v>
      </c>
      <c r="AA5560" t="s">
        <v>29</v>
      </c>
      <c r="AJ5560" s="47">
        <v>42521</v>
      </c>
      <c r="AK5560" t="s">
        <v>47</v>
      </c>
      <c r="AL5560">
        <v>11.16</v>
      </c>
      <c r="AM5560">
        <v>11.22</v>
      </c>
      <c r="AN5560">
        <v>79</v>
      </c>
      <c r="AO5560" s="47">
        <v>42664</v>
      </c>
      <c r="AP5560" t="s">
        <v>40</v>
      </c>
      <c r="AQ5560" t="s">
        <v>29</v>
      </c>
      <c r="AZ5560" s="47">
        <v>42521</v>
      </c>
      <c r="BA5560" t="s">
        <v>47</v>
      </c>
      <c r="BB5560">
        <v>2.0499999999999998</v>
      </c>
      <c r="BC5560">
        <v>2.06</v>
      </c>
      <c r="BD5560">
        <v>79</v>
      </c>
      <c r="BE5560" s="47">
        <v>42664</v>
      </c>
      <c r="BF5560" t="s">
        <v>40</v>
      </c>
      <c r="BG5560" t="s">
        <v>29</v>
      </c>
    </row>
    <row r="5561" spans="20:59" x14ac:dyDescent="0.25">
      <c r="T5561" s="47">
        <v>42521</v>
      </c>
      <c r="U5561" t="s">
        <v>48</v>
      </c>
      <c r="V5561">
        <v>5.23</v>
      </c>
      <c r="W5561">
        <v>5.26</v>
      </c>
      <c r="X5561">
        <v>89</v>
      </c>
      <c r="Y5561" s="47">
        <v>42664</v>
      </c>
      <c r="Z5561" t="s">
        <v>40</v>
      </c>
      <c r="AA5561" t="s">
        <v>29</v>
      </c>
      <c r="AJ5561" s="47">
        <v>42521</v>
      </c>
      <c r="AK5561" t="s">
        <v>48</v>
      </c>
      <c r="AL5561">
        <v>19.04</v>
      </c>
      <c r="AM5561">
        <v>19.09</v>
      </c>
      <c r="AN5561">
        <v>89</v>
      </c>
      <c r="AO5561" s="47">
        <v>42664</v>
      </c>
      <c r="AP5561" t="s">
        <v>40</v>
      </c>
      <c r="AQ5561" t="s">
        <v>29</v>
      </c>
      <c r="AZ5561" s="47">
        <v>42521</v>
      </c>
      <c r="BA5561" t="s">
        <v>48</v>
      </c>
      <c r="BB5561">
        <v>5.23</v>
      </c>
      <c r="BC5561">
        <v>5.26</v>
      </c>
      <c r="BD5561">
        <v>89</v>
      </c>
      <c r="BE5561" s="47">
        <v>42664</v>
      </c>
      <c r="BF5561" t="s">
        <v>40</v>
      </c>
      <c r="BG5561" t="s">
        <v>29</v>
      </c>
    </row>
    <row r="5562" spans="20:59" x14ac:dyDescent="0.25">
      <c r="T5562" s="47">
        <v>42521</v>
      </c>
      <c r="U5562" t="s">
        <v>49</v>
      </c>
      <c r="V5562">
        <v>10.220000000000001</v>
      </c>
      <c r="W5562">
        <v>10.26</v>
      </c>
      <c r="X5562">
        <v>99</v>
      </c>
      <c r="Y5562" s="47">
        <v>42664</v>
      </c>
      <c r="Z5562" t="s">
        <v>40</v>
      </c>
      <c r="AA5562" t="s">
        <v>29</v>
      </c>
      <c r="AJ5562" s="47">
        <v>42521</v>
      </c>
      <c r="AK5562" t="s">
        <v>49</v>
      </c>
      <c r="AL5562">
        <v>27.74</v>
      </c>
      <c r="AM5562">
        <v>27.89</v>
      </c>
      <c r="AN5562">
        <v>99</v>
      </c>
      <c r="AO5562" s="47">
        <v>42664</v>
      </c>
      <c r="AP5562" t="s">
        <v>40</v>
      </c>
      <c r="AQ5562" t="s">
        <v>29</v>
      </c>
      <c r="AZ5562" s="47">
        <v>42521</v>
      </c>
      <c r="BA5562" t="s">
        <v>49</v>
      </c>
      <c r="BB5562">
        <v>10.220000000000001</v>
      </c>
      <c r="BC5562">
        <v>10.26</v>
      </c>
      <c r="BD5562">
        <v>99</v>
      </c>
      <c r="BE5562" s="47">
        <v>42664</v>
      </c>
      <c r="BF5562" t="s">
        <v>40</v>
      </c>
      <c r="BG5562" t="s">
        <v>29</v>
      </c>
    </row>
    <row r="5563" spans="20:59" x14ac:dyDescent="0.25">
      <c r="T5563" s="47">
        <v>42521</v>
      </c>
      <c r="U5563" t="s">
        <v>71</v>
      </c>
      <c r="V5563">
        <v>113.76</v>
      </c>
      <c r="W5563">
        <v>114.29</v>
      </c>
      <c r="X5563">
        <v>243</v>
      </c>
      <c r="Y5563" s="47">
        <v>42566</v>
      </c>
      <c r="Z5563" t="s">
        <v>28</v>
      </c>
      <c r="AA5563" t="s">
        <v>72</v>
      </c>
      <c r="AJ5563" s="47">
        <v>42521</v>
      </c>
      <c r="AK5563" t="s">
        <v>71</v>
      </c>
      <c r="AL5563">
        <v>77.16</v>
      </c>
      <c r="AM5563">
        <v>77.709999999999994</v>
      </c>
      <c r="AN5563">
        <v>243</v>
      </c>
      <c r="AO5563" s="47">
        <v>42566</v>
      </c>
      <c r="AP5563" t="s">
        <v>28</v>
      </c>
      <c r="AQ5563" t="s">
        <v>72</v>
      </c>
      <c r="AZ5563" s="47">
        <v>42521</v>
      </c>
      <c r="BA5563" t="s">
        <v>71</v>
      </c>
      <c r="BB5563">
        <v>113.76</v>
      </c>
      <c r="BC5563">
        <v>114.29</v>
      </c>
      <c r="BD5563">
        <v>243</v>
      </c>
      <c r="BE5563" s="47">
        <v>42566</v>
      </c>
      <c r="BF5563" t="s">
        <v>28</v>
      </c>
      <c r="BG5563" t="s">
        <v>72</v>
      </c>
    </row>
    <row r="5564" spans="20:59" x14ac:dyDescent="0.25">
      <c r="T5564" s="47">
        <v>42521</v>
      </c>
      <c r="U5564" t="s">
        <v>73</v>
      </c>
      <c r="V5564">
        <v>62.86</v>
      </c>
      <c r="W5564">
        <v>63.48</v>
      </c>
      <c r="X5564">
        <v>293</v>
      </c>
      <c r="Y5564" s="47">
        <v>42566</v>
      </c>
      <c r="Z5564" t="s">
        <v>28</v>
      </c>
      <c r="AA5564" t="s">
        <v>72</v>
      </c>
      <c r="AJ5564" s="47">
        <v>42521</v>
      </c>
      <c r="AK5564" t="s">
        <v>73</v>
      </c>
      <c r="AL5564">
        <v>32.4</v>
      </c>
      <c r="AM5564">
        <v>32.549999999999997</v>
      </c>
      <c r="AN5564">
        <v>293</v>
      </c>
      <c r="AO5564" s="47">
        <v>42566</v>
      </c>
      <c r="AP5564" t="s">
        <v>28</v>
      </c>
      <c r="AQ5564" t="s">
        <v>72</v>
      </c>
      <c r="AZ5564" s="47">
        <v>42521</v>
      </c>
      <c r="BA5564" t="s">
        <v>73</v>
      </c>
      <c r="BB5564">
        <v>62.86</v>
      </c>
      <c r="BC5564">
        <v>63.48</v>
      </c>
      <c r="BD5564">
        <v>293</v>
      </c>
      <c r="BE5564" s="47">
        <v>42566</v>
      </c>
      <c r="BF5564" t="s">
        <v>28</v>
      </c>
      <c r="BG5564" t="s">
        <v>72</v>
      </c>
    </row>
    <row r="5565" spans="20:59" x14ac:dyDescent="0.25">
      <c r="T5565" s="47">
        <v>42521</v>
      </c>
      <c r="U5565" t="s">
        <v>74</v>
      </c>
      <c r="V5565">
        <v>22.07</v>
      </c>
      <c r="W5565">
        <v>22.16</v>
      </c>
      <c r="X5565">
        <v>343</v>
      </c>
      <c r="Y5565" s="47">
        <v>42566</v>
      </c>
      <c r="Z5565" t="s">
        <v>28</v>
      </c>
      <c r="AA5565" t="s">
        <v>72</v>
      </c>
      <c r="AJ5565" s="47">
        <v>42521</v>
      </c>
      <c r="AK5565" t="s">
        <v>74</v>
      </c>
      <c r="AL5565">
        <v>5.89</v>
      </c>
      <c r="AM5565">
        <v>5.92</v>
      </c>
      <c r="AN5565">
        <v>343</v>
      </c>
      <c r="AO5565" s="47">
        <v>42566</v>
      </c>
      <c r="AP5565" t="s">
        <v>28</v>
      </c>
      <c r="AQ5565" t="s">
        <v>72</v>
      </c>
      <c r="AZ5565" s="47">
        <v>42521</v>
      </c>
      <c r="BA5565" t="s">
        <v>74</v>
      </c>
      <c r="BB5565">
        <v>22.07</v>
      </c>
      <c r="BC5565">
        <v>22.16</v>
      </c>
      <c r="BD5565">
        <v>343</v>
      </c>
      <c r="BE5565" s="47">
        <v>42566</v>
      </c>
      <c r="BF5565" t="s">
        <v>28</v>
      </c>
      <c r="BG5565" t="s">
        <v>72</v>
      </c>
    </row>
    <row r="5566" spans="20:59" x14ac:dyDescent="0.25">
      <c r="T5566" s="47">
        <v>42521</v>
      </c>
      <c r="U5566" t="s">
        <v>75</v>
      </c>
      <c r="V5566">
        <v>3.79</v>
      </c>
      <c r="W5566">
        <v>3.82</v>
      </c>
      <c r="X5566">
        <v>393</v>
      </c>
      <c r="Y5566" s="47">
        <v>42566</v>
      </c>
      <c r="Z5566" t="s">
        <v>28</v>
      </c>
      <c r="AA5566" t="s">
        <v>72</v>
      </c>
      <c r="AJ5566" s="47">
        <v>42521</v>
      </c>
      <c r="AK5566" t="s">
        <v>75</v>
      </c>
      <c r="AL5566">
        <v>0.41</v>
      </c>
      <c r="AM5566">
        <v>0.41</v>
      </c>
      <c r="AN5566">
        <v>393</v>
      </c>
      <c r="AO5566" s="47">
        <v>42566</v>
      </c>
      <c r="AP5566" t="s">
        <v>28</v>
      </c>
      <c r="AQ5566" t="s">
        <v>72</v>
      </c>
      <c r="AZ5566" s="47">
        <v>42521</v>
      </c>
      <c r="BA5566" t="s">
        <v>75</v>
      </c>
      <c r="BB5566">
        <v>3.79</v>
      </c>
      <c r="BC5566">
        <v>3.82</v>
      </c>
      <c r="BD5566">
        <v>393</v>
      </c>
      <c r="BE5566" s="47">
        <v>42566</v>
      </c>
      <c r="BF5566" t="s">
        <v>28</v>
      </c>
      <c r="BG5566" t="s">
        <v>72</v>
      </c>
    </row>
    <row r="5567" spans="20:59" x14ac:dyDescent="0.25">
      <c r="T5567" s="47">
        <v>42521</v>
      </c>
      <c r="U5567" t="s">
        <v>76</v>
      </c>
      <c r="V5567">
        <v>0.3</v>
      </c>
      <c r="W5567">
        <v>0.3</v>
      </c>
      <c r="X5567">
        <v>443</v>
      </c>
      <c r="Y5567" s="47">
        <v>42566</v>
      </c>
      <c r="Z5567" t="s">
        <v>28</v>
      </c>
      <c r="AA5567" t="s">
        <v>72</v>
      </c>
      <c r="AJ5567" s="47">
        <v>42521</v>
      </c>
      <c r="AK5567" t="s">
        <v>76</v>
      </c>
      <c r="AL5567">
        <v>0.01</v>
      </c>
      <c r="AM5567">
        <v>0.01</v>
      </c>
      <c r="AN5567">
        <v>443</v>
      </c>
      <c r="AO5567" s="47">
        <v>42566</v>
      </c>
      <c r="AP5567" t="s">
        <v>28</v>
      </c>
      <c r="AQ5567" t="s">
        <v>72</v>
      </c>
      <c r="AZ5567" s="47">
        <v>42521</v>
      </c>
      <c r="BA5567" t="s">
        <v>76</v>
      </c>
      <c r="BB5567">
        <v>0.3</v>
      </c>
      <c r="BC5567">
        <v>0.3</v>
      </c>
      <c r="BD5567">
        <v>443</v>
      </c>
      <c r="BE5567" s="47">
        <v>42566</v>
      </c>
      <c r="BF5567" t="s">
        <v>28</v>
      </c>
      <c r="BG5567" t="s">
        <v>72</v>
      </c>
    </row>
    <row r="5568" spans="20:59" x14ac:dyDescent="0.25">
      <c r="T5568" s="47">
        <v>42521</v>
      </c>
      <c r="U5568" t="s">
        <v>77</v>
      </c>
      <c r="V5568">
        <v>112.85</v>
      </c>
      <c r="W5568">
        <v>113.68</v>
      </c>
      <c r="X5568">
        <v>243</v>
      </c>
      <c r="Y5568" s="47">
        <v>42664</v>
      </c>
      <c r="Z5568" t="s">
        <v>28</v>
      </c>
      <c r="AA5568" t="s">
        <v>72</v>
      </c>
      <c r="AJ5568" s="47">
        <v>42521</v>
      </c>
      <c r="AK5568" t="s">
        <v>77</v>
      </c>
      <c r="AL5568">
        <v>81.650000000000006</v>
      </c>
      <c r="AM5568">
        <v>82.09</v>
      </c>
      <c r="AN5568">
        <v>243</v>
      </c>
      <c r="AO5568" s="47">
        <v>42664</v>
      </c>
      <c r="AP5568" t="s">
        <v>28</v>
      </c>
      <c r="AQ5568" t="s">
        <v>72</v>
      </c>
      <c r="AZ5568" s="47">
        <v>42521</v>
      </c>
      <c r="BA5568" t="s">
        <v>77</v>
      </c>
      <c r="BB5568">
        <v>112.85</v>
      </c>
      <c r="BC5568">
        <v>113.68</v>
      </c>
      <c r="BD5568">
        <v>243</v>
      </c>
      <c r="BE5568" s="47">
        <v>42664</v>
      </c>
      <c r="BF5568" t="s">
        <v>28</v>
      </c>
      <c r="BG5568" t="s">
        <v>72</v>
      </c>
    </row>
    <row r="5569" spans="20:59" x14ac:dyDescent="0.25">
      <c r="T5569" s="47">
        <v>42521</v>
      </c>
      <c r="U5569" t="s">
        <v>78</v>
      </c>
      <c r="V5569">
        <v>69.81</v>
      </c>
      <c r="W5569">
        <v>70.28</v>
      </c>
      <c r="X5569">
        <v>293</v>
      </c>
      <c r="Y5569" s="47">
        <v>42664</v>
      </c>
      <c r="Z5569" t="s">
        <v>28</v>
      </c>
      <c r="AA5569" t="s">
        <v>72</v>
      </c>
      <c r="AJ5569" s="47">
        <v>42521</v>
      </c>
      <c r="AK5569" t="s">
        <v>78</v>
      </c>
      <c r="AL5569">
        <v>41.91</v>
      </c>
      <c r="AM5569">
        <v>42.18</v>
      </c>
      <c r="AN5569">
        <v>293</v>
      </c>
      <c r="AO5569" s="47">
        <v>42664</v>
      </c>
      <c r="AP5569" t="s">
        <v>28</v>
      </c>
      <c r="AQ5569" t="s">
        <v>72</v>
      </c>
      <c r="AZ5569" s="47">
        <v>42521</v>
      </c>
      <c r="BA5569" t="s">
        <v>78</v>
      </c>
      <c r="BB5569">
        <v>69.81</v>
      </c>
      <c r="BC5569">
        <v>70.28</v>
      </c>
      <c r="BD5569">
        <v>293</v>
      </c>
      <c r="BE5569" s="47">
        <v>42664</v>
      </c>
      <c r="BF5569" t="s">
        <v>28</v>
      </c>
      <c r="BG5569" t="s">
        <v>72</v>
      </c>
    </row>
    <row r="5570" spans="20:59" x14ac:dyDescent="0.25">
      <c r="T5570" s="47">
        <v>42521</v>
      </c>
      <c r="U5570" t="s">
        <v>79</v>
      </c>
      <c r="V5570">
        <v>34.17</v>
      </c>
      <c r="W5570">
        <v>34.29</v>
      </c>
      <c r="X5570">
        <v>343</v>
      </c>
      <c r="Y5570" s="47">
        <v>42664</v>
      </c>
      <c r="Z5570" t="s">
        <v>28</v>
      </c>
      <c r="AA5570" t="s">
        <v>72</v>
      </c>
      <c r="AJ5570" s="47">
        <v>42521</v>
      </c>
      <c r="AK5570" t="s">
        <v>79</v>
      </c>
      <c r="AL5570">
        <v>16.28</v>
      </c>
      <c r="AM5570">
        <v>16.36</v>
      </c>
      <c r="AN5570">
        <v>343</v>
      </c>
      <c r="AO5570" s="47">
        <v>42664</v>
      </c>
      <c r="AP5570" t="s">
        <v>28</v>
      </c>
      <c r="AQ5570" t="s">
        <v>72</v>
      </c>
      <c r="AZ5570" s="47">
        <v>42521</v>
      </c>
      <c r="BA5570" t="s">
        <v>79</v>
      </c>
      <c r="BB5570">
        <v>34.17</v>
      </c>
      <c r="BC5570">
        <v>34.29</v>
      </c>
      <c r="BD5570">
        <v>343</v>
      </c>
      <c r="BE5570" s="47">
        <v>42664</v>
      </c>
      <c r="BF5570" t="s">
        <v>28</v>
      </c>
      <c r="BG5570" t="s">
        <v>72</v>
      </c>
    </row>
    <row r="5571" spans="20:59" x14ac:dyDescent="0.25">
      <c r="T5571" s="47">
        <v>42521</v>
      </c>
      <c r="U5571" t="s">
        <v>80</v>
      </c>
      <c r="V5571">
        <v>13.79</v>
      </c>
      <c r="W5571">
        <v>13.87</v>
      </c>
      <c r="X5571">
        <v>393</v>
      </c>
      <c r="Y5571" s="47">
        <v>42664</v>
      </c>
      <c r="Z5571" t="s">
        <v>28</v>
      </c>
      <c r="AA5571" t="s">
        <v>72</v>
      </c>
      <c r="AJ5571" s="47">
        <v>42521</v>
      </c>
      <c r="AK5571" t="s">
        <v>80</v>
      </c>
      <c r="AL5571">
        <v>5.21</v>
      </c>
      <c r="AM5571">
        <v>5.23</v>
      </c>
      <c r="AN5571">
        <v>393</v>
      </c>
      <c r="AO5571" s="47">
        <v>42664</v>
      </c>
      <c r="AP5571" t="s">
        <v>28</v>
      </c>
      <c r="AQ5571" t="s">
        <v>72</v>
      </c>
      <c r="AZ5571" s="47">
        <v>42521</v>
      </c>
      <c r="BA5571" t="s">
        <v>80</v>
      </c>
      <c r="BB5571">
        <v>13.79</v>
      </c>
      <c r="BC5571">
        <v>13.87</v>
      </c>
      <c r="BD5571">
        <v>393</v>
      </c>
      <c r="BE5571" s="47">
        <v>42664</v>
      </c>
      <c r="BF5571" t="s">
        <v>28</v>
      </c>
      <c r="BG5571" t="s">
        <v>72</v>
      </c>
    </row>
    <row r="5572" spans="20:59" x14ac:dyDescent="0.25">
      <c r="T5572" s="47">
        <v>42521</v>
      </c>
      <c r="U5572" t="s">
        <v>81</v>
      </c>
      <c r="V5572">
        <v>4.67</v>
      </c>
      <c r="W5572">
        <v>4.6900000000000004</v>
      </c>
      <c r="X5572">
        <v>443</v>
      </c>
      <c r="Y5572" s="47">
        <v>42664</v>
      </c>
      <c r="Z5572" t="s">
        <v>28</v>
      </c>
      <c r="AA5572" t="s">
        <v>72</v>
      </c>
      <c r="AJ5572" s="47">
        <v>42521</v>
      </c>
      <c r="AK5572" t="s">
        <v>81</v>
      </c>
      <c r="AL5572">
        <v>1.33</v>
      </c>
      <c r="AM5572">
        <v>1.34</v>
      </c>
      <c r="AN5572">
        <v>443</v>
      </c>
      <c r="AO5572" s="47">
        <v>42664</v>
      </c>
      <c r="AP5572" t="s">
        <v>28</v>
      </c>
      <c r="AQ5572" t="s">
        <v>72</v>
      </c>
      <c r="AZ5572" s="47">
        <v>42521</v>
      </c>
      <c r="BA5572" t="s">
        <v>81</v>
      </c>
      <c r="BB5572">
        <v>4.67</v>
      </c>
      <c r="BC5572">
        <v>4.6900000000000004</v>
      </c>
      <c r="BD5572">
        <v>443</v>
      </c>
      <c r="BE5572" s="47">
        <v>42664</v>
      </c>
      <c r="BF5572" t="s">
        <v>28</v>
      </c>
      <c r="BG5572" t="s">
        <v>72</v>
      </c>
    </row>
    <row r="5573" spans="20:59" x14ac:dyDescent="0.25">
      <c r="T5573" s="47">
        <v>42521</v>
      </c>
      <c r="U5573" t="s">
        <v>82</v>
      </c>
      <c r="V5573">
        <v>0</v>
      </c>
      <c r="W5573">
        <v>0</v>
      </c>
      <c r="X5573">
        <v>243</v>
      </c>
      <c r="Y5573" s="47">
        <v>42566</v>
      </c>
      <c r="Z5573" t="s">
        <v>40</v>
      </c>
      <c r="AA5573" t="s">
        <v>72</v>
      </c>
      <c r="AJ5573" s="47">
        <v>42521</v>
      </c>
      <c r="AK5573" t="s">
        <v>82</v>
      </c>
      <c r="AL5573">
        <v>0.03</v>
      </c>
      <c r="AM5573">
        <v>0.03</v>
      </c>
      <c r="AN5573">
        <v>243</v>
      </c>
      <c r="AO5573" s="47">
        <v>42566</v>
      </c>
      <c r="AP5573" t="s">
        <v>40</v>
      </c>
      <c r="AQ5573" t="s">
        <v>72</v>
      </c>
      <c r="AZ5573" s="47">
        <v>42521</v>
      </c>
      <c r="BA5573" t="s">
        <v>82</v>
      </c>
      <c r="BB5573">
        <v>0</v>
      </c>
      <c r="BC5573">
        <v>0</v>
      </c>
      <c r="BD5573">
        <v>243</v>
      </c>
      <c r="BE5573" s="47">
        <v>42566</v>
      </c>
      <c r="BF5573" t="s">
        <v>40</v>
      </c>
      <c r="BG5573" t="s">
        <v>72</v>
      </c>
    </row>
    <row r="5574" spans="20:59" x14ac:dyDescent="0.25">
      <c r="T5574" s="47">
        <v>42521</v>
      </c>
      <c r="U5574" t="s">
        <v>83</v>
      </c>
      <c r="V5574">
        <v>0.4</v>
      </c>
      <c r="W5574">
        <v>0.41</v>
      </c>
      <c r="X5574">
        <v>293</v>
      </c>
      <c r="Y5574" s="47">
        <v>42566</v>
      </c>
      <c r="Z5574" t="s">
        <v>40</v>
      </c>
      <c r="AA5574" t="s">
        <v>72</v>
      </c>
      <c r="AJ5574" s="47">
        <v>42521</v>
      </c>
      <c r="AK5574" t="s">
        <v>83</v>
      </c>
      <c r="AL5574">
        <v>3.18</v>
      </c>
      <c r="AM5574">
        <v>3.2</v>
      </c>
      <c r="AN5574">
        <v>293</v>
      </c>
      <c r="AO5574" s="47">
        <v>42566</v>
      </c>
      <c r="AP5574" t="s">
        <v>40</v>
      </c>
      <c r="AQ5574" t="s">
        <v>72</v>
      </c>
      <c r="AZ5574" s="47">
        <v>42521</v>
      </c>
      <c r="BA5574" t="s">
        <v>83</v>
      </c>
      <c r="BB5574">
        <v>0.4</v>
      </c>
      <c r="BC5574">
        <v>0.41</v>
      </c>
      <c r="BD5574">
        <v>293</v>
      </c>
      <c r="BE5574" s="47">
        <v>42566</v>
      </c>
      <c r="BF5574" t="s">
        <v>40</v>
      </c>
      <c r="BG5574" t="s">
        <v>72</v>
      </c>
    </row>
    <row r="5575" spans="20:59" x14ac:dyDescent="0.25">
      <c r="T5575" s="47">
        <v>42521</v>
      </c>
      <c r="U5575" t="s">
        <v>84</v>
      </c>
      <c r="V5575">
        <v>8.8699999999999992</v>
      </c>
      <c r="W5575">
        <v>8.9</v>
      </c>
      <c r="X5575">
        <v>343</v>
      </c>
      <c r="Y5575" s="47">
        <v>42566</v>
      </c>
      <c r="Z5575" t="s">
        <v>40</v>
      </c>
      <c r="AA5575" t="s">
        <v>72</v>
      </c>
      <c r="AJ5575" s="47">
        <v>42521</v>
      </c>
      <c r="AK5575" t="s">
        <v>84</v>
      </c>
      <c r="AL5575">
        <v>26.56</v>
      </c>
      <c r="AM5575">
        <v>26.76</v>
      </c>
      <c r="AN5575">
        <v>343</v>
      </c>
      <c r="AO5575" s="47">
        <v>42566</v>
      </c>
      <c r="AP5575" t="s">
        <v>40</v>
      </c>
      <c r="AQ5575" t="s">
        <v>72</v>
      </c>
      <c r="AZ5575" s="47">
        <v>42521</v>
      </c>
      <c r="BA5575" t="s">
        <v>84</v>
      </c>
      <c r="BB5575">
        <v>8.8699999999999992</v>
      </c>
      <c r="BC5575">
        <v>8.9</v>
      </c>
      <c r="BD5575">
        <v>343</v>
      </c>
      <c r="BE5575" s="47">
        <v>42566</v>
      </c>
      <c r="BF5575" t="s">
        <v>40</v>
      </c>
      <c r="BG5575" t="s">
        <v>72</v>
      </c>
    </row>
    <row r="5576" spans="20:59" x14ac:dyDescent="0.25">
      <c r="T5576" s="47">
        <v>42521</v>
      </c>
      <c r="U5576" t="s">
        <v>85</v>
      </c>
      <c r="V5576">
        <v>40.54</v>
      </c>
      <c r="W5576">
        <v>40.799999999999997</v>
      </c>
      <c r="X5576">
        <v>393</v>
      </c>
      <c r="Y5576" s="47">
        <v>42566</v>
      </c>
      <c r="Z5576" t="s">
        <v>40</v>
      </c>
      <c r="AA5576" t="s">
        <v>72</v>
      </c>
      <c r="AJ5576" s="47">
        <v>42521</v>
      </c>
      <c r="AK5576" t="s">
        <v>85</v>
      </c>
      <c r="AL5576">
        <v>70.19</v>
      </c>
      <c r="AM5576">
        <v>70.709999999999994</v>
      </c>
      <c r="AN5576">
        <v>393</v>
      </c>
      <c r="AO5576" s="47">
        <v>42566</v>
      </c>
      <c r="AP5576" t="s">
        <v>40</v>
      </c>
      <c r="AQ5576" t="s">
        <v>72</v>
      </c>
      <c r="AZ5576" s="47">
        <v>42521</v>
      </c>
      <c r="BA5576" t="s">
        <v>85</v>
      </c>
      <c r="BB5576">
        <v>40.54</v>
      </c>
      <c r="BC5576">
        <v>40.799999999999997</v>
      </c>
      <c r="BD5576">
        <v>393</v>
      </c>
      <c r="BE5576" s="47">
        <v>42566</v>
      </c>
      <c r="BF5576" t="s">
        <v>40</v>
      </c>
      <c r="BG5576" t="s">
        <v>72</v>
      </c>
    </row>
    <row r="5577" spans="20:59" x14ac:dyDescent="0.25">
      <c r="T5577" s="47">
        <v>42521</v>
      </c>
      <c r="U5577" t="s">
        <v>86</v>
      </c>
      <c r="V5577">
        <v>85.8</v>
      </c>
      <c r="W5577">
        <v>86.1</v>
      </c>
      <c r="X5577">
        <v>443</v>
      </c>
      <c r="Y5577" s="47">
        <v>42566</v>
      </c>
      <c r="Z5577" t="s">
        <v>40</v>
      </c>
      <c r="AA5577" t="s">
        <v>72</v>
      </c>
      <c r="AJ5577" s="47">
        <v>42521</v>
      </c>
      <c r="AK5577" t="s">
        <v>86</v>
      </c>
      <c r="AL5577">
        <v>118.5</v>
      </c>
      <c r="AM5577">
        <v>119.46</v>
      </c>
      <c r="AN5577">
        <v>443</v>
      </c>
      <c r="AO5577" s="47">
        <v>42566</v>
      </c>
      <c r="AP5577" t="s">
        <v>40</v>
      </c>
      <c r="AQ5577" t="s">
        <v>72</v>
      </c>
      <c r="AZ5577" s="47">
        <v>42521</v>
      </c>
      <c r="BA5577" t="s">
        <v>86</v>
      </c>
      <c r="BB5577">
        <v>85.8</v>
      </c>
      <c r="BC5577">
        <v>86.1</v>
      </c>
      <c r="BD5577">
        <v>443</v>
      </c>
      <c r="BE5577" s="47">
        <v>42566</v>
      </c>
      <c r="BF5577" t="s">
        <v>40</v>
      </c>
      <c r="BG5577" t="s">
        <v>72</v>
      </c>
    </row>
    <row r="5578" spans="20:59" x14ac:dyDescent="0.25">
      <c r="T5578" s="47">
        <v>42521</v>
      </c>
      <c r="U5578" t="s">
        <v>87</v>
      </c>
      <c r="V5578">
        <v>0.38</v>
      </c>
      <c r="W5578">
        <v>0.38</v>
      </c>
      <c r="X5578">
        <v>243</v>
      </c>
      <c r="Y5578" s="47">
        <v>42664</v>
      </c>
      <c r="Z5578" t="s">
        <v>40</v>
      </c>
      <c r="AA5578" t="s">
        <v>72</v>
      </c>
      <c r="AJ5578" s="47">
        <v>42521</v>
      </c>
      <c r="AK5578" t="s">
        <v>87</v>
      </c>
      <c r="AL5578">
        <v>1.4</v>
      </c>
      <c r="AM5578">
        <v>1.4</v>
      </c>
      <c r="AN5578">
        <v>243</v>
      </c>
      <c r="AO5578" s="47">
        <v>42664</v>
      </c>
      <c r="AP5578" t="s">
        <v>40</v>
      </c>
      <c r="AQ5578" t="s">
        <v>72</v>
      </c>
      <c r="AZ5578" s="47">
        <v>42521</v>
      </c>
      <c r="BA5578" t="s">
        <v>87</v>
      </c>
      <c r="BB5578">
        <v>0.38</v>
      </c>
      <c r="BC5578">
        <v>0.38</v>
      </c>
      <c r="BD5578">
        <v>243</v>
      </c>
      <c r="BE5578" s="47">
        <v>42664</v>
      </c>
      <c r="BF5578" t="s">
        <v>40</v>
      </c>
      <c r="BG5578" t="s">
        <v>72</v>
      </c>
    </row>
    <row r="5579" spans="20:59" x14ac:dyDescent="0.25">
      <c r="T5579" s="47">
        <v>42521</v>
      </c>
      <c r="U5579" t="s">
        <v>88</v>
      </c>
      <c r="V5579">
        <v>4.3099999999999996</v>
      </c>
      <c r="W5579">
        <v>4.34</v>
      </c>
      <c r="X5579">
        <v>293</v>
      </c>
      <c r="Y5579" s="47">
        <v>42664</v>
      </c>
      <c r="Z5579" t="s">
        <v>40</v>
      </c>
      <c r="AA5579" t="s">
        <v>72</v>
      </c>
      <c r="AJ5579" s="47">
        <v>42521</v>
      </c>
      <c r="AK5579" t="s">
        <v>88</v>
      </c>
      <c r="AL5579">
        <v>10.87</v>
      </c>
      <c r="AM5579">
        <v>10.93</v>
      </c>
      <c r="AN5579">
        <v>293</v>
      </c>
      <c r="AO5579" s="47">
        <v>42664</v>
      </c>
      <c r="AP5579" t="s">
        <v>40</v>
      </c>
      <c r="AQ5579" t="s">
        <v>72</v>
      </c>
      <c r="AZ5579" s="47">
        <v>42521</v>
      </c>
      <c r="BA5579" t="s">
        <v>88</v>
      </c>
      <c r="BB5579">
        <v>4.3099999999999996</v>
      </c>
      <c r="BC5579">
        <v>4.34</v>
      </c>
      <c r="BD5579">
        <v>293</v>
      </c>
      <c r="BE5579" s="47">
        <v>42664</v>
      </c>
      <c r="BF5579" t="s">
        <v>40</v>
      </c>
      <c r="BG5579" t="s">
        <v>72</v>
      </c>
    </row>
    <row r="5580" spans="20:59" x14ac:dyDescent="0.25">
      <c r="T5580" s="47">
        <v>42521</v>
      </c>
      <c r="U5580" t="s">
        <v>89</v>
      </c>
      <c r="V5580">
        <v>18.78</v>
      </c>
      <c r="W5580">
        <v>18.84</v>
      </c>
      <c r="X5580">
        <v>343</v>
      </c>
      <c r="Y5580" s="47">
        <v>42664</v>
      </c>
      <c r="Z5580" t="s">
        <v>40</v>
      </c>
      <c r="AA5580" t="s">
        <v>72</v>
      </c>
      <c r="AJ5580" s="47">
        <v>42521</v>
      </c>
      <c r="AK5580" t="s">
        <v>89</v>
      </c>
      <c r="AL5580">
        <v>34.700000000000003</v>
      </c>
      <c r="AM5580">
        <v>34.729999999999997</v>
      </c>
      <c r="AN5580">
        <v>343</v>
      </c>
      <c r="AO5580" s="47">
        <v>42664</v>
      </c>
      <c r="AP5580" t="s">
        <v>40</v>
      </c>
      <c r="AQ5580" t="s">
        <v>72</v>
      </c>
      <c r="AZ5580" s="47">
        <v>42521</v>
      </c>
      <c r="BA5580" t="s">
        <v>89</v>
      </c>
      <c r="BB5580">
        <v>18.78</v>
      </c>
      <c r="BC5580">
        <v>18.84</v>
      </c>
      <c r="BD5580">
        <v>343</v>
      </c>
      <c r="BE5580" s="47">
        <v>42664</v>
      </c>
      <c r="BF5580" t="s">
        <v>40</v>
      </c>
      <c r="BG5580" t="s">
        <v>72</v>
      </c>
    </row>
    <row r="5581" spans="20:59" x14ac:dyDescent="0.25">
      <c r="T5581" s="47">
        <v>42521</v>
      </c>
      <c r="U5581" t="s">
        <v>90</v>
      </c>
      <c r="V5581">
        <v>47.47</v>
      </c>
      <c r="W5581">
        <v>47.62</v>
      </c>
      <c r="X5581">
        <v>393</v>
      </c>
      <c r="Y5581" s="47">
        <v>42664</v>
      </c>
      <c r="Z5581" t="s">
        <v>40</v>
      </c>
      <c r="AA5581" t="s">
        <v>72</v>
      </c>
      <c r="AJ5581" s="47">
        <v>42521</v>
      </c>
      <c r="AK5581" t="s">
        <v>90</v>
      </c>
      <c r="AL5581">
        <v>74.08</v>
      </c>
      <c r="AM5581">
        <v>74.400000000000006</v>
      </c>
      <c r="AN5581">
        <v>393</v>
      </c>
      <c r="AO5581" s="47">
        <v>42664</v>
      </c>
      <c r="AP5581" t="s">
        <v>40</v>
      </c>
      <c r="AQ5581" t="s">
        <v>72</v>
      </c>
      <c r="AZ5581" s="47">
        <v>42521</v>
      </c>
      <c r="BA5581" t="s">
        <v>90</v>
      </c>
      <c r="BB5581">
        <v>47.47</v>
      </c>
      <c r="BC5581">
        <v>47.62</v>
      </c>
      <c r="BD5581">
        <v>393</v>
      </c>
      <c r="BE5581" s="47">
        <v>42664</v>
      </c>
      <c r="BF5581" t="s">
        <v>40</v>
      </c>
      <c r="BG5581" t="s">
        <v>72</v>
      </c>
    </row>
    <row r="5582" spans="20:59" x14ac:dyDescent="0.25">
      <c r="T5582" s="47">
        <v>42521</v>
      </c>
      <c r="U5582" t="s">
        <v>91</v>
      </c>
      <c r="V5582">
        <v>87.77</v>
      </c>
      <c r="W5582">
        <v>88.47</v>
      </c>
      <c r="X5582">
        <v>443</v>
      </c>
      <c r="Y5582" s="47">
        <v>42664</v>
      </c>
      <c r="Z5582" t="s">
        <v>40</v>
      </c>
      <c r="AA5582" t="s">
        <v>72</v>
      </c>
      <c r="AJ5582" s="47">
        <v>42521</v>
      </c>
      <c r="AK5582" t="s">
        <v>91</v>
      </c>
      <c r="AL5582">
        <v>117.01</v>
      </c>
      <c r="AM5582">
        <v>117.55</v>
      </c>
      <c r="AN5582">
        <v>443</v>
      </c>
      <c r="AO5582" s="47">
        <v>42664</v>
      </c>
      <c r="AP5582" t="s">
        <v>40</v>
      </c>
      <c r="AQ5582" t="s">
        <v>72</v>
      </c>
      <c r="AZ5582" s="47">
        <v>42521</v>
      </c>
      <c r="BA5582" t="s">
        <v>91</v>
      </c>
      <c r="BB5582">
        <v>87.77</v>
      </c>
      <c r="BC5582">
        <v>88.47</v>
      </c>
      <c r="BD5582">
        <v>443</v>
      </c>
      <c r="BE5582" s="47">
        <v>42664</v>
      </c>
      <c r="BF5582" t="s">
        <v>40</v>
      </c>
      <c r="BG5582" t="s">
        <v>72</v>
      </c>
    </row>
    <row r="5583" spans="20:59" x14ac:dyDescent="0.25">
      <c r="T5583" s="47">
        <v>42521</v>
      </c>
      <c r="U5583" t="s">
        <v>92</v>
      </c>
      <c r="V5583">
        <v>17.38</v>
      </c>
      <c r="W5583">
        <v>17.48</v>
      </c>
      <c r="X5583">
        <v>32</v>
      </c>
      <c r="Y5583" s="47">
        <v>42566</v>
      </c>
      <c r="Z5583" t="s">
        <v>28</v>
      </c>
      <c r="AA5583" t="s">
        <v>93</v>
      </c>
      <c r="AJ5583" s="47">
        <v>42521</v>
      </c>
      <c r="AK5583" t="s">
        <v>92</v>
      </c>
      <c r="AL5583">
        <v>4.6500000000000004</v>
      </c>
      <c r="AM5583">
        <v>4.67</v>
      </c>
      <c r="AN5583">
        <v>32</v>
      </c>
      <c r="AO5583" s="47">
        <v>42566</v>
      </c>
      <c r="AP5583" t="s">
        <v>28</v>
      </c>
      <c r="AQ5583" t="s">
        <v>93</v>
      </c>
      <c r="AZ5583" s="47">
        <v>42521</v>
      </c>
      <c r="BA5583" t="s">
        <v>92</v>
      </c>
      <c r="BB5583">
        <v>17.38</v>
      </c>
      <c r="BC5583">
        <v>17.48</v>
      </c>
      <c r="BD5583">
        <v>32</v>
      </c>
      <c r="BE5583" s="47">
        <v>42566</v>
      </c>
      <c r="BF5583" t="s">
        <v>28</v>
      </c>
      <c r="BG5583" t="s">
        <v>93</v>
      </c>
    </row>
    <row r="5584" spans="20:59" x14ac:dyDescent="0.25">
      <c r="T5584" s="47">
        <v>42521</v>
      </c>
      <c r="U5584" t="s">
        <v>94</v>
      </c>
      <c r="V5584">
        <v>13.99</v>
      </c>
      <c r="W5584">
        <v>14.06</v>
      </c>
      <c r="X5584">
        <v>36</v>
      </c>
      <c r="Y5584" s="47">
        <v>42566</v>
      </c>
      <c r="Z5584" t="s">
        <v>28</v>
      </c>
      <c r="AA5584" t="s">
        <v>93</v>
      </c>
      <c r="AJ5584" s="47">
        <v>42521</v>
      </c>
      <c r="AK5584" t="s">
        <v>94</v>
      </c>
      <c r="AL5584">
        <v>2.62</v>
      </c>
      <c r="AM5584">
        <v>2.62</v>
      </c>
      <c r="AN5584">
        <v>36</v>
      </c>
      <c r="AO5584" s="47">
        <v>42566</v>
      </c>
      <c r="AP5584" t="s">
        <v>28</v>
      </c>
      <c r="AQ5584" t="s">
        <v>93</v>
      </c>
      <c r="AZ5584" s="47">
        <v>42521</v>
      </c>
      <c r="BA5584" t="s">
        <v>94</v>
      </c>
      <c r="BB5584">
        <v>13.99</v>
      </c>
      <c r="BC5584">
        <v>14.06</v>
      </c>
      <c r="BD5584">
        <v>36</v>
      </c>
      <c r="BE5584" s="47">
        <v>42566</v>
      </c>
      <c r="BF5584" t="s">
        <v>28</v>
      </c>
      <c r="BG5584" t="s">
        <v>93</v>
      </c>
    </row>
    <row r="5585" spans="20:59" x14ac:dyDescent="0.25">
      <c r="T5585" s="47">
        <v>42521</v>
      </c>
      <c r="U5585" t="s">
        <v>95</v>
      </c>
      <c r="V5585">
        <v>10.1</v>
      </c>
      <c r="W5585">
        <v>10.15</v>
      </c>
      <c r="X5585">
        <v>40</v>
      </c>
      <c r="Y5585" s="47">
        <v>42566</v>
      </c>
      <c r="Z5585" t="s">
        <v>28</v>
      </c>
      <c r="AA5585" t="s">
        <v>93</v>
      </c>
      <c r="AJ5585" s="47">
        <v>42521</v>
      </c>
      <c r="AK5585" t="s">
        <v>95</v>
      </c>
      <c r="AL5585">
        <v>1.29</v>
      </c>
      <c r="AM5585">
        <v>1.29</v>
      </c>
      <c r="AN5585">
        <v>40</v>
      </c>
      <c r="AO5585" s="47">
        <v>42566</v>
      </c>
      <c r="AP5585" t="s">
        <v>28</v>
      </c>
      <c r="AQ5585" t="s">
        <v>93</v>
      </c>
      <c r="AZ5585" s="47">
        <v>42521</v>
      </c>
      <c r="BA5585" t="s">
        <v>95</v>
      </c>
      <c r="BB5585">
        <v>10.1</v>
      </c>
      <c r="BC5585">
        <v>10.15</v>
      </c>
      <c r="BD5585">
        <v>40</v>
      </c>
      <c r="BE5585" s="47">
        <v>42566</v>
      </c>
      <c r="BF5585" t="s">
        <v>28</v>
      </c>
      <c r="BG5585" t="s">
        <v>93</v>
      </c>
    </row>
    <row r="5586" spans="20:59" x14ac:dyDescent="0.25">
      <c r="T5586" s="47">
        <v>42521</v>
      </c>
      <c r="U5586" t="s">
        <v>96</v>
      </c>
      <c r="V5586">
        <v>7.15</v>
      </c>
      <c r="W5586">
        <v>7.19</v>
      </c>
      <c r="X5586">
        <v>44</v>
      </c>
      <c r="Y5586" s="47">
        <v>42566</v>
      </c>
      <c r="Z5586" t="s">
        <v>28</v>
      </c>
      <c r="AA5586" t="s">
        <v>93</v>
      </c>
      <c r="AJ5586" s="47">
        <v>42521</v>
      </c>
      <c r="AK5586" t="s">
        <v>96</v>
      </c>
      <c r="AL5586">
        <v>0.59</v>
      </c>
      <c r="AM5586">
        <v>0.59</v>
      </c>
      <c r="AN5586">
        <v>44</v>
      </c>
      <c r="AO5586" s="47">
        <v>42566</v>
      </c>
      <c r="AP5586" t="s">
        <v>28</v>
      </c>
      <c r="AQ5586" t="s">
        <v>93</v>
      </c>
      <c r="AZ5586" s="47">
        <v>42521</v>
      </c>
      <c r="BA5586" t="s">
        <v>96</v>
      </c>
      <c r="BB5586">
        <v>7.15</v>
      </c>
      <c r="BC5586">
        <v>7.19</v>
      </c>
      <c r="BD5586">
        <v>44</v>
      </c>
      <c r="BE5586" s="47">
        <v>42566</v>
      </c>
      <c r="BF5586" t="s">
        <v>28</v>
      </c>
      <c r="BG5586" t="s">
        <v>93</v>
      </c>
    </row>
    <row r="5587" spans="20:59" x14ac:dyDescent="0.25">
      <c r="T5587" s="47">
        <v>42521</v>
      </c>
      <c r="U5587" t="s">
        <v>97</v>
      </c>
      <c r="V5587">
        <v>4.8499999999999996</v>
      </c>
      <c r="W5587">
        <v>4.88</v>
      </c>
      <c r="X5587">
        <v>48</v>
      </c>
      <c r="Y5587" s="47">
        <v>42566</v>
      </c>
      <c r="Z5587" t="s">
        <v>28</v>
      </c>
      <c r="AA5587" t="s">
        <v>93</v>
      </c>
      <c r="AJ5587" s="47">
        <v>42521</v>
      </c>
      <c r="AK5587" t="s">
        <v>97</v>
      </c>
      <c r="AL5587">
        <v>0.25</v>
      </c>
      <c r="AM5587">
        <v>0.25</v>
      </c>
      <c r="AN5587">
        <v>48</v>
      </c>
      <c r="AO5587" s="47">
        <v>42566</v>
      </c>
      <c r="AP5587" t="s">
        <v>28</v>
      </c>
      <c r="AQ5587" t="s">
        <v>93</v>
      </c>
      <c r="AZ5587" s="47">
        <v>42521</v>
      </c>
      <c r="BA5587" t="s">
        <v>97</v>
      </c>
      <c r="BB5587">
        <v>4.8499999999999996</v>
      </c>
      <c r="BC5587">
        <v>4.88</v>
      </c>
      <c r="BD5587">
        <v>48</v>
      </c>
      <c r="BE5587" s="47">
        <v>42566</v>
      </c>
      <c r="BF5587" t="s">
        <v>28</v>
      </c>
      <c r="BG5587" t="s">
        <v>93</v>
      </c>
    </row>
    <row r="5588" spans="20:59" x14ac:dyDescent="0.25">
      <c r="T5588" s="47">
        <v>42521</v>
      </c>
      <c r="U5588" t="s">
        <v>98</v>
      </c>
      <c r="V5588">
        <v>18.350000000000001</v>
      </c>
      <c r="W5588">
        <v>18.399999999999999</v>
      </c>
      <c r="X5588">
        <v>32</v>
      </c>
      <c r="Y5588" s="47">
        <v>42664</v>
      </c>
      <c r="Z5588" t="s">
        <v>28</v>
      </c>
      <c r="AA5588" t="s">
        <v>93</v>
      </c>
      <c r="AJ5588" s="47">
        <v>42521</v>
      </c>
      <c r="AK5588" t="s">
        <v>98</v>
      </c>
      <c r="AL5588">
        <v>6.84</v>
      </c>
      <c r="AM5588">
        <v>6.86</v>
      </c>
      <c r="AN5588">
        <v>32</v>
      </c>
      <c r="AO5588" s="47">
        <v>42664</v>
      </c>
      <c r="AP5588" t="s">
        <v>28</v>
      </c>
      <c r="AQ5588" t="s">
        <v>93</v>
      </c>
      <c r="AZ5588" s="47">
        <v>42521</v>
      </c>
      <c r="BA5588" t="s">
        <v>98</v>
      </c>
      <c r="BB5588">
        <v>18.350000000000001</v>
      </c>
      <c r="BC5588">
        <v>18.399999999999999</v>
      </c>
      <c r="BD5588">
        <v>32</v>
      </c>
      <c r="BE5588" s="47">
        <v>42664</v>
      </c>
      <c r="BF5588" t="s">
        <v>28</v>
      </c>
      <c r="BG5588" t="s">
        <v>93</v>
      </c>
    </row>
    <row r="5589" spans="20:59" x14ac:dyDescent="0.25">
      <c r="T5589" s="47">
        <v>42521</v>
      </c>
      <c r="U5589" t="s">
        <v>99</v>
      </c>
      <c r="V5589">
        <v>15.09</v>
      </c>
      <c r="W5589">
        <v>15.17</v>
      </c>
      <c r="X5589">
        <v>36</v>
      </c>
      <c r="Y5589" s="47">
        <v>42664</v>
      </c>
      <c r="Z5589" t="s">
        <v>28</v>
      </c>
      <c r="AA5589" t="s">
        <v>93</v>
      </c>
      <c r="AJ5589" s="47">
        <v>42521</v>
      </c>
      <c r="AK5589" t="s">
        <v>99</v>
      </c>
      <c r="AL5589">
        <v>4.91</v>
      </c>
      <c r="AM5589">
        <v>4.92</v>
      </c>
      <c r="AN5589">
        <v>36</v>
      </c>
      <c r="AO5589" s="47">
        <v>42664</v>
      </c>
      <c r="AP5589" t="s">
        <v>28</v>
      </c>
      <c r="AQ5589" t="s">
        <v>93</v>
      </c>
      <c r="AZ5589" s="47">
        <v>42521</v>
      </c>
      <c r="BA5589" t="s">
        <v>99</v>
      </c>
      <c r="BB5589">
        <v>15.09</v>
      </c>
      <c r="BC5589">
        <v>15.17</v>
      </c>
      <c r="BD5589">
        <v>36</v>
      </c>
      <c r="BE5589" s="47">
        <v>42664</v>
      </c>
      <c r="BF5589" t="s">
        <v>28</v>
      </c>
      <c r="BG5589" t="s">
        <v>93</v>
      </c>
    </row>
    <row r="5590" spans="20:59" x14ac:dyDescent="0.25">
      <c r="T5590" s="47">
        <v>42521</v>
      </c>
      <c r="U5590" t="s">
        <v>100</v>
      </c>
      <c r="V5590">
        <v>12.52</v>
      </c>
      <c r="W5590">
        <v>12.55</v>
      </c>
      <c r="X5590">
        <v>40</v>
      </c>
      <c r="Y5590" s="47">
        <v>42664</v>
      </c>
      <c r="Z5590" t="s">
        <v>28</v>
      </c>
      <c r="AA5590" t="s">
        <v>93</v>
      </c>
      <c r="AJ5590" s="47">
        <v>42521</v>
      </c>
      <c r="AK5590" t="s">
        <v>100</v>
      </c>
      <c r="AL5590">
        <v>3.49</v>
      </c>
      <c r="AM5590">
        <v>3.52</v>
      </c>
      <c r="AN5590">
        <v>40</v>
      </c>
      <c r="AO5590" s="47">
        <v>42664</v>
      </c>
      <c r="AP5590" t="s">
        <v>28</v>
      </c>
      <c r="AQ5590" t="s">
        <v>93</v>
      </c>
      <c r="AZ5590" s="47">
        <v>42521</v>
      </c>
      <c r="BA5590" t="s">
        <v>100</v>
      </c>
      <c r="BB5590">
        <v>12.52</v>
      </c>
      <c r="BC5590">
        <v>12.55</v>
      </c>
      <c r="BD5590">
        <v>40</v>
      </c>
      <c r="BE5590" s="47">
        <v>42664</v>
      </c>
      <c r="BF5590" t="s">
        <v>28</v>
      </c>
      <c r="BG5590" t="s">
        <v>93</v>
      </c>
    </row>
    <row r="5591" spans="20:59" x14ac:dyDescent="0.25">
      <c r="T5591" s="47">
        <v>42521</v>
      </c>
      <c r="U5591" t="s">
        <v>101</v>
      </c>
      <c r="V5591">
        <v>10.07</v>
      </c>
      <c r="W5591">
        <v>10.119999999999999</v>
      </c>
      <c r="X5591">
        <v>44</v>
      </c>
      <c r="Y5591" s="47">
        <v>42664</v>
      </c>
      <c r="Z5591" t="s">
        <v>28</v>
      </c>
      <c r="AA5591" t="s">
        <v>93</v>
      </c>
      <c r="AJ5591" s="47">
        <v>42521</v>
      </c>
      <c r="AK5591" t="s">
        <v>101</v>
      </c>
      <c r="AL5591">
        <v>2.46</v>
      </c>
      <c r="AM5591">
        <v>2.46</v>
      </c>
      <c r="AN5591">
        <v>44</v>
      </c>
      <c r="AO5591" s="47">
        <v>42664</v>
      </c>
      <c r="AP5591" t="s">
        <v>28</v>
      </c>
      <c r="AQ5591" t="s">
        <v>93</v>
      </c>
      <c r="AZ5591" s="47">
        <v>42521</v>
      </c>
      <c r="BA5591" t="s">
        <v>101</v>
      </c>
      <c r="BB5591">
        <v>10.07</v>
      </c>
      <c r="BC5591">
        <v>10.119999999999999</v>
      </c>
      <c r="BD5591">
        <v>44</v>
      </c>
      <c r="BE5591" s="47">
        <v>42664</v>
      </c>
      <c r="BF5591" t="s">
        <v>28</v>
      </c>
      <c r="BG5591" t="s">
        <v>93</v>
      </c>
    </row>
    <row r="5592" spans="20:59" x14ac:dyDescent="0.25">
      <c r="T5592" s="47">
        <v>42521</v>
      </c>
      <c r="U5592" t="s">
        <v>102</v>
      </c>
      <c r="V5592">
        <v>7.99</v>
      </c>
      <c r="W5592">
        <v>8.01</v>
      </c>
      <c r="X5592">
        <v>48</v>
      </c>
      <c r="Y5592" s="47">
        <v>42664</v>
      </c>
      <c r="Z5592" t="s">
        <v>28</v>
      </c>
      <c r="AA5592" t="s">
        <v>93</v>
      </c>
      <c r="AJ5592" s="47">
        <v>42521</v>
      </c>
      <c r="AK5592" t="s">
        <v>102</v>
      </c>
      <c r="AL5592">
        <v>1.69</v>
      </c>
      <c r="AM5592">
        <v>1.71</v>
      </c>
      <c r="AN5592">
        <v>48</v>
      </c>
      <c r="AO5592" s="47">
        <v>42664</v>
      </c>
      <c r="AP5592" t="s">
        <v>28</v>
      </c>
      <c r="AQ5592" t="s">
        <v>93</v>
      </c>
      <c r="AZ5592" s="47">
        <v>42521</v>
      </c>
      <c r="BA5592" t="s">
        <v>102</v>
      </c>
      <c r="BB5592">
        <v>7.99</v>
      </c>
      <c r="BC5592">
        <v>8.01</v>
      </c>
      <c r="BD5592">
        <v>48</v>
      </c>
      <c r="BE5592" s="47">
        <v>42664</v>
      </c>
      <c r="BF5592" t="s">
        <v>28</v>
      </c>
      <c r="BG5592" t="s">
        <v>93</v>
      </c>
    </row>
    <row r="5593" spans="20:59" x14ac:dyDescent="0.25">
      <c r="T5593" s="47">
        <v>42521</v>
      </c>
      <c r="U5593" t="s">
        <v>103</v>
      </c>
      <c r="V5593">
        <v>0.05</v>
      </c>
      <c r="W5593">
        <v>0.05</v>
      </c>
      <c r="X5593">
        <v>32</v>
      </c>
      <c r="Y5593" s="47">
        <v>42566</v>
      </c>
      <c r="Z5593" t="s">
        <v>40</v>
      </c>
      <c r="AA5593" t="s">
        <v>93</v>
      </c>
      <c r="AJ5593" s="47">
        <v>42521</v>
      </c>
      <c r="AK5593" t="s">
        <v>103</v>
      </c>
      <c r="AL5593">
        <v>1.38</v>
      </c>
      <c r="AM5593">
        <v>1.39</v>
      </c>
      <c r="AN5593">
        <v>32</v>
      </c>
      <c r="AO5593" s="47">
        <v>42566</v>
      </c>
      <c r="AP5593" t="s">
        <v>40</v>
      </c>
      <c r="AQ5593" t="s">
        <v>93</v>
      </c>
      <c r="AZ5593" s="47">
        <v>42521</v>
      </c>
      <c r="BA5593" t="s">
        <v>103</v>
      </c>
      <c r="BB5593">
        <v>0.05</v>
      </c>
      <c r="BC5593">
        <v>0.05</v>
      </c>
      <c r="BD5593">
        <v>32</v>
      </c>
      <c r="BE5593" s="47">
        <v>42566</v>
      </c>
      <c r="BF5593" t="s">
        <v>40</v>
      </c>
      <c r="BG5593" t="s">
        <v>93</v>
      </c>
    </row>
    <row r="5594" spans="20:59" x14ac:dyDescent="0.25">
      <c r="T5594" s="47">
        <v>42521</v>
      </c>
      <c r="U5594" t="s">
        <v>104</v>
      </c>
      <c r="V5594">
        <v>0.22</v>
      </c>
      <c r="W5594">
        <v>0.22</v>
      </c>
      <c r="X5594">
        <v>36</v>
      </c>
      <c r="Y5594" s="47">
        <v>42566</v>
      </c>
      <c r="Z5594" t="s">
        <v>40</v>
      </c>
      <c r="AA5594" t="s">
        <v>93</v>
      </c>
      <c r="AJ5594" s="47">
        <v>42521</v>
      </c>
      <c r="AK5594" t="s">
        <v>104</v>
      </c>
      <c r="AL5594">
        <v>3.21</v>
      </c>
      <c r="AM5594">
        <v>3.22</v>
      </c>
      <c r="AN5594">
        <v>36</v>
      </c>
      <c r="AO5594" s="47">
        <v>42566</v>
      </c>
      <c r="AP5594" t="s">
        <v>40</v>
      </c>
      <c r="AQ5594" t="s">
        <v>93</v>
      </c>
      <c r="AZ5594" s="47">
        <v>42521</v>
      </c>
      <c r="BA5594" t="s">
        <v>104</v>
      </c>
      <c r="BB5594">
        <v>0.22</v>
      </c>
      <c r="BC5594">
        <v>0.22</v>
      </c>
      <c r="BD5594">
        <v>36</v>
      </c>
      <c r="BE5594" s="47">
        <v>42566</v>
      </c>
      <c r="BF5594" t="s">
        <v>40</v>
      </c>
      <c r="BG5594" t="s">
        <v>93</v>
      </c>
    </row>
    <row r="5595" spans="20:59" x14ac:dyDescent="0.25">
      <c r="T5595" s="47">
        <v>42521</v>
      </c>
      <c r="U5595" t="s">
        <v>105</v>
      </c>
      <c r="V5595">
        <v>0.68</v>
      </c>
      <c r="W5595">
        <v>0.68</v>
      </c>
      <c r="X5595">
        <v>40</v>
      </c>
      <c r="Y5595" s="47">
        <v>42566</v>
      </c>
      <c r="Z5595" t="s">
        <v>40</v>
      </c>
      <c r="AA5595" t="s">
        <v>93</v>
      </c>
      <c r="AJ5595" s="47">
        <v>42521</v>
      </c>
      <c r="AK5595" t="s">
        <v>105</v>
      </c>
      <c r="AL5595">
        <v>5.88</v>
      </c>
      <c r="AM5595">
        <v>5.9</v>
      </c>
      <c r="AN5595">
        <v>40</v>
      </c>
      <c r="AO5595" s="47">
        <v>42566</v>
      </c>
      <c r="AP5595" t="s">
        <v>40</v>
      </c>
      <c r="AQ5595" t="s">
        <v>93</v>
      </c>
      <c r="AZ5595" s="47">
        <v>42521</v>
      </c>
      <c r="BA5595" t="s">
        <v>105</v>
      </c>
      <c r="BB5595">
        <v>0.68</v>
      </c>
      <c r="BC5595">
        <v>0.68</v>
      </c>
      <c r="BD5595">
        <v>40</v>
      </c>
      <c r="BE5595" s="47">
        <v>42566</v>
      </c>
      <c r="BF5595" t="s">
        <v>40</v>
      </c>
      <c r="BG5595" t="s">
        <v>93</v>
      </c>
    </row>
    <row r="5596" spans="20:59" x14ac:dyDescent="0.25">
      <c r="T5596" s="47">
        <v>42521</v>
      </c>
      <c r="U5596" t="s">
        <v>106</v>
      </c>
      <c r="V5596">
        <v>1.61</v>
      </c>
      <c r="W5596">
        <v>1.62</v>
      </c>
      <c r="X5596">
        <v>44</v>
      </c>
      <c r="Y5596" s="47">
        <v>42566</v>
      </c>
      <c r="Z5596" t="s">
        <v>40</v>
      </c>
      <c r="AA5596" t="s">
        <v>93</v>
      </c>
      <c r="AJ5596" s="47">
        <v>42521</v>
      </c>
      <c r="AK5596" t="s">
        <v>106</v>
      </c>
      <c r="AL5596">
        <v>9.07</v>
      </c>
      <c r="AM5596">
        <v>9.16</v>
      </c>
      <c r="AN5596">
        <v>44</v>
      </c>
      <c r="AO5596" s="47">
        <v>42566</v>
      </c>
      <c r="AP5596" t="s">
        <v>40</v>
      </c>
      <c r="AQ5596" t="s">
        <v>93</v>
      </c>
      <c r="AZ5596" s="47">
        <v>42521</v>
      </c>
      <c r="BA5596" t="s">
        <v>106</v>
      </c>
      <c r="BB5596">
        <v>1.61</v>
      </c>
      <c r="BC5596">
        <v>1.62</v>
      </c>
      <c r="BD5596">
        <v>44</v>
      </c>
      <c r="BE5596" s="47">
        <v>42566</v>
      </c>
      <c r="BF5596" t="s">
        <v>40</v>
      </c>
      <c r="BG5596" t="s">
        <v>93</v>
      </c>
    </row>
    <row r="5597" spans="20:59" x14ac:dyDescent="0.25">
      <c r="T5597" s="47">
        <v>42521</v>
      </c>
      <c r="U5597" t="s">
        <v>107</v>
      </c>
      <c r="V5597">
        <v>3.22</v>
      </c>
      <c r="W5597">
        <v>3.23</v>
      </c>
      <c r="X5597">
        <v>48</v>
      </c>
      <c r="Y5597" s="47">
        <v>42566</v>
      </c>
      <c r="Z5597" t="s">
        <v>40</v>
      </c>
      <c r="AA5597" t="s">
        <v>93</v>
      </c>
      <c r="AJ5597" s="47">
        <v>42521</v>
      </c>
      <c r="AK5597" t="s">
        <v>107</v>
      </c>
      <c r="AL5597">
        <v>13.03</v>
      </c>
      <c r="AM5597">
        <v>13.08</v>
      </c>
      <c r="AN5597">
        <v>48</v>
      </c>
      <c r="AO5597" s="47">
        <v>42566</v>
      </c>
      <c r="AP5597" t="s">
        <v>40</v>
      </c>
      <c r="AQ5597" t="s">
        <v>93</v>
      </c>
      <c r="AZ5597" s="47">
        <v>42521</v>
      </c>
      <c r="BA5597" t="s">
        <v>107</v>
      </c>
      <c r="BB5597">
        <v>3.22</v>
      </c>
      <c r="BC5597">
        <v>3.23</v>
      </c>
      <c r="BD5597">
        <v>48</v>
      </c>
      <c r="BE5597" s="47">
        <v>42566</v>
      </c>
      <c r="BF5597" t="s">
        <v>40</v>
      </c>
      <c r="BG5597" t="s">
        <v>93</v>
      </c>
    </row>
    <row r="5598" spans="20:59" x14ac:dyDescent="0.25">
      <c r="T5598" s="47">
        <v>42521</v>
      </c>
      <c r="U5598" t="s">
        <v>108</v>
      </c>
      <c r="V5598">
        <v>0.77</v>
      </c>
      <c r="W5598">
        <v>0.77</v>
      </c>
      <c r="X5598">
        <v>32</v>
      </c>
      <c r="Y5598" s="47">
        <v>42664</v>
      </c>
      <c r="Z5598" t="s">
        <v>40</v>
      </c>
      <c r="AA5598" t="s">
        <v>93</v>
      </c>
      <c r="AJ5598" s="47">
        <v>42521</v>
      </c>
      <c r="AK5598" t="s">
        <v>108</v>
      </c>
      <c r="AL5598">
        <v>3.27</v>
      </c>
      <c r="AM5598">
        <v>3.29</v>
      </c>
      <c r="AN5598">
        <v>32</v>
      </c>
      <c r="AO5598" s="47">
        <v>42664</v>
      </c>
      <c r="AP5598" t="s">
        <v>40</v>
      </c>
      <c r="AQ5598" t="s">
        <v>93</v>
      </c>
      <c r="AZ5598" s="47">
        <v>42521</v>
      </c>
      <c r="BA5598" t="s">
        <v>108</v>
      </c>
      <c r="BB5598">
        <v>0.77</v>
      </c>
      <c r="BC5598">
        <v>0.77</v>
      </c>
      <c r="BD5598">
        <v>32</v>
      </c>
      <c r="BE5598" s="47">
        <v>42664</v>
      </c>
      <c r="BF5598" t="s">
        <v>40</v>
      </c>
      <c r="BG5598" t="s">
        <v>93</v>
      </c>
    </row>
    <row r="5599" spans="20:59" x14ac:dyDescent="0.25">
      <c r="T5599" s="47">
        <v>42521</v>
      </c>
      <c r="U5599" t="s">
        <v>109</v>
      </c>
      <c r="V5599">
        <v>1.53</v>
      </c>
      <c r="W5599">
        <v>1.53</v>
      </c>
      <c r="X5599">
        <v>36</v>
      </c>
      <c r="Y5599" s="47">
        <v>42664</v>
      </c>
      <c r="Z5599" t="s">
        <v>40</v>
      </c>
      <c r="AA5599" t="s">
        <v>93</v>
      </c>
      <c r="AJ5599" s="47">
        <v>42521</v>
      </c>
      <c r="AK5599" t="s">
        <v>109</v>
      </c>
      <c r="AL5599">
        <v>5.35</v>
      </c>
      <c r="AM5599">
        <v>5.4</v>
      </c>
      <c r="AN5599">
        <v>36</v>
      </c>
      <c r="AO5599" s="47">
        <v>42664</v>
      </c>
      <c r="AP5599" t="s">
        <v>40</v>
      </c>
      <c r="AQ5599" t="s">
        <v>93</v>
      </c>
      <c r="AZ5599" s="47">
        <v>42521</v>
      </c>
      <c r="BA5599" t="s">
        <v>109</v>
      </c>
      <c r="BB5599">
        <v>1.53</v>
      </c>
      <c r="BC5599">
        <v>1.53</v>
      </c>
      <c r="BD5599">
        <v>36</v>
      </c>
      <c r="BE5599" s="47">
        <v>42664</v>
      </c>
      <c r="BF5599" t="s">
        <v>40</v>
      </c>
      <c r="BG5599" t="s">
        <v>93</v>
      </c>
    </row>
    <row r="5600" spans="20:59" x14ac:dyDescent="0.25">
      <c r="T5600" s="47">
        <v>42521</v>
      </c>
      <c r="U5600" t="s">
        <v>110</v>
      </c>
      <c r="V5600">
        <v>2.7</v>
      </c>
      <c r="W5600">
        <v>2.71</v>
      </c>
      <c r="X5600">
        <v>40</v>
      </c>
      <c r="Y5600" s="47">
        <v>42664</v>
      </c>
      <c r="Z5600" t="s">
        <v>40</v>
      </c>
      <c r="AA5600" t="s">
        <v>93</v>
      </c>
      <c r="AJ5600" s="47">
        <v>42521</v>
      </c>
      <c r="AK5600" t="s">
        <v>110</v>
      </c>
      <c r="AL5600">
        <v>7.8</v>
      </c>
      <c r="AM5600">
        <v>7.84</v>
      </c>
      <c r="AN5600">
        <v>40</v>
      </c>
      <c r="AO5600" s="47">
        <v>42664</v>
      </c>
      <c r="AP5600" t="s">
        <v>40</v>
      </c>
      <c r="AQ5600" t="s">
        <v>93</v>
      </c>
      <c r="AZ5600" s="47">
        <v>42521</v>
      </c>
      <c r="BA5600" t="s">
        <v>110</v>
      </c>
      <c r="BB5600">
        <v>2.7</v>
      </c>
      <c r="BC5600">
        <v>2.71</v>
      </c>
      <c r="BD5600">
        <v>40</v>
      </c>
      <c r="BE5600" s="47">
        <v>42664</v>
      </c>
      <c r="BF5600" t="s">
        <v>40</v>
      </c>
      <c r="BG5600" t="s">
        <v>93</v>
      </c>
    </row>
    <row r="5601" spans="20:59" x14ac:dyDescent="0.25">
      <c r="T5601" s="47">
        <v>42521</v>
      </c>
      <c r="U5601" t="s">
        <v>111</v>
      </c>
      <c r="V5601">
        <v>4.1900000000000004</v>
      </c>
      <c r="W5601">
        <v>4.2300000000000004</v>
      </c>
      <c r="X5601">
        <v>44</v>
      </c>
      <c r="Y5601" s="47">
        <v>42664</v>
      </c>
      <c r="Z5601" t="s">
        <v>40</v>
      </c>
      <c r="AA5601" t="s">
        <v>93</v>
      </c>
      <c r="AJ5601" s="47">
        <v>42521</v>
      </c>
      <c r="AK5601" t="s">
        <v>111</v>
      </c>
      <c r="AL5601">
        <v>10.95</v>
      </c>
      <c r="AM5601">
        <v>11.01</v>
      </c>
      <c r="AN5601">
        <v>44</v>
      </c>
      <c r="AO5601" s="47">
        <v>42664</v>
      </c>
      <c r="AP5601" t="s">
        <v>40</v>
      </c>
      <c r="AQ5601" t="s">
        <v>93</v>
      </c>
      <c r="AZ5601" s="47">
        <v>42521</v>
      </c>
      <c r="BA5601" t="s">
        <v>111</v>
      </c>
      <c r="BB5601">
        <v>4.1900000000000004</v>
      </c>
      <c r="BC5601">
        <v>4.2300000000000004</v>
      </c>
      <c r="BD5601">
        <v>44</v>
      </c>
      <c r="BE5601" s="47">
        <v>42664</v>
      </c>
      <c r="BF5601" t="s">
        <v>40</v>
      </c>
      <c r="BG5601" t="s">
        <v>93</v>
      </c>
    </row>
    <row r="5602" spans="20:59" x14ac:dyDescent="0.25">
      <c r="T5602" s="47">
        <v>42521</v>
      </c>
      <c r="U5602" t="s">
        <v>112</v>
      </c>
      <c r="V5602">
        <v>6.16</v>
      </c>
      <c r="W5602">
        <v>6.2</v>
      </c>
      <c r="X5602">
        <v>48</v>
      </c>
      <c r="Y5602" s="47">
        <v>42664</v>
      </c>
      <c r="Z5602" t="s">
        <v>40</v>
      </c>
      <c r="AA5602" t="s">
        <v>93</v>
      </c>
      <c r="AJ5602" s="47">
        <v>42521</v>
      </c>
      <c r="AK5602" t="s">
        <v>112</v>
      </c>
      <c r="AL5602">
        <v>14.16</v>
      </c>
      <c r="AM5602">
        <v>14.19</v>
      </c>
      <c r="AN5602">
        <v>48</v>
      </c>
      <c r="AO5602" s="47">
        <v>42664</v>
      </c>
      <c r="AP5602" t="s">
        <v>40</v>
      </c>
      <c r="AQ5602" t="s">
        <v>93</v>
      </c>
      <c r="AZ5602" s="47">
        <v>42521</v>
      </c>
      <c r="BA5602" t="s">
        <v>112</v>
      </c>
      <c r="BB5602">
        <v>6.16</v>
      </c>
      <c r="BC5602">
        <v>6.2</v>
      </c>
      <c r="BD5602">
        <v>48</v>
      </c>
      <c r="BE5602" s="47">
        <v>42664</v>
      </c>
      <c r="BF5602" t="s">
        <v>40</v>
      </c>
      <c r="BG5602" t="s">
        <v>93</v>
      </c>
    </row>
    <row r="5603" spans="20:59" x14ac:dyDescent="0.25">
      <c r="T5603" s="47">
        <v>42521</v>
      </c>
      <c r="U5603" t="s">
        <v>113</v>
      </c>
      <c r="V5603">
        <v>40.17</v>
      </c>
      <c r="W5603">
        <v>40.21</v>
      </c>
      <c r="X5603">
        <v>118</v>
      </c>
      <c r="Y5603" s="47">
        <v>42566</v>
      </c>
      <c r="Z5603" t="s">
        <v>28</v>
      </c>
      <c r="AA5603" t="s">
        <v>114</v>
      </c>
      <c r="AJ5603" s="47">
        <v>42521</v>
      </c>
      <c r="AK5603" t="s">
        <v>113</v>
      </c>
      <c r="AL5603">
        <v>44.28</v>
      </c>
      <c r="AM5603">
        <v>44.47</v>
      </c>
      <c r="AN5603">
        <v>118</v>
      </c>
      <c r="AO5603" s="47">
        <v>42566</v>
      </c>
      <c r="AP5603" t="s">
        <v>28</v>
      </c>
      <c r="AQ5603" t="s">
        <v>114</v>
      </c>
      <c r="AZ5603" s="47">
        <v>42521</v>
      </c>
      <c r="BA5603" t="s">
        <v>113</v>
      </c>
      <c r="BB5603">
        <v>40.17</v>
      </c>
      <c r="BC5603">
        <v>40.21</v>
      </c>
      <c r="BD5603">
        <v>118</v>
      </c>
      <c r="BE5603" s="47">
        <v>42566</v>
      </c>
      <c r="BF5603" t="s">
        <v>28</v>
      </c>
      <c r="BG5603" t="s">
        <v>114</v>
      </c>
    </row>
    <row r="5604" spans="20:59" x14ac:dyDescent="0.25">
      <c r="T5604" s="47">
        <v>42521</v>
      </c>
      <c r="U5604" t="s">
        <v>115</v>
      </c>
      <c r="V5604">
        <v>20.170000000000002</v>
      </c>
      <c r="W5604">
        <v>20.23</v>
      </c>
      <c r="X5604">
        <v>138</v>
      </c>
      <c r="Y5604" s="47">
        <v>42566</v>
      </c>
      <c r="Z5604" t="s">
        <v>28</v>
      </c>
      <c r="AA5604" t="s">
        <v>114</v>
      </c>
      <c r="AJ5604" s="47">
        <v>42521</v>
      </c>
      <c r="AK5604" t="s">
        <v>115</v>
      </c>
      <c r="AL5604">
        <v>23.82</v>
      </c>
      <c r="AM5604">
        <v>23.89</v>
      </c>
      <c r="AN5604">
        <v>138</v>
      </c>
      <c r="AO5604" s="47">
        <v>42566</v>
      </c>
      <c r="AP5604" t="s">
        <v>28</v>
      </c>
      <c r="AQ5604" t="s">
        <v>114</v>
      </c>
      <c r="AZ5604" s="47">
        <v>42521</v>
      </c>
      <c r="BA5604" t="s">
        <v>115</v>
      </c>
      <c r="BB5604">
        <v>20.170000000000002</v>
      </c>
      <c r="BC5604">
        <v>20.23</v>
      </c>
      <c r="BD5604">
        <v>138</v>
      </c>
      <c r="BE5604" s="47">
        <v>42566</v>
      </c>
      <c r="BF5604" t="s">
        <v>28</v>
      </c>
      <c r="BG5604" t="s">
        <v>114</v>
      </c>
    </row>
    <row r="5605" spans="20:59" x14ac:dyDescent="0.25">
      <c r="T5605" s="47">
        <v>42521</v>
      </c>
      <c r="U5605" t="s">
        <v>116</v>
      </c>
      <c r="V5605">
        <v>4.6399999999999997</v>
      </c>
      <c r="W5605">
        <v>4.6500000000000004</v>
      </c>
      <c r="X5605">
        <v>158</v>
      </c>
      <c r="Y5605" s="47">
        <v>42566</v>
      </c>
      <c r="Z5605" t="s">
        <v>28</v>
      </c>
      <c r="AA5605" t="s">
        <v>114</v>
      </c>
      <c r="AJ5605" s="47">
        <v>42521</v>
      </c>
      <c r="AK5605" t="s">
        <v>116</v>
      </c>
      <c r="AL5605">
        <v>6.41</v>
      </c>
      <c r="AM5605">
        <v>6.45</v>
      </c>
      <c r="AN5605">
        <v>158</v>
      </c>
      <c r="AO5605" s="47">
        <v>42566</v>
      </c>
      <c r="AP5605" t="s">
        <v>28</v>
      </c>
      <c r="AQ5605" t="s">
        <v>114</v>
      </c>
      <c r="AZ5605" s="47">
        <v>42521</v>
      </c>
      <c r="BA5605" t="s">
        <v>116</v>
      </c>
      <c r="BB5605">
        <v>4.6399999999999997</v>
      </c>
      <c r="BC5605">
        <v>4.6500000000000004</v>
      </c>
      <c r="BD5605">
        <v>158</v>
      </c>
      <c r="BE5605" s="47">
        <v>42566</v>
      </c>
      <c r="BF5605" t="s">
        <v>28</v>
      </c>
      <c r="BG5605" t="s">
        <v>114</v>
      </c>
    </row>
    <row r="5606" spans="20:59" x14ac:dyDescent="0.25">
      <c r="T5606" s="47">
        <v>42521</v>
      </c>
      <c r="U5606" t="s">
        <v>117</v>
      </c>
      <c r="V5606">
        <v>0.21</v>
      </c>
      <c r="W5606">
        <v>0.21</v>
      </c>
      <c r="X5606">
        <v>178</v>
      </c>
      <c r="Y5606" s="47">
        <v>42566</v>
      </c>
      <c r="Z5606" t="s">
        <v>28</v>
      </c>
      <c r="AA5606" t="s">
        <v>114</v>
      </c>
      <c r="AJ5606" s="47">
        <v>42521</v>
      </c>
      <c r="AK5606" t="s">
        <v>117</v>
      </c>
      <c r="AL5606">
        <v>0.42</v>
      </c>
      <c r="AM5606">
        <v>0.42</v>
      </c>
      <c r="AN5606">
        <v>178</v>
      </c>
      <c r="AO5606" s="47">
        <v>42566</v>
      </c>
      <c r="AP5606" t="s">
        <v>28</v>
      </c>
      <c r="AQ5606" t="s">
        <v>114</v>
      </c>
      <c r="AZ5606" s="47">
        <v>42521</v>
      </c>
      <c r="BA5606" t="s">
        <v>117</v>
      </c>
      <c r="BB5606">
        <v>0.21</v>
      </c>
      <c r="BC5606">
        <v>0.21</v>
      </c>
      <c r="BD5606">
        <v>178</v>
      </c>
      <c r="BE5606" s="47">
        <v>42566</v>
      </c>
      <c r="BF5606" t="s">
        <v>28</v>
      </c>
      <c r="BG5606" t="s">
        <v>114</v>
      </c>
    </row>
    <row r="5607" spans="20:59" x14ac:dyDescent="0.25">
      <c r="T5607" s="47">
        <v>42521</v>
      </c>
      <c r="U5607" t="s">
        <v>118</v>
      </c>
      <c r="V5607">
        <v>0</v>
      </c>
      <c r="W5607">
        <v>0</v>
      </c>
      <c r="X5607">
        <v>198</v>
      </c>
      <c r="Y5607" s="47">
        <v>42566</v>
      </c>
      <c r="Z5607" t="s">
        <v>28</v>
      </c>
      <c r="AA5607" t="s">
        <v>114</v>
      </c>
      <c r="AJ5607" s="47">
        <v>42521</v>
      </c>
      <c r="AK5607" t="s">
        <v>118</v>
      </c>
      <c r="AL5607">
        <v>0.01</v>
      </c>
      <c r="AM5607">
        <v>0.01</v>
      </c>
      <c r="AN5607">
        <v>198</v>
      </c>
      <c r="AO5607" s="47">
        <v>42566</v>
      </c>
      <c r="AP5607" t="s">
        <v>28</v>
      </c>
      <c r="AQ5607" t="s">
        <v>114</v>
      </c>
      <c r="AZ5607" s="47">
        <v>42521</v>
      </c>
      <c r="BA5607" t="s">
        <v>118</v>
      </c>
      <c r="BB5607">
        <v>0</v>
      </c>
      <c r="BC5607">
        <v>0</v>
      </c>
      <c r="BD5607">
        <v>198</v>
      </c>
      <c r="BE5607" s="47">
        <v>42566</v>
      </c>
      <c r="BF5607" t="s">
        <v>28</v>
      </c>
      <c r="BG5607" t="s">
        <v>114</v>
      </c>
    </row>
    <row r="5608" spans="20:59" x14ac:dyDescent="0.25">
      <c r="T5608" s="47">
        <v>42521</v>
      </c>
      <c r="U5608" t="s">
        <v>119</v>
      </c>
      <c r="V5608">
        <v>41.46</v>
      </c>
      <c r="W5608">
        <v>41.73</v>
      </c>
      <c r="X5608">
        <v>118</v>
      </c>
      <c r="Y5608" s="47">
        <v>42664</v>
      </c>
      <c r="Z5608" t="s">
        <v>28</v>
      </c>
      <c r="AA5608" t="s">
        <v>114</v>
      </c>
      <c r="AJ5608" s="47">
        <v>42521</v>
      </c>
      <c r="AK5608" t="s">
        <v>119</v>
      </c>
      <c r="AL5608">
        <v>43.96</v>
      </c>
      <c r="AM5608">
        <v>44.2</v>
      </c>
      <c r="AN5608">
        <v>118</v>
      </c>
      <c r="AO5608" s="47">
        <v>42664</v>
      </c>
      <c r="AP5608" t="s">
        <v>28</v>
      </c>
      <c r="AQ5608" t="s">
        <v>114</v>
      </c>
      <c r="AZ5608" s="47">
        <v>42521</v>
      </c>
      <c r="BA5608" t="s">
        <v>119</v>
      </c>
      <c r="BB5608">
        <v>41.46</v>
      </c>
      <c r="BC5608">
        <v>41.73</v>
      </c>
      <c r="BD5608">
        <v>118</v>
      </c>
      <c r="BE5608" s="47">
        <v>42664</v>
      </c>
      <c r="BF5608" t="s">
        <v>28</v>
      </c>
      <c r="BG5608" t="s">
        <v>114</v>
      </c>
    </row>
    <row r="5609" spans="20:59" x14ac:dyDescent="0.25">
      <c r="T5609" s="47">
        <v>42521</v>
      </c>
      <c r="U5609" t="s">
        <v>120</v>
      </c>
      <c r="V5609">
        <v>22.31</v>
      </c>
      <c r="W5609">
        <v>22.46</v>
      </c>
      <c r="X5609">
        <v>138</v>
      </c>
      <c r="Y5609" s="47">
        <v>42664</v>
      </c>
      <c r="Z5609" t="s">
        <v>28</v>
      </c>
      <c r="AA5609" t="s">
        <v>114</v>
      </c>
      <c r="AJ5609" s="47">
        <v>42521</v>
      </c>
      <c r="AK5609" t="s">
        <v>120</v>
      </c>
      <c r="AL5609">
        <v>25.05</v>
      </c>
      <c r="AM5609">
        <v>25.17</v>
      </c>
      <c r="AN5609">
        <v>138</v>
      </c>
      <c r="AO5609" s="47">
        <v>42664</v>
      </c>
      <c r="AP5609" t="s">
        <v>28</v>
      </c>
      <c r="AQ5609" t="s">
        <v>114</v>
      </c>
      <c r="AZ5609" s="47">
        <v>42521</v>
      </c>
      <c r="BA5609" t="s">
        <v>120</v>
      </c>
      <c r="BB5609">
        <v>22.31</v>
      </c>
      <c r="BC5609">
        <v>22.46</v>
      </c>
      <c r="BD5609">
        <v>138</v>
      </c>
      <c r="BE5609" s="47">
        <v>42664</v>
      </c>
      <c r="BF5609" t="s">
        <v>28</v>
      </c>
      <c r="BG5609" t="s">
        <v>114</v>
      </c>
    </row>
    <row r="5610" spans="20:59" x14ac:dyDescent="0.25">
      <c r="T5610" s="47">
        <v>42521</v>
      </c>
      <c r="U5610" t="s">
        <v>121</v>
      </c>
      <c r="V5610">
        <v>8.23</v>
      </c>
      <c r="W5610">
        <v>8.24</v>
      </c>
      <c r="X5610">
        <v>158</v>
      </c>
      <c r="Y5610" s="47">
        <v>42664</v>
      </c>
      <c r="Z5610" t="s">
        <v>28</v>
      </c>
      <c r="AA5610" t="s">
        <v>114</v>
      </c>
      <c r="AJ5610" s="47">
        <v>42521</v>
      </c>
      <c r="AK5610" t="s">
        <v>121</v>
      </c>
      <c r="AL5610">
        <v>9.9600000000000009</v>
      </c>
      <c r="AM5610">
        <v>10</v>
      </c>
      <c r="AN5610">
        <v>158</v>
      </c>
      <c r="AO5610" s="47">
        <v>42664</v>
      </c>
      <c r="AP5610" t="s">
        <v>28</v>
      </c>
      <c r="AQ5610" t="s">
        <v>114</v>
      </c>
      <c r="AZ5610" s="47">
        <v>42521</v>
      </c>
      <c r="BA5610" t="s">
        <v>121</v>
      </c>
      <c r="BB5610">
        <v>8.23</v>
      </c>
      <c r="BC5610">
        <v>8.24</v>
      </c>
      <c r="BD5610">
        <v>158</v>
      </c>
      <c r="BE5610" s="47">
        <v>42664</v>
      </c>
      <c r="BF5610" t="s">
        <v>28</v>
      </c>
      <c r="BG5610" t="s">
        <v>114</v>
      </c>
    </row>
    <row r="5611" spans="20:59" x14ac:dyDescent="0.25">
      <c r="T5611" s="47">
        <v>42521</v>
      </c>
      <c r="U5611" t="s">
        <v>122</v>
      </c>
      <c r="V5611">
        <v>2</v>
      </c>
      <c r="W5611">
        <v>2.02</v>
      </c>
      <c r="X5611">
        <v>178</v>
      </c>
      <c r="Y5611" s="47">
        <v>42664</v>
      </c>
      <c r="Z5611" t="s">
        <v>28</v>
      </c>
      <c r="AA5611" t="s">
        <v>114</v>
      </c>
      <c r="AJ5611" s="47">
        <v>42521</v>
      </c>
      <c r="AK5611" t="s">
        <v>122</v>
      </c>
      <c r="AL5611">
        <v>2.73</v>
      </c>
      <c r="AM5611">
        <v>2.74</v>
      </c>
      <c r="AN5611">
        <v>178</v>
      </c>
      <c r="AO5611" s="47">
        <v>42664</v>
      </c>
      <c r="AP5611" t="s">
        <v>28</v>
      </c>
      <c r="AQ5611" t="s">
        <v>114</v>
      </c>
      <c r="AZ5611" s="47">
        <v>42521</v>
      </c>
      <c r="BA5611" t="s">
        <v>122</v>
      </c>
      <c r="BB5611">
        <v>2</v>
      </c>
      <c r="BC5611">
        <v>2.02</v>
      </c>
      <c r="BD5611">
        <v>178</v>
      </c>
      <c r="BE5611" s="47">
        <v>42664</v>
      </c>
      <c r="BF5611" t="s">
        <v>28</v>
      </c>
      <c r="BG5611" t="s">
        <v>114</v>
      </c>
    </row>
    <row r="5612" spans="20:59" x14ac:dyDescent="0.25">
      <c r="T5612" s="47">
        <v>42521</v>
      </c>
      <c r="U5612" t="s">
        <v>123</v>
      </c>
      <c r="V5612">
        <v>0.32</v>
      </c>
      <c r="W5612">
        <v>0.33</v>
      </c>
      <c r="X5612">
        <v>198</v>
      </c>
      <c r="Y5612" s="47">
        <v>42664</v>
      </c>
      <c r="Z5612" t="s">
        <v>28</v>
      </c>
      <c r="AA5612" t="s">
        <v>114</v>
      </c>
      <c r="AJ5612" s="47">
        <v>42521</v>
      </c>
      <c r="AK5612" t="s">
        <v>123</v>
      </c>
      <c r="AL5612">
        <v>0.48</v>
      </c>
      <c r="AM5612">
        <v>0.48</v>
      </c>
      <c r="AN5612">
        <v>198</v>
      </c>
      <c r="AO5612" s="47">
        <v>42664</v>
      </c>
      <c r="AP5612" t="s">
        <v>28</v>
      </c>
      <c r="AQ5612" t="s">
        <v>114</v>
      </c>
      <c r="AZ5612" s="47">
        <v>42521</v>
      </c>
      <c r="BA5612" t="s">
        <v>123</v>
      </c>
      <c r="BB5612">
        <v>0.32</v>
      </c>
      <c r="BC5612">
        <v>0.33</v>
      </c>
      <c r="BD5612">
        <v>198</v>
      </c>
      <c r="BE5612" s="47">
        <v>42664</v>
      </c>
      <c r="BF5612" t="s">
        <v>28</v>
      </c>
      <c r="BG5612" t="s">
        <v>114</v>
      </c>
    </row>
    <row r="5613" spans="20:59" x14ac:dyDescent="0.25">
      <c r="T5613" s="47">
        <v>42521</v>
      </c>
      <c r="U5613" t="s">
        <v>124</v>
      </c>
      <c r="V5613">
        <v>0</v>
      </c>
      <c r="W5613">
        <v>0</v>
      </c>
      <c r="X5613">
        <v>118</v>
      </c>
      <c r="Y5613" s="47">
        <v>42566</v>
      </c>
      <c r="Z5613" t="s">
        <v>40</v>
      </c>
      <c r="AA5613" t="s">
        <v>114</v>
      </c>
      <c r="AJ5613" s="47">
        <v>42521</v>
      </c>
      <c r="AK5613" t="s">
        <v>124</v>
      </c>
      <c r="AL5613">
        <v>0</v>
      </c>
      <c r="AM5613">
        <v>0</v>
      </c>
      <c r="AN5613">
        <v>118</v>
      </c>
      <c r="AO5613" s="47">
        <v>42566</v>
      </c>
      <c r="AP5613" t="s">
        <v>40</v>
      </c>
      <c r="AQ5613" t="s">
        <v>114</v>
      </c>
      <c r="AZ5613" s="47">
        <v>42521</v>
      </c>
      <c r="BA5613" t="s">
        <v>124</v>
      </c>
      <c r="BB5613">
        <v>0</v>
      </c>
      <c r="BC5613">
        <v>0</v>
      </c>
      <c r="BD5613">
        <v>118</v>
      </c>
      <c r="BE5613" s="47">
        <v>42566</v>
      </c>
      <c r="BF5613" t="s">
        <v>40</v>
      </c>
      <c r="BG5613" t="s">
        <v>114</v>
      </c>
    </row>
    <row r="5614" spans="20:59" x14ac:dyDescent="0.25">
      <c r="T5614" s="47">
        <v>42521</v>
      </c>
      <c r="U5614" t="s">
        <v>125</v>
      </c>
      <c r="V5614">
        <v>0.08</v>
      </c>
      <c r="W5614">
        <v>0.08</v>
      </c>
      <c r="X5614">
        <v>138</v>
      </c>
      <c r="Y5614" s="47">
        <v>42566</v>
      </c>
      <c r="Z5614" t="s">
        <v>40</v>
      </c>
      <c r="AA5614" t="s">
        <v>114</v>
      </c>
      <c r="AJ5614" s="47">
        <v>42521</v>
      </c>
      <c r="AK5614" t="s">
        <v>125</v>
      </c>
      <c r="AL5614">
        <v>0.04</v>
      </c>
      <c r="AM5614">
        <v>0.04</v>
      </c>
      <c r="AN5614">
        <v>138</v>
      </c>
      <c r="AO5614" s="47">
        <v>42566</v>
      </c>
      <c r="AP5614" t="s">
        <v>40</v>
      </c>
      <c r="AQ5614" t="s">
        <v>114</v>
      </c>
      <c r="AZ5614" s="47">
        <v>42521</v>
      </c>
      <c r="BA5614" t="s">
        <v>125</v>
      </c>
      <c r="BB5614">
        <v>0.08</v>
      </c>
      <c r="BC5614">
        <v>0.08</v>
      </c>
      <c r="BD5614">
        <v>138</v>
      </c>
      <c r="BE5614" s="47">
        <v>42566</v>
      </c>
      <c r="BF5614" t="s">
        <v>40</v>
      </c>
      <c r="BG5614" t="s">
        <v>114</v>
      </c>
    </row>
    <row r="5615" spans="20:59" x14ac:dyDescent="0.25">
      <c r="T5615" s="47">
        <v>42521</v>
      </c>
      <c r="U5615" t="s">
        <v>126</v>
      </c>
      <c r="V5615">
        <v>4.01</v>
      </c>
      <c r="W5615">
        <v>4.04</v>
      </c>
      <c r="X5615">
        <v>158</v>
      </c>
      <c r="Y5615" s="47">
        <v>42566</v>
      </c>
      <c r="Z5615" t="s">
        <v>40</v>
      </c>
      <c r="AA5615" t="s">
        <v>114</v>
      </c>
      <c r="AJ5615" s="47">
        <v>42521</v>
      </c>
      <c r="AK5615" t="s">
        <v>126</v>
      </c>
      <c r="AL5615">
        <v>2.79</v>
      </c>
      <c r="AM5615">
        <v>2.8</v>
      </c>
      <c r="AN5615">
        <v>158</v>
      </c>
      <c r="AO5615" s="47">
        <v>42566</v>
      </c>
      <c r="AP5615" t="s">
        <v>40</v>
      </c>
      <c r="AQ5615" t="s">
        <v>114</v>
      </c>
      <c r="AZ5615" s="47">
        <v>42521</v>
      </c>
      <c r="BA5615" t="s">
        <v>126</v>
      </c>
      <c r="BB5615">
        <v>4.01</v>
      </c>
      <c r="BC5615">
        <v>4.04</v>
      </c>
      <c r="BD5615">
        <v>158</v>
      </c>
      <c r="BE5615" s="47">
        <v>42566</v>
      </c>
      <c r="BF5615" t="s">
        <v>40</v>
      </c>
      <c r="BG5615" t="s">
        <v>114</v>
      </c>
    </row>
    <row r="5616" spans="20:59" x14ac:dyDescent="0.25">
      <c r="T5616" s="47">
        <v>42521</v>
      </c>
      <c r="U5616" t="s">
        <v>127</v>
      </c>
      <c r="V5616">
        <v>19.43</v>
      </c>
      <c r="W5616">
        <v>19.489999999999998</v>
      </c>
      <c r="X5616">
        <v>178</v>
      </c>
      <c r="Y5616" s="47">
        <v>42566</v>
      </c>
      <c r="Z5616" t="s">
        <v>40</v>
      </c>
      <c r="AA5616" t="s">
        <v>114</v>
      </c>
      <c r="AJ5616" s="47">
        <v>42521</v>
      </c>
      <c r="AK5616" t="s">
        <v>127</v>
      </c>
      <c r="AL5616">
        <v>16.850000000000001</v>
      </c>
      <c r="AM5616">
        <v>16.96</v>
      </c>
      <c r="AN5616">
        <v>178</v>
      </c>
      <c r="AO5616" s="47">
        <v>42566</v>
      </c>
      <c r="AP5616" t="s">
        <v>40</v>
      </c>
      <c r="AQ5616" t="s">
        <v>114</v>
      </c>
      <c r="AZ5616" s="47">
        <v>42521</v>
      </c>
      <c r="BA5616" t="s">
        <v>127</v>
      </c>
      <c r="BB5616">
        <v>19.43</v>
      </c>
      <c r="BC5616">
        <v>19.489999999999998</v>
      </c>
      <c r="BD5616">
        <v>178</v>
      </c>
      <c r="BE5616" s="47">
        <v>42566</v>
      </c>
      <c r="BF5616" t="s">
        <v>40</v>
      </c>
      <c r="BG5616" t="s">
        <v>114</v>
      </c>
    </row>
    <row r="5617" spans="20:59" x14ac:dyDescent="0.25">
      <c r="T5617" s="47">
        <v>42521</v>
      </c>
      <c r="U5617" t="s">
        <v>128</v>
      </c>
      <c r="V5617">
        <v>39.93</v>
      </c>
      <c r="W5617">
        <v>40.14</v>
      </c>
      <c r="X5617">
        <v>198</v>
      </c>
      <c r="Y5617" s="47">
        <v>42566</v>
      </c>
      <c r="Z5617" t="s">
        <v>40</v>
      </c>
      <c r="AA5617" t="s">
        <v>114</v>
      </c>
      <c r="AJ5617" s="47">
        <v>42521</v>
      </c>
      <c r="AK5617" t="s">
        <v>128</v>
      </c>
      <c r="AL5617">
        <v>36.119999999999997</v>
      </c>
      <c r="AM5617">
        <v>36.26</v>
      </c>
      <c r="AN5617">
        <v>198</v>
      </c>
      <c r="AO5617" s="47">
        <v>42566</v>
      </c>
      <c r="AP5617" t="s">
        <v>40</v>
      </c>
      <c r="AQ5617" t="s">
        <v>114</v>
      </c>
      <c r="AZ5617" s="47">
        <v>42521</v>
      </c>
      <c r="BA5617" t="s">
        <v>128</v>
      </c>
      <c r="BB5617">
        <v>39.93</v>
      </c>
      <c r="BC5617">
        <v>40.14</v>
      </c>
      <c r="BD5617">
        <v>198</v>
      </c>
      <c r="BE5617" s="47">
        <v>42566</v>
      </c>
      <c r="BF5617" t="s">
        <v>40</v>
      </c>
      <c r="BG5617" t="s">
        <v>114</v>
      </c>
    </row>
    <row r="5618" spans="20:59" x14ac:dyDescent="0.25">
      <c r="T5618" s="47">
        <v>42521</v>
      </c>
      <c r="U5618" t="s">
        <v>129</v>
      </c>
      <c r="V5618">
        <v>0.04</v>
      </c>
      <c r="W5618">
        <v>0.04</v>
      </c>
      <c r="X5618">
        <v>118</v>
      </c>
      <c r="Y5618" s="47">
        <v>42664</v>
      </c>
      <c r="Z5618" t="s">
        <v>40</v>
      </c>
      <c r="AA5618" t="s">
        <v>114</v>
      </c>
      <c r="AJ5618" s="47">
        <v>42521</v>
      </c>
      <c r="AK5618" t="s">
        <v>129</v>
      </c>
      <c r="AL5618">
        <v>0.02</v>
      </c>
      <c r="AM5618">
        <v>0.02</v>
      </c>
      <c r="AN5618">
        <v>118</v>
      </c>
      <c r="AO5618" s="47">
        <v>42664</v>
      </c>
      <c r="AP5618" t="s">
        <v>40</v>
      </c>
      <c r="AQ5618" t="s">
        <v>114</v>
      </c>
      <c r="AZ5618" s="47">
        <v>42521</v>
      </c>
      <c r="BA5618" t="s">
        <v>129</v>
      </c>
      <c r="BB5618">
        <v>0.04</v>
      </c>
      <c r="BC5618">
        <v>0.04</v>
      </c>
      <c r="BD5618">
        <v>118</v>
      </c>
      <c r="BE5618" s="47">
        <v>42664</v>
      </c>
      <c r="BF5618" t="s">
        <v>40</v>
      </c>
      <c r="BG5618" t="s">
        <v>114</v>
      </c>
    </row>
    <row r="5619" spans="20:59" x14ac:dyDescent="0.25">
      <c r="T5619" s="47">
        <v>42521</v>
      </c>
      <c r="U5619" t="s">
        <v>130</v>
      </c>
      <c r="V5619">
        <v>1.03</v>
      </c>
      <c r="W5619">
        <v>1.04</v>
      </c>
      <c r="X5619">
        <v>138</v>
      </c>
      <c r="Y5619" s="47">
        <v>42664</v>
      </c>
      <c r="Z5619" t="s">
        <v>40</v>
      </c>
      <c r="AA5619" t="s">
        <v>114</v>
      </c>
      <c r="AJ5619" s="47">
        <v>42521</v>
      </c>
      <c r="AK5619" t="s">
        <v>130</v>
      </c>
      <c r="AL5619">
        <v>0.75</v>
      </c>
      <c r="AM5619">
        <v>0.75</v>
      </c>
      <c r="AN5619">
        <v>138</v>
      </c>
      <c r="AO5619" s="47">
        <v>42664</v>
      </c>
      <c r="AP5619" t="s">
        <v>40</v>
      </c>
      <c r="AQ5619" t="s">
        <v>114</v>
      </c>
      <c r="AZ5619" s="47">
        <v>42521</v>
      </c>
      <c r="BA5619" t="s">
        <v>130</v>
      </c>
      <c r="BB5619">
        <v>1.03</v>
      </c>
      <c r="BC5619">
        <v>1.04</v>
      </c>
      <c r="BD5619">
        <v>138</v>
      </c>
      <c r="BE5619" s="47">
        <v>42664</v>
      </c>
      <c r="BF5619" t="s">
        <v>40</v>
      </c>
      <c r="BG5619" t="s">
        <v>114</v>
      </c>
    </row>
    <row r="5620" spans="20:59" x14ac:dyDescent="0.25">
      <c r="T5620" s="47">
        <v>42521</v>
      </c>
      <c r="U5620" t="s">
        <v>131</v>
      </c>
      <c r="V5620">
        <v>6.86</v>
      </c>
      <c r="W5620">
        <v>6.9</v>
      </c>
      <c r="X5620">
        <v>158</v>
      </c>
      <c r="Y5620" s="47">
        <v>42664</v>
      </c>
      <c r="Z5620" t="s">
        <v>40</v>
      </c>
      <c r="AA5620" t="s">
        <v>114</v>
      </c>
      <c r="AJ5620" s="47">
        <v>42521</v>
      </c>
      <c r="AK5620" t="s">
        <v>131</v>
      </c>
      <c r="AL5620">
        <v>5.77</v>
      </c>
      <c r="AM5620">
        <v>5.79</v>
      </c>
      <c r="AN5620">
        <v>158</v>
      </c>
      <c r="AO5620" s="47">
        <v>42664</v>
      </c>
      <c r="AP5620" t="s">
        <v>40</v>
      </c>
      <c r="AQ5620" t="s">
        <v>114</v>
      </c>
      <c r="AZ5620" s="47">
        <v>42521</v>
      </c>
      <c r="BA5620" t="s">
        <v>131</v>
      </c>
      <c r="BB5620">
        <v>6.86</v>
      </c>
      <c r="BC5620">
        <v>6.9</v>
      </c>
      <c r="BD5620">
        <v>158</v>
      </c>
      <c r="BE5620" s="47">
        <v>42664</v>
      </c>
      <c r="BF5620" t="s">
        <v>40</v>
      </c>
      <c r="BG5620" t="s">
        <v>114</v>
      </c>
    </row>
    <row r="5621" spans="20:59" x14ac:dyDescent="0.25">
      <c r="T5621" s="47">
        <v>42521</v>
      </c>
      <c r="U5621" t="s">
        <v>132</v>
      </c>
      <c r="V5621">
        <v>20.74</v>
      </c>
      <c r="W5621">
        <v>20.93</v>
      </c>
      <c r="X5621">
        <v>178</v>
      </c>
      <c r="Y5621" s="47">
        <v>42664</v>
      </c>
      <c r="Z5621" t="s">
        <v>40</v>
      </c>
      <c r="AA5621" t="s">
        <v>114</v>
      </c>
      <c r="AJ5621" s="47">
        <v>42521</v>
      </c>
      <c r="AK5621" t="s">
        <v>132</v>
      </c>
      <c r="AL5621">
        <v>17.8</v>
      </c>
      <c r="AM5621">
        <v>17.87</v>
      </c>
      <c r="AN5621">
        <v>178</v>
      </c>
      <c r="AO5621" s="47">
        <v>42664</v>
      </c>
      <c r="AP5621" t="s">
        <v>40</v>
      </c>
      <c r="AQ5621" t="s">
        <v>114</v>
      </c>
      <c r="AZ5621" s="47">
        <v>42521</v>
      </c>
      <c r="BA5621" t="s">
        <v>132</v>
      </c>
      <c r="BB5621">
        <v>20.74</v>
      </c>
      <c r="BC5621">
        <v>20.93</v>
      </c>
      <c r="BD5621">
        <v>178</v>
      </c>
      <c r="BE5621" s="47">
        <v>42664</v>
      </c>
      <c r="BF5621" t="s">
        <v>40</v>
      </c>
      <c r="BG5621" t="s">
        <v>114</v>
      </c>
    </row>
    <row r="5622" spans="20:59" x14ac:dyDescent="0.25">
      <c r="T5622" s="47">
        <v>42521</v>
      </c>
      <c r="U5622" t="s">
        <v>133</v>
      </c>
      <c r="V5622">
        <v>38.42</v>
      </c>
      <c r="W5622">
        <v>38.590000000000003</v>
      </c>
      <c r="X5622">
        <v>198</v>
      </c>
      <c r="Y5622" s="47">
        <v>42664</v>
      </c>
      <c r="Z5622" t="s">
        <v>40</v>
      </c>
      <c r="AA5622" t="s">
        <v>114</v>
      </c>
      <c r="AJ5622" s="47">
        <v>42521</v>
      </c>
      <c r="AK5622" t="s">
        <v>133</v>
      </c>
      <c r="AL5622">
        <v>35.57</v>
      </c>
      <c r="AM5622">
        <v>35.770000000000003</v>
      </c>
      <c r="AN5622">
        <v>198</v>
      </c>
      <c r="AO5622" s="47">
        <v>42664</v>
      </c>
      <c r="AP5622" t="s">
        <v>40</v>
      </c>
      <c r="AQ5622" t="s">
        <v>114</v>
      </c>
      <c r="AZ5622" s="47">
        <v>42521</v>
      </c>
      <c r="BA5622" t="s">
        <v>133</v>
      </c>
      <c r="BB5622">
        <v>38.42</v>
      </c>
      <c r="BC5622">
        <v>38.590000000000003</v>
      </c>
      <c r="BD5622">
        <v>198</v>
      </c>
      <c r="BE5622" s="47">
        <v>42664</v>
      </c>
      <c r="BF5622" t="s">
        <v>40</v>
      </c>
      <c r="BG5622" t="s">
        <v>114</v>
      </c>
    </row>
    <row r="5623" spans="20:59" x14ac:dyDescent="0.25">
      <c r="T5623" s="47">
        <v>42521</v>
      </c>
      <c r="U5623" t="s">
        <v>134</v>
      </c>
      <c r="V5623">
        <v>3.57</v>
      </c>
      <c r="W5623">
        <v>3.59</v>
      </c>
      <c r="X5623">
        <v>12</v>
      </c>
      <c r="Y5623" s="47">
        <v>42566</v>
      </c>
      <c r="Z5623" t="s">
        <v>28</v>
      </c>
      <c r="AA5623" t="s">
        <v>135</v>
      </c>
      <c r="AJ5623" s="47">
        <v>42521</v>
      </c>
      <c r="AK5623" t="s">
        <v>134</v>
      </c>
      <c r="AL5623">
        <v>4.0199999999999996</v>
      </c>
      <c r="AM5623">
        <v>4.0199999999999996</v>
      </c>
      <c r="AN5623">
        <v>12</v>
      </c>
      <c r="AO5623" s="47">
        <v>42566</v>
      </c>
      <c r="AP5623" t="s">
        <v>28</v>
      </c>
      <c r="AQ5623" t="s">
        <v>135</v>
      </c>
      <c r="AZ5623" s="47">
        <v>42521</v>
      </c>
      <c r="BA5623" t="s">
        <v>134</v>
      </c>
      <c r="BB5623">
        <v>3.57</v>
      </c>
      <c r="BC5623">
        <v>3.59</v>
      </c>
      <c r="BD5623">
        <v>12</v>
      </c>
      <c r="BE5623" s="47">
        <v>42566</v>
      </c>
      <c r="BF5623" t="s">
        <v>28</v>
      </c>
      <c r="BG5623" t="s">
        <v>135</v>
      </c>
    </row>
    <row r="5624" spans="20:59" x14ac:dyDescent="0.25">
      <c r="T5624" s="47">
        <v>42521</v>
      </c>
      <c r="U5624" t="s">
        <v>136</v>
      </c>
      <c r="V5624">
        <v>1.41</v>
      </c>
      <c r="W5624">
        <v>1.42</v>
      </c>
      <c r="X5624">
        <v>15</v>
      </c>
      <c r="Y5624" s="47">
        <v>42566</v>
      </c>
      <c r="Z5624" t="s">
        <v>28</v>
      </c>
      <c r="AA5624" t="s">
        <v>135</v>
      </c>
      <c r="AJ5624" s="47">
        <v>42521</v>
      </c>
      <c r="AK5624" t="s">
        <v>136</v>
      </c>
      <c r="AL5624">
        <v>1.74</v>
      </c>
      <c r="AM5624">
        <v>1.75</v>
      </c>
      <c r="AN5624">
        <v>15</v>
      </c>
      <c r="AO5624" s="47">
        <v>42566</v>
      </c>
      <c r="AP5624" t="s">
        <v>28</v>
      </c>
      <c r="AQ5624" t="s">
        <v>135</v>
      </c>
      <c r="AZ5624" s="47">
        <v>42521</v>
      </c>
      <c r="BA5624" t="s">
        <v>136</v>
      </c>
      <c r="BB5624">
        <v>1.41</v>
      </c>
      <c r="BC5624">
        <v>1.42</v>
      </c>
      <c r="BD5624">
        <v>15</v>
      </c>
      <c r="BE5624" s="47">
        <v>42566</v>
      </c>
      <c r="BF5624" t="s">
        <v>28</v>
      </c>
      <c r="BG5624" t="s">
        <v>135</v>
      </c>
    </row>
    <row r="5625" spans="20:59" x14ac:dyDescent="0.25">
      <c r="T5625" s="47">
        <v>42521</v>
      </c>
      <c r="U5625" t="s">
        <v>137</v>
      </c>
      <c r="V5625">
        <v>0.65</v>
      </c>
      <c r="W5625">
        <v>0.65</v>
      </c>
      <c r="X5625">
        <v>17</v>
      </c>
      <c r="Y5625" s="47">
        <v>42566</v>
      </c>
      <c r="Z5625" t="s">
        <v>28</v>
      </c>
      <c r="AA5625" t="s">
        <v>135</v>
      </c>
      <c r="AJ5625" s="47">
        <v>42521</v>
      </c>
      <c r="AK5625" t="s">
        <v>137</v>
      </c>
      <c r="AL5625">
        <v>0.85</v>
      </c>
      <c r="AM5625">
        <v>0.85</v>
      </c>
      <c r="AN5625">
        <v>17</v>
      </c>
      <c r="AO5625" s="47">
        <v>42566</v>
      </c>
      <c r="AP5625" t="s">
        <v>28</v>
      </c>
      <c r="AQ5625" t="s">
        <v>135</v>
      </c>
      <c r="AZ5625" s="47">
        <v>42521</v>
      </c>
      <c r="BA5625" t="s">
        <v>137</v>
      </c>
      <c r="BB5625">
        <v>0.65</v>
      </c>
      <c r="BC5625">
        <v>0.65</v>
      </c>
      <c r="BD5625">
        <v>17</v>
      </c>
      <c r="BE5625" s="47">
        <v>42566</v>
      </c>
      <c r="BF5625" t="s">
        <v>28</v>
      </c>
      <c r="BG5625" t="s">
        <v>135</v>
      </c>
    </row>
    <row r="5626" spans="20:59" x14ac:dyDescent="0.25">
      <c r="T5626" s="47">
        <v>42521</v>
      </c>
      <c r="U5626" t="s">
        <v>138</v>
      </c>
      <c r="V5626">
        <v>0.26</v>
      </c>
      <c r="W5626">
        <v>0.26</v>
      </c>
      <c r="X5626">
        <v>19</v>
      </c>
      <c r="Y5626" s="47">
        <v>42566</v>
      </c>
      <c r="Z5626" t="s">
        <v>28</v>
      </c>
      <c r="AA5626" t="s">
        <v>135</v>
      </c>
      <c r="AJ5626" s="47">
        <v>42521</v>
      </c>
      <c r="AK5626" t="s">
        <v>138</v>
      </c>
      <c r="AL5626">
        <v>0.35</v>
      </c>
      <c r="AM5626">
        <v>0.35</v>
      </c>
      <c r="AN5626">
        <v>19</v>
      </c>
      <c r="AO5626" s="47">
        <v>42566</v>
      </c>
      <c r="AP5626" t="s">
        <v>28</v>
      </c>
      <c r="AQ5626" t="s">
        <v>135</v>
      </c>
      <c r="AZ5626" s="47">
        <v>42521</v>
      </c>
      <c r="BA5626" t="s">
        <v>138</v>
      </c>
      <c r="BB5626">
        <v>0.26</v>
      </c>
      <c r="BC5626">
        <v>0.26</v>
      </c>
      <c r="BD5626">
        <v>19</v>
      </c>
      <c r="BE5626" s="47">
        <v>42566</v>
      </c>
      <c r="BF5626" t="s">
        <v>28</v>
      </c>
      <c r="BG5626" t="s">
        <v>135</v>
      </c>
    </row>
    <row r="5627" spans="20:59" x14ac:dyDescent="0.25">
      <c r="T5627" s="47">
        <v>42521</v>
      </c>
      <c r="U5627" t="s">
        <v>139</v>
      </c>
      <c r="V5627">
        <v>0.06</v>
      </c>
      <c r="W5627">
        <v>0.06</v>
      </c>
      <c r="X5627">
        <v>22</v>
      </c>
      <c r="Y5627" s="47">
        <v>42566</v>
      </c>
      <c r="Z5627" t="s">
        <v>28</v>
      </c>
      <c r="AA5627" t="s">
        <v>135</v>
      </c>
      <c r="AJ5627" s="47">
        <v>42521</v>
      </c>
      <c r="AK5627" t="s">
        <v>139</v>
      </c>
      <c r="AL5627">
        <v>0.08</v>
      </c>
      <c r="AM5627">
        <v>0.08</v>
      </c>
      <c r="AN5627">
        <v>22</v>
      </c>
      <c r="AO5627" s="47">
        <v>42566</v>
      </c>
      <c r="AP5627" t="s">
        <v>28</v>
      </c>
      <c r="AQ5627" t="s">
        <v>135</v>
      </c>
      <c r="AZ5627" s="47">
        <v>42521</v>
      </c>
      <c r="BA5627" t="s">
        <v>139</v>
      </c>
      <c r="BB5627">
        <v>0.06</v>
      </c>
      <c r="BC5627">
        <v>0.06</v>
      </c>
      <c r="BD5627">
        <v>22</v>
      </c>
      <c r="BE5627" s="47">
        <v>42566</v>
      </c>
      <c r="BF5627" t="s">
        <v>28</v>
      </c>
      <c r="BG5627" t="s">
        <v>135</v>
      </c>
    </row>
    <row r="5628" spans="20:59" x14ac:dyDescent="0.25">
      <c r="T5628" s="47">
        <v>42521</v>
      </c>
      <c r="U5628" t="s">
        <v>140</v>
      </c>
      <c r="V5628">
        <v>4.1399999999999997</v>
      </c>
      <c r="W5628">
        <v>4.18</v>
      </c>
      <c r="X5628">
        <v>12</v>
      </c>
      <c r="Y5628" s="47">
        <v>42664</v>
      </c>
      <c r="Z5628" t="s">
        <v>28</v>
      </c>
      <c r="AA5628" t="s">
        <v>135</v>
      </c>
      <c r="AJ5628" s="47">
        <v>42521</v>
      </c>
      <c r="AK5628" t="s">
        <v>140</v>
      </c>
      <c r="AL5628">
        <v>4.62</v>
      </c>
      <c r="AM5628">
        <v>4.6500000000000004</v>
      </c>
      <c r="AN5628">
        <v>12</v>
      </c>
      <c r="AO5628" s="47">
        <v>42664</v>
      </c>
      <c r="AP5628" t="s">
        <v>28</v>
      </c>
      <c r="AQ5628" t="s">
        <v>135</v>
      </c>
      <c r="AZ5628" s="47">
        <v>42521</v>
      </c>
      <c r="BA5628" t="s">
        <v>140</v>
      </c>
      <c r="BB5628">
        <v>4.1399999999999997</v>
      </c>
      <c r="BC5628">
        <v>4.18</v>
      </c>
      <c r="BD5628">
        <v>12</v>
      </c>
      <c r="BE5628" s="47">
        <v>42664</v>
      </c>
      <c r="BF5628" t="s">
        <v>28</v>
      </c>
      <c r="BG5628" t="s">
        <v>135</v>
      </c>
    </row>
    <row r="5629" spans="20:59" x14ac:dyDescent="0.25">
      <c r="T5629" s="47">
        <v>42521</v>
      </c>
      <c r="U5629" t="s">
        <v>141</v>
      </c>
      <c r="V5629">
        <v>2.37</v>
      </c>
      <c r="W5629">
        <v>2.38</v>
      </c>
      <c r="X5629">
        <v>15</v>
      </c>
      <c r="Y5629" s="47">
        <v>42664</v>
      </c>
      <c r="Z5629" t="s">
        <v>28</v>
      </c>
      <c r="AA5629" t="s">
        <v>135</v>
      </c>
      <c r="AJ5629" s="47">
        <v>42521</v>
      </c>
      <c r="AK5629" t="s">
        <v>141</v>
      </c>
      <c r="AL5629">
        <v>2.7</v>
      </c>
      <c r="AM5629">
        <v>2.7</v>
      </c>
      <c r="AN5629">
        <v>15</v>
      </c>
      <c r="AO5629" s="47">
        <v>42664</v>
      </c>
      <c r="AP5629" t="s">
        <v>28</v>
      </c>
      <c r="AQ5629" t="s">
        <v>135</v>
      </c>
      <c r="AZ5629" s="47">
        <v>42521</v>
      </c>
      <c r="BA5629" t="s">
        <v>141</v>
      </c>
      <c r="BB5629">
        <v>2.37</v>
      </c>
      <c r="BC5629">
        <v>2.38</v>
      </c>
      <c r="BD5629">
        <v>15</v>
      </c>
      <c r="BE5629" s="47">
        <v>42664</v>
      </c>
      <c r="BF5629" t="s">
        <v>28</v>
      </c>
      <c r="BG5629" t="s">
        <v>135</v>
      </c>
    </row>
    <row r="5630" spans="20:59" x14ac:dyDescent="0.25">
      <c r="T5630" s="47">
        <v>42521</v>
      </c>
      <c r="U5630" t="s">
        <v>142</v>
      </c>
      <c r="V5630">
        <v>1.64</v>
      </c>
      <c r="W5630">
        <v>1.65</v>
      </c>
      <c r="X5630">
        <v>17</v>
      </c>
      <c r="Y5630" s="47">
        <v>42664</v>
      </c>
      <c r="Z5630" t="s">
        <v>28</v>
      </c>
      <c r="AA5630" t="s">
        <v>135</v>
      </c>
      <c r="AJ5630" s="47">
        <v>42521</v>
      </c>
      <c r="AK5630" t="s">
        <v>142</v>
      </c>
      <c r="AL5630">
        <v>1.82</v>
      </c>
      <c r="AM5630">
        <v>1.83</v>
      </c>
      <c r="AN5630">
        <v>17</v>
      </c>
      <c r="AO5630" s="47">
        <v>42664</v>
      </c>
      <c r="AP5630" t="s">
        <v>28</v>
      </c>
      <c r="AQ5630" t="s">
        <v>135</v>
      </c>
      <c r="AZ5630" s="47">
        <v>42521</v>
      </c>
      <c r="BA5630" t="s">
        <v>142</v>
      </c>
      <c r="BB5630">
        <v>1.64</v>
      </c>
      <c r="BC5630">
        <v>1.65</v>
      </c>
      <c r="BD5630">
        <v>17</v>
      </c>
      <c r="BE5630" s="47">
        <v>42664</v>
      </c>
      <c r="BF5630" t="s">
        <v>28</v>
      </c>
      <c r="BG5630" t="s">
        <v>135</v>
      </c>
    </row>
    <row r="5631" spans="20:59" x14ac:dyDescent="0.25">
      <c r="T5631" s="47">
        <v>42521</v>
      </c>
      <c r="U5631" t="s">
        <v>143</v>
      </c>
      <c r="V5631">
        <v>1.0900000000000001</v>
      </c>
      <c r="W5631">
        <v>1.0900000000000001</v>
      </c>
      <c r="X5631">
        <v>19</v>
      </c>
      <c r="Y5631" s="47">
        <v>42664</v>
      </c>
      <c r="Z5631" t="s">
        <v>28</v>
      </c>
      <c r="AA5631" t="s">
        <v>135</v>
      </c>
      <c r="AJ5631" s="47">
        <v>42521</v>
      </c>
      <c r="AK5631" t="s">
        <v>143</v>
      </c>
      <c r="AL5631">
        <v>1.27</v>
      </c>
      <c r="AM5631">
        <v>1.27</v>
      </c>
      <c r="AN5631">
        <v>19</v>
      </c>
      <c r="AO5631" s="47">
        <v>42664</v>
      </c>
      <c r="AP5631" t="s">
        <v>28</v>
      </c>
      <c r="AQ5631" t="s">
        <v>135</v>
      </c>
      <c r="AZ5631" s="47">
        <v>42521</v>
      </c>
      <c r="BA5631" t="s">
        <v>143</v>
      </c>
      <c r="BB5631">
        <v>1.0900000000000001</v>
      </c>
      <c r="BC5631">
        <v>1.0900000000000001</v>
      </c>
      <c r="BD5631">
        <v>19</v>
      </c>
      <c r="BE5631" s="47">
        <v>42664</v>
      </c>
      <c r="BF5631" t="s">
        <v>28</v>
      </c>
      <c r="BG5631" t="s">
        <v>135</v>
      </c>
    </row>
    <row r="5632" spans="20:59" x14ac:dyDescent="0.25">
      <c r="T5632" s="47">
        <v>42521</v>
      </c>
      <c r="U5632" t="s">
        <v>144</v>
      </c>
      <c r="V5632">
        <v>0.56000000000000005</v>
      </c>
      <c r="W5632">
        <v>0.56000000000000005</v>
      </c>
      <c r="X5632">
        <v>22</v>
      </c>
      <c r="Y5632" s="47">
        <v>42664</v>
      </c>
      <c r="Z5632" t="s">
        <v>28</v>
      </c>
      <c r="AA5632" t="s">
        <v>135</v>
      </c>
      <c r="AJ5632" s="47">
        <v>42521</v>
      </c>
      <c r="AK5632" t="s">
        <v>144</v>
      </c>
      <c r="AL5632">
        <v>0.69</v>
      </c>
      <c r="AM5632">
        <v>0.69</v>
      </c>
      <c r="AN5632">
        <v>22</v>
      </c>
      <c r="AO5632" s="47">
        <v>42664</v>
      </c>
      <c r="AP5632" t="s">
        <v>28</v>
      </c>
      <c r="AQ5632" t="s">
        <v>135</v>
      </c>
      <c r="AZ5632" s="47">
        <v>42521</v>
      </c>
      <c r="BA5632" t="s">
        <v>144</v>
      </c>
      <c r="BB5632">
        <v>0.56000000000000005</v>
      </c>
      <c r="BC5632">
        <v>0.56000000000000005</v>
      </c>
      <c r="BD5632">
        <v>22</v>
      </c>
      <c r="BE5632" s="47">
        <v>42664</v>
      </c>
      <c r="BF5632" t="s">
        <v>28</v>
      </c>
      <c r="BG5632" t="s">
        <v>135</v>
      </c>
    </row>
    <row r="5633" spans="20:59" x14ac:dyDescent="0.25">
      <c r="T5633" s="47">
        <v>42521</v>
      </c>
      <c r="U5633" t="s">
        <v>145</v>
      </c>
      <c r="V5633">
        <v>0.14000000000000001</v>
      </c>
      <c r="W5633">
        <v>0.14000000000000001</v>
      </c>
      <c r="X5633">
        <v>12</v>
      </c>
      <c r="Y5633" s="47">
        <v>42566</v>
      </c>
      <c r="Z5633" t="s">
        <v>40</v>
      </c>
      <c r="AA5633" t="s">
        <v>135</v>
      </c>
      <c r="AJ5633" s="47">
        <v>42521</v>
      </c>
      <c r="AK5633" t="s">
        <v>145</v>
      </c>
      <c r="AL5633">
        <v>0.1</v>
      </c>
      <c r="AM5633">
        <v>0.1</v>
      </c>
      <c r="AN5633">
        <v>12</v>
      </c>
      <c r="AO5633" s="47">
        <v>42566</v>
      </c>
      <c r="AP5633" t="s">
        <v>40</v>
      </c>
      <c r="AQ5633" t="s">
        <v>135</v>
      </c>
      <c r="AZ5633" s="47">
        <v>42521</v>
      </c>
      <c r="BA5633" t="s">
        <v>145</v>
      </c>
      <c r="BB5633">
        <v>0.14000000000000001</v>
      </c>
      <c r="BC5633">
        <v>0.14000000000000001</v>
      </c>
      <c r="BD5633">
        <v>12</v>
      </c>
      <c r="BE5633" s="47">
        <v>42566</v>
      </c>
      <c r="BF5633" t="s">
        <v>40</v>
      </c>
      <c r="BG5633" t="s">
        <v>135</v>
      </c>
    </row>
    <row r="5634" spans="20:59" x14ac:dyDescent="0.25">
      <c r="T5634" s="47">
        <v>42521</v>
      </c>
      <c r="U5634" t="s">
        <v>146</v>
      </c>
      <c r="V5634">
        <v>1.03</v>
      </c>
      <c r="W5634">
        <v>1.04</v>
      </c>
      <c r="X5634">
        <v>15</v>
      </c>
      <c r="Y5634" s="47">
        <v>42566</v>
      </c>
      <c r="Z5634" t="s">
        <v>40</v>
      </c>
      <c r="AA5634" t="s">
        <v>135</v>
      </c>
      <c r="AJ5634" s="47">
        <v>42521</v>
      </c>
      <c r="AK5634" t="s">
        <v>146</v>
      </c>
      <c r="AL5634">
        <v>0.83</v>
      </c>
      <c r="AM5634">
        <v>0.83</v>
      </c>
      <c r="AN5634">
        <v>15</v>
      </c>
      <c r="AO5634" s="47">
        <v>42566</v>
      </c>
      <c r="AP5634" t="s">
        <v>40</v>
      </c>
      <c r="AQ5634" t="s">
        <v>135</v>
      </c>
      <c r="AZ5634" s="47">
        <v>42521</v>
      </c>
      <c r="BA5634" t="s">
        <v>146</v>
      </c>
      <c r="BB5634">
        <v>1.03</v>
      </c>
      <c r="BC5634">
        <v>1.04</v>
      </c>
      <c r="BD5634">
        <v>15</v>
      </c>
      <c r="BE5634" s="47">
        <v>42566</v>
      </c>
      <c r="BF5634" t="s">
        <v>40</v>
      </c>
      <c r="BG5634" t="s">
        <v>135</v>
      </c>
    </row>
    <row r="5635" spans="20:59" x14ac:dyDescent="0.25">
      <c r="T5635" s="47">
        <v>42521</v>
      </c>
      <c r="U5635" t="s">
        <v>147</v>
      </c>
      <c r="V5635">
        <v>2.25</v>
      </c>
      <c r="W5635">
        <v>2.2599999999999998</v>
      </c>
      <c r="X5635">
        <v>17</v>
      </c>
      <c r="Y5635" s="47">
        <v>42566</v>
      </c>
      <c r="Z5635" t="s">
        <v>40</v>
      </c>
      <c r="AA5635" t="s">
        <v>135</v>
      </c>
      <c r="AJ5635" s="47">
        <v>42521</v>
      </c>
      <c r="AK5635" t="s">
        <v>147</v>
      </c>
      <c r="AL5635">
        <v>1.96</v>
      </c>
      <c r="AM5635">
        <v>1.98</v>
      </c>
      <c r="AN5635">
        <v>17</v>
      </c>
      <c r="AO5635" s="47">
        <v>42566</v>
      </c>
      <c r="AP5635" t="s">
        <v>40</v>
      </c>
      <c r="AQ5635" t="s">
        <v>135</v>
      </c>
      <c r="AZ5635" s="47">
        <v>42521</v>
      </c>
      <c r="BA5635" t="s">
        <v>147</v>
      </c>
      <c r="BB5635">
        <v>2.25</v>
      </c>
      <c r="BC5635">
        <v>2.2599999999999998</v>
      </c>
      <c r="BD5635">
        <v>17</v>
      </c>
      <c r="BE5635" s="47">
        <v>42566</v>
      </c>
      <c r="BF5635" t="s">
        <v>40</v>
      </c>
      <c r="BG5635" t="s">
        <v>135</v>
      </c>
    </row>
    <row r="5636" spans="20:59" x14ac:dyDescent="0.25">
      <c r="T5636" s="47">
        <v>42521</v>
      </c>
      <c r="U5636" t="s">
        <v>148</v>
      </c>
      <c r="V5636">
        <v>3.9</v>
      </c>
      <c r="W5636">
        <v>3.93</v>
      </c>
      <c r="X5636">
        <v>19</v>
      </c>
      <c r="Y5636" s="47">
        <v>42566</v>
      </c>
      <c r="Z5636" t="s">
        <v>40</v>
      </c>
      <c r="AA5636" t="s">
        <v>135</v>
      </c>
      <c r="AJ5636" s="47">
        <v>42521</v>
      </c>
      <c r="AK5636" t="s">
        <v>148</v>
      </c>
      <c r="AL5636">
        <v>3.44</v>
      </c>
      <c r="AM5636">
        <v>3.45</v>
      </c>
      <c r="AN5636">
        <v>19</v>
      </c>
      <c r="AO5636" s="47">
        <v>42566</v>
      </c>
      <c r="AP5636" t="s">
        <v>40</v>
      </c>
      <c r="AQ5636" t="s">
        <v>135</v>
      </c>
      <c r="AZ5636" s="47">
        <v>42521</v>
      </c>
      <c r="BA5636" t="s">
        <v>148</v>
      </c>
      <c r="BB5636">
        <v>3.9</v>
      </c>
      <c r="BC5636">
        <v>3.93</v>
      </c>
      <c r="BD5636">
        <v>19</v>
      </c>
      <c r="BE5636" s="47">
        <v>42566</v>
      </c>
      <c r="BF5636" t="s">
        <v>40</v>
      </c>
      <c r="BG5636" t="s">
        <v>135</v>
      </c>
    </row>
    <row r="5637" spans="20:59" x14ac:dyDescent="0.25">
      <c r="T5637" s="47">
        <v>42521</v>
      </c>
      <c r="U5637" t="s">
        <v>149</v>
      </c>
      <c r="V5637">
        <v>6.7</v>
      </c>
      <c r="W5637">
        <v>6.73</v>
      </c>
      <c r="X5637">
        <v>22</v>
      </c>
      <c r="Y5637" s="47">
        <v>42566</v>
      </c>
      <c r="Z5637" t="s">
        <v>40</v>
      </c>
      <c r="AA5637" t="s">
        <v>135</v>
      </c>
      <c r="AJ5637" s="47">
        <v>42521</v>
      </c>
      <c r="AK5637" t="s">
        <v>149</v>
      </c>
      <c r="AL5637">
        <v>6.1</v>
      </c>
      <c r="AM5637">
        <v>6.13</v>
      </c>
      <c r="AN5637">
        <v>22</v>
      </c>
      <c r="AO5637" s="47">
        <v>42566</v>
      </c>
      <c r="AP5637" t="s">
        <v>40</v>
      </c>
      <c r="AQ5637" t="s">
        <v>135</v>
      </c>
      <c r="AZ5637" s="47">
        <v>42521</v>
      </c>
      <c r="BA5637" t="s">
        <v>149</v>
      </c>
      <c r="BB5637">
        <v>6.7</v>
      </c>
      <c r="BC5637">
        <v>6.73</v>
      </c>
      <c r="BD5637">
        <v>22</v>
      </c>
      <c r="BE5637" s="47">
        <v>42566</v>
      </c>
      <c r="BF5637" t="s">
        <v>40</v>
      </c>
      <c r="BG5637" t="s">
        <v>135</v>
      </c>
    </row>
    <row r="5638" spans="20:59" x14ac:dyDescent="0.25">
      <c r="T5638" s="47">
        <v>42521</v>
      </c>
      <c r="U5638" t="s">
        <v>150</v>
      </c>
      <c r="V5638">
        <v>0.68</v>
      </c>
      <c r="W5638">
        <v>0.68</v>
      </c>
      <c r="X5638">
        <v>12</v>
      </c>
      <c r="Y5638" s="47">
        <v>42664</v>
      </c>
      <c r="Z5638" t="s">
        <v>40</v>
      </c>
      <c r="AA5638" t="s">
        <v>135</v>
      </c>
      <c r="AJ5638" s="47">
        <v>42521</v>
      </c>
      <c r="AK5638" t="s">
        <v>150</v>
      </c>
      <c r="AL5638">
        <v>0.59</v>
      </c>
      <c r="AM5638">
        <v>0.6</v>
      </c>
      <c r="AN5638">
        <v>12</v>
      </c>
      <c r="AO5638" s="47">
        <v>42664</v>
      </c>
      <c r="AP5638" t="s">
        <v>40</v>
      </c>
      <c r="AQ5638" t="s">
        <v>135</v>
      </c>
      <c r="AZ5638" s="47">
        <v>42521</v>
      </c>
      <c r="BA5638" t="s">
        <v>150</v>
      </c>
      <c r="BB5638">
        <v>0.68</v>
      </c>
      <c r="BC5638">
        <v>0.68</v>
      </c>
      <c r="BD5638">
        <v>12</v>
      </c>
      <c r="BE5638" s="47">
        <v>42664</v>
      </c>
      <c r="BF5638" t="s">
        <v>40</v>
      </c>
      <c r="BG5638" t="s">
        <v>135</v>
      </c>
    </row>
    <row r="5639" spans="20:59" x14ac:dyDescent="0.25">
      <c r="T5639" s="47">
        <v>42521</v>
      </c>
      <c r="U5639" t="s">
        <v>151</v>
      </c>
      <c r="V5639">
        <v>1.92</v>
      </c>
      <c r="W5639">
        <v>1.93</v>
      </c>
      <c r="X5639">
        <v>15</v>
      </c>
      <c r="Y5639" s="47">
        <v>42664</v>
      </c>
      <c r="Z5639" t="s">
        <v>40</v>
      </c>
      <c r="AA5639" t="s">
        <v>135</v>
      </c>
      <c r="AJ5639" s="47">
        <v>42521</v>
      </c>
      <c r="AK5639" t="s">
        <v>151</v>
      </c>
      <c r="AL5639">
        <v>1.74</v>
      </c>
      <c r="AM5639">
        <v>1.75</v>
      </c>
      <c r="AN5639">
        <v>15</v>
      </c>
      <c r="AO5639" s="47">
        <v>42664</v>
      </c>
      <c r="AP5639" t="s">
        <v>40</v>
      </c>
      <c r="AQ5639" t="s">
        <v>135</v>
      </c>
      <c r="AZ5639" s="47">
        <v>42521</v>
      </c>
      <c r="BA5639" t="s">
        <v>151</v>
      </c>
      <c r="BB5639">
        <v>1.92</v>
      </c>
      <c r="BC5639">
        <v>1.93</v>
      </c>
      <c r="BD5639">
        <v>15</v>
      </c>
      <c r="BE5639" s="47">
        <v>42664</v>
      </c>
      <c r="BF5639" t="s">
        <v>40</v>
      </c>
      <c r="BG5639" t="s">
        <v>135</v>
      </c>
    </row>
    <row r="5640" spans="20:59" x14ac:dyDescent="0.25">
      <c r="T5640" s="47">
        <v>42521</v>
      </c>
      <c r="U5640" t="s">
        <v>152</v>
      </c>
      <c r="V5640">
        <v>3.16</v>
      </c>
      <c r="W5640">
        <v>3.16</v>
      </c>
      <c r="X5640">
        <v>17</v>
      </c>
      <c r="Y5640" s="47">
        <v>42664</v>
      </c>
      <c r="Z5640" t="s">
        <v>40</v>
      </c>
      <c r="AA5640" t="s">
        <v>135</v>
      </c>
      <c r="AJ5640" s="47">
        <v>42521</v>
      </c>
      <c r="AK5640" t="s">
        <v>152</v>
      </c>
      <c r="AL5640">
        <v>2.84</v>
      </c>
      <c r="AM5640">
        <v>2.87</v>
      </c>
      <c r="AN5640">
        <v>17</v>
      </c>
      <c r="AO5640" s="47">
        <v>42664</v>
      </c>
      <c r="AP5640" t="s">
        <v>40</v>
      </c>
      <c r="AQ5640" t="s">
        <v>135</v>
      </c>
      <c r="AZ5640" s="47">
        <v>42521</v>
      </c>
      <c r="BA5640" t="s">
        <v>152</v>
      </c>
      <c r="BB5640">
        <v>3.16</v>
      </c>
      <c r="BC5640">
        <v>3.16</v>
      </c>
      <c r="BD5640">
        <v>17</v>
      </c>
      <c r="BE5640" s="47">
        <v>42664</v>
      </c>
      <c r="BF5640" t="s">
        <v>40</v>
      </c>
      <c r="BG5640" t="s">
        <v>135</v>
      </c>
    </row>
    <row r="5641" spans="20:59" x14ac:dyDescent="0.25">
      <c r="T5641" s="47">
        <v>42521</v>
      </c>
      <c r="U5641" t="s">
        <v>153</v>
      </c>
      <c r="V5641">
        <v>4.58</v>
      </c>
      <c r="W5641">
        <v>4.6100000000000003</v>
      </c>
      <c r="X5641">
        <v>19</v>
      </c>
      <c r="Y5641" s="47">
        <v>42664</v>
      </c>
      <c r="Z5641" t="s">
        <v>40</v>
      </c>
      <c r="AA5641" t="s">
        <v>135</v>
      </c>
      <c r="AJ5641" s="47">
        <v>42521</v>
      </c>
      <c r="AK5641" t="s">
        <v>153</v>
      </c>
      <c r="AL5641">
        <v>4.16</v>
      </c>
      <c r="AM5641">
        <v>4.1900000000000004</v>
      </c>
      <c r="AN5641">
        <v>19</v>
      </c>
      <c r="AO5641" s="47">
        <v>42664</v>
      </c>
      <c r="AP5641" t="s">
        <v>40</v>
      </c>
      <c r="AQ5641" t="s">
        <v>135</v>
      </c>
      <c r="AZ5641" s="47">
        <v>42521</v>
      </c>
      <c r="BA5641" t="s">
        <v>153</v>
      </c>
      <c r="BB5641">
        <v>4.58</v>
      </c>
      <c r="BC5641">
        <v>4.6100000000000003</v>
      </c>
      <c r="BD5641">
        <v>19</v>
      </c>
      <c r="BE5641" s="47">
        <v>42664</v>
      </c>
      <c r="BF5641" t="s">
        <v>40</v>
      </c>
      <c r="BG5641" t="s">
        <v>135</v>
      </c>
    </row>
    <row r="5642" spans="20:59" x14ac:dyDescent="0.25">
      <c r="T5642" s="47">
        <v>42521</v>
      </c>
      <c r="U5642" t="s">
        <v>154</v>
      </c>
      <c r="V5642">
        <v>7.08</v>
      </c>
      <c r="W5642">
        <v>7.12</v>
      </c>
      <c r="X5642">
        <v>22</v>
      </c>
      <c r="Y5642" s="47">
        <v>42664</v>
      </c>
      <c r="Z5642" t="s">
        <v>40</v>
      </c>
      <c r="AA5642" t="s">
        <v>135</v>
      </c>
      <c r="AJ5642" s="47">
        <v>42521</v>
      </c>
      <c r="AK5642" t="s">
        <v>154</v>
      </c>
      <c r="AL5642">
        <v>6.52</v>
      </c>
      <c r="AM5642">
        <v>6.55</v>
      </c>
      <c r="AN5642">
        <v>22</v>
      </c>
      <c r="AO5642" s="47">
        <v>42664</v>
      </c>
      <c r="AP5642" t="s">
        <v>40</v>
      </c>
      <c r="AQ5642" t="s">
        <v>135</v>
      </c>
      <c r="AZ5642" s="47">
        <v>42521</v>
      </c>
      <c r="BA5642" t="s">
        <v>154</v>
      </c>
      <c r="BB5642">
        <v>7.08</v>
      </c>
      <c r="BC5642">
        <v>7.12</v>
      </c>
      <c r="BD5642">
        <v>22</v>
      </c>
      <c r="BE5642" s="47">
        <v>42664</v>
      </c>
      <c r="BF5642" t="s">
        <v>40</v>
      </c>
      <c r="BG5642" t="s">
        <v>135</v>
      </c>
    </row>
    <row r="5643" spans="20:59" x14ac:dyDescent="0.25">
      <c r="T5643" s="47">
        <v>42521</v>
      </c>
      <c r="U5643" t="s">
        <v>155</v>
      </c>
      <c r="V5643">
        <v>6.85</v>
      </c>
      <c r="W5643">
        <v>6.89</v>
      </c>
      <c r="X5643">
        <v>10</v>
      </c>
      <c r="Y5643" s="47">
        <v>42566</v>
      </c>
      <c r="Z5643" t="s">
        <v>28</v>
      </c>
      <c r="AA5643" t="s">
        <v>156</v>
      </c>
      <c r="AJ5643" s="47">
        <v>42521</v>
      </c>
      <c r="AK5643" t="s">
        <v>155</v>
      </c>
      <c r="AL5643">
        <v>4.9400000000000004</v>
      </c>
      <c r="AM5643">
        <v>4.97</v>
      </c>
      <c r="AN5643">
        <v>10</v>
      </c>
      <c r="AO5643" s="47">
        <v>42566</v>
      </c>
      <c r="AP5643" t="s">
        <v>28</v>
      </c>
      <c r="AQ5643" t="s">
        <v>156</v>
      </c>
      <c r="AZ5643" s="47">
        <v>42521</v>
      </c>
      <c r="BA5643" t="s">
        <v>155</v>
      </c>
      <c r="BB5643">
        <v>6.85</v>
      </c>
      <c r="BC5643">
        <v>6.89</v>
      </c>
      <c r="BD5643">
        <v>10</v>
      </c>
      <c r="BE5643" s="47">
        <v>42566</v>
      </c>
      <c r="BF5643" t="s">
        <v>28</v>
      </c>
      <c r="BG5643" t="s">
        <v>156</v>
      </c>
    </row>
    <row r="5644" spans="20:59" x14ac:dyDescent="0.25">
      <c r="T5644" s="47">
        <v>42521</v>
      </c>
      <c r="U5644" t="s">
        <v>157</v>
      </c>
      <c r="V5644">
        <v>4.37</v>
      </c>
      <c r="W5644">
        <v>4.4000000000000004</v>
      </c>
      <c r="X5644">
        <v>13</v>
      </c>
      <c r="Y5644" s="47">
        <v>42566</v>
      </c>
      <c r="Z5644" t="s">
        <v>28</v>
      </c>
      <c r="AA5644" t="s">
        <v>156</v>
      </c>
      <c r="AJ5644" s="47">
        <v>42521</v>
      </c>
      <c r="AK5644" t="s">
        <v>157</v>
      </c>
      <c r="AL5644">
        <v>2.68</v>
      </c>
      <c r="AM5644">
        <v>2.7</v>
      </c>
      <c r="AN5644">
        <v>13</v>
      </c>
      <c r="AO5644" s="47">
        <v>42566</v>
      </c>
      <c r="AP5644" t="s">
        <v>28</v>
      </c>
      <c r="AQ5644" t="s">
        <v>156</v>
      </c>
      <c r="AZ5644" s="47">
        <v>42521</v>
      </c>
      <c r="BA5644" t="s">
        <v>157</v>
      </c>
      <c r="BB5644">
        <v>4.37</v>
      </c>
      <c r="BC5644">
        <v>4.4000000000000004</v>
      </c>
      <c r="BD5644">
        <v>13</v>
      </c>
      <c r="BE5644" s="47">
        <v>42566</v>
      </c>
      <c r="BF5644" t="s">
        <v>28</v>
      </c>
      <c r="BG5644" t="s">
        <v>156</v>
      </c>
    </row>
    <row r="5645" spans="20:59" x14ac:dyDescent="0.25">
      <c r="T5645" s="47">
        <v>42521</v>
      </c>
      <c r="U5645" t="s">
        <v>158</v>
      </c>
      <c r="V5645">
        <v>3.07</v>
      </c>
      <c r="W5645">
        <v>3.09</v>
      </c>
      <c r="X5645">
        <v>15</v>
      </c>
      <c r="Y5645" s="47">
        <v>42566</v>
      </c>
      <c r="Z5645" t="s">
        <v>28</v>
      </c>
      <c r="AA5645" t="s">
        <v>156</v>
      </c>
      <c r="AJ5645" s="47">
        <v>42521</v>
      </c>
      <c r="AK5645" t="s">
        <v>158</v>
      </c>
      <c r="AL5645">
        <v>1.71</v>
      </c>
      <c r="AM5645">
        <v>1.72</v>
      </c>
      <c r="AN5645">
        <v>15</v>
      </c>
      <c r="AO5645" s="47">
        <v>42566</v>
      </c>
      <c r="AP5645" t="s">
        <v>28</v>
      </c>
      <c r="AQ5645" t="s">
        <v>156</v>
      </c>
      <c r="AZ5645" s="47">
        <v>42521</v>
      </c>
      <c r="BA5645" t="s">
        <v>158</v>
      </c>
      <c r="BB5645">
        <v>3.07</v>
      </c>
      <c r="BC5645">
        <v>3.09</v>
      </c>
      <c r="BD5645">
        <v>15</v>
      </c>
      <c r="BE5645" s="47">
        <v>42566</v>
      </c>
      <c r="BF5645" t="s">
        <v>28</v>
      </c>
      <c r="BG5645" t="s">
        <v>156</v>
      </c>
    </row>
    <row r="5646" spans="20:59" x14ac:dyDescent="0.25">
      <c r="T5646" s="47">
        <v>42521</v>
      </c>
      <c r="U5646" t="s">
        <v>159</v>
      </c>
      <c r="V5646">
        <v>2.1</v>
      </c>
      <c r="W5646">
        <v>2.12</v>
      </c>
      <c r="X5646">
        <v>17</v>
      </c>
      <c r="Y5646" s="47">
        <v>42566</v>
      </c>
      <c r="Z5646" t="s">
        <v>28</v>
      </c>
      <c r="AA5646" t="s">
        <v>156</v>
      </c>
      <c r="AJ5646" s="47">
        <v>42521</v>
      </c>
      <c r="AK5646" t="s">
        <v>159</v>
      </c>
      <c r="AL5646">
        <v>1.03</v>
      </c>
      <c r="AM5646">
        <v>1.04</v>
      </c>
      <c r="AN5646">
        <v>17</v>
      </c>
      <c r="AO5646" s="47">
        <v>42566</v>
      </c>
      <c r="AP5646" t="s">
        <v>28</v>
      </c>
      <c r="AQ5646" t="s">
        <v>156</v>
      </c>
      <c r="AZ5646" s="47">
        <v>42521</v>
      </c>
      <c r="BA5646" t="s">
        <v>159</v>
      </c>
      <c r="BB5646">
        <v>2.1</v>
      </c>
      <c r="BC5646">
        <v>2.12</v>
      </c>
      <c r="BD5646">
        <v>17</v>
      </c>
      <c r="BE5646" s="47">
        <v>42566</v>
      </c>
      <c r="BF5646" t="s">
        <v>28</v>
      </c>
      <c r="BG5646" t="s">
        <v>156</v>
      </c>
    </row>
    <row r="5647" spans="20:59" x14ac:dyDescent="0.25">
      <c r="T5647" s="47">
        <v>42521</v>
      </c>
      <c r="U5647" t="s">
        <v>160</v>
      </c>
      <c r="V5647">
        <v>1.0900000000000001</v>
      </c>
      <c r="W5647">
        <v>1.0900000000000001</v>
      </c>
      <c r="X5647">
        <v>20</v>
      </c>
      <c r="Y5647" s="47">
        <v>42566</v>
      </c>
      <c r="Z5647" t="s">
        <v>28</v>
      </c>
      <c r="AA5647" t="s">
        <v>156</v>
      </c>
      <c r="AJ5647" s="47">
        <v>42521</v>
      </c>
      <c r="AK5647" t="s">
        <v>160</v>
      </c>
      <c r="AL5647">
        <v>0.46</v>
      </c>
      <c r="AM5647">
        <v>0.47</v>
      </c>
      <c r="AN5647">
        <v>20</v>
      </c>
      <c r="AO5647" s="47">
        <v>42566</v>
      </c>
      <c r="AP5647" t="s">
        <v>28</v>
      </c>
      <c r="AQ5647" t="s">
        <v>156</v>
      </c>
      <c r="AZ5647" s="47">
        <v>42521</v>
      </c>
      <c r="BA5647" t="s">
        <v>160</v>
      </c>
      <c r="BB5647">
        <v>1.0900000000000001</v>
      </c>
      <c r="BC5647">
        <v>1.0900000000000001</v>
      </c>
      <c r="BD5647">
        <v>20</v>
      </c>
      <c r="BE5647" s="47">
        <v>42566</v>
      </c>
      <c r="BF5647" t="s">
        <v>28</v>
      </c>
      <c r="BG5647" t="s">
        <v>156</v>
      </c>
    </row>
    <row r="5648" spans="20:59" x14ac:dyDescent="0.25">
      <c r="T5648" s="47">
        <v>42521</v>
      </c>
      <c r="U5648" t="s">
        <v>161</v>
      </c>
      <c r="V5648">
        <v>7.5</v>
      </c>
      <c r="W5648">
        <v>7.55</v>
      </c>
      <c r="X5648">
        <v>10</v>
      </c>
      <c r="Y5648" s="47">
        <v>42664</v>
      </c>
      <c r="Z5648" t="s">
        <v>28</v>
      </c>
      <c r="AA5648" t="s">
        <v>156</v>
      </c>
      <c r="AJ5648" s="47">
        <v>42521</v>
      </c>
      <c r="AK5648" t="s">
        <v>161</v>
      </c>
      <c r="AL5648">
        <v>5.65</v>
      </c>
      <c r="AM5648">
        <v>5.67</v>
      </c>
      <c r="AN5648">
        <v>10</v>
      </c>
      <c r="AO5648" s="47">
        <v>42664</v>
      </c>
      <c r="AP5648" t="s">
        <v>28</v>
      </c>
      <c r="AQ5648" t="s">
        <v>156</v>
      </c>
      <c r="AZ5648" s="47">
        <v>42521</v>
      </c>
      <c r="BA5648" t="s">
        <v>161</v>
      </c>
      <c r="BB5648">
        <v>7.5</v>
      </c>
      <c r="BC5648">
        <v>7.55</v>
      </c>
      <c r="BD5648">
        <v>10</v>
      </c>
      <c r="BE5648" s="47">
        <v>42664</v>
      </c>
      <c r="BF5648" t="s">
        <v>28</v>
      </c>
      <c r="BG5648" t="s">
        <v>156</v>
      </c>
    </row>
    <row r="5649" spans="20:59" x14ac:dyDescent="0.25">
      <c r="T5649" s="47">
        <v>42521</v>
      </c>
      <c r="U5649" t="s">
        <v>162</v>
      </c>
      <c r="V5649">
        <v>5.73</v>
      </c>
      <c r="W5649">
        <v>5.78</v>
      </c>
      <c r="X5649">
        <v>13</v>
      </c>
      <c r="Y5649" s="47">
        <v>42664</v>
      </c>
      <c r="Z5649" t="s">
        <v>28</v>
      </c>
      <c r="AA5649" t="s">
        <v>156</v>
      </c>
      <c r="AJ5649" s="47">
        <v>42521</v>
      </c>
      <c r="AK5649" t="s">
        <v>162</v>
      </c>
      <c r="AL5649">
        <v>3.99</v>
      </c>
      <c r="AM5649">
        <v>4.01</v>
      </c>
      <c r="AN5649">
        <v>13</v>
      </c>
      <c r="AO5649" s="47">
        <v>42664</v>
      </c>
      <c r="AP5649" t="s">
        <v>28</v>
      </c>
      <c r="AQ5649" t="s">
        <v>156</v>
      </c>
      <c r="AZ5649" s="47">
        <v>42521</v>
      </c>
      <c r="BA5649" t="s">
        <v>162</v>
      </c>
      <c r="BB5649">
        <v>5.73</v>
      </c>
      <c r="BC5649">
        <v>5.78</v>
      </c>
      <c r="BD5649">
        <v>13</v>
      </c>
      <c r="BE5649" s="47">
        <v>42664</v>
      </c>
      <c r="BF5649" t="s">
        <v>28</v>
      </c>
      <c r="BG5649" t="s">
        <v>156</v>
      </c>
    </row>
    <row r="5650" spans="20:59" x14ac:dyDescent="0.25">
      <c r="T5650" s="47">
        <v>42521</v>
      </c>
      <c r="U5650" t="s">
        <v>163</v>
      </c>
      <c r="V5650">
        <v>4.57</v>
      </c>
      <c r="W5650">
        <v>4.5999999999999996</v>
      </c>
      <c r="X5650">
        <v>15</v>
      </c>
      <c r="Y5650" s="47">
        <v>42664</v>
      </c>
      <c r="Z5650" t="s">
        <v>28</v>
      </c>
      <c r="AA5650" t="s">
        <v>156</v>
      </c>
      <c r="AJ5650" s="47">
        <v>42521</v>
      </c>
      <c r="AK5650" t="s">
        <v>163</v>
      </c>
      <c r="AL5650">
        <v>3.12</v>
      </c>
      <c r="AM5650">
        <v>3.13</v>
      </c>
      <c r="AN5650">
        <v>15</v>
      </c>
      <c r="AO5650" s="47">
        <v>42664</v>
      </c>
      <c r="AP5650" t="s">
        <v>28</v>
      </c>
      <c r="AQ5650" t="s">
        <v>156</v>
      </c>
      <c r="AZ5650" s="47">
        <v>42521</v>
      </c>
      <c r="BA5650" t="s">
        <v>163</v>
      </c>
      <c r="BB5650">
        <v>4.57</v>
      </c>
      <c r="BC5650">
        <v>4.5999999999999996</v>
      </c>
      <c r="BD5650">
        <v>15</v>
      </c>
      <c r="BE5650" s="47">
        <v>42664</v>
      </c>
      <c r="BF5650" t="s">
        <v>28</v>
      </c>
      <c r="BG5650" t="s">
        <v>156</v>
      </c>
    </row>
    <row r="5651" spans="20:59" x14ac:dyDescent="0.25">
      <c r="T5651" s="47">
        <v>42521</v>
      </c>
      <c r="U5651" t="s">
        <v>164</v>
      </c>
      <c r="V5651">
        <v>3.75</v>
      </c>
      <c r="W5651">
        <v>3.77</v>
      </c>
      <c r="X5651">
        <v>17</v>
      </c>
      <c r="Y5651" s="47">
        <v>42664</v>
      </c>
      <c r="Z5651" t="s">
        <v>28</v>
      </c>
      <c r="AA5651" t="s">
        <v>156</v>
      </c>
      <c r="AJ5651" s="47">
        <v>42521</v>
      </c>
      <c r="AK5651" t="s">
        <v>164</v>
      </c>
      <c r="AL5651">
        <v>2.4900000000000002</v>
      </c>
      <c r="AM5651">
        <v>2.5</v>
      </c>
      <c r="AN5651">
        <v>17</v>
      </c>
      <c r="AO5651" s="47">
        <v>42664</v>
      </c>
      <c r="AP5651" t="s">
        <v>28</v>
      </c>
      <c r="AQ5651" t="s">
        <v>156</v>
      </c>
      <c r="AZ5651" s="47">
        <v>42521</v>
      </c>
      <c r="BA5651" t="s">
        <v>164</v>
      </c>
      <c r="BB5651">
        <v>3.75</v>
      </c>
      <c r="BC5651">
        <v>3.77</v>
      </c>
      <c r="BD5651">
        <v>17</v>
      </c>
      <c r="BE5651" s="47">
        <v>42664</v>
      </c>
      <c r="BF5651" t="s">
        <v>28</v>
      </c>
      <c r="BG5651" t="s">
        <v>156</v>
      </c>
    </row>
    <row r="5652" spans="20:59" x14ac:dyDescent="0.25">
      <c r="T5652" s="47">
        <v>42521</v>
      </c>
      <c r="U5652" t="s">
        <v>165</v>
      </c>
      <c r="V5652">
        <v>2.79</v>
      </c>
      <c r="W5652">
        <v>2.81</v>
      </c>
      <c r="X5652">
        <v>20</v>
      </c>
      <c r="Y5652" s="47">
        <v>42664</v>
      </c>
      <c r="Z5652" t="s">
        <v>28</v>
      </c>
      <c r="AA5652" t="s">
        <v>156</v>
      </c>
      <c r="AJ5652" s="47">
        <v>42521</v>
      </c>
      <c r="AK5652" t="s">
        <v>165</v>
      </c>
      <c r="AL5652">
        <v>1.79</v>
      </c>
      <c r="AM5652">
        <v>1.8</v>
      </c>
      <c r="AN5652">
        <v>20</v>
      </c>
      <c r="AO5652" s="47">
        <v>42664</v>
      </c>
      <c r="AP5652" t="s">
        <v>28</v>
      </c>
      <c r="AQ5652" t="s">
        <v>156</v>
      </c>
      <c r="AZ5652" s="47">
        <v>42521</v>
      </c>
      <c r="BA5652" t="s">
        <v>165</v>
      </c>
      <c r="BB5652">
        <v>2.79</v>
      </c>
      <c r="BC5652">
        <v>2.81</v>
      </c>
      <c r="BD5652">
        <v>20</v>
      </c>
      <c r="BE5652" s="47">
        <v>42664</v>
      </c>
      <c r="BF5652" t="s">
        <v>28</v>
      </c>
      <c r="BG5652" t="s">
        <v>156</v>
      </c>
    </row>
    <row r="5653" spans="20:59" x14ac:dyDescent="0.25">
      <c r="T5653" s="47">
        <v>42521</v>
      </c>
      <c r="U5653" t="s">
        <v>166</v>
      </c>
      <c r="V5653">
        <v>0.08</v>
      </c>
      <c r="W5653">
        <v>0.08</v>
      </c>
      <c r="X5653">
        <v>10</v>
      </c>
      <c r="Y5653" s="47">
        <v>42566</v>
      </c>
      <c r="Z5653" t="s">
        <v>40</v>
      </c>
      <c r="AA5653" t="s">
        <v>156</v>
      </c>
      <c r="AJ5653" s="47">
        <v>42521</v>
      </c>
      <c r="AK5653" t="s">
        <v>166</v>
      </c>
      <c r="AL5653">
        <v>0.21</v>
      </c>
      <c r="AM5653">
        <v>0.21</v>
      </c>
      <c r="AN5653">
        <v>10</v>
      </c>
      <c r="AO5653" s="47">
        <v>42566</v>
      </c>
      <c r="AP5653" t="s">
        <v>40</v>
      </c>
      <c r="AQ5653" t="s">
        <v>156</v>
      </c>
      <c r="AZ5653" s="47">
        <v>42521</v>
      </c>
      <c r="BA5653" t="s">
        <v>166</v>
      </c>
      <c r="BB5653">
        <v>0.08</v>
      </c>
      <c r="BC5653">
        <v>0.08</v>
      </c>
      <c r="BD5653">
        <v>10</v>
      </c>
      <c r="BE5653" s="47">
        <v>42566</v>
      </c>
      <c r="BF5653" t="s">
        <v>40</v>
      </c>
      <c r="BG5653" t="s">
        <v>156</v>
      </c>
    </row>
    <row r="5654" spans="20:59" x14ac:dyDescent="0.25">
      <c r="T5654" s="47">
        <v>42521</v>
      </c>
      <c r="U5654" t="s">
        <v>167</v>
      </c>
      <c r="V5654">
        <v>0.53</v>
      </c>
      <c r="W5654">
        <v>0.53</v>
      </c>
      <c r="X5654">
        <v>13</v>
      </c>
      <c r="Y5654" s="47">
        <v>42566</v>
      </c>
      <c r="Z5654" t="s">
        <v>40</v>
      </c>
      <c r="AA5654" t="s">
        <v>156</v>
      </c>
      <c r="AJ5654" s="47">
        <v>42521</v>
      </c>
      <c r="AK5654" t="s">
        <v>167</v>
      </c>
      <c r="AL5654">
        <v>1.02</v>
      </c>
      <c r="AM5654">
        <v>1.02</v>
      </c>
      <c r="AN5654">
        <v>13</v>
      </c>
      <c r="AO5654" s="47">
        <v>42566</v>
      </c>
      <c r="AP5654" t="s">
        <v>40</v>
      </c>
      <c r="AQ5654" t="s">
        <v>156</v>
      </c>
      <c r="AZ5654" s="47">
        <v>42521</v>
      </c>
      <c r="BA5654" t="s">
        <v>167</v>
      </c>
      <c r="BB5654">
        <v>0.53</v>
      </c>
      <c r="BC5654">
        <v>0.53</v>
      </c>
      <c r="BD5654">
        <v>13</v>
      </c>
      <c r="BE5654" s="47">
        <v>42566</v>
      </c>
      <c r="BF5654" t="s">
        <v>40</v>
      </c>
      <c r="BG5654" t="s">
        <v>156</v>
      </c>
    </row>
    <row r="5655" spans="20:59" x14ac:dyDescent="0.25">
      <c r="T5655" s="47">
        <v>42521</v>
      </c>
      <c r="U5655" t="s">
        <v>168</v>
      </c>
      <c r="V5655">
        <v>1.17</v>
      </c>
      <c r="W5655">
        <v>1.18</v>
      </c>
      <c r="X5655">
        <v>15</v>
      </c>
      <c r="Y5655" s="47">
        <v>42566</v>
      </c>
      <c r="Z5655" t="s">
        <v>40</v>
      </c>
      <c r="AA5655" t="s">
        <v>156</v>
      </c>
      <c r="AJ5655" s="47">
        <v>42521</v>
      </c>
      <c r="AK5655" t="s">
        <v>168</v>
      </c>
      <c r="AL5655">
        <v>1.98</v>
      </c>
      <c r="AM5655">
        <v>1.99</v>
      </c>
      <c r="AN5655">
        <v>15</v>
      </c>
      <c r="AO5655" s="47">
        <v>42566</v>
      </c>
      <c r="AP5655" t="s">
        <v>40</v>
      </c>
      <c r="AQ5655" t="s">
        <v>156</v>
      </c>
      <c r="AZ5655" s="47">
        <v>42521</v>
      </c>
      <c r="BA5655" t="s">
        <v>168</v>
      </c>
      <c r="BB5655">
        <v>1.17</v>
      </c>
      <c r="BC5655">
        <v>1.18</v>
      </c>
      <c r="BD5655">
        <v>15</v>
      </c>
      <c r="BE5655" s="47">
        <v>42566</v>
      </c>
      <c r="BF5655" t="s">
        <v>40</v>
      </c>
      <c r="BG5655" t="s">
        <v>156</v>
      </c>
    </row>
    <row r="5656" spans="20:59" x14ac:dyDescent="0.25">
      <c r="T5656" s="47">
        <v>42521</v>
      </c>
      <c r="U5656" t="s">
        <v>169</v>
      </c>
      <c r="V5656">
        <v>2.14</v>
      </c>
      <c r="W5656">
        <v>2.15</v>
      </c>
      <c r="X5656">
        <v>17</v>
      </c>
      <c r="Y5656" s="47">
        <v>42566</v>
      </c>
      <c r="Z5656" t="s">
        <v>40</v>
      </c>
      <c r="AA5656" t="s">
        <v>156</v>
      </c>
      <c r="AJ5656" s="47">
        <v>42521</v>
      </c>
      <c r="AK5656" t="s">
        <v>169</v>
      </c>
      <c r="AL5656">
        <v>3.39</v>
      </c>
      <c r="AM5656">
        <v>3.41</v>
      </c>
      <c r="AN5656">
        <v>17</v>
      </c>
      <c r="AO5656" s="47">
        <v>42566</v>
      </c>
      <c r="AP5656" t="s">
        <v>40</v>
      </c>
      <c r="AQ5656" t="s">
        <v>156</v>
      </c>
      <c r="AZ5656" s="47">
        <v>42521</v>
      </c>
      <c r="BA5656" t="s">
        <v>169</v>
      </c>
      <c r="BB5656">
        <v>2.14</v>
      </c>
      <c r="BC5656">
        <v>2.15</v>
      </c>
      <c r="BD5656">
        <v>17</v>
      </c>
      <c r="BE5656" s="47">
        <v>42566</v>
      </c>
      <c r="BF5656" t="s">
        <v>40</v>
      </c>
      <c r="BG5656" t="s">
        <v>156</v>
      </c>
    </row>
    <row r="5657" spans="20:59" x14ac:dyDescent="0.25">
      <c r="T5657" s="47">
        <v>42521</v>
      </c>
      <c r="U5657" t="s">
        <v>170</v>
      </c>
      <c r="V5657">
        <v>4.2</v>
      </c>
      <c r="W5657">
        <v>4.22</v>
      </c>
      <c r="X5657">
        <v>20</v>
      </c>
      <c r="Y5657" s="47">
        <v>42566</v>
      </c>
      <c r="Z5657" t="s">
        <v>40</v>
      </c>
      <c r="AA5657" t="s">
        <v>156</v>
      </c>
      <c r="AJ5657" s="47">
        <v>42521</v>
      </c>
      <c r="AK5657" t="s">
        <v>170</v>
      </c>
      <c r="AL5657">
        <v>5.7</v>
      </c>
      <c r="AM5657">
        <v>5.73</v>
      </c>
      <c r="AN5657">
        <v>20</v>
      </c>
      <c r="AO5657" s="47">
        <v>42566</v>
      </c>
      <c r="AP5657" t="s">
        <v>40</v>
      </c>
      <c r="AQ5657" t="s">
        <v>156</v>
      </c>
      <c r="AZ5657" s="47">
        <v>42521</v>
      </c>
      <c r="BA5657" t="s">
        <v>170</v>
      </c>
      <c r="BB5657">
        <v>4.2</v>
      </c>
      <c r="BC5657">
        <v>4.22</v>
      </c>
      <c r="BD5657">
        <v>20</v>
      </c>
      <c r="BE5657" s="47">
        <v>42566</v>
      </c>
      <c r="BF5657" t="s">
        <v>40</v>
      </c>
      <c r="BG5657" t="s">
        <v>156</v>
      </c>
    </row>
    <row r="5658" spans="20:59" x14ac:dyDescent="0.25">
      <c r="T5658" s="47">
        <v>42521</v>
      </c>
      <c r="U5658" t="s">
        <v>171</v>
      </c>
      <c r="V5658">
        <v>0.66</v>
      </c>
      <c r="W5658">
        <v>0.66</v>
      </c>
      <c r="X5658">
        <v>10</v>
      </c>
      <c r="Y5658" s="47">
        <v>42664</v>
      </c>
      <c r="Z5658" t="s">
        <v>40</v>
      </c>
      <c r="AA5658" t="s">
        <v>156</v>
      </c>
      <c r="AJ5658" s="47">
        <v>42521</v>
      </c>
      <c r="AK5658" t="s">
        <v>171</v>
      </c>
      <c r="AL5658">
        <v>0.96</v>
      </c>
      <c r="AM5658">
        <v>0.96</v>
      </c>
      <c r="AN5658">
        <v>10</v>
      </c>
      <c r="AO5658" s="47">
        <v>42664</v>
      </c>
      <c r="AP5658" t="s">
        <v>40</v>
      </c>
      <c r="AQ5658" t="s">
        <v>156</v>
      </c>
      <c r="AZ5658" s="47">
        <v>42521</v>
      </c>
      <c r="BA5658" t="s">
        <v>171</v>
      </c>
      <c r="BB5658">
        <v>0.66</v>
      </c>
      <c r="BC5658">
        <v>0.66</v>
      </c>
      <c r="BD5658">
        <v>10</v>
      </c>
      <c r="BE5658" s="47">
        <v>42664</v>
      </c>
      <c r="BF5658" t="s">
        <v>40</v>
      </c>
      <c r="BG5658" t="s">
        <v>156</v>
      </c>
    </row>
    <row r="5659" spans="20:59" x14ac:dyDescent="0.25">
      <c r="T5659" s="47">
        <v>42521</v>
      </c>
      <c r="U5659" t="s">
        <v>172</v>
      </c>
      <c r="V5659">
        <v>1.66</v>
      </c>
      <c r="W5659">
        <v>1.66</v>
      </c>
      <c r="X5659">
        <v>13</v>
      </c>
      <c r="Y5659" s="47">
        <v>42664</v>
      </c>
      <c r="Z5659" t="s">
        <v>40</v>
      </c>
      <c r="AA5659" t="s">
        <v>156</v>
      </c>
      <c r="AJ5659" s="47">
        <v>42521</v>
      </c>
      <c r="AK5659" t="s">
        <v>172</v>
      </c>
      <c r="AL5659">
        <v>2.29</v>
      </c>
      <c r="AM5659">
        <v>2.29</v>
      </c>
      <c r="AN5659">
        <v>13</v>
      </c>
      <c r="AO5659" s="47">
        <v>42664</v>
      </c>
      <c r="AP5659" t="s">
        <v>40</v>
      </c>
      <c r="AQ5659" t="s">
        <v>156</v>
      </c>
      <c r="AZ5659" s="47">
        <v>42521</v>
      </c>
      <c r="BA5659" t="s">
        <v>172</v>
      </c>
      <c r="BB5659">
        <v>1.66</v>
      </c>
      <c r="BC5659">
        <v>1.66</v>
      </c>
      <c r="BD5659">
        <v>13</v>
      </c>
      <c r="BE5659" s="47">
        <v>42664</v>
      </c>
      <c r="BF5659" t="s">
        <v>40</v>
      </c>
      <c r="BG5659" t="s">
        <v>156</v>
      </c>
    </row>
    <row r="5660" spans="20:59" x14ac:dyDescent="0.25">
      <c r="T5660" s="47">
        <v>42521</v>
      </c>
      <c r="U5660" t="s">
        <v>173</v>
      </c>
      <c r="V5660">
        <v>2.6</v>
      </c>
      <c r="W5660">
        <v>2.61</v>
      </c>
      <c r="X5660">
        <v>15</v>
      </c>
      <c r="Y5660" s="47">
        <v>42664</v>
      </c>
      <c r="Z5660" t="s">
        <v>40</v>
      </c>
      <c r="AA5660" t="s">
        <v>156</v>
      </c>
      <c r="AJ5660" s="47">
        <v>42521</v>
      </c>
      <c r="AK5660" t="s">
        <v>173</v>
      </c>
      <c r="AL5660">
        <v>3.44</v>
      </c>
      <c r="AM5660">
        <v>3.44</v>
      </c>
      <c r="AN5660">
        <v>15</v>
      </c>
      <c r="AO5660" s="47">
        <v>42664</v>
      </c>
      <c r="AP5660" t="s">
        <v>40</v>
      </c>
      <c r="AQ5660" t="s">
        <v>156</v>
      </c>
      <c r="AZ5660" s="47">
        <v>42521</v>
      </c>
      <c r="BA5660" t="s">
        <v>173</v>
      </c>
      <c r="BB5660">
        <v>2.6</v>
      </c>
      <c r="BC5660">
        <v>2.61</v>
      </c>
      <c r="BD5660">
        <v>15</v>
      </c>
      <c r="BE5660" s="47">
        <v>42664</v>
      </c>
      <c r="BF5660" t="s">
        <v>40</v>
      </c>
      <c r="BG5660" t="s">
        <v>156</v>
      </c>
    </row>
    <row r="5661" spans="20:59" x14ac:dyDescent="0.25">
      <c r="T5661" s="47">
        <v>42521</v>
      </c>
      <c r="U5661" t="s">
        <v>174</v>
      </c>
      <c r="V5661">
        <v>3.75</v>
      </c>
      <c r="W5661">
        <v>3.75</v>
      </c>
      <c r="X5661">
        <v>17</v>
      </c>
      <c r="Y5661" s="47">
        <v>42664</v>
      </c>
      <c r="Z5661" t="s">
        <v>40</v>
      </c>
      <c r="AA5661" t="s">
        <v>156</v>
      </c>
      <c r="AJ5661" s="47">
        <v>42521</v>
      </c>
      <c r="AK5661" t="s">
        <v>174</v>
      </c>
      <c r="AL5661">
        <v>4.6900000000000004</v>
      </c>
      <c r="AM5661">
        <v>4.72</v>
      </c>
      <c r="AN5661">
        <v>17</v>
      </c>
      <c r="AO5661" s="47">
        <v>42664</v>
      </c>
      <c r="AP5661" t="s">
        <v>40</v>
      </c>
      <c r="AQ5661" t="s">
        <v>156</v>
      </c>
      <c r="AZ5661" s="47">
        <v>42521</v>
      </c>
      <c r="BA5661" t="s">
        <v>174</v>
      </c>
      <c r="BB5661">
        <v>3.75</v>
      </c>
      <c r="BC5661">
        <v>3.75</v>
      </c>
      <c r="BD5661">
        <v>17</v>
      </c>
      <c r="BE5661" s="47">
        <v>42664</v>
      </c>
      <c r="BF5661" t="s">
        <v>40</v>
      </c>
      <c r="BG5661" t="s">
        <v>156</v>
      </c>
    </row>
    <row r="5662" spans="20:59" x14ac:dyDescent="0.25">
      <c r="T5662" s="47">
        <v>42521</v>
      </c>
      <c r="U5662" t="s">
        <v>175</v>
      </c>
      <c r="V5662">
        <v>5.63</v>
      </c>
      <c r="W5662">
        <v>5.68</v>
      </c>
      <c r="X5662">
        <v>20</v>
      </c>
      <c r="Y5662" s="47">
        <v>42664</v>
      </c>
      <c r="Z5662" t="s">
        <v>40</v>
      </c>
      <c r="AA5662" t="s">
        <v>156</v>
      </c>
      <c r="AJ5662" s="47">
        <v>42521</v>
      </c>
      <c r="AK5662" t="s">
        <v>175</v>
      </c>
      <c r="AL5662">
        <v>6.96</v>
      </c>
      <c r="AM5662">
        <v>7</v>
      </c>
      <c r="AN5662">
        <v>20</v>
      </c>
      <c r="AO5662" s="47">
        <v>42664</v>
      </c>
      <c r="AP5662" t="s">
        <v>40</v>
      </c>
      <c r="AQ5662" t="s">
        <v>156</v>
      </c>
      <c r="AZ5662" s="47">
        <v>42521</v>
      </c>
      <c r="BA5662" t="s">
        <v>175</v>
      </c>
      <c r="BB5662">
        <v>5.63</v>
      </c>
      <c r="BC5662">
        <v>5.68</v>
      </c>
      <c r="BD5662">
        <v>20</v>
      </c>
      <c r="BE5662" s="47">
        <v>42664</v>
      </c>
      <c r="BF5662" t="s">
        <v>40</v>
      </c>
      <c r="BG5662" t="s">
        <v>156</v>
      </c>
    </row>
    <row r="5663" spans="20:59" x14ac:dyDescent="0.25">
      <c r="T5663" s="47">
        <v>42521</v>
      </c>
      <c r="U5663" t="s">
        <v>176</v>
      </c>
      <c r="V5663">
        <v>18.75</v>
      </c>
      <c r="W5663">
        <v>18.84</v>
      </c>
      <c r="X5663">
        <v>74</v>
      </c>
      <c r="Y5663" s="47">
        <v>42566</v>
      </c>
      <c r="Z5663" t="s">
        <v>28</v>
      </c>
      <c r="AA5663" t="s">
        <v>177</v>
      </c>
      <c r="AJ5663" s="47">
        <v>42521</v>
      </c>
      <c r="AK5663" t="s">
        <v>176</v>
      </c>
      <c r="AL5663">
        <v>15.99</v>
      </c>
      <c r="AM5663">
        <v>16.09</v>
      </c>
      <c r="AN5663">
        <v>74</v>
      </c>
      <c r="AO5663" s="47">
        <v>42566</v>
      </c>
      <c r="AP5663" t="s">
        <v>28</v>
      </c>
      <c r="AQ5663" t="s">
        <v>177</v>
      </c>
      <c r="AZ5663" s="47">
        <v>42521</v>
      </c>
      <c r="BA5663" t="s">
        <v>176</v>
      </c>
      <c r="BB5663">
        <v>18.75</v>
      </c>
      <c r="BC5663">
        <v>18.84</v>
      </c>
      <c r="BD5663">
        <v>74</v>
      </c>
      <c r="BE5663" s="47">
        <v>42566</v>
      </c>
      <c r="BF5663" t="s">
        <v>28</v>
      </c>
      <c r="BG5663" t="s">
        <v>177</v>
      </c>
    </row>
    <row r="5664" spans="20:59" x14ac:dyDescent="0.25">
      <c r="T5664" s="47">
        <v>42521</v>
      </c>
      <c r="U5664" t="s">
        <v>178</v>
      </c>
      <c r="V5664">
        <v>8.86</v>
      </c>
      <c r="W5664">
        <v>8.91</v>
      </c>
      <c r="X5664">
        <v>84</v>
      </c>
      <c r="Y5664" s="47">
        <v>42566</v>
      </c>
      <c r="Z5664" t="s">
        <v>28</v>
      </c>
      <c r="AA5664" t="s">
        <v>177</v>
      </c>
      <c r="AJ5664" s="47">
        <v>42521</v>
      </c>
      <c r="AK5664" t="s">
        <v>178</v>
      </c>
      <c r="AL5664">
        <v>6.23</v>
      </c>
      <c r="AM5664">
        <v>6.26</v>
      </c>
      <c r="AN5664">
        <v>84</v>
      </c>
      <c r="AO5664" s="47">
        <v>42566</v>
      </c>
      <c r="AP5664" t="s">
        <v>28</v>
      </c>
      <c r="AQ5664" t="s">
        <v>177</v>
      </c>
      <c r="AZ5664" s="47">
        <v>42521</v>
      </c>
      <c r="BA5664" t="s">
        <v>178</v>
      </c>
      <c r="BB5664">
        <v>8.86</v>
      </c>
      <c r="BC5664">
        <v>8.91</v>
      </c>
      <c r="BD5664">
        <v>84</v>
      </c>
      <c r="BE5664" s="47">
        <v>42566</v>
      </c>
      <c r="BF5664" t="s">
        <v>28</v>
      </c>
      <c r="BG5664" t="s">
        <v>177</v>
      </c>
    </row>
    <row r="5665" spans="20:59" x14ac:dyDescent="0.25">
      <c r="T5665" s="47">
        <v>42521</v>
      </c>
      <c r="U5665" t="s">
        <v>179</v>
      </c>
      <c r="V5665">
        <v>1.57</v>
      </c>
      <c r="W5665">
        <v>1.58</v>
      </c>
      <c r="X5665">
        <v>94</v>
      </c>
      <c r="Y5665" s="47">
        <v>42566</v>
      </c>
      <c r="Z5665" t="s">
        <v>28</v>
      </c>
      <c r="AA5665" t="s">
        <v>177</v>
      </c>
      <c r="AJ5665" s="47">
        <v>42521</v>
      </c>
      <c r="AK5665" t="s">
        <v>179</v>
      </c>
      <c r="AL5665">
        <v>0.63</v>
      </c>
      <c r="AM5665">
        <v>0.64</v>
      </c>
      <c r="AN5665">
        <v>94</v>
      </c>
      <c r="AO5665" s="47">
        <v>42566</v>
      </c>
      <c r="AP5665" t="s">
        <v>28</v>
      </c>
      <c r="AQ5665" t="s">
        <v>177</v>
      </c>
      <c r="AZ5665" s="47">
        <v>42521</v>
      </c>
      <c r="BA5665" t="s">
        <v>179</v>
      </c>
      <c r="BB5665">
        <v>1.57</v>
      </c>
      <c r="BC5665">
        <v>1.58</v>
      </c>
      <c r="BD5665">
        <v>94</v>
      </c>
      <c r="BE5665" s="47">
        <v>42566</v>
      </c>
      <c r="BF5665" t="s">
        <v>28</v>
      </c>
      <c r="BG5665" t="s">
        <v>177</v>
      </c>
    </row>
    <row r="5666" spans="20:59" x14ac:dyDescent="0.25">
      <c r="T5666" s="47">
        <v>42521</v>
      </c>
      <c r="U5666" t="s">
        <v>180</v>
      </c>
      <c r="V5666">
        <v>0.04</v>
      </c>
      <c r="W5666">
        <v>0.04</v>
      </c>
      <c r="X5666">
        <v>104</v>
      </c>
      <c r="Y5666" s="47">
        <v>42566</v>
      </c>
      <c r="Z5666" t="s">
        <v>28</v>
      </c>
      <c r="AA5666" t="s">
        <v>177</v>
      </c>
      <c r="AJ5666" s="47">
        <v>42521</v>
      </c>
      <c r="AK5666" t="s">
        <v>180</v>
      </c>
      <c r="AL5666">
        <v>0.01</v>
      </c>
      <c r="AM5666">
        <v>0.01</v>
      </c>
      <c r="AN5666">
        <v>104</v>
      </c>
      <c r="AO5666" s="47">
        <v>42566</v>
      </c>
      <c r="AP5666" t="s">
        <v>28</v>
      </c>
      <c r="AQ5666" t="s">
        <v>177</v>
      </c>
      <c r="AZ5666" s="47">
        <v>42521</v>
      </c>
      <c r="BA5666" t="s">
        <v>180</v>
      </c>
      <c r="BB5666">
        <v>0.04</v>
      </c>
      <c r="BC5666">
        <v>0.04</v>
      </c>
      <c r="BD5666">
        <v>104</v>
      </c>
      <c r="BE5666" s="47">
        <v>42566</v>
      </c>
      <c r="BF5666" t="s">
        <v>28</v>
      </c>
      <c r="BG5666" t="s">
        <v>177</v>
      </c>
    </row>
    <row r="5667" spans="20:59" x14ac:dyDescent="0.25">
      <c r="T5667" s="47">
        <v>42521</v>
      </c>
      <c r="U5667" t="s">
        <v>181</v>
      </c>
      <c r="V5667">
        <v>0</v>
      </c>
      <c r="W5667">
        <v>0</v>
      </c>
      <c r="X5667">
        <v>114</v>
      </c>
      <c r="Y5667" s="47">
        <v>42566</v>
      </c>
      <c r="Z5667" t="s">
        <v>28</v>
      </c>
      <c r="AA5667" t="s">
        <v>177</v>
      </c>
      <c r="AJ5667" s="47">
        <v>42521</v>
      </c>
      <c r="AK5667" t="s">
        <v>181</v>
      </c>
      <c r="AL5667">
        <v>0</v>
      </c>
      <c r="AM5667">
        <v>0</v>
      </c>
      <c r="AN5667">
        <v>114</v>
      </c>
      <c r="AO5667" s="47">
        <v>42566</v>
      </c>
      <c r="AP5667" t="s">
        <v>28</v>
      </c>
      <c r="AQ5667" t="s">
        <v>177</v>
      </c>
      <c r="AZ5667" s="47">
        <v>42521</v>
      </c>
      <c r="BA5667" t="s">
        <v>181</v>
      </c>
      <c r="BB5667">
        <v>0</v>
      </c>
      <c r="BC5667">
        <v>0</v>
      </c>
      <c r="BD5667">
        <v>114</v>
      </c>
      <c r="BE5667" s="47">
        <v>42566</v>
      </c>
      <c r="BF5667" t="s">
        <v>28</v>
      </c>
      <c r="BG5667" t="s">
        <v>177</v>
      </c>
    </row>
    <row r="5668" spans="20:59" x14ac:dyDescent="0.25">
      <c r="T5668" s="47">
        <v>42521</v>
      </c>
      <c r="U5668" t="s">
        <v>182</v>
      </c>
      <c r="V5668">
        <v>19.25</v>
      </c>
      <c r="W5668">
        <v>19.3</v>
      </c>
      <c r="X5668">
        <v>74</v>
      </c>
      <c r="Y5668" s="47">
        <v>42664</v>
      </c>
      <c r="Z5668" t="s">
        <v>28</v>
      </c>
      <c r="AA5668" t="s">
        <v>177</v>
      </c>
      <c r="AJ5668" s="47">
        <v>42521</v>
      </c>
      <c r="AK5668" t="s">
        <v>182</v>
      </c>
      <c r="AL5668">
        <v>16.579999999999998</v>
      </c>
      <c r="AM5668">
        <v>16.690000000000001</v>
      </c>
      <c r="AN5668">
        <v>74</v>
      </c>
      <c r="AO5668" s="47">
        <v>42664</v>
      </c>
      <c r="AP5668" t="s">
        <v>28</v>
      </c>
      <c r="AQ5668" t="s">
        <v>177</v>
      </c>
      <c r="AZ5668" s="47">
        <v>42521</v>
      </c>
      <c r="BA5668" t="s">
        <v>182</v>
      </c>
      <c r="BB5668">
        <v>19.25</v>
      </c>
      <c r="BC5668">
        <v>19.3</v>
      </c>
      <c r="BD5668">
        <v>74</v>
      </c>
      <c r="BE5668" s="47">
        <v>42664</v>
      </c>
      <c r="BF5668" t="s">
        <v>28</v>
      </c>
      <c r="BG5668" t="s">
        <v>177</v>
      </c>
    </row>
    <row r="5669" spans="20:59" x14ac:dyDescent="0.25">
      <c r="T5669" s="47">
        <v>42521</v>
      </c>
      <c r="U5669" t="s">
        <v>183</v>
      </c>
      <c r="V5669">
        <v>10.1</v>
      </c>
      <c r="W5669">
        <v>10.16</v>
      </c>
      <c r="X5669">
        <v>84</v>
      </c>
      <c r="Y5669" s="47">
        <v>42664</v>
      </c>
      <c r="Z5669" t="s">
        <v>28</v>
      </c>
      <c r="AA5669" t="s">
        <v>177</v>
      </c>
      <c r="AJ5669" s="47">
        <v>42521</v>
      </c>
      <c r="AK5669" t="s">
        <v>183</v>
      </c>
      <c r="AL5669">
        <v>7.51</v>
      </c>
      <c r="AM5669">
        <v>7.52</v>
      </c>
      <c r="AN5669">
        <v>84</v>
      </c>
      <c r="AO5669" s="47">
        <v>42664</v>
      </c>
      <c r="AP5669" t="s">
        <v>28</v>
      </c>
      <c r="AQ5669" t="s">
        <v>177</v>
      </c>
      <c r="AZ5669" s="47">
        <v>42521</v>
      </c>
      <c r="BA5669" t="s">
        <v>183</v>
      </c>
      <c r="BB5669">
        <v>10.1</v>
      </c>
      <c r="BC5669">
        <v>10.16</v>
      </c>
      <c r="BD5669">
        <v>84</v>
      </c>
      <c r="BE5669" s="47">
        <v>42664</v>
      </c>
      <c r="BF5669" t="s">
        <v>28</v>
      </c>
      <c r="BG5669" t="s">
        <v>177</v>
      </c>
    </row>
    <row r="5670" spans="20:59" x14ac:dyDescent="0.25">
      <c r="T5670" s="47">
        <v>42521</v>
      </c>
      <c r="U5670" t="s">
        <v>184</v>
      </c>
      <c r="V5670">
        <v>3.41</v>
      </c>
      <c r="W5670">
        <v>3.42</v>
      </c>
      <c r="X5670">
        <v>94</v>
      </c>
      <c r="Y5670" s="47">
        <v>42664</v>
      </c>
      <c r="Z5670" t="s">
        <v>28</v>
      </c>
      <c r="AA5670" t="s">
        <v>177</v>
      </c>
      <c r="AJ5670" s="47">
        <v>42521</v>
      </c>
      <c r="AK5670" t="s">
        <v>184</v>
      </c>
      <c r="AL5670">
        <v>2.12</v>
      </c>
      <c r="AM5670">
        <v>2.13</v>
      </c>
      <c r="AN5670">
        <v>94</v>
      </c>
      <c r="AO5670" s="47">
        <v>42664</v>
      </c>
      <c r="AP5670" t="s">
        <v>28</v>
      </c>
      <c r="AQ5670" t="s">
        <v>177</v>
      </c>
      <c r="AZ5670" s="47">
        <v>42521</v>
      </c>
      <c r="BA5670" t="s">
        <v>184</v>
      </c>
      <c r="BB5670">
        <v>3.41</v>
      </c>
      <c r="BC5670">
        <v>3.42</v>
      </c>
      <c r="BD5670">
        <v>94</v>
      </c>
      <c r="BE5670" s="47">
        <v>42664</v>
      </c>
      <c r="BF5670" t="s">
        <v>28</v>
      </c>
      <c r="BG5670" t="s">
        <v>177</v>
      </c>
    </row>
    <row r="5671" spans="20:59" x14ac:dyDescent="0.25">
      <c r="T5671" s="47">
        <v>42521</v>
      </c>
      <c r="U5671" t="s">
        <v>185</v>
      </c>
      <c r="V5671">
        <v>0.67</v>
      </c>
      <c r="W5671">
        <v>0.67</v>
      </c>
      <c r="X5671">
        <v>104</v>
      </c>
      <c r="Y5671" s="47">
        <v>42664</v>
      </c>
      <c r="Z5671" t="s">
        <v>28</v>
      </c>
      <c r="AA5671" t="s">
        <v>177</v>
      </c>
      <c r="AJ5671" s="47">
        <v>42521</v>
      </c>
      <c r="AK5671" t="s">
        <v>185</v>
      </c>
      <c r="AL5671">
        <v>0.34</v>
      </c>
      <c r="AM5671">
        <v>0.34</v>
      </c>
      <c r="AN5671">
        <v>104</v>
      </c>
      <c r="AO5671" s="47">
        <v>42664</v>
      </c>
      <c r="AP5671" t="s">
        <v>28</v>
      </c>
      <c r="AQ5671" t="s">
        <v>177</v>
      </c>
      <c r="AZ5671" s="47">
        <v>42521</v>
      </c>
      <c r="BA5671" t="s">
        <v>185</v>
      </c>
      <c r="BB5671">
        <v>0.67</v>
      </c>
      <c r="BC5671">
        <v>0.67</v>
      </c>
      <c r="BD5671">
        <v>104</v>
      </c>
      <c r="BE5671" s="47">
        <v>42664</v>
      </c>
      <c r="BF5671" t="s">
        <v>28</v>
      </c>
      <c r="BG5671" t="s">
        <v>177</v>
      </c>
    </row>
    <row r="5672" spans="20:59" x14ac:dyDescent="0.25">
      <c r="T5672" s="47">
        <v>42521</v>
      </c>
      <c r="U5672" t="s">
        <v>186</v>
      </c>
      <c r="V5672">
        <v>0.08</v>
      </c>
      <c r="W5672">
        <v>0.08</v>
      </c>
      <c r="X5672">
        <v>114</v>
      </c>
      <c r="Y5672" s="47">
        <v>42664</v>
      </c>
      <c r="Z5672" t="s">
        <v>28</v>
      </c>
      <c r="AA5672" t="s">
        <v>177</v>
      </c>
      <c r="AJ5672" s="47">
        <v>42521</v>
      </c>
      <c r="AK5672" t="s">
        <v>186</v>
      </c>
      <c r="AL5672">
        <v>0.03</v>
      </c>
      <c r="AM5672">
        <v>0.03</v>
      </c>
      <c r="AN5672">
        <v>114</v>
      </c>
      <c r="AO5672" s="47">
        <v>42664</v>
      </c>
      <c r="AP5672" t="s">
        <v>28</v>
      </c>
      <c r="AQ5672" t="s">
        <v>177</v>
      </c>
      <c r="AZ5672" s="47">
        <v>42521</v>
      </c>
      <c r="BA5672" t="s">
        <v>186</v>
      </c>
      <c r="BB5672">
        <v>0.08</v>
      </c>
      <c r="BC5672">
        <v>0.08</v>
      </c>
      <c r="BD5672">
        <v>114</v>
      </c>
      <c r="BE5672" s="47">
        <v>42664</v>
      </c>
      <c r="BF5672" t="s">
        <v>28</v>
      </c>
      <c r="BG5672" t="s">
        <v>177</v>
      </c>
    </row>
    <row r="5673" spans="20:59" x14ac:dyDescent="0.25">
      <c r="T5673" s="47">
        <v>42521</v>
      </c>
      <c r="U5673" t="s">
        <v>187</v>
      </c>
      <c r="V5673">
        <v>0</v>
      </c>
      <c r="W5673">
        <v>0</v>
      </c>
      <c r="X5673">
        <v>74</v>
      </c>
      <c r="Y5673" s="47">
        <v>42566</v>
      </c>
      <c r="Z5673" t="s">
        <v>40</v>
      </c>
      <c r="AA5673" t="s">
        <v>177</v>
      </c>
      <c r="AJ5673" s="47">
        <v>42521</v>
      </c>
      <c r="AK5673" t="s">
        <v>187</v>
      </c>
      <c r="AL5673">
        <v>0</v>
      </c>
      <c r="AM5673">
        <v>0</v>
      </c>
      <c r="AN5673">
        <v>74</v>
      </c>
      <c r="AO5673" s="47">
        <v>42566</v>
      </c>
      <c r="AP5673" t="s">
        <v>40</v>
      </c>
      <c r="AQ5673" t="s">
        <v>177</v>
      </c>
      <c r="AZ5673" s="47">
        <v>42521</v>
      </c>
      <c r="BA5673" t="s">
        <v>187</v>
      </c>
      <c r="BB5673">
        <v>0</v>
      </c>
      <c r="BC5673">
        <v>0</v>
      </c>
      <c r="BD5673">
        <v>74</v>
      </c>
      <c r="BE5673" s="47">
        <v>42566</v>
      </c>
      <c r="BF5673" t="s">
        <v>40</v>
      </c>
      <c r="BG5673" t="s">
        <v>177</v>
      </c>
    </row>
    <row r="5674" spans="20:59" x14ac:dyDescent="0.25">
      <c r="T5674" s="47">
        <v>42521</v>
      </c>
      <c r="U5674" t="s">
        <v>188</v>
      </c>
      <c r="V5674">
        <v>0.06</v>
      </c>
      <c r="W5674">
        <v>0.06</v>
      </c>
      <c r="X5674">
        <v>84</v>
      </c>
      <c r="Y5674" s="47">
        <v>42566</v>
      </c>
      <c r="Z5674" t="s">
        <v>40</v>
      </c>
      <c r="AA5674" t="s">
        <v>177</v>
      </c>
      <c r="AJ5674" s="47">
        <v>42521</v>
      </c>
      <c r="AK5674" t="s">
        <v>188</v>
      </c>
      <c r="AL5674">
        <v>0.23</v>
      </c>
      <c r="AM5674">
        <v>0.24</v>
      </c>
      <c r="AN5674">
        <v>84</v>
      </c>
      <c r="AO5674" s="47">
        <v>42566</v>
      </c>
      <c r="AP5674" t="s">
        <v>40</v>
      </c>
      <c r="AQ5674" t="s">
        <v>177</v>
      </c>
      <c r="AZ5674" s="47">
        <v>42521</v>
      </c>
      <c r="BA5674" t="s">
        <v>188</v>
      </c>
      <c r="BB5674">
        <v>0.06</v>
      </c>
      <c r="BC5674">
        <v>0.06</v>
      </c>
      <c r="BD5674">
        <v>84</v>
      </c>
      <c r="BE5674" s="47">
        <v>42566</v>
      </c>
      <c r="BF5674" t="s">
        <v>40</v>
      </c>
      <c r="BG5674" t="s">
        <v>177</v>
      </c>
    </row>
    <row r="5675" spans="20:59" x14ac:dyDescent="0.25">
      <c r="T5675" s="47">
        <v>42521</v>
      </c>
      <c r="U5675" t="s">
        <v>189</v>
      </c>
      <c r="V5675">
        <v>2.61</v>
      </c>
      <c r="W5675">
        <v>2.62</v>
      </c>
      <c r="X5675">
        <v>94</v>
      </c>
      <c r="Y5675" s="47">
        <v>42566</v>
      </c>
      <c r="Z5675" t="s">
        <v>40</v>
      </c>
      <c r="AA5675" t="s">
        <v>177</v>
      </c>
      <c r="AJ5675" s="47">
        <v>42521</v>
      </c>
      <c r="AK5675" t="s">
        <v>189</v>
      </c>
      <c r="AL5675">
        <v>4.51</v>
      </c>
      <c r="AM5675">
        <v>4.5199999999999996</v>
      </c>
      <c r="AN5675">
        <v>94</v>
      </c>
      <c r="AO5675" s="47">
        <v>42566</v>
      </c>
      <c r="AP5675" t="s">
        <v>40</v>
      </c>
      <c r="AQ5675" t="s">
        <v>177</v>
      </c>
      <c r="AZ5675" s="47">
        <v>42521</v>
      </c>
      <c r="BA5675" t="s">
        <v>189</v>
      </c>
      <c r="BB5675">
        <v>2.61</v>
      </c>
      <c r="BC5675">
        <v>2.62</v>
      </c>
      <c r="BD5675">
        <v>94</v>
      </c>
      <c r="BE5675" s="47">
        <v>42566</v>
      </c>
      <c r="BF5675" t="s">
        <v>40</v>
      </c>
      <c r="BG5675" t="s">
        <v>177</v>
      </c>
    </row>
    <row r="5676" spans="20:59" x14ac:dyDescent="0.25">
      <c r="T5676" s="47">
        <v>42521</v>
      </c>
      <c r="U5676" t="s">
        <v>190</v>
      </c>
      <c r="V5676">
        <v>10.93</v>
      </c>
      <c r="W5676">
        <v>10.98</v>
      </c>
      <c r="X5676">
        <v>104</v>
      </c>
      <c r="Y5676" s="47">
        <v>42566</v>
      </c>
      <c r="Z5676" t="s">
        <v>40</v>
      </c>
      <c r="AA5676" t="s">
        <v>177</v>
      </c>
      <c r="AJ5676" s="47">
        <v>42521</v>
      </c>
      <c r="AK5676" t="s">
        <v>190</v>
      </c>
      <c r="AL5676">
        <v>13.56</v>
      </c>
      <c r="AM5676">
        <v>13.64</v>
      </c>
      <c r="AN5676">
        <v>104</v>
      </c>
      <c r="AO5676" s="47">
        <v>42566</v>
      </c>
      <c r="AP5676" t="s">
        <v>40</v>
      </c>
      <c r="AQ5676" t="s">
        <v>177</v>
      </c>
      <c r="AZ5676" s="47">
        <v>42521</v>
      </c>
      <c r="BA5676" t="s">
        <v>190</v>
      </c>
      <c r="BB5676">
        <v>10.93</v>
      </c>
      <c r="BC5676">
        <v>10.98</v>
      </c>
      <c r="BD5676">
        <v>104</v>
      </c>
      <c r="BE5676" s="47">
        <v>42566</v>
      </c>
      <c r="BF5676" t="s">
        <v>40</v>
      </c>
      <c r="BG5676" t="s">
        <v>177</v>
      </c>
    </row>
    <row r="5677" spans="20:59" x14ac:dyDescent="0.25">
      <c r="T5677" s="47">
        <v>42521</v>
      </c>
      <c r="U5677" t="s">
        <v>191</v>
      </c>
      <c r="V5677">
        <v>21.15</v>
      </c>
      <c r="W5677">
        <v>21.2</v>
      </c>
      <c r="X5677">
        <v>114</v>
      </c>
      <c r="Y5677" s="47">
        <v>42566</v>
      </c>
      <c r="Z5677" t="s">
        <v>40</v>
      </c>
      <c r="AA5677" t="s">
        <v>177</v>
      </c>
      <c r="AJ5677" s="47">
        <v>42521</v>
      </c>
      <c r="AK5677" t="s">
        <v>191</v>
      </c>
      <c r="AL5677">
        <v>24.2</v>
      </c>
      <c r="AM5677">
        <v>24.32</v>
      </c>
      <c r="AN5677">
        <v>114</v>
      </c>
      <c r="AO5677" s="47">
        <v>42566</v>
      </c>
      <c r="AP5677" t="s">
        <v>40</v>
      </c>
      <c r="AQ5677" t="s">
        <v>177</v>
      </c>
      <c r="AZ5677" s="47">
        <v>42521</v>
      </c>
      <c r="BA5677" t="s">
        <v>191</v>
      </c>
      <c r="BB5677">
        <v>21.15</v>
      </c>
      <c r="BC5677">
        <v>21.2</v>
      </c>
      <c r="BD5677">
        <v>114</v>
      </c>
      <c r="BE5677" s="47">
        <v>42566</v>
      </c>
      <c r="BF5677" t="s">
        <v>40</v>
      </c>
      <c r="BG5677" t="s">
        <v>177</v>
      </c>
    </row>
    <row r="5678" spans="20:59" x14ac:dyDescent="0.25">
      <c r="T5678" s="47">
        <v>42521</v>
      </c>
      <c r="U5678" t="s">
        <v>192</v>
      </c>
      <c r="V5678">
        <v>0.02</v>
      </c>
      <c r="W5678">
        <v>0.02</v>
      </c>
      <c r="X5678">
        <v>74</v>
      </c>
      <c r="Y5678" s="47">
        <v>42664</v>
      </c>
      <c r="Z5678" t="s">
        <v>40</v>
      </c>
      <c r="AA5678" t="s">
        <v>177</v>
      </c>
      <c r="AJ5678" s="47">
        <v>42521</v>
      </c>
      <c r="AK5678" t="s">
        <v>192</v>
      </c>
      <c r="AL5678">
        <v>0.06</v>
      </c>
      <c r="AM5678">
        <v>0.06</v>
      </c>
      <c r="AN5678">
        <v>74</v>
      </c>
      <c r="AO5678" s="47">
        <v>42664</v>
      </c>
      <c r="AP5678" t="s">
        <v>40</v>
      </c>
      <c r="AQ5678" t="s">
        <v>177</v>
      </c>
      <c r="AZ5678" s="47">
        <v>42521</v>
      </c>
      <c r="BA5678" t="s">
        <v>192</v>
      </c>
      <c r="BB5678">
        <v>0.02</v>
      </c>
      <c r="BC5678">
        <v>0.02</v>
      </c>
      <c r="BD5678">
        <v>74</v>
      </c>
      <c r="BE5678" s="47">
        <v>42664</v>
      </c>
      <c r="BF5678" t="s">
        <v>40</v>
      </c>
      <c r="BG5678" t="s">
        <v>177</v>
      </c>
    </row>
    <row r="5679" spans="20:59" x14ac:dyDescent="0.25">
      <c r="T5679" s="47">
        <v>42521</v>
      </c>
      <c r="U5679" t="s">
        <v>193</v>
      </c>
      <c r="V5679">
        <v>0.6</v>
      </c>
      <c r="W5679">
        <v>0.61</v>
      </c>
      <c r="X5679">
        <v>84</v>
      </c>
      <c r="Y5679" s="47">
        <v>42664</v>
      </c>
      <c r="Z5679" t="s">
        <v>40</v>
      </c>
      <c r="AA5679" t="s">
        <v>177</v>
      </c>
      <c r="AJ5679" s="47">
        <v>42521</v>
      </c>
      <c r="AK5679" t="s">
        <v>193</v>
      </c>
      <c r="AL5679">
        <v>1.06</v>
      </c>
      <c r="AM5679">
        <v>1.06</v>
      </c>
      <c r="AN5679">
        <v>84</v>
      </c>
      <c r="AO5679" s="47">
        <v>42664</v>
      </c>
      <c r="AP5679" t="s">
        <v>40</v>
      </c>
      <c r="AQ5679" t="s">
        <v>177</v>
      </c>
      <c r="AZ5679" s="47">
        <v>42521</v>
      </c>
      <c r="BA5679" t="s">
        <v>193</v>
      </c>
      <c r="BB5679">
        <v>0.6</v>
      </c>
      <c r="BC5679">
        <v>0.61</v>
      </c>
      <c r="BD5679">
        <v>84</v>
      </c>
      <c r="BE5679" s="47">
        <v>42664</v>
      </c>
      <c r="BF5679" t="s">
        <v>40</v>
      </c>
      <c r="BG5679" t="s">
        <v>177</v>
      </c>
    </row>
    <row r="5680" spans="20:59" x14ac:dyDescent="0.25">
      <c r="T5680" s="47">
        <v>42521</v>
      </c>
      <c r="U5680" t="s">
        <v>194</v>
      </c>
      <c r="V5680">
        <v>3.94</v>
      </c>
      <c r="W5680">
        <v>3.96</v>
      </c>
      <c r="X5680">
        <v>94</v>
      </c>
      <c r="Y5680" s="47">
        <v>42664</v>
      </c>
      <c r="Z5680" t="s">
        <v>40</v>
      </c>
      <c r="AA5680" t="s">
        <v>177</v>
      </c>
      <c r="AJ5680" s="47">
        <v>42521</v>
      </c>
      <c r="AK5680" t="s">
        <v>194</v>
      </c>
      <c r="AL5680">
        <v>5.54</v>
      </c>
      <c r="AM5680">
        <v>5.58</v>
      </c>
      <c r="AN5680">
        <v>94</v>
      </c>
      <c r="AO5680" s="47">
        <v>42664</v>
      </c>
      <c r="AP5680" t="s">
        <v>40</v>
      </c>
      <c r="AQ5680" t="s">
        <v>177</v>
      </c>
      <c r="AZ5680" s="47">
        <v>42521</v>
      </c>
      <c r="BA5680" t="s">
        <v>194</v>
      </c>
      <c r="BB5680">
        <v>3.94</v>
      </c>
      <c r="BC5680">
        <v>3.96</v>
      </c>
      <c r="BD5680">
        <v>94</v>
      </c>
      <c r="BE5680" s="47">
        <v>42664</v>
      </c>
      <c r="BF5680" t="s">
        <v>40</v>
      </c>
      <c r="BG5680" t="s">
        <v>177</v>
      </c>
    </row>
    <row r="5681" spans="20:59" x14ac:dyDescent="0.25">
      <c r="T5681" s="47">
        <v>42521</v>
      </c>
      <c r="U5681" t="s">
        <v>195</v>
      </c>
      <c r="V5681">
        <v>11.14</v>
      </c>
      <c r="W5681">
        <v>11.2</v>
      </c>
      <c r="X5681">
        <v>104</v>
      </c>
      <c r="Y5681" s="47">
        <v>42664</v>
      </c>
      <c r="Z5681" t="s">
        <v>40</v>
      </c>
      <c r="AA5681" t="s">
        <v>177</v>
      </c>
      <c r="AJ5681" s="47">
        <v>42521</v>
      </c>
      <c r="AK5681" t="s">
        <v>195</v>
      </c>
      <c r="AL5681">
        <v>13.75</v>
      </c>
      <c r="AM5681">
        <v>13.83</v>
      </c>
      <c r="AN5681">
        <v>104</v>
      </c>
      <c r="AO5681" s="47">
        <v>42664</v>
      </c>
      <c r="AP5681" t="s">
        <v>40</v>
      </c>
      <c r="AQ5681" t="s">
        <v>177</v>
      </c>
      <c r="AZ5681" s="47">
        <v>42521</v>
      </c>
      <c r="BA5681" t="s">
        <v>195</v>
      </c>
      <c r="BB5681">
        <v>11.14</v>
      </c>
      <c r="BC5681">
        <v>11.2</v>
      </c>
      <c r="BD5681">
        <v>104</v>
      </c>
      <c r="BE5681" s="47">
        <v>42664</v>
      </c>
      <c r="BF5681" t="s">
        <v>40</v>
      </c>
      <c r="BG5681" t="s">
        <v>177</v>
      </c>
    </row>
    <row r="5682" spans="20:59" x14ac:dyDescent="0.25">
      <c r="T5682" s="47">
        <v>42521</v>
      </c>
      <c r="U5682" t="s">
        <v>196</v>
      </c>
      <c r="V5682">
        <v>20.56</v>
      </c>
      <c r="W5682">
        <v>20.72</v>
      </c>
      <c r="X5682">
        <v>114</v>
      </c>
      <c r="Y5682" s="47">
        <v>42664</v>
      </c>
      <c r="Z5682" t="s">
        <v>40</v>
      </c>
      <c r="AA5682" t="s">
        <v>177</v>
      </c>
      <c r="AJ5682" s="47">
        <v>42521</v>
      </c>
      <c r="AK5682" t="s">
        <v>196</v>
      </c>
      <c r="AL5682">
        <v>22.96</v>
      </c>
      <c r="AM5682">
        <v>23.09</v>
      </c>
      <c r="AN5682">
        <v>114</v>
      </c>
      <c r="AO5682" s="47">
        <v>42664</v>
      </c>
      <c r="AP5682" t="s">
        <v>40</v>
      </c>
      <c r="AQ5682" t="s">
        <v>177</v>
      </c>
      <c r="AZ5682" s="47">
        <v>42521</v>
      </c>
      <c r="BA5682" t="s">
        <v>196</v>
      </c>
      <c r="BB5682">
        <v>20.56</v>
      </c>
      <c r="BC5682">
        <v>20.72</v>
      </c>
      <c r="BD5682">
        <v>114</v>
      </c>
      <c r="BE5682" s="47">
        <v>42664</v>
      </c>
      <c r="BF5682" t="s">
        <v>40</v>
      </c>
      <c r="BG5682" t="s">
        <v>177</v>
      </c>
    </row>
    <row r="5683" spans="20:59" x14ac:dyDescent="0.25">
      <c r="T5683" s="47">
        <v>42521</v>
      </c>
      <c r="U5683" t="s">
        <v>197</v>
      </c>
      <c r="V5683">
        <v>26.87</v>
      </c>
      <c r="W5683">
        <v>27.03</v>
      </c>
      <c r="X5683">
        <v>76</v>
      </c>
      <c r="Y5683" s="47">
        <v>42566</v>
      </c>
      <c r="Z5683" t="s">
        <v>28</v>
      </c>
      <c r="AA5683" t="s">
        <v>198</v>
      </c>
      <c r="AJ5683" s="47">
        <v>42521</v>
      </c>
      <c r="AK5683" t="s">
        <v>197</v>
      </c>
      <c r="AL5683">
        <v>24.65</v>
      </c>
      <c r="AM5683">
        <v>24.8</v>
      </c>
      <c r="AN5683">
        <v>76</v>
      </c>
      <c r="AO5683" s="47">
        <v>42566</v>
      </c>
      <c r="AP5683" t="s">
        <v>28</v>
      </c>
      <c r="AQ5683" t="s">
        <v>198</v>
      </c>
      <c r="AZ5683" s="47">
        <v>42521</v>
      </c>
      <c r="BA5683" t="s">
        <v>197</v>
      </c>
      <c r="BB5683">
        <v>26.87</v>
      </c>
      <c r="BC5683">
        <v>27.03</v>
      </c>
      <c r="BD5683">
        <v>76</v>
      </c>
      <c r="BE5683" s="47">
        <v>42566</v>
      </c>
      <c r="BF5683" t="s">
        <v>28</v>
      </c>
      <c r="BG5683" t="s">
        <v>198</v>
      </c>
    </row>
    <row r="5684" spans="20:59" x14ac:dyDescent="0.25">
      <c r="T5684" s="47">
        <v>42521</v>
      </c>
      <c r="U5684" t="s">
        <v>199</v>
      </c>
      <c r="V5684">
        <v>17.760000000000002</v>
      </c>
      <c r="W5684">
        <v>17.829999999999998</v>
      </c>
      <c r="X5684">
        <v>96</v>
      </c>
      <c r="Y5684" s="47">
        <v>42566</v>
      </c>
      <c r="Z5684" t="s">
        <v>28</v>
      </c>
      <c r="AA5684" t="s">
        <v>198</v>
      </c>
      <c r="AJ5684" s="47">
        <v>42521</v>
      </c>
      <c r="AK5684" t="s">
        <v>199</v>
      </c>
      <c r="AL5684">
        <v>15.94</v>
      </c>
      <c r="AM5684">
        <v>15.99</v>
      </c>
      <c r="AN5684">
        <v>96</v>
      </c>
      <c r="AO5684" s="47">
        <v>42566</v>
      </c>
      <c r="AP5684" t="s">
        <v>28</v>
      </c>
      <c r="AQ5684" t="s">
        <v>198</v>
      </c>
      <c r="AZ5684" s="47">
        <v>42521</v>
      </c>
      <c r="BA5684" t="s">
        <v>199</v>
      </c>
      <c r="BB5684">
        <v>17.760000000000002</v>
      </c>
      <c r="BC5684">
        <v>17.829999999999998</v>
      </c>
      <c r="BD5684">
        <v>96</v>
      </c>
      <c r="BE5684" s="47">
        <v>42566</v>
      </c>
      <c r="BF5684" t="s">
        <v>28</v>
      </c>
      <c r="BG5684" t="s">
        <v>198</v>
      </c>
    </row>
    <row r="5685" spans="20:59" x14ac:dyDescent="0.25">
      <c r="T5685" s="47">
        <v>42521</v>
      </c>
      <c r="U5685" t="s">
        <v>200</v>
      </c>
      <c r="V5685">
        <v>12.02</v>
      </c>
      <c r="W5685">
        <v>12.04</v>
      </c>
      <c r="X5685">
        <v>116</v>
      </c>
      <c r="Y5685" s="47">
        <v>42566</v>
      </c>
      <c r="Z5685" t="s">
        <v>28</v>
      </c>
      <c r="AA5685" t="s">
        <v>198</v>
      </c>
      <c r="AJ5685" s="47">
        <v>42521</v>
      </c>
      <c r="AK5685" t="s">
        <v>200</v>
      </c>
      <c r="AL5685">
        <v>10.61</v>
      </c>
      <c r="AM5685">
        <v>10.63</v>
      </c>
      <c r="AN5685">
        <v>116</v>
      </c>
      <c r="AO5685" s="47">
        <v>42566</v>
      </c>
      <c r="AP5685" t="s">
        <v>28</v>
      </c>
      <c r="AQ5685" t="s">
        <v>198</v>
      </c>
      <c r="AZ5685" s="47">
        <v>42521</v>
      </c>
      <c r="BA5685" t="s">
        <v>200</v>
      </c>
      <c r="BB5685">
        <v>12.02</v>
      </c>
      <c r="BC5685">
        <v>12.04</v>
      </c>
      <c r="BD5685">
        <v>116</v>
      </c>
      <c r="BE5685" s="47">
        <v>42566</v>
      </c>
      <c r="BF5685" t="s">
        <v>28</v>
      </c>
      <c r="BG5685" t="s">
        <v>198</v>
      </c>
    </row>
    <row r="5686" spans="20:59" x14ac:dyDescent="0.25">
      <c r="T5686" s="47">
        <v>42521</v>
      </c>
      <c r="U5686" t="s">
        <v>201</v>
      </c>
      <c r="V5686">
        <v>7.63</v>
      </c>
      <c r="W5686">
        <v>7.66</v>
      </c>
      <c r="X5686">
        <v>136</v>
      </c>
      <c r="Y5686" s="47">
        <v>42566</v>
      </c>
      <c r="Z5686" t="s">
        <v>28</v>
      </c>
      <c r="AA5686" t="s">
        <v>198</v>
      </c>
      <c r="AJ5686" s="47">
        <v>42521</v>
      </c>
      <c r="AK5686" t="s">
        <v>201</v>
      </c>
      <c r="AL5686">
        <v>6.8</v>
      </c>
      <c r="AM5686">
        <v>6.83</v>
      </c>
      <c r="AN5686">
        <v>136</v>
      </c>
      <c r="AO5686" s="47">
        <v>42566</v>
      </c>
      <c r="AP5686" t="s">
        <v>28</v>
      </c>
      <c r="AQ5686" t="s">
        <v>198</v>
      </c>
      <c r="AZ5686" s="47">
        <v>42521</v>
      </c>
      <c r="BA5686" t="s">
        <v>201</v>
      </c>
      <c r="BB5686">
        <v>7.63</v>
      </c>
      <c r="BC5686">
        <v>7.66</v>
      </c>
      <c r="BD5686">
        <v>136</v>
      </c>
      <c r="BE5686" s="47">
        <v>42566</v>
      </c>
      <c r="BF5686" t="s">
        <v>28</v>
      </c>
      <c r="BG5686" t="s">
        <v>198</v>
      </c>
    </row>
    <row r="5687" spans="20:59" x14ac:dyDescent="0.25">
      <c r="T5687" s="47">
        <v>42521</v>
      </c>
      <c r="U5687" t="s">
        <v>202</v>
      </c>
      <c r="V5687">
        <v>5.2</v>
      </c>
      <c r="W5687">
        <v>5.24</v>
      </c>
      <c r="X5687">
        <v>156</v>
      </c>
      <c r="Y5687" s="47">
        <v>42566</v>
      </c>
      <c r="Z5687" t="s">
        <v>28</v>
      </c>
      <c r="AA5687" t="s">
        <v>198</v>
      </c>
      <c r="AJ5687" s="47">
        <v>42521</v>
      </c>
      <c r="AK5687" t="s">
        <v>202</v>
      </c>
      <c r="AL5687">
        <v>4.46</v>
      </c>
      <c r="AM5687">
        <v>4.4800000000000004</v>
      </c>
      <c r="AN5687">
        <v>156</v>
      </c>
      <c r="AO5687" s="47">
        <v>42566</v>
      </c>
      <c r="AP5687" t="s">
        <v>28</v>
      </c>
      <c r="AQ5687" t="s">
        <v>198</v>
      </c>
      <c r="AZ5687" s="47">
        <v>42521</v>
      </c>
      <c r="BA5687" t="s">
        <v>202</v>
      </c>
      <c r="BB5687">
        <v>5.2</v>
      </c>
      <c r="BC5687">
        <v>5.24</v>
      </c>
      <c r="BD5687">
        <v>156</v>
      </c>
      <c r="BE5687" s="47">
        <v>42566</v>
      </c>
      <c r="BF5687" t="s">
        <v>28</v>
      </c>
      <c r="BG5687" t="s">
        <v>198</v>
      </c>
    </row>
    <row r="5688" spans="20:59" x14ac:dyDescent="0.25">
      <c r="T5688" s="47">
        <v>42521</v>
      </c>
      <c r="U5688" t="s">
        <v>203</v>
      </c>
      <c r="V5688">
        <v>40.020000000000003</v>
      </c>
      <c r="W5688">
        <v>40.159999999999997</v>
      </c>
      <c r="X5688">
        <v>76</v>
      </c>
      <c r="Y5688" s="47">
        <v>42664</v>
      </c>
      <c r="Z5688" t="s">
        <v>28</v>
      </c>
      <c r="AA5688" t="s">
        <v>198</v>
      </c>
      <c r="AJ5688" s="47">
        <v>42521</v>
      </c>
      <c r="AK5688" t="s">
        <v>203</v>
      </c>
      <c r="AL5688">
        <v>37.32</v>
      </c>
      <c r="AM5688">
        <v>37.54</v>
      </c>
      <c r="AN5688">
        <v>76</v>
      </c>
      <c r="AO5688" s="47">
        <v>42664</v>
      </c>
      <c r="AP5688" t="s">
        <v>28</v>
      </c>
      <c r="AQ5688" t="s">
        <v>198</v>
      </c>
      <c r="AZ5688" s="47">
        <v>42521</v>
      </c>
      <c r="BA5688" t="s">
        <v>203</v>
      </c>
      <c r="BB5688">
        <v>40.020000000000003</v>
      </c>
      <c r="BC5688">
        <v>40.159999999999997</v>
      </c>
      <c r="BD5688">
        <v>76</v>
      </c>
      <c r="BE5688" s="47">
        <v>42664</v>
      </c>
      <c r="BF5688" t="s">
        <v>28</v>
      </c>
      <c r="BG5688" t="s">
        <v>198</v>
      </c>
    </row>
    <row r="5689" spans="20:59" x14ac:dyDescent="0.25">
      <c r="T5689" s="47">
        <v>42521</v>
      </c>
      <c r="U5689" t="s">
        <v>204</v>
      </c>
      <c r="V5689">
        <v>32.18</v>
      </c>
      <c r="W5689">
        <v>32.409999999999997</v>
      </c>
      <c r="X5689">
        <v>96</v>
      </c>
      <c r="Y5689" s="47">
        <v>42664</v>
      </c>
      <c r="Z5689" t="s">
        <v>28</v>
      </c>
      <c r="AA5689" t="s">
        <v>198</v>
      </c>
      <c r="AJ5689" s="47">
        <v>42521</v>
      </c>
      <c r="AK5689" t="s">
        <v>204</v>
      </c>
      <c r="AL5689">
        <v>29.96</v>
      </c>
      <c r="AM5689">
        <v>30.25</v>
      </c>
      <c r="AN5689">
        <v>96</v>
      </c>
      <c r="AO5689" s="47">
        <v>42664</v>
      </c>
      <c r="AP5689" t="s">
        <v>28</v>
      </c>
      <c r="AQ5689" t="s">
        <v>198</v>
      </c>
      <c r="AZ5689" s="47">
        <v>42521</v>
      </c>
      <c r="BA5689" t="s">
        <v>204</v>
      </c>
      <c r="BB5689">
        <v>32.18</v>
      </c>
      <c r="BC5689">
        <v>32.409999999999997</v>
      </c>
      <c r="BD5689">
        <v>96</v>
      </c>
      <c r="BE5689" s="47">
        <v>42664</v>
      </c>
      <c r="BF5689" t="s">
        <v>28</v>
      </c>
      <c r="BG5689" t="s">
        <v>198</v>
      </c>
    </row>
    <row r="5690" spans="20:59" x14ac:dyDescent="0.25">
      <c r="T5690" s="47">
        <v>42521</v>
      </c>
      <c r="U5690" t="s">
        <v>205</v>
      </c>
      <c r="V5690">
        <v>27.12</v>
      </c>
      <c r="W5690">
        <v>27.23</v>
      </c>
      <c r="X5690">
        <v>116</v>
      </c>
      <c r="Y5690" s="47">
        <v>42664</v>
      </c>
      <c r="Z5690" t="s">
        <v>28</v>
      </c>
      <c r="AA5690" t="s">
        <v>198</v>
      </c>
      <c r="AJ5690" s="47">
        <v>42521</v>
      </c>
      <c r="AK5690" t="s">
        <v>205</v>
      </c>
      <c r="AL5690">
        <v>24.62</v>
      </c>
      <c r="AM5690">
        <v>24.63</v>
      </c>
      <c r="AN5690">
        <v>116</v>
      </c>
      <c r="AO5690" s="47">
        <v>42664</v>
      </c>
      <c r="AP5690" t="s">
        <v>28</v>
      </c>
      <c r="AQ5690" t="s">
        <v>198</v>
      </c>
      <c r="AZ5690" s="47">
        <v>42521</v>
      </c>
      <c r="BA5690" t="s">
        <v>205</v>
      </c>
      <c r="BB5690">
        <v>27.12</v>
      </c>
      <c r="BC5690">
        <v>27.23</v>
      </c>
      <c r="BD5690">
        <v>116</v>
      </c>
      <c r="BE5690" s="47">
        <v>42664</v>
      </c>
      <c r="BF5690" t="s">
        <v>28</v>
      </c>
      <c r="BG5690" t="s">
        <v>198</v>
      </c>
    </row>
    <row r="5691" spans="20:59" x14ac:dyDescent="0.25">
      <c r="T5691" s="47">
        <v>42521</v>
      </c>
      <c r="U5691" t="s">
        <v>206</v>
      </c>
      <c r="V5691">
        <v>22.44</v>
      </c>
      <c r="W5691">
        <v>22.51</v>
      </c>
      <c r="X5691">
        <v>136</v>
      </c>
      <c r="Y5691" s="47">
        <v>42664</v>
      </c>
      <c r="Z5691" t="s">
        <v>28</v>
      </c>
      <c r="AA5691" t="s">
        <v>198</v>
      </c>
      <c r="AJ5691" s="47">
        <v>42521</v>
      </c>
      <c r="AK5691" t="s">
        <v>206</v>
      </c>
      <c r="AL5691">
        <v>20.45</v>
      </c>
      <c r="AM5691">
        <v>20.48</v>
      </c>
      <c r="AN5691">
        <v>136</v>
      </c>
      <c r="AO5691" s="47">
        <v>42664</v>
      </c>
      <c r="AP5691" t="s">
        <v>28</v>
      </c>
      <c r="AQ5691" t="s">
        <v>198</v>
      </c>
      <c r="AZ5691" s="47">
        <v>42521</v>
      </c>
      <c r="BA5691" t="s">
        <v>206</v>
      </c>
      <c r="BB5691">
        <v>22.44</v>
      </c>
      <c r="BC5691">
        <v>22.51</v>
      </c>
      <c r="BD5691">
        <v>136</v>
      </c>
      <c r="BE5691" s="47">
        <v>42664</v>
      </c>
      <c r="BF5691" t="s">
        <v>28</v>
      </c>
      <c r="BG5691" t="s">
        <v>198</v>
      </c>
    </row>
    <row r="5692" spans="20:59" x14ac:dyDescent="0.25">
      <c r="T5692" s="47">
        <v>42521</v>
      </c>
      <c r="U5692" t="s">
        <v>207</v>
      </c>
      <c r="V5692">
        <v>18.93</v>
      </c>
      <c r="W5692">
        <v>19.07</v>
      </c>
      <c r="X5692">
        <v>156</v>
      </c>
      <c r="Y5692" s="47">
        <v>42664</v>
      </c>
      <c r="Z5692" t="s">
        <v>28</v>
      </c>
      <c r="AA5692" t="s">
        <v>198</v>
      </c>
      <c r="AJ5692" s="47">
        <v>42521</v>
      </c>
      <c r="AK5692" t="s">
        <v>207</v>
      </c>
      <c r="AL5692">
        <v>17.690000000000001</v>
      </c>
      <c r="AM5692">
        <v>17.79</v>
      </c>
      <c r="AN5692">
        <v>156</v>
      </c>
      <c r="AO5692" s="47">
        <v>42664</v>
      </c>
      <c r="AP5692" t="s">
        <v>28</v>
      </c>
      <c r="AQ5692" t="s">
        <v>198</v>
      </c>
      <c r="AZ5692" s="47">
        <v>42521</v>
      </c>
      <c r="BA5692" t="s">
        <v>207</v>
      </c>
      <c r="BB5692">
        <v>18.93</v>
      </c>
      <c r="BC5692">
        <v>19.07</v>
      </c>
      <c r="BD5692">
        <v>156</v>
      </c>
      <c r="BE5692" s="47">
        <v>42664</v>
      </c>
      <c r="BF5692" t="s">
        <v>28</v>
      </c>
      <c r="BG5692" t="s">
        <v>198</v>
      </c>
    </row>
    <row r="5693" spans="20:59" x14ac:dyDescent="0.25">
      <c r="T5693" s="47">
        <v>42521</v>
      </c>
      <c r="U5693" t="s">
        <v>208</v>
      </c>
      <c r="V5693">
        <v>9.57</v>
      </c>
      <c r="W5693">
        <v>9.6300000000000008</v>
      </c>
      <c r="X5693">
        <v>76</v>
      </c>
      <c r="Y5693" s="47">
        <v>42566</v>
      </c>
      <c r="Z5693" t="s">
        <v>40</v>
      </c>
      <c r="AA5693" t="s">
        <v>198</v>
      </c>
      <c r="AJ5693" s="47">
        <v>42521</v>
      </c>
      <c r="AK5693" t="s">
        <v>208</v>
      </c>
      <c r="AL5693">
        <v>10.77</v>
      </c>
      <c r="AM5693">
        <v>10.86</v>
      </c>
      <c r="AN5693">
        <v>76</v>
      </c>
      <c r="AO5693" s="47">
        <v>42566</v>
      </c>
      <c r="AP5693" t="s">
        <v>40</v>
      </c>
      <c r="AQ5693" t="s">
        <v>198</v>
      </c>
      <c r="AZ5693" s="47">
        <v>42521</v>
      </c>
      <c r="BA5693" t="s">
        <v>208</v>
      </c>
      <c r="BB5693">
        <v>9.57</v>
      </c>
      <c r="BC5693">
        <v>9.6300000000000008</v>
      </c>
      <c r="BD5693">
        <v>76</v>
      </c>
      <c r="BE5693" s="47">
        <v>42566</v>
      </c>
      <c r="BF5693" t="s">
        <v>40</v>
      </c>
      <c r="BG5693" t="s">
        <v>198</v>
      </c>
    </row>
    <row r="5694" spans="20:59" x14ac:dyDescent="0.25">
      <c r="T5694" s="47">
        <v>42521</v>
      </c>
      <c r="U5694" t="s">
        <v>209</v>
      </c>
      <c r="V5694">
        <v>20.32</v>
      </c>
      <c r="W5694">
        <v>20.440000000000001</v>
      </c>
      <c r="X5694">
        <v>96</v>
      </c>
      <c r="Y5694" s="47">
        <v>42566</v>
      </c>
      <c r="Z5694" t="s">
        <v>40</v>
      </c>
      <c r="AA5694" t="s">
        <v>198</v>
      </c>
      <c r="AJ5694" s="47">
        <v>42521</v>
      </c>
      <c r="AK5694" t="s">
        <v>209</v>
      </c>
      <c r="AL5694">
        <v>21.56</v>
      </c>
      <c r="AM5694">
        <v>21.71</v>
      </c>
      <c r="AN5694">
        <v>96</v>
      </c>
      <c r="AO5694" s="47">
        <v>42566</v>
      </c>
      <c r="AP5694" t="s">
        <v>40</v>
      </c>
      <c r="AQ5694" t="s">
        <v>198</v>
      </c>
      <c r="AZ5694" s="47">
        <v>42521</v>
      </c>
      <c r="BA5694" t="s">
        <v>209</v>
      </c>
      <c r="BB5694">
        <v>20.32</v>
      </c>
      <c r="BC5694">
        <v>20.440000000000001</v>
      </c>
      <c r="BD5694">
        <v>96</v>
      </c>
      <c r="BE5694" s="47">
        <v>42566</v>
      </c>
      <c r="BF5694" t="s">
        <v>40</v>
      </c>
      <c r="BG5694" t="s">
        <v>198</v>
      </c>
    </row>
    <row r="5695" spans="20:59" x14ac:dyDescent="0.25">
      <c r="T5695" s="47">
        <v>42521</v>
      </c>
      <c r="U5695" t="s">
        <v>210</v>
      </c>
      <c r="V5695">
        <v>33.64</v>
      </c>
      <c r="W5695">
        <v>33.86</v>
      </c>
      <c r="X5695">
        <v>116</v>
      </c>
      <c r="Y5695" s="47">
        <v>42566</v>
      </c>
      <c r="Z5695" t="s">
        <v>40</v>
      </c>
      <c r="AA5695" t="s">
        <v>198</v>
      </c>
      <c r="AJ5695" s="47">
        <v>42521</v>
      </c>
      <c r="AK5695" t="s">
        <v>210</v>
      </c>
      <c r="AL5695">
        <v>36.47</v>
      </c>
      <c r="AM5695">
        <v>36.68</v>
      </c>
      <c r="AN5695">
        <v>116</v>
      </c>
      <c r="AO5695" s="47">
        <v>42566</v>
      </c>
      <c r="AP5695" t="s">
        <v>40</v>
      </c>
      <c r="AQ5695" t="s">
        <v>198</v>
      </c>
      <c r="AZ5695" s="47">
        <v>42521</v>
      </c>
      <c r="BA5695" t="s">
        <v>210</v>
      </c>
      <c r="BB5695">
        <v>33.64</v>
      </c>
      <c r="BC5695">
        <v>33.86</v>
      </c>
      <c r="BD5695">
        <v>116</v>
      </c>
      <c r="BE5695" s="47">
        <v>42566</v>
      </c>
      <c r="BF5695" t="s">
        <v>40</v>
      </c>
      <c r="BG5695" t="s">
        <v>198</v>
      </c>
    </row>
    <row r="5696" spans="20:59" x14ac:dyDescent="0.25">
      <c r="T5696" s="47">
        <v>42521</v>
      </c>
      <c r="U5696" t="s">
        <v>211</v>
      </c>
      <c r="V5696">
        <v>50.97</v>
      </c>
      <c r="W5696">
        <v>51.15</v>
      </c>
      <c r="X5696">
        <v>136</v>
      </c>
      <c r="Y5696" s="47">
        <v>42566</v>
      </c>
      <c r="Z5696" t="s">
        <v>40</v>
      </c>
      <c r="AA5696" t="s">
        <v>198</v>
      </c>
      <c r="AJ5696" s="47">
        <v>42521</v>
      </c>
      <c r="AK5696" t="s">
        <v>211</v>
      </c>
      <c r="AL5696">
        <v>52.59</v>
      </c>
      <c r="AM5696">
        <v>52.92</v>
      </c>
      <c r="AN5696">
        <v>136</v>
      </c>
      <c r="AO5696" s="47">
        <v>42566</v>
      </c>
      <c r="AP5696" t="s">
        <v>40</v>
      </c>
      <c r="AQ5696" t="s">
        <v>198</v>
      </c>
      <c r="AZ5696" s="47">
        <v>42521</v>
      </c>
      <c r="BA5696" t="s">
        <v>211</v>
      </c>
      <c r="BB5696">
        <v>50.97</v>
      </c>
      <c r="BC5696">
        <v>51.15</v>
      </c>
      <c r="BD5696">
        <v>136</v>
      </c>
      <c r="BE5696" s="47">
        <v>42566</v>
      </c>
      <c r="BF5696" t="s">
        <v>40</v>
      </c>
      <c r="BG5696" t="s">
        <v>198</v>
      </c>
    </row>
    <row r="5697" spans="20:59" x14ac:dyDescent="0.25">
      <c r="T5697" s="47">
        <v>42521</v>
      </c>
      <c r="U5697" t="s">
        <v>212</v>
      </c>
      <c r="V5697">
        <v>68.44</v>
      </c>
      <c r="W5697">
        <v>68.95</v>
      </c>
      <c r="X5697">
        <v>156</v>
      </c>
      <c r="Y5697" s="47">
        <v>42566</v>
      </c>
      <c r="Z5697" t="s">
        <v>40</v>
      </c>
      <c r="AA5697" t="s">
        <v>198</v>
      </c>
      <c r="AJ5697" s="47">
        <v>42521</v>
      </c>
      <c r="AK5697" t="s">
        <v>212</v>
      </c>
      <c r="AL5697">
        <v>70.45</v>
      </c>
      <c r="AM5697">
        <v>70.73</v>
      </c>
      <c r="AN5697">
        <v>156</v>
      </c>
      <c r="AO5697" s="47">
        <v>42566</v>
      </c>
      <c r="AP5697" t="s">
        <v>40</v>
      </c>
      <c r="AQ5697" t="s">
        <v>198</v>
      </c>
      <c r="AZ5697" s="47">
        <v>42521</v>
      </c>
      <c r="BA5697" t="s">
        <v>212</v>
      </c>
      <c r="BB5697">
        <v>68.44</v>
      </c>
      <c r="BC5697">
        <v>68.95</v>
      </c>
      <c r="BD5697">
        <v>156</v>
      </c>
      <c r="BE5697" s="47">
        <v>42566</v>
      </c>
      <c r="BF5697" t="s">
        <v>40</v>
      </c>
      <c r="BG5697" t="s">
        <v>198</v>
      </c>
    </row>
    <row r="5698" spans="20:59" x14ac:dyDescent="0.25">
      <c r="T5698" s="47">
        <v>42521</v>
      </c>
      <c r="U5698" t="s">
        <v>213</v>
      </c>
      <c r="V5698">
        <v>21.7</v>
      </c>
      <c r="W5698">
        <v>21.82</v>
      </c>
      <c r="X5698">
        <v>76</v>
      </c>
      <c r="Y5698" s="47">
        <v>42664</v>
      </c>
      <c r="Z5698" t="s">
        <v>40</v>
      </c>
      <c r="AA5698" t="s">
        <v>198</v>
      </c>
      <c r="AJ5698" s="47">
        <v>42521</v>
      </c>
      <c r="AK5698" t="s">
        <v>213</v>
      </c>
      <c r="AL5698">
        <v>22.78</v>
      </c>
      <c r="AM5698">
        <v>22.93</v>
      </c>
      <c r="AN5698">
        <v>76</v>
      </c>
      <c r="AO5698" s="47">
        <v>42664</v>
      </c>
      <c r="AP5698" t="s">
        <v>40</v>
      </c>
      <c r="AQ5698" t="s">
        <v>198</v>
      </c>
      <c r="AZ5698" s="47">
        <v>42521</v>
      </c>
      <c r="BA5698" t="s">
        <v>213</v>
      </c>
      <c r="BB5698">
        <v>21.7</v>
      </c>
      <c r="BC5698">
        <v>21.82</v>
      </c>
      <c r="BD5698">
        <v>76</v>
      </c>
      <c r="BE5698" s="47">
        <v>42664</v>
      </c>
      <c r="BF5698" t="s">
        <v>40</v>
      </c>
      <c r="BG5698" t="s">
        <v>198</v>
      </c>
    </row>
    <row r="5699" spans="20:59" x14ac:dyDescent="0.25">
      <c r="T5699" s="47">
        <v>42521</v>
      </c>
      <c r="U5699" t="s">
        <v>214</v>
      </c>
      <c r="V5699">
        <v>33.92</v>
      </c>
      <c r="W5699">
        <v>34.08</v>
      </c>
      <c r="X5699">
        <v>96</v>
      </c>
      <c r="Y5699" s="47">
        <v>42664</v>
      </c>
      <c r="Z5699" t="s">
        <v>40</v>
      </c>
      <c r="AA5699" t="s">
        <v>198</v>
      </c>
      <c r="AJ5699" s="47">
        <v>42521</v>
      </c>
      <c r="AK5699" t="s">
        <v>214</v>
      </c>
      <c r="AL5699">
        <v>35.840000000000003</v>
      </c>
      <c r="AM5699">
        <v>35.96</v>
      </c>
      <c r="AN5699">
        <v>96</v>
      </c>
      <c r="AO5699" s="47">
        <v>42664</v>
      </c>
      <c r="AP5699" t="s">
        <v>40</v>
      </c>
      <c r="AQ5699" t="s">
        <v>198</v>
      </c>
      <c r="AZ5699" s="47">
        <v>42521</v>
      </c>
      <c r="BA5699" t="s">
        <v>214</v>
      </c>
      <c r="BB5699">
        <v>33.92</v>
      </c>
      <c r="BC5699">
        <v>34.08</v>
      </c>
      <c r="BD5699">
        <v>96</v>
      </c>
      <c r="BE5699" s="47">
        <v>42664</v>
      </c>
      <c r="BF5699" t="s">
        <v>40</v>
      </c>
      <c r="BG5699" t="s">
        <v>198</v>
      </c>
    </row>
    <row r="5700" spans="20:59" x14ac:dyDescent="0.25">
      <c r="T5700" s="47">
        <v>42521</v>
      </c>
      <c r="U5700" t="s">
        <v>215</v>
      </c>
      <c r="V5700">
        <v>48.7</v>
      </c>
      <c r="W5700">
        <v>49.11</v>
      </c>
      <c r="X5700">
        <v>116</v>
      </c>
      <c r="Y5700" s="47">
        <v>42664</v>
      </c>
      <c r="Z5700" t="s">
        <v>40</v>
      </c>
      <c r="AA5700" t="s">
        <v>198</v>
      </c>
      <c r="AJ5700" s="47">
        <v>42521</v>
      </c>
      <c r="AK5700" t="s">
        <v>215</v>
      </c>
      <c r="AL5700">
        <v>50.22</v>
      </c>
      <c r="AM5700">
        <v>50.47</v>
      </c>
      <c r="AN5700">
        <v>116</v>
      </c>
      <c r="AO5700" s="47">
        <v>42664</v>
      </c>
      <c r="AP5700" t="s">
        <v>40</v>
      </c>
      <c r="AQ5700" t="s">
        <v>198</v>
      </c>
      <c r="AZ5700" s="47">
        <v>42521</v>
      </c>
      <c r="BA5700" t="s">
        <v>215</v>
      </c>
      <c r="BB5700">
        <v>48.7</v>
      </c>
      <c r="BC5700">
        <v>49.11</v>
      </c>
      <c r="BD5700">
        <v>116</v>
      </c>
      <c r="BE5700" s="47">
        <v>42664</v>
      </c>
      <c r="BF5700" t="s">
        <v>40</v>
      </c>
      <c r="BG5700" t="s">
        <v>198</v>
      </c>
    </row>
    <row r="5701" spans="20:59" x14ac:dyDescent="0.25">
      <c r="T5701" s="47">
        <v>42521</v>
      </c>
      <c r="U5701" t="s">
        <v>216</v>
      </c>
      <c r="V5701">
        <v>64.33</v>
      </c>
      <c r="W5701">
        <v>64.7</v>
      </c>
      <c r="X5701">
        <v>136</v>
      </c>
      <c r="Y5701" s="47">
        <v>42664</v>
      </c>
      <c r="Z5701" t="s">
        <v>40</v>
      </c>
      <c r="AA5701" t="s">
        <v>198</v>
      </c>
      <c r="AJ5701" s="47">
        <v>42521</v>
      </c>
      <c r="AK5701" t="s">
        <v>216</v>
      </c>
      <c r="AL5701">
        <v>66.81</v>
      </c>
      <c r="AM5701">
        <v>67.150000000000006</v>
      </c>
      <c r="AN5701">
        <v>136</v>
      </c>
      <c r="AO5701" s="47">
        <v>42664</v>
      </c>
      <c r="AP5701" t="s">
        <v>40</v>
      </c>
      <c r="AQ5701" t="s">
        <v>198</v>
      </c>
      <c r="AZ5701" s="47">
        <v>42521</v>
      </c>
      <c r="BA5701" t="s">
        <v>216</v>
      </c>
      <c r="BB5701">
        <v>64.33</v>
      </c>
      <c r="BC5701">
        <v>64.7</v>
      </c>
      <c r="BD5701">
        <v>136</v>
      </c>
      <c r="BE5701" s="47">
        <v>42664</v>
      </c>
      <c r="BF5701" t="s">
        <v>40</v>
      </c>
      <c r="BG5701" t="s">
        <v>198</v>
      </c>
    </row>
    <row r="5702" spans="20:59" x14ac:dyDescent="0.25">
      <c r="T5702" s="47">
        <v>42521</v>
      </c>
      <c r="U5702" t="s">
        <v>217</v>
      </c>
      <c r="V5702">
        <v>81.599999999999994</v>
      </c>
      <c r="W5702">
        <v>81.89</v>
      </c>
      <c r="X5702">
        <v>156</v>
      </c>
      <c r="Y5702" s="47">
        <v>42664</v>
      </c>
      <c r="Z5702" t="s">
        <v>40</v>
      </c>
      <c r="AA5702" t="s">
        <v>198</v>
      </c>
      <c r="AJ5702" s="47">
        <v>42521</v>
      </c>
      <c r="AK5702" t="s">
        <v>217</v>
      </c>
      <c r="AL5702">
        <v>82.89</v>
      </c>
      <c r="AM5702">
        <v>83.56</v>
      </c>
      <c r="AN5702">
        <v>156</v>
      </c>
      <c r="AO5702" s="47">
        <v>42664</v>
      </c>
      <c r="AP5702" t="s">
        <v>40</v>
      </c>
      <c r="AQ5702" t="s">
        <v>198</v>
      </c>
      <c r="AZ5702" s="47">
        <v>42521</v>
      </c>
      <c r="BA5702" t="s">
        <v>217</v>
      </c>
      <c r="BB5702">
        <v>81.599999999999994</v>
      </c>
      <c r="BC5702">
        <v>81.89</v>
      </c>
      <c r="BD5702">
        <v>156</v>
      </c>
      <c r="BE5702" s="47">
        <v>42664</v>
      </c>
      <c r="BF5702" t="s">
        <v>40</v>
      </c>
      <c r="BG5702" t="s">
        <v>198</v>
      </c>
    </row>
    <row r="5703" spans="20:59" x14ac:dyDescent="0.25">
      <c r="T5703" s="47">
        <v>42521</v>
      </c>
      <c r="U5703" t="s">
        <v>218</v>
      </c>
      <c r="V5703">
        <v>19.329999999999998</v>
      </c>
      <c r="W5703">
        <v>19.420000000000002</v>
      </c>
      <c r="X5703">
        <v>42</v>
      </c>
      <c r="Y5703" s="47">
        <v>42566</v>
      </c>
      <c r="Z5703" t="s">
        <v>28</v>
      </c>
      <c r="AA5703" t="s">
        <v>219</v>
      </c>
      <c r="AJ5703" s="47">
        <v>42521</v>
      </c>
      <c r="AK5703" t="s">
        <v>218</v>
      </c>
      <c r="AL5703">
        <v>18.73</v>
      </c>
      <c r="AM5703">
        <v>18.850000000000001</v>
      </c>
      <c r="AN5703">
        <v>42</v>
      </c>
      <c r="AO5703" s="47">
        <v>42566</v>
      </c>
      <c r="AP5703" t="s">
        <v>28</v>
      </c>
      <c r="AQ5703" t="s">
        <v>219</v>
      </c>
      <c r="AZ5703" s="47">
        <v>42521</v>
      </c>
      <c r="BA5703" t="s">
        <v>218</v>
      </c>
      <c r="BB5703">
        <v>19.329999999999998</v>
      </c>
      <c r="BC5703">
        <v>19.420000000000002</v>
      </c>
      <c r="BD5703">
        <v>42</v>
      </c>
      <c r="BE5703" s="47">
        <v>42566</v>
      </c>
      <c r="BF5703" t="s">
        <v>28</v>
      </c>
      <c r="BG5703" t="s">
        <v>219</v>
      </c>
    </row>
    <row r="5704" spans="20:59" x14ac:dyDescent="0.25">
      <c r="T5704" s="47">
        <v>42521</v>
      </c>
      <c r="U5704" t="s">
        <v>220</v>
      </c>
      <c r="V5704">
        <v>9.6</v>
      </c>
      <c r="W5704">
        <v>9.67</v>
      </c>
      <c r="X5704">
        <v>52</v>
      </c>
      <c r="Y5704" s="47">
        <v>42566</v>
      </c>
      <c r="Z5704" t="s">
        <v>28</v>
      </c>
      <c r="AA5704" t="s">
        <v>219</v>
      </c>
      <c r="AJ5704" s="47">
        <v>42521</v>
      </c>
      <c r="AK5704" t="s">
        <v>220</v>
      </c>
      <c r="AL5704">
        <v>8.7799999999999994</v>
      </c>
      <c r="AM5704">
        <v>8.7899999999999991</v>
      </c>
      <c r="AN5704">
        <v>52</v>
      </c>
      <c r="AO5704" s="47">
        <v>42566</v>
      </c>
      <c r="AP5704" t="s">
        <v>28</v>
      </c>
      <c r="AQ5704" t="s">
        <v>219</v>
      </c>
      <c r="AZ5704" s="47">
        <v>42521</v>
      </c>
      <c r="BA5704" t="s">
        <v>220</v>
      </c>
      <c r="BB5704">
        <v>9.6</v>
      </c>
      <c r="BC5704">
        <v>9.67</v>
      </c>
      <c r="BD5704">
        <v>52</v>
      </c>
      <c r="BE5704" s="47">
        <v>42566</v>
      </c>
      <c r="BF5704" t="s">
        <v>28</v>
      </c>
      <c r="BG5704" t="s">
        <v>219</v>
      </c>
    </row>
    <row r="5705" spans="20:59" x14ac:dyDescent="0.25">
      <c r="T5705" s="47">
        <v>42521</v>
      </c>
      <c r="U5705" t="s">
        <v>221</v>
      </c>
      <c r="V5705">
        <v>2.36</v>
      </c>
      <c r="W5705">
        <v>2.37</v>
      </c>
      <c r="X5705">
        <v>62</v>
      </c>
      <c r="Y5705" s="47">
        <v>42566</v>
      </c>
      <c r="Z5705" t="s">
        <v>28</v>
      </c>
      <c r="AA5705" t="s">
        <v>219</v>
      </c>
      <c r="AJ5705" s="47">
        <v>42521</v>
      </c>
      <c r="AK5705" t="s">
        <v>221</v>
      </c>
      <c r="AL5705">
        <v>2.09</v>
      </c>
      <c r="AM5705">
        <v>2.1</v>
      </c>
      <c r="AN5705">
        <v>62</v>
      </c>
      <c r="AO5705" s="47">
        <v>42566</v>
      </c>
      <c r="AP5705" t="s">
        <v>28</v>
      </c>
      <c r="AQ5705" t="s">
        <v>219</v>
      </c>
      <c r="AZ5705" s="47">
        <v>42521</v>
      </c>
      <c r="BA5705" t="s">
        <v>221</v>
      </c>
      <c r="BB5705">
        <v>2.36</v>
      </c>
      <c r="BC5705">
        <v>2.37</v>
      </c>
      <c r="BD5705">
        <v>62</v>
      </c>
      <c r="BE5705" s="47">
        <v>42566</v>
      </c>
      <c r="BF5705" t="s">
        <v>28</v>
      </c>
      <c r="BG5705" t="s">
        <v>219</v>
      </c>
    </row>
    <row r="5706" spans="20:59" x14ac:dyDescent="0.25">
      <c r="T5706" s="47">
        <v>42521</v>
      </c>
      <c r="U5706" t="s">
        <v>222</v>
      </c>
      <c r="V5706">
        <v>0.23</v>
      </c>
      <c r="W5706">
        <v>0.23</v>
      </c>
      <c r="X5706">
        <v>72</v>
      </c>
      <c r="Y5706" s="47">
        <v>42566</v>
      </c>
      <c r="Z5706" t="s">
        <v>28</v>
      </c>
      <c r="AA5706" t="s">
        <v>219</v>
      </c>
      <c r="AJ5706" s="47">
        <v>42521</v>
      </c>
      <c r="AK5706" t="s">
        <v>222</v>
      </c>
      <c r="AL5706">
        <v>0.19</v>
      </c>
      <c r="AM5706">
        <v>0.19</v>
      </c>
      <c r="AN5706">
        <v>72</v>
      </c>
      <c r="AO5706" s="47">
        <v>42566</v>
      </c>
      <c r="AP5706" t="s">
        <v>28</v>
      </c>
      <c r="AQ5706" t="s">
        <v>219</v>
      </c>
      <c r="AZ5706" s="47">
        <v>42521</v>
      </c>
      <c r="BA5706" t="s">
        <v>222</v>
      </c>
      <c r="BB5706">
        <v>0.23</v>
      </c>
      <c r="BC5706">
        <v>0.23</v>
      </c>
      <c r="BD5706">
        <v>72</v>
      </c>
      <c r="BE5706" s="47">
        <v>42566</v>
      </c>
      <c r="BF5706" t="s">
        <v>28</v>
      </c>
      <c r="BG5706" t="s">
        <v>219</v>
      </c>
    </row>
    <row r="5707" spans="20:59" x14ac:dyDescent="0.25">
      <c r="T5707" s="47">
        <v>42521</v>
      </c>
      <c r="U5707" t="s">
        <v>223</v>
      </c>
      <c r="V5707">
        <v>0.01</v>
      </c>
      <c r="W5707">
        <v>0.01</v>
      </c>
      <c r="X5707">
        <v>82</v>
      </c>
      <c r="Y5707" s="47">
        <v>42566</v>
      </c>
      <c r="Z5707" t="s">
        <v>28</v>
      </c>
      <c r="AA5707" t="s">
        <v>219</v>
      </c>
      <c r="AJ5707" s="47">
        <v>42521</v>
      </c>
      <c r="AK5707" t="s">
        <v>223</v>
      </c>
      <c r="AL5707">
        <v>0.01</v>
      </c>
      <c r="AM5707">
        <v>0.01</v>
      </c>
      <c r="AN5707">
        <v>82</v>
      </c>
      <c r="AO5707" s="47">
        <v>42566</v>
      </c>
      <c r="AP5707" t="s">
        <v>28</v>
      </c>
      <c r="AQ5707" t="s">
        <v>219</v>
      </c>
      <c r="AZ5707" s="47">
        <v>42521</v>
      </c>
      <c r="BA5707" t="s">
        <v>223</v>
      </c>
      <c r="BB5707">
        <v>0.01</v>
      </c>
      <c r="BC5707">
        <v>0.01</v>
      </c>
      <c r="BD5707">
        <v>82</v>
      </c>
      <c r="BE5707" s="47">
        <v>42566</v>
      </c>
      <c r="BF5707" t="s">
        <v>28</v>
      </c>
      <c r="BG5707" t="s">
        <v>219</v>
      </c>
    </row>
    <row r="5708" spans="20:59" x14ac:dyDescent="0.25">
      <c r="T5708" s="47">
        <v>42521</v>
      </c>
      <c r="U5708" t="s">
        <v>224</v>
      </c>
      <c r="V5708">
        <v>19.87</v>
      </c>
      <c r="W5708">
        <v>19.98</v>
      </c>
      <c r="X5708">
        <v>42</v>
      </c>
      <c r="Y5708" s="47">
        <v>42664</v>
      </c>
      <c r="Z5708" t="s">
        <v>28</v>
      </c>
      <c r="AA5708" t="s">
        <v>219</v>
      </c>
      <c r="AJ5708" s="47">
        <v>42521</v>
      </c>
      <c r="AK5708" t="s">
        <v>224</v>
      </c>
      <c r="AL5708">
        <v>19.02</v>
      </c>
      <c r="AM5708">
        <v>19.190000000000001</v>
      </c>
      <c r="AN5708">
        <v>42</v>
      </c>
      <c r="AO5708" s="47">
        <v>42664</v>
      </c>
      <c r="AP5708" t="s">
        <v>28</v>
      </c>
      <c r="AQ5708" t="s">
        <v>219</v>
      </c>
      <c r="AZ5708" s="47">
        <v>42521</v>
      </c>
      <c r="BA5708" t="s">
        <v>224</v>
      </c>
      <c r="BB5708">
        <v>19.87</v>
      </c>
      <c r="BC5708">
        <v>19.98</v>
      </c>
      <c r="BD5708">
        <v>42</v>
      </c>
      <c r="BE5708" s="47">
        <v>42664</v>
      </c>
      <c r="BF5708" t="s">
        <v>28</v>
      </c>
      <c r="BG5708" t="s">
        <v>219</v>
      </c>
    </row>
    <row r="5709" spans="20:59" x14ac:dyDescent="0.25">
      <c r="T5709" s="47">
        <v>42521</v>
      </c>
      <c r="U5709" t="s">
        <v>225</v>
      </c>
      <c r="V5709">
        <v>10.61</v>
      </c>
      <c r="W5709">
        <v>10.66</v>
      </c>
      <c r="X5709">
        <v>52</v>
      </c>
      <c r="Y5709" s="47">
        <v>42664</v>
      </c>
      <c r="Z5709" t="s">
        <v>28</v>
      </c>
      <c r="AA5709" t="s">
        <v>219</v>
      </c>
      <c r="AJ5709" s="47">
        <v>42521</v>
      </c>
      <c r="AK5709" t="s">
        <v>225</v>
      </c>
      <c r="AL5709">
        <v>10.09</v>
      </c>
      <c r="AM5709">
        <v>10.130000000000001</v>
      </c>
      <c r="AN5709">
        <v>52</v>
      </c>
      <c r="AO5709" s="47">
        <v>42664</v>
      </c>
      <c r="AP5709" t="s">
        <v>28</v>
      </c>
      <c r="AQ5709" t="s">
        <v>219</v>
      </c>
      <c r="AZ5709" s="47">
        <v>42521</v>
      </c>
      <c r="BA5709" t="s">
        <v>225</v>
      </c>
      <c r="BB5709">
        <v>10.61</v>
      </c>
      <c r="BC5709">
        <v>10.66</v>
      </c>
      <c r="BD5709">
        <v>52</v>
      </c>
      <c r="BE5709" s="47">
        <v>42664</v>
      </c>
      <c r="BF5709" t="s">
        <v>28</v>
      </c>
      <c r="BG5709" t="s">
        <v>219</v>
      </c>
    </row>
    <row r="5710" spans="20:59" x14ac:dyDescent="0.25">
      <c r="T5710" s="47">
        <v>42521</v>
      </c>
      <c r="U5710" t="s">
        <v>226</v>
      </c>
      <c r="V5710">
        <v>4.67</v>
      </c>
      <c r="W5710">
        <v>4.7</v>
      </c>
      <c r="X5710">
        <v>62</v>
      </c>
      <c r="Y5710" s="47">
        <v>42664</v>
      </c>
      <c r="Z5710" t="s">
        <v>28</v>
      </c>
      <c r="AA5710" t="s">
        <v>219</v>
      </c>
      <c r="AJ5710" s="47">
        <v>42521</v>
      </c>
      <c r="AK5710" t="s">
        <v>226</v>
      </c>
      <c r="AL5710">
        <v>4.3</v>
      </c>
      <c r="AM5710">
        <v>4.33</v>
      </c>
      <c r="AN5710">
        <v>62</v>
      </c>
      <c r="AO5710" s="47">
        <v>42664</v>
      </c>
      <c r="AP5710" t="s">
        <v>28</v>
      </c>
      <c r="AQ5710" t="s">
        <v>219</v>
      </c>
      <c r="AZ5710" s="47">
        <v>42521</v>
      </c>
      <c r="BA5710" t="s">
        <v>226</v>
      </c>
      <c r="BB5710">
        <v>4.67</v>
      </c>
      <c r="BC5710">
        <v>4.7</v>
      </c>
      <c r="BD5710">
        <v>62</v>
      </c>
      <c r="BE5710" s="47">
        <v>42664</v>
      </c>
      <c r="BF5710" t="s">
        <v>28</v>
      </c>
      <c r="BG5710" t="s">
        <v>219</v>
      </c>
    </row>
    <row r="5711" spans="20:59" x14ac:dyDescent="0.25">
      <c r="T5711" s="47">
        <v>42521</v>
      </c>
      <c r="U5711" t="s">
        <v>227</v>
      </c>
      <c r="V5711">
        <v>1.57</v>
      </c>
      <c r="W5711">
        <v>1.58</v>
      </c>
      <c r="X5711">
        <v>72</v>
      </c>
      <c r="Y5711" s="47">
        <v>42664</v>
      </c>
      <c r="Z5711" t="s">
        <v>28</v>
      </c>
      <c r="AA5711" t="s">
        <v>219</v>
      </c>
      <c r="AJ5711" s="47">
        <v>42521</v>
      </c>
      <c r="AK5711" t="s">
        <v>227</v>
      </c>
      <c r="AL5711">
        <v>1.46</v>
      </c>
      <c r="AM5711">
        <v>1.46</v>
      </c>
      <c r="AN5711">
        <v>72</v>
      </c>
      <c r="AO5711" s="47">
        <v>42664</v>
      </c>
      <c r="AP5711" t="s">
        <v>28</v>
      </c>
      <c r="AQ5711" t="s">
        <v>219</v>
      </c>
      <c r="AZ5711" s="47">
        <v>42521</v>
      </c>
      <c r="BA5711" t="s">
        <v>227</v>
      </c>
      <c r="BB5711">
        <v>1.57</v>
      </c>
      <c r="BC5711">
        <v>1.58</v>
      </c>
      <c r="BD5711">
        <v>72</v>
      </c>
      <c r="BE5711" s="47">
        <v>42664</v>
      </c>
      <c r="BF5711" t="s">
        <v>28</v>
      </c>
      <c r="BG5711" t="s">
        <v>219</v>
      </c>
    </row>
    <row r="5712" spans="20:59" x14ac:dyDescent="0.25">
      <c r="T5712" s="47">
        <v>42521</v>
      </c>
      <c r="U5712" t="s">
        <v>228</v>
      </c>
      <c r="V5712">
        <v>0.46</v>
      </c>
      <c r="W5712">
        <v>0.46</v>
      </c>
      <c r="X5712">
        <v>82</v>
      </c>
      <c r="Y5712" s="47">
        <v>42664</v>
      </c>
      <c r="Z5712" t="s">
        <v>28</v>
      </c>
      <c r="AA5712" t="s">
        <v>219</v>
      </c>
      <c r="AJ5712" s="47">
        <v>42521</v>
      </c>
      <c r="AK5712" t="s">
        <v>228</v>
      </c>
      <c r="AL5712">
        <v>0.4</v>
      </c>
      <c r="AM5712">
        <v>0.4</v>
      </c>
      <c r="AN5712">
        <v>82</v>
      </c>
      <c r="AO5712" s="47">
        <v>42664</v>
      </c>
      <c r="AP5712" t="s">
        <v>28</v>
      </c>
      <c r="AQ5712" t="s">
        <v>219</v>
      </c>
      <c r="AZ5712" s="47">
        <v>42521</v>
      </c>
      <c r="BA5712" t="s">
        <v>228</v>
      </c>
      <c r="BB5712">
        <v>0.46</v>
      </c>
      <c r="BC5712">
        <v>0.46</v>
      </c>
      <c r="BD5712">
        <v>82</v>
      </c>
      <c r="BE5712" s="47">
        <v>42664</v>
      </c>
      <c r="BF5712" t="s">
        <v>28</v>
      </c>
      <c r="BG5712" t="s">
        <v>219</v>
      </c>
    </row>
    <row r="5713" spans="20:59" x14ac:dyDescent="0.25">
      <c r="T5713" s="47">
        <v>42521</v>
      </c>
      <c r="U5713" t="s">
        <v>229</v>
      </c>
      <c r="V5713">
        <v>0</v>
      </c>
      <c r="W5713">
        <v>0</v>
      </c>
      <c r="X5713">
        <v>42</v>
      </c>
      <c r="Y5713" s="47">
        <v>42566</v>
      </c>
      <c r="Z5713" t="s">
        <v>40</v>
      </c>
      <c r="AA5713" t="s">
        <v>219</v>
      </c>
      <c r="AJ5713" s="47">
        <v>42521</v>
      </c>
      <c r="AK5713" t="s">
        <v>229</v>
      </c>
      <c r="AL5713">
        <v>0</v>
      </c>
      <c r="AM5713">
        <v>0</v>
      </c>
      <c r="AN5713">
        <v>42</v>
      </c>
      <c r="AO5713" s="47">
        <v>42566</v>
      </c>
      <c r="AP5713" t="s">
        <v>40</v>
      </c>
      <c r="AQ5713" t="s">
        <v>219</v>
      </c>
      <c r="AZ5713" s="47">
        <v>42521</v>
      </c>
      <c r="BA5713" t="s">
        <v>229</v>
      </c>
      <c r="BB5713">
        <v>0</v>
      </c>
      <c r="BC5713">
        <v>0</v>
      </c>
      <c r="BD5713">
        <v>42</v>
      </c>
      <c r="BE5713" s="47">
        <v>42566</v>
      </c>
      <c r="BF5713" t="s">
        <v>40</v>
      </c>
      <c r="BG5713" t="s">
        <v>219</v>
      </c>
    </row>
    <row r="5714" spans="20:59" x14ac:dyDescent="0.25">
      <c r="T5714" s="47">
        <v>42521</v>
      </c>
      <c r="U5714" t="s">
        <v>230</v>
      </c>
      <c r="V5714">
        <v>0.19</v>
      </c>
      <c r="W5714">
        <v>0.19</v>
      </c>
      <c r="X5714">
        <v>52</v>
      </c>
      <c r="Y5714" s="47">
        <v>42566</v>
      </c>
      <c r="Z5714" t="s">
        <v>40</v>
      </c>
      <c r="AA5714" t="s">
        <v>219</v>
      </c>
      <c r="AJ5714" s="47">
        <v>42521</v>
      </c>
      <c r="AK5714" t="s">
        <v>230</v>
      </c>
      <c r="AL5714">
        <v>0.22</v>
      </c>
      <c r="AM5714">
        <v>0.22</v>
      </c>
      <c r="AN5714">
        <v>52</v>
      </c>
      <c r="AO5714" s="47">
        <v>42566</v>
      </c>
      <c r="AP5714" t="s">
        <v>40</v>
      </c>
      <c r="AQ5714" t="s">
        <v>219</v>
      </c>
      <c r="AZ5714" s="47">
        <v>42521</v>
      </c>
      <c r="BA5714" t="s">
        <v>230</v>
      </c>
      <c r="BB5714">
        <v>0.19</v>
      </c>
      <c r="BC5714">
        <v>0.19</v>
      </c>
      <c r="BD5714">
        <v>52</v>
      </c>
      <c r="BE5714" s="47">
        <v>42566</v>
      </c>
      <c r="BF5714" t="s">
        <v>40</v>
      </c>
      <c r="BG5714" t="s">
        <v>219</v>
      </c>
    </row>
    <row r="5715" spans="20:59" x14ac:dyDescent="0.25">
      <c r="T5715" s="47">
        <v>42521</v>
      </c>
      <c r="U5715" t="s">
        <v>231</v>
      </c>
      <c r="V5715">
        <v>3.02</v>
      </c>
      <c r="W5715">
        <v>3.03</v>
      </c>
      <c r="X5715">
        <v>62</v>
      </c>
      <c r="Y5715" s="47">
        <v>42566</v>
      </c>
      <c r="Z5715" t="s">
        <v>40</v>
      </c>
      <c r="AA5715" t="s">
        <v>219</v>
      </c>
      <c r="AJ5715" s="47">
        <v>42521</v>
      </c>
      <c r="AK5715" t="s">
        <v>231</v>
      </c>
      <c r="AL5715">
        <v>3.38</v>
      </c>
      <c r="AM5715">
        <v>3.41</v>
      </c>
      <c r="AN5715">
        <v>62</v>
      </c>
      <c r="AO5715" s="47">
        <v>42566</v>
      </c>
      <c r="AP5715" t="s">
        <v>40</v>
      </c>
      <c r="AQ5715" t="s">
        <v>219</v>
      </c>
      <c r="AZ5715" s="47">
        <v>42521</v>
      </c>
      <c r="BA5715" t="s">
        <v>231</v>
      </c>
      <c r="BB5715">
        <v>3.02</v>
      </c>
      <c r="BC5715">
        <v>3.03</v>
      </c>
      <c r="BD5715">
        <v>62</v>
      </c>
      <c r="BE5715" s="47">
        <v>42566</v>
      </c>
      <c r="BF5715" t="s">
        <v>40</v>
      </c>
      <c r="BG5715" t="s">
        <v>219</v>
      </c>
    </row>
    <row r="5716" spans="20:59" x14ac:dyDescent="0.25">
      <c r="T5716" s="47">
        <v>42521</v>
      </c>
      <c r="U5716" t="s">
        <v>232</v>
      </c>
      <c r="V5716">
        <v>10.98</v>
      </c>
      <c r="W5716">
        <v>11.04</v>
      </c>
      <c r="X5716">
        <v>72</v>
      </c>
      <c r="Y5716" s="47">
        <v>42566</v>
      </c>
      <c r="Z5716" t="s">
        <v>40</v>
      </c>
      <c r="AA5716" t="s">
        <v>219</v>
      </c>
      <c r="AJ5716" s="47">
        <v>42521</v>
      </c>
      <c r="AK5716" t="s">
        <v>232</v>
      </c>
      <c r="AL5716">
        <v>11.52</v>
      </c>
      <c r="AM5716">
        <v>11.58</v>
      </c>
      <c r="AN5716">
        <v>72</v>
      </c>
      <c r="AO5716" s="47">
        <v>42566</v>
      </c>
      <c r="AP5716" t="s">
        <v>40</v>
      </c>
      <c r="AQ5716" t="s">
        <v>219</v>
      </c>
      <c r="AZ5716" s="47">
        <v>42521</v>
      </c>
      <c r="BA5716" t="s">
        <v>232</v>
      </c>
      <c r="BB5716">
        <v>10.98</v>
      </c>
      <c r="BC5716">
        <v>11.04</v>
      </c>
      <c r="BD5716">
        <v>72</v>
      </c>
      <c r="BE5716" s="47">
        <v>42566</v>
      </c>
      <c r="BF5716" t="s">
        <v>40</v>
      </c>
      <c r="BG5716" t="s">
        <v>219</v>
      </c>
    </row>
    <row r="5717" spans="20:59" x14ac:dyDescent="0.25">
      <c r="T5717" s="47">
        <v>42521</v>
      </c>
      <c r="U5717" t="s">
        <v>233</v>
      </c>
      <c r="V5717">
        <v>20.75</v>
      </c>
      <c r="W5717">
        <v>20.82</v>
      </c>
      <c r="X5717">
        <v>82</v>
      </c>
      <c r="Y5717" s="47">
        <v>42566</v>
      </c>
      <c r="Z5717" t="s">
        <v>40</v>
      </c>
      <c r="AA5717" t="s">
        <v>219</v>
      </c>
      <c r="AJ5717" s="47">
        <v>42521</v>
      </c>
      <c r="AK5717" t="s">
        <v>233</v>
      </c>
      <c r="AL5717">
        <v>20.98</v>
      </c>
      <c r="AM5717">
        <v>21.08</v>
      </c>
      <c r="AN5717">
        <v>82</v>
      </c>
      <c r="AO5717" s="47">
        <v>42566</v>
      </c>
      <c r="AP5717" t="s">
        <v>40</v>
      </c>
      <c r="AQ5717" t="s">
        <v>219</v>
      </c>
      <c r="AZ5717" s="47">
        <v>42521</v>
      </c>
      <c r="BA5717" t="s">
        <v>233</v>
      </c>
      <c r="BB5717">
        <v>20.75</v>
      </c>
      <c r="BC5717">
        <v>20.82</v>
      </c>
      <c r="BD5717">
        <v>82</v>
      </c>
      <c r="BE5717" s="47">
        <v>42566</v>
      </c>
      <c r="BF5717" t="s">
        <v>40</v>
      </c>
      <c r="BG5717" t="s">
        <v>219</v>
      </c>
    </row>
    <row r="5718" spans="20:59" x14ac:dyDescent="0.25">
      <c r="T5718" s="47">
        <v>42521</v>
      </c>
      <c r="U5718" t="s">
        <v>234</v>
      </c>
      <c r="V5718">
        <v>0.09</v>
      </c>
      <c r="W5718">
        <v>0.09</v>
      </c>
      <c r="X5718">
        <v>42</v>
      </c>
      <c r="Y5718" s="47">
        <v>42664</v>
      </c>
      <c r="Z5718" t="s">
        <v>40</v>
      </c>
      <c r="AA5718" t="s">
        <v>219</v>
      </c>
      <c r="AJ5718" s="47">
        <v>42521</v>
      </c>
      <c r="AK5718" t="s">
        <v>234</v>
      </c>
      <c r="AL5718">
        <v>0.11</v>
      </c>
      <c r="AM5718">
        <v>0.11</v>
      </c>
      <c r="AN5718">
        <v>42</v>
      </c>
      <c r="AO5718" s="47">
        <v>42664</v>
      </c>
      <c r="AP5718" t="s">
        <v>40</v>
      </c>
      <c r="AQ5718" t="s">
        <v>219</v>
      </c>
      <c r="AZ5718" s="47">
        <v>42521</v>
      </c>
      <c r="BA5718" t="s">
        <v>234</v>
      </c>
      <c r="BB5718">
        <v>0.09</v>
      </c>
      <c r="BC5718">
        <v>0.09</v>
      </c>
      <c r="BD5718">
        <v>42</v>
      </c>
      <c r="BE5718" s="47">
        <v>42664</v>
      </c>
      <c r="BF5718" t="s">
        <v>40</v>
      </c>
      <c r="BG5718" t="s">
        <v>219</v>
      </c>
    </row>
    <row r="5719" spans="20:59" x14ac:dyDescent="0.25">
      <c r="T5719" s="47">
        <v>42521</v>
      </c>
      <c r="U5719" t="s">
        <v>235</v>
      </c>
      <c r="V5719">
        <v>1.1599999999999999</v>
      </c>
      <c r="W5719">
        <v>1.17</v>
      </c>
      <c r="X5719">
        <v>52</v>
      </c>
      <c r="Y5719" s="47">
        <v>42664</v>
      </c>
      <c r="Z5719" t="s">
        <v>40</v>
      </c>
      <c r="AA5719" t="s">
        <v>219</v>
      </c>
      <c r="AJ5719" s="47">
        <v>42521</v>
      </c>
      <c r="AK5719" t="s">
        <v>235</v>
      </c>
      <c r="AL5719">
        <v>1.26</v>
      </c>
      <c r="AM5719">
        <v>1.27</v>
      </c>
      <c r="AN5719">
        <v>52</v>
      </c>
      <c r="AO5719" s="47">
        <v>42664</v>
      </c>
      <c r="AP5719" t="s">
        <v>40</v>
      </c>
      <c r="AQ5719" t="s">
        <v>219</v>
      </c>
      <c r="AZ5719" s="47">
        <v>42521</v>
      </c>
      <c r="BA5719" t="s">
        <v>235</v>
      </c>
      <c r="BB5719">
        <v>1.1599999999999999</v>
      </c>
      <c r="BC5719">
        <v>1.17</v>
      </c>
      <c r="BD5719">
        <v>52</v>
      </c>
      <c r="BE5719" s="47">
        <v>42664</v>
      </c>
      <c r="BF5719" t="s">
        <v>40</v>
      </c>
      <c r="BG5719" t="s">
        <v>219</v>
      </c>
    </row>
    <row r="5720" spans="20:59" x14ac:dyDescent="0.25">
      <c r="T5720" s="47">
        <v>42521</v>
      </c>
      <c r="U5720" t="s">
        <v>236</v>
      </c>
      <c r="V5720">
        <v>4.93</v>
      </c>
      <c r="W5720">
        <v>4.9400000000000004</v>
      </c>
      <c r="X5720">
        <v>62</v>
      </c>
      <c r="Y5720" s="47">
        <v>42664</v>
      </c>
      <c r="Z5720" t="s">
        <v>40</v>
      </c>
      <c r="AA5720" t="s">
        <v>219</v>
      </c>
      <c r="AJ5720" s="47">
        <v>42521</v>
      </c>
      <c r="AK5720" t="s">
        <v>236</v>
      </c>
      <c r="AL5720">
        <v>5.22</v>
      </c>
      <c r="AM5720">
        <v>5.23</v>
      </c>
      <c r="AN5720">
        <v>62</v>
      </c>
      <c r="AO5720" s="47">
        <v>42664</v>
      </c>
      <c r="AP5720" t="s">
        <v>40</v>
      </c>
      <c r="AQ5720" t="s">
        <v>219</v>
      </c>
      <c r="AZ5720" s="47">
        <v>42521</v>
      </c>
      <c r="BA5720" t="s">
        <v>236</v>
      </c>
      <c r="BB5720">
        <v>4.93</v>
      </c>
      <c r="BC5720">
        <v>4.9400000000000004</v>
      </c>
      <c r="BD5720">
        <v>62</v>
      </c>
      <c r="BE5720" s="47">
        <v>42664</v>
      </c>
      <c r="BF5720" t="s">
        <v>40</v>
      </c>
      <c r="BG5720" t="s">
        <v>219</v>
      </c>
    </row>
    <row r="5721" spans="20:59" x14ac:dyDescent="0.25">
      <c r="T5721" s="47">
        <v>42521</v>
      </c>
      <c r="U5721" t="s">
        <v>237</v>
      </c>
      <c r="V5721">
        <v>11.98</v>
      </c>
      <c r="W5721">
        <v>12.03</v>
      </c>
      <c r="X5721">
        <v>72</v>
      </c>
      <c r="Y5721" s="47">
        <v>42664</v>
      </c>
      <c r="Z5721" t="s">
        <v>40</v>
      </c>
      <c r="AA5721" t="s">
        <v>219</v>
      </c>
      <c r="AJ5721" s="47">
        <v>42521</v>
      </c>
      <c r="AK5721" t="s">
        <v>237</v>
      </c>
      <c r="AL5721">
        <v>12.29</v>
      </c>
      <c r="AM5721">
        <v>12.34</v>
      </c>
      <c r="AN5721">
        <v>72</v>
      </c>
      <c r="AO5721" s="47">
        <v>42664</v>
      </c>
      <c r="AP5721" t="s">
        <v>40</v>
      </c>
      <c r="AQ5721" t="s">
        <v>219</v>
      </c>
      <c r="AZ5721" s="47">
        <v>42521</v>
      </c>
      <c r="BA5721" t="s">
        <v>237</v>
      </c>
      <c r="BB5721">
        <v>11.98</v>
      </c>
      <c r="BC5721">
        <v>12.03</v>
      </c>
      <c r="BD5721">
        <v>72</v>
      </c>
      <c r="BE5721" s="47">
        <v>42664</v>
      </c>
      <c r="BF5721" t="s">
        <v>40</v>
      </c>
      <c r="BG5721" t="s">
        <v>219</v>
      </c>
    </row>
    <row r="5722" spans="20:59" x14ac:dyDescent="0.25">
      <c r="T5722" s="47">
        <v>42521</v>
      </c>
      <c r="U5722" t="s">
        <v>238</v>
      </c>
      <c r="V5722">
        <v>20.53</v>
      </c>
      <c r="W5722">
        <v>20.62</v>
      </c>
      <c r="X5722">
        <v>82</v>
      </c>
      <c r="Y5722" s="47">
        <v>42664</v>
      </c>
      <c r="Z5722" t="s">
        <v>40</v>
      </c>
      <c r="AA5722" t="s">
        <v>219</v>
      </c>
      <c r="AJ5722" s="47">
        <v>42521</v>
      </c>
      <c r="AK5722" t="s">
        <v>238</v>
      </c>
      <c r="AL5722">
        <v>20.92</v>
      </c>
      <c r="AM5722">
        <v>21.05</v>
      </c>
      <c r="AN5722">
        <v>82</v>
      </c>
      <c r="AO5722" s="47">
        <v>42664</v>
      </c>
      <c r="AP5722" t="s">
        <v>40</v>
      </c>
      <c r="AQ5722" t="s">
        <v>219</v>
      </c>
      <c r="AZ5722" s="47">
        <v>42521</v>
      </c>
      <c r="BA5722" t="s">
        <v>238</v>
      </c>
      <c r="BB5722">
        <v>20.53</v>
      </c>
      <c r="BC5722">
        <v>20.62</v>
      </c>
      <c r="BD5722">
        <v>82</v>
      </c>
      <c r="BE5722" s="47">
        <v>42664</v>
      </c>
      <c r="BF5722" t="s">
        <v>40</v>
      </c>
      <c r="BG5722" t="s">
        <v>219</v>
      </c>
    </row>
    <row r="5723" spans="20:59" x14ac:dyDescent="0.25">
      <c r="T5723" s="47">
        <v>42521</v>
      </c>
      <c r="U5723" t="s">
        <v>239</v>
      </c>
      <c r="V5723">
        <v>18.809999999999999</v>
      </c>
      <c r="W5723">
        <v>18.829999999999998</v>
      </c>
      <c r="X5723">
        <v>49</v>
      </c>
      <c r="Y5723" s="47">
        <v>42566</v>
      </c>
      <c r="Z5723" t="s">
        <v>28</v>
      </c>
      <c r="AA5723" t="s">
        <v>240</v>
      </c>
      <c r="AJ5723" s="47">
        <v>42521</v>
      </c>
      <c r="AK5723" t="s">
        <v>239</v>
      </c>
      <c r="AL5723">
        <v>19.489999999999998</v>
      </c>
      <c r="AM5723">
        <v>19.57</v>
      </c>
      <c r="AN5723">
        <v>49</v>
      </c>
      <c r="AO5723" s="47">
        <v>42566</v>
      </c>
      <c r="AP5723" t="s">
        <v>28</v>
      </c>
      <c r="AQ5723" t="s">
        <v>240</v>
      </c>
      <c r="AZ5723" s="47">
        <v>42521</v>
      </c>
      <c r="BA5723" t="s">
        <v>239</v>
      </c>
      <c r="BB5723">
        <v>18.809999999999999</v>
      </c>
      <c r="BC5723">
        <v>18.829999999999998</v>
      </c>
      <c r="BD5723">
        <v>49</v>
      </c>
      <c r="BE5723" s="47">
        <v>42566</v>
      </c>
      <c r="BF5723" t="s">
        <v>28</v>
      </c>
      <c r="BG5723" t="s">
        <v>240</v>
      </c>
    </row>
    <row r="5724" spans="20:59" x14ac:dyDescent="0.25">
      <c r="T5724" s="47">
        <v>42521</v>
      </c>
      <c r="U5724" t="s">
        <v>241</v>
      </c>
      <c r="V5724">
        <v>8.8699999999999992</v>
      </c>
      <c r="W5724">
        <v>8.9</v>
      </c>
      <c r="X5724">
        <v>59</v>
      </c>
      <c r="Y5724" s="47">
        <v>42566</v>
      </c>
      <c r="Z5724" t="s">
        <v>28</v>
      </c>
      <c r="AA5724" t="s">
        <v>240</v>
      </c>
      <c r="AJ5724" s="47">
        <v>42521</v>
      </c>
      <c r="AK5724" t="s">
        <v>241</v>
      </c>
      <c r="AL5724">
        <v>10.050000000000001</v>
      </c>
      <c r="AM5724">
        <v>10.08</v>
      </c>
      <c r="AN5724">
        <v>59</v>
      </c>
      <c r="AO5724" s="47">
        <v>42566</v>
      </c>
      <c r="AP5724" t="s">
        <v>28</v>
      </c>
      <c r="AQ5724" t="s">
        <v>240</v>
      </c>
      <c r="AZ5724" s="47">
        <v>42521</v>
      </c>
      <c r="BA5724" t="s">
        <v>241</v>
      </c>
      <c r="BB5724">
        <v>8.8699999999999992</v>
      </c>
      <c r="BC5724">
        <v>8.9</v>
      </c>
      <c r="BD5724">
        <v>59</v>
      </c>
      <c r="BE5724" s="47">
        <v>42566</v>
      </c>
      <c r="BF5724" t="s">
        <v>28</v>
      </c>
      <c r="BG5724" t="s">
        <v>240</v>
      </c>
    </row>
    <row r="5725" spans="20:59" x14ac:dyDescent="0.25">
      <c r="T5725" s="47">
        <v>42521</v>
      </c>
      <c r="U5725" t="s">
        <v>242</v>
      </c>
      <c r="V5725">
        <v>1.1000000000000001</v>
      </c>
      <c r="W5725">
        <v>1.1100000000000001</v>
      </c>
      <c r="X5725">
        <v>69</v>
      </c>
      <c r="Y5725" s="47">
        <v>42566</v>
      </c>
      <c r="Z5725" t="s">
        <v>28</v>
      </c>
      <c r="AA5725" t="s">
        <v>240</v>
      </c>
      <c r="AJ5725" s="47">
        <v>42521</v>
      </c>
      <c r="AK5725" t="s">
        <v>242</v>
      </c>
      <c r="AL5725">
        <v>1.51</v>
      </c>
      <c r="AM5725">
        <v>1.52</v>
      </c>
      <c r="AN5725">
        <v>69</v>
      </c>
      <c r="AO5725" s="47">
        <v>42566</v>
      </c>
      <c r="AP5725" t="s">
        <v>28</v>
      </c>
      <c r="AQ5725" t="s">
        <v>240</v>
      </c>
      <c r="AZ5725" s="47">
        <v>42521</v>
      </c>
      <c r="BA5725" t="s">
        <v>242</v>
      </c>
      <c r="BB5725">
        <v>1.1000000000000001</v>
      </c>
      <c r="BC5725">
        <v>1.1100000000000001</v>
      </c>
      <c r="BD5725">
        <v>69</v>
      </c>
      <c r="BE5725" s="47">
        <v>42566</v>
      </c>
      <c r="BF5725" t="s">
        <v>28</v>
      </c>
      <c r="BG5725" t="s">
        <v>240</v>
      </c>
    </row>
    <row r="5726" spans="20:59" x14ac:dyDescent="0.25">
      <c r="T5726" s="47">
        <v>42521</v>
      </c>
      <c r="U5726" t="s">
        <v>243</v>
      </c>
      <c r="V5726">
        <v>0.01</v>
      </c>
      <c r="W5726">
        <v>0.01</v>
      </c>
      <c r="X5726">
        <v>79</v>
      </c>
      <c r="Y5726" s="47">
        <v>42566</v>
      </c>
      <c r="Z5726" t="s">
        <v>28</v>
      </c>
      <c r="AA5726" t="s">
        <v>240</v>
      </c>
      <c r="AJ5726" s="47">
        <v>42521</v>
      </c>
      <c r="AK5726" t="s">
        <v>243</v>
      </c>
      <c r="AL5726">
        <v>0.01</v>
      </c>
      <c r="AM5726">
        <v>0.01</v>
      </c>
      <c r="AN5726">
        <v>79</v>
      </c>
      <c r="AO5726" s="47">
        <v>42566</v>
      </c>
      <c r="AP5726" t="s">
        <v>28</v>
      </c>
      <c r="AQ5726" t="s">
        <v>240</v>
      </c>
      <c r="AZ5726" s="47">
        <v>42521</v>
      </c>
      <c r="BA5726" t="s">
        <v>243</v>
      </c>
      <c r="BB5726">
        <v>0.01</v>
      </c>
      <c r="BC5726">
        <v>0.01</v>
      </c>
      <c r="BD5726">
        <v>79</v>
      </c>
      <c r="BE5726" s="47">
        <v>42566</v>
      </c>
      <c r="BF5726" t="s">
        <v>28</v>
      </c>
      <c r="BG5726" t="s">
        <v>240</v>
      </c>
    </row>
    <row r="5727" spans="20:59" x14ac:dyDescent="0.25">
      <c r="T5727" s="47">
        <v>42521</v>
      </c>
      <c r="U5727" t="s">
        <v>244</v>
      </c>
      <c r="V5727">
        <v>0</v>
      </c>
      <c r="W5727">
        <v>0</v>
      </c>
      <c r="X5727">
        <v>89</v>
      </c>
      <c r="Y5727" s="47">
        <v>42566</v>
      </c>
      <c r="Z5727" t="s">
        <v>28</v>
      </c>
      <c r="AA5727" t="s">
        <v>240</v>
      </c>
      <c r="AJ5727" s="47">
        <v>42521</v>
      </c>
      <c r="AK5727" t="s">
        <v>244</v>
      </c>
      <c r="AL5727">
        <v>0</v>
      </c>
      <c r="AM5727">
        <v>0</v>
      </c>
      <c r="AN5727">
        <v>89</v>
      </c>
      <c r="AO5727" s="47">
        <v>42566</v>
      </c>
      <c r="AP5727" t="s">
        <v>28</v>
      </c>
      <c r="AQ5727" t="s">
        <v>240</v>
      </c>
      <c r="AZ5727" s="47">
        <v>42521</v>
      </c>
      <c r="BA5727" t="s">
        <v>244</v>
      </c>
      <c r="BB5727">
        <v>0</v>
      </c>
      <c r="BC5727">
        <v>0</v>
      </c>
      <c r="BD5727">
        <v>89</v>
      </c>
      <c r="BE5727" s="47">
        <v>42566</v>
      </c>
      <c r="BF5727" t="s">
        <v>28</v>
      </c>
      <c r="BG5727" t="s">
        <v>240</v>
      </c>
    </row>
    <row r="5728" spans="20:59" x14ac:dyDescent="0.25">
      <c r="T5728" s="47">
        <v>42521</v>
      </c>
      <c r="U5728" t="s">
        <v>245</v>
      </c>
      <c r="V5728">
        <v>19.260000000000002</v>
      </c>
      <c r="W5728">
        <v>19.41</v>
      </c>
      <c r="X5728">
        <v>49</v>
      </c>
      <c r="Y5728" s="47">
        <v>42664</v>
      </c>
      <c r="Z5728" t="s">
        <v>28</v>
      </c>
      <c r="AA5728" t="s">
        <v>240</v>
      </c>
      <c r="AJ5728" s="47">
        <v>42521</v>
      </c>
      <c r="AK5728" t="s">
        <v>245</v>
      </c>
      <c r="AL5728">
        <v>20.05</v>
      </c>
      <c r="AM5728">
        <v>20.170000000000002</v>
      </c>
      <c r="AN5728">
        <v>49</v>
      </c>
      <c r="AO5728" s="47">
        <v>42664</v>
      </c>
      <c r="AP5728" t="s">
        <v>28</v>
      </c>
      <c r="AQ5728" t="s">
        <v>240</v>
      </c>
      <c r="AZ5728" s="47">
        <v>42521</v>
      </c>
      <c r="BA5728" t="s">
        <v>245</v>
      </c>
      <c r="BB5728">
        <v>19.260000000000002</v>
      </c>
      <c r="BC5728">
        <v>19.41</v>
      </c>
      <c r="BD5728">
        <v>49</v>
      </c>
      <c r="BE5728" s="47">
        <v>42664</v>
      </c>
      <c r="BF5728" t="s">
        <v>28</v>
      </c>
      <c r="BG5728" t="s">
        <v>240</v>
      </c>
    </row>
    <row r="5729" spans="20:59" x14ac:dyDescent="0.25">
      <c r="T5729" s="47">
        <v>42521</v>
      </c>
      <c r="U5729" t="s">
        <v>246</v>
      </c>
      <c r="V5729">
        <v>9.39</v>
      </c>
      <c r="W5729">
        <v>9.44</v>
      </c>
      <c r="X5729">
        <v>59</v>
      </c>
      <c r="Y5729" s="47">
        <v>42664</v>
      </c>
      <c r="Z5729" t="s">
        <v>28</v>
      </c>
      <c r="AA5729" t="s">
        <v>240</v>
      </c>
      <c r="AJ5729" s="47">
        <v>42521</v>
      </c>
      <c r="AK5729" t="s">
        <v>246</v>
      </c>
      <c r="AL5729">
        <v>10.43</v>
      </c>
      <c r="AM5729">
        <v>10.48</v>
      </c>
      <c r="AN5729">
        <v>59</v>
      </c>
      <c r="AO5729" s="47">
        <v>42664</v>
      </c>
      <c r="AP5729" t="s">
        <v>28</v>
      </c>
      <c r="AQ5729" t="s">
        <v>240</v>
      </c>
      <c r="AZ5729" s="47">
        <v>42521</v>
      </c>
      <c r="BA5729" t="s">
        <v>246</v>
      </c>
      <c r="BB5729">
        <v>9.39</v>
      </c>
      <c r="BC5729">
        <v>9.44</v>
      </c>
      <c r="BD5729">
        <v>59</v>
      </c>
      <c r="BE5729" s="47">
        <v>42664</v>
      </c>
      <c r="BF5729" t="s">
        <v>28</v>
      </c>
      <c r="BG5729" t="s">
        <v>240</v>
      </c>
    </row>
    <row r="5730" spans="20:59" x14ac:dyDescent="0.25">
      <c r="T5730" s="47">
        <v>42521</v>
      </c>
      <c r="U5730" t="s">
        <v>247</v>
      </c>
      <c r="V5730">
        <v>2.4300000000000002</v>
      </c>
      <c r="W5730">
        <v>2.4300000000000002</v>
      </c>
      <c r="X5730">
        <v>69</v>
      </c>
      <c r="Y5730" s="47">
        <v>42664</v>
      </c>
      <c r="Z5730" t="s">
        <v>28</v>
      </c>
      <c r="AA5730" t="s">
        <v>240</v>
      </c>
      <c r="AJ5730" s="47">
        <v>42521</v>
      </c>
      <c r="AK5730" t="s">
        <v>247</v>
      </c>
      <c r="AL5730">
        <v>2.89</v>
      </c>
      <c r="AM5730">
        <v>2.9</v>
      </c>
      <c r="AN5730">
        <v>69</v>
      </c>
      <c r="AO5730" s="47">
        <v>42664</v>
      </c>
      <c r="AP5730" t="s">
        <v>28</v>
      </c>
      <c r="AQ5730" t="s">
        <v>240</v>
      </c>
      <c r="AZ5730" s="47">
        <v>42521</v>
      </c>
      <c r="BA5730" t="s">
        <v>247</v>
      </c>
      <c r="BB5730">
        <v>2.4300000000000002</v>
      </c>
      <c r="BC5730">
        <v>2.4300000000000002</v>
      </c>
      <c r="BD5730">
        <v>69</v>
      </c>
      <c r="BE5730" s="47">
        <v>42664</v>
      </c>
      <c r="BF5730" t="s">
        <v>28</v>
      </c>
      <c r="BG5730" t="s">
        <v>240</v>
      </c>
    </row>
    <row r="5731" spans="20:59" x14ac:dyDescent="0.25">
      <c r="T5731" s="47">
        <v>42521</v>
      </c>
      <c r="U5731" t="s">
        <v>248</v>
      </c>
      <c r="V5731">
        <v>0.25</v>
      </c>
      <c r="W5731">
        <v>0.25</v>
      </c>
      <c r="X5731">
        <v>79</v>
      </c>
      <c r="Y5731" s="47">
        <v>42664</v>
      </c>
      <c r="Z5731" t="s">
        <v>28</v>
      </c>
      <c r="AA5731" t="s">
        <v>240</v>
      </c>
      <c r="AJ5731" s="47">
        <v>42521</v>
      </c>
      <c r="AK5731" t="s">
        <v>248</v>
      </c>
      <c r="AL5731">
        <v>0.34</v>
      </c>
      <c r="AM5731">
        <v>0.34</v>
      </c>
      <c r="AN5731">
        <v>79</v>
      </c>
      <c r="AO5731" s="47">
        <v>42664</v>
      </c>
      <c r="AP5731" t="s">
        <v>28</v>
      </c>
      <c r="AQ5731" t="s">
        <v>240</v>
      </c>
      <c r="AZ5731" s="47">
        <v>42521</v>
      </c>
      <c r="BA5731" t="s">
        <v>248</v>
      </c>
      <c r="BB5731">
        <v>0.25</v>
      </c>
      <c r="BC5731">
        <v>0.25</v>
      </c>
      <c r="BD5731">
        <v>79</v>
      </c>
      <c r="BE5731" s="47">
        <v>42664</v>
      </c>
      <c r="BF5731" t="s">
        <v>28</v>
      </c>
      <c r="BG5731" t="s">
        <v>240</v>
      </c>
    </row>
    <row r="5732" spans="20:59" x14ac:dyDescent="0.25">
      <c r="T5732" s="47">
        <v>42521</v>
      </c>
      <c r="U5732" t="s">
        <v>249</v>
      </c>
      <c r="V5732">
        <v>0.01</v>
      </c>
      <c r="W5732">
        <v>0.01</v>
      </c>
      <c r="X5732">
        <v>89</v>
      </c>
      <c r="Y5732" s="47">
        <v>42664</v>
      </c>
      <c r="Z5732" t="s">
        <v>28</v>
      </c>
      <c r="AA5732" t="s">
        <v>240</v>
      </c>
      <c r="AJ5732" s="47">
        <v>42521</v>
      </c>
      <c r="AK5732" t="s">
        <v>249</v>
      </c>
      <c r="AL5732">
        <v>0.02</v>
      </c>
      <c r="AM5732">
        <v>0.02</v>
      </c>
      <c r="AN5732">
        <v>89</v>
      </c>
      <c r="AO5732" s="47">
        <v>42664</v>
      </c>
      <c r="AP5732" t="s">
        <v>28</v>
      </c>
      <c r="AQ5732" t="s">
        <v>240</v>
      </c>
      <c r="AZ5732" s="47">
        <v>42521</v>
      </c>
      <c r="BA5732" t="s">
        <v>249</v>
      </c>
      <c r="BB5732">
        <v>0.01</v>
      </c>
      <c r="BC5732">
        <v>0.01</v>
      </c>
      <c r="BD5732">
        <v>89</v>
      </c>
      <c r="BE5732" s="47">
        <v>42664</v>
      </c>
      <c r="BF5732" t="s">
        <v>28</v>
      </c>
      <c r="BG5732" t="s">
        <v>240</v>
      </c>
    </row>
    <row r="5733" spans="20:59" x14ac:dyDescent="0.25">
      <c r="T5733" s="47">
        <v>42521</v>
      </c>
      <c r="U5733" t="s">
        <v>250</v>
      </c>
      <c r="V5733">
        <v>0</v>
      </c>
      <c r="W5733">
        <v>0</v>
      </c>
      <c r="X5733">
        <v>49</v>
      </c>
      <c r="Y5733" s="47">
        <v>42566</v>
      </c>
      <c r="Z5733" t="s">
        <v>40</v>
      </c>
      <c r="AA5733" t="s">
        <v>240</v>
      </c>
      <c r="AJ5733" s="47">
        <v>42521</v>
      </c>
      <c r="AK5733" t="s">
        <v>250</v>
      </c>
      <c r="AL5733">
        <v>0</v>
      </c>
      <c r="AM5733">
        <v>0</v>
      </c>
      <c r="AN5733">
        <v>49</v>
      </c>
      <c r="AO5733" s="47">
        <v>42566</v>
      </c>
      <c r="AP5733" t="s">
        <v>40</v>
      </c>
      <c r="AQ5733" t="s">
        <v>240</v>
      </c>
      <c r="AZ5733" s="47">
        <v>42521</v>
      </c>
      <c r="BA5733" t="s">
        <v>250</v>
      </c>
      <c r="BB5733">
        <v>0</v>
      </c>
      <c r="BC5733">
        <v>0</v>
      </c>
      <c r="BD5733">
        <v>49</v>
      </c>
      <c r="BE5733" s="47">
        <v>42566</v>
      </c>
      <c r="BF5733" t="s">
        <v>40</v>
      </c>
      <c r="BG5733" t="s">
        <v>240</v>
      </c>
    </row>
    <row r="5734" spans="20:59" x14ac:dyDescent="0.25">
      <c r="T5734" s="47">
        <v>42521</v>
      </c>
      <c r="U5734" t="s">
        <v>251</v>
      </c>
      <c r="V5734">
        <v>0.01</v>
      </c>
      <c r="W5734">
        <v>0.01</v>
      </c>
      <c r="X5734">
        <v>59</v>
      </c>
      <c r="Y5734" s="47">
        <v>42566</v>
      </c>
      <c r="Z5734" t="s">
        <v>40</v>
      </c>
      <c r="AA5734" t="s">
        <v>240</v>
      </c>
      <c r="AJ5734" s="47">
        <v>42521</v>
      </c>
      <c r="AK5734" t="s">
        <v>251</v>
      </c>
      <c r="AL5734">
        <v>0</v>
      </c>
      <c r="AM5734">
        <v>0</v>
      </c>
      <c r="AN5734">
        <v>59</v>
      </c>
      <c r="AO5734" s="47">
        <v>42566</v>
      </c>
      <c r="AP5734" t="s">
        <v>40</v>
      </c>
      <c r="AQ5734" t="s">
        <v>240</v>
      </c>
      <c r="AZ5734" s="47">
        <v>42521</v>
      </c>
      <c r="BA5734" t="s">
        <v>251</v>
      </c>
      <c r="BB5734">
        <v>0.01</v>
      </c>
      <c r="BC5734">
        <v>0.01</v>
      </c>
      <c r="BD5734">
        <v>59</v>
      </c>
      <c r="BE5734" s="47">
        <v>42566</v>
      </c>
      <c r="BF5734" t="s">
        <v>40</v>
      </c>
      <c r="BG5734" t="s">
        <v>240</v>
      </c>
    </row>
    <row r="5735" spans="20:59" x14ac:dyDescent="0.25">
      <c r="T5735" s="47">
        <v>42521</v>
      </c>
      <c r="U5735" t="s">
        <v>252</v>
      </c>
      <c r="V5735">
        <v>2.04</v>
      </c>
      <c r="W5735">
        <v>2.0499999999999998</v>
      </c>
      <c r="X5735">
        <v>69</v>
      </c>
      <c r="Y5735" s="47">
        <v>42566</v>
      </c>
      <c r="Z5735" t="s">
        <v>40</v>
      </c>
      <c r="AA5735" t="s">
        <v>240</v>
      </c>
      <c r="AJ5735" s="47">
        <v>42521</v>
      </c>
      <c r="AK5735" t="s">
        <v>252</v>
      </c>
      <c r="AL5735">
        <v>1.59</v>
      </c>
      <c r="AM5735">
        <v>1.6</v>
      </c>
      <c r="AN5735">
        <v>69</v>
      </c>
      <c r="AO5735" s="47">
        <v>42566</v>
      </c>
      <c r="AP5735" t="s">
        <v>40</v>
      </c>
      <c r="AQ5735" t="s">
        <v>240</v>
      </c>
      <c r="AZ5735" s="47">
        <v>42521</v>
      </c>
      <c r="BA5735" t="s">
        <v>252</v>
      </c>
      <c r="BB5735">
        <v>2.04</v>
      </c>
      <c r="BC5735">
        <v>2.0499999999999998</v>
      </c>
      <c r="BD5735">
        <v>69</v>
      </c>
      <c r="BE5735" s="47">
        <v>42566</v>
      </c>
      <c r="BF5735" t="s">
        <v>40</v>
      </c>
      <c r="BG5735" t="s">
        <v>240</v>
      </c>
    </row>
    <row r="5736" spans="20:59" x14ac:dyDescent="0.25">
      <c r="T5736" s="47">
        <v>42521</v>
      </c>
      <c r="U5736" t="s">
        <v>253</v>
      </c>
      <c r="V5736">
        <v>11.13</v>
      </c>
      <c r="W5736">
        <v>11.19</v>
      </c>
      <c r="X5736">
        <v>79</v>
      </c>
      <c r="Y5736" s="47">
        <v>42566</v>
      </c>
      <c r="Z5736" t="s">
        <v>40</v>
      </c>
      <c r="AA5736" t="s">
        <v>240</v>
      </c>
      <c r="AJ5736" s="47">
        <v>42521</v>
      </c>
      <c r="AK5736" t="s">
        <v>253</v>
      </c>
      <c r="AL5736">
        <v>9.93</v>
      </c>
      <c r="AM5736">
        <v>9.98</v>
      </c>
      <c r="AN5736">
        <v>79</v>
      </c>
      <c r="AO5736" s="47">
        <v>42566</v>
      </c>
      <c r="AP5736" t="s">
        <v>40</v>
      </c>
      <c r="AQ5736" t="s">
        <v>240</v>
      </c>
      <c r="AZ5736" s="47">
        <v>42521</v>
      </c>
      <c r="BA5736" t="s">
        <v>253</v>
      </c>
      <c r="BB5736">
        <v>11.13</v>
      </c>
      <c r="BC5736">
        <v>11.19</v>
      </c>
      <c r="BD5736">
        <v>79</v>
      </c>
      <c r="BE5736" s="47">
        <v>42566</v>
      </c>
      <c r="BF5736" t="s">
        <v>40</v>
      </c>
      <c r="BG5736" t="s">
        <v>240</v>
      </c>
    </row>
    <row r="5737" spans="20:59" x14ac:dyDescent="0.25">
      <c r="T5737" s="47">
        <v>42521</v>
      </c>
      <c r="U5737" t="s">
        <v>254</v>
      </c>
      <c r="V5737">
        <v>21</v>
      </c>
      <c r="W5737">
        <v>21.12</v>
      </c>
      <c r="X5737">
        <v>89</v>
      </c>
      <c r="Y5737" s="47">
        <v>42566</v>
      </c>
      <c r="Z5737" t="s">
        <v>40</v>
      </c>
      <c r="AA5737" t="s">
        <v>240</v>
      </c>
      <c r="AJ5737" s="47">
        <v>42521</v>
      </c>
      <c r="AK5737" t="s">
        <v>254</v>
      </c>
      <c r="AL5737">
        <v>20.28</v>
      </c>
      <c r="AM5737">
        <v>20.420000000000002</v>
      </c>
      <c r="AN5737">
        <v>89</v>
      </c>
      <c r="AO5737" s="47">
        <v>42566</v>
      </c>
      <c r="AP5737" t="s">
        <v>40</v>
      </c>
      <c r="AQ5737" t="s">
        <v>240</v>
      </c>
      <c r="AZ5737" s="47">
        <v>42521</v>
      </c>
      <c r="BA5737" t="s">
        <v>254</v>
      </c>
      <c r="BB5737">
        <v>21</v>
      </c>
      <c r="BC5737">
        <v>21.12</v>
      </c>
      <c r="BD5737">
        <v>89</v>
      </c>
      <c r="BE5737" s="47">
        <v>42566</v>
      </c>
      <c r="BF5737" t="s">
        <v>40</v>
      </c>
      <c r="BG5737" t="s">
        <v>240</v>
      </c>
    </row>
    <row r="5738" spans="20:59" x14ac:dyDescent="0.25">
      <c r="T5738" s="47">
        <v>42521</v>
      </c>
      <c r="U5738" t="s">
        <v>255</v>
      </c>
      <c r="V5738">
        <v>0</v>
      </c>
      <c r="W5738">
        <v>0</v>
      </c>
      <c r="X5738">
        <v>49</v>
      </c>
      <c r="Y5738" s="47">
        <v>42664</v>
      </c>
      <c r="Z5738" t="s">
        <v>40</v>
      </c>
      <c r="AA5738" t="s">
        <v>240</v>
      </c>
      <c r="AJ5738" s="47">
        <v>42521</v>
      </c>
      <c r="AK5738" t="s">
        <v>255</v>
      </c>
      <c r="AL5738">
        <v>0</v>
      </c>
      <c r="AM5738">
        <v>0</v>
      </c>
      <c r="AN5738">
        <v>49</v>
      </c>
      <c r="AO5738" s="47">
        <v>42664</v>
      </c>
      <c r="AP5738" t="s">
        <v>40</v>
      </c>
      <c r="AQ5738" t="s">
        <v>240</v>
      </c>
      <c r="AZ5738" s="47">
        <v>42521</v>
      </c>
      <c r="BA5738" t="s">
        <v>255</v>
      </c>
      <c r="BB5738">
        <v>0</v>
      </c>
      <c r="BC5738">
        <v>0</v>
      </c>
      <c r="BD5738">
        <v>49</v>
      </c>
      <c r="BE5738" s="47">
        <v>42664</v>
      </c>
      <c r="BF5738" t="s">
        <v>40</v>
      </c>
      <c r="BG5738" t="s">
        <v>240</v>
      </c>
    </row>
    <row r="5739" spans="20:59" x14ac:dyDescent="0.25">
      <c r="T5739" s="47">
        <v>42521</v>
      </c>
      <c r="U5739" t="s">
        <v>256</v>
      </c>
      <c r="V5739">
        <v>0.2</v>
      </c>
      <c r="W5739">
        <v>0.2</v>
      </c>
      <c r="X5739">
        <v>59</v>
      </c>
      <c r="Y5739" s="47">
        <v>42664</v>
      </c>
      <c r="Z5739" t="s">
        <v>40</v>
      </c>
      <c r="AA5739" t="s">
        <v>240</v>
      </c>
      <c r="AJ5739" s="47">
        <v>42521</v>
      </c>
      <c r="AK5739" t="s">
        <v>256</v>
      </c>
      <c r="AL5739">
        <v>0.15</v>
      </c>
      <c r="AM5739">
        <v>0.15</v>
      </c>
      <c r="AN5739">
        <v>59</v>
      </c>
      <c r="AO5739" s="47">
        <v>42664</v>
      </c>
      <c r="AP5739" t="s">
        <v>40</v>
      </c>
      <c r="AQ5739" t="s">
        <v>240</v>
      </c>
      <c r="AZ5739" s="47">
        <v>42521</v>
      </c>
      <c r="BA5739" t="s">
        <v>256</v>
      </c>
      <c r="BB5739">
        <v>0.2</v>
      </c>
      <c r="BC5739">
        <v>0.2</v>
      </c>
      <c r="BD5739">
        <v>59</v>
      </c>
      <c r="BE5739" s="47">
        <v>42664</v>
      </c>
      <c r="BF5739" t="s">
        <v>40</v>
      </c>
      <c r="BG5739" t="s">
        <v>240</v>
      </c>
    </row>
    <row r="5740" spans="20:59" x14ac:dyDescent="0.25">
      <c r="T5740" s="47">
        <v>42521</v>
      </c>
      <c r="U5740" t="s">
        <v>257</v>
      </c>
      <c r="V5740">
        <v>3.09</v>
      </c>
      <c r="W5740">
        <v>3.1</v>
      </c>
      <c r="X5740">
        <v>69</v>
      </c>
      <c r="Y5740" s="47">
        <v>42664</v>
      </c>
      <c r="Z5740" t="s">
        <v>40</v>
      </c>
      <c r="AA5740" t="s">
        <v>240</v>
      </c>
      <c r="AJ5740" s="47">
        <v>42521</v>
      </c>
      <c r="AK5740" t="s">
        <v>257</v>
      </c>
      <c r="AL5740">
        <v>2.5499999999999998</v>
      </c>
      <c r="AM5740">
        <v>2.57</v>
      </c>
      <c r="AN5740">
        <v>69</v>
      </c>
      <c r="AO5740" s="47">
        <v>42664</v>
      </c>
      <c r="AP5740" t="s">
        <v>40</v>
      </c>
      <c r="AQ5740" t="s">
        <v>240</v>
      </c>
      <c r="AZ5740" s="47">
        <v>42521</v>
      </c>
      <c r="BA5740" t="s">
        <v>257</v>
      </c>
      <c r="BB5740">
        <v>3.09</v>
      </c>
      <c r="BC5740">
        <v>3.1</v>
      </c>
      <c r="BD5740">
        <v>69</v>
      </c>
      <c r="BE5740" s="47">
        <v>42664</v>
      </c>
      <c r="BF5740" t="s">
        <v>40</v>
      </c>
      <c r="BG5740" t="s">
        <v>240</v>
      </c>
    </row>
    <row r="5741" spans="20:59" x14ac:dyDescent="0.25">
      <c r="T5741" s="47">
        <v>42521</v>
      </c>
      <c r="U5741" t="s">
        <v>258</v>
      </c>
      <c r="V5741">
        <v>10.81</v>
      </c>
      <c r="W5741">
        <v>10.84</v>
      </c>
      <c r="X5741">
        <v>79</v>
      </c>
      <c r="Y5741" s="47">
        <v>42664</v>
      </c>
      <c r="Z5741" t="s">
        <v>40</v>
      </c>
      <c r="AA5741" t="s">
        <v>240</v>
      </c>
      <c r="AJ5741" s="47">
        <v>42521</v>
      </c>
      <c r="AK5741" t="s">
        <v>258</v>
      </c>
      <c r="AL5741">
        <v>10.07</v>
      </c>
      <c r="AM5741">
        <v>10.09</v>
      </c>
      <c r="AN5741">
        <v>79</v>
      </c>
      <c r="AO5741" s="47">
        <v>42664</v>
      </c>
      <c r="AP5741" t="s">
        <v>40</v>
      </c>
      <c r="AQ5741" t="s">
        <v>240</v>
      </c>
      <c r="AZ5741" s="47">
        <v>42521</v>
      </c>
      <c r="BA5741" t="s">
        <v>258</v>
      </c>
      <c r="BB5741">
        <v>10.81</v>
      </c>
      <c r="BC5741">
        <v>10.84</v>
      </c>
      <c r="BD5741">
        <v>79</v>
      </c>
      <c r="BE5741" s="47">
        <v>42664</v>
      </c>
      <c r="BF5741" t="s">
        <v>40</v>
      </c>
      <c r="BG5741" t="s">
        <v>240</v>
      </c>
    </row>
    <row r="5742" spans="20:59" x14ac:dyDescent="0.25">
      <c r="T5742" s="47">
        <v>42521</v>
      </c>
      <c r="U5742" t="s">
        <v>259</v>
      </c>
      <c r="V5742">
        <v>20.56</v>
      </c>
      <c r="W5742">
        <v>20.62</v>
      </c>
      <c r="X5742">
        <v>89</v>
      </c>
      <c r="Y5742" s="47">
        <v>42664</v>
      </c>
      <c r="Z5742" t="s">
        <v>40</v>
      </c>
      <c r="AA5742" t="s">
        <v>240</v>
      </c>
      <c r="AJ5742" s="47">
        <v>42521</v>
      </c>
      <c r="AK5742" t="s">
        <v>259</v>
      </c>
      <c r="AL5742">
        <v>19.22</v>
      </c>
      <c r="AM5742">
        <v>19.27</v>
      </c>
      <c r="AN5742">
        <v>89</v>
      </c>
      <c r="AO5742" s="47">
        <v>42664</v>
      </c>
      <c r="AP5742" t="s">
        <v>40</v>
      </c>
      <c r="AQ5742" t="s">
        <v>240</v>
      </c>
      <c r="AZ5742" s="47">
        <v>42521</v>
      </c>
      <c r="BA5742" t="s">
        <v>259</v>
      </c>
      <c r="BB5742">
        <v>20.56</v>
      </c>
      <c r="BC5742">
        <v>20.62</v>
      </c>
      <c r="BD5742">
        <v>89</v>
      </c>
      <c r="BE5742" s="47">
        <v>42664</v>
      </c>
      <c r="BF5742" t="s">
        <v>40</v>
      </c>
      <c r="BG5742" t="s">
        <v>240</v>
      </c>
    </row>
    <row r="5743" spans="20:59" x14ac:dyDescent="0.25">
      <c r="T5743" s="47">
        <v>42521</v>
      </c>
      <c r="U5743" t="s">
        <v>260</v>
      </c>
      <c r="V5743">
        <v>20.57</v>
      </c>
      <c r="W5743">
        <v>20.71</v>
      </c>
      <c r="X5743">
        <v>63</v>
      </c>
      <c r="Y5743" s="47">
        <v>42566</v>
      </c>
      <c r="Z5743" t="s">
        <v>28</v>
      </c>
      <c r="AA5743" t="s">
        <v>261</v>
      </c>
      <c r="AJ5743" s="47">
        <v>42521</v>
      </c>
      <c r="AK5743" t="s">
        <v>260</v>
      </c>
      <c r="AL5743">
        <v>18.149999999999999</v>
      </c>
      <c r="AM5743">
        <v>18.22</v>
      </c>
      <c r="AN5743">
        <v>63</v>
      </c>
      <c r="AO5743" s="47">
        <v>42566</v>
      </c>
      <c r="AP5743" t="s">
        <v>28</v>
      </c>
      <c r="AQ5743" t="s">
        <v>261</v>
      </c>
      <c r="AZ5743" s="47">
        <v>42521</v>
      </c>
      <c r="BA5743" t="s">
        <v>260</v>
      </c>
      <c r="BB5743">
        <v>20.57</v>
      </c>
      <c r="BC5743">
        <v>20.71</v>
      </c>
      <c r="BD5743">
        <v>63</v>
      </c>
      <c r="BE5743" s="47">
        <v>42566</v>
      </c>
      <c r="BF5743" t="s">
        <v>28</v>
      </c>
      <c r="BG5743" t="s">
        <v>261</v>
      </c>
    </row>
    <row r="5744" spans="20:59" x14ac:dyDescent="0.25">
      <c r="T5744" s="47">
        <v>42521</v>
      </c>
      <c r="U5744" t="s">
        <v>262</v>
      </c>
      <c r="V5744">
        <v>10.97</v>
      </c>
      <c r="W5744">
        <v>11.03</v>
      </c>
      <c r="X5744">
        <v>73</v>
      </c>
      <c r="Y5744" s="47">
        <v>42566</v>
      </c>
      <c r="Z5744" t="s">
        <v>28</v>
      </c>
      <c r="AA5744" t="s">
        <v>261</v>
      </c>
      <c r="AJ5744" s="47">
        <v>42521</v>
      </c>
      <c r="AK5744" t="s">
        <v>262</v>
      </c>
      <c r="AL5744">
        <v>8</v>
      </c>
      <c r="AM5744">
        <v>8.06</v>
      </c>
      <c r="AN5744">
        <v>73</v>
      </c>
      <c r="AO5744" s="47">
        <v>42566</v>
      </c>
      <c r="AP5744" t="s">
        <v>28</v>
      </c>
      <c r="AQ5744" t="s">
        <v>261</v>
      </c>
      <c r="AZ5744" s="47">
        <v>42521</v>
      </c>
      <c r="BA5744" t="s">
        <v>262</v>
      </c>
      <c r="BB5744">
        <v>10.97</v>
      </c>
      <c r="BC5744">
        <v>11.03</v>
      </c>
      <c r="BD5744">
        <v>73</v>
      </c>
      <c r="BE5744" s="47">
        <v>42566</v>
      </c>
      <c r="BF5744" t="s">
        <v>28</v>
      </c>
      <c r="BG5744" t="s">
        <v>261</v>
      </c>
    </row>
    <row r="5745" spans="20:59" x14ac:dyDescent="0.25">
      <c r="T5745" s="47">
        <v>42521</v>
      </c>
      <c r="U5745" t="s">
        <v>263</v>
      </c>
      <c r="V5745">
        <v>2.86</v>
      </c>
      <c r="W5745">
        <v>2.88</v>
      </c>
      <c r="X5745">
        <v>83</v>
      </c>
      <c r="Y5745" s="47">
        <v>42566</v>
      </c>
      <c r="Z5745" t="s">
        <v>28</v>
      </c>
      <c r="AA5745" t="s">
        <v>261</v>
      </c>
      <c r="AJ5745" s="47">
        <v>42521</v>
      </c>
      <c r="AK5745" t="s">
        <v>263</v>
      </c>
      <c r="AL5745">
        <v>1.48</v>
      </c>
      <c r="AM5745">
        <v>1.49</v>
      </c>
      <c r="AN5745">
        <v>83</v>
      </c>
      <c r="AO5745" s="47">
        <v>42566</v>
      </c>
      <c r="AP5745" t="s">
        <v>28</v>
      </c>
      <c r="AQ5745" t="s">
        <v>261</v>
      </c>
      <c r="AZ5745" s="47">
        <v>42521</v>
      </c>
      <c r="BA5745" t="s">
        <v>263</v>
      </c>
      <c r="BB5745">
        <v>2.86</v>
      </c>
      <c r="BC5745">
        <v>2.88</v>
      </c>
      <c r="BD5745">
        <v>83</v>
      </c>
      <c r="BE5745" s="47">
        <v>42566</v>
      </c>
      <c r="BF5745" t="s">
        <v>28</v>
      </c>
      <c r="BG5745" t="s">
        <v>261</v>
      </c>
    </row>
    <row r="5746" spans="20:59" x14ac:dyDescent="0.25">
      <c r="T5746" s="47">
        <v>42521</v>
      </c>
      <c r="U5746" t="s">
        <v>264</v>
      </c>
      <c r="V5746">
        <v>0.23</v>
      </c>
      <c r="W5746">
        <v>0.23</v>
      </c>
      <c r="X5746">
        <v>93</v>
      </c>
      <c r="Y5746" s="47">
        <v>42566</v>
      </c>
      <c r="Z5746" t="s">
        <v>28</v>
      </c>
      <c r="AA5746" t="s">
        <v>261</v>
      </c>
      <c r="AJ5746" s="47">
        <v>42521</v>
      </c>
      <c r="AK5746" t="s">
        <v>264</v>
      </c>
      <c r="AL5746">
        <v>7.0000000000000007E-2</v>
      </c>
      <c r="AM5746">
        <v>7.0000000000000007E-2</v>
      </c>
      <c r="AN5746">
        <v>93</v>
      </c>
      <c r="AO5746" s="47">
        <v>42566</v>
      </c>
      <c r="AP5746" t="s">
        <v>28</v>
      </c>
      <c r="AQ5746" t="s">
        <v>261</v>
      </c>
      <c r="AZ5746" s="47">
        <v>42521</v>
      </c>
      <c r="BA5746" t="s">
        <v>264</v>
      </c>
      <c r="BB5746">
        <v>0.23</v>
      </c>
      <c r="BC5746">
        <v>0.23</v>
      </c>
      <c r="BD5746">
        <v>93</v>
      </c>
      <c r="BE5746" s="47">
        <v>42566</v>
      </c>
      <c r="BF5746" t="s">
        <v>28</v>
      </c>
      <c r="BG5746" t="s">
        <v>261</v>
      </c>
    </row>
    <row r="5747" spans="20:59" x14ac:dyDescent="0.25">
      <c r="T5747" s="47">
        <v>42521</v>
      </c>
      <c r="U5747" t="s">
        <v>265</v>
      </c>
      <c r="V5747">
        <v>0</v>
      </c>
      <c r="W5747">
        <v>0</v>
      </c>
      <c r="X5747">
        <v>103</v>
      </c>
      <c r="Y5747" s="47">
        <v>42566</v>
      </c>
      <c r="Z5747" t="s">
        <v>28</v>
      </c>
      <c r="AA5747" t="s">
        <v>261</v>
      </c>
      <c r="AJ5747" s="47">
        <v>42521</v>
      </c>
      <c r="AK5747" t="s">
        <v>265</v>
      </c>
      <c r="AL5747">
        <v>0</v>
      </c>
      <c r="AM5747">
        <v>0</v>
      </c>
      <c r="AN5747">
        <v>103</v>
      </c>
      <c r="AO5747" s="47">
        <v>42566</v>
      </c>
      <c r="AP5747" t="s">
        <v>28</v>
      </c>
      <c r="AQ5747" t="s">
        <v>261</v>
      </c>
      <c r="AZ5747" s="47">
        <v>42521</v>
      </c>
      <c r="BA5747" t="s">
        <v>265</v>
      </c>
      <c r="BB5747">
        <v>0</v>
      </c>
      <c r="BC5747">
        <v>0</v>
      </c>
      <c r="BD5747">
        <v>103</v>
      </c>
      <c r="BE5747" s="47">
        <v>42566</v>
      </c>
      <c r="BF5747" t="s">
        <v>28</v>
      </c>
      <c r="BG5747" t="s">
        <v>261</v>
      </c>
    </row>
    <row r="5748" spans="20:59" x14ac:dyDescent="0.25">
      <c r="T5748" s="47">
        <v>42521</v>
      </c>
      <c r="U5748" t="s">
        <v>266</v>
      </c>
      <c r="V5748">
        <v>21.19</v>
      </c>
      <c r="W5748">
        <v>21.26</v>
      </c>
      <c r="X5748">
        <v>63</v>
      </c>
      <c r="Y5748" s="47">
        <v>42664</v>
      </c>
      <c r="Z5748" t="s">
        <v>28</v>
      </c>
      <c r="AA5748" t="s">
        <v>261</v>
      </c>
      <c r="AJ5748" s="47">
        <v>42521</v>
      </c>
      <c r="AK5748" t="s">
        <v>266</v>
      </c>
      <c r="AL5748">
        <v>18.34</v>
      </c>
      <c r="AM5748">
        <v>18.39</v>
      </c>
      <c r="AN5748">
        <v>63</v>
      </c>
      <c r="AO5748" s="47">
        <v>42664</v>
      </c>
      <c r="AP5748" t="s">
        <v>28</v>
      </c>
      <c r="AQ5748" t="s">
        <v>261</v>
      </c>
      <c r="AZ5748" s="47">
        <v>42521</v>
      </c>
      <c r="BA5748" t="s">
        <v>266</v>
      </c>
      <c r="BB5748">
        <v>21.19</v>
      </c>
      <c r="BC5748">
        <v>21.26</v>
      </c>
      <c r="BD5748">
        <v>63</v>
      </c>
      <c r="BE5748" s="47">
        <v>42664</v>
      </c>
      <c r="BF5748" t="s">
        <v>28</v>
      </c>
      <c r="BG5748" t="s">
        <v>261</v>
      </c>
    </row>
    <row r="5749" spans="20:59" x14ac:dyDescent="0.25">
      <c r="T5749" s="47">
        <v>42521</v>
      </c>
      <c r="U5749" t="s">
        <v>267</v>
      </c>
      <c r="V5749">
        <v>11.86</v>
      </c>
      <c r="W5749">
        <v>11.89</v>
      </c>
      <c r="X5749">
        <v>73</v>
      </c>
      <c r="Y5749" s="47">
        <v>42664</v>
      </c>
      <c r="Z5749" t="s">
        <v>28</v>
      </c>
      <c r="AA5749" t="s">
        <v>261</v>
      </c>
      <c r="AJ5749" s="47">
        <v>42521</v>
      </c>
      <c r="AK5749" t="s">
        <v>267</v>
      </c>
      <c r="AL5749">
        <v>9.23</v>
      </c>
      <c r="AM5749">
        <v>9.2899999999999991</v>
      </c>
      <c r="AN5749">
        <v>73</v>
      </c>
      <c r="AO5749" s="47">
        <v>42664</v>
      </c>
      <c r="AP5749" t="s">
        <v>28</v>
      </c>
      <c r="AQ5749" t="s">
        <v>261</v>
      </c>
      <c r="AZ5749" s="47">
        <v>42521</v>
      </c>
      <c r="BA5749" t="s">
        <v>267</v>
      </c>
      <c r="BB5749">
        <v>11.86</v>
      </c>
      <c r="BC5749">
        <v>11.89</v>
      </c>
      <c r="BD5749">
        <v>73</v>
      </c>
      <c r="BE5749" s="47">
        <v>42664</v>
      </c>
      <c r="BF5749" t="s">
        <v>28</v>
      </c>
      <c r="BG5749" t="s">
        <v>261</v>
      </c>
    </row>
    <row r="5750" spans="20:59" x14ac:dyDescent="0.25">
      <c r="T5750" s="47">
        <v>42521</v>
      </c>
      <c r="U5750" t="s">
        <v>268</v>
      </c>
      <c r="V5750">
        <v>4.93</v>
      </c>
      <c r="W5750">
        <v>4.93</v>
      </c>
      <c r="X5750">
        <v>83</v>
      </c>
      <c r="Y5750" s="47">
        <v>42664</v>
      </c>
      <c r="Z5750" t="s">
        <v>28</v>
      </c>
      <c r="AA5750" t="s">
        <v>261</v>
      </c>
      <c r="AJ5750" s="47">
        <v>42521</v>
      </c>
      <c r="AK5750" t="s">
        <v>268</v>
      </c>
      <c r="AL5750">
        <v>3.47</v>
      </c>
      <c r="AM5750">
        <v>3.49</v>
      </c>
      <c r="AN5750">
        <v>83</v>
      </c>
      <c r="AO5750" s="47">
        <v>42664</v>
      </c>
      <c r="AP5750" t="s">
        <v>28</v>
      </c>
      <c r="AQ5750" t="s">
        <v>261</v>
      </c>
      <c r="AZ5750" s="47">
        <v>42521</v>
      </c>
      <c r="BA5750" t="s">
        <v>268</v>
      </c>
      <c r="BB5750">
        <v>4.93</v>
      </c>
      <c r="BC5750">
        <v>4.93</v>
      </c>
      <c r="BD5750">
        <v>83</v>
      </c>
      <c r="BE5750" s="47">
        <v>42664</v>
      </c>
      <c r="BF5750" t="s">
        <v>28</v>
      </c>
      <c r="BG5750" t="s">
        <v>261</v>
      </c>
    </row>
    <row r="5751" spans="20:59" x14ac:dyDescent="0.25">
      <c r="T5751" s="47">
        <v>42521</v>
      </c>
      <c r="U5751" t="s">
        <v>269</v>
      </c>
      <c r="V5751">
        <v>1.49</v>
      </c>
      <c r="W5751">
        <v>1.49</v>
      </c>
      <c r="X5751">
        <v>93</v>
      </c>
      <c r="Y5751" s="47">
        <v>42664</v>
      </c>
      <c r="Z5751" t="s">
        <v>28</v>
      </c>
      <c r="AA5751" t="s">
        <v>261</v>
      </c>
      <c r="AJ5751" s="47">
        <v>42521</v>
      </c>
      <c r="AK5751" t="s">
        <v>269</v>
      </c>
      <c r="AL5751">
        <v>0.87</v>
      </c>
      <c r="AM5751">
        <v>0.87</v>
      </c>
      <c r="AN5751">
        <v>93</v>
      </c>
      <c r="AO5751" s="47">
        <v>42664</v>
      </c>
      <c r="AP5751" t="s">
        <v>28</v>
      </c>
      <c r="AQ5751" t="s">
        <v>261</v>
      </c>
      <c r="AZ5751" s="47">
        <v>42521</v>
      </c>
      <c r="BA5751" t="s">
        <v>269</v>
      </c>
      <c r="BB5751">
        <v>1.49</v>
      </c>
      <c r="BC5751">
        <v>1.49</v>
      </c>
      <c r="BD5751">
        <v>93</v>
      </c>
      <c r="BE5751" s="47">
        <v>42664</v>
      </c>
      <c r="BF5751" t="s">
        <v>28</v>
      </c>
      <c r="BG5751" t="s">
        <v>261</v>
      </c>
    </row>
    <row r="5752" spans="20:59" x14ac:dyDescent="0.25">
      <c r="T5752" s="47">
        <v>42521</v>
      </c>
      <c r="U5752" t="s">
        <v>270</v>
      </c>
      <c r="V5752">
        <v>0.32</v>
      </c>
      <c r="W5752">
        <v>0.32</v>
      </c>
      <c r="X5752">
        <v>103</v>
      </c>
      <c r="Y5752" s="47">
        <v>42664</v>
      </c>
      <c r="Z5752" t="s">
        <v>28</v>
      </c>
      <c r="AA5752" t="s">
        <v>261</v>
      </c>
      <c r="AJ5752" s="47">
        <v>42521</v>
      </c>
      <c r="AK5752" t="s">
        <v>270</v>
      </c>
      <c r="AL5752">
        <v>0.16</v>
      </c>
      <c r="AM5752">
        <v>0.17</v>
      </c>
      <c r="AN5752">
        <v>103</v>
      </c>
      <c r="AO5752" s="47">
        <v>42664</v>
      </c>
      <c r="AP5752" t="s">
        <v>28</v>
      </c>
      <c r="AQ5752" t="s">
        <v>261</v>
      </c>
      <c r="AZ5752" s="47">
        <v>42521</v>
      </c>
      <c r="BA5752" t="s">
        <v>270</v>
      </c>
      <c r="BB5752">
        <v>0.32</v>
      </c>
      <c r="BC5752">
        <v>0.32</v>
      </c>
      <c r="BD5752">
        <v>103</v>
      </c>
      <c r="BE5752" s="47">
        <v>42664</v>
      </c>
      <c r="BF5752" t="s">
        <v>28</v>
      </c>
      <c r="BG5752" t="s">
        <v>261</v>
      </c>
    </row>
    <row r="5753" spans="20:59" x14ac:dyDescent="0.25">
      <c r="T5753" s="47">
        <v>42521</v>
      </c>
      <c r="U5753" t="s">
        <v>271</v>
      </c>
      <c r="V5753">
        <v>0</v>
      </c>
      <c r="W5753">
        <v>0</v>
      </c>
      <c r="X5753">
        <v>63</v>
      </c>
      <c r="Y5753" s="47">
        <v>42566</v>
      </c>
      <c r="Z5753" t="s">
        <v>40</v>
      </c>
      <c r="AA5753" t="s">
        <v>261</v>
      </c>
      <c r="AJ5753" s="47">
        <v>42521</v>
      </c>
      <c r="AK5753" t="s">
        <v>271</v>
      </c>
      <c r="AL5753">
        <v>0</v>
      </c>
      <c r="AM5753">
        <v>0</v>
      </c>
      <c r="AN5753">
        <v>63</v>
      </c>
      <c r="AO5753" s="47">
        <v>42566</v>
      </c>
      <c r="AP5753" t="s">
        <v>40</v>
      </c>
      <c r="AQ5753" t="s">
        <v>261</v>
      </c>
      <c r="AZ5753" s="47">
        <v>42521</v>
      </c>
      <c r="BA5753" t="s">
        <v>271</v>
      </c>
      <c r="BB5753">
        <v>0</v>
      </c>
      <c r="BC5753">
        <v>0</v>
      </c>
      <c r="BD5753">
        <v>63</v>
      </c>
      <c r="BE5753" s="47">
        <v>42566</v>
      </c>
      <c r="BF5753" t="s">
        <v>40</v>
      </c>
      <c r="BG5753" t="s">
        <v>261</v>
      </c>
    </row>
    <row r="5754" spans="20:59" x14ac:dyDescent="0.25">
      <c r="T5754" s="47">
        <v>42521</v>
      </c>
      <c r="U5754" t="s">
        <v>272</v>
      </c>
      <c r="V5754">
        <v>0.06</v>
      </c>
      <c r="W5754">
        <v>7.0000000000000007E-2</v>
      </c>
      <c r="X5754">
        <v>73</v>
      </c>
      <c r="Y5754" s="47">
        <v>42566</v>
      </c>
      <c r="Z5754" t="s">
        <v>40</v>
      </c>
      <c r="AA5754" t="s">
        <v>261</v>
      </c>
      <c r="AJ5754" s="47">
        <v>42521</v>
      </c>
      <c r="AK5754" t="s">
        <v>272</v>
      </c>
      <c r="AL5754">
        <v>0.2</v>
      </c>
      <c r="AM5754">
        <v>0.2</v>
      </c>
      <c r="AN5754">
        <v>73</v>
      </c>
      <c r="AO5754" s="47">
        <v>42566</v>
      </c>
      <c r="AP5754" t="s">
        <v>40</v>
      </c>
      <c r="AQ5754" t="s">
        <v>261</v>
      </c>
      <c r="AZ5754" s="47">
        <v>42521</v>
      </c>
      <c r="BA5754" t="s">
        <v>272</v>
      </c>
      <c r="BB5754">
        <v>0.06</v>
      </c>
      <c r="BC5754">
        <v>7.0000000000000007E-2</v>
      </c>
      <c r="BD5754">
        <v>73</v>
      </c>
      <c r="BE5754" s="47">
        <v>42566</v>
      </c>
      <c r="BF5754" t="s">
        <v>40</v>
      </c>
      <c r="BG5754" t="s">
        <v>261</v>
      </c>
    </row>
    <row r="5755" spans="20:59" x14ac:dyDescent="0.25">
      <c r="T5755" s="47">
        <v>42521</v>
      </c>
      <c r="U5755" t="s">
        <v>273</v>
      </c>
      <c r="V5755">
        <v>2.04</v>
      </c>
      <c r="W5755">
        <v>2.0499999999999998</v>
      </c>
      <c r="X5755">
        <v>83</v>
      </c>
      <c r="Y5755" s="47">
        <v>42566</v>
      </c>
      <c r="Z5755" t="s">
        <v>40</v>
      </c>
      <c r="AA5755" t="s">
        <v>261</v>
      </c>
      <c r="AJ5755" s="47">
        <v>42521</v>
      </c>
      <c r="AK5755" t="s">
        <v>273</v>
      </c>
      <c r="AL5755">
        <v>3.53</v>
      </c>
      <c r="AM5755">
        <v>3.54</v>
      </c>
      <c r="AN5755">
        <v>83</v>
      </c>
      <c r="AO5755" s="47">
        <v>42566</v>
      </c>
      <c r="AP5755" t="s">
        <v>40</v>
      </c>
      <c r="AQ5755" t="s">
        <v>261</v>
      </c>
      <c r="AZ5755" s="47">
        <v>42521</v>
      </c>
      <c r="BA5755" t="s">
        <v>273</v>
      </c>
      <c r="BB5755">
        <v>2.04</v>
      </c>
      <c r="BC5755">
        <v>2.0499999999999998</v>
      </c>
      <c r="BD5755">
        <v>83</v>
      </c>
      <c r="BE5755" s="47">
        <v>42566</v>
      </c>
      <c r="BF5755" t="s">
        <v>40</v>
      </c>
      <c r="BG5755" t="s">
        <v>261</v>
      </c>
    </row>
    <row r="5756" spans="20:59" x14ac:dyDescent="0.25">
      <c r="T5756" s="47">
        <v>42521</v>
      </c>
      <c r="U5756" t="s">
        <v>274</v>
      </c>
      <c r="V5756">
        <v>9.36</v>
      </c>
      <c r="W5756">
        <v>9.41</v>
      </c>
      <c r="X5756">
        <v>93</v>
      </c>
      <c r="Y5756" s="47">
        <v>42566</v>
      </c>
      <c r="Z5756" t="s">
        <v>40</v>
      </c>
      <c r="AA5756" t="s">
        <v>261</v>
      </c>
      <c r="AJ5756" s="47">
        <v>42521</v>
      </c>
      <c r="AK5756" t="s">
        <v>274</v>
      </c>
      <c r="AL5756">
        <v>12.08</v>
      </c>
      <c r="AM5756">
        <v>12.12</v>
      </c>
      <c r="AN5756">
        <v>93</v>
      </c>
      <c r="AO5756" s="47">
        <v>42566</v>
      </c>
      <c r="AP5756" t="s">
        <v>40</v>
      </c>
      <c r="AQ5756" t="s">
        <v>261</v>
      </c>
      <c r="AZ5756" s="47">
        <v>42521</v>
      </c>
      <c r="BA5756" t="s">
        <v>274</v>
      </c>
      <c r="BB5756">
        <v>9.36</v>
      </c>
      <c r="BC5756">
        <v>9.41</v>
      </c>
      <c r="BD5756">
        <v>93</v>
      </c>
      <c r="BE5756" s="47">
        <v>42566</v>
      </c>
      <c r="BF5756" t="s">
        <v>40</v>
      </c>
      <c r="BG5756" t="s">
        <v>261</v>
      </c>
    </row>
    <row r="5757" spans="20:59" x14ac:dyDescent="0.25">
      <c r="T5757" s="47">
        <v>42521</v>
      </c>
      <c r="U5757" t="s">
        <v>275</v>
      </c>
      <c r="V5757">
        <v>18.77</v>
      </c>
      <c r="W5757">
        <v>18.850000000000001</v>
      </c>
      <c r="X5757">
        <v>103</v>
      </c>
      <c r="Y5757" s="47">
        <v>42566</v>
      </c>
      <c r="Z5757" t="s">
        <v>40</v>
      </c>
      <c r="AA5757" t="s">
        <v>261</v>
      </c>
      <c r="AJ5757" s="47">
        <v>42521</v>
      </c>
      <c r="AK5757" t="s">
        <v>275</v>
      </c>
      <c r="AL5757">
        <v>21.86</v>
      </c>
      <c r="AM5757">
        <v>21.97</v>
      </c>
      <c r="AN5757">
        <v>103</v>
      </c>
      <c r="AO5757" s="47">
        <v>42566</v>
      </c>
      <c r="AP5757" t="s">
        <v>40</v>
      </c>
      <c r="AQ5757" t="s">
        <v>261</v>
      </c>
      <c r="AZ5757" s="47">
        <v>42521</v>
      </c>
      <c r="BA5757" t="s">
        <v>275</v>
      </c>
      <c r="BB5757">
        <v>18.77</v>
      </c>
      <c r="BC5757">
        <v>18.850000000000001</v>
      </c>
      <c r="BD5757">
        <v>103</v>
      </c>
      <c r="BE5757" s="47">
        <v>42566</v>
      </c>
      <c r="BF5757" t="s">
        <v>40</v>
      </c>
      <c r="BG5757" t="s">
        <v>261</v>
      </c>
    </row>
    <row r="5758" spans="20:59" x14ac:dyDescent="0.25">
      <c r="T5758" s="47">
        <v>42521</v>
      </c>
      <c r="U5758" t="s">
        <v>276</v>
      </c>
      <c r="V5758">
        <v>0.04</v>
      </c>
      <c r="W5758">
        <v>0.04</v>
      </c>
      <c r="X5758">
        <v>63</v>
      </c>
      <c r="Y5758" s="47">
        <v>42664</v>
      </c>
      <c r="Z5758" t="s">
        <v>40</v>
      </c>
      <c r="AA5758" t="s">
        <v>261</v>
      </c>
      <c r="AJ5758" s="47">
        <v>42521</v>
      </c>
      <c r="AK5758" t="s">
        <v>276</v>
      </c>
      <c r="AL5758">
        <v>0.09</v>
      </c>
      <c r="AM5758">
        <v>0.09</v>
      </c>
      <c r="AN5758">
        <v>63</v>
      </c>
      <c r="AO5758" s="47">
        <v>42664</v>
      </c>
      <c r="AP5758" t="s">
        <v>40</v>
      </c>
      <c r="AQ5758" t="s">
        <v>261</v>
      </c>
      <c r="AZ5758" s="47">
        <v>42521</v>
      </c>
      <c r="BA5758" t="s">
        <v>276</v>
      </c>
      <c r="BB5758">
        <v>0.04</v>
      </c>
      <c r="BC5758">
        <v>0.04</v>
      </c>
      <c r="BD5758">
        <v>63</v>
      </c>
      <c r="BE5758" s="47">
        <v>42664</v>
      </c>
      <c r="BF5758" t="s">
        <v>40</v>
      </c>
      <c r="BG5758" t="s">
        <v>261</v>
      </c>
    </row>
    <row r="5759" spans="20:59" x14ac:dyDescent="0.25">
      <c r="T5759" s="47">
        <v>42521</v>
      </c>
      <c r="U5759" t="s">
        <v>277</v>
      </c>
      <c r="V5759">
        <v>0.68</v>
      </c>
      <c r="W5759">
        <v>0.68</v>
      </c>
      <c r="X5759">
        <v>73</v>
      </c>
      <c r="Y5759" s="47">
        <v>42664</v>
      </c>
      <c r="Z5759" t="s">
        <v>40</v>
      </c>
      <c r="AA5759" t="s">
        <v>261</v>
      </c>
      <c r="AJ5759" s="47">
        <v>42521</v>
      </c>
      <c r="AK5759" t="s">
        <v>277</v>
      </c>
      <c r="AL5759">
        <v>1.1200000000000001</v>
      </c>
      <c r="AM5759">
        <v>1.1299999999999999</v>
      </c>
      <c r="AN5759">
        <v>73</v>
      </c>
      <c r="AO5759" s="47">
        <v>42664</v>
      </c>
      <c r="AP5759" t="s">
        <v>40</v>
      </c>
      <c r="AQ5759" t="s">
        <v>261</v>
      </c>
      <c r="AZ5759" s="47">
        <v>42521</v>
      </c>
      <c r="BA5759" t="s">
        <v>277</v>
      </c>
      <c r="BB5759">
        <v>0.68</v>
      </c>
      <c r="BC5759">
        <v>0.68</v>
      </c>
      <c r="BD5759">
        <v>73</v>
      </c>
      <c r="BE5759" s="47">
        <v>42664</v>
      </c>
      <c r="BF5759" t="s">
        <v>40</v>
      </c>
      <c r="BG5759" t="s">
        <v>261</v>
      </c>
    </row>
    <row r="5760" spans="20:59" x14ac:dyDescent="0.25">
      <c r="T5760" s="47">
        <v>42521</v>
      </c>
      <c r="U5760" t="s">
        <v>278</v>
      </c>
      <c r="V5760">
        <v>3.69</v>
      </c>
      <c r="W5760">
        <v>3.72</v>
      </c>
      <c r="X5760">
        <v>83</v>
      </c>
      <c r="Y5760" s="47">
        <v>42664</v>
      </c>
      <c r="Z5760" t="s">
        <v>40</v>
      </c>
      <c r="AA5760" t="s">
        <v>261</v>
      </c>
      <c r="AJ5760" s="47">
        <v>42521</v>
      </c>
      <c r="AK5760" t="s">
        <v>278</v>
      </c>
      <c r="AL5760">
        <v>5.15</v>
      </c>
      <c r="AM5760">
        <v>5.16</v>
      </c>
      <c r="AN5760">
        <v>83</v>
      </c>
      <c r="AO5760" s="47">
        <v>42664</v>
      </c>
      <c r="AP5760" t="s">
        <v>40</v>
      </c>
      <c r="AQ5760" t="s">
        <v>261</v>
      </c>
      <c r="AZ5760" s="47">
        <v>42521</v>
      </c>
      <c r="BA5760" t="s">
        <v>278</v>
      </c>
      <c r="BB5760">
        <v>3.69</v>
      </c>
      <c r="BC5760">
        <v>3.72</v>
      </c>
      <c r="BD5760">
        <v>83</v>
      </c>
      <c r="BE5760" s="47">
        <v>42664</v>
      </c>
      <c r="BF5760" t="s">
        <v>40</v>
      </c>
      <c r="BG5760" t="s">
        <v>261</v>
      </c>
    </row>
    <row r="5761" spans="20:59" x14ac:dyDescent="0.25">
      <c r="T5761" s="47">
        <v>42521</v>
      </c>
      <c r="U5761" t="s">
        <v>279</v>
      </c>
      <c r="V5761">
        <v>10.130000000000001</v>
      </c>
      <c r="W5761">
        <v>10.210000000000001</v>
      </c>
      <c r="X5761">
        <v>93</v>
      </c>
      <c r="Y5761" s="47">
        <v>42664</v>
      </c>
      <c r="Z5761" t="s">
        <v>40</v>
      </c>
      <c r="AA5761" t="s">
        <v>261</v>
      </c>
      <c r="AJ5761" s="47">
        <v>42521</v>
      </c>
      <c r="AK5761" t="s">
        <v>279</v>
      </c>
      <c r="AL5761">
        <v>12.19</v>
      </c>
      <c r="AM5761">
        <v>12.26</v>
      </c>
      <c r="AN5761">
        <v>93</v>
      </c>
      <c r="AO5761" s="47">
        <v>42664</v>
      </c>
      <c r="AP5761" t="s">
        <v>40</v>
      </c>
      <c r="AQ5761" t="s">
        <v>261</v>
      </c>
      <c r="AZ5761" s="47">
        <v>42521</v>
      </c>
      <c r="BA5761" t="s">
        <v>279</v>
      </c>
      <c r="BB5761">
        <v>10.130000000000001</v>
      </c>
      <c r="BC5761">
        <v>10.210000000000001</v>
      </c>
      <c r="BD5761">
        <v>93</v>
      </c>
      <c r="BE5761" s="47">
        <v>42664</v>
      </c>
      <c r="BF5761" t="s">
        <v>40</v>
      </c>
      <c r="BG5761" t="s">
        <v>261</v>
      </c>
    </row>
    <row r="5762" spans="20:59" x14ac:dyDescent="0.25">
      <c r="T5762" s="47">
        <v>42521</v>
      </c>
      <c r="U5762" t="s">
        <v>280</v>
      </c>
      <c r="V5762">
        <v>18.97</v>
      </c>
      <c r="W5762">
        <v>19.059999999999999</v>
      </c>
      <c r="X5762">
        <v>103</v>
      </c>
      <c r="Y5762" s="47">
        <v>42664</v>
      </c>
      <c r="Z5762" t="s">
        <v>40</v>
      </c>
      <c r="AA5762" t="s">
        <v>261</v>
      </c>
      <c r="AJ5762" s="47">
        <v>42521</v>
      </c>
      <c r="AK5762" t="s">
        <v>280</v>
      </c>
      <c r="AL5762">
        <v>21.92</v>
      </c>
      <c r="AM5762">
        <v>22.02</v>
      </c>
      <c r="AN5762">
        <v>103</v>
      </c>
      <c r="AO5762" s="47">
        <v>42664</v>
      </c>
      <c r="AP5762" t="s">
        <v>40</v>
      </c>
      <c r="AQ5762" t="s">
        <v>261</v>
      </c>
      <c r="AZ5762" s="47">
        <v>42521</v>
      </c>
      <c r="BA5762" t="s">
        <v>280</v>
      </c>
      <c r="BB5762">
        <v>18.97</v>
      </c>
      <c r="BC5762">
        <v>19.059999999999999</v>
      </c>
      <c r="BD5762">
        <v>103</v>
      </c>
      <c r="BE5762" s="47">
        <v>42664</v>
      </c>
      <c r="BF5762" t="s">
        <v>40</v>
      </c>
      <c r="BG5762" t="s">
        <v>261</v>
      </c>
    </row>
    <row r="5763" spans="20:59" x14ac:dyDescent="0.25">
      <c r="T5763" s="47">
        <v>42522</v>
      </c>
      <c r="U5763" t="s">
        <v>50</v>
      </c>
      <c r="V5763">
        <v>41.17</v>
      </c>
      <c r="W5763">
        <v>41.36</v>
      </c>
      <c r="X5763">
        <v>70</v>
      </c>
      <c r="Y5763" s="47">
        <v>42566</v>
      </c>
      <c r="Z5763" t="s">
        <v>28</v>
      </c>
      <c r="AA5763" t="s">
        <v>51</v>
      </c>
      <c r="AJ5763" s="47">
        <v>42522</v>
      </c>
      <c r="AK5763" t="s">
        <v>50</v>
      </c>
      <c r="AL5763">
        <v>45.12</v>
      </c>
      <c r="AM5763">
        <v>45.41</v>
      </c>
      <c r="AN5763">
        <v>70</v>
      </c>
      <c r="AO5763" s="47">
        <v>42566</v>
      </c>
      <c r="AP5763" t="s">
        <v>28</v>
      </c>
      <c r="AQ5763" t="s">
        <v>51</v>
      </c>
      <c r="AZ5763" s="47">
        <v>42522</v>
      </c>
      <c r="BA5763" t="s">
        <v>50</v>
      </c>
      <c r="BB5763">
        <v>41.17</v>
      </c>
      <c r="BC5763">
        <v>41.36</v>
      </c>
      <c r="BD5763">
        <v>70</v>
      </c>
      <c r="BE5763" s="47">
        <v>42566</v>
      </c>
      <c r="BF5763" t="s">
        <v>28</v>
      </c>
      <c r="BG5763" t="s">
        <v>51</v>
      </c>
    </row>
    <row r="5764" spans="20:59" x14ac:dyDescent="0.25">
      <c r="T5764" s="47">
        <v>42522</v>
      </c>
      <c r="U5764" t="s">
        <v>52</v>
      </c>
      <c r="V5764">
        <v>20.62</v>
      </c>
      <c r="W5764">
        <v>20.81</v>
      </c>
      <c r="X5764">
        <v>90</v>
      </c>
      <c r="Y5764" s="47">
        <v>42566</v>
      </c>
      <c r="Z5764" t="s">
        <v>28</v>
      </c>
      <c r="AA5764" t="s">
        <v>51</v>
      </c>
      <c r="AJ5764" s="47">
        <v>42522</v>
      </c>
      <c r="AK5764" t="s">
        <v>52</v>
      </c>
      <c r="AL5764">
        <v>25.13</v>
      </c>
      <c r="AM5764">
        <v>25.32</v>
      </c>
      <c r="AN5764">
        <v>90</v>
      </c>
      <c r="AO5764" s="47">
        <v>42566</v>
      </c>
      <c r="AP5764" t="s">
        <v>28</v>
      </c>
      <c r="AQ5764" t="s">
        <v>51</v>
      </c>
      <c r="AZ5764" s="47">
        <v>42522</v>
      </c>
      <c r="BA5764" t="s">
        <v>52</v>
      </c>
      <c r="BB5764">
        <v>20.62</v>
      </c>
      <c r="BC5764">
        <v>20.81</v>
      </c>
      <c r="BD5764">
        <v>90</v>
      </c>
      <c r="BE5764" s="47">
        <v>42566</v>
      </c>
      <c r="BF5764" t="s">
        <v>28</v>
      </c>
      <c r="BG5764" t="s">
        <v>51</v>
      </c>
    </row>
    <row r="5765" spans="20:59" x14ac:dyDescent="0.25">
      <c r="T5765" s="47">
        <v>42522</v>
      </c>
      <c r="U5765" t="s">
        <v>53</v>
      </c>
      <c r="V5765">
        <v>3.85</v>
      </c>
      <c r="W5765">
        <v>3.85</v>
      </c>
      <c r="X5765">
        <v>110</v>
      </c>
      <c r="Y5765" s="47">
        <v>42566</v>
      </c>
      <c r="Z5765" t="s">
        <v>28</v>
      </c>
      <c r="AA5765" t="s">
        <v>51</v>
      </c>
      <c r="AJ5765" s="47">
        <v>42522</v>
      </c>
      <c r="AK5765" t="s">
        <v>53</v>
      </c>
      <c r="AL5765">
        <v>6.49</v>
      </c>
      <c r="AM5765">
        <v>6.52</v>
      </c>
      <c r="AN5765">
        <v>110</v>
      </c>
      <c r="AO5765" s="47">
        <v>42566</v>
      </c>
      <c r="AP5765" t="s">
        <v>28</v>
      </c>
      <c r="AQ5765" t="s">
        <v>51</v>
      </c>
      <c r="AZ5765" s="47">
        <v>42522</v>
      </c>
      <c r="BA5765" t="s">
        <v>53</v>
      </c>
      <c r="BB5765">
        <v>3.85</v>
      </c>
      <c r="BC5765">
        <v>3.85</v>
      </c>
      <c r="BD5765">
        <v>110</v>
      </c>
      <c r="BE5765" s="47">
        <v>42566</v>
      </c>
      <c r="BF5765" t="s">
        <v>28</v>
      </c>
      <c r="BG5765" t="s">
        <v>51</v>
      </c>
    </row>
    <row r="5766" spans="20:59" x14ac:dyDescent="0.25">
      <c r="T5766" s="47">
        <v>42522</v>
      </c>
      <c r="U5766" t="s">
        <v>54</v>
      </c>
      <c r="V5766">
        <v>0.05</v>
      </c>
      <c r="W5766">
        <v>0.05</v>
      </c>
      <c r="X5766">
        <v>130</v>
      </c>
      <c r="Y5766" s="47">
        <v>42566</v>
      </c>
      <c r="Z5766" t="s">
        <v>28</v>
      </c>
      <c r="AA5766" t="s">
        <v>51</v>
      </c>
      <c r="AJ5766" s="47">
        <v>42522</v>
      </c>
      <c r="AK5766" t="s">
        <v>54</v>
      </c>
      <c r="AL5766">
        <v>0.18</v>
      </c>
      <c r="AM5766">
        <v>0.18</v>
      </c>
      <c r="AN5766">
        <v>130</v>
      </c>
      <c r="AO5766" s="47">
        <v>42566</v>
      </c>
      <c r="AP5766" t="s">
        <v>28</v>
      </c>
      <c r="AQ5766" t="s">
        <v>51</v>
      </c>
      <c r="AZ5766" s="47">
        <v>42522</v>
      </c>
      <c r="BA5766" t="s">
        <v>54</v>
      </c>
      <c r="BB5766">
        <v>0.05</v>
      </c>
      <c r="BC5766">
        <v>0.05</v>
      </c>
      <c r="BD5766">
        <v>130</v>
      </c>
      <c r="BE5766" s="47">
        <v>42566</v>
      </c>
      <c r="BF5766" t="s">
        <v>28</v>
      </c>
      <c r="BG5766" t="s">
        <v>51</v>
      </c>
    </row>
    <row r="5767" spans="20:59" x14ac:dyDescent="0.25">
      <c r="T5767" s="47">
        <v>42522</v>
      </c>
      <c r="U5767" t="s">
        <v>55</v>
      </c>
      <c r="V5767">
        <v>0</v>
      </c>
      <c r="W5767">
        <v>0</v>
      </c>
      <c r="X5767">
        <v>150</v>
      </c>
      <c r="Y5767" s="47">
        <v>42566</v>
      </c>
      <c r="Z5767" t="s">
        <v>28</v>
      </c>
      <c r="AA5767" t="s">
        <v>51</v>
      </c>
      <c r="AJ5767" s="47">
        <v>42522</v>
      </c>
      <c r="AK5767" t="s">
        <v>55</v>
      </c>
      <c r="AL5767">
        <v>0</v>
      </c>
      <c r="AM5767">
        <v>0</v>
      </c>
      <c r="AN5767">
        <v>150</v>
      </c>
      <c r="AO5767" s="47">
        <v>42566</v>
      </c>
      <c r="AP5767" t="s">
        <v>28</v>
      </c>
      <c r="AQ5767" t="s">
        <v>51</v>
      </c>
      <c r="AZ5767" s="47">
        <v>42522</v>
      </c>
      <c r="BA5767" t="s">
        <v>55</v>
      </c>
      <c r="BB5767">
        <v>0</v>
      </c>
      <c r="BC5767">
        <v>0</v>
      </c>
      <c r="BD5767">
        <v>150</v>
      </c>
      <c r="BE5767" s="47">
        <v>42566</v>
      </c>
      <c r="BF5767" t="s">
        <v>28</v>
      </c>
      <c r="BG5767" t="s">
        <v>51</v>
      </c>
    </row>
    <row r="5768" spans="20:59" x14ac:dyDescent="0.25">
      <c r="T5768" s="47">
        <v>42522</v>
      </c>
      <c r="U5768" t="s">
        <v>56</v>
      </c>
      <c r="V5768">
        <v>40.65</v>
      </c>
      <c r="W5768">
        <v>40.909999999999997</v>
      </c>
      <c r="X5768">
        <v>70</v>
      </c>
      <c r="Y5768" s="47">
        <v>42664</v>
      </c>
      <c r="Z5768" t="s">
        <v>28</v>
      </c>
      <c r="AA5768" t="s">
        <v>51</v>
      </c>
      <c r="AJ5768" s="47">
        <v>42522</v>
      </c>
      <c r="AK5768" t="s">
        <v>56</v>
      </c>
      <c r="AL5768">
        <v>45.25</v>
      </c>
      <c r="AM5768">
        <v>45.48</v>
      </c>
      <c r="AN5768">
        <v>70</v>
      </c>
      <c r="AO5768" s="47">
        <v>42664</v>
      </c>
      <c r="AP5768" t="s">
        <v>28</v>
      </c>
      <c r="AQ5768" t="s">
        <v>51</v>
      </c>
      <c r="AZ5768" s="47">
        <v>42522</v>
      </c>
      <c r="BA5768" t="s">
        <v>56</v>
      </c>
      <c r="BB5768">
        <v>40.65</v>
      </c>
      <c r="BC5768">
        <v>40.909999999999997</v>
      </c>
      <c r="BD5768">
        <v>70</v>
      </c>
      <c r="BE5768" s="47">
        <v>42664</v>
      </c>
      <c r="BF5768" t="s">
        <v>28</v>
      </c>
      <c r="BG5768" t="s">
        <v>51</v>
      </c>
    </row>
    <row r="5769" spans="20:59" x14ac:dyDescent="0.25">
      <c r="T5769" s="47">
        <v>42522</v>
      </c>
      <c r="U5769" t="s">
        <v>57</v>
      </c>
      <c r="V5769">
        <v>21.86</v>
      </c>
      <c r="W5769">
        <v>21.89</v>
      </c>
      <c r="X5769">
        <v>90</v>
      </c>
      <c r="Y5769" s="47">
        <v>42664</v>
      </c>
      <c r="Z5769" t="s">
        <v>28</v>
      </c>
      <c r="AA5769" t="s">
        <v>51</v>
      </c>
      <c r="AJ5769" s="47">
        <v>42522</v>
      </c>
      <c r="AK5769" t="s">
        <v>57</v>
      </c>
      <c r="AL5769">
        <v>25.59</v>
      </c>
      <c r="AM5769">
        <v>25.66</v>
      </c>
      <c r="AN5769">
        <v>90</v>
      </c>
      <c r="AO5769" s="47">
        <v>42664</v>
      </c>
      <c r="AP5769" t="s">
        <v>28</v>
      </c>
      <c r="AQ5769" t="s">
        <v>51</v>
      </c>
      <c r="AZ5769" s="47">
        <v>42522</v>
      </c>
      <c r="BA5769" t="s">
        <v>57</v>
      </c>
      <c r="BB5769">
        <v>21.86</v>
      </c>
      <c r="BC5769">
        <v>21.89</v>
      </c>
      <c r="BD5769">
        <v>90</v>
      </c>
      <c r="BE5769" s="47">
        <v>42664</v>
      </c>
      <c r="BF5769" t="s">
        <v>28</v>
      </c>
      <c r="BG5769" t="s">
        <v>51</v>
      </c>
    </row>
    <row r="5770" spans="20:59" x14ac:dyDescent="0.25">
      <c r="T5770" s="47">
        <v>42522</v>
      </c>
      <c r="U5770" t="s">
        <v>58</v>
      </c>
      <c r="V5770">
        <v>6.69</v>
      </c>
      <c r="W5770">
        <v>6.72</v>
      </c>
      <c r="X5770">
        <v>110</v>
      </c>
      <c r="Y5770" s="47">
        <v>42664</v>
      </c>
      <c r="Z5770" t="s">
        <v>28</v>
      </c>
      <c r="AA5770" t="s">
        <v>51</v>
      </c>
      <c r="AJ5770" s="47">
        <v>42522</v>
      </c>
      <c r="AK5770" t="s">
        <v>58</v>
      </c>
      <c r="AL5770">
        <v>9.02</v>
      </c>
      <c r="AM5770">
        <v>9.0500000000000007</v>
      </c>
      <c r="AN5770">
        <v>110</v>
      </c>
      <c r="AO5770" s="47">
        <v>42664</v>
      </c>
      <c r="AP5770" t="s">
        <v>28</v>
      </c>
      <c r="AQ5770" t="s">
        <v>51</v>
      </c>
      <c r="AZ5770" s="47">
        <v>42522</v>
      </c>
      <c r="BA5770" t="s">
        <v>58</v>
      </c>
      <c r="BB5770">
        <v>6.69</v>
      </c>
      <c r="BC5770">
        <v>6.72</v>
      </c>
      <c r="BD5770">
        <v>110</v>
      </c>
      <c r="BE5770" s="47">
        <v>42664</v>
      </c>
      <c r="BF5770" t="s">
        <v>28</v>
      </c>
      <c r="BG5770" t="s">
        <v>51</v>
      </c>
    </row>
    <row r="5771" spans="20:59" x14ac:dyDescent="0.25">
      <c r="T5771" s="47">
        <v>42522</v>
      </c>
      <c r="U5771" t="s">
        <v>59</v>
      </c>
      <c r="V5771">
        <v>1.02</v>
      </c>
      <c r="W5771">
        <v>1.02</v>
      </c>
      <c r="X5771">
        <v>130</v>
      </c>
      <c r="Y5771" s="47">
        <v>42664</v>
      </c>
      <c r="Z5771" t="s">
        <v>28</v>
      </c>
      <c r="AA5771" t="s">
        <v>51</v>
      </c>
      <c r="AJ5771" s="47">
        <v>42522</v>
      </c>
      <c r="AK5771" t="s">
        <v>59</v>
      </c>
      <c r="AL5771">
        <v>1.68</v>
      </c>
      <c r="AM5771">
        <v>1.68</v>
      </c>
      <c r="AN5771">
        <v>130</v>
      </c>
      <c r="AO5771" s="47">
        <v>42664</v>
      </c>
      <c r="AP5771" t="s">
        <v>28</v>
      </c>
      <c r="AQ5771" t="s">
        <v>51</v>
      </c>
      <c r="AZ5771" s="47">
        <v>42522</v>
      </c>
      <c r="BA5771" t="s">
        <v>59</v>
      </c>
      <c r="BB5771">
        <v>1.02</v>
      </c>
      <c r="BC5771">
        <v>1.02</v>
      </c>
      <c r="BD5771">
        <v>130</v>
      </c>
      <c r="BE5771" s="47">
        <v>42664</v>
      </c>
      <c r="BF5771" t="s">
        <v>28</v>
      </c>
      <c r="BG5771" t="s">
        <v>51</v>
      </c>
    </row>
    <row r="5772" spans="20:59" x14ac:dyDescent="0.25">
      <c r="T5772" s="47">
        <v>42522</v>
      </c>
      <c r="U5772" t="s">
        <v>60</v>
      </c>
      <c r="V5772">
        <v>0.08</v>
      </c>
      <c r="W5772">
        <v>0.08</v>
      </c>
      <c r="X5772">
        <v>150</v>
      </c>
      <c r="Y5772" s="47">
        <v>42664</v>
      </c>
      <c r="Z5772" t="s">
        <v>28</v>
      </c>
      <c r="AA5772" t="s">
        <v>51</v>
      </c>
      <c r="AJ5772" s="47">
        <v>42522</v>
      </c>
      <c r="AK5772" t="s">
        <v>60</v>
      </c>
      <c r="AL5772">
        <v>0.16</v>
      </c>
      <c r="AM5772">
        <v>0.16</v>
      </c>
      <c r="AN5772">
        <v>150</v>
      </c>
      <c r="AO5772" s="47">
        <v>42664</v>
      </c>
      <c r="AP5772" t="s">
        <v>28</v>
      </c>
      <c r="AQ5772" t="s">
        <v>51</v>
      </c>
      <c r="AZ5772" s="47">
        <v>42522</v>
      </c>
      <c r="BA5772" t="s">
        <v>60</v>
      </c>
      <c r="BB5772">
        <v>0.08</v>
      </c>
      <c r="BC5772">
        <v>0.08</v>
      </c>
      <c r="BD5772">
        <v>150</v>
      </c>
      <c r="BE5772" s="47">
        <v>42664</v>
      </c>
      <c r="BF5772" t="s">
        <v>28</v>
      </c>
      <c r="BG5772" t="s">
        <v>51</v>
      </c>
    </row>
    <row r="5773" spans="20:59" x14ac:dyDescent="0.25">
      <c r="T5773" s="47">
        <v>42522</v>
      </c>
      <c r="U5773" t="s">
        <v>61</v>
      </c>
      <c r="V5773">
        <v>0</v>
      </c>
      <c r="W5773">
        <v>0</v>
      </c>
      <c r="X5773">
        <v>70</v>
      </c>
      <c r="Y5773" s="47">
        <v>42566</v>
      </c>
      <c r="Z5773" t="s">
        <v>40</v>
      </c>
      <c r="AA5773" t="s">
        <v>51</v>
      </c>
      <c r="AJ5773" s="47">
        <v>42522</v>
      </c>
      <c r="AK5773" t="s">
        <v>61</v>
      </c>
      <c r="AL5773">
        <v>0</v>
      </c>
      <c r="AM5773">
        <v>0</v>
      </c>
      <c r="AN5773">
        <v>70</v>
      </c>
      <c r="AO5773" s="47">
        <v>42566</v>
      </c>
      <c r="AP5773" t="s">
        <v>40</v>
      </c>
      <c r="AQ5773" t="s">
        <v>51</v>
      </c>
      <c r="AZ5773" s="47">
        <v>42522</v>
      </c>
      <c r="BA5773" t="s">
        <v>61</v>
      </c>
      <c r="BB5773">
        <v>0</v>
      </c>
      <c r="BC5773">
        <v>0</v>
      </c>
      <c r="BD5773">
        <v>70</v>
      </c>
      <c r="BE5773" s="47">
        <v>42566</v>
      </c>
      <c r="BF5773" t="s">
        <v>40</v>
      </c>
      <c r="BG5773" t="s">
        <v>51</v>
      </c>
    </row>
    <row r="5774" spans="20:59" x14ac:dyDescent="0.25">
      <c r="T5774" s="47">
        <v>42522</v>
      </c>
      <c r="U5774" t="s">
        <v>62</v>
      </c>
      <c r="V5774">
        <v>0</v>
      </c>
      <c r="W5774">
        <v>0</v>
      </c>
      <c r="X5774">
        <v>90</v>
      </c>
      <c r="Y5774" s="47">
        <v>42566</v>
      </c>
      <c r="Z5774" t="s">
        <v>40</v>
      </c>
      <c r="AA5774" t="s">
        <v>51</v>
      </c>
      <c r="AJ5774" s="47">
        <v>42522</v>
      </c>
      <c r="AK5774" t="s">
        <v>62</v>
      </c>
      <c r="AL5774">
        <v>0</v>
      </c>
      <c r="AM5774">
        <v>0</v>
      </c>
      <c r="AN5774">
        <v>90</v>
      </c>
      <c r="AO5774" s="47">
        <v>42566</v>
      </c>
      <c r="AP5774" t="s">
        <v>40</v>
      </c>
      <c r="AQ5774" t="s">
        <v>51</v>
      </c>
      <c r="AZ5774" s="47">
        <v>42522</v>
      </c>
      <c r="BA5774" t="s">
        <v>62</v>
      </c>
      <c r="BB5774">
        <v>0</v>
      </c>
      <c r="BC5774">
        <v>0</v>
      </c>
      <c r="BD5774">
        <v>90</v>
      </c>
      <c r="BE5774" s="47">
        <v>42566</v>
      </c>
      <c r="BF5774" t="s">
        <v>40</v>
      </c>
      <c r="BG5774" t="s">
        <v>51</v>
      </c>
    </row>
    <row r="5775" spans="20:59" x14ac:dyDescent="0.25">
      <c r="T5775" s="47">
        <v>42522</v>
      </c>
      <c r="U5775" t="s">
        <v>63</v>
      </c>
      <c r="V5775">
        <v>2.64</v>
      </c>
      <c r="W5775">
        <v>2.66</v>
      </c>
      <c r="X5775">
        <v>110</v>
      </c>
      <c r="Y5775" s="47">
        <v>42566</v>
      </c>
      <c r="Z5775" t="s">
        <v>40</v>
      </c>
      <c r="AA5775" t="s">
        <v>51</v>
      </c>
      <c r="AJ5775" s="47">
        <v>42522</v>
      </c>
      <c r="AK5775" t="s">
        <v>63</v>
      </c>
      <c r="AL5775">
        <v>1.4</v>
      </c>
      <c r="AM5775">
        <v>1.41</v>
      </c>
      <c r="AN5775">
        <v>110</v>
      </c>
      <c r="AO5775" s="47">
        <v>42566</v>
      </c>
      <c r="AP5775" t="s">
        <v>40</v>
      </c>
      <c r="AQ5775" t="s">
        <v>51</v>
      </c>
      <c r="AZ5775" s="47">
        <v>42522</v>
      </c>
      <c r="BA5775" t="s">
        <v>63</v>
      </c>
      <c r="BB5775">
        <v>2.64</v>
      </c>
      <c r="BC5775">
        <v>2.66</v>
      </c>
      <c r="BD5775">
        <v>110</v>
      </c>
      <c r="BE5775" s="47">
        <v>42566</v>
      </c>
      <c r="BF5775" t="s">
        <v>40</v>
      </c>
      <c r="BG5775" t="s">
        <v>51</v>
      </c>
    </row>
    <row r="5776" spans="20:59" x14ac:dyDescent="0.25">
      <c r="T5776" s="47">
        <v>42522</v>
      </c>
      <c r="U5776" t="s">
        <v>64</v>
      </c>
      <c r="V5776">
        <v>18.670000000000002</v>
      </c>
      <c r="W5776">
        <v>18.72</v>
      </c>
      <c r="X5776">
        <v>130</v>
      </c>
      <c r="Y5776" s="47">
        <v>42566</v>
      </c>
      <c r="Z5776" t="s">
        <v>40</v>
      </c>
      <c r="AA5776" t="s">
        <v>51</v>
      </c>
      <c r="AJ5776" s="47">
        <v>42522</v>
      </c>
      <c r="AK5776" t="s">
        <v>64</v>
      </c>
      <c r="AL5776">
        <v>15.17</v>
      </c>
      <c r="AM5776">
        <v>15.2</v>
      </c>
      <c r="AN5776">
        <v>130</v>
      </c>
      <c r="AO5776" s="47">
        <v>42566</v>
      </c>
      <c r="AP5776" t="s">
        <v>40</v>
      </c>
      <c r="AQ5776" t="s">
        <v>51</v>
      </c>
      <c r="AZ5776" s="47">
        <v>42522</v>
      </c>
      <c r="BA5776" t="s">
        <v>64</v>
      </c>
      <c r="BB5776">
        <v>18.670000000000002</v>
      </c>
      <c r="BC5776">
        <v>18.72</v>
      </c>
      <c r="BD5776">
        <v>130</v>
      </c>
      <c r="BE5776" s="47">
        <v>42566</v>
      </c>
      <c r="BF5776" t="s">
        <v>40</v>
      </c>
      <c r="BG5776" t="s">
        <v>51</v>
      </c>
    </row>
    <row r="5777" spans="20:59" x14ac:dyDescent="0.25">
      <c r="T5777" s="47">
        <v>42522</v>
      </c>
      <c r="U5777" t="s">
        <v>65</v>
      </c>
      <c r="V5777">
        <v>39.19</v>
      </c>
      <c r="W5777">
        <v>39.409999999999997</v>
      </c>
      <c r="X5777">
        <v>150</v>
      </c>
      <c r="Y5777" s="47">
        <v>42566</v>
      </c>
      <c r="Z5777" t="s">
        <v>40</v>
      </c>
      <c r="AA5777" t="s">
        <v>51</v>
      </c>
      <c r="AJ5777" s="47">
        <v>42522</v>
      </c>
      <c r="AK5777" t="s">
        <v>65</v>
      </c>
      <c r="AL5777">
        <v>34.9</v>
      </c>
      <c r="AM5777">
        <v>35.090000000000003</v>
      </c>
      <c r="AN5777">
        <v>150</v>
      </c>
      <c r="AO5777" s="47">
        <v>42566</v>
      </c>
      <c r="AP5777" t="s">
        <v>40</v>
      </c>
      <c r="AQ5777" t="s">
        <v>51</v>
      </c>
      <c r="AZ5777" s="47">
        <v>42522</v>
      </c>
      <c r="BA5777" t="s">
        <v>65</v>
      </c>
      <c r="BB5777">
        <v>39.19</v>
      </c>
      <c r="BC5777">
        <v>39.409999999999997</v>
      </c>
      <c r="BD5777">
        <v>150</v>
      </c>
      <c r="BE5777" s="47">
        <v>42566</v>
      </c>
      <c r="BF5777" t="s">
        <v>40</v>
      </c>
      <c r="BG5777" t="s">
        <v>51</v>
      </c>
    </row>
    <row r="5778" spans="20:59" x14ac:dyDescent="0.25">
      <c r="T5778" s="47">
        <v>42522</v>
      </c>
      <c r="U5778" t="s">
        <v>66</v>
      </c>
      <c r="V5778">
        <v>0</v>
      </c>
      <c r="W5778">
        <v>0</v>
      </c>
      <c r="X5778">
        <v>70</v>
      </c>
      <c r="Y5778" s="47">
        <v>42664</v>
      </c>
      <c r="Z5778" t="s">
        <v>40</v>
      </c>
      <c r="AA5778" t="s">
        <v>51</v>
      </c>
      <c r="AJ5778" s="47">
        <v>42522</v>
      </c>
      <c r="AK5778" t="s">
        <v>66</v>
      </c>
      <c r="AL5778">
        <v>0</v>
      </c>
      <c r="AM5778">
        <v>0</v>
      </c>
      <c r="AN5778">
        <v>70</v>
      </c>
      <c r="AO5778" s="47">
        <v>42664</v>
      </c>
      <c r="AP5778" t="s">
        <v>40</v>
      </c>
      <c r="AQ5778" t="s">
        <v>51</v>
      </c>
      <c r="AZ5778" s="47">
        <v>42522</v>
      </c>
      <c r="BA5778" t="s">
        <v>66</v>
      </c>
      <c r="BB5778">
        <v>0</v>
      </c>
      <c r="BC5778">
        <v>0</v>
      </c>
      <c r="BD5778">
        <v>70</v>
      </c>
      <c r="BE5778" s="47">
        <v>42664</v>
      </c>
      <c r="BF5778" t="s">
        <v>40</v>
      </c>
      <c r="BG5778" t="s">
        <v>51</v>
      </c>
    </row>
    <row r="5779" spans="20:59" x14ac:dyDescent="0.25">
      <c r="T5779" s="47">
        <v>42522</v>
      </c>
      <c r="U5779" t="s">
        <v>67</v>
      </c>
      <c r="V5779">
        <v>0.28000000000000003</v>
      </c>
      <c r="W5779">
        <v>0.28000000000000003</v>
      </c>
      <c r="X5779">
        <v>90</v>
      </c>
      <c r="Y5779" s="47">
        <v>42664</v>
      </c>
      <c r="Z5779" t="s">
        <v>40</v>
      </c>
      <c r="AA5779" t="s">
        <v>51</v>
      </c>
      <c r="AJ5779" s="47">
        <v>42522</v>
      </c>
      <c r="AK5779" t="s">
        <v>67</v>
      </c>
      <c r="AL5779">
        <v>0.15</v>
      </c>
      <c r="AM5779">
        <v>0.15</v>
      </c>
      <c r="AN5779">
        <v>90</v>
      </c>
      <c r="AO5779" s="47">
        <v>42664</v>
      </c>
      <c r="AP5779" t="s">
        <v>40</v>
      </c>
      <c r="AQ5779" t="s">
        <v>51</v>
      </c>
      <c r="AZ5779" s="47">
        <v>42522</v>
      </c>
      <c r="BA5779" t="s">
        <v>67</v>
      </c>
      <c r="BB5779">
        <v>0.28000000000000003</v>
      </c>
      <c r="BC5779">
        <v>0.28000000000000003</v>
      </c>
      <c r="BD5779">
        <v>90</v>
      </c>
      <c r="BE5779" s="47">
        <v>42664</v>
      </c>
      <c r="BF5779" t="s">
        <v>40</v>
      </c>
      <c r="BG5779" t="s">
        <v>51</v>
      </c>
    </row>
    <row r="5780" spans="20:59" x14ac:dyDescent="0.25">
      <c r="T5780" s="47">
        <v>42522</v>
      </c>
      <c r="U5780" t="s">
        <v>68</v>
      </c>
      <c r="V5780">
        <v>4.97</v>
      </c>
      <c r="W5780">
        <v>4.9800000000000004</v>
      </c>
      <c r="X5780">
        <v>110</v>
      </c>
      <c r="Y5780" s="47">
        <v>42664</v>
      </c>
      <c r="Z5780" t="s">
        <v>40</v>
      </c>
      <c r="AA5780" t="s">
        <v>51</v>
      </c>
      <c r="AJ5780" s="47">
        <v>42522</v>
      </c>
      <c r="AK5780" t="s">
        <v>68</v>
      </c>
      <c r="AL5780">
        <v>3.51</v>
      </c>
      <c r="AM5780">
        <v>3.52</v>
      </c>
      <c r="AN5780">
        <v>110</v>
      </c>
      <c r="AO5780" s="47">
        <v>42664</v>
      </c>
      <c r="AP5780" t="s">
        <v>40</v>
      </c>
      <c r="AQ5780" t="s">
        <v>51</v>
      </c>
      <c r="AZ5780" s="47">
        <v>42522</v>
      </c>
      <c r="BA5780" t="s">
        <v>68</v>
      </c>
      <c r="BB5780">
        <v>4.97</v>
      </c>
      <c r="BC5780">
        <v>4.9800000000000004</v>
      </c>
      <c r="BD5780">
        <v>110</v>
      </c>
      <c r="BE5780" s="47">
        <v>42664</v>
      </c>
      <c r="BF5780" t="s">
        <v>40</v>
      </c>
      <c r="BG5780" t="s">
        <v>51</v>
      </c>
    </row>
    <row r="5781" spans="20:59" x14ac:dyDescent="0.25">
      <c r="T5781" s="47">
        <v>42522</v>
      </c>
      <c r="U5781" t="s">
        <v>69</v>
      </c>
      <c r="V5781">
        <v>18.690000000000001</v>
      </c>
      <c r="W5781">
        <v>18.8</v>
      </c>
      <c r="X5781">
        <v>130</v>
      </c>
      <c r="Y5781" s="47">
        <v>42664</v>
      </c>
      <c r="Z5781" t="s">
        <v>40</v>
      </c>
      <c r="AA5781" t="s">
        <v>51</v>
      </c>
      <c r="AJ5781" s="47">
        <v>42522</v>
      </c>
      <c r="AK5781" t="s">
        <v>69</v>
      </c>
      <c r="AL5781">
        <v>15.62</v>
      </c>
      <c r="AM5781">
        <v>15.74</v>
      </c>
      <c r="AN5781">
        <v>130</v>
      </c>
      <c r="AO5781" s="47">
        <v>42664</v>
      </c>
      <c r="AP5781" t="s">
        <v>40</v>
      </c>
      <c r="AQ5781" t="s">
        <v>51</v>
      </c>
      <c r="AZ5781" s="47">
        <v>42522</v>
      </c>
      <c r="BA5781" t="s">
        <v>69</v>
      </c>
      <c r="BB5781">
        <v>18.690000000000001</v>
      </c>
      <c r="BC5781">
        <v>18.8</v>
      </c>
      <c r="BD5781">
        <v>130</v>
      </c>
      <c r="BE5781" s="47">
        <v>42664</v>
      </c>
      <c r="BF5781" t="s">
        <v>40</v>
      </c>
      <c r="BG5781" t="s">
        <v>51</v>
      </c>
    </row>
    <row r="5782" spans="20:59" x14ac:dyDescent="0.25">
      <c r="T5782" s="47">
        <v>42522</v>
      </c>
      <c r="U5782" t="s">
        <v>70</v>
      </c>
      <c r="V5782">
        <v>38.11</v>
      </c>
      <c r="W5782">
        <v>38.17</v>
      </c>
      <c r="X5782">
        <v>150</v>
      </c>
      <c r="Y5782" s="47">
        <v>42664</v>
      </c>
      <c r="Z5782" t="s">
        <v>40</v>
      </c>
      <c r="AA5782" t="s">
        <v>51</v>
      </c>
      <c r="AJ5782" s="47">
        <v>42522</v>
      </c>
      <c r="AK5782" t="s">
        <v>70</v>
      </c>
      <c r="AL5782">
        <v>34.24</v>
      </c>
      <c r="AM5782">
        <v>34.28</v>
      </c>
      <c r="AN5782">
        <v>150</v>
      </c>
      <c r="AO5782" s="47">
        <v>42664</v>
      </c>
      <c r="AP5782" t="s">
        <v>40</v>
      </c>
      <c r="AQ5782" t="s">
        <v>51</v>
      </c>
      <c r="AZ5782" s="47">
        <v>42522</v>
      </c>
      <c r="BA5782" t="s">
        <v>70</v>
      </c>
      <c r="BB5782">
        <v>38.11</v>
      </c>
      <c r="BC5782">
        <v>38.17</v>
      </c>
      <c r="BD5782">
        <v>150</v>
      </c>
      <c r="BE5782" s="47">
        <v>42664</v>
      </c>
      <c r="BF5782" t="s">
        <v>40</v>
      </c>
      <c r="BG5782" t="s">
        <v>51</v>
      </c>
    </row>
    <row r="5783" spans="20:59" x14ac:dyDescent="0.25">
      <c r="T5783" s="47">
        <v>42522</v>
      </c>
      <c r="U5783" t="s">
        <v>27</v>
      </c>
      <c r="V5783">
        <v>38.46</v>
      </c>
      <c r="W5783">
        <v>38.659999999999997</v>
      </c>
      <c r="X5783">
        <v>59</v>
      </c>
      <c r="Y5783" s="47">
        <v>42566</v>
      </c>
      <c r="Z5783" t="s">
        <v>28</v>
      </c>
      <c r="AA5783" t="s">
        <v>29</v>
      </c>
      <c r="AJ5783" s="47">
        <v>42522</v>
      </c>
      <c r="AK5783" t="s">
        <v>27</v>
      </c>
      <c r="AL5783">
        <v>11.37</v>
      </c>
      <c r="AM5783">
        <v>11.41</v>
      </c>
      <c r="AN5783">
        <v>59</v>
      </c>
      <c r="AO5783" s="47">
        <v>42566</v>
      </c>
      <c r="AP5783" t="s">
        <v>28</v>
      </c>
      <c r="AQ5783" t="s">
        <v>29</v>
      </c>
      <c r="AZ5783" s="47">
        <v>42522</v>
      </c>
      <c r="BA5783" t="s">
        <v>27</v>
      </c>
      <c r="BB5783">
        <v>38.46</v>
      </c>
      <c r="BC5783">
        <v>38.659999999999997</v>
      </c>
      <c r="BD5783">
        <v>59</v>
      </c>
      <c r="BE5783" s="47">
        <v>42566</v>
      </c>
      <c r="BF5783" t="s">
        <v>28</v>
      </c>
      <c r="BG5783" t="s">
        <v>29</v>
      </c>
    </row>
    <row r="5784" spans="20:59" x14ac:dyDescent="0.25">
      <c r="T5784" s="47">
        <v>42522</v>
      </c>
      <c r="U5784" t="s">
        <v>30</v>
      </c>
      <c r="V5784">
        <v>28.24</v>
      </c>
      <c r="W5784">
        <v>28.28</v>
      </c>
      <c r="X5784">
        <v>69</v>
      </c>
      <c r="Y5784" s="47">
        <v>42566</v>
      </c>
      <c r="Z5784" t="s">
        <v>28</v>
      </c>
      <c r="AA5784" t="s">
        <v>29</v>
      </c>
      <c r="AJ5784" s="47">
        <v>42522</v>
      </c>
      <c r="AK5784" t="s">
        <v>30</v>
      </c>
      <c r="AL5784">
        <v>4.01</v>
      </c>
      <c r="AM5784">
        <v>4.04</v>
      </c>
      <c r="AN5784">
        <v>69</v>
      </c>
      <c r="AO5784" s="47">
        <v>42566</v>
      </c>
      <c r="AP5784" t="s">
        <v>28</v>
      </c>
      <c r="AQ5784" t="s">
        <v>29</v>
      </c>
      <c r="AZ5784" s="47">
        <v>42522</v>
      </c>
      <c r="BA5784" t="s">
        <v>30</v>
      </c>
      <c r="BB5784">
        <v>28.24</v>
      </c>
      <c r="BC5784">
        <v>28.28</v>
      </c>
      <c r="BD5784">
        <v>69</v>
      </c>
      <c r="BE5784" s="47">
        <v>42566</v>
      </c>
      <c r="BF5784" t="s">
        <v>28</v>
      </c>
      <c r="BG5784" t="s">
        <v>29</v>
      </c>
    </row>
    <row r="5785" spans="20:59" x14ac:dyDescent="0.25">
      <c r="T5785" s="47">
        <v>42522</v>
      </c>
      <c r="U5785" t="s">
        <v>31</v>
      </c>
      <c r="V5785">
        <v>18.38</v>
      </c>
      <c r="W5785">
        <v>18.52</v>
      </c>
      <c r="X5785">
        <v>79</v>
      </c>
      <c r="Y5785" s="47">
        <v>42566</v>
      </c>
      <c r="Z5785" t="s">
        <v>28</v>
      </c>
      <c r="AA5785" t="s">
        <v>29</v>
      </c>
      <c r="AJ5785" s="47">
        <v>42522</v>
      </c>
      <c r="AK5785" t="s">
        <v>31</v>
      </c>
      <c r="AL5785">
        <v>0.77</v>
      </c>
      <c r="AM5785">
        <v>0.78</v>
      </c>
      <c r="AN5785">
        <v>79</v>
      </c>
      <c r="AO5785" s="47">
        <v>42566</v>
      </c>
      <c r="AP5785" t="s">
        <v>28</v>
      </c>
      <c r="AQ5785" t="s">
        <v>29</v>
      </c>
      <c r="AZ5785" s="47">
        <v>42522</v>
      </c>
      <c r="BA5785" t="s">
        <v>31</v>
      </c>
      <c r="BB5785">
        <v>18.38</v>
      </c>
      <c r="BC5785">
        <v>18.52</v>
      </c>
      <c r="BD5785">
        <v>79</v>
      </c>
      <c r="BE5785" s="47">
        <v>42566</v>
      </c>
      <c r="BF5785" t="s">
        <v>28</v>
      </c>
      <c r="BG5785" t="s">
        <v>29</v>
      </c>
    </row>
    <row r="5786" spans="20:59" x14ac:dyDescent="0.25">
      <c r="T5786" s="47">
        <v>42522</v>
      </c>
      <c r="U5786" t="s">
        <v>32</v>
      </c>
      <c r="V5786">
        <v>9.99</v>
      </c>
      <c r="W5786">
        <v>10.029999999999999</v>
      </c>
      <c r="X5786">
        <v>89</v>
      </c>
      <c r="Y5786" s="47">
        <v>42566</v>
      </c>
      <c r="Z5786" t="s">
        <v>28</v>
      </c>
      <c r="AA5786" t="s">
        <v>29</v>
      </c>
      <c r="AJ5786" s="47">
        <v>42522</v>
      </c>
      <c r="AK5786" t="s">
        <v>32</v>
      </c>
      <c r="AL5786">
        <v>0.09</v>
      </c>
      <c r="AM5786">
        <v>0.09</v>
      </c>
      <c r="AN5786">
        <v>89</v>
      </c>
      <c r="AO5786" s="47">
        <v>42566</v>
      </c>
      <c r="AP5786" t="s">
        <v>28</v>
      </c>
      <c r="AQ5786" t="s">
        <v>29</v>
      </c>
      <c r="AZ5786" s="47">
        <v>42522</v>
      </c>
      <c r="BA5786" t="s">
        <v>32</v>
      </c>
      <c r="BB5786">
        <v>9.99</v>
      </c>
      <c r="BC5786">
        <v>10.029999999999999</v>
      </c>
      <c r="BD5786">
        <v>89</v>
      </c>
      <c r="BE5786" s="47">
        <v>42566</v>
      </c>
      <c r="BF5786" t="s">
        <v>28</v>
      </c>
      <c r="BG5786" t="s">
        <v>29</v>
      </c>
    </row>
    <row r="5787" spans="20:59" x14ac:dyDescent="0.25">
      <c r="T5787" s="47">
        <v>42522</v>
      </c>
      <c r="U5787" t="s">
        <v>33</v>
      </c>
      <c r="V5787">
        <v>3.97</v>
      </c>
      <c r="W5787">
        <v>3.99</v>
      </c>
      <c r="X5787">
        <v>99</v>
      </c>
      <c r="Y5787" s="47">
        <v>42566</v>
      </c>
      <c r="Z5787" t="s">
        <v>28</v>
      </c>
      <c r="AA5787" t="s">
        <v>29</v>
      </c>
      <c r="AJ5787" s="47">
        <v>42522</v>
      </c>
      <c r="AK5787" t="s">
        <v>33</v>
      </c>
      <c r="AL5787">
        <v>0.01</v>
      </c>
      <c r="AM5787">
        <v>0.01</v>
      </c>
      <c r="AN5787">
        <v>99</v>
      </c>
      <c r="AO5787" s="47">
        <v>42566</v>
      </c>
      <c r="AP5787" t="s">
        <v>28</v>
      </c>
      <c r="AQ5787" t="s">
        <v>29</v>
      </c>
      <c r="AZ5787" s="47">
        <v>42522</v>
      </c>
      <c r="BA5787" t="s">
        <v>33</v>
      </c>
      <c r="BB5787">
        <v>3.97</v>
      </c>
      <c r="BC5787">
        <v>3.99</v>
      </c>
      <c r="BD5787">
        <v>99</v>
      </c>
      <c r="BE5787" s="47">
        <v>42566</v>
      </c>
      <c r="BF5787" t="s">
        <v>28</v>
      </c>
      <c r="BG5787" t="s">
        <v>29</v>
      </c>
    </row>
    <row r="5788" spans="20:59" x14ac:dyDescent="0.25">
      <c r="T5788" s="47">
        <v>42522</v>
      </c>
      <c r="U5788" t="s">
        <v>34</v>
      </c>
      <c r="V5788">
        <v>39.07</v>
      </c>
      <c r="W5788">
        <v>39.380000000000003</v>
      </c>
      <c r="X5788">
        <v>59</v>
      </c>
      <c r="Y5788" s="47">
        <v>42664</v>
      </c>
      <c r="Z5788" t="s">
        <v>28</v>
      </c>
      <c r="AA5788" t="s">
        <v>29</v>
      </c>
      <c r="AJ5788" s="47">
        <v>42522</v>
      </c>
      <c r="AK5788" t="s">
        <v>34</v>
      </c>
      <c r="AL5788">
        <v>13</v>
      </c>
      <c r="AM5788">
        <v>13.04</v>
      </c>
      <c r="AN5788">
        <v>59</v>
      </c>
      <c r="AO5788" s="47">
        <v>42664</v>
      </c>
      <c r="AP5788" t="s">
        <v>28</v>
      </c>
      <c r="AQ5788" t="s">
        <v>29</v>
      </c>
      <c r="AZ5788" s="47">
        <v>42522</v>
      </c>
      <c r="BA5788" t="s">
        <v>34</v>
      </c>
      <c r="BB5788">
        <v>39.07</v>
      </c>
      <c r="BC5788">
        <v>39.380000000000003</v>
      </c>
      <c r="BD5788">
        <v>59</v>
      </c>
      <c r="BE5788" s="47">
        <v>42664</v>
      </c>
      <c r="BF5788" t="s">
        <v>28</v>
      </c>
      <c r="BG5788" t="s">
        <v>29</v>
      </c>
    </row>
    <row r="5789" spans="20:59" x14ac:dyDescent="0.25">
      <c r="T5789" s="47">
        <v>42522</v>
      </c>
      <c r="U5789" t="s">
        <v>35</v>
      </c>
      <c r="V5789">
        <v>29.73</v>
      </c>
      <c r="W5789">
        <v>29.85</v>
      </c>
      <c r="X5789">
        <v>69</v>
      </c>
      <c r="Y5789" s="47">
        <v>42664</v>
      </c>
      <c r="Z5789" t="s">
        <v>28</v>
      </c>
      <c r="AA5789" t="s">
        <v>29</v>
      </c>
      <c r="AJ5789" s="47">
        <v>42522</v>
      </c>
      <c r="AK5789" t="s">
        <v>35</v>
      </c>
      <c r="AL5789">
        <v>6.69</v>
      </c>
      <c r="AM5789">
        <v>6.72</v>
      </c>
      <c r="AN5789">
        <v>69</v>
      </c>
      <c r="AO5789" s="47">
        <v>42664</v>
      </c>
      <c r="AP5789" t="s">
        <v>28</v>
      </c>
      <c r="AQ5789" t="s">
        <v>29</v>
      </c>
      <c r="AZ5789" s="47">
        <v>42522</v>
      </c>
      <c r="BA5789" t="s">
        <v>35</v>
      </c>
      <c r="BB5789">
        <v>29.73</v>
      </c>
      <c r="BC5789">
        <v>29.85</v>
      </c>
      <c r="BD5789">
        <v>69</v>
      </c>
      <c r="BE5789" s="47">
        <v>42664</v>
      </c>
      <c r="BF5789" t="s">
        <v>28</v>
      </c>
      <c r="BG5789" t="s">
        <v>29</v>
      </c>
    </row>
    <row r="5790" spans="20:59" x14ac:dyDescent="0.25">
      <c r="T5790" s="47">
        <v>42522</v>
      </c>
      <c r="U5790" t="s">
        <v>36</v>
      </c>
      <c r="V5790">
        <v>20.21</v>
      </c>
      <c r="W5790">
        <v>20.37</v>
      </c>
      <c r="X5790">
        <v>79</v>
      </c>
      <c r="Y5790" s="47">
        <v>42664</v>
      </c>
      <c r="Z5790" t="s">
        <v>28</v>
      </c>
      <c r="AA5790" t="s">
        <v>29</v>
      </c>
      <c r="AJ5790" s="47">
        <v>42522</v>
      </c>
      <c r="AK5790" t="s">
        <v>36</v>
      </c>
      <c r="AL5790">
        <v>3.02</v>
      </c>
      <c r="AM5790">
        <v>3.03</v>
      </c>
      <c r="AN5790">
        <v>79</v>
      </c>
      <c r="AO5790" s="47">
        <v>42664</v>
      </c>
      <c r="AP5790" t="s">
        <v>28</v>
      </c>
      <c r="AQ5790" t="s">
        <v>29</v>
      </c>
      <c r="AZ5790" s="47">
        <v>42522</v>
      </c>
      <c r="BA5790" t="s">
        <v>36</v>
      </c>
      <c r="BB5790">
        <v>20.21</v>
      </c>
      <c r="BC5790">
        <v>20.37</v>
      </c>
      <c r="BD5790">
        <v>79</v>
      </c>
      <c r="BE5790" s="47">
        <v>42664</v>
      </c>
      <c r="BF5790" t="s">
        <v>28</v>
      </c>
      <c r="BG5790" t="s">
        <v>29</v>
      </c>
    </row>
    <row r="5791" spans="20:59" x14ac:dyDescent="0.25">
      <c r="T5791" s="47">
        <v>42522</v>
      </c>
      <c r="U5791" t="s">
        <v>37</v>
      </c>
      <c r="V5791">
        <v>13.08</v>
      </c>
      <c r="W5791">
        <v>13.17</v>
      </c>
      <c r="X5791">
        <v>89</v>
      </c>
      <c r="Y5791" s="47">
        <v>42664</v>
      </c>
      <c r="Z5791" t="s">
        <v>28</v>
      </c>
      <c r="AA5791" t="s">
        <v>29</v>
      </c>
      <c r="AJ5791" s="47">
        <v>42522</v>
      </c>
      <c r="AK5791" t="s">
        <v>37</v>
      </c>
      <c r="AL5791">
        <v>1.23</v>
      </c>
      <c r="AM5791">
        <v>1.24</v>
      </c>
      <c r="AN5791">
        <v>89</v>
      </c>
      <c r="AO5791" s="47">
        <v>42664</v>
      </c>
      <c r="AP5791" t="s">
        <v>28</v>
      </c>
      <c r="AQ5791" t="s">
        <v>29</v>
      </c>
      <c r="AZ5791" s="47">
        <v>42522</v>
      </c>
      <c r="BA5791" t="s">
        <v>37</v>
      </c>
      <c r="BB5791">
        <v>13.08</v>
      </c>
      <c r="BC5791">
        <v>13.17</v>
      </c>
      <c r="BD5791">
        <v>89</v>
      </c>
      <c r="BE5791" s="47">
        <v>42664</v>
      </c>
      <c r="BF5791" t="s">
        <v>28</v>
      </c>
      <c r="BG5791" t="s">
        <v>29</v>
      </c>
    </row>
    <row r="5792" spans="20:59" x14ac:dyDescent="0.25">
      <c r="T5792" s="47">
        <v>42522</v>
      </c>
      <c r="U5792" t="s">
        <v>38</v>
      </c>
      <c r="V5792">
        <v>8.06</v>
      </c>
      <c r="W5792">
        <v>8.09</v>
      </c>
      <c r="X5792">
        <v>99</v>
      </c>
      <c r="Y5792" s="47">
        <v>42664</v>
      </c>
      <c r="Z5792" t="s">
        <v>28</v>
      </c>
      <c r="AA5792" t="s">
        <v>29</v>
      </c>
      <c r="AJ5792" s="47">
        <v>42522</v>
      </c>
      <c r="AK5792" t="s">
        <v>38</v>
      </c>
      <c r="AL5792">
        <v>0.44</v>
      </c>
      <c r="AM5792">
        <v>0.44</v>
      </c>
      <c r="AN5792">
        <v>99</v>
      </c>
      <c r="AO5792" s="47">
        <v>42664</v>
      </c>
      <c r="AP5792" t="s">
        <v>28</v>
      </c>
      <c r="AQ5792" t="s">
        <v>29</v>
      </c>
      <c r="AZ5792" s="47">
        <v>42522</v>
      </c>
      <c r="BA5792" t="s">
        <v>38</v>
      </c>
      <c r="BB5792">
        <v>8.06</v>
      </c>
      <c r="BC5792">
        <v>8.09</v>
      </c>
      <c r="BD5792">
        <v>99</v>
      </c>
      <c r="BE5792" s="47">
        <v>42664</v>
      </c>
      <c r="BF5792" t="s">
        <v>28</v>
      </c>
      <c r="BG5792" t="s">
        <v>29</v>
      </c>
    </row>
    <row r="5793" spans="20:59" x14ac:dyDescent="0.25">
      <c r="T5793" s="47">
        <v>42522</v>
      </c>
      <c r="U5793" t="s">
        <v>39</v>
      </c>
      <c r="V5793">
        <v>0</v>
      </c>
      <c r="W5793">
        <v>0</v>
      </c>
      <c r="X5793">
        <v>59</v>
      </c>
      <c r="Y5793" s="47">
        <v>42566</v>
      </c>
      <c r="Z5793" t="s">
        <v>40</v>
      </c>
      <c r="AA5793" t="s">
        <v>29</v>
      </c>
      <c r="AJ5793" s="47">
        <v>42522</v>
      </c>
      <c r="AK5793" t="s">
        <v>39</v>
      </c>
      <c r="AL5793">
        <v>0.26</v>
      </c>
      <c r="AM5793">
        <v>0.26</v>
      </c>
      <c r="AN5793">
        <v>59</v>
      </c>
      <c r="AO5793" s="47">
        <v>42566</v>
      </c>
      <c r="AP5793" t="s">
        <v>40</v>
      </c>
      <c r="AQ5793" t="s">
        <v>29</v>
      </c>
      <c r="AZ5793" s="47">
        <v>42522</v>
      </c>
      <c r="BA5793" t="s">
        <v>39</v>
      </c>
      <c r="BB5793">
        <v>0</v>
      </c>
      <c r="BC5793">
        <v>0</v>
      </c>
      <c r="BD5793">
        <v>59</v>
      </c>
      <c r="BE5793" s="47">
        <v>42566</v>
      </c>
      <c r="BF5793" t="s">
        <v>40</v>
      </c>
      <c r="BG5793" t="s">
        <v>29</v>
      </c>
    </row>
    <row r="5794" spans="20:59" x14ac:dyDescent="0.25">
      <c r="T5794" s="47">
        <v>42522</v>
      </c>
      <c r="U5794" t="s">
        <v>41</v>
      </c>
      <c r="V5794">
        <v>0.01</v>
      </c>
      <c r="W5794">
        <v>0.01</v>
      </c>
      <c r="X5794">
        <v>69</v>
      </c>
      <c r="Y5794" s="47">
        <v>42566</v>
      </c>
      <c r="Z5794" t="s">
        <v>40</v>
      </c>
      <c r="AA5794" t="s">
        <v>29</v>
      </c>
      <c r="AJ5794" s="47">
        <v>42522</v>
      </c>
      <c r="AK5794" t="s">
        <v>41</v>
      </c>
      <c r="AL5794">
        <v>2.74</v>
      </c>
      <c r="AM5794">
        <v>2.75</v>
      </c>
      <c r="AN5794">
        <v>69</v>
      </c>
      <c r="AO5794" s="47">
        <v>42566</v>
      </c>
      <c r="AP5794" t="s">
        <v>40</v>
      </c>
      <c r="AQ5794" t="s">
        <v>29</v>
      </c>
      <c r="AZ5794" s="47">
        <v>42522</v>
      </c>
      <c r="BA5794" t="s">
        <v>41</v>
      </c>
      <c r="BB5794">
        <v>0.01</v>
      </c>
      <c r="BC5794">
        <v>0.01</v>
      </c>
      <c r="BD5794">
        <v>69</v>
      </c>
      <c r="BE5794" s="47">
        <v>42566</v>
      </c>
      <c r="BF5794" t="s">
        <v>40</v>
      </c>
      <c r="BG5794" t="s">
        <v>29</v>
      </c>
    </row>
    <row r="5795" spans="20:59" x14ac:dyDescent="0.25">
      <c r="T5795" s="47">
        <v>42522</v>
      </c>
      <c r="U5795" t="s">
        <v>42</v>
      </c>
      <c r="V5795">
        <v>0.17</v>
      </c>
      <c r="W5795">
        <v>0.17</v>
      </c>
      <c r="X5795">
        <v>79</v>
      </c>
      <c r="Y5795" s="47">
        <v>42566</v>
      </c>
      <c r="Z5795" t="s">
        <v>40</v>
      </c>
      <c r="AA5795" t="s">
        <v>29</v>
      </c>
      <c r="AJ5795" s="47">
        <v>42522</v>
      </c>
      <c r="AK5795" t="s">
        <v>42</v>
      </c>
      <c r="AL5795">
        <v>9.52</v>
      </c>
      <c r="AM5795">
        <v>9.5299999999999994</v>
      </c>
      <c r="AN5795">
        <v>79</v>
      </c>
      <c r="AO5795" s="47">
        <v>42566</v>
      </c>
      <c r="AP5795" t="s">
        <v>40</v>
      </c>
      <c r="AQ5795" t="s">
        <v>29</v>
      </c>
      <c r="AZ5795" s="47">
        <v>42522</v>
      </c>
      <c r="BA5795" t="s">
        <v>42</v>
      </c>
      <c r="BB5795">
        <v>0.17</v>
      </c>
      <c r="BC5795">
        <v>0.17</v>
      </c>
      <c r="BD5795">
        <v>79</v>
      </c>
      <c r="BE5795" s="47">
        <v>42566</v>
      </c>
      <c r="BF5795" t="s">
        <v>40</v>
      </c>
      <c r="BG5795" t="s">
        <v>29</v>
      </c>
    </row>
    <row r="5796" spans="20:59" x14ac:dyDescent="0.25">
      <c r="T5796" s="47">
        <v>42522</v>
      </c>
      <c r="U5796" t="s">
        <v>43</v>
      </c>
      <c r="V5796">
        <v>1.42</v>
      </c>
      <c r="W5796">
        <v>1.43</v>
      </c>
      <c r="X5796">
        <v>89</v>
      </c>
      <c r="Y5796" s="47">
        <v>42566</v>
      </c>
      <c r="Z5796" t="s">
        <v>40</v>
      </c>
      <c r="AA5796" t="s">
        <v>29</v>
      </c>
      <c r="AJ5796" s="47">
        <v>42522</v>
      </c>
      <c r="AK5796" t="s">
        <v>43</v>
      </c>
      <c r="AL5796">
        <v>18.920000000000002</v>
      </c>
      <c r="AM5796">
        <v>18.97</v>
      </c>
      <c r="AN5796">
        <v>89</v>
      </c>
      <c r="AO5796" s="47">
        <v>42566</v>
      </c>
      <c r="AP5796" t="s">
        <v>40</v>
      </c>
      <c r="AQ5796" t="s">
        <v>29</v>
      </c>
      <c r="AZ5796" s="47">
        <v>42522</v>
      </c>
      <c r="BA5796" t="s">
        <v>43</v>
      </c>
      <c r="BB5796">
        <v>1.42</v>
      </c>
      <c r="BC5796">
        <v>1.43</v>
      </c>
      <c r="BD5796">
        <v>89</v>
      </c>
      <c r="BE5796" s="47">
        <v>42566</v>
      </c>
      <c r="BF5796" t="s">
        <v>40</v>
      </c>
      <c r="BG5796" t="s">
        <v>29</v>
      </c>
    </row>
    <row r="5797" spans="20:59" x14ac:dyDescent="0.25">
      <c r="T5797" s="47">
        <v>42522</v>
      </c>
      <c r="U5797" t="s">
        <v>44</v>
      </c>
      <c r="V5797">
        <v>5.34</v>
      </c>
      <c r="W5797">
        <v>5.37</v>
      </c>
      <c r="X5797">
        <v>99</v>
      </c>
      <c r="Y5797" s="47">
        <v>42566</v>
      </c>
      <c r="Z5797" t="s">
        <v>40</v>
      </c>
      <c r="AA5797" t="s">
        <v>29</v>
      </c>
      <c r="AJ5797" s="47">
        <v>42522</v>
      </c>
      <c r="AK5797" t="s">
        <v>44</v>
      </c>
      <c r="AL5797">
        <v>28.51</v>
      </c>
      <c r="AM5797">
        <v>28.55</v>
      </c>
      <c r="AN5797">
        <v>99</v>
      </c>
      <c r="AO5797" s="47">
        <v>42566</v>
      </c>
      <c r="AP5797" t="s">
        <v>40</v>
      </c>
      <c r="AQ5797" t="s">
        <v>29</v>
      </c>
      <c r="AZ5797" s="47">
        <v>42522</v>
      </c>
      <c r="BA5797" t="s">
        <v>44</v>
      </c>
      <c r="BB5797">
        <v>5.34</v>
      </c>
      <c r="BC5797">
        <v>5.37</v>
      </c>
      <c r="BD5797">
        <v>99</v>
      </c>
      <c r="BE5797" s="47">
        <v>42566</v>
      </c>
      <c r="BF5797" t="s">
        <v>40</v>
      </c>
      <c r="BG5797" t="s">
        <v>29</v>
      </c>
    </row>
    <row r="5798" spans="20:59" x14ac:dyDescent="0.25">
      <c r="T5798" s="47">
        <v>42522</v>
      </c>
      <c r="U5798" t="s">
        <v>45</v>
      </c>
      <c r="V5798">
        <v>0.05</v>
      </c>
      <c r="W5798">
        <v>0.05</v>
      </c>
      <c r="X5798">
        <v>59</v>
      </c>
      <c r="Y5798" s="47">
        <v>42664</v>
      </c>
      <c r="Z5798" t="s">
        <v>40</v>
      </c>
      <c r="AA5798" t="s">
        <v>29</v>
      </c>
      <c r="AJ5798" s="47">
        <v>42522</v>
      </c>
      <c r="AK5798" t="s">
        <v>45</v>
      </c>
      <c r="AL5798">
        <v>1.58</v>
      </c>
      <c r="AM5798">
        <v>1.6</v>
      </c>
      <c r="AN5798">
        <v>59</v>
      </c>
      <c r="AO5798" s="47">
        <v>42664</v>
      </c>
      <c r="AP5798" t="s">
        <v>40</v>
      </c>
      <c r="AQ5798" t="s">
        <v>29</v>
      </c>
      <c r="AZ5798" s="47">
        <v>42522</v>
      </c>
      <c r="BA5798" t="s">
        <v>45</v>
      </c>
      <c r="BB5798">
        <v>0.05</v>
      </c>
      <c r="BC5798">
        <v>0.05</v>
      </c>
      <c r="BD5798">
        <v>59</v>
      </c>
      <c r="BE5798" s="47">
        <v>42664</v>
      </c>
      <c r="BF5798" t="s">
        <v>40</v>
      </c>
      <c r="BG5798" t="s">
        <v>29</v>
      </c>
    </row>
    <row r="5799" spans="20:59" x14ac:dyDescent="0.25">
      <c r="T5799" s="47">
        <v>42522</v>
      </c>
      <c r="U5799" t="s">
        <v>46</v>
      </c>
      <c r="V5799">
        <v>0.37</v>
      </c>
      <c r="W5799">
        <v>0.37</v>
      </c>
      <c r="X5799">
        <v>69</v>
      </c>
      <c r="Y5799" s="47">
        <v>42664</v>
      </c>
      <c r="Z5799" t="s">
        <v>40</v>
      </c>
      <c r="AA5799" t="s">
        <v>29</v>
      </c>
      <c r="AJ5799" s="47">
        <v>42522</v>
      </c>
      <c r="AK5799" t="s">
        <v>46</v>
      </c>
      <c r="AL5799">
        <v>5.08</v>
      </c>
      <c r="AM5799">
        <v>5.0999999999999996</v>
      </c>
      <c r="AN5799">
        <v>69</v>
      </c>
      <c r="AO5799" s="47">
        <v>42664</v>
      </c>
      <c r="AP5799" t="s">
        <v>40</v>
      </c>
      <c r="AQ5799" t="s">
        <v>29</v>
      </c>
      <c r="AZ5799" s="47">
        <v>42522</v>
      </c>
      <c r="BA5799" t="s">
        <v>46</v>
      </c>
      <c r="BB5799">
        <v>0.37</v>
      </c>
      <c r="BC5799">
        <v>0.37</v>
      </c>
      <c r="BD5799">
        <v>69</v>
      </c>
      <c r="BE5799" s="47">
        <v>42664</v>
      </c>
      <c r="BF5799" t="s">
        <v>40</v>
      </c>
      <c r="BG5799" t="s">
        <v>29</v>
      </c>
    </row>
    <row r="5800" spans="20:59" x14ac:dyDescent="0.25">
      <c r="T5800" s="47">
        <v>42522</v>
      </c>
      <c r="U5800" t="s">
        <v>47</v>
      </c>
      <c r="V5800">
        <v>1.57</v>
      </c>
      <c r="W5800">
        <v>1.58</v>
      </c>
      <c r="X5800">
        <v>79</v>
      </c>
      <c r="Y5800" s="47">
        <v>42664</v>
      </c>
      <c r="Z5800" t="s">
        <v>40</v>
      </c>
      <c r="AA5800" t="s">
        <v>29</v>
      </c>
      <c r="AJ5800" s="47">
        <v>42522</v>
      </c>
      <c r="AK5800" t="s">
        <v>47</v>
      </c>
      <c r="AL5800">
        <v>11.31</v>
      </c>
      <c r="AM5800">
        <v>11.38</v>
      </c>
      <c r="AN5800">
        <v>79</v>
      </c>
      <c r="AO5800" s="47">
        <v>42664</v>
      </c>
      <c r="AP5800" t="s">
        <v>40</v>
      </c>
      <c r="AQ5800" t="s">
        <v>29</v>
      </c>
      <c r="AZ5800" s="47">
        <v>42522</v>
      </c>
      <c r="BA5800" t="s">
        <v>47</v>
      </c>
      <c r="BB5800">
        <v>1.57</v>
      </c>
      <c r="BC5800">
        <v>1.58</v>
      </c>
      <c r="BD5800">
        <v>79</v>
      </c>
      <c r="BE5800" s="47">
        <v>42664</v>
      </c>
      <c r="BF5800" t="s">
        <v>40</v>
      </c>
      <c r="BG5800" t="s">
        <v>29</v>
      </c>
    </row>
    <row r="5801" spans="20:59" x14ac:dyDescent="0.25">
      <c r="T5801" s="47">
        <v>42522</v>
      </c>
      <c r="U5801" t="s">
        <v>48</v>
      </c>
      <c r="V5801">
        <v>4.24</v>
      </c>
      <c r="W5801">
        <v>4.26</v>
      </c>
      <c r="X5801">
        <v>89</v>
      </c>
      <c r="Y5801" s="47">
        <v>42664</v>
      </c>
      <c r="Z5801" t="s">
        <v>40</v>
      </c>
      <c r="AA5801" t="s">
        <v>29</v>
      </c>
      <c r="AJ5801" s="47">
        <v>42522</v>
      </c>
      <c r="AK5801" t="s">
        <v>48</v>
      </c>
      <c r="AL5801">
        <v>19.52</v>
      </c>
      <c r="AM5801">
        <v>19.68</v>
      </c>
      <c r="AN5801">
        <v>89</v>
      </c>
      <c r="AO5801" s="47">
        <v>42664</v>
      </c>
      <c r="AP5801" t="s">
        <v>40</v>
      </c>
      <c r="AQ5801" t="s">
        <v>29</v>
      </c>
      <c r="AZ5801" s="47">
        <v>42522</v>
      </c>
      <c r="BA5801" t="s">
        <v>48</v>
      </c>
      <c r="BB5801">
        <v>4.24</v>
      </c>
      <c r="BC5801">
        <v>4.26</v>
      </c>
      <c r="BD5801">
        <v>89</v>
      </c>
      <c r="BE5801" s="47">
        <v>42664</v>
      </c>
      <c r="BF5801" t="s">
        <v>40</v>
      </c>
      <c r="BG5801" t="s">
        <v>29</v>
      </c>
    </row>
    <row r="5802" spans="20:59" x14ac:dyDescent="0.25">
      <c r="T5802" s="47">
        <v>42522</v>
      </c>
      <c r="U5802" t="s">
        <v>49</v>
      </c>
      <c r="V5802">
        <v>8.66</v>
      </c>
      <c r="W5802">
        <v>8.7100000000000009</v>
      </c>
      <c r="X5802">
        <v>99</v>
      </c>
      <c r="Y5802" s="47">
        <v>42664</v>
      </c>
      <c r="Z5802" t="s">
        <v>40</v>
      </c>
      <c r="AA5802" t="s">
        <v>29</v>
      </c>
      <c r="AJ5802" s="47">
        <v>42522</v>
      </c>
      <c r="AK5802" t="s">
        <v>49</v>
      </c>
      <c r="AL5802">
        <v>28.45</v>
      </c>
      <c r="AM5802">
        <v>28.5</v>
      </c>
      <c r="AN5802">
        <v>99</v>
      </c>
      <c r="AO5802" s="47">
        <v>42664</v>
      </c>
      <c r="AP5802" t="s">
        <v>40</v>
      </c>
      <c r="AQ5802" t="s">
        <v>29</v>
      </c>
      <c r="AZ5802" s="47">
        <v>42522</v>
      </c>
      <c r="BA5802" t="s">
        <v>49</v>
      </c>
      <c r="BB5802">
        <v>8.66</v>
      </c>
      <c r="BC5802">
        <v>8.7100000000000009</v>
      </c>
      <c r="BD5802">
        <v>99</v>
      </c>
      <c r="BE5802" s="47">
        <v>42664</v>
      </c>
      <c r="BF5802" t="s">
        <v>40</v>
      </c>
      <c r="BG5802" t="s">
        <v>29</v>
      </c>
    </row>
    <row r="5803" spans="20:59" x14ac:dyDescent="0.25">
      <c r="T5803" s="47">
        <v>42522</v>
      </c>
      <c r="U5803" t="s">
        <v>71</v>
      </c>
      <c r="V5803">
        <v>115.83</v>
      </c>
      <c r="W5803">
        <v>116.45</v>
      </c>
      <c r="X5803">
        <v>243</v>
      </c>
      <c r="Y5803" s="47">
        <v>42566</v>
      </c>
      <c r="Z5803" t="s">
        <v>28</v>
      </c>
      <c r="AA5803" t="s">
        <v>72</v>
      </c>
      <c r="AJ5803" s="47">
        <v>42522</v>
      </c>
      <c r="AK5803" t="s">
        <v>71</v>
      </c>
      <c r="AL5803">
        <v>74.5</v>
      </c>
      <c r="AM5803">
        <v>74.98</v>
      </c>
      <c r="AN5803">
        <v>243</v>
      </c>
      <c r="AO5803" s="47">
        <v>42566</v>
      </c>
      <c r="AP5803" t="s">
        <v>28</v>
      </c>
      <c r="AQ5803" t="s">
        <v>72</v>
      </c>
      <c r="AZ5803" s="47">
        <v>42522</v>
      </c>
      <c r="BA5803" t="s">
        <v>71</v>
      </c>
      <c r="BB5803">
        <v>115.83</v>
      </c>
      <c r="BC5803">
        <v>116.45</v>
      </c>
      <c r="BD5803">
        <v>243</v>
      </c>
      <c r="BE5803" s="47">
        <v>42566</v>
      </c>
      <c r="BF5803" t="s">
        <v>28</v>
      </c>
      <c r="BG5803" t="s">
        <v>72</v>
      </c>
    </row>
    <row r="5804" spans="20:59" x14ac:dyDescent="0.25">
      <c r="T5804" s="47">
        <v>42522</v>
      </c>
      <c r="U5804" t="s">
        <v>73</v>
      </c>
      <c r="V5804">
        <v>67.09</v>
      </c>
      <c r="W5804">
        <v>67.599999999999994</v>
      </c>
      <c r="X5804">
        <v>293</v>
      </c>
      <c r="Y5804" s="47">
        <v>42566</v>
      </c>
      <c r="Z5804" t="s">
        <v>28</v>
      </c>
      <c r="AA5804" t="s">
        <v>72</v>
      </c>
      <c r="AJ5804" s="47">
        <v>42522</v>
      </c>
      <c r="AK5804" t="s">
        <v>73</v>
      </c>
      <c r="AL5804">
        <v>27.94</v>
      </c>
      <c r="AM5804">
        <v>28.08</v>
      </c>
      <c r="AN5804">
        <v>293</v>
      </c>
      <c r="AO5804" s="47">
        <v>42566</v>
      </c>
      <c r="AP5804" t="s">
        <v>28</v>
      </c>
      <c r="AQ5804" t="s">
        <v>72</v>
      </c>
      <c r="AZ5804" s="47">
        <v>42522</v>
      </c>
      <c r="BA5804" t="s">
        <v>73</v>
      </c>
      <c r="BB5804">
        <v>67.09</v>
      </c>
      <c r="BC5804">
        <v>67.599999999999994</v>
      </c>
      <c r="BD5804">
        <v>293</v>
      </c>
      <c r="BE5804" s="47">
        <v>42566</v>
      </c>
      <c r="BF5804" t="s">
        <v>28</v>
      </c>
      <c r="BG5804" t="s">
        <v>72</v>
      </c>
    </row>
    <row r="5805" spans="20:59" x14ac:dyDescent="0.25">
      <c r="T5805" s="47">
        <v>42522</v>
      </c>
      <c r="U5805" t="s">
        <v>74</v>
      </c>
      <c r="V5805">
        <v>24.59</v>
      </c>
      <c r="W5805">
        <v>24.68</v>
      </c>
      <c r="X5805">
        <v>343</v>
      </c>
      <c r="Y5805" s="47">
        <v>42566</v>
      </c>
      <c r="Z5805" t="s">
        <v>28</v>
      </c>
      <c r="AA5805" t="s">
        <v>72</v>
      </c>
      <c r="AJ5805" s="47">
        <v>42522</v>
      </c>
      <c r="AK5805" t="s">
        <v>74</v>
      </c>
      <c r="AL5805">
        <v>4.5599999999999996</v>
      </c>
      <c r="AM5805">
        <v>4.5999999999999996</v>
      </c>
      <c r="AN5805">
        <v>343</v>
      </c>
      <c r="AO5805" s="47">
        <v>42566</v>
      </c>
      <c r="AP5805" t="s">
        <v>28</v>
      </c>
      <c r="AQ5805" t="s">
        <v>72</v>
      </c>
      <c r="AZ5805" s="47">
        <v>42522</v>
      </c>
      <c r="BA5805" t="s">
        <v>74</v>
      </c>
      <c r="BB5805">
        <v>24.59</v>
      </c>
      <c r="BC5805">
        <v>24.68</v>
      </c>
      <c r="BD5805">
        <v>343</v>
      </c>
      <c r="BE5805" s="47">
        <v>42566</v>
      </c>
      <c r="BF5805" t="s">
        <v>28</v>
      </c>
      <c r="BG5805" t="s">
        <v>72</v>
      </c>
    </row>
    <row r="5806" spans="20:59" x14ac:dyDescent="0.25">
      <c r="T5806" s="47">
        <v>42522</v>
      </c>
      <c r="U5806" t="s">
        <v>75</v>
      </c>
      <c r="V5806">
        <v>4.42</v>
      </c>
      <c r="W5806">
        <v>4.4400000000000004</v>
      </c>
      <c r="X5806">
        <v>393</v>
      </c>
      <c r="Y5806" s="47">
        <v>42566</v>
      </c>
      <c r="Z5806" t="s">
        <v>28</v>
      </c>
      <c r="AA5806" t="s">
        <v>72</v>
      </c>
      <c r="AJ5806" s="47">
        <v>42522</v>
      </c>
      <c r="AK5806" t="s">
        <v>75</v>
      </c>
      <c r="AL5806">
        <v>0.27</v>
      </c>
      <c r="AM5806">
        <v>0.27</v>
      </c>
      <c r="AN5806">
        <v>393</v>
      </c>
      <c r="AO5806" s="47">
        <v>42566</v>
      </c>
      <c r="AP5806" t="s">
        <v>28</v>
      </c>
      <c r="AQ5806" t="s">
        <v>72</v>
      </c>
      <c r="AZ5806" s="47">
        <v>42522</v>
      </c>
      <c r="BA5806" t="s">
        <v>75</v>
      </c>
      <c r="BB5806">
        <v>4.42</v>
      </c>
      <c r="BC5806">
        <v>4.4400000000000004</v>
      </c>
      <c r="BD5806">
        <v>393</v>
      </c>
      <c r="BE5806" s="47">
        <v>42566</v>
      </c>
      <c r="BF5806" t="s">
        <v>28</v>
      </c>
      <c r="BG5806" t="s">
        <v>72</v>
      </c>
    </row>
    <row r="5807" spans="20:59" x14ac:dyDescent="0.25">
      <c r="T5807" s="47">
        <v>42522</v>
      </c>
      <c r="U5807" t="s">
        <v>76</v>
      </c>
      <c r="V5807">
        <v>0.35</v>
      </c>
      <c r="W5807">
        <v>0.36</v>
      </c>
      <c r="X5807">
        <v>443</v>
      </c>
      <c r="Y5807" s="47">
        <v>42566</v>
      </c>
      <c r="Z5807" t="s">
        <v>28</v>
      </c>
      <c r="AA5807" t="s">
        <v>72</v>
      </c>
      <c r="AJ5807" s="47">
        <v>42522</v>
      </c>
      <c r="AK5807" t="s">
        <v>76</v>
      </c>
      <c r="AL5807">
        <v>0.01</v>
      </c>
      <c r="AM5807">
        <v>0.01</v>
      </c>
      <c r="AN5807">
        <v>443</v>
      </c>
      <c r="AO5807" s="47">
        <v>42566</v>
      </c>
      <c r="AP5807" t="s">
        <v>28</v>
      </c>
      <c r="AQ5807" t="s">
        <v>72</v>
      </c>
      <c r="AZ5807" s="47">
        <v>42522</v>
      </c>
      <c r="BA5807" t="s">
        <v>76</v>
      </c>
      <c r="BB5807">
        <v>0.35</v>
      </c>
      <c r="BC5807">
        <v>0.36</v>
      </c>
      <c r="BD5807">
        <v>443</v>
      </c>
      <c r="BE5807" s="47">
        <v>42566</v>
      </c>
      <c r="BF5807" t="s">
        <v>28</v>
      </c>
      <c r="BG5807" t="s">
        <v>72</v>
      </c>
    </row>
    <row r="5808" spans="20:59" x14ac:dyDescent="0.25">
      <c r="T5808" s="47">
        <v>42522</v>
      </c>
      <c r="U5808" t="s">
        <v>77</v>
      </c>
      <c r="V5808">
        <v>120.62</v>
      </c>
      <c r="W5808">
        <v>120.85</v>
      </c>
      <c r="X5808">
        <v>243</v>
      </c>
      <c r="Y5808" s="47">
        <v>42664</v>
      </c>
      <c r="Z5808" t="s">
        <v>28</v>
      </c>
      <c r="AA5808" t="s">
        <v>72</v>
      </c>
      <c r="AJ5808" s="47">
        <v>42522</v>
      </c>
      <c r="AK5808" t="s">
        <v>77</v>
      </c>
      <c r="AL5808">
        <v>75.989999999999995</v>
      </c>
      <c r="AM5808">
        <v>76.39</v>
      </c>
      <c r="AN5808">
        <v>243</v>
      </c>
      <c r="AO5808" s="47">
        <v>42664</v>
      </c>
      <c r="AP5808" t="s">
        <v>28</v>
      </c>
      <c r="AQ5808" t="s">
        <v>72</v>
      </c>
      <c r="AZ5808" s="47">
        <v>42522</v>
      </c>
      <c r="BA5808" t="s">
        <v>77</v>
      </c>
      <c r="BB5808">
        <v>120.62</v>
      </c>
      <c r="BC5808">
        <v>120.85</v>
      </c>
      <c r="BD5808">
        <v>243</v>
      </c>
      <c r="BE5808" s="47">
        <v>42664</v>
      </c>
      <c r="BF5808" t="s">
        <v>28</v>
      </c>
      <c r="BG5808" t="s">
        <v>72</v>
      </c>
    </row>
    <row r="5809" spans="20:59" x14ac:dyDescent="0.25">
      <c r="T5809" s="47">
        <v>42522</v>
      </c>
      <c r="U5809" t="s">
        <v>78</v>
      </c>
      <c r="V5809">
        <v>72.430000000000007</v>
      </c>
      <c r="W5809">
        <v>72.790000000000006</v>
      </c>
      <c r="X5809">
        <v>293</v>
      </c>
      <c r="Y5809" s="47">
        <v>42664</v>
      </c>
      <c r="Z5809" t="s">
        <v>28</v>
      </c>
      <c r="AA5809" t="s">
        <v>72</v>
      </c>
      <c r="AJ5809" s="47">
        <v>42522</v>
      </c>
      <c r="AK5809" t="s">
        <v>78</v>
      </c>
      <c r="AL5809">
        <v>38.119999999999997</v>
      </c>
      <c r="AM5809">
        <v>38.22</v>
      </c>
      <c r="AN5809">
        <v>293</v>
      </c>
      <c r="AO5809" s="47">
        <v>42664</v>
      </c>
      <c r="AP5809" t="s">
        <v>28</v>
      </c>
      <c r="AQ5809" t="s">
        <v>72</v>
      </c>
      <c r="AZ5809" s="47">
        <v>42522</v>
      </c>
      <c r="BA5809" t="s">
        <v>78</v>
      </c>
      <c r="BB5809">
        <v>72.430000000000007</v>
      </c>
      <c r="BC5809">
        <v>72.790000000000006</v>
      </c>
      <c r="BD5809">
        <v>293</v>
      </c>
      <c r="BE5809" s="47">
        <v>42664</v>
      </c>
      <c r="BF5809" t="s">
        <v>28</v>
      </c>
      <c r="BG5809" t="s">
        <v>72</v>
      </c>
    </row>
    <row r="5810" spans="20:59" x14ac:dyDescent="0.25">
      <c r="T5810" s="47">
        <v>42522</v>
      </c>
      <c r="U5810" t="s">
        <v>79</v>
      </c>
      <c r="V5810">
        <v>36.770000000000003</v>
      </c>
      <c r="W5810">
        <v>37.08</v>
      </c>
      <c r="X5810">
        <v>343</v>
      </c>
      <c r="Y5810" s="47">
        <v>42664</v>
      </c>
      <c r="Z5810" t="s">
        <v>28</v>
      </c>
      <c r="AA5810" t="s">
        <v>72</v>
      </c>
      <c r="AJ5810" s="47">
        <v>42522</v>
      </c>
      <c r="AK5810" t="s">
        <v>79</v>
      </c>
      <c r="AL5810">
        <v>14.3</v>
      </c>
      <c r="AM5810">
        <v>14.37</v>
      </c>
      <c r="AN5810">
        <v>343</v>
      </c>
      <c r="AO5810" s="47">
        <v>42664</v>
      </c>
      <c r="AP5810" t="s">
        <v>28</v>
      </c>
      <c r="AQ5810" t="s">
        <v>72</v>
      </c>
      <c r="AZ5810" s="47">
        <v>42522</v>
      </c>
      <c r="BA5810" t="s">
        <v>79</v>
      </c>
      <c r="BB5810">
        <v>36.770000000000003</v>
      </c>
      <c r="BC5810">
        <v>37.08</v>
      </c>
      <c r="BD5810">
        <v>343</v>
      </c>
      <c r="BE5810" s="47">
        <v>42664</v>
      </c>
      <c r="BF5810" t="s">
        <v>28</v>
      </c>
      <c r="BG5810" t="s">
        <v>72</v>
      </c>
    </row>
    <row r="5811" spans="20:59" x14ac:dyDescent="0.25">
      <c r="T5811" s="47">
        <v>42522</v>
      </c>
      <c r="U5811" t="s">
        <v>80</v>
      </c>
      <c r="V5811">
        <v>15.3</v>
      </c>
      <c r="W5811">
        <v>15.41</v>
      </c>
      <c r="X5811">
        <v>393</v>
      </c>
      <c r="Y5811" s="47">
        <v>42664</v>
      </c>
      <c r="Z5811" t="s">
        <v>28</v>
      </c>
      <c r="AA5811" t="s">
        <v>72</v>
      </c>
      <c r="AJ5811" s="47">
        <v>42522</v>
      </c>
      <c r="AK5811" t="s">
        <v>80</v>
      </c>
      <c r="AL5811">
        <v>4.42</v>
      </c>
      <c r="AM5811">
        <v>4.43</v>
      </c>
      <c r="AN5811">
        <v>393</v>
      </c>
      <c r="AO5811" s="47">
        <v>42664</v>
      </c>
      <c r="AP5811" t="s">
        <v>28</v>
      </c>
      <c r="AQ5811" t="s">
        <v>72</v>
      </c>
      <c r="AZ5811" s="47">
        <v>42522</v>
      </c>
      <c r="BA5811" t="s">
        <v>80</v>
      </c>
      <c r="BB5811">
        <v>15.3</v>
      </c>
      <c r="BC5811">
        <v>15.41</v>
      </c>
      <c r="BD5811">
        <v>393</v>
      </c>
      <c r="BE5811" s="47">
        <v>42664</v>
      </c>
      <c r="BF5811" t="s">
        <v>28</v>
      </c>
      <c r="BG5811" t="s">
        <v>72</v>
      </c>
    </row>
    <row r="5812" spans="20:59" x14ac:dyDescent="0.25">
      <c r="T5812" s="47">
        <v>42522</v>
      </c>
      <c r="U5812" t="s">
        <v>81</v>
      </c>
      <c r="V5812">
        <v>5.29</v>
      </c>
      <c r="W5812">
        <v>5.34</v>
      </c>
      <c r="X5812">
        <v>443</v>
      </c>
      <c r="Y5812" s="47">
        <v>42664</v>
      </c>
      <c r="Z5812" t="s">
        <v>28</v>
      </c>
      <c r="AA5812" t="s">
        <v>72</v>
      </c>
      <c r="AJ5812" s="47">
        <v>42522</v>
      </c>
      <c r="AK5812" t="s">
        <v>81</v>
      </c>
      <c r="AL5812">
        <v>1.1200000000000001</v>
      </c>
      <c r="AM5812">
        <v>1.1200000000000001</v>
      </c>
      <c r="AN5812">
        <v>443</v>
      </c>
      <c r="AO5812" s="47">
        <v>42664</v>
      </c>
      <c r="AP5812" t="s">
        <v>28</v>
      </c>
      <c r="AQ5812" t="s">
        <v>72</v>
      </c>
      <c r="AZ5812" s="47">
        <v>42522</v>
      </c>
      <c r="BA5812" t="s">
        <v>81</v>
      </c>
      <c r="BB5812">
        <v>5.29</v>
      </c>
      <c r="BC5812">
        <v>5.34</v>
      </c>
      <c r="BD5812">
        <v>443</v>
      </c>
      <c r="BE5812" s="47">
        <v>42664</v>
      </c>
      <c r="BF5812" t="s">
        <v>28</v>
      </c>
      <c r="BG5812" t="s">
        <v>72</v>
      </c>
    </row>
    <row r="5813" spans="20:59" x14ac:dyDescent="0.25">
      <c r="T5813" s="47">
        <v>42522</v>
      </c>
      <c r="U5813" t="s">
        <v>82</v>
      </c>
      <c r="V5813">
        <v>0</v>
      </c>
      <c r="W5813">
        <v>0</v>
      </c>
      <c r="X5813">
        <v>243</v>
      </c>
      <c r="Y5813" s="47">
        <v>42566</v>
      </c>
      <c r="Z5813" t="s">
        <v>40</v>
      </c>
      <c r="AA5813" t="s">
        <v>72</v>
      </c>
      <c r="AJ5813" s="47">
        <v>42522</v>
      </c>
      <c r="AK5813" t="s">
        <v>82</v>
      </c>
      <c r="AL5813">
        <v>0.04</v>
      </c>
      <c r="AM5813">
        <v>0.04</v>
      </c>
      <c r="AN5813">
        <v>243</v>
      </c>
      <c r="AO5813" s="47">
        <v>42566</v>
      </c>
      <c r="AP5813" t="s">
        <v>40</v>
      </c>
      <c r="AQ5813" t="s">
        <v>72</v>
      </c>
      <c r="AZ5813" s="47">
        <v>42522</v>
      </c>
      <c r="BA5813" t="s">
        <v>82</v>
      </c>
      <c r="BB5813">
        <v>0</v>
      </c>
      <c r="BC5813">
        <v>0</v>
      </c>
      <c r="BD5813">
        <v>243</v>
      </c>
      <c r="BE5813" s="47">
        <v>42566</v>
      </c>
      <c r="BF5813" t="s">
        <v>40</v>
      </c>
      <c r="BG5813" t="s">
        <v>72</v>
      </c>
    </row>
    <row r="5814" spans="20:59" x14ac:dyDescent="0.25">
      <c r="T5814" s="47">
        <v>42522</v>
      </c>
      <c r="U5814" t="s">
        <v>83</v>
      </c>
      <c r="V5814">
        <v>0.28999999999999998</v>
      </c>
      <c r="W5814">
        <v>0.28999999999999998</v>
      </c>
      <c r="X5814">
        <v>293</v>
      </c>
      <c r="Y5814" s="47">
        <v>42566</v>
      </c>
      <c r="Z5814" t="s">
        <v>40</v>
      </c>
      <c r="AA5814" t="s">
        <v>72</v>
      </c>
      <c r="AJ5814" s="47">
        <v>42522</v>
      </c>
      <c r="AK5814" t="s">
        <v>83</v>
      </c>
      <c r="AL5814">
        <v>3.85</v>
      </c>
      <c r="AM5814">
        <v>3.88</v>
      </c>
      <c r="AN5814">
        <v>293</v>
      </c>
      <c r="AO5814" s="47">
        <v>42566</v>
      </c>
      <c r="AP5814" t="s">
        <v>40</v>
      </c>
      <c r="AQ5814" t="s">
        <v>72</v>
      </c>
      <c r="AZ5814" s="47">
        <v>42522</v>
      </c>
      <c r="BA5814" t="s">
        <v>83</v>
      </c>
      <c r="BB5814">
        <v>0.28999999999999998</v>
      </c>
      <c r="BC5814">
        <v>0.28999999999999998</v>
      </c>
      <c r="BD5814">
        <v>293</v>
      </c>
      <c r="BE5814" s="47">
        <v>42566</v>
      </c>
      <c r="BF5814" t="s">
        <v>40</v>
      </c>
      <c r="BG5814" t="s">
        <v>72</v>
      </c>
    </row>
    <row r="5815" spans="20:59" x14ac:dyDescent="0.25">
      <c r="T5815" s="47">
        <v>42522</v>
      </c>
      <c r="U5815" t="s">
        <v>84</v>
      </c>
      <c r="V5815">
        <v>7.45</v>
      </c>
      <c r="W5815">
        <v>7.49</v>
      </c>
      <c r="X5815">
        <v>343</v>
      </c>
      <c r="Y5815" s="47">
        <v>42566</v>
      </c>
      <c r="Z5815" t="s">
        <v>40</v>
      </c>
      <c r="AA5815" t="s">
        <v>72</v>
      </c>
      <c r="AJ5815" s="47">
        <v>42522</v>
      </c>
      <c r="AK5815" t="s">
        <v>84</v>
      </c>
      <c r="AL5815">
        <v>29.2</v>
      </c>
      <c r="AM5815">
        <v>29.35</v>
      </c>
      <c r="AN5815">
        <v>343</v>
      </c>
      <c r="AO5815" s="47">
        <v>42566</v>
      </c>
      <c r="AP5815" t="s">
        <v>40</v>
      </c>
      <c r="AQ5815" t="s">
        <v>72</v>
      </c>
      <c r="AZ5815" s="47">
        <v>42522</v>
      </c>
      <c r="BA5815" t="s">
        <v>84</v>
      </c>
      <c r="BB5815">
        <v>7.45</v>
      </c>
      <c r="BC5815">
        <v>7.49</v>
      </c>
      <c r="BD5815">
        <v>343</v>
      </c>
      <c r="BE5815" s="47">
        <v>42566</v>
      </c>
      <c r="BF5815" t="s">
        <v>40</v>
      </c>
      <c r="BG5815" t="s">
        <v>72</v>
      </c>
    </row>
    <row r="5816" spans="20:59" x14ac:dyDescent="0.25">
      <c r="T5816" s="47">
        <v>42522</v>
      </c>
      <c r="U5816" t="s">
        <v>85</v>
      </c>
      <c r="V5816">
        <v>37.01</v>
      </c>
      <c r="W5816">
        <v>37.130000000000003</v>
      </c>
      <c r="X5816">
        <v>393</v>
      </c>
      <c r="Y5816" s="47">
        <v>42566</v>
      </c>
      <c r="Z5816" t="s">
        <v>40</v>
      </c>
      <c r="AA5816" t="s">
        <v>72</v>
      </c>
      <c r="AJ5816" s="47">
        <v>42522</v>
      </c>
      <c r="AK5816" t="s">
        <v>85</v>
      </c>
      <c r="AL5816">
        <v>74.66</v>
      </c>
      <c r="AM5816">
        <v>75.010000000000005</v>
      </c>
      <c r="AN5816">
        <v>393</v>
      </c>
      <c r="AO5816" s="47">
        <v>42566</v>
      </c>
      <c r="AP5816" t="s">
        <v>40</v>
      </c>
      <c r="AQ5816" t="s">
        <v>72</v>
      </c>
      <c r="AZ5816" s="47">
        <v>42522</v>
      </c>
      <c r="BA5816" t="s">
        <v>85</v>
      </c>
      <c r="BB5816">
        <v>37.01</v>
      </c>
      <c r="BC5816">
        <v>37.130000000000003</v>
      </c>
      <c r="BD5816">
        <v>393</v>
      </c>
      <c r="BE5816" s="47">
        <v>42566</v>
      </c>
      <c r="BF5816" t="s">
        <v>40</v>
      </c>
      <c r="BG5816" t="s">
        <v>72</v>
      </c>
    </row>
    <row r="5817" spans="20:59" x14ac:dyDescent="0.25">
      <c r="T5817" s="47">
        <v>42522</v>
      </c>
      <c r="U5817" t="s">
        <v>86</v>
      </c>
      <c r="V5817">
        <v>83.38</v>
      </c>
      <c r="W5817">
        <v>83.65</v>
      </c>
      <c r="X5817">
        <v>443</v>
      </c>
      <c r="Y5817" s="47">
        <v>42566</v>
      </c>
      <c r="Z5817" t="s">
        <v>40</v>
      </c>
      <c r="AA5817" t="s">
        <v>72</v>
      </c>
      <c r="AJ5817" s="47">
        <v>42522</v>
      </c>
      <c r="AK5817" t="s">
        <v>86</v>
      </c>
      <c r="AL5817">
        <v>125.49</v>
      </c>
      <c r="AM5817">
        <v>126.14</v>
      </c>
      <c r="AN5817">
        <v>443</v>
      </c>
      <c r="AO5817" s="47">
        <v>42566</v>
      </c>
      <c r="AP5817" t="s">
        <v>40</v>
      </c>
      <c r="AQ5817" t="s">
        <v>72</v>
      </c>
      <c r="AZ5817" s="47">
        <v>42522</v>
      </c>
      <c r="BA5817" t="s">
        <v>86</v>
      </c>
      <c r="BB5817">
        <v>83.38</v>
      </c>
      <c r="BC5817">
        <v>83.65</v>
      </c>
      <c r="BD5817">
        <v>443</v>
      </c>
      <c r="BE5817" s="47">
        <v>42566</v>
      </c>
      <c r="BF5817" t="s">
        <v>40</v>
      </c>
      <c r="BG5817" t="s">
        <v>72</v>
      </c>
    </row>
    <row r="5818" spans="20:59" x14ac:dyDescent="0.25">
      <c r="T5818" s="47">
        <v>42522</v>
      </c>
      <c r="U5818" t="s">
        <v>87</v>
      </c>
      <c r="V5818">
        <v>0.31</v>
      </c>
      <c r="W5818">
        <v>0.31</v>
      </c>
      <c r="X5818">
        <v>243</v>
      </c>
      <c r="Y5818" s="47">
        <v>42664</v>
      </c>
      <c r="Z5818" t="s">
        <v>40</v>
      </c>
      <c r="AA5818" t="s">
        <v>72</v>
      </c>
      <c r="AJ5818" s="47">
        <v>42522</v>
      </c>
      <c r="AK5818" t="s">
        <v>87</v>
      </c>
      <c r="AL5818">
        <v>1.65</v>
      </c>
      <c r="AM5818">
        <v>1.66</v>
      </c>
      <c r="AN5818">
        <v>243</v>
      </c>
      <c r="AO5818" s="47">
        <v>42664</v>
      </c>
      <c r="AP5818" t="s">
        <v>40</v>
      </c>
      <c r="AQ5818" t="s">
        <v>72</v>
      </c>
      <c r="AZ5818" s="47">
        <v>42522</v>
      </c>
      <c r="BA5818" t="s">
        <v>87</v>
      </c>
      <c r="BB5818">
        <v>0.31</v>
      </c>
      <c r="BC5818">
        <v>0.31</v>
      </c>
      <c r="BD5818">
        <v>243</v>
      </c>
      <c r="BE5818" s="47">
        <v>42664</v>
      </c>
      <c r="BF5818" t="s">
        <v>40</v>
      </c>
      <c r="BG5818" t="s">
        <v>72</v>
      </c>
    </row>
    <row r="5819" spans="20:59" x14ac:dyDescent="0.25">
      <c r="T5819" s="47">
        <v>42522</v>
      </c>
      <c r="U5819" t="s">
        <v>88</v>
      </c>
      <c r="V5819">
        <v>3.86</v>
      </c>
      <c r="W5819">
        <v>3.9</v>
      </c>
      <c r="X5819">
        <v>293</v>
      </c>
      <c r="Y5819" s="47">
        <v>42664</v>
      </c>
      <c r="Z5819" t="s">
        <v>40</v>
      </c>
      <c r="AA5819" t="s">
        <v>72</v>
      </c>
      <c r="AJ5819" s="47">
        <v>42522</v>
      </c>
      <c r="AK5819" t="s">
        <v>88</v>
      </c>
      <c r="AL5819">
        <v>11.67</v>
      </c>
      <c r="AM5819">
        <v>11.71</v>
      </c>
      <c r="AN5819">
        <v>293</v>
      </c>
      <c r="AO5819" s="47">
        <v>42664</v>
      </c>
      <c r="AP5819" t="s">
        <v>40</v>
      </c>
      <c r="AQ5819" t="s">
        <v>72</v>
      </c>
      <c r="AZ5819" s="47">
        <v>42522</v>
      </c>
      <c r="BA5819" t="s">
        <v>88</v>
      </c>
      <c r="BB5819">
        <v>3.86</v>
      </c>
      <c r="BC5819">
        <v>3.9</v>
      </c>
      <c r="BD5819">
        <v>293</v>
      </c>
      <c r="BE5819" s="47">
        <v>42664</v>
      </c>
      <c r="BF5819" t="s">
        <v>40</v>
      </c>
      <c r="BG5819" t="s">
        <v>72</v>
      </c>
    </row>
    <row r="5820" spans="20:59" x14ac:dyDescent="0.25">
      <c r="T5820" s="47">
        <v>42522</v>
      </c>
      <c r="U5820" t="s">
        <v>89</v>
      </c>
      <c r="V5820">
        <v>17.66</v>
      </c>
      <c r="W5820">
        <v>17.75</v>
      </c>
      <c r="X5820">
        <v>343</v>
      </c>
      <c r="Y5820" s="47">
        <v>42664</v>
      </c>
      <c r="Z5820" t="s">
        <v>40</v>
      </c>
      <c r="AA5820" t="s">
        <v>72</v>
      </c>
      <c r="AJ5820" s="47">
        <v>42522</v>
      </c>
      <c r="AK5820" t="s">
        <v>89</v>
      </c>
      <c r="AL5820">
        <v>38.58</v>
      </c>
      <c r="AM5820">
        <v>38.71</v>
      </c>
      <c r="AN5820">
        <v>343</v>
      </c>
      <c r="AO5820" s="47">
        <v>42664</v>
      </c>
      <c r="AP5820" t="s">
        <v>40</v>
      </c>
      <c r="AQ5820" t="s">
        <v>72</v>
      </c>
      <c r="AZ5820" s="47">
        <v>42522</v>
      </c>
      <c r="BA5820" t="s">
        <v>89</v>
      </c>
      <c r="BB5820">
        <v>17.66</v>
      </c>
      <c r="BC5820">
        <v>17.75</v>
      </c>
      <c r="BD5820">
        <v>343</v>
      </c>
      <c r="BE5820" s="47">
        <v>42664</v>
      </c>
      <c r="BF5820" t="s">
        <v>40</v>
      </c>
      <c r="BG5820" t="s">
        <v>72</v>
      </c>
    </row>
    <row r="5821" spans="20:59" x14ac:dyDescent="0.25">
      <c r="T5821" s="47">
        <v>42522</v>
      </c>
      <c r="U5821" t="s">
        <v>90</v>
      </c>
      <c r="V5821">
        <v>45.27</v>
      </c>
      <c r="W5821">
        <v>45.54</v>
      </c>
      <c r="X5821">
        <v>393</v>
      </c>
      <c r="Y5821" s="47">
        <v>42664</v>
      </c>
      <c r="Z5821" t="s">
        <v>40</v>
      </c>
      <c r="AA5821" t="s">
        <v>72</v>
      </c>
      <c r="AJ5821" s="47">
        <v>42522</v>
      </c>
      <c r="AK5821" t="s">
        <v>90</v>
      </c>
      <c r="AL5821">
        <v>78.23</v>
      </c>
      <c r="AM5821">
        <v>78.739999999999995</v>
      </c>
      <c r="AN5821">
        <v>393</v>
      </c>
      <c r="AO5821" s="47">
        <v>42664</v>
      </c>
      <c r="AP5821" t="s">
        <v>40</v>
      </c>
      <c r="AQ5821" t="s">
        <v>72</v>
      </c>
      <c r="AZ5821" s="47">
        <v>42522</v>
      </c>
      <c r="BA5821" t="s">
        <v>90</v>
      </c>
      <c r="BB5821">
        <v>45.27</v>
      </c>
      <c r="BC5821">
        <v>45.54</v>
      </c>
      <c r="BD5821">
        <v>393</v>
      </c>
      <c r="BE5821" s="47">
        <v>42664</v>
      </c>
      <c r="BF5821" t="s">
        <v>40</v>
      </c>
      <c r="BG5821" t="s">
        <v>72</v>
      </c>
    </row>
    <row r="5822" spans="20:59" x14ac:dyDescent="0.25">
      <c r="T5822" s="47">
        <v>42522</v>
      </c>
      <c r="U5822" t="s">
        <v>91</v>
      </c>
      <c r="V5822">
        <v>83.84</v>
      </c>
      <c r="W5822">
        <v>84.26</v>
      </c>
      <c r="X5822">
        <v>443</v>
      </c>
      <c r="Y5822" s="47">
        <v>42664</v>
      </c>
      <c r="Z5822" t="s">
        <v>40</v>
      </c>
      <c r="AA5822" t="s">
        <v>72</v>
      </c>
      <c r="AJ5822" s="47">
        <v>42522</v>
      </c>
      <c r="AK5822" t="s">
        <v>91</v>
      </c>
      <c r="AL5822">
        <v>124.54</v>
      </c>
      <c r="AM5822">
        <v>125.15</v>
      </c>
      <c r="AN5822">
        <v>443</v>
      </c>
      <c r="AO5822" s="47">
        <v>42664</v>
      </c>
      <c r="AP5822" t="s">
        <v>40</v>
      </c>
      <c r="AQ5822" t="s">
        <v>72</v>
      </c>
      <c r="AZ5822" s="47">
        <v>42522</v>
      </c>
      <c r="BA5822" t="s">
        <v>91</v>
      </c>
      <c r="BB5822">
        <v>83.84</v>
      </c>
      <c r="BC5822">
        <v>84.26</v>
      </c>
      <c r="BD5822">
        <v>443</v>
      </c>
      <c r="BE5822" s="47">
        <v>42664</v>
      </c>
      <c r="BF5822" t="s">
        <v>40</v>
      </c>
      <c r="BG5822" t="s">
        <v>72</v>
      </c>
    </row>
    <row r="5823" spans="20:59" x14ac:dyDescent="0.25">
      <c r="T5823" s="47">
        <v>42522</v>
      </c>
      <c r="U5823" t="s">
        <v>92</v>
      </c>
      <c r="V5823">
        <v>18.25</v>
      </c>
      <c r="W5823">
        <v>18.27</v>
      </c>
      <c r="X5823">
        <v>32</v>
      </c>
      <c r="Y5823" s="47">
        <v>42566</v>
      </c>
      <c r="Z5823" t="s">
        <v>28</v>
      </c>
      <c r="AA5823" t="s">
        <v>93</v>
      </c>
      <c r="AJ5823" s="47">
        <v>42522</v>
      </c>
      <c r="AK5823" t="s">
        <v>92</v>
      </c>
      <c r="AL5823">
        <v>5.13</v>
      </c>
      <c r="AM5823">
        <v>5.14</v>
      </c>
      <c r="AN5823">
        <v>32</v>
      </c>
      <c r="AO5823" s="47">
        <v>42566</v>
      </c>
      <c r="AP5823" t="s">
        <v>28</v>
      </c>
      <c r="AQ5823" t="s">
        <v>93</v>
      </c>
      <c r="AZ5823" s="47">
        <v>42522</v>
      </c>
      <c r="BA5823" t="s">
        <v>92</v>
      </c>
      <c r="BB5823">
        <v>18.25</v>
      </c>
      <c r="BC5823">
        <v>18.27</v>
      </c>
      <c r="BD5823">
        <v>32</v>
      </c>
      <c r="BE5823" s="47">
        <v>42566</v>
      </c>
      <c r="BF5823" t="s">
        <v>28</v>
      </c>
      <c r="BG5823" t="s">
        <v>93</v>
      </c>
    </row>
    <row r="5824" spans="20:59" x14ac:dyDescent="0.25">
      <c r="T5824" s="47">
        <v>42522</v>
      </c>
      <c r="U5824" t="s">
        <v>94</v>
      </c>
      <c r="V5824">
        <v>14.19</v>
      </c>
      <c r="W5824">
        <v>14.21</v>
      </c>
      <c r="X5824">
        <v>36</v>
      </c>
      <c r="Y5824" s="47">
        <v>42566</v>
      </c>
      <c r="Z5824" t="s">
        <v>28</v>
      </c>
      <c r="AA5824" t="s">
        <v>93</v>
      </c>
      <c r="AJ5824" s="47">
        <v>42522</v>
      </c>
      <c r="AK5824" t="s">
        <v>94</v>
      </c>
      <c r="AL5824">
        <v>2.79</v>
      </c>
      <c r="AM5824">
        <v>2.81</v>
      </c>
      <c r="AN5824">
        <v>36</v>
      </c>
      <c r="AO5824" s="47">
        <v>42566</v>
      </c>
      <c r="AP5824" t="s">
        <v>28</v>
      </c>
      <c r="AQ5824" t="s">
        <v>93</v>
      </c>
      <c r="AZ5824" s="47">
        <v>42522</v>
      </c>
      <c r="BA5824" t="s">
        <v>94</v>
      </c>
      <c r="BB5824">
        <v>14.19</v>
      </c>
      <c r="BC5824">
        <v>14.21</v>
      </c>
      <c r="BD5824">
        <v>36</v>
      </c>
      <c r="BE5824" s="47">
        <v>42566</v>
      </c>
      <c r="BF5824" t="s">
        <v>28</v>
      </c>
      <c r="BG5824" t="s">
        <v>93</v>
      </c>
    </row>
    <row r="5825" spans="20:59" x14ac:dyDescent="0.25">
      <c r="T5825" s="47">
        <v>42522</v>
      </c>
      <c r="U5825" t="s">
        <v>95</v>
      </c>
      <c r="V5825">
        <v>10.62</v>
      </c>
      <c r="W5825">
        <v>10.67</v>
      </c>
      <c r="X5825">
        <v>40</v>
      </c>
      <c r="Y5825" s="47">
        <v>42566</v>
      </c>
      <c r="Z5825" t="s">
        <v>28</v>
      </c>
      <c r="AA5825" t="s">
        <v>93</v>
      </c>
      <c r="AJ5825" s="47">
        <v>42522</v>
      </c>
      <c r="AK5825" t="s">
        <v>95</v>
      </c>
      <c r="AL5825">
        <v>1.43</v>
      </c>
      <c r="AM5825">
        <v>1.43</v>
      </c>
      <c r="AN5825">
        <v>40</v>
      </c>
      <c r="AO5825" s="47">
        <v>42566</v>
      </c>
      <c r="AP5825" t="s">
        <v>28</v>
      </c>
      <c r="AQ5825" t="s">
        <v>93</v>
      </c>
      <c r="AZ5825" s="47">
        <v>42522</v>
      </c>
      <c r="BA5825" t="s">
        <v>95</v>
      </c>
      <c r="BB5825">
        <v>10.62</v>
      </c>
      <c r="BC5825">
        <v>10.67</v>
      </c>
      <c r="BD5825">
        <v>40</v>
      </c>
      <c r="BE5825" s="47">
        <v>42566</v>
      </c>
      <c r="BF5825" t="s">
        <v>28</v>
      </c>
      <c r="BG5825" t="s">
        <v>93</v>
      </c>
    </row>
    <row r="5826" spans="20:59" x14ac:dyDescent="0.25">
      <c r="T5826" s="47">
        <v>42522</v>
      </c>
      <c r="U5826" t="s">
        <v>96</v>
      </c>
      <c r="V5826">
        <v>7.38</v>
      </c>
      <c r="W5826">
        <v>7.4</v>
      </c>
      <c r="X5826">
        <v>44</v>
      </c>
      <c r="Y5826" s="47">
        <v>42566</v>
      </c>
      <c r="Z5826" t="s">
        <v>28</v>
      </c>
      <c r="AA5826" t="s">
        <v>93</v>
      </c>
      <c r="AJ5826" s="47">
        <v>42522</v>
      </c>
      <c r="AK5826" t="s">
        <v>96</v>
      </c>
      <c r="AL5826">
        <v>0.67</v>
      </c>
      <c r="AM5826">
        <v>0.67</v>
      </c>
      <c r="AN5826">
        <v>44</v>
      </c>
      <c r="AO5826" s="47">
        <v>42566</v>
      </c>
      <c r="AP5826" t="s">
        <v>28</v>
      </c>
      <c r="AQ5826" t="s">
        <v>93</v>
      </c>
      <c r="AZ5826" s="47">
        <v>42522</v>
      </c>
      <c r="BA5826" t="s">
        <v>96</v>
      </c>
      <c r="BB5826">
        <v>7.38</v>
      </c>
      <c r="BC5826">
        <v>7.4</v>
      </c>
      <c r="BD5826">
        <v>44</v>
      </c>
      <c r="BE5826" s="47">
        <v>42566</v>
      </c>
      <c r="BF5826" t="s">
        <v>28</v>
      </c>
      <c r="BG5826" t="s">
        <v>93</v>
      </c>
    </row>
    <row r="5827" spans="20:59" x14ac:dyDescent="0.25">
      <c r="T5827" s="47">
        <v>42522</v>
      </c>
      <c r="U5827" t="s">
        <v>97</v>
      </c>
      <c r="V5827">
        <v>4.99</v>
      </c>
      <c r="W5827">
        <v>5.04</v>
      </c>
      <c r="X5827">
        <v>48</v>
      </c>
      <c r="Y5827" s="47">
        <v>42566</v>
      </c>
      <c r="Z5827" t="s">
        <v>28</v>
      </c>
      <c r="AA5827" t="s">
        <v>93</v>
      </c>
      <c r="AJ5827" s="47">
        <v>42522</v>
      </c>
      <c r="AK5827" t="s">
        <v>97</v>
      </c>
      <c r="AL5827">
        <v>0.28000000000000003</v>
      </c>
      <c r="AM5827">
        <v>0.28000000000000003</v>
      </c>
      <c r="AN5827">
        <v>48</v>
      </c>
      <c r="AO5827" s="47">
        <v>42566</v>
      </c>
      <c r="AP5827" t="s">
        <v>28</v>
      </c>
      <c r="AQ5827" t="s">
        <v>93</v>
      </c>
      <c r="AZ5827" s="47">
        <v>42522</v>
      </c>
      <c r="BA5827" t="s">
        <v>97</v>
      </c>
      <c r="BB5827">
        <v>4.99</v>
      </c>
      <c r="BC5827">
        <v>5.04</v>
      </c>
      <c r="BD5827">
        <v>48</v>
      </c>
      <c r="BE5827" s="47">
        <v>42566</v>
      </c>
      <c r="BF5827" t="s">
        <v>28</v>
      </c>
      <c r="BG5827" t="s">
        <v>93</v>
      </c>
    </row>
    <row r="5828" spans="20:59" x14ac:dyDescent="0.25">
      <c r="T5828" s="47">
        <v>42522</v>
      </c>
      <c r="U5828" t="s">
        <v>98</v>
      </c>
      <c r="V5828">
        <v>18.5</v>
      </c>
      <c r="W5828">
        <v>18.63</v>
      </c>
      <c r="X5828">
        <v>32</v>
      </c>
      <c r="Y5828" s="47">
        <v>42664</v>
      </c>
      <c r="Z5828" t="s">
        <v>28</v>
      </c>
      <c r="AA5828" t="s">
        <v>93</v>
      </c>
      <c r="AJ5828" s="47">
        <v>42522</v>
      </c>
      <c r="AK5828" t="s">
        <v>98</v>
      </c>
      <c r="AL5828">
        <v>7.06</v>
      </c>
      <c r="AM5828">
        <v>7.09</v>
      </c>
      <c r="AN5828">
        <v>32</v>
      </c>
      <c r="AO5828" s="47">
        <v>42664</v>
      </c>
      <c r="AP5828" t="s">
        <v>28</v>
      </c>
      <c r="AQ5828" t="s">
        <v>93</v>
      </c>
      <c r="AZ5828" s="47">
        <v>42522</v>
      </c>
      <c r="BA5828" t="s">
        <v>98</v>
      </c>
      <c r="BB5828">
        <v>18.5</v>
      </c>
      <c r="BC5828">
        <v>18.63</v>
      </c>
      <c r="BD5828">
        <v>32</v>
      </c>
      <c r="BE5828" s="47">
        <v>42664</v>
      </c>
      <c r="BF5828" t="s">
        <v>28</v>
      </c>
      <c r="BG5828" t="s">
        <v>93</v>
      </c>
    </row>
    <row r="5829" spans="20:59" x14ac:dyDescent="0.25">
      <c r="T5829" s="47">
        <v>42522</v>
      </c>
      <c r="U5829" t="s">
        <v>99</v>
      </c>
      <c r="V5829">
        <v>15.75</v>
      </c>
      <c r="W5829">
        <v>15.84</v>
      </c>
      <c r="X5829">
        <v>36</v>
      </c>
      <c r="Y5829" s="47">
        <v>42664</v>
      </c>
      <c r="Z5829" t="s">
        <v>28</v>
      </c>
      <c r="AA5829" t="s">
        <v>93</v>
      </c>
      <c r="AJ5829" s="47">
        <v>42522</v>
      </c>
      <c r="AK5829" t="s">
        <v>99</v>
      </c>
      <c r="AL5829">
        <v>5.25</v>
      </c>
      <c r="AM5829">
        <v>5.26</v>
      </c>
      <c r="AN5829">
        <v>36</v>
      </c>
      <c r="AO5829" s="47">
        <v>42664</v>
      </c>
      <c r="AP5829" t="s">
        <v>28</v>
      </c>
      <c r="AQ5829" t="s">
        <v>93</v>
      </c>
      <c r="AZ5829" s="47">
        <v>42522</v>
      </c>
      <c r="BA5829" t="s">
        <v>99</v>
      </c>
      <c r="BB5829">
        <v>15.75</v>
      </c>
      <c r="BC5829">
        <v>15.84</v>
      </c>
      <c r="BD5829">
        <v>36</v>
      </c>
      <c r="BE5829" s="47">
        <v>42664</v>
      </c>
      <c r="BF5829" t="s">
        <v>28</v>
      </c>
      <c r="BG5829" t="s">
        <v>93</v>
      </c>
    </row>
    <row r="5830" spans="20:59" x14ac:dyDescent="0.25">
      <c r="T5830" s="47">
        <v>42522</v>
      </c>
      <c r="U5830" t="s">
        <v>100</v>
      </c>
      <c r="V5830">
        <v>12.89</v>
      </c>
      <c r="W5830">
        <v>12.98</v>
      </c>
      <c r="X5830">
        <v>40</v>
      </c>
      <c r="Y5830" s="47">
        <v>42664</v>
      </c>
      <c r="Z5830" t="s">
        <v>28</v>
      </c>
      <c r="AA5830" t="s">
        <v>93</v>
      </c>
      <c r="AJ5830" s="47">
        <v>42522</v>
      </c>
      <c r="AK5830" t="s">
        <v>100</v>
      </c>
      <c r="AL5830">
        <v>3.78</v>
      </c>
      <c r="AM5830">
        <v>3.79</v>
      </c>
      <c r="AN5830">
        <v>40</v>
      </c>
      <c r="AO5830" s="47">
        <v>42664</v>
      </c>
      <c r="AP5830" t="s">
        <v>28</v>
      </c>
      <c r="AQ5830" t="s">
        <v>93</v>
      </c>
      <c r="AZ5830" s="47">
        <v>42522</v>
      </c>
      <c r="BA5830" t="s">
        <v>100</v>
      </c>
      <c r="BB5830">
        <v>12.89</v>
      </c>
      <c r="BC5830">
        <v>12.98</v>
      </c>
      <c r="BD5830">
        <v>40</v>
      </c>
      <c r="BE5830" s="47">
        <v>42664</v>
      </c>
      <c r="BF5830" t="s">
        <v>28</v>
      </c>
      <c r="BG5830" t="s">
        <v>93</v>
      </c>
    </row>
    <row r="5831" spans="20:59" x14ac:dyDescent="0.25">
      <c r="T5831" s="47">
        <v>42522</v>
      </c>
      <c r="U5831" t="s">
        <v>101</v>
      </c>
      <c r="V5831">
        <v>10.4</v>
      </c>
      <c r="W5831">
        <v>10.42</v>
      </c>
      <c r="X5831">
        <v>44</v>
      </c>
      <c r="Y5831" s="47">
        <v>42664</v>
      </c>
      <c r="Z5831" t="s">
        <v>28</v>
      </c>
      <c r="AA5831" t="s">
        <v>93</v>
      </c>
      <c r="AJ5831" s="47">
        <v>42522</v>
      </c>
      <c r="AK5831" t="s">
        <v>101</v>
      </c>
      <c r="AL5831">
        <v>2.67</v>
      </c>
      <c r="AM5831">
        <v>2.69</v>
      </c>
      <c r="AN5831">
        <v>44</v>
      </c>
      <c r="AO5831" s="47">
        <v>42664</v>
      </c>
      <c r="AP5831" t="s">
        <v>28</v>
      </c>
      <c r="AQ5831" t="s">
        <v>93</v>
      </c>
      <c r="AZ5831" s="47">
        <v>42522</v>
      </c>
      <c r="BA5831" t="s">
        <v>101</v>
      </c>
      <c r="BB5831">
        <v>10.4</v>
      </c>
      <c r="BC5831">
        <v>10.42</v>
      </c>
      <c r="BD5831">
        <v>44</v>
      </c>
      <c r="BE5831" s="47">
        <v>42664</v>
      </c>
      <c r="BF5831" t="s">
        <v>28</v>
      </c>
      <c r="BG5831" t="s">
        <v>93</v>
      </c>
    </row>
    <row r="5832" spans="20:59" x14ac:dyDescent="0.25">
      <c r="T5832" s="47">
        <v>42522</v>
      </c>
      <c r="U5832" t="s">
        <v>102</v>
      </c>
      <c r="V5832">
        <v>8.17</v>
      </c>
      <c r="W5832">
        <v>8.2200000000000006</v>
      </c>
      <c r="X5832">
        <v>48</v>
      </c>
      <c r="Y5832" s="47">
        <v>42664</v>
      </c>
      <c r="Z5832" t="s">
        <v>28</v>
      </c>
      <c r="AA5832" t="s">
        <v>93</v>
      </c>
      <c r="AJ5832" s="47">
        <v>42522</v>
      </c>
      <c r="AK5832" t="s">
        <v>102</v>
      </c>
      <c r="AL5832">
        <v>1.83</v>
      </c>
      <c r="AM5832">
        <v>1.84</v>
      </c>
      <c r="AN5832">
        <v>48</v>
      </c>
      <c r="AO5832" s="47">
        <v>42664</v>
      </c>
      <c r="AP5832" t="s">
        <v>28</v>
      </c>
      <c r="AQ5832" t="s">
        <v>93</v>
      </c>
      <c r="AZ5832" s="47">
        <v>42522</v>
      </c>
      <c r="BA5832" t="s">
        <v>102</v>
      </c>
      <c r="BB5832">
        <v>8.17</v>
      </c>
      <c r="BC5832">
        <v>8.2200000000000006</v>
      </c>
      <c r="BD5832">
        <v>48</v>
      </c>
      <c r="BE5832" s="47">
        <v>42664</v>
      </c>
      <c r="BF5832" t="s">
        <v>28</v>
      </c>
      <c r="BG5832" t="s">
        <v>93</v>
      </c>
    </row>
    <row r="5833" spans="20:59" x14ac:dyDescent="0.25">
      <c r="T5833" s="47">
        <v>42522</v>
      </c>
      <c r="U5833" t="s">
        <v>103</v>
      </c>
      <c r="V5833">
        <v>0.04</v>
      </c>
      <c r="W5833">
        <v>0.04</v>
      </c>
      <c r="X5833">
        <v>32</v>
      </c>
      <c r="Y5833" s="47">
        <v>42566</v>
      </c>
      <c r="Z5833" t="s">
        <v>40</v>
      </c>
      <c r="AA5833" t="s">
        <v>93</v>
      </c>
      <c r="AJ5833" s="47">
        <v>42522</v>
      </c>
      <c r="AK5833" t="s">
        <v>103</v>
      </c>
      <c r="AL5833">
        <v>1.21</v>
      </c>
      <c r="AM5833">
        <v>1.22</v>
      </c>
      <c r="AN5833">
        <v>32</v>
      </c>
      <c r="AO5833" s="47">
        <v>42566</v>
      </c>
      <c r="AP5833" t="s">
        <v>40</v>
      </c>
      <c r="AQ5833" t="s">
        <v>93</v>
      </c>
      <c r="AZ5833" s="47">
        <v>42522</v>
      </c>
      <c r="BA5833" t="s">
        <v>103</v>
      </c>
      <c r="BB5833">
        <v>0.04</v>
      </c>
      <c r="BC5833">
        <v>0.04</v>
      </c>
      <c r="BD5833">
        <v>32</v>
      </c>
      <c r="BE5833" s="47">
        <v>42566</v>
      </c>
      <c r="BF5833" t="s">
        <v>40</v>
      </c>
      <c r="BG5833" t="s">
        <v>93</v>
      </c>
    </row>
    <row r="5834" spans="20:59" x14ac:dyDescent="0.25">
      <c r="T5834" s="47">
        <v>42522</v>
      </c>
      <c r="U5834" t="s">
        <v>104</v>
      </c>
      <c r="V5834">
        <v>0.19</v>
      </c>
      <c r="W5834">
        <v>0.19</v>
      </c>
      <c r="X5834">
        <v>36</v>
      </c>
      <c r="Y5834" s="47">
        <v>42566</v>
      </c>
      <c r="Z5834" t="s">
        <v>40</v>
      </c>
      <c r="AA5834" t="s">
        <v>93</v>
      </c>
      <c r="AJ5834" s="47">
        <v>42522</v>
      </c>
      <c r="AK5834" t="s">
        <v>104</v>
      </c>
      <c r="AL5834">
        <v>2.96</v>
      </c>
      <c r="AM5834">
        <v>2.97</v>
      </c>
      <c r="AN5834">
        <v>36</v>
      </c>
      <c r="AO5834" s="47">
        <v>42566</v>
      </c>
      <c r="AP5834" t="s">
        <v>40</v>
      </c>
      <c r="AQ5834" t="s">
        <v>93</v>
      </c>
      <c r="AZ5834" s="47">
        <v>42522</v>
      </c>
      <c r="BA5834" t="s">
        <v>104</v>
      </c>
      <c r="BB5834">
        <v>0.19</v>
      </c>
      <c r="BC5834">
        <v>0.19</v>
      </c>
      <c r="BD5834">
        <v>36</v>
      </c>
      <c r="BE5834" s="47">
        <v>42566</v>
      </c>
      <c r="BF5834" t="s">
        <v>40</v>
      </c>
      <c r="BG5834" t="s">
        <v>93</v>
      </c>
    </row>
    <row r="5835" spans="20:59" x14ac:dyDescent="0.25">
      <c r="T5835" s="47">
        <v>42522</v>
      </c>
      <c r="U5835" t="s">
        <v>105</v>
      </c>
      <c r="V5835">
        <v>0.63</v>
      </c>
      <c r="W5835">
        <v>0.64</v>
      </c>
      <c r="X5835">
        <v>40</v>
      </c>
      <c r="Y5835" s="47">
        <v>42566</v>
      </c>
      <c r="Z5835" t="s">
        <v>40</v>
      </c>
      <c r="AA5835" t="s">
        <v>93</v>
      </c>
      <c r="AJ5835" s="47">
        <v>42522</v>
      </c>
      <c r="AK5835" t="s">
        <v>105</v>
      </c>
      <c r="AL5835">
        <v>5.42</v>
      </c>
      <c r="AM5835">
        <v>5.47</v>
      </c>
      <c r="AN5835">
        <v>40</v>
      </c>
      <c r="AO5835" s="47">
        <v>42566</v>
      </c>
      <c r="AP5835" t="s">
        <v>40</v>
      </c>
      <c r="AQ5835" t="s">
        <v>93</v>
      </c>
      <c r="AZ5835" s="47">
        <v>42522</v>
      </c>
      <c r="BA5835" t="s">
        <v>105</v>
      </c>
      <c r="BB5835">
        <v>0.63</v>
      </c>
      <c r="BC5835">
        <v>0.64</v>
      </c>
      <c r="BD5835">
        <v>40</v>
      </c>
      <c r="BE5835" s="47">
        <v>42566</v>
      </c>
      <c r="BF5835" t="s">
        <v>40</v>
      </c>
      <c r="BG5835" t="s">
        <v>93</v>
      </c>
    </row>
    <row r="5836" spans="20:59" x14ac:dyDescent="0.25">
      <c r="T5836" s="47">
        <v>42522</v>
      </c>
      <c r="U5836" t="s">
        <v>106</v>
      </c>
      <c r="V5836">
        <v>1.53</v>
      </c>
      <c r="W5836">
        <v>1.54</v>
      </c>
      <c r="X5836">
        <v>44</v>
      </c>
      <c r="Y5836" s="47">
        <v>42566</v>
      </c>
      <c r="Z5836" t="s">
        <v>40</v>
      </c>
      <c r="AA5836" t="s">
        <v>93</v>
      </c>
      <c r="AJ5836" s="47">
        <v>42522</v>
      </c>
      <c r="AK5836" t="s">
        <v>106</v>
      </c>
      <c r="AL5836">
        <v>8.7200000000000006</v>
      </c>
      <c r="AM5836">
        <v>8.75</v>
      </c>
      <c r="AN5836">
        <v>44</v>
      </c>
      <c r="AO5836" s="47">
        <v>42566</v>
      </c>
      <c r="AP5836" t="s">
        <v>40</v>
      </c>
      <c r="AQ5836" t="s">
        <v>93</v>
      </c>
      <c r="AZ5836" s="47">
        <v>42522</v>
      </c>
      <c r="BA5836" t="s">
        <v>106</v>
      </c>
      <c r="BB5836">
        <v>1.53</v>
      </c>
      <c r="BC5836">
        <v>1.54</v>
      </c>
      <c r="BD5836">
        <v>44</v>
      </c>
      <c r="BE5836" s="47">
        <v>42566</v>
      </c>
      <c r="BF5836" t="s">
        <v>40</v>
      </c>
      <c r="BG5836" t="s">
        <v>93</v>
      </c>
    </row>
    <row r="5837" spans="20:59" x14ac:dyDescent="0.25">
      <c r="T5837" s="47">
        <v>42522</v>
      </c>
      <c r="U5837" t="s">
        <v>107</v>
      </c>
      <c r="V5837">
        <v>3.07</v>
      </c>
      <c r="W5837">
        <v>3.09</v>
      </c>
      <c r="X5837">
        <v>48</v>
      </c>
      <c r="Y5837" s="47">
        <v>42566</v>
      </c>
      <c r="Z5837" t="s">
        <v>40</v>
      </c>
      <c r="AA5837" t="s">
        <v>93</v>
      </c>
      <c r="AJ5837" s="47">
        <v>42522</v>
      </c>
      <c r="AK5837" t="s">
        <v>107</v>
      </c>
      <c r="AL5837">
        <v>12.43</v>
      </c>
      <c r="AM5837">
        <v>12.45</v>
      </c>
      <c r="AN5837">
        <v>48</v>
      </c>
      <c r="AO5837" s="47">
        <v>42566</v>
      </c>
      <c r="AP5837" t="s">
        <v>40</v>
      </c>
      <c r="AQ5837" t="s">
        <v>93</v>
      </c>
      <c r="AZ5837" s="47">
        <v>42522</v>
      </c>
      <c r="BA5837" t="s">
        <v>107</v>
      </c>
      <c r="BB5837">
        <v>3.07</v>
      </c>
      <c r="BC5837">
        <v>3.09</v>
      </c>
      <c r="BD5837">
        <v>48</v>
      </c>
      <c r="BE5837" s="47">
        <v>42566</v>
      </c>
      <c r="BF5837" t="s">
        <v>40</v>
      </c>
      <c r="BG5837" t="s">
        <v>93</v>
      </c>
    </row>
    <row r="5838" spans="20:59" x14ac:dyDescent="0.25">
      <c r="T5838" s="47">
        <v>42522</v>
      </c>
      <c r="U5838" t="s">
        <v>108</v>
      </c>
      <c r="V5838">
        <v>0.73</v>
      </c>
      <c r="W5838">
        <v>0.74</v>
      </c>
      <c r="X5838">
        <v>32</v>
      </c>
      <c r="Y5838" s="47">
        <v>42664</v>
      </c>
      <c r="Z5838" t="s">
        <v>40</v>
      </c>
      <c r="AA5838" t="s">
        <v>93</v>
      </c>
      <c r="AJ5838" s="47">
        <v>42522</v>
      </c>
      <c r="AK5838" t="s">
        <v>108</v>
      </c>
      <c r="AL5838">
        <v>3.04</v>
      </c>
      <c r="AM5838">
        <v>3.05</v>
      </c>
      <c r="AN5838">
        <v>32</v>
      </c>
      <c r="AO5838" s="47">
        <v>42664</v>
      </c>
      <c r="AP5838" t="s">
        <v>40</v>
      </c>
      <c r="AQ5838" t="s">
        <v>93</v>
      </c>
      <c r="AZ5838" s="47">
        <v>42522</v>
      </c>
      <c r="BA5838" t="s">
        <v>108</v>
      </c>
      <c r="BB5838">
        <v>0.73</v>
      </c>
      <c r="BC5838">
        <v>0.74</v>
      </c>
      <c r="BD5838">
        <v>32</v>
      </c>
      <c r="BE5838" s="47">
        <v>42664</v>
      </c>
      <c r="BF5838" t="s">
        <v>40</v>
      </c>
      <c r="BG5838" t="s">
        <v>93</v>
      </c>
    </row>
    <row r="5839" spans="20:59" x14ac:dyDescent="0.25">
      <c r="T5839" s="47">
        <v>42522</v>
      </c>
      <c r="U5839" t="s">
        <v>109</v>
      </c>
      <c r="V5839">
        <v>1.48</v>
      </c>
      <c r="W5839">
        <v>1.48</v>
      </c>
      <c r="X5839">
        <v>36</v>
      </c>
      <c r="Y5839" s="47">
        <v>42664</v>
      </c>
      <c r="Z5839" t="s">
        <v>40</v>
      </c>
      <c r="AA5839" t="s">
        <v>93</v>
      </c>
      <c r="AJ5839" s="47">
        <v>42522</v>
      </c>
      <c r="AK5839" t="s">
        <v>109</v>
      </c>
      <c r="AL5839">
        <v>5.0199999999999996</v>
      </c>
      <c r="AM5839">
        <v>5.05</v>
      </c>
      <c r="AN5839">
        <v>36</v>
      </c>
      <c r="AO5839" s="47">
        <v>42664</v>
      </c>
      <c r="AP5839" t="s">
        <v>40</v>
      </c>
      <c r="AQ5839" t="s">
        <v>93</v>
      </c>
      <c r="AZ5839" s="47">
        <v>42522</v>
      </c>
      <c r="BA5839" t="s">
        <v>109</v>
      </c>
      <c r="BB5839">
        <v>1.48</v>
      </c>
      <c r="BC5839">
        <v>1.48</v>
      </c>
      <c r="BD5839">
        <v>36</v>
      </c>
      <c r="BE5839" s="47">
        <v>42664</v>
      </c>
      <c r="BF5839" t="s">
        <v>40</v>
      </c>
      <c r="BG5839" t="s">
        <v>93</v>
      </c>
    </row>
    <row r="5840" spans="20:59" x14ac:dyDescent="0.25">
      <c r="T5840" s="47">
        <v>42522</v>
      </c>
      <c r="U5840" t="s">
        <v>110</v>
      </c>
      <c r="V5840">
        <v>2.57</v>
      </c>
      <c r="W5840">
        <v>2.58</v>
      </c>
      <c r="X5840">
        <v>40</v>
      </c>
      <c r="Y5840" s="47">
        <v>42664</v>
      </c>
      <c r="Z5840" t="s">
        <v>40</v>
      </c>
      <c r="AA5840" t="s">
        <v>93</v>
      </c>
      <c r="AJ5840" s="47">
        <v>42522</v>
      </c>
      <c r="AK5840" t="s">
        <v>110</v>
      </c>
      <c r="AL5840">
        <v>7.65</v>
      </c>
      <c r="AM5840">
        <v>7.68</v>
      </c>
      <c r="AN5840">
        <v>40</v>
      </c>
      <c r="AO5840" s="47">
        <v>42664</v>
      </c>
      <c r="AP5840" t="s">
        <v>40</v>
      </c>
      <c r="AQ5840" t="s">
        <v>93</v>
      </c>
      <c r="AZ5840" s="47">
        <v>42522</v>
      </c>
      <c r="BA5840" t="s">
        <v>110</v>
      </c>
      <c r="BB5840">
        <v>2.57</v>
      </c>
      <c r="BC5840">
        <v>2.58</v>
      </c>
      <c r="BD5840">
        <v>40</v>
      </c>
      <c r="BE5840" s="47">
        <v>42664</v>
      </c>
      <c r="BF5840" t="s">
        <v>40</v>
      </c>
      <c r="BG5840" t="s">
        <v>93</v>
      </c>
    </row>
    <row r="5841" spans="20:59" x14ac:dyDescent="0.25">
      <c r="T5841" s="47">
        <v>42522</v>
      </c>
      <c r="U5841" t="s">
        <v>111</v>
      </c>
      <c r="V5841">
        <v>4.07</v>
      </c>
      <c r="W5841">
        <v>4.09</v>
      </c>
      <c r="X5841">
        <v>44</v>
      </c>
      <c r="Y5841" s="47">
        <v>42664</v>
      </c>
      <c r="Z5841" t="s">
        <v>40</v>
      </c>
      <c r="AA5841" t="s">
        <v>93</v>
      </c>
      <c r="AJ5841" s="47">
        <v>42522</v>
      </c>
      <c r="AK5841" t="s">
        <v>111</v>
      </c>
      <c r="AL5841">
        <v>10.34</v>
      </c>
      <c r="AM5841">
        <v>10.4</v>
      </c>
      <c r="AN5841">
        <v>44</v>
      </c>
      <c r="AO5841" s="47">
        <v>42664</v>
      </c>
      <c r="AP5841" t="s">
        <v>40</v>
      </c>
      <c r="AQ5841" t="s">
        <v>93</v>
      </c>
      <c r="AZ5841" s="47">
        <v>42522</v>
      </c>
      <c r="BA5841" t="s">
        <v>111</v>
      </c>
      <c r="BB5841">
        <v>4.07</v>
      </c>
      <c r="BC5841">
        <v>4.09</v>
      </c>
      <c r="BD5841">
        <v>44</v>
      </c>
      <c r="BE5841" s="47">
        <v>42664</v>
      </c>
      <c r="BF5841" t="s">
        <v>40</v>
      </c>
      <c r="BG5841" t="s">
        <v>93</v>
      </c>
    </row>
    <row r="5842" spans="20:59" x14ac:dyDescent="0.25">
      <c r="T5842" s="47">
        <v>42522</v>
      </c>
      <c r="U5842" t="s">
        <v>112</v>
      </c>
      <c r="V5842">
        <v>5.91</v>
      </c>
      <c r="W5842">
        <v>5.94</v>
      </c>
      <c r="X5842">
        <v>48</v>
      </c>
      <c r="Y5842" s="47">
        <v>42664</v>
      </c>
      <c r="Z5842" t="s">
        <v>40</v>
      </c>
      <c r="AA5842" t="s">
        <v>93</v>
      </c>
      <c r="AJ5842" s="47">
        <v>42522</v>
      </c>
      <c r="AK5842" t="s">
        <v>112</v>
      </c>
      <c r="AL5842">
        <v>13.64</v>
      </c>
      <c r="AM5842">
        <v>13.7</v>
      </c>
      <c r="AN5842">
        <v>48</v>
      </c>
      <c r="AO5842" s="47">
        <v>42664</v>
      </c>
      <c r="AP5842" t="s">
        <v>40</v>
      </c>
      <c r="AQ5842" t="s">
        <v>93</v>
      </c>
      <c r="AZ5842" s="47">
        <v>42522</v>
      </c>
      <c r="BA5842" t="s">
        <v>112</v>
      </c>
      <c r="BB5842">
        <v>5.91</v>
      </c>
      <c r="BC5842">
        <v>5.94</v>
      </c>
      <c r="BD5842">
        <v>48</v>
      </c>
      <c r="BE5842" s="47">
        <v>42664</v>
      </c>
      <c r="BF5842" t="s">
        <v>40</v>
      </c>
      <c r="BG5842" t="s">
        <v>93</v>
      </c>
    </row>
    <row r="5843" spans="20:59" x14ac:dyDescent="0.25">
      <c r="T5843" s="47">
        <v>42522</v>
      </c>
      <c r="U5843" t="s">
        <v>113</v>
      </c>
      <c r="V5843">
        <v>44.55</v>
      </c>
      <c r="W5843">
        <v>44.75</v>
      </c>
      <c r="X5843">
        <v>118</v>
      </c>
      <c r="Y5843" s="47">
        <v>42566</v>
      </c>
      <c r="Z5843" t="s">
        <v>28</v>
      </c>
      <c r="AA5843" t="s">
        <v>114</v>
      </c>
      <c r="AJ5843" s="47">
        <v>42522</v>
      </c>
      <c r="AK5843" t="s">
        <v>113</v>
      </c>
      <c r="AL5843">
        <v>41.52</v>
      </c>
      <c r="AM5843">
        <v>41.74</v>
      </c>
      <c r="AN5843">
        <v>118</v>
      </c>
      <c r="AO5843" s="47">
        <v>42566</v>
      </c>
      <c r="AP5843" t="s">
        <v>28</v>
      </c>
      <c r="AQ5843" t="s">
        <v>114</v>
      </c>
      <c r="AZ5843" s="47">
        <v>42522</v>
      </c>
      <c r="BA5843" t="s">
        <v>113</v>
      </c>
      <c r="BB5843">
        <v>44.55</v>
      </c>
      <c r="BC5843">
        <v>44.75</v>
      </c>
      <c r="BD5843">
        <v>118</v>
      </c>
      <c r="BE5843" s="47">
        <v>42566</v>
      </c>
      <c r="BF5843" t="s">
        <v>28</v>
      </c>
      <c r="BG5843" t="s">
        <v>114</v>
      </c>
    </row>
    <row r="5844" spans="20:59" x14ac:dyDescent="0.25">
      <c r="T5844" s="47">
        <v>42522</v>
      </c>
      <c r="U5844" t="s">
        <v>115</v>
      </c>
      <c r="V5844">
        <v>24.03</v>
      </c>
      <c r="W5844">
        <v>24.14</v>
      </c>
      <c r="X5844">
        <v>138</v>
      </c>
      <c r="Y5844" s="47">
        <v>42566</v>
      </c>
      <c r="Z5844" t="s">
        <v>28</v>
      </c>
      <c r="AA5844" t="s">
        <v>114</v>
      </c>
      <c r="AJ5844" s="47">
        <v>42522</v>
      </c>
      <c r="AK5844" t="s">
        <v>115</v>
      </c>
      <c r="AL5844">
        <v>22.31</v>
      </c>
      <c r="AM5844">
        <v>22.46</v>
      </c>
      <c r="AN5844">
        <v>138</v>
      </c>
      <c r="AO5844" s="47">
        <v>42566</v>
      </c>
      <c r="AP5844" t="s">
        <v>28</v>
      </c>
      <c r="AQ5844" t="s">
        <v>114</v>
      </c>
      <c r="AZ5844" s="47">
        <v>42522</v>
      </c>
      <c r="BA5844" t="s">
        <v>115</v>
      </c>
      <c r="BB5844">
        <v>24.03</v>
      </c>
      <c r="BC5844">
        <v>24.14</v>
      </c>
      <c r="BD5844">
        <v>138</v>
      </c>
      <c r="BE5844" s="47">
        <v>42566</v>
      </c>
      <c r="BF5844" t="s">
        <v>28</v>
      </c>
      <c r="BG5844" t="s">
        <v>114</v>
      </c>
    </row>
    <row r="5845" spans="20:59" x14ac:dyDescent="0.25">
      <c r="T5845" s="47">
        <v>42522</v>
      </c>
      <c r="U5845" t="s">
        <v>116</v>
      </c>
      <c r="V5845">
        <v>6.84</v>
      </c>
      <c r="W5845">
        <v>6.88</v>
      </c>
      <c r="X5845">
        <v>158</v>
      </c>
      <c r="Y5845" s="47">
        <v>42566</v>
      </c>
      <c r="Z5845" t="s">
        <v>28</v>
      </c>
      <c r="AA5845" t="s">
        <v>114</v>
      </c>
      <c r="AJ5845" s="47">
        <v>42522</v>
      </c>
      <c r="AK5845" t="s">
        <v>116</v>
      </c>
      <c r="AL5845">
        <v>5.59</v>
      </c>
      <c r="AM5845">
        <v>5.63</v>
      </c>
      <c r="AN5845">
        <v>158</v>
      </c>
      <c r="AO5845" s="47">
        <v>42566</v>
      </c>
      <c r="AP5845" t="s">
        <v>28</v>
      </c>
      <c r="AQ5845" t="s">
        <v>114</v>
      </c>
      <c r="AZ5845" s="47">
        <v>42522</v>
      </c>
      <c r="BA5845" t="s">
        <v>116</v>
      </c>
      <c r="BB5845">
        <v>6.84</v>
      </c>
      <c r="BC5845">
        <v>6.88</v>
      </c>
      <c r="BD5845">
        <v>158</v>
      </c>
      <c r="BE5845" s="47">
        <v>42566</v>
      </c>
      <c r="BF5845" t="s">
        <v>28</v>
      </c>
      <c r="BG5845" t="s">
        <v>114</v>
      </c>
    </row>
    <row r="5846" spans="20:59" x14ac:dyDescent="0.25">
      <c r="T5846" s="47">
        <v>42522</v>
      </c>
      <c r="U5846" t="s">
        <v>117</v>
      </c>
      <c r="V5846">
        <v>0.45</v>
      </c>
      <c r="W5846">
        <v>0.46</v>
      </c>
      <c r="X5846">
        <v>178</v>
      </c>
      <c r="Y5846" s="47">
        <v>42566</v>
      </c>
      <c r="Z5846" t="s">
        <v>28</v>
      </c>
      <c r="AA5846" t="s">
        <v>114</v>
      </c>
      <c r="AJ5846" s="47">
        <v>42522</v>
      </c>
      <c r="AK5846" t="s">
        <v>117</v>
      </c>
      <c r="AL5846">
        <v>0.31</v>
      </c>
      <c r="AM5846">
        <v>0.31</v>
      </c>
      <c r="AN5846">
        <v>178</v>
      </c>
      <c r="AO5846" s="47">
        <v>42566</v>
      </c>
      <c r="AP5846" t="s">
        <v>28</v>
      </c>
      <c r="AQ5846" t="s">
        <v>114</v>
      </c>
      <c r="AZ5846" s="47">
        <v>42522</v>
      </c>
      <c r="BA5846" t="s">
        <v>117</v>
      </c>
      <c r="BB5846">
        <v>0.45</v>
      </c>
      <c r="BC5846">
        <v>0.46</v>
      </c>
      <c r="BD5846">
        <v>178</v>
      </c>
      <c r="BE5846" s="47">
        <v>42566</v>
      </c>
      <c r="BF5846" t="s">
        <v>28</v>
      </c>
      <c r="BG5846" t="s">
        <v>114</v>
      </c>
    </row>
    <row r="5847" spans="20:59" x14ac:dyDescent="0.25">
      <c r="T5847" s="47">
        <v>42522</v>
      </c>
      <c r="U5847" t="s">
        <v>118</v>
      </c>
      <c r="V5847">
        <v>0.01</v>
      </c>
      <c r="W5847">
        <v>0.01</v>
      </c>
      <c r="X5847">
        <v>198</v>
      </c>
      <c r="Y5847" s="47">
        <v>42566</v>
      </c>
      <c r="Z5847" t="s">
        <v>28</v>
      </c>
      <c r="AA5847" t="s">
        <v>114</v>
      </c>
      <c r="AJ5847" s="47">
        <v>42522</v>
      </c>
      <c r="AK5847" t="s">
        <v>118</v>
      </c>
      <c r="AL5847">
        <v>0</v>
      </c>
      <c r="AM5847">
        <v>0</v>
      </c>
      <c r="AN5847">
        <v>198</v>
      </c>
      <c r="AO5847" s="47">
        <v>42566</v>
      </c>
      <c r="AP5847" t="s">
        <v>28</v>
      </c>
      <c r="AQ5847" t="s">
        <v>114</v>
      </c>
      <c r="AZ5847" s="47">
        <v>42522</v>
      </c>
      <c r="BA5847" t="s">
        <v>118</v>
      </c>
      <c r="BB5847">
        <v>0.01</v>
      </c>
      <c r="BC5847">
        <v>0.01</v>
      </c>
      <c r="BD5847">
        <v>198</v>
      </c>
      <c r="BE5847" s="47">
        <v>42566</v>
      </c>
      <c r="BF5847" t="s">
        <v>28</v>
      </c>
      <c r="BG5847" t="s">
        <v>114</v>
      </c>
    </row>
    <row r="5848" spans="20:59" x14ac:dyDescent="0.25">
      <c r="T5848" s="47">
        <v>42522</v>
      </c>
      <c r="U5848" t="s">
        <v>119</v>
      </c>
      <c r="V5848">
        <v>45.43</v>
      </c>
      <c r="W5848">
        <v>45.58</v>
      </c>
      <c r="X5848">
        <v>118</v>
      </c>
      <c r="Y5848" s="47">
        <v>42664</v>
      </c>
      <c r="Z5848" t="s">
        <v>28</v>
      </c>
      <c r="AA5848" t="s">
        <v>114</v>
      </c>
      <c r="AJ5848" s="47">
        <v>42522</v>
      </c>
      <c r="AK5848" t="s">
        <v>119</v>
      </c>
      <c r="AL5848">
        <v>42.53</v>
      </c>
      <c r="AM5848">
        <v>42.81</v>
      </c>
      <c r="AN5848">
        <v>118</v>
      </c>
      <c r="AO5848" s="47">
        <v>42664</v>
      </c>
      <c r="AP5848" t="s">
        <v>28</v>
      </c>
      <c r="AQ5848" t="s">
        <v>114</v>
      </c>
      <c r="AZ5848" s="47">
        <v>42522</v>
      </c>
      <c r="BA5848" t="s">
        <v>119</v>
      </c>
      <c r="BB5848">
        <v>45.43</v>
      </c>
      <c r="BC5848">
        <v>45.58</v>
      </c>
      <c r="BD5848">
        <v>118</v>
      </c>
      <c r="BE5848" s="47">
        <v>42664</v>
      </c>
      <c r="BF5848" t="s">
        <v>28</v>
      </c>
      <c r="BG5848" t="s">
        <v>114</v>
      </c>
    </row>
    <row r="5849" spans="20:59" x14ac:dyDescent="0.25">
      <c r="T5849" s="47">
        <v>42522</v>
      </c>
      <c r="U5849" t="s">
        <v>120</v>
      </c>
      <c r="V5849">
        <v>25.79</v>
      </c>
      <c r="W5849">
        <v>25.85</v>
      </c>
      <c r="X5849">
        <v>138</v>
      </c>
      <c r="Y5849" s="47">
        <v>42664</v>
      </c>
      <c r="Z5849" t="s">
        <v>28</v>
      </c>
      <c r="AA5849" t="s">
        <v>114</v>
      </c>
      <c r="AJ5849" s="47">
        <v>42522</v>
      </c>
      <c r="AK5849" t="s">
        <v>120</v>
      </c>
      <c r="AL5849">
        <v>23.84</v>
      </c>
      <c r="AM5849">
        <v>23.97</v>
      </c>
      <c r="AN5849">
        <v>138</v>
      </c>
      <c r="AO5849" s="47">
        <v>42664</v>
      </c>
      <c r="AP5849" t="s">
        <v>28</v>
      </c>
      <c r="AQ5849" t="s">
        <v>114</v>
      </c>
      <c r="AZ5849" s="47">
        <v>42522</v>
      </c>
      <c r="BA5849" t="s">
        <v>120</v>
      </c>
      <c r="BB5849">
        <v>25.79</v>
      </c>
      <c r="BC5849">
        <v>25.85</v>
      </c>
      <c r="BD5849">
        <v>138</v>
      </c>
      <c r="BE5849" s="47">
        <v>42664</v>
      </c>
      <c r="BF5849" t="s">
        <v>28</v>
      </c>
      <c r="BG5849" t="s">
        <v>114</v>
      </c>
    </row>
    <row r="5850" spans="20:59" x14ac:dyDescent="0.25">
      <c r="T5850" s="47">
        <v>42522</v>
      </c>
      <c r="U5850" t="s">
        <v>121</v>
      </c>
      <c r="V5850">
        <v>10.38</v>
      </c>
      <c r="W5850">
        <v>10.43</v>
      </c>
      <c r="X5850">
        <v>158</v>
      </c>
      <c r="Y5850" s="47">
        <v>42664</v>
      </c>
      <c r="Z5850" t="s">
        <v>28</v>
      </c>
      <c r="AA5850" t="s">
        <v>114</v>
      </c>
      <c r="AJ5850" s="47">
        <v>42522</v>
      </c>
      <c r="AK5850" t="s">
        <v>121</v>
      </c>
      <c r="AL5850">
        <v>9.31</v>
      </c>
      <c r="AM5850">
        <v>9.35</v>
      </c>
      <c r="AN5850">
        <v>158</v>
      </c>
      <c r="AO5850" s="47">
        <v>42664</v>
      </c>
      <c r="AP5850" t="s">
        <v>28</v>
      </c>
      <c r="AQ5850" t="s">
        <v>114</v>
      </c>
      <c r="AZ5850" s="47">
        <v>42522</v>
      </c>
      <c r="BA5850" t="s">
        <v>121</v>
      </c>
      <c r="BB5850">
        <v>10.38</v>
      </c>
      <c r="BC5850">
        <v>10.43</v>
      </c>
      <c r="BD5850">
        <v>158</v>
      </c>
      <c r="BE5850" s="47">
        <v>42664</v>
      </c>
      <c r="BF5850" t="s">
        <v>28</v>
      </c>
      <c r="BG5850" t="s">
        <v>114</v>
      </c>
    </row>
    <row r="5851" spans="20:59" x14ac:dyDescent="0.25">
      <c r="T5851" s="47">
        <v>42522</v>
      </c>
      <c r="U5851" t="s">
        <v>122</v>
      </c>
      <c r="V5851">
        <v>2.88</v>
      </c>
      <c r="W5851">
        <v>2.89</v>
      </c>
      <c r="X5851">
        <v>178</v>
      </c>
      <c r="Y5851" s="47">
        <v>42664</v>
      </c>
      <c r="Z5851" t="s">
        <v>28</v>
      </c>
      <c r="AA5851" t="s">
        <v>114</v>
      </c>
      <c r="AJ5851" s="47">
        <v>42522</v>
      </c>
      <c r="AK5851" t="s">
        <v>122</v>
      </c>
      <c r="AL5851">
        <v>2.38</v>
      </c>
      <c r="AM5851">
        <v>2.4</v>
      </c>
      <c r="AN5851">
        <v>178</v>
      </c>
      <c r="AO5851" s="47">
        <v>42664</v>
      </c>
      <c r="AP5851" t="s">
        <v>28</v>
      </c>
      <c r="AQ5851" t="s">
        <v>114</v>
      </c>
      <c r="AZ5851" s="47">
        <v>42522</v>
      </c>
      <c r="BA5851" t="s">
        <v>122</v>
      </c>
      <c r="BB5851">
        <v>2.88</v>
      </c>
      <c r="BC5851">
        <v>2.89</v>
      </c>
      <c r="BD5851">
        <v>178</v>
      </c>
      <c r="BE5851" s="47">
        <v>42664</v>
      </c>
      <c r="BF5851" t="s">
        <v>28</v>
      </c>
      <c r="BG5851" t="s">
        <v>114</v>
      </c>
    </row>
    <row r="5852" spans="20:59" x14ac:dyDescent="0.25">
      <c r="T5852" s="47">
        <v>42522</v>
      </c>
      <c r="U5852" t="s">
        <v>123</v>
      </c>
      <c r="V5852">
        <v>0.52</v>
      </c>
      <c r="W5852">
        <v>0.52</v>
      </c>
      <c r="X5852">
        <v>198</v>
      </c>
      <c r="Y5852" s="47">
        <v>42664</v>
      </c>
      <c r="Z5852" t="s">
        <v>28</v>
      </c>
      <c r="AA5852" t="s">
        <v>114</v>
      </c>
      <c r="AJ5852" s="47">
        <v>42522</v>
      </c>
      <c r="AK5852" t="s">
        <v>123</v>
      </c>
      <c r="AL5852">
        <v>0.4</v>
      </c>
      <c r="AM5852">
        <v>0.4</v>
      </c>
      <c r="AN5852">
        <v>198</v>
      </c>
      <c r="AO5852" s="47">
        <v>42664</v>
      </c>
      <c r="AP5852" t="s">
        <v>28</v>
      </c>
      <c r="AQ5852" t="s">
        <v>114</v>
      </c>
      <c r="AZ5852" s="47">
        <v>42522</v>
      </c>
      <c r="BA5852" t="s">
        <v>123</v>
      </c>
      <c r="BB5852">
        <v>0.52</v>
      </c>
      <c r="BC5852">
        <v>0.52</v>
      </c>
      <c r="BD5852">
        <v>198</v>
      </c>
      <c r="BE5852" s="47">
        <v>42664</v>
      </c>
      <c r="BF5852" t="s">
        <v>28</v>
      </c>
      <c r="BG5852" t="s">
        <v>114</v>
      </c>
    </row>
    <row r="5853" spans="20:59" x14ac:dyDescent="0.25">
      <c r="T5853" s="47">
        <v>42522</v>
      </c>
      <c r="U5853" t="s">
        <v>124</v>
      </c>
      <c r="V5853">
        <v>0</v>
      </c>
      <c r="W5853">
        <v>0</v>
      </c>
      <c r="X5853">
        <v>118</v>
      </c>
      <c r="Y5853" s="47">
        <v>42566</v>
      </c>
      <c r="Z5853" t="s">
        <v>40</v>
      </c>
      <c r="AA5853" t="s">
        <v>114</v>
      </c>
      <c r="AJ5853" s="47">
        <v>42522</v>
      </c>
      <c r="AK5853" t="s">
        <v>124</v>
      </c>
      <c r="AL5853">
        <v>0</v>
      </c>
      <c r="AM5853">
        <v>0</v>
      </c>
      <c r="AN5853">
        <v>118</v>
      </c>
      <c r="AO5853" s="47">
        <v>42566</v>
      </c>
      <c r="AP5853" t="s">
        <v>40</v>
      </c>
      <c r="AQ5853" t="s">
        <v>114</v>
      </c>
      <c r="AZ5853" s="47">
        <v>42522</v>
      </c>
      <c r="BA5853" t="s">
        <v>124</v>
      </c>
      <c r="BB5853">
        <v>0</v>
      </c>
      <c r="BC5853">
        <v>0</v>
      </c>
      <c r="BD5853">
        <v>118</v>
      </c>
      <c r="BE5853" s="47">
        <v>42566</v>
      </c>
      <c r="BF5853" t="s">
        <v>40</v>
      </c>
      <c r="BG5853" t="s">
        <v>114</v>
      </c>
    </row>
    <row r="5854" spans="20:59" x14ac:dyDescent="0.25">
      <c r="T5854" s="47">
        <v>42522</v>
      </c>
      <c r="U5854" t="s">
        <v>125</v>
      </c>
      <c r="V5854">
        <v>0.03</v>
      </c>
      <c r="W5854">
        <v>0.03</v>
      </c>
      <c r="X5854">
        <v>138</v>
      </c>
      <c r="Y5854" s="47">
        <v>42566</v>
      </c>
      <c r="Z5854" t="s">
        <v>40</v>
      </c>
      <c r="AA5854" t="s">
        <v>114</v>
      </c>
      <c r="AJ5854" s="47">
        <v>42522</v>
      </c>
      <c r="AK5854" t="s">
        <v>125</v>
      </c>
      <c r="AL5854">
        <v>0.05</v>
      </c>
      <c r="AM5854">
        <v>0.05</v>
      </c>
      <c r="AN5854">
        <v>138</v>
      </c>
      <c r="AO5854" s="47">
        <v>42566</v>
      </c>
      <c r="AP5854" t="s">
        <v>40</v>
      </c>
      <c r="AQ5854" t="s">
        <v>114</v>
      </c>
      <c r="AZ5854" s="47">
        <v>42522</v>
      </c>
      <c r="BA5854" t="s">
        <v>125</v>
      </c>
      <c r="BB5854">
        <v>0.03</v>
      </c>
      <c r="BC5854">
        <v>0.03</v>
      </c>
      <c r="BD5854">
        <v>138</v>
      </c>
      <c r="BE5854" s="47">
        <v>42566</v>
      </c>
      <c r="BF5854" t="s">
        <v>40</v>
      </c>
      <c r="BG5854" t="s">
        <v>114</v>
      </c>
    </row>
    <row r="5855" spans="20:59" x14ac:dyDescent="0.25">
      <c r="T5855" s="47">
        <v>42522</v>
      </c>
      <c r="U5855" t="s">
        <v>126</v>
      </c>
      <c r="V5855">
        <v>2.5099999999999998</v>
      </c>
      <c r="W5855">
        <v>2.52</v>
      </c>
      <c r="X5855">
        <v>158</v>
      </c>
      <c r="Y5855" s="47">
        <v>42566</v>
      </c>
      <c r="Z5855" t="s">
        <v>40</v>
      </c>
      <c r="AA5855" t="s">
        <v>114</v>
      </c>
      <c r="AJ5855" s="47">
        <v>42522</v>
      </c>
      <c r="AK5855" t="s">
        <v>126</v>
      </c>
      <c r="AL5855">
        <v>3.2</v>
      </c>
      <c r="AM5855">
        <v>3.22</v>
      </c>
      <c r="AN5855">
        <v>158</v>
      </c>
      <c r="AO5855" s="47">
        <v>42566</v>
      </c>
      <c r="AP5855" t="s">
        <v>40</v>
      </c>
      <c r="AQ5855" t="s">
        <v>114</v>
      </c>
      <c r="AZ5855" s="47">
        <v>42522</v>
      </c>
      <c r="BA5855" t="s">
        <v>126</v>
      </c>
      <c r="BB5855">
        <v>2.5099999999999998</v>
      </c>
      <c r="BC5855">
        <v>2.52</v>
      </c>
      <c r="BD5855">
        <v>158</v>
      </c>
      <c r="BE5855" s="47">
        <v>42566</v>
      </c>
      <c r="BF5855" t="s">
        <v>40</v>
      </c>
      <c r="BG5855" t="s">
        <v>114</v>
      </c>
    </row>
    <row r="5856" spans="20:59" x14ac:dyDescent="0.25">
      <c r="T5856" s="47">
        <v>42522</v>
      </c>
      <c r="U5856" t="s">
        <v>127</v>
      </c>
      <c r="V5856">
        <v>16.48</v>
      </c>
      <c r="W5856">
        <v>16.5</v>
      </c>
      <c r="X5856">
        <v>178</v>
      </c>
      <c r="Y5856" s="47">
        <v>42566</v>
      </c>
      <c r="Z5856" t="s">
        <v>40</v>
      </c>
      <c r="AA5856" t="s">
        <v>114</v>
      </c>
      <c r="AJ5856" s="47">
        <v>42522</v>
      </c>
      <c r="AK5856" t="s">
        <v>127</v>
      </c>
      <c r="AL5856">
        <v>17.59</v>
      </c>
      <c r="AM5856">
        <v>17.71</v>
      </c>
      <c r="AN5856">
        <v>178</v>
      </c>
      <c r="AO5856" s="47">
        <v>42566</v>
      </c>
      <c r="AP5856" t="s">
        <v>40</v>
      </c>
      <c r="AQ5856" t="s">
        <v>114</v>
      </c>
      <c r="AZ5856" s="47">
        <v>42522</v>
      </c>
      <c r="BA5856" t="s">
        <v>127</v>
      </c>
      <c r="BB5856">
        <v>16.48</v>
      </c>
      <c r="BC5856">
        <v>16.5</v>
      </c>
      <c r="BD5856">
        <v>178</v>
      </c>
      <c r="BE5856" s="47">
        <v>42566</v>
      </c>
      <c r="BF5856" t="s">
        <v>40</v>
      </c>
      <c r="BG5856" t="s">
        <v>114</v>
      </c>
    </row>
    <row r="5857" spans="20:59" x14ac:dyDescent="0.25">
      <c r="T5857" s="47">
        <v>42522</v>
      </c>
      <c r="U5857" t="s">
        <v>128</v>
      </c>
      <c r="V5857">
        <v>35.799999999999997</v>
      </c>
      <c r="W5857">
        <v>35.909999999999997</v>
      </c>
      <c r="X5857">
        <v>198</v>
      </c>
      <c r="Y5857" s="47">
        <v>42566</v>
      </c>
      <c r="Z5857" t="s">
        <v>40</v>
      </c>
      <c r="AA5857" t="s">
        <v>114</v>
      </c>
      <c r="AJ5857" s="47">
        <v>42522</v>
      </c>
      <c r="AK5857" t="s">
        <v>128</v>
      </c>
      <c r="AL5857">
        <v>37.159999999999997</v>
      </c>
      <c r="AM5857">
        <v>37.43</v>
      </c>
      <c r="AN5857">
        <v>198</v>
      </c>
      <c r="AO5857" s="47">
        <v>42566</v>
      </c>
      <c r="AP5857" t="s">
        <v>40</v>
      </c>
      <c r="AQ5857" t="s">
        <v>114</v>
      </c>
      <c r="AZ5857" s="47">
        <v>42522</v>
      </c>
      <c r="BA5857" t="s">
        <v>128</v>
      </c>
      <c r="BB5857">
        <v>35.799999999999997</v>
      </c>
      <c r="BC5857">
        <v>35.909999999999997</v>
      </c>
      <c r="BD5857">
        <v>198</v>
      </c>
      <c r="BE5857" s="47">
        <v>42566</v>
      </c>
      <c r="BF5857" t="s">
        <v>40</v>
      </c>
      <c r="BG5857" t="s">
        <v>114</v>
      </c>
    </row>
    <row r="5858" spans="20:59" x14ac:dyDescent="0.25">
      <c r="T5858" s="47">
        <v>42522</v>
      </c>
      <c r="U5858" t="s">
        <v>129</v>
      </c>
      <c r="V5858">
        <v>0.02</v>
      </c>
      <c r="W5858">
        <v>0.02</v>
      </c>
      <c r="X5858">
        <v>118</v>
      </c>
      <c r="Y5858" s="47">
        <v>42664</v>
      </c>
      <c r="Z5858" t="s">
        <v>40</v>
      </c>
      <c r="AA5858" t="s">
        <v>114</v>
      </c>
      <c r="AJ5858" s="47">
        <v>42522</v>
      </c>
      <c r="AK5858" t="s">
        <v>129</v>
      </c>
      <c r="AL5858">
        <v>0.03</v>
      </c>
      <c r="AM5858">
        <v>0.03</v>
      </c>
      <c r="AN5858">
        <v>118</v>
      </c>
      <c r="AO5858" s="47">
        <v>42664</v>
      </c>
      <c r="AP5858" t="s">
        <v>40</v>
      </c>
      <c r="AQ5858" t="s">
        <v>114</v>
      </c>
      <c r="AZ5858" s="47">
        <v>42522</v>
      </c>
      <c r="BA5858" t="s">
        <v>129</v>
      </c>
      <c r="BB5858">
        <v>0.02</v>
      </c>
      <c r="BC5858">
        <v>0.02</v>
      </c>
      <c r="BD5858">
        <v>118</v>
      </c>
      <c r="BE5858" s="47">
        <v>42664</v>
      </c>
      <c r="BF5858" t="s">
        <v>40</v>
      </c>
      <c r="BG5858" t="s">
        <v>114</v>
      </c>
    </row>
    <row r="5859" spans="20:59" x14ac:dyDescent="0.25">
      <c r="T5859" s="47">
        <v>42522</v>
      </c>
      <c r="U5859" t="s">
        <v>130</v>
      </c>
      <c r="V5859">
        <v>0.71</v>
      </c>
      <c r="W5859">
        <v>0.71</v>
      </c>
      <c r="X5859">
        <v>138</v>
      </c>
      <c r="Y5859" s="47">
        <v>42664</v>
      </c>
      <c r="Z5859" t="s">
        <v>40</v>
      </c>
      <c r="AA5859" t="s">
        <v>114</v>
      </c>
      <c r="AJ5859" s="47">
        <v>42522</v>
      </c>
      <c r="AK5859" t="s">
        <v>130</v>
      </c>
      <c r="AL5859">
        <v>0.83</v>
      </c>
      <c r="AM5859">
        <v>0.83</v>
      </c>
      <c r="AN5859">
        <v>138</v>
      </c>
      <c r="AO5859" s="47">
        <v>42664</v>
      </c>
      <c r="AP5859" t="s">
        <v>40</v>
      </c>
      <c r="AQ5859" t="s">
        <v>114</v>
      </c>
      <c r="AZ5859" s="47">
        <v>42522</v>
      </c>
      <c r="BA5859" t="s">
        <v>130</v>
      </c>
      <c r="BB5859">
        <v>0.71</v>
      </c>
      <c r="BC5859">
        <v>0.71</v>
      </c>
      <c r="BD5859">
        <v>138</v>
      </c>
      <c r="BE5859" s="47">
        <v>42664</v>
      </c>
      <c r="BF5859" t="s">
        <v>40</v>
      </c>
      <c r="BG5859" t="s">
        <v>114</v>
      </c>
    </row>
    <row r="5860" spans="20:59" x14ac:dyDescent="0.25">
      <c r="T5860" s="47">
        <v>42522</v>
      </c>
      <c r="U5860" t="s">
        <v>131</v>
      </c>
      <c r="V5860">
        <v>5.41</v>
      </c>
      <c r="W5860">
        <v>5.43</v>
      </c>
      <c r="X5860">
        <v>158</v>
      </c>
      <c r="Y5860" s="47">
        <v>42664</v>
      </c>
      <c r="Z5860" t="s">
        <v>40</v>
      </c>
      <c r="AA5860" t="s">
        <v>114</v>
      </c>
      <c r="AJ5860" s="47">
        <v>42522</v>
      </c>
      <c r="AK5860" t="s">
        <v>131</v>
      </c>
      <c r="AL5860">
        <v>6.19</v>
      </c>
      <c r="AM5860">
        <v>6.23</v>
      </c>
      <c r="AN5860">
        <v>158</v>
      </c>
      <c r="AO5860" s="47">
        <v>42664</v>
      </c>
      <c r="AP5860" t="s">
        <v>40</v>
      </c>
      <c r="AQ5860" t="s">
        <v>114</v>
      </c>
      <c r="AZ5860" s="47">
        <v>42522</v>
      </c>
      <c r="BA5860" t="s">
        <v>131</v>
      </c>
      <c r="BB5860">
        <v>5.41</v>
      </c>
      <c r="BC5860">
        <v>5.43</v>
      </c>
      <c r="BD5860">
        <v>158</v>
      </c>
      <c r="BE5860" s="47">
        <v>42664</v>
      </c>
      <c r="BF5860" t="s">
        <v>40</v>
      </c>
      <c r="BG5860" t="s">
        <v>114</v>
      </c>
    </row>
    <row r="5861" spans="20:59" x14ac:dyDescent="0.25">
      <c r="T5861" s="47">
        <v>42522</v>
      </c>
      <c r="U5861" t="s">
        <v>132</v>
      </c>
      <c r="V5861">
        <v>17.82</v>
      </c>
      <c r="W5861">
        <v>17.940000000000001</v>
      </c>
      <c r="X5861">
        <v>178</v>
      </c>
      <c r="Y5861" s="47">
        <v>42664</v>
      </c>
      <c r="Z5861" t="s">
        <v>40</v>
      </c>
      <c r="AA5861" t="s">
        <v>114</v>
      </c>
      <c r="AJ5861" s="47">
        <v>42522</v>
      </c>
      <c r="AK5861" t="s">
        <v>132</v>
      </c>
      <c r="AL5861">
        <v>19.04</v>
      </c>
      <c r="AM5861">
        <v>19.2</v>
      </c>
      <c r="AN5861">
        <v>178</v>
      </c>
      <c r="AO5861" s="47">
        <v>42664</v>
      </c>
      <c r="AP5861" t="s">
        <v>40</v>
      </c>
      <c r="AQ5861" t="s">
        <v>114</v>
      </c>
      <c r="AZ5861" s="47">
        <v>42522</v>
      </c>
      <c r="BA5861" t="s">
        <v>132</v>
      </c>
      <c r="BB5861">
        <v>17.82</v>
      </c>
      <c r="BC5861">
        <v>17.940000000000001</v>
      </c>
      <c r="BD5861">
        <v>178</v>
      </c>
      <c r="BE5861" s="47">
        <v>42664</v>
      </c>
      <c r="BF5861" t="s">
        <v>40</v>
      </c>
      <c r="BG5861" t="s">
        <v>114</v>
      </c>
    </row>
    <row r="5862" spans="20:59" x14ac:dyDescent="0.25">
      <c r="T5862" s="47">
        <v>42522</v>
      </c>
      <c r="U5862" t="s">
        <v>133</v>
      </c>
      <c r="V5862">
        <v>34.549999999999997</v>
      </c>
      <c r="W5862">
        <v>34.770000000000003</v>
      </c>
      <c r="X5862">
        <v>198</v>
      </c>
      <c r="Y5862" s="47">
        <v>42664</v>
      </c>
      <c r="Z5862" t="s">
        <v>40</v>
      </c>
      <c r="AA5862" t="s">
        <v>114</v>
      </c>
      <c r="AJ5862" s="47">
        <v>42522</v>
      </c>
      <c r="AK5862" t="s">
        <v>133</v>
      </c>
      <c r="AL5862">
        <v>36.39</v>
      </c>
      <c r="AM5862">
        <v>36.619999999999997</v>
      </c>
      <c r="AN5862">
        <v>198</v>
      </c>
      <c r="AO5862" s="47">
        <v>42664</v>
      </c>
      <c r="AP5862" t="s">
        <v>40</v>
      </c>
      <c r="AQ5862" t="s">
        <v>114</v>
      </c>
      <c r="AZ5862" s="47">
        <v>42522</v>
      </c>
      <c r="BA5862" t="s">
        <v>133</v>
      </c>
      <c r="BB5862">
        <v>34.549999999999997</v>
      </c>
      <c r="BC5862">
        <v>34.770000000000003</v>
      </c>
      <c r="BD5862">
        <v>198</v>
      </c>
      <c r="BE5862" s="47">
        <v>42664</v>
      </c>
      <c r="BF5862" t="s">
        <v>40</v>
      </c>
      <c r="BG5862" t="s">
        <v>114</v>
      </c>
    </row>
    <row r="5863" spans="20:59" x14ac:dyDescent="0.25">
      <c r="T5863" s="47">
        <v>42522</v>
      </c>
      <c r="U5863" t="s">
        <v>134</v>
      </c>
      <c r="V5863">
        <v>4.17</v>
      </c>
      <c r="W5863">
        <v>4.1900000000000004</v>
      </c>
      <c r="X5863">
        <v>12</v>
      </c>
      <c r="Y5863" s="47">
        <v>42566</v>
      </c>
      <c r="Z5863" t="s">
        <v>28</v>
      </c>
      <c r="AA5863" t="s">
        <v>135</v>
      </c>
      <c r="AJ5863" s="47">
        <v>42522</v>
      </c>
      <c r="AK5863" t="s">
        <v>134</v>
      </c>
      <c r="AL5863">
        <v>4.58</v>
      </c>
      <c r="AM5863">
        <v>4.59</v>
      </c>
      <c r="AN5863">
        <v>12</v>
      </c>
      <c r="AO5863" s="47">
        <v>42566</v>
      </c>
      <c r="AP5863" t="s">
        <v>28</v>
      </c>
      <c r="AQ5863" t="s">
        <v>135</v>
      </c>
      <c r="AZ5863" s="47">
        <v>42522</v>
      </c>
      <c r="BA5863" t="s">
        <v>134</v>
      </c>
      <c r="BB5863">
        <v>4.17</v>
      </c>
      <c r="BC5863">
        <v>4.1900000000000004</v>
      </c>
      <c r="BD5863">
        <v>12</v>
      </c>
      <c r="BE5863" s="47">
        <v>42566</v>
      </c>
      <c r="BF5863" t="s">
        <v>28</v>
      </c>
      <c r="BG5863" t="s">
        <v>135</v>
      </c>
    </row>
    <row r="5864" spans="20:59" x14ac:dyDescent="0.25">
      <c r="T5864" s="47">
        <v>42522</v>
      </c>
      <c r="U5864" t="s">
        <v>136</v>
      </c>
      <c r="V5864">
        <v>1.85</v>
      </c>
      <c r="W5864">
        <v>1.86</v>
      </c>
      <c r="X5864">
        <v>15</v>
      </c>
      <c r="Y5864" s="47">
        <v>42566</v>
      </c>
      <c r="Z5864" t="s">
        <v>28</v>
      </c>
      <c r="AA5864" t="s">
        <v>135</v>
      </c>
      <c r="AJ5864" s="47">
        <v>42522</v>
      </c>
      <c r="AK5864" t="s">
        <v>136</v>
      </c>
      <c r="AL5864">
        <v>2.11</v>
      </c>
      <c r="AM5864">
        <v>2.12</v>
      </c>
      <c r="AN5864">
        <v>15</v>
      </c>
      <c r="AO5864" s="47">
        <v>42566</v>
      </c>
      <c r="AP5864" t="s">
        <v>28</v>
      </c>
      <c r="AQ5864" t="s">
        <v>135</v>
      </c>
      <c r="AZ5864" s="47">
        <v>42522</v>
      </c>
      <c r="BA5864" t="s">
        <v>136</v>
      </c>
      <c r="BB5864">
        <v>1.85</v>
      </c>
      <c r="BC5864">
        <v>1.86</v>
      </c>
      <c r="BD5864">
        <v>15</v>
      </c>
      <c r="BE5864" s="47">
        <v>42566</v>
      </c>
      <c r="BF5864" t="s">
        <v>28</v>
      </c>
      <c r="BG5864" t="s">
        <v>135</v>
      </c>
    </row>
    <row r="5865" spans="20:59" x14ac:dyDescent="0.25">
      <c r="T5865" s="47">
        <v>42522</v>
      </c>
      <c r="U5865" t="s">
        <v>137</v>
      </c>
      <c r="V5865">
        <v>0.92</v>
      </c>
      <c r="W5865">
        <v>0.93</v>
      </c>
      <c r="X5865">
        <v>17</v>
      </c>
      <c r="Y5865" s="47">
        <v>42566</v>
      </c>
      <c r="Z5865" t="s">
        <v>28</v>
      </c>
      <c r="AA5865" t="s">
        <v>135</v>
      </c>
      <c r="AJ5865" s="47">
        <v>42522</v>
      </c>
      <c r="AK5865" t="s">
        <v>137</v>
      </c>
      <c r="AL5865">
        <v>1.08</v>
      </c>
      <c r="AM5865">
        <v>1.0900000000000001</v>
      </c>
      <c r="AN5865">
        <v>17</v>
      </c>
      <c r="AO5865" s="47">
        <v>42566</v>
      </c>
      <c r="AP5865" t="s">
        <v>28</v>
      </c>
      <c r="AQ5865" t="s">
        <v>135</v>
      </c>
      <c r="AZ5865" s="47">
        <v>42522</v>
      </c>
      <c r="BA5865" t="s">
        <v>137</v>
      </c>
      <c r="BB5865">
        <v>0.92</v>
      </c>
      <c r="BC5865">
        <v>0.93</v>
      </c>
      <c r="BD5865">
        <v>17</v>
      </c>
      <c r="BE5865" s="47">
        <v>42566</v>
      </c>
      <c r="BF5865" t="s">
        <v>28</v>
      </c>
      <c r="BG5865" t="s">
        <v>135</v>
      </c>
    </row>
    <row r="5866" spans="20:59" x14ac:dyDescent="0.25">
      <c r="T5866" s="47">
        <v>42522</v>
      </c>
      <c r="U5866" t="s">
        <v>138</v>
      </c>
      <c r="V5866">
        <v>0.4</v>
      </c>
      <c r="W5866">
        <v>0.4</v>
      </c>
      <c r="X5866">
        <v>19</v>
      </c>
      <c r="Y5866" s="47">
        <v>42566</v>
      </c>
      <c r="Z5866" t="s">
        <v>28</v>
      </c>
      <c r="AA5866" t="s">
        <v>135</v>
      </c>
      <c r="AJ5866" s="47">
        <v>42522</v>
      </c>
      <c r="AK5866" t="s">
        <v>138</v>
      </c>
      <c r="AL5866">
        <v>0.48</v>
      </c>
      <c r="AM5866">
        <v>0.48</v>
      </c>
      <c r="AN5866">
        <v>19</v>
      </c>
      <c r="AO5866" s="47">
        <v>42566</v>
      </c>
      <c r="AP5866" t="s">
        <v>28</v>
      </c>
      <c r="AQ5866" t="s">
        <v>135</v>
      </c>
      <c r="AZ5866" s="47">
        <v>42522</v>
      </c>
      <c r="BA5866" t="s">
        <v>138</v>
      </c>
      <c r="BB5866">
        <v>0.4</v>
      </c>
      <c r="BC5866">
        <v>0.4</v>
      </c>
      <c r="BD5866">
        <v>19</v>
      </c>
      <c r="BE5866" s="47">
        <v>42566</v>
      </c>
      <c r="BF5866" t="s">
        <v>28</v>
      </c>
      <c r="BG5866" t="s">
        <v>135</v>
      </c>
    </row>
    <row r="5867" spans="20:59" x14ac:dyDescent="0.25">
      <c r="T5867" s="47">
        <v>42522</v>
      </c>
      <c r="U5867" t="s">
        <v>139</v>
      </c>
      <c r="V5867">
        <v>0.09</v>
      </c>
      <c r="W5867">
        <v>0.09</v>
      </c>
      <c r="X5867">
        <v>22</v>
      </c>
      <c r="Y5867" s="47">
        <v>42566</v>
      </c>
      <c r="Z5867" t="s">
        <v>28</v>
      </c>
      <c r="AA5867" t="s">
        <v>135</v>
      </c>
      <c r="AJ5867" s="47">
        <v>42522</v>
      </c>
      <c r="AK5867" t="s">
        <v>139</v>
      </c>
      <c r="AL5867">
        <v>0.12</v>
      </c>
      <c r="AM5867">
        <v>0.12</v>
      </c>
      <c r="AN5867">
        <v>22</v>
      </c>
      <c r="AO5867" s="47">
        <v>42566</v>
      </c>
      <c r="AP5867" t="s">
        <v>28</v>
      </c>
      <c r="AQ5867" t="s">
        <v>135</v>
      </c>
      <c r="AZ5867" s="47">
        <v>42522</v>
      </c>
      <c r="BA5867" t="s">
        <v>139</v>
      </c>
      <c r="BB5867">
        <v>0.09</v>
      </c>
      <c r="BC5867">
        <v>0.09</v>
      </c>
      <c r="BD5867">
        <v>22</v>
      </c>
      <c r="BE5867" s="47">
        <v>42566</v>
      </c>
      <c r="BF5867" t="s">
        <v>28</v>
      </c>
      <c r="BG5867" t="s">
        <v>135</v>
      </c>
    </row>
    <row r="5868" spans="20:59" x14ac:dyDescent="0.25">
      <c r="T5868" s="47">
        <v>42522</v>
      </c>
      <c r="U5868" t="s">
        <v>140</v>
      </c>
      <c r="V5868">
        <v>4.72</v>
      </c>
      <c r="W5868">
        <v>4.74</v>
      </c>
      <c r="X5868">
        <v>12</v>
      </c>
      <c r="Y5868" s="47">
        <v>42664</v>
      </c>
      <c r="Z5868" t="s">
        <v>28</v>
      </c>
      <c r="AA5868" t="s">
        <v>135</v>
      </c>
      <c r="AJ5868" s="47">
        <v>42522</v>
      </c>
      <c r="AK5868" t="s">
        <v>140</v>
      </c>
      <c r="AL5868">
        <v>5.09</v>
      </c>
      <c r="AM5868">
        <v>5.1100000000000003</v>
      </c>
      <c r="AN5868">
        <v>12</v>
      </c>
      <c r="AO5868" s="47">
        <v>42664</v>
      </c>
      <c r="AP5868" t="s">
        <v>28</v>
      </c>
      <c r="AQ5868" t="s">
        <v>135</v>
      </c>
      <c r="AZ5868" s="47">
        <v>42522</v>
      </c>
      <c r="BA5868" t="s">
        <v>140</v>
      </c>
      <c r="BB5868">
        <v>4.72</v>
      </c>
      <c r="BC5868">
        <v>4.74</v>
      </c>
      <c r="BD5868">
        <v>12</v>
      </c>
      <c r="BE5868" s="47">
        <v>42664</v>
      </c>
      <c r="BF5868" t="s">
        <v>28</v>
      </c>
      <c r="BG5868" t="s">
        <v>135</v>
      </c>
    </row>
    <row r="5869" spans="20:59" x14ac:dyDescent="0.25">
      <c r="T5869" s="47">
        <v>42522</v>
      </c>
      <c r="U5869" t="s">
        <v>141</v>
      </c>
      <c r="V5869">
        <v>2.78</v>
      </c>
      <c r="W5869">
        <v>2.79</v>
      </c>
      <c r="X5869">
        <v>15</v>
      </c>
      <c r="Y5869" s="47">
        <v>42664</v>
      </c>
      <c r="Z5869" t="s">
        <v>28</v>
      </c>
      <c r="AA5869" t="s">
        <v>135</v>
      </c>
      <c r="AJ5869" s="47">
        <v>42522</v>
      </c>
      <c r="AK5869" t="s">
        <v>141</v>
      </c>
      <c r="AL5869">
        <v>3.12</v>
      </c>
      <c r="AM5869">
        <v>3.13</v>
      </c>
      <c r="AN5869">
        <v>15</v>
      </c>
      <c r="AO5869" s="47">
        <v>42664</v>
      </c>
      <c r="AP5869" t="s">
        <v>28</v>
      </c>
      <c r="AQ5869" t="s">
        <v>135</v>
      </c>
      <c r="AZ5869" s="47">
        <v>42522</v>
      </c>
      <c r="BA5869" t="s">
        <v>141</v>
      </c>
      <c r="BB5869">
        <v>2.78</v>
      </c>
      <c r="BC5869">
        <v>2.79</v>
      </c>
      <c r="BD5869">
        <v>15</v>
      </c>
      <c r="BE5869" s="47">
        <v>42664</v>
      </c>
      <c r="BF5869" t="s">
        <v>28</v>
      </c>
      <c r="BG5869" t="s">
        <v>135</v>
      </c>
    </row>
    <row r="5870" spans="20:59" x14ac:dyDescent="0.25">
      <c r="T5870" s="47">
        <v>42522</v>
      </c>
      <c r="U5870" t="s">
        <v>142</v>
      </c>
      <c r="V5870">
        <v>1.97</v>
      </c>
      <c r="W5870">
        <v>1.97</v>
      </c>
      <c r="X5870">
        <v>17</v>
      </c>
      <c r="Y5870" s="47">
        <v>42664</v>
      </c>
      <c r="Z5870" t="s">
        <v>28</v>
      </c>
      <c r="AA5870" t="s">
        <v>135</v>
      </c>
      <c r="AJ5870" s="47">
        <v>42522</v>
      </c>
      <c r="AK5870" t="s">
        <v>142</v>
      </c>
      <c r="AL5870">
        <v>2.17</v>
      </c>
      <c r="AM5870">
        <v>2.1800000000000002</v>
      </c>
      <c r="AN5870">
        <v>17</v>
      </c>
      <c r="AO5870" s="47">
        <v>42664</v>
      </c>
      <c r="AP5870" t="s">
        <v>28</v>
      </c>
      <c r="AQ5870" t="s">
        <v>135</v>
      </c>
      <c r="AZ5870" s="47">
        <v>42522</v>
      </c>
      <c r="BA5870" t="s">
        <v>142</v>
      </c>
      <c r="BB5870">
        <v>1.97</v>
      </c>
      <c r="BC5870">
        <v>1.97</v>
      </c>
      <c r="BD5870">
        <v>17</v>
      </c>
      <c r="BE5870" s="47">
        <v>42664</v>
      </c>
      <c r="BF5870" t="s">
        <v>28</v>
      </c>
      <c r="BG5870" t="s">
        <v>135</v>
      </c>
    </row>
    <row r="5871" spans="20:59" x14ac:dyDescent="0.25">
      <c r="T5871" s="47">
        <v>42522</v>
      </c>
      <c r="U5871" t="s">
        <v>143</v>
      </c>
      <c r="V5871">
        <v>1.33</v>
      </c>
      <c r="W5871">
        <v>1.33</v>
      </c>
      <c r="X5871">
        <v>19</v>
      </c>
      <c r="Y5871" s="47">
        <v>42664</v>
      </c>
      <c r="Z5871" t="s">
        <v>28</v>
      </c>
      <c r="AA5871" t="s">
        <v>135</v>
      </c>
      <c r="AJ5871" s="47">
        <v>42522</v>
      </c>
      <c r="AK5871" t="s">
        <v>143</v>
      </c>
      <c r="AL5871">
        <v>1.45</v>
      </c>
      <c r="AM5871">
        <v>1.45</v>
      </c>
      <c r="AN5871">
        <v>19</v>
      </c>
      <c r="AO5871" s="47">
        <v>42664</v>
      </c>
      <c r="AP5871" t="s">
        <v>28</v>
      </c>
      <c r="AQ5871" t="s">
        <v>135</v>
      </c>
      <c r="AZ5871" s="47">
        <v>42522</v>
      </c>
      <c r="BA5871" t="s">
        <v>143</v>
      </c>
      <c r="BB5871">
        <v>1.33</v>
      </c>
      <c r="BC5871">
        <v>1.33</v>
      </c>
      <c r="BD5871">
        <v>19</v>
      </c>
      <c r="BE5871" s="47">
        <v>42664</v>
      </c>
      <c r="BF5871" t="s">
        <v>28</v>
      </c>
      <c r="BG5871" t="s">
        <v>135</v>
      </c>
    </row>
    <row r="5872" spans="20:59" x14ac:dyDescent="0.25">
      <c r="T5872" s="47">
        <v>42522</v>
      </c>
      <c r="U5872" t="s">
        <v>144</v>
      </c>
      <c r="V5872">
        <v>0.73</v>
      </c>
      <c r="W5872">
        <v>0.73</v>
      </c>
      <c r="X5872">
        <v>22</v>
      </c>
      <c r="Y5872" s="47">
        <v>42664</v>
      </c>
      <c r="Z5872" t="s">
        <v>28</v>
      </c>
      <c r="AA5872" t="s">
        <v>135</v>
      </c>
      <c r="AJ5872" s="47">
        <v>42522</v>
      </c>
      <c r="AK5872" t="s">
        <v>144</v>
      </c>
      <c r="AL5872">
        <v>0.8</v>
      </c>
      <c r="AM5872">
        <v>0.81</v>
      </c>
      <c r="AN5872">
        <v>22</v>
      </c>
      <c r="AO5872" s="47">
        <v>42664</v>
      </c>
      <c r="AP5872" t="s">
        <v>28</v>
      </c>
      <c r="AQ5872" t="s">
        <v>135</v>
      </c>
      <c r="AZ5872" s="47">
        <v>42522</v>
      </c>
      <c r="BA5872" t="s">
        <v>144</v>
      </c>
      <c r="BB5872">
        <v>0.73</v>
      </c>
      <c r="BC5872">
        <v>0.73</v>
      </c>
      <c r="BD5872">
        <v>22</v>
      </c>
      <c r="BE5872" s="47">
        <v>42664</v>
      </c>
      <c r="BF5872" t="s">
        <v>28</v>
      </c>
      <c r="BG5872" t="s">
        <v>135</v>
      </c>
    </row>
    <row r="5873" spans="20:59" x14ac:dyDescent="0.25">
      <c r="T5873" s="47">
        <v>42522</v>
      </c>
      <c r="U5873" t="s">
        <v>145</v>
      </c>
      <c r="V5873">
        <v>0.09</v>
      </c>
      <c r="W5873">
        <v>0.09</v>
      </c>
      <c r="X5873">
        <v>12</v>
      </c>
      <c r="Y5873" s="47">
        <v>42566</v>
      </c>
      <c r="Z5873" t="s">
        <v>40</v>
      </c>
      <c r="AA5873" t="s">
        <v>135</v>
      </c>
      <c r="AJ5873" s="47">
        <v>42522</v>
      </c>
      <c r="AK5873" t="s">
        <v>145</v>
      </c>
      <c r="AL5873">
        <v>7.0000000000000007E-2</v>
      </c>
      <c r="AM5873">
        <v>7.0000000000000007E-2</v>
      </c>
      <c r="AN5873">
        <v>12</v>
      </c>
      <c r="AO5873" s="47">
        <v>42566</v>
      </c>
      <c r="AP5873" t="s">
        <v>40</v>
      </c>
      <c r="AQ5873" t="s">
        <v>135</v>
      </c>
      <c r="AZ5873" s="47">
        <v>42522</v>
      </c>
      <c r="BA5873" t="s">
        <v>145</v>
      </c>
      <c r="BB5873">
        <v>0.09</v>
      </c>
      <c r="BC5873">
        <v>0.09</v>
      </c>
      <c r="BD5873">
        <v>12</v>
      </c>
      <c r="BE5873" s="47">
        <v>42566</v>
      </c>
      <c r="BF5873" t="s">
        <v>40</v>
      </c>
      <c r="BG5873" t="s">
        <v>135</v>
      </c>
    </row>
    <row r="5874" spans="20:59" x14ac:dyDescent="0.25">
      <c r="T5874" s="47">
        <v>42522</v>
      </c>
      <c r="U5874" t="s">
        <v>146</v>
      </c>
      <c r="V5874">
        <v>0.75</v>
      </c>
      <c r="W5874">
        <v>0.75</v>
      </c>
      <c r="X5874">
        <v>15</v>
      </c>
      <c r="Y5874" s="47">
        <v>42566</v>
      </c>
      <c r="Z5874" t="s">
        <v>40</v>
      </c>
      <c r="AA5874" t="s">
        <v>135</v>
      </c>
      <c r="AJ5874" s="47">
        <v>42522</v>
      </c>
      <c r="AK5874" t="s">
        <v>146</v>
      </c>
      <c r="AL5874">
        <v>0.64</v>
      </c>
      <c r="AM5874">
        <v>0.65</v>
      </c>
      <c r="AN5874">
        <v>15</v>
      </c>
      <c r="AO5874" s="47">
        <v>42566</v>
      </c>
      <c r="AP5874" t="s">
        <v>40</v>
      </c>
      <c r="AQ5874" t="s">
        <v>135</v>
      </c>
      <c r="AZ5874" s="47">
        <v>42522</v>
      </c>
      <c r="BA5874" t="s">
        <v>146</v>
      </c>
      <c r="BB5874">
        <v>0.75</v>
      </c>
      <c r="BC5874">
        <v>0.75</v>
      </c>
      <c r="BD5874">
        <v>15</v>
      </c>
      <c r="BE5874" s="47">
        <v>42566</v>
      </c>
      <c r="BF5874" t="s">
        <v>40</v>
      </c>
      <c r="BG5874" t="s">
        <v>135</v>
      </c>
    </row>
    <row r="5875" spans="20:59" x14ac:dyDescent="0.25">
      <c r="T5875" s="47">
        <v>42522</v>
      </c>
      <c r="U5875" t="s">
        <v>147</v>
      </c>
      <c r="V5875">
        <v>1.8</v>
      </c>
      <c r="W5875">
        <v>1.81</v>
      </c>
      <c r="X5875">
        <v>17</v>
      </c>
      <c r="Y5875" s="47">
        <v>42566</v>
      </c>
      <c r="Z5875" t="s">
        <v>40</v>
      </c>
      <c r="AA5875" t="s">
        <v>135</v>
      </c>
      <c r="AJ5875" s="47">
        <v>42522</v>
      </c>
      <c r="AK5875" t="s">
        <v>147</v>
      </c>
      <c r="AL5875">
        <v>1.61</v>
      </c>
      <c r="AM5875">
        <v>1.62</v>
      </c>
      <c r="AN5875">
        <v>17</v>
      </c>
      <c r="AO5875" s="47">
        <v>42566</v>
      </c>
      <c r="AP5875" t="s">
        <v>40</v>
      </c>
      <c r="AQ5875" t="s">
        <v>135</v>
      </c>
      <c r="AZ5875" s="47">
        <v>42522</v>
      </c>
      <c r="BA5875" t="s">
        <v>147</v>
      </c>
      <c r="BB5875">
        <v>1.8</v>
      </c>
      <c r="BC5875">
        <v>1.81</v>
      </c>
      <c r="BD5875">
        <v>17</v>
      </c>
      <c r="BE5875" s="47">
        <v>42566</v>
      </c>
      <c r="BF5875" t="s">
        <v>40</v>
      </c>
      <c r="BG5875" t="s">
        <v>135</v>
      </c>
    </row>
    <row r="5876" spans="20:59" x14ac:dyDescent="0.25">
      <c r="T5876" s="47">
        <v>42522</v>
      </c>
      <c r="U5876" t="s">
        <v>148</v>
      </c>
      <c r="V5876">
        <v>3.29</v>
      </c>
      <c r="W5876">
        <v>3.31</v>
      </c>
      <c r="X5876">
        <v>19</v>
      </c>
      <c r="Y5876" s="47">
        <v>42566</v>
      </c>
      <c r="Z5876" t="s">
        <v>40</v>
      </c>
      <c r="AA5876" t="s">
        <v>135</v>
      </c>
      <c r="AJ5876" s="47">
        <v>42522</v>
      </c>
      <c r="AK5876" t="s">
        <v>148</v>
      </c>
      <c r="AL5876">
        <v>3.02</v>
      </c>
      <c r="AM5876">
        <v>3.03</v>
      </c>
      <c r="AN5876">
        <v>19</v>
      </c>
      <c r="AO5876" s="47">
        <v>42566</v>
      </c>
      <c r="AP5876" t="s">
        <v>40</v>
      </c>
      <c r="AQ5876" t="s">
        <v>135</v>
      </c>
      <c r="AZ5876" s="47">
        <v>42522</v>
      </c>
      <c r="BA5876" t="s">
        <v>148</v>
      </c>
      <c r="BB5876">
        <v>3.29</v>
      </c>
      <c r="BC5876">
        <v>3.31</v>
      </c>
      <c r="BD5876">
        <v>19</v>
      </c>
      <c r="BE5876" s="47">
        <v>42566</v>
      </c>
      <c r="BF5876" t="s">
        <v>40</v>
      </c>
      <c r="BG5876" t="s">
        <v>135</v>
      </c>
    </row>
    <row r="5877" spans="20:59" x14ac:dyDescent="0.25">
      <c r="T5877" s="47">
        <v>42522</v>
      </c>
      <c r="U5877" t="s">
        <v>149</v>
      </c>
      <c r="V5877">
        <v>6.05</v>
      </c>
      <c r="W5877">
        <v>6.06</v>
      </c>
      <c r="X5877">
        <v>22</v>
      </c>
      <c r="Y5877" s="47">
        <v>42566</v>
      </c>
      <c r="Z5877" t="s">
        <v>40</v>
      </c>
      <c r="AA5877" t="s">
        <v>135</v>
      </c>
      <c r="AJ5877" s="47">
        <v>42522</v>
      </c>
      <c r="AK5877" t="s">
        <v>149</v>
      </c>
      <c r="AL5877">
        <v>5.72</v>
      </c>
      <c r="AM5877">
        <v>5.76</v>
      </c>
      <c r="AN5877">
        <v>22</v>
      </c>
      <c r="AO5877" s="47">
        <v>42566</v>
      </c>
      <c r="AP5877" t="s">
        <v>40</v>
      </c>
      <c r="AQ5877" t="s">
        <v>135</v>
      </c>
      <c r="AZ5877" s="47">
        <v>42522</v>
      </c>
      <c r="BA5877" t="s">
        <v>149</v>
      </c>
      <c r="BB5877">
        <v>6.05</v>
      </c>
      <c r="BC5877">
        <v>6.06</v>
      </c>
      <c r="BD5877">
        <v>22</v>
      </c>
      <c r="BE5877" s="47">
        <v>42566</v>
      </c>
      <c r="BF5877" t="s">
        <v>40</v>
      </c>
      <c r="BG5877" t="s">
        <v>135</v>
      </c>
    </row>
    <row r="5878" spans="20:59" x14ac:dyDescent="0.25">
      <c r="T5878" s="47">
        <v>42522</v>
      </c>
      <c r="U5878" t="s">
        <v>150</v>
      </c>
      <c r="V5878">
        <v>0.54</v>
      </c>
      <c r="W5878">
        <v>0.54</v>
      </c>
      <c r="X5878">
        <v>12</v>
      </c>
      <c r="Y5878" s="47">
        <v>42664</v>
      </c>
      <c r="Z5878" t="s">
        <v>40</v>
      </c>
      <c r="AA5878" t="s">
        <v>135</v>
      </c>
      <c r="AJ5878" s="47">
        <v>42522</v>
      </c>
      <c r="AK5878" t="s">
        <v>150</v>
      </c>
      <c r="AL5878">
        <v>0.49</v>
      </c>
      <c r="AM5878">
        <v>0.49</v>
      </c>
      <c r="AN5878">
        <v>12</v>
      </c>
      <c r="AO5878" s="47">
        <v>42664</v>
      </c>
      <c r="AP5878" t="s">
        <v>40</v>
      </c>
      <c r="AQ5878" t="s">
        <v>135</v>
      </c>
      <c r="AZ5878" s="47">
        <v>42522</v>
      </c>
      <c r="BA5878" t="s">
        <v>150</v>
      </c>
      <c r="BB5878">
        <v>0.54</v>
      </c>
      <c r="BC5878">
        <v>0.54</v>
      </c>
      <c r="BD5878">
        <v>12</v>
      </c>
      <c r="BE5878" s="47">
        <v>42664</v>
      </c>
      <c r="BF5878" t="s">
        <v>40</v>
      </c>
      <c r="BG5878" t="s">
        <v>135</v>
      </c>
    </row>
    <row r="5879" spans="20:59" x14ac:dyDescent="0.25">
      <c r="T5879" s="47">
        <v>42522</v>
      </c>
      <c r="U5879" t="s">
        <v>151</v>
      </c>
      <c r="V5879">
        <v>1.62</v>
      </c>
      <c r="W5879">
        <v>1.63</v>
      </c>
      <c r="X5879">
        <v>15</v>
      </c>
      <c r="Y5879" s="47">
        <v>42664</v>
      </c>
      <c r="Z5879" t="s">
        <v>40</v>
      </c>
      <c r="AA5879" t="s">
        <v>135</v>
      </c>
      <c r="AJ5879" s="47">
        <v>42522</v>
      </c>
      <c r="AK5879" t="s">
        <v>151</v>
      </c>
      <c r="AL5879">
        <v>1.55</v>
      </c>
      <c r="AM5879">
        <v>1.55</v>
      </c>
      <c r="AN5879">
        <v>15</v>
      </c>
      <c r="AO5879" s="47">
        <v>42664</v>
      </c>
      <c r="AP5879" t="s">
        <v>40</v>
      </c>
      <c r="AQ5879" t="s">
        <v>135</v>
      </c>
      <c r="AZ5879" s="47">
        <v>42522</v>
      </c>
      <c r="BA5879" t="s">
        <v>151</v>
      </c>
      <c r="BB5879">
        <v>1.62</v>
      </c>
      <c r="BC5879">
        <v>1.63</v>
      </c>
      <c r="BD5879">
        <v>15</v>
      </c>
      <c r="BE5879" s="47">
        <v>42664</v>
      </c>
      <c r="BF5879" t="s">
        <v>40</v>
      </c>
      <c r="BG5879" t="s">
        <v>135</v>
      </c>
    </row>
    <row r="5880" spans="20:59" x14ac:dyDescent="0.25">
      <c r="T5880" s="47">
        <v>42522</v>
      </c>
      <c r="U5880" t="s">
        <v>152</v>
      </c>
      <c r="V5880">
        <v>2.8</v>
      </c>
      <c r="W5880">
        <v>2.8</v>
      </c>
      <c r="X5880">
        <v>17</v>
      </c>
      <c r="Y5880" s="47">
        <v>42664</v>
      </c>
      <c r="Z5880" t="s">
        <v>40</v>
      </c>
      <c r="AA5880" t="s">
        <v>135</v>
      </c>
      <c r="AJ5880" s="47">
        <v>42522</v>
      </c>
      <c r="AK5880" t="s">
        <v>152</v>
      </c>
      <c r="AL5880">
        <v>2.5499999999999998</v>
      </c>
      <c r="AM5880">
        <v>2.58</v>
      </c>
      <c r="AN5880">
        <v>17</v>
      </c>
      <c r="AO5880" s="47">
        <v>42664</v>
      </c>
      <c r="AP5880" t="s">
        <v>40</v>
      </c>
      <c r="AQ5880" t="s">
        <v>135</v>
      </c>
      <c r="AZ5880" s="47">
        <v>42522</v>
      </c>
      <c r="BA5880" t="s">
        <v>152</v>
      </c>
      <c r="BB5880">
        <v>2.8</v>
      </c>
      <c r="BC5880">
        <v>2.8</v>
      </c>
      <c r="BD5880">
        <v>17</v>
      </c>
      <c r="BE5880" s="47">
        <v>42664</v>
      </c>
      <c r="BF5880" t="s">
        <v>40</v>
      </c>
      <c r="BG5880" t="s">
        <v>135</v>
      </c>
    </row>
    <row r="5881" spans="20:59" x14ac:dyDescent="0.25">
      <c r="T5881" s="47">
        <v>42522</v>
      </c>
      <c r="U5881" t="s">
        <v>153</v>
      </c>
      <c r="V5881">
        <v>4.03</v>
      </c>
      <c r="W5881">
        <v>4.05</v>
      </c>
      <c r="X5881">
        <v>19</v>
      </c>
      <c r="Y5881" s="47">
        <v>42664</v>
      </c>
      <c r="Z5881" t="s">
        <v>40</v>
      </c>
      <c r="AA5881" t="s">
        <v>135</v>
      </c>
      <c r="AJ5881" s="47">
        <v>42522</v>
      </c>
      <c r="AK5881" t="s">
        <v>153</v>
      </c>
      <c r="AL5881">
        <v>3.94</v>
      </c>
      <c r="AM5881">
        <v>3.96</v>
      </c>
      <c r="AN5881">
        <v>19</v>
      </c>
      <c r="AO5881" s="47">
        <v>42664</v>
      </c>
      <c r="AP5881" t="s">
        <v>40</v>
      </c>
      <c r="AQ5881" t="s">
        <v>135</v>
      </c>
      <c r="AZ5881" s="47">
        <v>42522</v>
      </c>
      <c r="BA5881" t="s">
        <v>153</v>
      </c>
      <c r="BB5881">
        <v>4.03</v>
      </c>
      <c r="BC5881">
        <v>4.05</v>
      </c>
      <c r="BD5881">
        <v>19</v>
      </c>
      <c r="BE5881" s="47">
        <v>42664</v>
      </c>
      <c r="BF5881" t="s">
        <v>40</v>
      </c>
      <c r="BG5881" t="s">
        <v>135</v>
      </c>
    </row>
    <row r="5882" spans="20:59" x14ac:dyDescent="0.25">
      <c r="T5882" s="47">
        <v>42522</v>
      </c>
      <c r="U5882" t="s">
        <v>154</v>
      </c>
      <c r="V5882">
        <v>6.41</v>
      </c>
      <c r="W5882">
        <v>6.45</v>
      </c>
      <c r="X5882">
        <v>22</v>
      </c>
      <c r="Y5882" s="47">
        <v>42664</v>
      </c>
      <c r="Z5882" t="s">
        <v>40</v>
      </c>
      <c r="AA5882" t="s">
        <v>135</v>
      </c>
      <c r="AJ5882" s="47">
        <v>42522</v>
      </c>
      <c r="AK5882" t="s">
        <v>154</v>
      </c>
      <c r="AL5882">
        <v>6.16</v>
      </c>
      <c r="AM5882">
        <v>6.2</v>
      </c>
      <c r="AN5882">
        <v>22</v>
      </c>
      <c r="AO5882" s="47">
        <v>42664</v>
      </c>
      <c r="AP5882" t="s">
        <v>40</v>
      </c>
      <c r="AQ5882" t="s">
        <v>135</v>
      </c>
      <c r="AZ5882" s="47">
        <v>42522</v>
      </c>
      <c r="BA5882" t="s">
        <v>154</v>
      </c>
      <c r="BB5882">
        <v>6.41</v>
      </c>
      <c r="BC5882">
        <v>6.45</v>
      </c>
      <c r="BD5882">
        <v>22</v>
      </c>
      <c r="BE5882" s="47">
        <v>42664</v>
      </c>
      <c r="BF5882" t="s">
        <v>40</v>
      </c>
      <c r="BG5882" t="s">
        <v>135</v>
      </c>
    </row>
    <row r="5883" spans="20:59" x14ac:dyDescent="0.25">
      <c r="T5883" s="47">
        <v>42522</v>
      </c>
      <c r="U5883" t="s">
        <v>155</v>
      </c>
      <c r="V5883">
        <v>8.7200000000000006</v>
      </c>
      <c r="W5883">
        <v>8.76</v>
      </c>
      <c r="X5883">
        <v>10</v>
      </c>
      <c r="Y5883" s="47">
        <v>42566</v>
      </c>
      <c r="Z5883" t="s">
        <v>28</v>
      </c>
      <c r="AA5883" t="s">
        <v>156</v>
      </c>
      <c r="AJ5883" s="47">
        <v>42522</v>
      </c>
      <c r="AK5883" t="s">
        <v>155</v>
      </c>
      <c r="AL5883">
        <v>4.74</v>
      </c>
      <c r="AM5883">
        <v>4.78</v>
      </c>
      <c r="AN5883">
        <v>10</v>
      </c>
      <c r="AO5883" s="47">
        <v>42566</v>
      </c>
      <c r="AP5883" t="s">
        <v>28</v>
      </c>
      <c r="AQ5883" t="s">
        <v>156</v>
      </c>
      <c r="AZ5883" s="47">
        <v>42522</v>
      </c>
      <c r="BA5883" t="s">
        <v>155</v>
      </c>
      <c r="BB5883">
        <v>8.7200000000000006</v>
      </c>
      <c r="BC5883">
        <v>8.76</v>
      </c>
      <c r="BD5883">
        <v>10</v>
      </c>
      <c r="BE5883" s="47">
        <v>42566</v>
      </c>
      <c r="BF5883" t="s">
        <v>28</v>
      </c>
      <c r="BG5883" t="s">
        <v>156</v>
      </c>
    </row>
    <row r="5884" spans="20:59" x14ac:dyDescent="0.25">
      <c r="T5884" s="47">
        <v>42522</v>
      </c>
      <c r="U5884" t="s">
        <v>157</v>
      </c>
      <c r="V5884">
        <v>5.95</v>
      </c>
      <c r="W5884">
        <v>5.96</v>
      </c>
      <c r="X5884">
        <v>13</v>
      </c>
      <c r="Y5884" s="47">
        <v>42566</v>
      </c>
      <c r="Z5884" t="s">
        <v>28</v>
      </c>
      <c r="AA5884" t="s">
        <v>156</v>
      </c>
      <c r="AJ5884" s="47">
        <v>42522</v>
      </c>
      <c r="AK5884" t="s">
        <v>157</v>
      </c>
      <c r="AL5884">
        <v>2.6</v>
      </c>
      <c r="AM5884">
        <v>2.6</v>
      </c>
      <c r="AN5884">
        <v>13</v>
      </c>
      <c r="AO5884" s="47">
        <v>42566</v>
      </c>
      <c r="AP5884" t="s">
        <v>28</v>
      </c>
      <c r="AQ5884" t="s">
        <v>156</v>
      </c>
      <c r="AZ5884" s="47">
        <v>42522</v>
      </c>
      <c r="BA5884" t="s">
        <v>157</v>
      </c>
      <c r="BB5884">
        <v>5.95</v>
      </c>
      <c r="BC5884">
        <v>5.96</v>
      </c>
      <c r="BD5884">
        <v>13</v>
      </c>
      <c r="BE5884" s="47">
        <v>42566</v>
      </c>
      <c r="BF5884" t="s">
        <v>28</v>
      </c>
      <c r="BG5884" t="s">
        <v>156</v>
      </c>
    </row>
    <row r="5885" spans="20:59" x14ac:dyDescent="0.25">
      <c r="T5885" s="47">
        <v>42522</v>
      </c>
      <c r="U5885" t="s">
        <v>158</v>
      </c>
      <c r="V5885">
        <v>4.32</v>
      </c>
      <c r="W5885">
        <v>4.34</v>
      </c>
      <c r="X5885">
        <v>15</v>
      </c>
      <c r="Y5885" s="47">
        <v>42566</v>
      </c>
      <c r="Z5885" t="s">
        <v>28</v>
      </c>
      <c r="AA5885" t="s">
        <v>156</v>
      </c>
      <c r="AJ5885" s="47">
        <v>42522</v>
      </c>
      <c r="AK5885" t="s">
        <v>158</v>
      </c>
      <c r="AL5885">
        <v>1.59</v>
      </c>
      <c r="AM5885">
        <v>1.59</v>
      </c>
      <c r="AN5885">
        <v>15</v>
      </c>
      <c r="AO5885" s="47">
        <v>42566</v>
      </c>
      <c r="AP5885" t="s">
        <v>28</v>
      </c>
      <c r="AQ5885" t="s">
        <v>156</v>
      </c>
      <c r="AZ5885" s="47">
        <v>42522</v>
      </c>
      <c r="BA5885" t="s">
        <v>158</v>
      </c>
      <c r="BB5885">
        <v>4.32</v>
      </c>
      <c r="BC5885">
        <v>4.34</v>
      </c>
      <c r="BD5885">
        <v>15</v>
      </c>
      <c r="BE5885" s="47">
        <v>42566</v>
      </c>
      <c r="BF5885" t="s">
        <v>28</v>
      </c>
      <c r="BG5885" t="s">
        <v>156</v>
      </c>
    </row>
    <row r="5886" spans="20:59" x14ac:dyDescent="0.25">
      <c r="T5886" s="47">
        <v>42522</v>
      </c>
      <c r="U5886" t="s">
        <v>159</v>
      </c>
      <c r="V5886">
        <v>3.11</v>
      </c>
      <c r="W5886">
        <v>3.13</v>
      </c>
      <c r="X5886">
        <v>17</v>
      </c>
      <c r="Y5886" s="47">
        <v>42566</v>
      </c>
      <c r="Z5886" t="s">
        <v>28</v>
      </c>
      <c r="AA5886" t="s">
        <v>156</v>
      </c>
      <c r="AJ5886" s="47">
        <v>42522</v>
      </c>
      <c r="AK5886" t="s">
        <v>159</v>
      </c>
      <c r="AL5886">
        <v>0.94</v>
      </c>
      <c r="AM5886">
        <v>0.95</v>
      </c>
      <c r="AN5886">
        <v>17</v>
      </c>
      <c r="AO5886" s="47">
        <v>42566</v>
      </c>
      <c r="AP5886" t="s">
        <v>28</v>
      </c>
      <c r="AQ5886" t="s">
        <v>156</v>
      </c>
      <c r="AZ5886" s="47">
        <v>42522</v>
      </c>
      <c r="BA5886" t="s">
        <v>159</v>
      </c>
      <c r="BB5886">
        <v>3.11</v>
      </c>
      <c r="BC5886">
        <v>3.13</v>
      </c>
      <c r="BD5886">
        <v>17</v>
      </c>
      <c r="BE5886" s="47">
        <v>42566</v>
      </c>
      <c r="BF5886" t="s">
        <v>28</v>
      </c>
      <c r="BG5886" t="s">
        <v>156</v>
      </c>
    </row>
    <row r="5887" spans="20:59" x14ac:dyDescent="0.25">
      <c r="T5887" s="47">
        <v>42522</v>
      </c>
      <c r="U5887" t="s">
        <v>160</v>
      </c>
      <c r="V5887">
        <v>1.75</v>
      </c>
      <c r="W5887">
        <v>1.76</v>
      </c>
      <c r="X5887">
        <v>20</v>
      </c>
      <c r="Y5887" s="47">
        <v>42566</v>
      </c>
      <c r="Z5887" t="s">
        <v>28</v>
      </c>
      <c r="AA5887" t="s">
        <v>156</v>
      </c>
      <c r="AJ5887" s="47">
        <v>42522</v>
      </c>
      <c r="AK5887" t="s">
        <v>160</v>
      </c>
      <c r="AL5887">
        <v>0.42</v>
      </c>
      <c r="AM5887">
        <v>0.42</v>
      </c>
      <c r="AN5887">
        <v>20</v>
      </c>
      <c r="AO5887" s="47">
        <v>42566</v>
      </c>
      <c r="AP5887" t="s">
        <v>28</v>
      </c>
      <c r="AQ5887" t="s">
        <v>156</v>
      </c>
      <c r="AZ5887" s="47">
        <v>42522</v>
      </c>
      <c r="BA5887" t="s">
        <v>160</v>
      </c>
      <c r="BB5887">
        <v>1.75</v>
      </c>
      <c r="BC5887">
        <v>1.76</v>
      </c>
      <c r="BD5887">
        <v>20</v>
      </c>
      <c r="BE5887" s="47">
        <v>42566</v>
      </c>
      <c r="BF5887" t="s">
        <v>28</v>
      </c>
      <c r="BG5887" t="s">
        <v>156</v>
      </c>
    </row>
    <row r="5888" spans="20:59" x14ac:dyDescent="0.25">
      <c r="T5888" s="47">
        <v>42522</v>
      </c>
      <c r="U5888" t="s">
        <v>161</v>
      </c>
      <c r="V5888">
        <v>8.92</v>
      </c>
      <c r="W5888">
        <v>8.98</v>
      </c>
      <c r="X5888">
        <v>10</v>
      </c>
      <c r="Y5888" s="47">
        <v>42664</v>
      </c>
      <c r="Z5888" t="s">
        <v>28</v>
      </c>
      <c r="AA5888" t="s">
        <v>156</v>
      </c>
      <c r="AJ5888" s="47">
        <v>42522</v>
      </c>
      <c r="AK5888" t="s">
        <v>161</v>
      </c>
      <c r="AL5888">
        <v>5.53</v>
      </c>
      <c r="AM5888">
        <v>5.57</v>
      </c>
      <c r="AN5888">
        <v>10</v>
      </c>
      <c r="AO5888" s="47">
        <v>42664</v>
      </c>
      <c r="AP5888" t="s">
        <v>28</v>
      </c>
      <c r="AQ5888" t="s">
        <v>156</v>
      </c>
      <c r="AZ5888" s="47">
        <v>42522</v>
      </c>
      <c r="BA5888" t="s">
        <v>161</v>
      </c>
      <c r="BB5888">
        <v>8.92</v>
      </c>
      <c r="BC5888">
        <v>8.98</v>
      </c>
      <c r="BD5888">
        <v>10</v>
      </c>
      <c r="BE5888" s="47">
        <v>42664</v>
      </c>
      <c r="BF5888" t="s">
        <v>28</v>
      </c>
      <c r="BG5888" t="s">
        <v>156</v>
      </c>
    </row>
    <row r="5889" spans="20:59" x14ac:dyDescent="0.25">
      <c r="T5889" s="47">
        <v>42522</v>
      </c>
      <c r="U5889" t="s">
        <v>162</v>
      </c>
      <c r="V5889">
        <v>6.98</v>
      </c>
      <c r="W5889">
        <v>7</v>
      </c>
      <c r="X5889">
        <v>13</v>
      </c>
      <c r="Y5889" s="47">
        <v>42664</v>
      </c>
      <c r="Z5889" t="s">
        <v>28</v>
      </c>
      <c r="AA5889" t="s">
        <v>156</v>
      </c>
      <c r="AJ5889" s="47">
        <v>42522</v>
      </c>
      <c r="AK5889" t="s">
        <v>162</v>
      </c>
      <c r="AL5889">
        <v>3.91</v>
      </c>
      <c r="AM5889">
        <v>3.95</v>
      </c>
      <c r="AN5889">
        <v>13</v>
      </c>
      <c r="AO5889" s="47">
        <v>42664</v>
      </c>
      <c r="AP5889" t="s">
        <v>28</v>
      </c>
      <c r="AQ5889" t="s">
        <v>156</v>
      </c>
      <c r="AZ5889" s="47">
        <v>42522</v>
      </c>
      <c r="BA5889" t="s">
        <v>162</v>
      </c>
      <c r="BB5889">
        <v>6.98</v>
      </c>
      <c r="BC5889">
        <v>7</v>
      </c>
      <c r="BD5889">
        <v>13</v>
      </c>
      <c r="BE5889" s="47">
        <v>42664</v>
      </c>
      <c r="BF5889" t="s">
        <v>28</v>
      </c>
      <c r="BG5889" t="s">
        <v>156</v>
      </c>
    </row>
    <row r="5890" spans="20:59" x14ac:dyDescent="0.25">
      <c r="T5890" s="47">
        <v>42522</v>
      </c>
      <c r="U5890" t="s">
        <v>163</v>
      </c>
      <c r="V5890">
        <v>5.76</v>
      </c>
      <c r="W5890">
        <v>5.79</v>
      </c>
      <c r="X5890">
        <v>15</v>
      </c>
      <c r="Y5890" s="47">
        <v>42664</v>
      </c>
      <c r="Z5890" t="s">
        <v>28</v>
      </c>
      <c r="AA5890" t="s">
        <v>156</v>
      </c>
      <c r="AJ5890" s="47">
        <v>42522</v>
      </c>
      <c r="AK5890" t="s">
        <v>163</v>
      </c>
      <c r="AL5890">
        <v>3.1</v>
      </c>
      <c r="AM5890">
        <v>3.13</v>
      </c>
      <c r="AN5890">
        <v>15</v>
      </c>
      <c r="AO5890" s="47">
        <v>42664</v>
      </c>
      <c r="AP5890" t="s">
        <v>28</v>
      </c>
      <c r="AQ5890" t="s">
        <v>156</v>
      </c>
      <c r="AZ5890" s="47">
        <v>42522</v>
      </c>
      <c r="BA5890" t="s">
        <v>163</v>
      </c>
      <c r="BB5890">
        <v>5.76</v>
      </c>
      <c r="BC5890">
        <v>5.79</v>
      </c>
      <c r="BD5890">
        <v>15</v>
      </c>
      <c r="BE5890" s="47">
        <v>42664</v>
      </c>
      <c r="BF5890" t="s">
        <v>28</v>
      </c>
      <c r="BG5890" t="s">
        <v>156</v>
      </c>
    </row>
    <row r="5891" spans="20:59" x14ac:dyDescent="0.25">
      <c r="T5891" s="47">
        <v>42522</v>
      </c>
      <c r="U5891" t="s">
        <v>164</v>
      </c>
      <c r="V5891">
        <v>4.79</v>
      </c>
      <c r="W5891">
        <v>4.8099999999999996</v>
      </c>
      <c r="X5891">
        <v>17</v>
      </c>
      <c r="Y5891" s="47">
        <v>42664</v>
      </c>
      <c r="Z5891" t="s">
        <v>28</v>
      </c>
      <c r="AA5891" t="s">
        <v>156</v>
      </c>
      <c r="AJ5891" s="47">
        <v>42522</v>
      </c>
      <c r="AK5891" t="s">
        <v>164</v>
      </c>
      <c r="AL5891">
        <v>2.4300000000000002</v>
      </c>
      <c r="AM5891">
        <v>2.44</v>
      </c>
      <c r="AN5891">
        <v>17</v>
      </c>
      <c r="AO5891" s="47">
        <v>42664</v>
      </c>
      <c r="AP5891" t="s">
        <v>28</v>
      </c>
      <c r="AQ5891" t="s">
        <v>156</v>
      </c>
      <c r="AZ5891" s="47">
        <v>42522</v>
      </c>
      <c r="BA5891" t="s">
        <v>164</v>
      </c>
      <c r="BB5891">
        <v>4.79</v>
      </c>
      <c r="BC5891">
        <v>4.8099999999999996</v>
      </c>
      <c r="BD5891">
        <v>17</v>
      </c>
      <c r="BE5891" s="47">
        <v>42664</v>
      </c>
      <c r="BF5891" t="s">
        <v>28</v>
      </c>
      <c r="BG5891" t="s">
        <v>156</v>
      </c>
    </row>
    <row r="5892" spans="20:59" x14ac:dyDescent="0.25">
      <c r="T5892" s="47">
        <v>42522</v>
      </c>
      <c r="U5892" t="s">
        <v>165</v>
      </c>
      <c r="V5892">
        <v>3.57</v>
      </c>
      <c r="W5892">
        <v>3.58</v>
      </c>
      <c r="X5892">
        <v>20</v>
      </c>
      <c r="Y5892" s="47">
        <v>42664</v>
      </c>
      <c r="Z5892" t="s">
        <v>28</v>
      </c>
      <c r="AA5892" t="s">
        <v>156</v>
      </c>
      <c r="AJ5892" s="47">
        <v>42522</v>
      </c>
      <c r="AK5892" t="s">
        <v>165</v>
      </c>
      <c r="AL5892">
        <v>1.71</v>
      </c>
      <c r="AM5892">
        <v>1.72</v>
      </c>
      <c r="AN5892">
        <v>20</v>
      </c>
      <c r="AO5892" s="47">
        <v>42664</v>
      </c>
      <c r="AP5892" t="s">
        <v>28</v>
      </c>
      <c r="AQ5892" t="s">
        <v>156</v>
      </c>
      <c r="AZ5892" s="47">
        <v>42522</v>
      </c>
      <c r="BA5892" t="s">
        <v>165</v>
      </c>
      <c r="BB5892">
        <v>3.57</v>
      </c>
      <c r="BC5892">
        <v>3.58</v>
      </c>
      <c r="BD5892">
        <v>20</v>
      </c>
      <c r="BE5892" s="47">
        <v>42664</v>
      </c>
      <c r="BF5892" t="s">
        <v>28</v>
      </c>
      <c r="BG5892" t="s">
        <v>156</v>
      </c>
    </row>
    <row r="5893" spans="20:59" x14ac:dyDescent="0.25">
      <c r="T5893" s="47">
        <v>42522</v>
      </c>
      <c r="U5893" t="s">
        <v>166</v>
      </c>
      <c r="V5893">
        <v>0.04</v>
      </c>
      <c r="W5893">
        <v>0.04</v>
      </c>
      <c r="X5893">
        <v>10</v>
      </c>
      <c r="Y5893" s="47">
        <v>42566</v>
      </c>
      <c r="Z5893" t="s">
        <v>40</v>
      </c>
      <c r="AA5893" t="s">
        <v>156</v>
      </c>
      <c r="AJ5893" s="47">
        <v>42522</v>
      </c>
      <c r="AK5893" t="s">
        <v>166</v>
      </c>
      <c r="AL5893">
        <v>0.21</v>
      </c>
      <c r="AM5893">
        <v>0.21</v>
      </c>
      <c r="AN5893">
        <v>10</v>
      </c>
      <c r="AO5893" s="47">
        <v>42566</v>
      </c>
      <c r="AP5893" t="s">
        <v>40</v>
      </c>
      <c r="AQ5893" t="s">
        <v>156</v>
      </c>
      <c r="AZ5893" s="47">
        <v>42522</v>
      </c>
      <c r="BA5893" t="s">
        <v>166</v>
      </c>
      <c r="BB5893">
        <v>0.04</v>
      </c>
      <c r="BC5893">
        <v>0.04</v>
      </c>
      <c r="BD5893">
        <v>10</v>
      </c>
      <c r="BE5893" s="47">
        <v>42566</v>
      </c>
      <c r="BF5893" t="s">
        <v>40</v>
      </c>
      <c r="BG5893" t="s">
        <v>156</v>
      </c>
    </row>
    <row r="5894" spans="20:59" x14ac:dyDescent="0.25">
      <c r="T5894" s="47">
        <v>42522</v>
      </c>
      <c r="U5894" t="s">
        <v>167</v>
      </c>
      <c r="V5894">
        <v>0.31</v>
      </c>
      <c r="W5894">
        <v>0.31</v>
      </c>
      <c r="X5894">
        <v>13</v>
      </c>
      <c r="Y5894" s="47">
        <v>42566</v>
      </c>
      <c r="Z5894" t="s">
        <v>40</v>
      </c>
      <c r="AA5894" t="s">
        <v>156</v>
      </c>
      <c r="AJ5894" s="47">
        <v>42522</v>
      </c>
      <c r="AK5894" t="s">
        <v>167</v>
      </c>
      <c r="AL5894">
        <v>1.04</v>
      </c>
      <c r="AM5894">
        <v>1.04</v>
      </c>
      <c r="AN5894">
        <v>13</v>
      </c>
      <c r="AO5894" s="47">
        <v>42566</v>
      </c>
      <c r="AP5894" t="s">
        <v>40</v>
      </c>
      <c r="AQ5894" t="s">
        <v>156</v>
      </c>
      <c r="AZ5894" s="47">
        <v>42522</v>
      </c>
      <c r="BA5894" t="s">
        <v>167</v>
      </c>
      <c r="BB5894">
        <v>0.31</v>
      </c>
      <c r="BC5894">
        <v>0.31</v>
      </c>
      <c r="BD5894">
        <v>13</v>
      </c>
      <c r="BE5894" s="47">
        <v>42566</v>
      </c>
      <c r="BF5894" t="s">
        <v>40</v>
      </c>
      <c r="BG5894" t="s">
        <v>156</v>
      </c>
    </row>
    <row r="5895" spans="20:59" x14ac:dyDescent="0.25">
      <c r="T5895" s="47">
        <v>42522</v>
      </c>
      <c r="U5895" t="s">
        <v>168</v>
      </c>
      <c r="V5895">
        <v>0.76</v>
      </c>
      <c r="W5895">
        <v>0.77</v>
      </c>
      <c r="X5895">
        <v>15</v>
      </c>
      <c r="Y5895" s="47">
        <v>42566</v>
      </c>
      <c r="Z5895" t="s">
        <v>40</v>
      </c>
      <c r="AA5895" t="s">
        <v>156</v>
      </c>
      <c r="AJ5895" s="47">
        <v>42522</v>
      </c>
      <c r="AK5895" t="s">
        <v>168</v>
      </c>
      <c r="AL5895">
        <v>2.11</v>
      </c>
      <c r="AM5895">
        <v>2.11</v>
      </c>
      <c r="AN5895">
        <v>15</v>
      </c>
      <c r="AO5895" s="47">
        <v>42566</v>
      </c>
      <c r="AP5895" t="s">
        <v>40</v>
      </c>
      <c r="AQ5895" t="s">
        <v>156</v>
      </c>
      <c r="AZ5895" s="47">
        <v>42522</v>
      </c>
      <c r="BA5895" t="s">
        <v>168</v>
      </c>
      <c r="BB5895">
        <v>0.76</v>
      </c>
      <c r="BC5895">
        <v>0.77</v>
      </c>
      <c r="BD5895">
        <v>15</v>
      </c>
      <c r="BE5895" s="47">
        <v>42566</v>
      </c>
      <c r="BF5895" t="s">
        <v>40</v>
      </c>
      <c r="BG5895" t="s">
        <v>156</v>
      </c>
    </row>
    <row r="5896" spans="20:59" x14ac:dyDescent="0.25">
      <c r="T5896" s="47">
        <v>42522</v>
      </c>
      <c r="U5896" t="s">
        <v>169</v>
      </c>
      <c r="V5896">
        <v>1.5</v>
      </c>
      <c r="W5896">
        <v>1.51</v>
      </c>
      <c r="X5896">
        <v>17</v>
      </c>
      <c r="Y5896" s="47">
        <v>42566</v>
      </c>
      <c r="Z5896" t="s">
        <v>40</v>
      </c>
      <c r="AA5896" t="s">
        <v>156</v>
      </c>
      <c r="AJ5896" s="47">
        <v>42522</v>
      </c>
      <c r="AK5896" t="s">
        <v>169</v>
      </c>
      <c r="AL5896">
        <v>3.47</v>
      </c>
      <c r="AM5896">
        <v>3.49</v>
      </c>
      <c r="AN5896">
        <v>17</v>
      </c>
      <c r="AO5896" s="47">
        <v>42566</v>
      </c>
      <c r="AP5896" t="s">
        <v>40</v>
      </c>
      <c r="AQ5896" t="s">
        <v>156</v>
      </c>
      <c r="AZ5896" s="47">
        <v>42522</v>
      </c>
      <c r="BA5896" t="s">
        <v>169</v>
      </c>
      <c r="BB5896">
        <v>1.5</v>
      </c>
      <c r="BC5896">
        <v>1.51</v>
      </c>
      <c r="BD5896">
        <v>17</v>
      </c>
      <c r="BE5896" s="47">
        <v>42566</v>
      </c>
      <c r="BF5896" t="s">
        <v>40</v>
      </c>
      <c r="BG5896" t="s">
        <v>156</v>
      </c>
    </row>
    <row r="5897" spans="20:59" x14ac:dyDescent="0.25">
      <c r="T5897" s="47">
        <v>42522</v>
      </c>
      <c r="U5897" t="s">
        <v>170</v>
      </c>
      <c r="V5897">
        <v>3.14</v>
      </c>
      <c r="W5897">
        <v>3.15</v>
      </c>
      <c r="X5897">
        <v>20</v>
      </c>
      <c r="Y5897" s="47">
        <v>42566</v>
      </c>
      <c r="Z5897" t="s">
        <v>40</v>
      </c>
      <c r="AA5897" t="s">
        <v>156</v>
      </c>
      <c r="AJ5897" s="47">
        <v>42522</v>
      </c>
      <c r="AK5897" t="s">
        <v>170</v>
      </c>
      <c r="AL5897">
        <v>5.85</v>
      </c>
      <c r="AM5897">
        <v>5.88</v>
      </c>
      <c r="AN5897">
        <v>20</v>
      </c>
      <c r="AO5897" s="47">
        <v>42566</v>
      </c>
      <c r="AP5897" t="s">
        <v>40</v>
      </c>
      <c r="AQ5897" t="s">
        <v>156</v>
      </c>
      <c r="AZ5897" s="47">
        <v>42522</v>
      </c>
      <c r="BA5897" t="s">
        <v>170</v>
      </c>
      <c r="BB5897">
        <v>3.14</v>
      </c>
      <c r="BC5897">
        <v>3.15</v>
      </c>
      <c r="BD5897">
        <v>20</v>
      </c>
      <c r="BE5897" s="47">
        <v>42566</v>
      </c>
      <c r="BF5897" t="s">
        <v>40</v>
      </c>
      <c r="BG5897" t="s">
        <v>156</v>
      </c>
    </row>
    <row r="5898" spans="20:59" x14ac:dyDescent="0.25">
      <c r="T5898" s="47">
        <v>42522</v>
      </c>
      <c r="U5898" t="s">
        <v>171</v>
      </c>
      <c r="V5898">
        <v>0.49</v>
      </c>
      <c r="W5898">
        <v>0.5</v>
      </c>
      <c r="X5898">
        <v>10</v>
      </c>
      <c r="Y5898" s="47">
        <v>42664</v>
      </c>
      <c r="Z5898" t="s">
        <v>40</v>
      </c>
      <c r="AA5898" t="s">
        <v>156</v>
      </c>
      <c r="AJ5898" s="47">
        <v>42522</v>
      </c>
      <c r="AK5898" t="s">
        <v>171</v>
      </c>
      <c r="AL5898">
        <v>1</v>
      </c>
      <c r="AM5898">
        <v>1.01</v>
      </c>
      <c r="AN5898">
        <v>10</v>
      </c>
      <c r="AO5898" s="47">
        <v>42664</v>
      </c>
      <c r="AP5898" t="s">
        <v>40</v>
      </c>
      <c r="AQ5898" t="s">
        <v>156</v>
      </c>
      <c r="AZ5898" s="47">
        <v>42522</v>
      </c>
      <c r="BA5898" t="s">
        <v>171</v>
      </c>
      <c r="BB5898">
        <v>0.49</v>
      </c>
      <c r="BC5898">
        <v>0.5</v>
      </c>
      <c r="BD5898">
        <v>10</v>
      </c>
      <c r="BE5898" s="47">
        <v>42664</v>
      </c>
      <c r="BF5898" t="s">
        <v>40</v>
      </c>
      <c r="BG5898" t="s">
        <v>156</v>
      </c>
    </row>
    <row r="5899" spans="20:59" x14ac:dyDescent="0.25">
      <c r="T5899" s="47">
        <v>42522</v>
      </c>
      <c r="U5899" t="s">
        <v>172</v>
      </c>
      <c r="V5899">
        <v>1.36</v>
      </c>
      <c r="W5899">
        <v>1.36</v>
      </c>
      <c r="X5899">
        <v>13</v>
      </c>
      <c r="Y5899" s="47">
        <v>42664</v>
      </c>
      <c r="Z5899" t="s">
        <v>40</v>
      </c>
      <c r="AA5899" t="s">
        <v>156</v>
      </c>
      <c r="AJ5899" s="47">
        <v>42522</v>
      </c>
      <c r="AK5899" t="s">
        <v>172</v>
      </c>
      <c r="AL5899">
        <v>2.3199999999999998</v>
      </c>
      <c r="AM5899">
        <v>2.33</v>
      </c>
      <c r="AN5899">
        <v>13</v>
      </c>
      <c r="AO5899" s="47">
        <v>42664</v>
      </c>
      <c r="AP5899" t="s">
        <v>40</v>
      </c>
      <c r="AQ5899" t="s">
        <v>156</v>
      </c>
      <c r="AZ5899" s="47">
        <v>42522</v>
      </c>
      <c r="BA5899" t="s">
        <v>172</v>
      </c>
      <c r="BB5899">
        <v>1.36</v>
      </c>
      <c r="BC5899">
        <v>1.36</v>
      </c>
      <c r="BD5899">
        <v>13</v>
      </c>
      <c r="BE5899" s="47">
        <v>42664</v>
      </c>
      <c r="BF5899" t="s">
        <v>40</v>
      </c>
      <c r="BG5899" t="s">
        <v>156</v>
      </c>
    </row>
    <row r="5900" spans="20:59" x14ac:dyDescent="0.25">
      <c r="T5900" s="47">
        <v>42522</v>
      </c>
      <c r="U5900" t="s">
        <v>173</v>
      </c>
      <c r="V5900">
        <v>2.13</v>
      </c>
      <c r="W5900">
        <v>2.14</v>
      </c>
      <c r="X5900">
        <v>15</v>
      </c>
      <c r="Y5900" s="47">
        <v>42664</v>
      </c>
      <c r="Z5900" t="s">
        <v>40</v>
      </c>
      <c r="AA5900" t="s">
        <v>156</v>
      </c>
      <c r="AJ5900" s="47">
        <v>42522</v>
      </c>
      <c r="AK5900" t="s">
        <v>173</v>
      </c>
      <c r="AL5900">
        <v>3.4</v>
      </c>
      <c r="AM5900">
        <v>3.4</v>
      </c>
      <c r="AN5900">
        <v>15</v>
      </c>
      <c r="AO5900" s="47">
        <v>42664</v>
      </c>
      <c r="AP5900" t="s">
        <v>40</v>
      </c>
      <c r="AQ5900" t="s">
        <v>156</v>
      </c>
      <c r="AZ5900" s="47">
        <v>42522</v>
      </c>
      <c r="BA5900" t="s">
        <v>173</v>
      </c>
      <c r="BB5900">
        <v>2.13</v>
      </c>
      <c r="BC5900">
        <v>2.14</v>
      </c>
      <c r="BD5900">
        <v>15</v>
      </c>
      <c r="BE5900" s="47">
        <v>42664</v>
      </c>
      <c r="BF5900" t="s">
        <v>40</v>
      </c>
      <c r="BG5900" t="s">
        <v>156</v>
      </c>
    </row>
    <row r="5901" spans="20:59" x14ac:dyDescent="0.25">
      <c r="T5901" s="47">
        <v>42522</v>
      </c>
      <c r="U5901" t="s">
        <v>174</v>
      </c>
      <c r="V5901">
        <v>3.19</v>
      </c>
      <c r="W5901">
        <v>3.21</v>
      </c>
      <c r="X5901">
        <v>17</v>
      </c>
      <c r="Y5901" s="47">
        <v>42664</v>
      </c>
      <c r="Z5901" t="s">
        <v>40</v>
      </c>
      <c r="AA5901" t="s">
        <v>156</v>
      </c>
      <c r="AJ5901" s="47">
        <v>42522</v>
      </c>
      <c r="AK5901" t="s">
        <v>174</v>
      </c>
      <c r="AL5901">
        <v>4.7699999999999996</v>
      </c>
      <c r="AM5901">
        <v>4.79</v>
      </c>
      <c r="AN5901">
        <v>17</v>
      </c>
      <c r="AO5901" s="47">
        <v>42664</v>
      </c>
      <c r="AP5901" t="s">
        <v>40</v>
      </c>
      <c r="AQ5901" t="s">
        <v>156</v>
      </c>
      <c r="AZ5901" s="47">
        <v>42522</v>
      </c>
      <c r="BA5901" t="s">
        <v>174</v>
      </c>
      <c r="BB5901">
        <v>3.19</v>
      </c>
      <c r="BC5901">
        <v>3.21</v>
      </c>
      <c r="BD5901">
        <v>17</v>
      </c>
      <c r="BE5901" s="47">
        <v>42664</v>
      </c>
      <c r="BF5901" t="s">
        <v>40</v>
      </c>
      <c r="BG5901" t="s">
        <v>156</v>
      </c>
    </row>
    <row r="5902" spans="20:59" x14ac:dyDescent="0.25">
      <c r="T5902" s="47">
        <v>42522</v>
      </c>
      <c r="U5902" t="s">
        <v>175</v>
      </c>
      <c r="V5902">
        <v>4.99</v>
      </c>
      <c r="W5902">
        <v>5.01</v>
      </c>
      <c r="X5902">
        <v>20</v>
      </c>
      <c r="Y5902" s="47">
        <v>42664</v>
      </c>
      <c r="Z5902" t="s">
        <v>40</v>
      </c>
      <c r="AA5902" t="s">
        <v>156</v>
      </c>
      <c r="AJ5902" s="47">
        <v>42522</v>
      </c>
      <c r="AK5902" t="s">
        <v>175</v>
      </c>
      <c r="AL5902">
        <v>7.08</v>
      </c>
      <c r="AM5902">
        <v>7.11</v>
      </c>
      <c r="AN5902">
        <v>20</v>
      </c>
      <c r="AO5902" s="47">
        <v>42664</v>
      </c>
      <c r="AP5902" t="s">
        <v>40</v>
      </c>
      <c r="AQ5902" t="s">
        <v>156</v>
      </c>
      <c r="AZ5902" s="47">
        <v>42522</v>
      </c>
      <c r="BA5902" t="s">
        <v>175</v>
      </c>
      <c r="BB5902">
        <v>4.99</v>
      </c>
      <c r="BC5902">
        <v>5.01</v>
      </c>
      <c r="BD5902">
        <v>20</v>
      </c>
      <c r="BE5902" s="47">
        <v>42664</v>
      </c>
      <c r="BF5902" t="s">
        <v>40</v>
      </c>
      <c r="BG5902" t="s">
        <v>156</v>
      </c>
    </row>
    <row r="5903" spans="20:59" x14ac:dyDescent="0.25">
      <c r="T5903" s="47">
        <v>42522</v>
      </c>
      <c r="U5903" t="s">
        <v>176</v>
      </c>
      <c r="V5903">
        <v>19.420000000000002</v>
      </c>
      <c r="W5903">
        <v>19.53</v>
      </c>
      <c r="X5903">
        <v>74</v>
      </c>
      <c r="Y5903" s="47">
        <v>42566</v>
      </c>
      <c r="Z5903" t="s">
        <v>28</v>
      </c>
      <c r="AA5903" t="s">
        <v>177</v>
      </c>
      <c r="AJ5903" s="47">
        <v>42522</v>
      </c>
      <c r="AK5903" t="s">
        <v>176</v>
      </c>
      <c r="AL5903">
        <v>16</v>
      </c>
      <c r="AM5903">
        <v>16.13</v>
      </c>
      <c r="AN5903">
        <v>74</v>
      </c>
      <c r="AO5903" s="47">
        <v>42566</v>
      </c>
      <c r="AP5903" t="s">
        <v>28</v>
      </c>
      <c r="AQ5903" t="s">
        <v>177</v>
      </c>
      <c r="AZ5903" s="47">
        <v>42522</v>
      </c>
      <c r="BA5903" t="s">
        <v>176</v>
      </c>
      <c r="BB5903">
        <v>19.420000000000002</v>
      </c>
      <c r="BC5903">
        <v>19.53</v>
      </c>
      <c r="BD5903">
        <v>74</v>
      </c>
      <c r="BE5903" s="47">
        <v>42566</v>
      </c>
      <c r="BF5903" t="s">
        <v>28</v>
      </c>
      <c r="BG5903" t="s">
        <v>177</v>
      </c>
    </row>
    <row r="5904" spans="20:59" x14ac:dyDescent="0.25">
      <c r="T5904" s="47">
        <v>42522</v>
      </c>
      <c r="U5904" t="s">
        <v>178</v>
      </c>
      <c r="V5904">
        <v>9.42</v>
      </c>
      <c r="W5904">
        <v>9.48</v>
      </c>
      <c r="X5904">
        <v>84</v>
      </c>
      <c r="Y5904" s="47">
        <v>42566</v>
      </c>
      <c r="Z5904" t="s">
        <v>28</v>
      </c>
      <c r="AA5904" t="s">
        <v>177</v>
      </c>
      <c r="AJ5904" s="47">
        <v>42522</v>
      </c>
      <c r="AK5904" t="s">
        <v>178</v>
      </c>
      <c r="AL5904">
        <v>5.97</v>
      </c>
      <c r="AM5904">
        <v>6</v>
      </c>
      <c r="AN5904">
        <v>84</v>
      </c>
      <c r="AO5904" s="47">
        <v>42566</v>
      </c>
      <c r="AP5904" t="s">
        <v>28</v>
      </c>
      <c r="AQ5904" t="s">
        <v>177</v>
      </c>
      <c r="AZ5904" s="47">
        <v>42522</v>
      </c>
      <c r="BA5904" t="s">
        <v>178</v>
      </c>
      <c r="BB5904">
        <v>9.42</v>
      </c>
      <c r="BC5904">
        <v>9.48</v>
      </c>
      <c r="BD5904">
        <v>84</v>
      </c>
      <c r="BE5904" s="47">
        <v>42566</v>
      </c>
      <c r="BF5904" t="s">
        <v>28</v>
      </c>
      <c r="BG5904" t="s">
        <v>177</v>
      </c>
    </row>
    <row r="5905" spans="20:59" x14ac:dyDescent="0.25">
      <c r="T5905" s="47">
        <v>42522</v>
      </c>
      <c r="U5905" t="s">
        <v>179</v>
      </c>
      <c r="V5905">
        <v>1.77</v>
      </c>
      <c r="W5905">
        <v>1.77</v>
      </c>
      <c r="X5905">
        <v>94</v>
      </c>
      <c r="Y5905" s="47">
        <v>42566</v>
      </c>
      <c r="Z5905" t="s">
        <v>28</v>
      </c>
      <c r="AA5905" t="s">
        <v>177</v>
      </c>
      <c r="AJ5905" s="47">
        <v>42522</v>
      </c>
      <c r="AK5905" t="s">
        <v>179</v>
      </c>
      <c r="AL5905">
        <v>0.57999999999999996</v>
      </c>
      <c r="AM5905">
        <v>0.59</v>
      </c>
      <c r="AN5905">
        <v>94</v>
      </c>
      <c r="AO5905" s="47">
        <v>42566</v>
      </c>
      <c r="AP5905" t="s">
        <v>28</v>
      </c>
      <c r="AQ5905" t="s">
        <v>177</v>
      </c>
      <c r="AZ5905" s="47">
        <v>42522</v>
      </c>
      <c r="BA5905" t="s">
        <v>179</v>
      </c>
      <c r="BB5905">
        <v>1.77</v>
      </c>
      <c r="BC5905">
        <v>1.77</v>
      </c>
      <c r="BD5905">
        <v>94</v>
      </c>
      <c r="BE5905" s="47">
        <v>42566</v>
      </c>
      <c r="BF5905" t="s">
        <v>28</v>
      </c>
      <c r="BG5905" t="s">
        <v>177</v>
      </c>
    </row>
    <row r="5906" spans="20:59" x14ac:dyDescent="0.25">
      <c r="T5906" s="47">
        <v>42522</v>
      </c>
      <c r="U5906" t="s">
        <v>180</v>
      </c>
      <c r="V5906">
        <v>0.05</v>
      </c>
      <c r="W5906">
        <v>0.05</v>
      </c>
      <c r="X5906">
        <v>104</v>
      </c>
      <c r="Y5906" s="47">
        <v>42566</v>
      </c>
      <c r="Z5906" t="s">
        <v>28</v>
      </c>
      <c r="AA5906" t="s">
        <v>177</v>
      </c>
      <c r="AJ5906" s="47">
        <v>42522</v>
      </c>
      <c r="AK5906" t="s">
        <v>180</v>
      </c>
      <c r="AL5906">
        <v>0.01</v>
      </c>
      <c r="AM5906">
        <v>0.01</v>
      </c>
      <c r="AN5906">
        <v>104</v>
      </c>
      <c r="AO5906" s="47">
        <v>42566</v>
      </c>
      <c r="AP5906" t="s">
        <v>28</v>
      </c>
      <c r="AQ5906" t="s">
        <v>177</v>
      </c>
      <c r="AZ5906" s="47">
        <v>42522</v>
      </c>
      <c r="BA5906" t="s">
        <v>180</v>
      </c>
      <c r="BB5906">
        <v>0.05</v>
      </c>
      <c r="BC5906">
        <v>0.05</v>
      </c>
      <c r="BD5906">
        <v>104</v>
      </c>
      <c r="BE5906" s="47">
        <v>42566</v>
      </c>
      <c r="BF5906" t="s">
        <v>28</v>
      </c>
      <c r="BG5906" t="s">
        <v>177</v>
      </c>
    </row>
    <row r="5907" spans="20:59" x14ac:dyDescent="0.25">
      <c r="T5907" s="47">
        <v>42522</v>
      </c>
      <c r="U5907" t="s">
        <v>181</v>
      </c>
      <c r="V5907">
        <v>0</v>
      </c>
      <c r="W5907">
        <v>0</v>
      </c>
      <c r="X5907">
        <v>114</v>
      </c>
      <c r="Y5907" s="47">
        <v>42566</v>
      </c>
      <c r="Z5907" t="s">
        <v>28</v>
      </c>
      <c r="AA5907" t="s">
        <v>177</v>
      </c>
      <c r="AJ5907" s="47">
        <v>42522</v>
      </c>
      <c r="AK5907" t="s">
        <v>181</v>
      </c>
      <c r="AL5907">
        <v>0</v>
      </c>
      <c r="AM5907">
        <v>0</v>
      </c>
      <c r="AN5907">
        <v>114</v>
      </c>
      <c r="AO5907" s="47">
        <v>42566</v>
      </c>
      <c r="AP5907" t="s">
        <v>28</v>
      </c>
      <c r="AQ5907" t="s">
        <v>177</v>
      </c>
      <c r="AZ5907" s="47">
        <v>42522</v>
      </c>
      <c r="BA5907" t="s">
        <v>181</v>
      </c>
      <c r="BB5907">
        <v>0</v>
      </c>
      <c r="BC5907">
        <v>0</v>
      </c>
      <c r="BD5907">
        <v>114</v>
      </c>
      <c r="BE5907" s="47">
        <v>42566</v>
      </c>
      <c r="BF5907" t="s">
        <v>28</v>
      </c>
      <c r="BG5907" t="s">
        <v>177</v>
      </c>
    </row>
    <row r="5908" spans="20:59" x14ac:dyDescent="0.25">
      <c r="T5908" s="47">
        <v>42522</v>
      </c>
      <c r="U5908" t="s">
        <v>182</v>
      </c>
      <c r="V5908">
        <v>19.5</v>
      </c>
      <c r="W5908">
        <v>19.59</v>
      </c>
      <c r="X5908">
        <v>74</v>
      </c>
      <c r="Y5908" s="47">
        <v>42664</v>
      </c>
      <c r="Z5908" t="s">
        <v>28</v>
      </c>
      <c r="AA5908" t="s">
        <v>177</v>
      </c>
      <c r="AJ5908" s="47">
        <v>42522</v>
      </c>
      <c r="AK5908" t="s">
        <v>182</v>
      </c>
      <c r="AL5908">
        <v>16.170000000000002</v>
      </c>
      <c r="AM5908">
        <v>16.29</v>
      </c>
      <c r="AN5908">
        <v>74</v>
      </c>
      <c r="AO5908" s="47">
        <v>42664</v>
      </c>
      <c r="AP5908" t="s">
        <v>28</v>
      </c>
      <c r="AQ5908" t="s">
        <v>177</v>
      </c>
      <c r="AZ5908" s="47">
        <v>42522</v>
      </c>
      <c r="BA5908" t="s">
        <v>182</v>
      </c>
      <c r="BB5908">
        <v>19.5</v>
      </c>
      <c r="BC5908">
        <v>19.59</v>
      </c>
      <c r="BD5908">
        <v>74</v>
      </c>
      <c r="BE5908" s="47">
        <v>42664</v>
      </c>
      <c r="BF5908" t="s">
        <v>28</v>
      </c>
      <c r="BG5908" t="s">
        <v>177</v>
      </c>
    </row>
    <row r="5909" spans="20:59" x14ac:dyDescent="0.25">
      <c r="T5909" s="47">
        <v>42522</v>
      </c>
      <c r="U5909" t="s">
        <v>183</v>
      </c>
      <c r="V5909">
        <v>10.41</v>
      </c>
      <c r="W5909">
        <v>10.42</v>
      </c>
      <c r="X5909">
        <v>84</v>
      </c>
      <c r="Y5909" s="47">
        <v>42664</v>
      </c>
      <c r="Z5909" t="s">
        <v>28</v>
      </c>
      <c r="AA5909" t="s">
        <v>177</v>
      </c>
      <c r="AJ5909" s="47">
        <v>42522</v>
      </c>
      <c r="AK5909" t="s">
        <v>183</v>
      </c>
      <c r="AL5909">
        <v>7.38</v>
      </c>
      <c r="AM5909">
        <v>7.41</v>
      </c>
      <c r="AN5909">
        <v>84</v>
      </c>
      <c r="AO5909" s="47">
        <v>42664</v>
      </c>
      <c r="AP5909" t="s">
        <v>28</v>
      </c>
      <c r="AQ5909" t="s">
        <v>177</v>
      </c>
      <c r="AZ5909" s="47">
        <v>42522</v>
      </c>
      <c r="BA5909" t="s">
        <v>183</v>
      </c>
      <c r="BB5909">
        <v>10.41</v>
      </c>
      <c r="BC5909">
        <v>10.42</v>
      </c>
      <c r="BD5909">
        <v>84</v>
      </c>
      <c r="BE5909" s="47">
        <v>42664</v>
      </c>
      <c r="BF5909" t="s">
        <v>28</v>
      </c>
      <c r="BG5909" t="s">
        <v>177</v>
      </c>
    </row>
    <row r="5910" spans="20:59" x14ac:dyDescent="0.25">
      <c r="T5910" s="47">
        <v>42522</v>
      </c>
      <c r="U5910" t="s">
        <v>184</v>
      </c>
      <c r="V5910">
        <v>3.69</v>
      </c>
      <c r="W5910">
        <v>3.71</v>
      </c>
      <c r="X5910">
        <v>94</v>
      </c>
      <c r="Y5910" s="47">
        <v>42664</v>
      </c>
      <c r="Z5910" t="s">
        <v>28</v>
      </c>
      <c r="AA5910" t="s">
        <v>177</v>
      </c>
      <c r="AJ5910" s="47">
        <v>42522</v>
      </c>
      <c r="AK5910" t="s">
        <v>184</v>
      </c>
      <c r="AL5910">
        <v>2.0299999999999998</v>
      </c>
      <c r="AM5910">
        <v>2.0299999999999998</v>
      </c>
      <c r="AN5910">
        <v>94</v>
      </c>
      <c r="AO5910" s="47">
        <v>42664</v>
      </c>
      <c r="AP5910" t="s">
        <v>28</v>
      </c>
      <c r="AQ5910" t="s">
        <v>177</v>
      </c>
      <c r="AZ5910" s="47">
        <v>42522</v>
      </c>
      <c r="BA5910" t="s">
        <v>184</v>
      </c>
      <c r="BB5910">
        <v>3.69</v>
      </c>
      <c r="BC5910">
        <v>3.71</v>
      </c>
      <c r="BD5910">
        <v>94</v>
      </c>
      <c r="BE5910" s="47">
        <v>42664</v>
      </c>
      <c r="BF5910" t="s">
        <v>28</v>
      </c>
      <c r="BG5910" t="s">
        <v>177</v>
      </c>
    </row>
    <row r="5911" spans="20:59" x14ac:dyDescent="0.25">
      <c r="T5911" s="47">
        <v>42522</v>
      </c>
      <c r="U5911" t="s">
        <v>185</v>
      </c>
      <c r="V5911">
        <v>0.76</v>
      </c>
      <c r="W5911">
        <v>0.76</v>
      </c>
      <c r="X5911">
        <v>104</v>
      </c>
      <c r="Y5911" s="47">
        <v>42664</v>
      </c>
      <c r="Z5911" t="s">
        <v>28</v>
      </c>
      <c r="AA5911" t="s">
        <v>177</v>
      </c>
      <c r="AJ5911" s="47">
        <v>42522</v>
      </c>
      <c r="AK5911" t="s">
        <v>185</v>
      </c>
      <c r="AL5911">
        <v>0.32</v>
      </c>
      <c r="AM5911">
        <v>0.32</v>
      </c>
      <c r="AN5911">
        <v>104</v>
      </c>
      <c r="AO5911" s="47">
        <v>42664</v>
      </c>
      <c r="AP5911" t="s">
        <v>28</v>
      </c>
      <c r="AQ5911" t="s">
        <v>177</v>
      </c>
      <c r="AZ5911" s="47">
        <v>42522</v>
      </c>
      <c r="BA5911" t="s">
        <v>185</v>
      </c>
      <c r="BB5911">
        <v>0.76</v>
      </c>
      <c r="BC5911">
        <v>0.76</v>
      </c>
      <c r="BD5911">
        <v>104</v>
      </c>
      <c r="BE5911" s="47">
        <v>42664</v>
      </c>
      <c r="BF5911" t="s">
        <v>28</v>
      </c>
      <c r="BG5911" t="s">
        <v>177</v>
      </c>
    </row>
    <row r="5912" spans="20:59" x14ac:dyDescent="0.25">
      <c r="T5912" s="47">
        <v>42522</v>
      </c>
      <c r="U5912" t="s">
        <v>186</v>
      </c>
      <c r="V5912">
        <v>0.09</v>
      </c>
      <c r="W5912">
        <v>0.09</v>
      </c>
      <c r="X5912">
        <v>114</v>
      </c>
      <c r="Y5912" s="47">
        <v>42664</v>
      </c>
      <c r="Z5912" t="s">
        <v>28</v>
      </c>
      <c r="AA5912" t="s">
        <v>177</v>
      </c>
      <c r="AJ5912" s="47">
        <v>42522</v>
      </c>
      <c r="AK5912" t="s">
        <v>186</v>
      </c>
      <c r="AL5912">
        <v>0.03</v>
      </c>
      <c r="AM5912">
        <v>0.03</v>
      </c>
      <c r="AN5912">
        <v>114</v>
      </c>
      <c r="AO5912" s="47">
        <v>42664</v>
      </c>
      <c r="AP5912" t="s">
        <v>28</v>
      </c>
      <c r="AQ5912" t="s">
        <v>177</v>
      </c>
      <c r="AZ5912" s="47">
        <v>42522</v>
      </c>
      <c r="BA5912" t="s">
        <v>186</v>
      </c>
      <c r="BB5912">
        <v>0.09</v>
      </c>
      <c r="BC5912">
        <v>0.09</v>
      </c>
      <c r="BD5912">
        <v>114</v>
      </c>
      <c r="BE5912" s="47">
        <v>42664</v>
      </c>
      <c r="BF5912" t="s">
        <v>28</v>
      </c>
      <c r="BG5912" t="s">
        <v>177</v>
      </c>
    </row>
    <row r="5913" spans="20:59" x14ac:dyDescent="0.25">
      <c r="T5913" s="47">
        <v>42522</v>
      </c>
      <c r="U5913" t="s">
        <v>187</v>
      </c>
      <c r="V5913">
        <v>0</v>
      </c>
      <c r="W5913">
        <v>0</v>
      </c>
      <c r="X5913">
        <v>74</v>
      </c>
      <c r="Y5913" s="47">
        <v>42566</v>
      </c>
      <c r="Z5913" t="s">
        <v>40</v>
      </c>
      <c r="AA5913" t="s">
        <v>177</v>
      </c>
      <c r="AJ5913" s="47">
        <v>42522</v>
      </c>
      <c r="AK5913" t="s">
        <v>187</v>
      </c>
      <c r="AL5913">
        <v>0</v>
      </c>
      <c r="AM5913">
        <v>0</v>
      </c>
      <c r="AN5913">
        <v>74</v>
      </c>
      <c r="AO5913" s="47">
        <v>42566</v>
      </c>
      <c r="AP5913" t="s">
        <v>40</v>
      </c>
      <c r="AQ5913" t="s">
        <v>177</v>
      </c>
      <c r="AZ5913" s="47">
        <v>42522</v>
      </c>
      <c r="BA5913" t="s">
        <v>187</v>
      </c>
      <c r="BB5913">
        <v>0</v>
      </c>
      <c r="BC5913">
        <v>0</v>
      </c>
      <c r="BD5913">
        <v>74</v>
      </c>
      <c r="BE5913" s="47">
        <v>42566</v>
      </c>
      <c r="BF5913" t="s">
        <v>40</v>
      </c>
      <c r="BG5913" t="s">
        <v>177</v>
      </c>
    </row>
    <row r="5914" spans="20:59" x14ac:dyDescent="0.25">
      <c r="T5914" s="47">
        <v>42522</v>
      </c>
      <c r="U5914" t="s">
        <v>188</v>
      </c>
      <c r="V5914">
        <v>0.04</v>
      </c>
      <c r="W5914">
        <v>0.04</v>
      </c>
      <c r="X5914">
        <v>84</v>
      </c>
      <c r="Y5914" s="47">
        <v>42566</v>
      </c>
      <c r="Z5914" t="s">
        <v>40</v>
      </c>
      <c r="AA5914" t="s">
        <v>177</v>
      </c>
      <c r="AJ5914" s="47">
        <v>42522</v>
      </c>
      <c r="AK5914" t="s">
        <v>188</v>
      </c>
      <c r="AL5914">
        <v>0.24</v>
      </c>
      <c r="AM5914">
        <v>0.24</v>
      </c>
      <c r="AN5914">
        <v>84</v>
      </c>
      <c r="AO5914" s="47">
        <v>42566</v>
      </c>
      <c r="AP5914" t="s">
        <v>40</v>
      </c>
      <c r="AQ5914" t="s">
        <v>177</v>
      </c>
      <c r="AZ5914" s="47">
        <v>42522</v>
      </c>
      <c r="BA5914" t="s">
        <v>188</v>
      </c>
      <c r="BB5914">
        <v>0.04</v>
      </c>
      <c r="BC5914">
        <v>0.04</v>
      </c>
      <c r="BD5914">
        <v>84</v>
      </c>
      <c r="BE5914" s="47">
        <v>42566</v>
      </c>
      <c r="BF5914" t="s">
        <v>40</v>
      </c>
      <c r="BG5914" t="s">
        <v>177</v>
      </c>
    </row>
    <row r="5915" spans="20:59" x14ac:dyDescent="0.25">
      <c r="T5915" s="47">
        <v>42522</v>
      </c>
      <c r="U5915" t="s">
        <v>189</v>
      </c>
      <c r="V5915">
        <v>2.27</v>
      </c>
      <c r="W5915">
        <v>2.2799999999999998</v>
      </c>
      <c r="X5915">
        <v>94</v>
      </c>
      <c r="Y5915" s="47">
        <v>42566</v>
      </c>
      <c r="Z5915" t="s">
        <v>40</v>
      </c>
      <c r="AA5915" t="s">
        <v>177</v>
      </c>
      <c r="AJ5915" s="47">
        <v>42522</v>
      </c>
      <c r="AK5915" t="s">
        <v>189</v>
      </c>
      <c r="AL5915">
        <v>4.6900000000000004</v>
      </c>
      <c r="AM5915">
        <v>4.7</v>
      </c>
      <c r="AN5915">
        <v>94</v>
      </c>
      <c r="AO5915" s="47">
        <v>42566</v>
      </c>
      <c r="AP5915" t="s">
        <v>40</v>
      </c>
      <c r="AQ5915" t="s">
        <v>177</v>
      </c>
      <c r="AZ5915" s="47">
        <v>42522</v>
      </c>
      <c r="BA5915" t="s">
        <v>189</v>
      </c>
      <c r="BB5915">
        <v>2.27</v>
      </c>
      <c r="BC5915">
        <v>2.2799999999999998</v>
      </c>
      <c r="BD5915">
        <v>94</v>
      </c>
      <c r="BE5915" s="47">
        <v>42566</v>
      </c>
      <c r="BF5915" t="s">
        <v>40</v>
      </c>
      <c r="BG5915" t="s">
        <v>177</v>
      </c>
    </row>
    <row r="5916" spans="20:59" x14ac:dyDescent="0.25">
      <c r="T5916" s="47">
        <v>42522</v>
      </c>
      <c r="U5916" t="s">
        <v>190</v>
      </c>
      <c r="V5916">
        <v>10.67</v>
      </c>
      <c r="W5916">
        <v>10.72</v>
      </c>
      <c r="X5916">
        <v>104</v>
      </c>
      <c r="Y5916" s="47">
        <v>42566</v>
      </c>
      <c r="Z5916" t="s">
        <v>40</v>
      </c>
      <c r="AA5916" t="s">
        <v>177</v>
      </c>
      <c r="AJ5916" s="47">
        <v>42522</v>
      </c>
      <c r="AK5916" t="s">
        <v>190</v>
      </c>
      <c r="AL5916">
        <v>14</v>
      </c>
      <c r="AM5916">
        <v>14.09</v>
      </c>
      <c r="AN5916">
        <v>104</v>
      </c>
      <c r="AO5916" s="47">
        <v>42566</v>
      </c>
      <c r="AP5916" t="s">
        <v>40</v>
      </c>
      <c r="AQ5916" t="s">
        <v>177</v>
      </c>
      <c r="AZ5916" s="47">
        <v>42522</v>
      </c>
      <c r="BA5916" t="s">
        <v>190</v>
      </c>
      <c r="BB5916">
        <v>10.67</v>
      </c>
      <c r="BC5916">
        <v>10.72</v>
      </c>
      <c r="BD5916">
        <v>104</v>
      </c>
      <c r="BE5916" s="47">
        <v>42566</v>
      </c>
      <c r="BF5916" t="s">
        <v>40</v>
      </c>
      <c r="BG5916" t="s">
        <v>177</v>
      </c>
    </row>
    <row r="5917" spans="20:59" x14ac:dyDescent="0.25">
      <c r="T5917" s="47">
        <v>42522</v>
      </c>
      <c r="U5917" t="s">
        <v>191</v>
      </c>
      <c r="V5917">
        <v>20.75</v>
      </c>
      <c r="W5917">
        <v>20.9</v>
      </c>
      <c r="X5917">
        <v>114</v>
      </c>
      <c r="Y5917" s="47">
        <v>42566</v>
      </c>
      <c r="Z5917" t="s">
        <v>40</v>
      </c>
      <c r="AA5917" t="s">
        <v>177</v>
      </c>
      <c r="AJ5917" s="47">
        <v>42522</v>
      </c>
      <c r="AK5917" t="s">
        <v>191</v>
      </c>
      <c r="AL5917">
        <v>23.95</v>
      </c>
      <c r="AM5917">
        <v>24.07</v>
      </c>
      <c r="AN5917">
        <v>114</v>
      </c>
      <c r="AO5917" s="47">
        <v>42566</v>
      </c>
      <c r="AP5917" t="s">
        <v>40</v>
      </c>
      <c r="AQ5917" t="s">
        <v>177</v>
      </c>
      <c r="AZ5917" s="47">
        <v>42522</v>
      </c>
      <c r="BA5917" t="s">
        <v>191</v>
      </c>
      <c r="BB5917">
        <v>20.75</v>
      </c>
      <c r="BC5917">
        <v>20.9</v>
      </c>
      <c r="BD5917">
        <v>114</v>
      </c>
      <c r="BE5917" s="47">
        <v>42566</v>
      </c>
      <c r="BF5917" t="s">
        <v>40</v>
      </c>
      <c r="BG5917" t="s">
        <v>177</v>
      </c>
    </row>
    <row r="5918" spans="20:59" x14ac:dyDescent="0.25">
      <c r="T5918" s="47">
        <v>42522</v>
      </c>
      <c r="U5918" t="s">
        <v>192</v>
      </c>
      <c r="V5918">
        <v>0.02</v>
      </c>
      <c r="W5918">
        <v>0.02</v>
      </c>
      <c r="X5918">
        <v>74</v>
      </c>
      <c r="Y5918" s="47">
        <v>42664</v>
      </c>
      <c r="Z5918" t="s">
        <v>40</v>
      </c>
      <c r="AA5918" t="s">
        <v>177</v>
      </c>
      <c r="AJ5918" s="47">
        <v>42522</v>
      </c>
      <c r="AK5918" t="s">
        <v>192</v>
      </c>
      <c r="AL5918">
        <v>0.06</v>
      </c>
      <c r="AM5918">
        <v>0.06</v>
      </c>
      <c r="AN5918">
        <v>74</v>
      </c>
      <c r="AO5918" s="47">
        <v>42664</v>
      </c>
      <c r="AP5918" t="s">
        <v>40</v>
      </c>
      <c r="AQ5918" t="s">
        <v>177</v>
      </c>
      <c r="AZ5918" s="47">
        <v>42522</v>
      </c>
      <c r="BA5918" t="s">
        <v>192</v>
      </c>
      <c r="BB5918">
        <v>0.02</v>
      </c>
      <c r="BC5918">
        <v>0.02</v>
      </c>
      <c r="BD5918">
        <v>74</v>
      </c>
      <c r="BE5918" s="47">
        <v>42664</v>
      </c>
      <c r="BF5918" t="s">
        <v>40</v>
      </c>
      <c r="BG5918" t="s">
        <v>177</v>
      </c>
    </row>
    <row r="5919" spans="20:59" x14ac:dyDescent="0.25">
      <c r="T5919" s="47">
        <v>42522</v>
      </c>
      <c r="U5919" t="s">
        <v>193</v>
      </c>
      <c r="V5919">
        <v>0.53</v>
      </c>
      <c r="W5919">
        <v>0.53</v>
      </c>
      <c r="X5919">
        <v>84</v>
      </c>
      <c r="Y5919" s="47">
        <v>42664</v>
      </c>
      <c r="Z5919" t="s">
        <v>40</v>
      </c>
      <c r="AA5919" t="s">
        <v>177</v>
      </c>
      <c r="AJ5919" s="47">
        <v>42522</v>
      </c>
      <c r="AK5919" t="s">
        <v>193</v>
      </c>
      <c r="AL5919">
        <v>1.1000000000000001</v>
      </c>
      <c r="AM5919">
        <v>1.1100000000000001</v>
      </c>
      <c r="AN5919">
        <v>84</v>
      </c>
      <c r="AO5919" s="47">
        <v>42664</v>
      </c>
      <c r="AP5919" t="s">
        <v>40</v>
      </c>
      <c r="AQ5919" t="s">
        <v>177</v>
      </c>
      <c r="AZ5919" s="47">
        <v>42522</v>
      </c>
      <c r="BA5919" t="s">
        <v>193</v>
      </c>
      <c r="BB5919">
        <v>0.53</v>
      </c>
      <c r="BC5919">
        <v>0.53</v>
      </c>
      <c r="BD5919">
        <v>84</v>
      </c>
      <c r="BE5919" s="47">
        <v>42664</v>
      </c>
      <c r="BF5919" t="s">
        <v>40</v>
      </c>
      <c r="BG5919" t="s">
        <v>177</v>
      </c>
    </row>
    <row r="5920" spans="20:59" x14ac:dyDescent="0.25">
      <c r="T5920" s="47">
        <v>42522</v>
      </c>
      <c r="U5920" t="s">
        <v>194</v>
      </c>
      <c r="V5920">
        <v>3.69</v>
      </c>
      <c r="W5920">
        <v>3.72</v>
      </c>
      <c r="X5920">
        <v>94</v>
      </c>
      <c r="Y5920" s="47">
        <v>42664</v>
      </c>
      <c r="Z5920" t="s">
        <v>40</v>
      </c>
      <c r="AA5920" t="s">
        <v>177</v>
      </c>
      <c r="AJ5920" s="47">
        <v>42522</v>
      </c>
      <c r="AK5920" t="s">
        <v>194</v>
      </c>
      <c r="AL5920">
        <v>5.65</v>
      </c>
      <c r="AM5920">
        <v>5.68</v>
      </c>
      <c r="AN5920">
        <v>94</v>
      </c>
      <c r="AO5920" s="47">
        <v>42664</v>
      </c>
      <c r="AP5920" t="s">
        <v>40</v>
      </c>
      <c r="AQ5920" t="s">
        <v>177</v>
      </c>
      <c r="AZ5920" s="47">
        <v>42522</v>
      </c>
      <c r="BA5920" t="s">
        <v>194</v>
      </c>
      <c r="BB5920">
        <v>3.69</v>
      </c>
      <c r="BC5920">
        <v>3.72</v>
      </c>
      <c r="BD5920">
        <v>94</v>
      </c>
      <c r="BE5920" s="47">
        <v>42664</v>
      </c>
      <c r="BF5920" t="s">
        <v>40</v>
      </c>
      <c r="BG5920" t="s">
        <v>177</v>
      </c>
    </row>
    <row r="5921" spans="20:59" x14ac:dyDescent="0.25">
      <c r="T5921" s="47">
        <v>42522</v>
      </c>
      <c r="U5921" t="s">
        <v>195</v>
      </c>
      <c r="V5921">
        <v>10.84</v>
      </c>
      <c r="W5921">
        <v>10.87</v>
      </c>
      <c r="X5921">
        <v>104</v>
      </c>
      <c r="Y5921" s="47">
        <v>42664</v>
      </c>
      <c r="Z5921" t="s">
        <v>40</v>
      </c>
      <c r="AA5921" t="s">
        <v>177</v>
      </c>
      <c r="AJ5921" s="47">
        <v>42522</v>
      </c>
      <c r="AK5921" t="s">
        <v>195</v>
      </c>
      <c r="AL5921">
        <v>14.07</v>
      </c>
      <c r="AM5921">
        <v>14.18</v>
      </c>
      <c r="AN5921">
        <v>104</v>
      </c>
      <c r="AO5921" s="47">
        <v>42664</v>
      </c>
      <c r="AP5921" t="s">
        <v>40</v>
      </c>
      <c r="AQ5921" t="s">
        <v>177</v>
      </c>
      <c r="AZ5921" s="47">
        <v>42522</v>
      </c>
      <c r="BA5921" t="s">
        <v>195</v>
      </c>
      <c r="BB5921">
        <v>10.84</v>
      </c>
      <c r="BC5921">
        <v>10.87</v>
      </c>
      <c r="BD5921">
        <v>104</v>
      </c>
      <c r="BE5921" s="47">
        <v>42664</v>
      </c>
      <c r="BF5921" t="s">
        <v>40</v>
      </c>
      <c r="BG5921" t="s">
        <v>177</v>
      </c>
    </row>
    <row r="5922" spans="20:59" x14ac:dyDescent="0.25">
      <c r="T5922" s="47">
        <v>42522</v>
      </c>
      <c r="U5922" t="s">
        <v>196</v>
      </c>
      <c r="V5922">
        <v>20.13</v>
      </c>
      <c r="W5922">
        <v>20.25</v>
      </c>
      <c r="X5922">
        <v>114</v>
      </c>
      <c r="Y5922" s="47">
        <v>42664</v>
      </c>
      <c r="Z5922" t="s">
        <v>40</v>
      </c>
      <c r="AA5922" t="s">
        <v>177</v>
      </c>
      <c r="AJ5922" s="47">
        <v>42522</v>
      </c>
      <c r="AK5922" t="s">
        <v>196</v>
      </c>
      <c r="AL5922">
        <v>23.32</v>
      </c>
      <c r="AM5922">
        <v>23.47</v>
      </c>
      <c r="AN5922">
        <v>114</v>
      </c>
      <c r="AO5922" s="47">
        <v>42664</v>
      </c>
      <c r="AP5922" t="s">
        <v>40</v>
      </c>
      <c r="AQ5922" t="s">
        <v>177</v>
      </c>
      <c r="AZ5922" s="47">
        <v>42522</v>
      </c>
      <c r="BA5922" t="s">
        <v>196</v>
      </c>
      <c r="BB5922">
        <v>20.13</v>
      </c>
      <c r="BC5922">
        <v>20.25</v>
      </c>
      <c r="BD5922">
        <v>114</v>
      </c>
      <c r="BE5922" s="47">
        <v>42664</v>
      </c>
      <c r="BF5922" t="s">
        <v>40</v>
      </c>
      <c r="BG5922" t="s">
        <v>177</v>
      </c>
    </row>
    <row r="5923" spans="20:59" x14ac:dyDescent="0.25">
      <c r="T5923" s="47">
        <v>42522</v>
      </c>
      <c r="U5923" t="s">
        <v>197</v>
      </c>
      <c r="V5923">
        <v>44.17</v>
      </c>
      <c r="W5923">
        <v>44.33</v>
      </c>
      <c r="X5923">
        <v>76</v>
      </c>
      <c r="Y5923" s="47">
        <v>42566</v>
      </c>
      <c r="Z5923" t="s">
        <v>28</v>
      </c>
      <c r="AA5923" t="s">
        <v>198</v>
      </c>
      <c r="AJ5923" s="47">
        <v>42522</v>
      </c>
      <c r="AK5923" t="s">
        <v>197</v>
      </c>
      <c r="AL5923">
        <v>31.54</v>
      </c>
      <c r="AM5923">
        <v>31.62</v>
      </c>
      <c r="AN5923">
        <v>76</v>
      </c>
      <c r="AO5923" s="47">
        <v>42566</v>
      </c>
      <c r="AP5923" t="s">
        <v>28</v>
      </c>
      <c r="AQ5923" t="s">
        <v>198</v>
      </c>
      <c r="AZ5923" s="47">
        <v>42522</v>
      </c>
      <c r="BA5923" t="s">
        <v>197</v>
      </c>
      <c r="BB5923">
        <v>44.17</v>
      </c>
      <c r="BC5923">
        <v>44.33</v>
      </c>
      <c r="BD5923">
        <v>76</v>
      </c>
      <c r="BE5923" s="47">
        <v>42566</v>
      </c>
      <c r="BF5923" t="s">
        <v>28</v>
      </c>
      <c r="BG5923" t="s">
        <v>198</v>
      </c>
    </row>
    <row r="5924" spans="20:59" x14ac:dyDescent="0.25">
      <c r="T5924" s="47">
        <v>42522</v>
      </c>
      <c r="U5924" t="s">
        <v>199</v>
      </c>
      <c r="V5924">
        <v>32.01</v>
      </c>
      <c r="W5924">
        <v>32.06</v>
      </c>
      <c r="X5924">
        <v>96</v>
      </c>
      <c r="Y5924" s="47">
        <v>42566</v>
      </c>
      <c r="Z5924" t="s">
        <v>28</v>
      </c>
      <c r="AA5924" t="s">
        <v>198</v>
      </c>
      <c r="AJ5924" s="47">
        <v>42522</v>
      </c>
      <c r="AK5924" t="s">
        <v>199</v>
      </c>
      <c r="AL5924">
        <v>20.84</v>
      </c>
      <c r="AM5924">
        <v>20.9</v>
      </c>
      <c r="AN5924">
        <v>96</v>
      </c>
      <c r="AO5924" s="47">
        <v>42566</v>
      </c>
      <c r="AP5924" t="s">
        <v>28</v>
      </c>
      <c r="AQ5924" t="s">
        <v>198</v>
      </c>
      <c r="AZ5924" s="47">
        <v>42522</v>
      </c>
      <c r="BA5924" t="s">
        <v>199</v>
      </c>
      <c r="BB5924">
        <v>32.01</v>
      </c>
      <c r="BC5924">
        <v>32.06</v>
      </c>
      <c r="BD5924">
        <v>96</v>
      </c>
      <c r="BE5924" s="47">
        <v>42566</v>
      </c>
      <c r="BF5924" t="s">
        <v>28</v>
      </c>
      <c r="BG5924" t="s">
        <v>198</v>
      </c>
    </row>
    <row r="5925" spans="20:59" x14ac:dyDescent="0.25">
      <c r="T5925" s="47">
        <v>42522</v>
      </c>
      <c r="U5925" t="s">
        <v>200</v>
      </c>
      <c r="V5925">
        <v>23.14</v>
      </c>
      <c r="W5925">
        <v>23.28</v>
      </c>
      <c r="X5925">
        <v>116</v>
      </c>
      <c r="Y5925" s="47">
        <v>42566</v>
      </c>
      <c r="Z5925" t="s">
        <v>28</v>
      </c>
      <c r="AA5925" t="s">
        <v>198</v>
      </c>
      <c r="AJ5925" s="47">
        <v>42522</v>
      </c>
      <c r="AK5925" t="s">
        <v>200</v>
      </c>
      <c r="AL5925">
        <v>14.44</v>
      </c>
      <c r="AM5925">
        <v>14.49</v>
      </c>
      <c r="AN5925">
        <v>116</v>
      </c>
      <c r="AO5925" s="47">
        <v>42566</v>
      </c>
      <c r="AP5925" t="s">
        <v>28</v>
      </c>
      <c r="AQ5925" t="s">
        <v>198</v>
      </c>
      <c r="AZ5925" s="47">
        <v>42522</v>
      </c>
      <c r="BA5925" t="s">
        <v>200</v>
      </c>
      <c r="BB5925">
        <v>23.14</v>
      </c>
      <c r="BC5925">
        <v>23.28</v>
      </c>
      <c r="BD5925">
        <v>116</v>
      </c>
      <c r="BE5925" s="47">
        <v>42566</v>
      </c>
      <c r="BF5925" t="s">
        <v>28</v>
      </c>
      <c r="BG5925" t="s">
        <v>198</v>
      </c>
    </row>
    <row r="5926" spans="20:59" x14ac:dyDescent="0.25">
      <c r="T5926" s="47">
        <v>42522</v>
      </c>
      <c r="U5926" t="s">
        <v>201</v>
      </c>
      <c r="V5926">
        <v>16.03</v>
      </c>
      <c r="W5926">
        <v>16.149999999999999</v>
      </c>
      <c r="X5926">
        <v>136</v>
      </c>
      <c r="Y5926" s="47">
        <v>42566</v>
      </c>
      <c r="Z5926" t="s">
        <v>28</v>
      </c>
      <c r="AA5926" t="s">
        <v>198</v>
      </c>
      <c r="AJ5926" s="47">
        <v>42522</v>
      </c>
      <c r="AK5926" t="s">
        <v>201</v>
      </c>
      <c r="AL5926">
        <v>9.66</v>
      </c>
      <c r="AM5926">
        <v>9.68</v>
      </c>
      <c r="AN5926">
        <v>136</v>
      </c>
      <c r="AO5926" s="47">
        <v>42566</v>
      </c>
      <c r="AP5926" t="s">
        <v>28</v>
      </c>
      <c r="AQ5926" t="s">
        <v>198</v>
      </c>
      <c r="AZ5926" s="47">
        <v>42522</v>
      </c>
      <c r="BA5926" t="s">
        <v>201</v>
      </c>
      <c r="BB5926">
        <v>16.03</v>
      </c>
      <c r="BC5926">
        <v>16.149999999999999</v>
      </c>
      <c r="BD5926">
        <v>136</v>
      </c>
      <c r="BE5926" s="47">
        <v>42566</v>
      </c>
      <c r="BF5926" t="s">
        <v>28</v>
      </c>
      <c r="BG5926" t="s">
        <v>198</v>
      </c>
    </row>
    <row r="5927" spans="20:59" x14ac:dyDescent="0.25">
      <c r="T5927" s="47">
        <v>42522</v>
      </c>
      <c r="U5927" t="s">
        <v>202</v>
      </c>
      <c r="V5927">
        <v>11.45</v>
      </c>
      <c r="W5927">
        <v>11.52</v>
      </c>
      <c r="X5927">
        <v>156</v>
      </c>
      <c r="Y5927" s="47">
        <v>42566</v>
      </c>
      <c r="Z5927" t="s">
        <v>28</v>
      </c>
      <c r="AA5927" t="s">
        <v>198</v>
      </c>
      <c r="AJ5927" s="47">
        <v>42522</v>
      </c>
      <c r="AK5927" t="s">
        <v>202</v>
      </c>
      <c r="AL5927">
        <v>6.47</v>
      </c>
      <c r="AM5927">
        <v>6.49</v>
      </c>
      <c r="AN5927">
        <v>156</v>
      </c>
      <c r="AO5927" s="47">
        <v>42566</v>
      </c>
      <c r="AP5927" t="s">
        <v>28</v>
      </c>
      <c r="AQ5927" t="s">
        <v>198</v>
      </c>
      <c r="AZ5927" s="47">
        <v>42522</v>
      </c>
      <c r="BA5927" t="s">
        <v>202</v>
      </c>
      <c r="BB5927">
        <v>11.45</v>
      </c>
      <c r="BC5927">
        <v>11.52</v>
      </c>
      <c r="BD5927">
        <v>156</v>
      </c>
      <c r="BE5927" s="47">
        <v>42566</v>
      </c>
      <c r="BF5927" t="s">
        <v>28</v>
      </c>
      <c r="BG5927" t="s">
        <v>198</v>
      </c>
    </row>
    <row r="5928" spans="20:59" x14ac:dyDescent="0.25">
      <c r="T5928" s="47">
        <v>42522</v>
      </c>
      <c r="U5928" t="s">
        <v>203</v>
      </c>
      <c r="V5928">
        <v>56.3</v>
      </c>
      <c r="W5928">
        <v>56.54</v>
      </c>
      <c r="X5928">
        <v>76</v>
      </c>
      <c r="Y5928" s="47">
        <v>42664</v>
      </c>
      <c r="Z5928" t="s">
        <v>28</v>
      </c>
      <c r="AA5928" t="s">
        <v>198</v>
      </c>
      <c r="AJ5928" s="47">
        <v>42522</v>
      </c>
      <c r="AK5928" t="s">
        <v>203</v>
      </c>
      <c r="AL5928">
        <v>43.3</v>
      </c>
      <c r="AM5928">
        <v>43.64</v>
      </c>
      <c r="AN5928">
        <v>76</v>
      </c>
      <c r="AO5928" s="47">
        <v>42664</v>
      </c>
      <c r="AP5928" t="s">
        <v>28</v>
      </c>
      <c r="AQ5928" t="s">
        <v>198</v>
      </c>
      <c r="AZ5928" s="47">
        <v>42522</v>
      </c>
      <c r="BA5928" t="s">
        <v>203</v>
      </c>
      <c r="BB5928">
        <v>56.3</v>
      </c>
      <c r="BC5928">
        <v>56.54</v>
      </c>
      <c r="BD5928">
        <v>76</v>
      </c>
      <c r="BE5928" s="47">
        <v>42664</v>
      </c>
      <c r="BF5928" t="s">
        <v>28</v>
      </c>
      <c r="BG5928" t="s">
        <v>198</v>
      </c>
    </row>
    <row r="5929" spans="20:59" x14ac:dyDescent="0.25">
      <c r="T5929" s="47">
        <v>42522</v>
      </c>
      <c r="U5929" t="s">
        <v>204</v>
      </c>
      <c r="V5929">
        <v>48.28</v>
      </c>
      <c r="W5929">
        <v>48.52</v>
      </c>
      <c r="X5929">
        <v>96</v>
      </c>
      <c r="Y5929" s="47">
        <v>42664</v>
      </c>
      <c r="Z5929" t="s">
        <v>28</v>
      </c>
      <c r="AA5929" t="s">
        <v>198</v>
      </c>
      <c r="AJ5929" s="47">
        <v>42522</v>
      </c>
      <c r="AK5929" t="s">
        <v>204</v>
      </c>
      <c r="AL5929">
        <v>36.29</v>
      </c>
      <c r="AM5929">
        <v>36.47</v>
      </c>
      <c r="AN5929">
        <v>96</v>
      </c>
      <c r="AO5929" s="47">
        <v>42664</v>
      </c>
      <c r="AP5929" t="s">
        <v>28</v>
      </c>
      <c r="AQ5929" t="s">
        <v>198</v>
      </c>
      <c r="AZ5929" s="47">
        <v>42522</v>
      </c>
      <c r="BA5929" t="s">
        <v>204</v>
      </c>
      <c r="BB5929">
        <v>48.28</v>
      </c>
      <c r="BC5929">
        <v>48.52</v>
      </c>
      <c r="BD5929">
        <v>96</v>
      </c>
      <c r="BE5929" s="47">
        <v>42664</v>
      </c>
      <c r="BF5929" t="s">
        <v>28</v>
      </c>
      <c r="BG5929" t="s">
        <v>198</v>
      </c>
    </row>
    <row r="5930" spans="20:59" x14ac:dyDescent="0.25">
      <c r="T5930" s="47">
        <v>42522</v>
      </c>
      <c r="U5930" t="s">
        <v>205</v>
      </c>
      <c r="V5930">
        <v>39.93</v>
      </c>
      <c r="W5930">
        <v>40.229999999999997</v>
      </c>
      <c r="X5930">
        <v>116</v>
      </c>
      <c r="Y5930" s="47">
        <v>42664</v>
      </c>
      <c r="Z5930" t="s">
        <v>28</v>
      </c>
      <c r="AA5930" t="s">
        <v>198</v>
      </c>
      <c r="AJ5930" s="47">
        <v>42522</v>
      </c>
      <c r="AK5930" t="s">
        <v>205</v>
      </c>
      <c r="AL5930">
        <v>29.54</v>
      </c>
      <c r="AM5930">
        <v>29.71</v>
      </c>
      <c r="AN5930">
        <v>116</v>
      </c>
      <c r="AO5930" s="47">
        <v>42664</v>
      </c>
      <c r="AP5930" t="s">
        <v>28</v>
      </c>
      <c r="AQ5930" t="s">
        <v>198</v>
      </c>
      <c r="AZ5930" s="47">
        <v>42522</v>
      </c>
      <c r="BA5930" t="s">
        <v>205</v>
      </c>
      <c r="BB5930">
        <v>39.93</v>
      </c>
      <c r="BC5930">
        <v>40.229999999999997</v>
      </c>
      <c r="BD5930">
        <v>116</v>
      </c>
      <c r="BE5930" s="47">
        <v>42664</v>
      </c>
      <c r="BF5930" t="s">
        <v>28</v>
      </c>
      <c r="BG5930" t="s">
        <v>198</v>
      </c>
    </row>
    <row r="5931" spans="20:59" x14ac:dyDescent="0.25">
      <c r="T5931" s="47">
        <v>42522</v>
      </c>
      <c r="U5931" t="s">
        <v>206</v>
      </c>
      <c r="V5931">
        <v>34.96</v>
      </c>
      <c r="W5931">
        <v>35.18</v>
      </c>
      <c r="X5931">
        <v>136</v>
      </c>
      <c r="Y5931" s="47">
        <v>42664</v>
      </c>
      <c r="Z5931" t="s">
        <v>28</v>
      </c>
      <c r="AA5931" t="s">
        <v>198</v>
      </c>
      <c r="AJ5931" s="47">
        <v>42522</v>
      </c>
      <c r="AK5931" t="s">
        <v>206</v>
      </c>
      <c r="AL5931">
        <v>25.17</v>
      </c>
      <c r="AM5931">
        <v>25.33</v>
      </c>
      <c r="AN5931">
        <v>136</v>
      </c>
      <c r="AO5931" s="47">
        <v>42664</v>
      </c>
      <c r="AP5931" t="s">
        <v>28</v>
      </c>
      <c r="AQ5931" t="s">
        <v>198</v>
      </c>
      <c r="AZ5931" s="47">
        <v>42522</v>
      </c>
      <c r="BA5931" t="s">
        <v>206</v>
      </c>
      <c r="BB5931">
        <v>34.96</v>
      </c>
      <c r="BC5931">
        <v>35.18</v>
      </c>
      <c r="BD5931">
        <v>136</v>
      </c>
      <c r="BE5931" s="47">
        <v>42664</v>
      </c>
      <c r="BF5931" t="s">
        <v>28</v>
      </c>
      <c r="BG5931" t="s">
        <v>198</v>
      </c>
    </row>
    <row r="5932" spans="20:59" x14ac:dyDescent="0.25">
      <c r="T5932" s="47">
        <v>42522</v>
      </c>
      <c r="U5932" t="s">
        <v>207</v>
      </c>
      <c r="V5932">
        <v>30.24</v>
      </c>
      <c r="W5932">
        <v>30.39</v>
      </c>
      <c r="X5932">
        <v>156</v>
      </c>
      <c r="Y5932" s="47">
        <v>42664</v>
      </c>
      <c r="Z5932" t="s">
        <v>28</v>
      </c>
      <c r="AA5932" t="s">
        <v>198</v>
      </c>
      <c r="AJ5932" s="47">
        <v>42522</v>
      </c>
      <c r="AK5932" t="s">
        <v>207</v>
      </c>
      <c r="AL5932">
        <v>21.44</v>
      </c>
      <c r="AM5932">
        <v>21.53</v>
      </c>
      <c r="AN5932">
        <v>156</v>
      </c>
      <c r="AO5932" s="47">
        <v>42664</v>
      </c>
      <c r="AP5932" t="s">
        <v>28</v>
      </c>
      <c r="AQ5932" t="s">
        <v>198</v>
      </c>
      <c r="AZ5932" s="47">
        <v>42522</v>
      </c>
      <c r="BA5932" t="s">
        <v>207</v>
      </c>
      <c r="BB5932">
        <v>30.24</v>
      </c>
      <c r="BC5932">
        <v>30.39</v>
      </c>
      <c r="BD5932">
        <v>156</v>
      </c>
      <c r="BE5932" s="47">
        <v>42664</v>
      </c>
      <c r="BF5932" t="s">
        <v>28</v>
      </c>
      <c r="BG5932" t="s">
        <v>198</v>
      </c>
    </row>
    <row r="5933" spans="20:59" x14ac:dyDescent="0.25">
      <c r="T5933" s="47">
        <v>42522</v>
      </c>
      <c r="U5933" t="s">
        <v>208</v>
      </c>
      <c r="V5933">
        <v>5.5</v>
      </c>
      <c r="W5933">
        <v>5.52</v>
      </c>
      <c r="X5933">
        <v>76</v>
      </c>
      <c r="Y5933" s="47">
        <v>42566</v>
      </c>
      <c r="Z5933" t="s">
        <v>40</v>
      </c>
      <c r="AA5933" t="s">
        <v>198</v>
      </c>
      <c r="AJ5933" s="47">
        <v>42522</v>
      </c>
      <c r="AK5933" t="s">
        <v>208</v>
      </c>
      <c r="AL5933">
        <v>8.26</v>
      </c>
      <c r="AM5933">
        <v>8.32</v>
      </c>
      <c r="AN5933">
        <v>76</v>
      </c>
      <c r="AO5933" s="47">
        <v>42566</v>
      </c>
      <c r="AP5933" t="s">
        <v>40</v>
      </c>
      <c r="AQ5933" t="s">
        <v>198</v>
      </c>
      <c r="AZ5933" s="47">
        <v>42522</v>
      </c>
      <c r="BA5933" t="s">
        <v>208</v>
      </c>
      <c r="BB5933">
        <v>5.5</v>
      </c>
      <c r="BC5933">
        <v>5.52</v>
      </c>
      <c r="BD5933">
        <v>76</v>
      </c>
      <c r="BE5933" s="47">
        <v>42566</v>
      </c>
      <c r="BF5933" t="s">
        <v>40</v>
      </c>
      <c r="BG5933" t="s">
        <v>198</v>
      </c>
    </row>
    <row r="5934" spans="20:59" x14ac:dyDescent="0.25">
      <c r="T5934" s="47">
        <v>42522</v>
      </c>
      <c r="U5934" t="s">
        <v>209</v>
      </c>
      <c r="V5934">
        <v>12.85</v>
      </c>
      <c r="W5934">
        <v>12.87</v>
      </c>
      <c r="X5934">
        <v>96</v>
      </c>
      <c r="Y5934" s="47">
        <v>42566</v>
      </c>
      <c r="Z5934" t="s">
        <v>40</v>
      </c>
      <c r="AA5934" t="s">
        <v>198</v>
      </c>
      <c r="AJ5934" s="47">
        <v>42522</v>
      </c>
      <c r="AK5934" t="s">
        <v>209</v>
      </c>
      <c r="AL5934">
        <v>17.79</v>
      </c>
      <c r="AM5934">
        <v>17.82</v>
      </c>
      <c r="AN5934">
        <v>96</v>
      </c>
      <c r="AO5934" s="47">
        <v>42566</v>
      </c>
      <c r="AP5934" t="s">
        <v>40</v>
      </c>
      <c r="AQ5934" t="s">
        <v>198</v>
      </c>
      <c r="AZ5934" s="47">
        <v>42522</v>
      </c>
      <c r="BA5934" t="s">
        <v>209</v>
      </c>
      <c r="BB5934">
        <v>12.85</v>
      </c>
      <c r="BC5934">
        <v>12.87</v>
      </c>
      <c r="BD5934">
        <v>96</v>
      </c>
      <c r="BE5934" s="47">
        <v>42566</v>
      </c>
      <c r="BF5934" t="s">
        <v>40</v>
      </c>
      <c r="BG5934" t="s">
        <v>198</v>
      </c>
    </row>
    <row r="5935" spans="20:59" x14ac:dyDescent="0.25">
      <c r="T5935" s="47">
        <v>42522</v>
      </c>
      <c r="U5935" t="s">
        <v>210</v>
      </c>
      <c r="V5935">
        <v>23.46</v>
      </c>
      <c r="W5935">
        <v>23.58</v>
      </c>
      <c r="X5935">
        <v>116</v>
      </c>
      <c r="Y5935" s="47">
        <v>42566</v>
      </c>
      <c r="Z5935" t="s">
        <v>40</v>
      </c>
      <c r="AA5935" t="s">
        <v>198</v>
      </c>
      <c r="AJ5935" s="47">
        <v>42522</v>
      </c>
      <c r="AK5935" t="s">
        <v>210</v>
      </c>
      <c r="AL5935">
        <v>30.43</v>
      </c>
      <c r="AM5935">
        <v>30.72</v>
      </c>
      <c r="AN5935">
        <v>116</v>
      </c>
      <c r="AO5935" s="47">
        <v>42566</v>
      </c>
      <c r="AP5935" t="s">
        <v>40</v>
      </c>
      <c r="AQ5935" t="s">
        <v>198</v>
      </c>
      <c r="AZ5935" s="47">
        <v>42522</v>
      </c>
      <c r="BA5935" t="s">
        <v>210</v>
      </c>
      <c r="BB5935">
        <v>23.46</v>
      </c>
      <c r="BC5935">
        <v>23.58</v>
      </c>
      <c r="BD5935">
        <v>116</v>
      </c>
      <c r="BE5935" s="47">
        <v>42566</v>
      </c>
      <c r="BF5935" t="s">
        <v>40</v>
      </c>
      <c r="BG5935" t="s">
        <v>198</v>
      </c>
    </row>
    <row r="5936" spans="20:59" x14ac:dyDescent="0.25">
      <c r="T5936" s="47">
        <v>42522</v>
      </c>
      <c r="U5936" t="s">
        <v>211</v>
      </c>
      <c r="V5936">
        <v>37.4</v>
      </c>
      <c r="W5936">
        <v>37.700000000000003</v>
      </c>
      <c r="X5936">
        <v>136</v>
      </c>
      <c r="Y5936" s="47">
        <v>42566</v>
      </c>
      <c r="Z5936" t="s">
        <v>40</v>
      </c>
      <c r="AA5936" t="s">
        <v>198</v>
      </c>
      <c r="AJ5936" s="47">
        <v>42522</v>
      </c>
      <c r="AK5936" t="s">
        <v>211</v>
      </c>
      <c r="AL5936">
        <v>45.38</v>
      </c>
      <c r="AM5936">
        <v>45.71</v>
      </c>
      <c r="AN5936">
        <v>136</v>
      </c>
      <c r="AO5936" s="47">
        <v>42566</v>
      </c>
      <c r="AP5936" t="s">
        <v>40</v>
      </c>
      <c r="AQ5936" t="s">
        <v>198</v>
      </c>
      <c r="AZ5936" s="47">
        <v>42522</v>
      </c>
      <c r="BA5936" t="s">
        <v>211</v>
      </c>
      <c r="BB5936">
        <v>37.4</v>
      </c>
      <c r="BC5936">
        <v>37.700000000000003</v>
      </c>
      <c r="BD5936">
        <v>136</v>
      </c>
      <c r="BE5936" s="47">
        <v>42566</v>
      </c>
      <c r="BF5936" t="s">
        <v>40</v>
      </c>
      <c r="BG5936" t="s">
        <v>198</v>
      </c>
    </row>
    <row r="5937" spans="20:59" x14ac:dyDescent="0.25">
      <c r="T5937" s="47">
        <v>42522</v>
      </c>
      <c r="U5937" t="s">
        <v>212</v>
      </c>
      <c r="V5937">
        <v>51.79</v>
      </c>
      <c r="W5937">
        <v>52.04</v>
      </c>
      <c r="X5937">
        <v>156</v>
      </c>
      <c r="Y5937" s="47">
        <v>42566</v>
      </c>
      <c r="Z5937" t="s">
        <v>40</v>
      </c>
      <c r="AA5937" t="s">
        <v>198</v>
      </c>
      <c r="AJ5937" s="47">
        <v>42522</v>
      </c>
      <c r="AK5937" t="s">
        <v>212</v>
      </c>
      <c r="AL5937">
        <v>62.04</v>
      </c>
      <c r="AM5937">
        <v>62.53</v>
      </c>
      <c r="AN5937">
        <v>156</v>
      </c>
      <c r="AO5937" s="47">
        <v>42566</v>
      </c>
      <c r="AP5937" t="s">
        <v>40</v>
      </c>
      <c r="AQ5937" t="s">
        <v>198</v>
      </c>
      <c r="AZ5937" s="47">
        <v>42522</v>
      </c>
      <c r="BA5937" t="s">
        <v>212</v>
      </c>
      <c r="BB5937">
        <v>51.79</v>
      </c>
      <c r="BC5937">
        <v>52.04</v>
      </c>
      <c r="BD5937">
        <v>156</v>
      </c>
      <c r="BE5937" s="47">
        <v>42566</v>
      </c>
      <c r="BF5937" t="s">
        <v>40</v>
      </c>
      <c r="BG5937" t="s">
        <v>198</v>
      </c>
    </row>
    <row r="5938" spans="20:59" x14ac:dyDescent="0.25">
      <c r="T5938" s="47">
        <v>42522</v>
      </c>
      <c r="U5938" t="s">
        <v>213</v>
      </c>
      <c r="V5938">
        <v>16.86</v>
      </c>
      <c r="W5938">
        <v>16.989999999999998</v>
      </c>
      <c r="X5938">
        <v>76</v>
      </c>
      <c r="Y5938" s="47">
        <v>42664</v>
      </c>
      <c r="Z5938" t="s">
        <v>40</v>
      </c>
      <c r="AA5938" t="s">
        <v>198</v>
      </c>
      <c r="AJ5938" s="47">
        <v>42522</v>
      </c>
      <c r="AK5938" t="s">
        <v>213</v>
      </c>
      <c r="AL5938">
        <v>20.16</v>
      </c>
      <c r="AM5938">
        <v>20.28</v>
      </c>
      <c r="AN5938">
        <v>76</v>
      </c>
      <c r="AO5938" s="47">
        <v>42664</v>
      </c>
      <c r="AP5938" t="s">
        <v>40</v>
      </c>
      <c r="AQ5938" t="s">
        <v>198</v>
      </c>
      <c r="AZ5938" s="47">
        <v>42522</v>
      </c>
      <c r="BA5938" t="s">
        <v>213</v>
      </c>
      <c r="BB5938">
        <v>16.86</v>
      </c>
      <c r="BC5938">
        <v>16.989999999999998</v>
      </c>
      <c r="BD5938">
        <v>76</v>
      </c>
      <c r="BE5938" s="47">
        <v>42664</v>
      </c>
      <c r="BF5938" t="s">
        <v>40</v>
      </c>
      <c r="BG5938" t="s">
        <v>198</v>
      </c>
    </row>
    <row r="5939" spans="20:59" x14ac:dyDescent="0.25">
      <c r="T5939" s="47">
        <v>42522</v>
      </c>
      <c r="U5939" t="s">
        <v>214</v>
      </c>
      <c r="V5939">
        <v>27.59</v>
      </c>
      <c r="W5939">
        <v>27.81</v>
      </c>
      <c r="X5939">
        <v>96</v>
      </c>
      <c r="Y5939" s="47">
        <v>42664</v>
      </c>
      <c r="Z5939" t="s">
        <v>40</v>
      </c>
      <c r="AA5939" t="s">
        <v>198</v>
      </c>
      <c r="AJ5939" s="47">
        <v>42522</v>
      </c>
      <c r="AK5939" t="s">
        <v>214</v>
      </c>
      <c r="AL5939">
        <v>32.450000000000003</v>
      </c>
      <c r="AM5939">
        <v>32.619999999999997</v>
      </c>
      <c r="AN5939">
        <v>96</v>
      </c>
      <c r="AO5939" s="47">
        <v>42664</v>
      </c>
      <c r="AP5939" t="s">
        <v>40</v>
      </c>
      <c r="AQ5939" t="s">
        <v>198</v>
      </c>
      <c r="AZ5939" s="47">
        <v>42522</v>
      </c>
      <c r="BA5939" t="s">
        <v>214</v>
      </c>
      <c r="BB5939">
        <v>27.59</v>
      </c>
      <c r="BC5939">
        <v>27.81</v>
      </c>
      <c r="BD5939">
        <v>96</v>
      </c>
      <c r="BE5939" s="47">
        <v>42664</v>
      </c>
      <c r="BF5939" t="s">
        <v>40</v>
      </c>
      <c r="BG5939" t="s">
        <v>198</v>
      </c>
    </row>
    <row r="5940" spans="20:59" x14ac:dyDescent="0.25">
      <c r="T5940" s="47">
        <v>42522</v>
      </c>
      <c r="U5940" t="s">
        <v>215</v>
      </c>
      <c r="V5940">
        <v>39.97</v>
      </c>
      <c r="W5940">
        <v>40.200000000000003</v>
      </c>
      <c r="X5940">
        <v>116</v>
      </c>
      <c r="Y5940" s="47">
        <v>42664</v>
      </c>
      <c r="Z5940" t="s">
        <v>40</v>
      </c>
      <c r="AA5940" t="s">
        <v>198</v>
      </c>
      <c r="AJ5940" s="47">
        <v>42522</v>
      </c>
      <c r="AK5940" t="s">
        <v>215</v>
      </c>
      <c r="AL5940">
        <v>46.85</v>
      </c>
      <c r="AM5940">
        <v>47.17</v>
      </c>
      <c r="AN5940">
        <v>116</v>
      </c>
      <c r="AO5940" s="47">
        <v>42664</v>
      </c>
      <c r="AP5940" t="s">
        <v>40</v>
      </c>
      <c r="AQ5940" t="s">
        <v>198</v>
      </c>
      <c r="AZ5940" s="47">
        <v>42522</v>
      </c>
      <c r="BA5940" t="s">
        <v>215</v>
      </c>
      <c r="BB5940">
        <v>39.97</v>
      </c>
      <c r="BC5940">
        <v>40.200000000000003</v>
      </c>
      <c r="BD5940">
        <v>116</v>
      </c>
      <c r="BE5940" s="47">
        <v>42664</v>
      </c>
      <c r="BF5940" t="s">
        <v>40</v>
      </c>
      <c r="BG5940" t="s">
        <v>198</v>
      </c>
    </row>
    <row r="5941" spans="20:59" x14ac:dyDescent="0.25">
      <c r="T5941" s="47">
        <v>42522</v>
      </c>
      <c r="U5941" t="s">
        <v>216</v>
      </c>
      <c r="V5941">
        <v>53.52</v>
      </c>
      <c r="W5941">
        <v>53.7</v>
      </c>
      <c r="X5941">
        <v>136</v>
      </c>
      <c r="Y5941" s="47">
        <v>42664</v>
      </c>
      <c r="Z5941" t="s">
        <v>40</v>
      </c>
      <c r="AA5941" t="s">
        <v>198</v>
      </c>
      <c r="AJ5941" s="47">
        <v>42522</v>
      </c>
      <c r="AK5941" t="s">
        <v>216</v>
      </c>
      <c r="AL5941">
        <v>61.65</v>
      </c>
      <c r="AM5941">
        <v>61.95</v>
      </c>
      <c r="AN5941">
        <v>136</v>
      </c>
      <c r="AO5941" s="47">
        <v>42664</v>
      </c>
      <c r="AP5941" t="s">
        <v>40</v>
      </c>
      <c r="AQ5941" t="s">
        <v>198</v>
      </c>
      <c r="AZ5941" s="47">
        <v>42522</v>
      </c>
      <c r="BA5941" t="s">
        <v>216</v>
      </c>
      <c r="BB5941">
        <v>53.52</v>
      </c>
      <c r="BC5941">
        <v>53.7</v>
      </c>
      <c r="BD5941">
        <v>136</v>
      </c>
      <c r="BE5941" s="47">
        <v>42664</v>
      </c>
      <c r="BF5941" t="s">
        <v>40</v>
      </c>
      <c r="BG5941" t="s">
        <v>198</v>
      </c>
    </row>
    <row r="5942" spans="20:59" x14ac:dyDescent="0.25">
      <c r="T5942" s="47">
        <v>42522</v>
      </c>
      <c r="U5942" t="s">
        <v>217</v>
      </c>
      <c r="V5942">
        <v>70.540000000000006</v>
      </c>
      <c r="W5942">
        <v>70.84</v>
      </c>
      <c r="X5942">
        <v>156</v>
      </c>
      <c r="Y5942" s="47">
        <v>42664</v>
      </c>
      <c r="Z5942" t="s">
        <v>40</v>
      </c>
      <c r="AA5942" t="s">
        <v>198</v>
      </c>
      <c r="AJ5942" s="47">
        <v>42522</v>
      </c>
      <c r="AK5942" t="s">
        <v>217</v>
      </c>
      <c r="AL5942">
        <v>76.400000000000006</v>
      </c>
      <c r="AM5942">
        <v>76.61</v>
      </c>
      <c r="AN5942">
        <v>156</v>
      </c>
      <c r="AO5942" s="47">
        <v>42664</v>
      </c>
      <c r="AP5942" t="s">
        <v>40</v>
      </c>
      <c r="AQ5942" t="s">
        <v>198</v>
      </c>
      <c r="AZ5942" s="47">
        <v>42522</v>
      </c>
      <c r="BA5942" t="s">
        <v>217</v>
      </c>
      <c r="BB5942">
        <v>70.540000000000006</v>
      </c>
      <c r="BC5942">
        <v>70.84</v>
      </c>
      <c r="BD5942">
        <v>156</v>
      </c>
      <c r="BE5942" s="47">
        <v>42664</v>
      </c>
      <c r="BF5942" t="s">
        <v>40</v>
      </c>
      <c r="BG5942" t="s">
        <v>198</v>
      </c>
    </row>
    <row r="5943" spans="20:59" x14ac:dyDescent="0.25">
      <c r="T5943" s="47">
        <v>42522</v>
      </c>
      <c r="U5943" t="s">
        <v>218</v>
      </c>
      <c r="V5943">
        <v>19.559999999999999</v>
      </c>
      <c r="W5943">
        <v>19.62</v>
      </c>
      <c r="X5943">
        <v>42</v>
      </c>
      <c r="Y5943" s="47">
        <v>42566</v>
      </c>
      <c r="Z5943" t="s">
        <v>28</v>
      </c>
      <c r="AA5943" t="s">
        <v>219</v>
      </c>
      <c r="AJ5943" s="47">
        <v>42522</v>
      </c>
      <c r="AK5943" t="s">
        <v>218</v>
      </c>
      <c r="AL5943">
        <v>18.79</v>
      </c>
      <c r="AM5943">
        <v>18.86</v>
      </c>
      <c r="AN5943">
        <v>42</v>
      </c>
      <c r="AO5943" s="47">
        <v>42566</v>
      </c>
      <c r="AP5943" t="s">
        <v>28</v>
      </c>
      <c r="AQ5943" t="s">
        <v>219</v>
      </c>
      <c r="AZ5943" s="47">
        <v>42522</v>
      </c>
      <c r="BA5943" t="s">
        <v>218</v>
      </c>
      <c r="BB5943">
        <v>19.559999999999999</v>
      </c>
      <c r="BC5943">
        <v>19.62</v>
      </c>
      <c r="BD5943">
        <v>42</v>
      </c>
      <c r="BE5943" s="47">
        <v>42566</v>
      </c>
      <c r="BF5943" t="s">
        <v>28</v>
      </c>
      <c r="BG5943" t="s">
        <v>219</v>
      </c>
    </row>
    <row r="5944" spans="20:59" x14ac:dyDescent="0.25">
      <c r="T5944" s="47">
        <v>42522</v>
      </c>
      <c r="U5944" t="s">
        <v>220</v>
      </c>
      <c r="V5944">
        <v>9.93</v>
      </c>
      <c r="W5944">
        <v>9.98</v>
      </c>
      <c r="X5944">
        <v>52</v>
      </c>
      <c r="Y5944" s="47">
        <v>42566</v>
      </c>
      <c r="Z5944" t="s">
        <v>28</v>
      </c>
      <c r="AA5944" t="s">
        <v>219</v>
      </c>
      <c r="AJ5944" s="47">
        <v>42522</v>
      </c>
      <c r="AK5944" t="s">
        <v>220</v>
      </c>
      <c r="AL5944">
        <v>8.8699999999999992</v>
      </c>
      <c r="AM5944">
        <v>8.9600000000000009</v>
      </c>
      <c r="AN5944">
        <v>52</v>
      </c>
      <c r="AO5944" s="47">
        <v>42566</v>
      </c>
      <c r="AP5944" t="s">
        <v>28</v>
      </c>
      <c r="AQ5944" t="s">
        <v>219</v>
      </c>
      <c r="AZ5944" s="47">
        <v>42522</v>
      </c>
      <c r="BA5944" t="s">
        <v>220</v>
      </c>
      <c r="BB5944">
        <v>9.93</v>
      </c>
      <c r="BC5944">
        <v>9.98</v>
      </c>
      <c r="BD5944">
        <v>52</v>
      </c>
      <c r="BE5944" s="47">
        <v>42566</v>
      </c>
      <c r="BF5944" t="s">
        <v>28</v>
      </c>
      <c r="BG5944" t="s">
        <v>219</v>
      </c>
    </row>
    <row r="5945" spans="20:59" x14ac:dyDescent="0.25">
      <c r="T5945" s="47">
        <v>42522</v>
      </c>
      <c r="U5945" t="s">
        <v>221</v>
      </c>
      <c r="V5945">
        <v>2.48</v>
      </c>
      <c r="W5945">
        <v>2.5</v>
      </c>
      <c r="X5945">
        <v>62</v>
      </c>
      <c r="Y5945" s="47">
        <v>42566</v>
      </c>
      <c r="Z5945" t="s">
        <v>28</v>
      </c>
      <c r="AA5945" t="s">
        <v>219</v>
      </c>
      <c r="AJ5945" s="47">
        <v>42522</v>
      </c>
      <c r="AK5945" t="s">
        <v>221</v>
      </c>
      <c r="AL5945">
        <v>2.0099999999999998</v>
      </c>
      <c r="AM5945">
        <v>2.02</v>
      </c>
      <c r="AN5945">
        <v>62</v>
      </c>
      <c r="AO5945" s="47">
        <v>42566</v>
      </c>
      <c r="AP5945" t="s">
        <v>28</v>
      </c>
      <c r="AQ5945" t="s">
        <v>219</v>
      </c>
      <c r="AZ5945" s="47">
        <v>42522</v>
      </c>
      <c r="BA5945" t="s">
        <v>221</v>
      </c>
      <c r="BB5945">
        <v>2.48</v>
      </c>
      <c r="BC5945">
        <v>2.5</v>
      </c>
      <c r="BD5945">
        <v>62</v>
      </c>
      <c r="BE5945" s="47">
        <v>42566</v>
      </c>
      <c r="BF5945" t="s">
        <v>28</v>
      </c>
      <c r="BG5945" t="s">
        <v>219</v>
      </c>
    </row>
    <row r="5946" spans="20:59" x14ac:dyDescent="0.25">
      <c r="T5946" s="47">
        <v>42522</v>
      </c>
      <c r="U5946" t="s">
        <v>222</v>
      </c>
      <c r="V5946">
        <v>0.25</v>
      </c>
      <c r="W5946">
        <v>0.25</v>
      </c>
      <c r="X5946">
        <v>72</v>
      </c>
      <c r="Y5946" s="47">
        <v>42566</v>
      </c>
      <c r="Z5946" t="s">
        <v>28</v>
      </c>
      <c r="AA5946" t="s">
        <v>219</v>
      </c>
      <c r="AJ5946" s="47">
        <v>42522</v>
      </c>
      <c r="AK5946" t="s">
        <v>222</v>
      </c>
      <c r="AL5946">
        <v>0.18</v>
      </c>
      <c r="AM5946">
        <v>0.18</v>
      </c>
      <c r="AN5946">
        <v>72</v>
      </c>
      <c r="AO5946" s="47">
        <v>42566</v>
      </c>
      <c r="AP5946" t="s">
        <v>28</v>
      </c>
      <c r="AQ5946" t="s">
        <v>219</v>
      </c>
      <c r="AZ5946" s="47">
        <v>42522</v>
      </c>
      <c r="BA5946" t="s">
        <v>222</v>
      </c>
      <c r="BB5946">
        <v>0.25</v>
      </c>
      <c r="BC5946">
        <v>0.25</v>
      </c>
      <c r="BD5946">
        <v>72</v>
      </c>
      <c r="BE5946" s="47">
        <v>42566</v>
      </c>
      <c r="BF5946" t="s">
        <v>28</v>
      </c>
      <c r="BG5946" t="s">
        <v>219</v>
      </c>
    </row>
    <row r="5947" spans="20:59" x14ac:dyDescent="0.25">
      <c r="T5947" s="47">
        <v>42522</v>
      </c>
      <c r="U5947" t="s">
        <v>223</v>
      </c>
      <c r="V5947">
        <v>0.01</v>
      </c>
      <c r="W5947">
        <v>0.01</v>
      </c>
      <c r="X5947">
        <v>82</v>
      </c>
      <c r="Y5947" s="47">
        <v>42566</v>
      </c>
      <c r="Z5947" t="s">
        <v>28</v>
      </c>
      <c r="AA5947" t="s">
        <v>219</v>
      </c>
      <c r="AJ5947" s="47">
        <v>42522</v>
      </c>
      <c r="AK5947" t="s">
        <v>223</v>
      </c>
      <c r="AL5947">
        <v>0.01</v>
      </c>
      <c r="AM5947">
        <v>0.01</v>
      </c>
      <c r="AN5947">
        <v>82</v>
      </c>
      <c r="AO5947" s="47">
        <v>42566</v>
      </c>
      <c r="AP5947" t="s">
        <v>28</v>
      </c>
      <c r="AQ5947" t="s">
        <v>219</v>
      </c>
      <c r="AZ5947" s="47">
        <v>42522</v>
      </c>
      <c r="BA5947" t="s">
        <v>223</v>
      </c>
      <c r="BB5947">
        <v>0.01</v>
      </c>
      <c r="BC5947">
        <v>0.01</v>
      </c>
      <c r="BD5947">
        <v>82</v>
      </c>
      <c r="BE5947" s="47">
        <v>42566</v>
      </c>
      <c r="BF5947" t="s">
        <v>28</v>
      </c>
      <c r="BG5947" t="s">
        <v>219</v>
      </c>
    </row>
    <row r="5948" spans="20:59" x14ac:dyDescent="0.25">
      <c r="T5948" s="47">
        <v>42522</v>
      </c>
      <c r="U5948" t="s">
        <v>224</v>
      </c>
      <c r="V5948">
        <v>20.21</v>
      </c>
      <c r="W5948">
        <v>20.309999999999999</v>
      </c>
      <c r="X5948">
        <v>42</v>
      </c>
      <c r="Y5948" s="47">
        <v>42664</v>
      </c>
      <c r="Z5948" t="s">
        <v>28</v>
      </c>
      <c r="AA5948" t="s">
        <v>219</v>
      </c>
      <c r="AJ5948" s="47">
        <v>42522</v>
      </c>
      <c r="AK5948" t="s">
        <v>224</v>
      </c>
      <c r="AL5948">
        <v>18.75</v>
      </c>
      <c r="AM5948">
        <v>18.79</v>
      </c>
      <c r="AN5948">
        <v>42</v>
      </c>
      <c r="AO5948" s="47">
        <v>42664</v>
      </c>
      <c r="AP5948" t="s">
        <v>28</v>
      </c>
      <c r="AQ5948" t="s">
        <v>219</v>
      </c>
      <c r="AZ5948" s="47">
        <v>42522</v>
      </c>
      <c r="BA5948" t="s">
        <v>224</v>
      </c>
      <c r="BB5948">
        <v>20.21</v>
      </c>
      <c r="BC5948">
        <v>20.309999999999999</v>
      </c>
      <c r="BD5948">
        <v>42</v>
      </c>
      <c r="BE5948" s="47">
        <v>42664</v>
      </c>
      <c r="BF5948" t="s">
        <v>28</v>
      </c>
      <c r="BG5948" t="s">
        <v>219</v>
      </c>
    </row>
    <row r="5949" spans="20:59" x14ac:dyDescent="0.25">
      <c r="T5949" s="47">
        <v>42522</v>
      </c>
      <c r="U5949" t="s">
        <v>225</v>
      </c>
      <c r="V5949">
        <v>10.93</v>
      </c>
      <c r="W5949">
        <v>11.01</v>
      </c>
      <c r="X5949">
        <v>52</v>
      </c>
      <c r="Y5949" s="47">
        <v>42664</v>
      </c>
      <c r="Z5949" t="s">
        <v>28</v>
      </c>
      <c r="AA5949" t="s">
        <v>219</v>
      </c>
      <c r="AJ5949" s="47">
        <v>42522</v>
      </c>
      <c r="AK5949" t="s">
        <v>225</v>
      </c>
      <c r="AL5949">
        <v>10.3</v>
      </c>
      <c r="AM5949">
        <v>10.34</v>
      </c>
      <c r="AN5949">
        <v>52</v>
      </c>
      <c r="AO5949" s="47">
        <v>42664</v>
      </c>
      <c r="AP5949" t="s">
        <v>28</v>
      </c>
      <c r="AQ5949" t="s">
        <v>219</v>
      </c>
      <c r="AZ5949" s="47">
        <v>42522</v>
      </c>
      <c r="BA5949" t="s">
        <v>225</v>
      </c>
      <c r="BB5949">
        <v>10.93</v>
      </c>
      <c r="BC5949">
        <v>11.01</v>
      </c>
      <c r="BD5949">
        <v>52</v>
      </c>
      <c r="BE5949" s="47">
        <v>42664</v>
      </c>
      <c r="BF5949" t="s">
        <v>28</v>
      </c>
      <c r="BG5949" t="s">
        <v>219</v>
      </c>
    </row>
    <row r="5950" spans="20:59" x14ac:dyDescent="0.25">
      <c r="T5950" s="47">
        <v>42522</v>
      </c>
      <c r="U5950" t="s">
        <v>226</v>
      </c>
      <c r="V5950">
        <v>4.7300000000000004</v>
      </c>
      <c r="W5950">
        <v>4.75</v>
      </c>
      <c r="X5950">
        <v>62</v>
      </c>
      <c r="Y5950" s="47">
        <v>42664</v>
      </c>
      <c r="Z5950" t="s">
        <v>28</v>
      </c>
      <c r="AA5950" t="s">
        <v>219</v>
      </c>
      <c r="AJ5950" s="47">
        <v>42522</v>
      </c>
      <c r="AK5950" t="s">
        <v>226</v>
      </c>
      <c r="AL5950">
        <v>4.32</v>
      </c>
      <c r="AM5950">
        <v>4.34</v>
      </c>
      <c r="AN5950">
        <v>62</v>
      </c>
      <c r="AO5950" s="47">
        <v>42664</v>
      </c>
      <c r="AP5950" t="s">
        <v>28</v>
      </c>
      <c r="AQ5950" t="s">
        <v>219</v>
      </c>
      <c r="AZ5950" s="47">
        <v>42522</v>
      </c>
      <c r="BA5950" t="s">
        <v>226</v>
      </c>
      <c r="BB5950">
        <v>4.7300000000000004</v>
      </c>
      <c r="BC5950">
        <v>4.75</v>
      </c>
      <c r="BD5950">
        <v>62</v>
      </c>
      <c r="BE5950" s="47">
        <v>42664</v>
      </c>
      <c r="BF5950" t="s">
        <v>28</v>
      </c>
      <c r="BG5950" t="s">
        <v>219</v>
      </c>
    </row>
    <row r="5951" spans="20:59" x14ac:dyDescent="0.25">
      <c r="T5951" s="47">
        <v>42522</v>
      </c>
      <c r="U5951" t="s">
        <v>227</v>
      </c>
      <c r="V5951">
        <v>1.64</v>
      </c>
      <c r="W5951">
        <v>1.65</v>
      </c>
      <c r="X5951">
        <v>72</v>
      </c>
      <c r="Y5951" s="47">
        <v>42664</v>
      </c>
      <c r="Z5951" t="s">
        <v>28</v>
      </c>
      <c r="AA5951" t="s">
        <v>219</v>
      </c>
      <c r="AJ5951" s="47">
        <v>42522</v>
      </c>
      <c r="AK5951" t="s">
        <v>227</v>
      </c>
      <c r="AL5951">
        <v>1.39</v>
      </c>
      <c r="AM5951">
        <v>1.39</v>
      </c>
      <c r="AN5951">
        <v>72</v>
      </c>
      <c r="AO5951" s="47">
        <v>42664</v>
      </c>
      <c r="AP5951" t="s">
        <v>28</v>
      </c>
      <c r="AQ5951" t="s">
        <v>219</v>
      </c>
      <c r="AZ5951" s="47">
        <v>42522</v>
      </c>
      <c r="BA5951" t="s">
        <v>227</v>
      </c>
      <c r="BB5951">
        <v>1.64</v>
      </c>
      <c r="BC5951">
        <v>1.65</v>
      </c>
      <c r="BD5951">
        <v>72</v>
      </c>
      <c r="BE5951" s="47">
        <v>42664</v>
      </c>
      <c r="BF5951" t="s">
        <v>28</v>
      </c>
      <c r="BG5951" t="s">
        <v>219</v>
      </c>
    </row>
    <row r="5952" spans="20:59" x14ac:dyDescent="0.25">
      <c r="T5952" s="47">
        <v>42522</v>
      </c>
      <c r="U5952" t="s">
        <v>228</v>
      </c>
      <c r="V5952">
        <v>0.47</v>
      </c>
      <c r="W5952">
        <v>0.47</v>
      </c>
      <c r="X5952">
        <v>82</v>
      </c>
      <c r="Y5952" s="47">
        <v>42664</v>
      </c>
      <c r="Z5952" t="s">
        <v>28</v>
      </c>
      <c r="AA5952" t="s">
        <v>219</v>
      </c>
      <c r="AJ5952" s="47">
        <v>42522</v>
      </c>
      <c r="AK5952" t="s">
        <v>228</v>
      </c>
      <c r="AL5952">
        <v>0.38</v>
      </c>
      <c r="AM5952">
        <v>0.38</v>
      </c>
      <c r="AN5952">
        <v>82</v>
      </c>
      <c r="AO5952" s="47">
        <v>42664</v>
      </c>
      <c r="AP5952" t="s">
        <v>28</v>
      </c>
      <c r="AQ5952" t="s">
        <v>219</v>
      </c>
      <c r="AZ5952" s="47">
        <v>42522</v>
      </c>
      <c r="BA5952" t="s">
        <v>228</v>
      </c>
      <c r="BB5952">
        <v>0.47</v>
      </c>
      <c r="BC5952">
        <v>0.47</v>
      </c>
      <c r="BD5952">
        <v>82</v>
      </c>
      <c r="BE5952" s="47">
        <v>42664</v>
      </c>
      <c r="BF5952" t="s">
        <v>28</v>
      </c>
      <c r="BG5952" t="s">
        <v>219</v>
      </c>
    </row>
    <row r="5953" spans="20:59" x14ac:dyDescent="0.25">
      <c r="T5953" s="47">
        <v>42522</v>
      </c>
      <c r="U5953" t="s">
        <v>229</v>
      </c>
      <c r="V5953">
        <v>0</v>
      </c>
      <c r="W5953">
        <v>0</v>
      </c>
      <c r="X5953">
        <v>42</v>
      </c>
      <c r="Y5953" s="47">
        <v>42566</v>
      </c>
      <c r="Z5953" t="s">
        <v>40</v>
      </c>
      <c r="AA5953" t="s">
        <v>219</v>
      </c>
      <c r="AJ5953" s="47">
        <v>42522</v>
      </c>
      <c r="AK5953" t="s">
        <v>229</v>
      </c>
      <c r="AL5953">
        <v>0</v>
      </c>
      <c r="AM5953">
        <v>0</v>
      </c>
      <c r="AN5953">
        <v>42</v>
      </c>
      <c r="AO5953" s="47">
        <v>42566</v>
      </c>
      <c r="AP5953" t="s">
        <v>40</v>
      </c>
      <c r="AQ5953" t="s">
        <v>219</v>
      </c>
      <c r="AZ5953" s="47">
        <v>42522</v>
      </c>
      <c r="BA5953" t="s">
        <v>229</v>
      </c>
      <c r="BB5953">
        <v>0</v>
      </c>
      <c r="BC5953">
        <v>0</v>
      </c>
      <c r="BD5953">
        <v>42</v>
      </c>
      <c r="BE5953" s="47">
        <v>42566</v>
      </c>
      <c r="BF5953" t="s">
        <v>40</v>
      </c>
      <c r="BG5953" t="s">
        <v>219</v>
      </c>
    </row>
    <row r="5954" spans="20:59" x14ac:dyDescent="0.25">
      <c r="T5954" s="47">
        <v>42522</v>
      </c>
      <c r="U5954" t="s">
        <v>230</v>
      </c>
      <c r="V5954">
        <v>0.16</v>
      </c>
      <c r="W5954">
        <v>0.16</v>
      </c>
      <c r="X5954">
        <v>52</v>
      </c>
      <c r="Y5954" s="47">
        <v>42566</v>
      </c>
      <c r="Z5954" t="s">
        <v>40</v>
      </c>
      <c r="AA5954" t="s">
        <v>219</v>
      </c>
      <c r="AJ5954" s="47">
        <v>42522</v>
      </c>
      <c r="AK5954" t="s">
        <v>230</v>
      </c>
      <c r="AL5954">
        <v>0.22</v>
      </c>
      <c r="AM5954">
        <v>0.22</v>
      </c>
      <c r="AN5954">
        <v>52</v>
      </c>
      <c r="AO5954" s="47">
        <v>42566</v>
      </c>
      <c r="AP5954" t="s">
        <v>40</v>
      </c>
      <c r="AQ5954" t="s">
        <v>219</v>
      </c>
      <c r="AZ5954" s="47">
        <v>42522</v>
      </c>
      <c r="BA5954" t="s">
        <v>230</v>
      </c>
      <c r="BB5954">
        <v>0.16</v>
      </c>
      <c r="BC5954">
        <v>0.16</v>
      </c>
      <c r="BD5954">
        <v>52</v>
      </c>
      <c r="BE5954" s="47">
        <v>42566</v>
      </c>
      <c r="BF5954" t="s">
        <v>40</v>
      </c>
      <c r="BG5954" t="s">
        <v>219</v>
      </c>
    </row>
    <row r="5955" spans="20:59" x14ac:dyDescent="0.25">
      <c r="T5955" s="47">
        <v>42522</v>
      </c>
      <c r="U5955" t="s">
        <v>231</v>
      </c>
      <c r="V5955">
        <v>2.84</v>
      </c>
      <c r="W5955">
        <v>2.86</v>
      </c>
      <c r="X5955">
        <v>62</v>
      </c>
      <c r="Y5955" s="47">
        <v>42566</v>
      </c>
      <c r="Z5955" t="s">
        <v>40</v>
      </c>
      <c r="AA5955" t="s">
        <v>219</v>
      </c>
      <c r="AJ5955" s="47">
        <v>42522</v>
      </c>
      <c r="AK5955" t="s">
        <v>231</v>
      </c>
      <c r="AL5955">
        <v>3.42</v>
      </c>
      <c r="AM5955">
        <v>3.44</v>
      </c>
      <c r="AN5955">
        <v>62</v>
      </c>
      <c r="AO5955" s="47">
        <v>42566</v>
      </c>
      <c r="AP5955" t="s">
        <v>40</v>
      </c>
      <c r="AQ5955" t="s">
        <v>219</v>
      </c>
      <c r="AZ5955" s="47">
        <v>42522</v>
      </c>
      <c r="BA5955" t="s">
        <v>231</v>
      </c>
      <c r="BB5955">
        <v>2.84</v>
      </c>
      <c r="BC5955">
        <v>2.86</v>
      </c>
      <c r="BD5955">
        <v>62</v>
      </c>
      <c r="BE5955" s="47">
        <v>42566</v>
      </c>
      <c r="BF5955" t="s">
        <v>40</v>
      </c>
      <c r="BG5955" t="s">
        <v>219</v>
      </c>
    </row>
    <row r="5956" spans="20:59" x14ac:dyDescent="0.25">
      <c r="T5956" s="47">
        <v>42522</v>
      </c>
      <c r="U5956" t="s">
        <v>232</v>
      </c>
      <c r="V5956">
        <v>10.72</v>
      </c>
      <c r="W5956">
        <v>10.77</v>
      </c>
      <c r="X5956">
        <v>72</v>
      </c>
      <c r="Y5956" s="47">
        <v>42566</v>
      </c>
      <c r="Z5956" t="s">
        <v>40</v>
      </c>
      <c r="AA5956" t="s">
        <v>219</v>
      </c>
      <c r="AJ5956" s="47">
        <v>42522</v>
      </c>
      <c r="AK5956" t="s">
        <v>232</v>
      </c>
      <c r="AL5956">
        <v>11.37</v>
      </c>
      <c r="AM5956">
        <v>11.44</v>
      </c>
      <c r="AN5956">
        <v>72</v>
      </c>
      <c r="AO5956" s="47">
        <v>42566</v>
      </c>
      <c r="AP5956" t="s">
        <v>40</v>
      </c>
      <c r="AQ5956" t="s">
        <v>219</v>
      </c>
      <c r="AZ5956" s="47">
        <v>42522</v>
      </c>
      <c r="BA5956" t="s">
        <v>232</v>
      </c>
      <c r="BB5956">
        <v>10.72</v>
      </c>
      <c r="BC5956">
        <v>10.77</v>
      </c>
      <c r="BD5956">
        <v>72</v>
      </c>
      <c r="BE5956" s="47">
        <v>42566</v>
      </c>
      <c r="BF5956" t="s">
        <v>40</v>
      </c>
      <c r="BG5956" t="s">
        <v>219</v>
      </c>
    </row>
    <row r="5957" spans="20:59" x14ac:dyDescent="0.25">
      <c r="T5957" s="47">
        <v>42522</v>
      </c>
      <c r="U5957" t="s">
        <v>233</v>
      </c>
      <c r="V5957">
        <v>20.67</v>
      </c>
      <c r="W5957">
        <v>20.69</v>
      </c>
      <c r="X5957">
        <v>82</v>
      </c>
      <c r="Y5957" s="47">
        <v>42566</v>
      </c>
      <c r="Z5957" t="s">
        <v>40</v>
      </c>
      <c r="AA5957" t="s">
        <v>219</v>
      </c>
      <c r="AJ5957" s="47">
        <v>42522</v>
      </c>
      <c r="AK5957" t="s">
        <v>233</v>
      </c>
      <c r="AL5957">
        <v>21.48</v>
      </c>
      <c r="AM5957">
        <v>21.62</v>
      </c>
      <c r="AN5957">
        <v>82</v>
      </c>
      <c r="AO5957" s="47">
        <v>42566</v>
      </c>
      <c r="AP5957" t="s">
        <v>40</v>
      </c>
      <c r="AQ5957" t="s">
        <v>219</v>
      </c>
      <c r="AZ5957" s="47">
        <v>42522</v>
      </c>
      <c r="BA5957" t="s">
        <v>233</v>
      </c>
      <c r="BB5957">
        <v>20.67</v>
      </c>
      <c r="BC5957">
        <v>20.69</v>
      </c>
      <c r="BD5957">
        <v>82</v>
      </c>
      <c r="BE5957" s="47">
        <v>42566</v>
      </c>
      <c r="BF5957" t="s">
        <v>40</v>
      </c>
      <c r="BG5957" t="s">
        <v>219</v>
      </c>
    </row>
    <row r="5958" spans="20:59" x14ac:dyDescent="0.25">
      <c r="T5958" s="47">
        <v>42522</v>
      </c>
      <c r="U5958" t="s">
        <v>234</v>
      </c>
      <c r="V5958">
        <v>0.09</v>
      </c>
      <c r="W5958">
        <v>0.09</v>
      </c>
      <c r="X5958">
        <v>42</v>
      </c>
      <c r="Y5958" s="47">
        <v>42664</v>
      </c>
      <c r="Z5958" t="s">
        <v>40</v>
      </c>
      <c r="AA5958" t="s">
        <v>219</v>
      </c>
      <c r="AJ5958" s="47">
        <v>42522</v>
      </c>
      <c r="AK5958" t="s">
        <v>234</v>
      </c>
      <c r="AL5958">
        <v>0.11</v>
      </c>
      <c r="AM5958">
        <v>0.11</v>
      </c>
      <c r="AN5958">
        <v>42</v>
      </c>
      <c r="AO5958" s="47">
        <v>42664</v>
      </c>
      <c r="AP5958" t="s">
        <v>40</v>
      </c>
      <c r="AQ5958" t="s">
        <v>219</v>
      </c>
      <c r="AZ5958" s="47">
        <v>42522</v>
      </c>
      <c r="BA5958" t="s">
        <v>234</v>
      </c>
      <c r="BB5958">
        <v>0.09</v>
      </c>
      <c r="BC5958">
        <v>0.09</v>
      </c>
      <c r="BD5958">
        <v>42</v>
      </c>
      <c r="BE5958" s="47">
        <v>42664</v>
      </c>
      <c r="BF5958" t="s">
        <v>40</v>
      </c>
      <c r="BG5958" t="s">
        <v>219</v>
      </c>
    </row>
    <row r="5959" spans="20:59" x14ac:dyDescent="0.25">
      <c r="T5959" s="47">
        <v>42522</v>
      </c>
      <c r="U5959" t="s">
        <v>235</v>
      </c>
      <c r="V5959">
        <v>1.1000000000000001</v>
      </c>
      <c r="W5959">
        <v>1.1100000000000001</v>
      </c>
      <c r="X5959">
        <v>52</v>
      </c>
      <c r="Y5959" s="47">
        <v>42664</v>
      </c>
      <c r="Z5959" t="s">
        <v>40</v>
      </c>
      <c r="AA5959" t="s">
        <v>219</v>
      </c>
      <c r="AJ5959" s="47">
        <v>42522</v>
      </c>
      <c r="AK5959" t="s">
        <v>235</v>
      </c>
      <c r="AL5959">
        <v>1.3</v>
      </c>
      <c r="AM5959">
        <v>1.31</v>
      </c>
      <c r="AN5959">
        <v>52</v>
      </c>
      <c r="AO5959" s="47">
        <v>42664</v>
      </c>
      <c r="AP5959" t="s">
        <v>40</v>
      </c>
      <c r="AQ5959" t="s">
        <v>219</v>
      </c>
      <c r="AZ5959" s="47">
        <v>42522</v>
      </c>
      <c r="BA5959" t="s">
        <v>235</v>
      </c>
      <c r="BB5959">
        <v>1.1000000000000001</v>
      </c>
      <c r="BC5959">
        <v>1.1100000000000001</v>
      </c>
      <c r="BD5959">
        <v>52</v>
      </c>
      <c r="BE5959" s="47">
        <v>42664</v>
      </c>
      <c r="BF5959" t="s">
        <v>40</v>
      </c>
      <c r="BG5959" t="s">
        <v>219</v>
      </c>
    </row>
    <row r="5960" spans="20:59" x14ac:dyDescent="0.25">
      <c r="T5960" s="47">
        <v>42522</v>
      </c>
      <c r="U5960" t="s">
        <v>236</v>
      </c>
      <c r="V5960">
        <v>4.8499999999999996</v>
      </c>
      <c r="W5960">
        <v>4.8600000000000003</v>
      </c>
      <c r="X5960">
        <v>62</v>
      </c>
      <c r="Y5960" s="47">
        <v>42664</v>
      </c>
      <c r="Z5960" t="s">
        <v>40</v>
      </c>
      <c r="AA5960" t="s">
        <v>219</v>
      </c>
      <c r="AJ5960" s="47">
        <v>42522</v>
      </c>
      <c r="AK5960" t="s">
        <v>236</v>
      </c>
      <c r="AL5960">
        <v>5.27</v>
      </c>
      <c r="AM5960">
        <v>5.3</v>
      </c>
      <c r="AN5960">
        <v>62</v>
      </c>
      <c r="AO5960" s="47">
        <v>42664</v>
      </c>
      <c r="AP5960" t="s">
        <v>40</v>
      </c>
      <c r="AQ5960" t="s">
        <v>219</v>
      </c>
      <c r="AZ5960" s="47">
        <v>42522</v>
      </c>
      <c r="BA5960" t="s">
        <v>236</v>
      </c>
      <c r="BB5960">
        <v>4.8499999999999996</v>
      </c>
      <c r="BC5960">
        <v>4.8600000000000003</v>
      </c>
      <c r="BD5960">
        <v>62</v>
      </c>
      <c r="BE5960" s="47">
        <v>42664</v>
      </c>
      <c r="BF5960" t="s">
        <v>40</v>
      </c>
      <c r="BG5960" t="s">
        <v>219</v>
      </c>
    </row>
    <row r="5961" spans="20:59" x14ac:dyDescent="0.25">
      <c r="T5961" s="47">
        <v>42522</v>
      </c>
      <c r="U5961" t="s">
        <v>237</v>
      </c>
      <c r="V5961">
        <v>11.37</v>
      </c>
      <c r="W5961">
        <v>11.45</v>
      </c>
      <c r="X5961">
        <v>72</v>
      </c>
      <c r="Y5961" s="47">
        <v>42664</v>
      </c>
      <c r="Z5961" t="s">
        <v>40</v>
      </c>
      <c r="AA5961" t="s">
        <v>219</v>
      </c>
      <c r="AJ5961" s="47">
        <v>42522</v>
      </c>
      <c r="AK5961" t="s">
        <v>237</v>
      </c>
      <c r="AL5961">
        <v>12.51</v>
      </c>
      <c r="AM5961">
        <v>12.61</v>
      </c>
      <c r="AN5961">
        <v>72</v>
      </c>
      <c r="AO5961" s="47">
        <v>42664</v>
      </c>
      <c r="AP5961" t="s">
        <v>40</v>
      </c>
      <c r="AQ5961" t="s">
        <v>219</v>
      </c>
      <c r="AZ5961" s="47">
        <v>42522</v>
      </c>
      <c r="BA5961" t="s">
        <v>237</v>
      </c>
      <c r="BB5961">
        <v>11.37</v>
      </c>
      <c r="BC5961">
        <v>11.45</v>
      </c>
      <c r="BD5961">
        <v>72</v>
      </c>
      <c r="BE5961" s="47">
        <v>42664</v>
      </c>
      <c r="BF5961" t="s">
        <v>40</v>
      </c>
      <c r="BG5961" t="s">
        <v>219</v>
      </c>
    </row>
    <row r="5962" spans="20:59" x14ac:dyDescent="0.25">
      <c r="T5962" s="47">
        <v>42522</v>
      </c>
      <c r="U5962" t="s">
        <v>238</v>
      </c>
      <c r="V5962">
        <v>20.43</v>
      </c>
      <c r="W5962">
        <v>20.55</v>
      </c>
      <c r="X5962">
        <v>82</v>
      </c>
      <c r="Y5962" s="47">
        <v>42664</v>
      </c>
      <c r="Z5962" t="s">
        <v>40</v>
      </c>
      <c r="AA5962" t="s">
        <v>219</v>
      </c>
      <c r="AJ5962" s="47">
        <v>42522</v>
      </c>
      <c r="AK5962" t="s">
        <v>238</v>
      </c>
      <c r="AL5962">
        <v>21.05</v>
      </c>
      <c r="AM5962">
        <v>21.2</v>
      </c>
      <c r="AN5962">
        <v>82</v>
      </c>
      <c r="AO5962" s="47">
        <v>42664</v>
      </c>
      <c r="AP5962" t="s">
        <v>40</v>
      </c>
      <c r="AQ5962" t="s">
        <v>219</v>
      </c>
      <c r="AZ5962" s="47">
        <v>42522</v>
      </c>
      <c r="BA5962" t="s">
        <v>238</v>
      </c>
      <c r="BB5962">
        <v>20.43</v>
      </c>
      <c r="BC5962">
        <v>20.55</v>
      </c>
      <c r="BD5962">
        <v>82</v>
      </c>
      <c r="BE5962" s="47">
        <v>42664</v>
      </c>
      <c r="BF5962" t="s">
        <v>40</v>
      </c>
      <c r="BG5962" t="s">
        <v>219</v>
      </c>
    </row>
    <row r="5963" spans="20:59" x14ac:dyDescent="0.25">
      <c r="T5963" s="47">
        <v>42522</v>
      </c>
      <c r="U5963" t="s">
        <v>239</v>
      </c>
      <c r="V5963">
        <v>18.440000000000001</v>
      </c>
      <c r="W5963">
        <v>18.54</v>
      </c>
      <c r="X5963">
        <v>49</v>
      </c>
      <c r="Y5963" s="47">
        <v>42566</v>
      </c>
      <c r="Z5963" t="s">
        <v>28</v>
      </c>
      <c r="AA5963" t="s">
        <v>240</v>
      </c>
      <c r="AJ5963" s="47">
        <v>42522</v>
      </c>
      <c r="AK5963" t="s">
        <v>239</v>
      </c>
      <c r="AL5963">
        <v>20.55</v>
      </c>
      <c r="AM5963">
        <v>20.67</v>
      </c>
      <c r="AN5963">
        <v>49</v>
      </c>
      <c r="AO5963" s="47">
        <v>42566</v>
      </c>
      <c r="AP5963" t="s">
        <v>28</v>
      </c>
      <c r="AQ5963" t="s">
        <v>240</v>
      </c>
      <c r="AZ5963" s="47">
        <v>42522</v>
      </c>
      <c r="BA5963" t="s">
        <v>239</v>
      </c>
      <c r="BB5963">
        <v>18.440000000000001</v>
      </c>
      <c r="BC5963">
        <v>18.54</v>
      </c>
      <c r="BD5963">
        <v>49</v>
      </c>
      <c r="BE5963" s="47">
        <v>42566</v>
      </c>
      <c r="BF5963" t="s">
        <v>28</v>
      </c>
      <c r="BG5963" t="s">
        <v>240</v>
      </c>
    </row>
    <row r="5964" spans="20:59" x14ac:dyDescent="0.25">
      <c r="T5964" s="47">
        <v>42522</v>
      </c>
      <c r="U5964" t="s">
        <v>241</v>
      </c>
      <c r="V5964">
        <v>8.8800000000000008</v>
      </c>
      <c r="W5964">
        <v>8.9600000000000009</v>
      </c>
      <c r="X5964">
        <v>59</v>
      </c>
      <c r="Y5964" s="47">
        <v>42566</v>
      </c>
      <c r="Z5964" t="s">
        <v>28</v>
      </c>
      <c r="AA5964" t="s">
        <v>240</v>
      </c>
      <c r="AJ5964" s="47">
        <v>42522</v>
      </c>
      <c r="AK5964" t="s">
        <v>241</v>
      </c>
      <c r="AL5964">
        <v>10.39</v>
      </c>
      <c r="AM5964">
        <v>10.41</v>
      </c>
      <c r="AN5964">
        <v>59</v>
      </c>
      <c r="AO5964" s="47">
        <v>42566</v>
      </c>
      <c r="AP5964" t="s">
        <v>28</v>
      </c>
      <c r="AQ5964" t="s">
        <v>240</v>
      </c>
      <c r="AZ5964" s="47">
        <v>42522</v>
      </c>
      <c r="BA5964" t="s">
        <v>241</v>
      </c>
      <c r="BB5964">
        <v>8.8800000000000008</v>
      </c>
      <c r="BC5964">
        <v>8.9600000000000009</v>
      </c>
      <c r="BD5964">
        <v>59</v>
      </c>
      <c r="BE5964" s="47">
        <v>42566</v>
      </c>
      <c r="BF5964" t="s">
        <v>28</v>
      </c>
      <c r="BG5964" t="s">
        <v>240</v>
      </c>
    </row>
    <row r="5965" spans="20:59" x14ac:dyDescent="0.25">
      <c r="T5965" s="47">
        <v>42522</v>
      </c>
      <c r="U5965" t="s">
        <v>242</v>
      </c>
      <c r="V5965">
        <v>1</v>
      </c>
      <c r="W5965">
        <v>1</v>
      </c>
      <c r="X5965">
        <v>69</v>
      </c>
      <c r="Y5965" s="47">
        <v>42566</v>
      </c>
      <c r="Z5965" t="s">
        <v>28</v>
      </c>
      <c r="AA5965" t="s">
        <v>240</v>
      </c>
      <c r="AJ5965" s="47">
        <v>42522</v>
      </c>
      <c r="AK5965" t="s">
        <v>242</v>
      </c>
      <c r="AL5965">
        <v>1.77</v>
      </c>
      <c r="AM5965">
        <v>1.78</v>
      </c>
      <c r="AN5965">
        <v>69</v>
      </c>
      <c r="AO5965" s="47">
        <v>42566</v>
      </c>
      <c r="AP5965" t="s">
        <v>28</v>
      </c>
      <c r="AQ5965" t="s">
        <v>240</v>
      </c>
      <c r="AZ5965" s="47">
        <v>42522</v>
      </c>
      <c r="BA5965" t="s">
        <v>242</v>
      </c>
      <c r="BB5965">
        <v>1</v>
      </c>
      <c r="BC5965">
        <v>1</v>
      </c>
      <c r="BD5965">
        <v>69</v>
      </c>
      <c r="BE5965" s="47">
        <v>42566</v>
      </c>
      <c r="BF5965" t="s">
        <v>28</v>
      </c>
      <c r="BG5965" t="s">
        <v>240</v>
      </c>
    </row>
    <row r="5966" spans="20:59" x14ac:dyDescent="0.25">
      <c r="T5966" s="47">
        <v>42522</v>
      </c>
      <c r="U5966" t="s">
        <v>243</v>
      </c>
      <c r="V5966">
        <v>0</v>
      </c>
      <c r="W5966">
        <v>0</v>
      </c>
      <c r="X5966">
        <v>79</v>
      </c>
      <c r="Y5966" s="47">
        <v>42566</v>
      </c>
      <c r="Z5966" t="s">
        <v>28</v>
      </c>
      <c r="AA5966" t="s">
        <v>240</v>
      </c>
      <c r="AJ5966" s="47">
        <v>42522</v>
      </c>
      <c r="AK5966" t="s">
        <v>243</v>
      </c>
      <c r="AL5966">
        <v>0.01</v>
      </c>
      <c r="AM5966">
        <v>0.01</v>
      </c>
      <c r="AN5966">
        <v>79</v>
      </c>
      <c r="AO5966" s="47">
        <v>42566</v>
      </c>
      <c r="AP5966" t="s">
        <v>28</v>
      </c>
      <c r="AQ5966" t="s">
        <v>240</v>
      </c>
      <c r="AZ5966" s="47">
        <v>42522</v>
      </c>
      <c r="BA5966" t="s">
        <v>243</v>
      </c>
      <c r="BB5966">
        <v>0</v>
      </c>
      <c r="BC5966">
        <v>0</v>
      </c>
      <c r="BD5966">
        <v>79</v>
      </c>
      <c r="BE5966" s="47">
        <v>42566</v>
      </c>
      <c r="BF5966" t="s">
        <v>28</v>
      </c>
      <c r="BG5966" t="s">
        <v>240</v>
      </c>
    </row>
    <row r="5967" spans="20:59" x14ac:dyDescent="0.25">
      <c r="T5967" s="47">
        <v>42522</v>
      </c>
      <c r="U5967" t="s">
        <v>244</v>
      </c>
      <c r="V5967">
        <v>0</v>
      </c>
      <c r="W5967">
        <v>0</v>
      </c>
      <c r="X5967">
        <v>89</v>
      </c>
      <c r="Y5967" s="47">
        <v>42566</v>
      </c>
      <c r="Z5967" t="s">
        <v>28</v>
      </c>
      <c r="AA5967" t="s">
        <v>240</v>
      </c>
      <c r="AJ5967" s="47">
        <v>42522</v>
      </c>
      <c r="AK5967" t="s">
        <v>244</v>
      </c>
      <c r="AL5967">
        <v>0</v>
      </c>
      <c r="AM5967">
        <v>0</v>
      </c>
      <c r="AN5967">
        <v>89</v>
      </c>
      <c r="AO5967" s="47">
        <v>42566</v>
      </c>
      <c r="AP5967" t="s">
        <v>28</v>
      </c>
      <c r="AQ5967" t="s">
        <v>240</v>
      </c>
      <c r="AZ5967" s="47">
        <v>42522</v>
      </c>
      <c r="BA5967" t="s">
        <v>244</v>
      </c>
      <c r="BB5967">
        <v>0</v>
      </c>
      <c r="BC5967">
        <v>0</v>
      </c>
      <c r="BD5967">
        <v>89</v>
      </c>
      <c r="BE5967" s="47">
        <v>42566</v>
      </c>
      <c r="BF5967" t="s">
        <v>28</v>
      </c>
      <c r="BG5967" t="s">
        <v>240</v>
      </c>
    </row>
    <row r="5968" spans="20:59" x14ac:dyDescent="0.25">
      <c r="T5968" s="47">
        <v>42522</v>
      </c>
      <c r="U5968" t="s">
        <v>245</v>
      </c>
      <c r="V5968">
        <v>19.03</v>
      </c>
      <c r="W5968">
        <v>19.12</v>
      </c>
      <c r="X5968">
        <v>49</v>
      </c>
      <c r="Y5968" s="47">
        <v>42664</v>
      </c>
      <c r="Z5968" t="s">
        <v>28</v>
      </c>
      <c r="AA5968" t="s">
        <v>240</v>
      </c>
      <c r="AJ5968" s="47">
        <v>42522</v>
      </c>
      <c r="AK5968" t="s">
        <v>245</v>
      </c>
      <c r="AL5968">
        <v>20.98</v>
      </c>
      <c r="AM5968">
        <v>21.11</v>
      </c>
      <c r="AN5968">
        <v>49</v>
      </c>
      <c r="AO5968" s="47">
        <v>42664</v>
      </c>
      <c r="AP5968" t="s">
        <v>28</v>
      </c>
      <c r="AQ5968" t="s">
        <v>240</v>
      </c>
      <c r="AZ5968" s="47">
        <v>42522</v>
      </c>
      <c r="BA5968" t="s">
        <v>245</v>
      </c>
      <c r="BB5968">
        <v>19.03</v>
      </c>
      <c r="BC5968">
        <v>19.12</v>
      </c>
      <c r="BD5968">
        <v>49</v>
      </c>
      <c r="BE5968" s="47">
        <v>42664</v>
      </c>
      <c r="BF5968" t="s">
        <v>28</v>
      </c>
      <c r="BG5968" t="s">
        <v>240</v>
      </c>
    </row>
    <row r="5969" spans="20:59" x14ac:dyDescent="0.25">
      <c r="T5969" s="47">
        <v>42522</v>
      </c>
      <c r="U5969" t="s">
        <v>246</v>
      </c>
      <c r="V5969">
        <v>9.42</v>
      </c>
      <c r="W5969">
        <v>9.49</v>
      </c>
      <c r="X5969">
        <v>59</v>
      </c>
      <c r="Y5969" s="47">
        <v>42664</v>
      </c>
      <c r="Z5969" t="s">
        <v>28</v>
      </c>
      <c r="AA5969" t="s">
        <v>240</v>
      </c>
      <c r="AJ5969" s="47">
        <v>42522</v>
      </c>
      <c r="AK5969" t="s">
        <v>246</v>
      </c>
      <c r="AL5969">
        <v>10.8</v>
      </c>
      <c r="AM5969">
        <v>10.88</v>
      </c>
      <c r="AN5969">
        <v>59</v>
      </c>
      <c r="AO5969" s="47">
        <v>42664</v>
      </c>
      <c r="AP5969" t="s">
        <v>28</v>
      </c>
      <c r="AQ5969" t="s">
        <v>240</v>
      </c>
      <c r="AZ5969" s="47">
        <v>42522</v>
      </c>
      <c r="BA5969" t="s">
        <v>246</v>
      </c>
      <c r="BB5969">
        <v>9.42</v>
      </c>
      <c r="BC5969">
        <v>9.49</v>
      </c>
      <c r="BD5969">
        <v>59</v>
      </c>
      <c r="BE5969" s="47">
        <v>42664</v>
      </c>
      <c r="BF5969" t="s">
        <v>28</v>
      </c>
      <c r="BG5969" t="s">
        <v>240</v>
      </c>
    </row>
    <row r="5970" spans="20:59" x14ac:dyDescent="0.25">
      <c r="T5970" s="47">
        <v>42522</v>
      </c>
      <c r="U5970" t="s">
        <v>247</v>
      </c>
      <c r="V5970">
        <v>2.35</v>
      </c>
      <c r="W5970">
        <v>2.36</v>
      </c>
      <c r="X5970">
        <v>69</v>
      </c>
      <c r="Y5970" s="47">
        <v>42664</v>
      </c>
      <c r="Z5970" t="s">
        <v>28</v>
      </c>
      <c r="AA5970" t="s">
        <v>240</v>
      </c>
      <c r="AJ5970" s="47">
        <v>42522</v>
      </c>
      <c r="AK5970" t="s">
        <v>247</v>
      </c>
      <c r="AL5970">
        <v>3.14</v>
      </c>
      <c r="AM5970">
        <v>3.15</v>
      </c>
      <c r="AN5970">
        <v>69</v>
      </c>
      <c r="AO5970" s="47">
        <v>42664</v>
      </c>
      <c r="AP5970" t="s">
        <v>28</v>
      </c>
      <c r="AQ5970" t="s">
        <v>240</v>
      </c>
      <c r="AZ5970" s="47">
        <v>42522</v>
      </c>
      <c r="BA5970" t="s">
        <v>247</v>
      </c>
      <c r="BB5970">
        <v>2.35</v>
      </c>
      <c r="BC5970">
        <v>2.36</v>
      </c>
      <c r="BD5970">
        <v>69</v>
      </c>
      <c r="BE5970" s="47">
        <v>42664</v>
      </c>
      <c r="BF5970" t="s">
        <v>28</v>
      </c>
      <c r="BG5970" t="s">
        <v>240</v>
      </c>
    </row>
    <row r="5971" spans="20:59" x14ac:dyDescent="0.25">
      <c r="T5971" s="47">
        <v>42522</v>
      </c>
      <c r="U5971" t="s">
        <v>248</v>
      </c>
      <c r="V5971">
        <v>0.23</v>
      </c>
      <c r="W5971">
        <v>0.23</v>
      </c>
      <c r="X5971">
        <v>79</v>
      </c>
      <c r="Y5971" s="47">
        <v>42664</v>
      </c>
      <c r="Z5971" t="s">
        <v>28</v>
      </c>
      <c r="AA5971" t="s">
        <v>240</v>
      </c>
      <c r="AJ5971" s="47">
        <v>42522</v>
      </c>
      <c r="AK5971" t="s">
        <v>248</v>
      </c>
      <c r="AL5971">
        <v>0.38</v>
      </c>
      <c r="AM5971">
        <v>0.39</v>
      </c>
      <c r="AN5971">
        <v>79</v>
      </c>
      <c r="AO5971" s="47">
        <v>42664</v>
      </c>
      <c r="AP5971" t="s">
        <v>28</v>
      </c>
      <c r="AQ5971" t="s">
        <v>240</v>
      </c>
      <c r="AZ5971" s="47">
        <v>42522</v>
      </c>
      <c r="BA5971" t="s">
        <v>248</v>
      </c>
      <c r="BB5971">
        <v>0.23</v>
      </c>
      <c r="BC5971">
        <v>0.23</v>
      </c>
      <c r="BD5971">
        <v>79</v>
      </c>
      <c r="BE5971" s="47">
        <v>42664</v>
      </c>
      <c r="BF5971" t="s">
        <v>28</v>
      </c>
      <c r="BG5971" t="s">
        <v>240</v>
      </c>
    </row>
    <row r="5972" spans="20:59" x14ac:dyDescent="0.25">
      <c r="T5972" s="47">
        <v>42522</v>
      </c>
      <c r="U5972" t="s">
        <v>249</v>
      </c>
      <c r="V5972">
        <v>0.01</v>
      </c>
      <c r="W5972">
        <v>0.01</v>
      </c>
      <c r="X5972">
        <v>89</v>
      </c>
      <c r="Y5972" s="47">
        <v>42664</v>
      </c>
      <c r="Z5972" t="s">
        <v>28</v>
      </c>
      <c r="AA5972" t="s">
        <v>240</v>
      </c>
      <c r="AJ5972" s="47">
        <v>42522</v>
      </c>
      <c r="AK5972" t="s">
        <v>249</v>
      </c>
      <c r="AL5972">
        <v>0.02</v>
      </c>
      <c r="AM5972">
        <v>0.02</v>
      </c>
      <c r="AN5972">
        <v>89</v>
      </c>
      <c r="AO5972" s="47">
        <v>42664</v>
      </c>
      <c r="AP5972" t="s">
        <v>28</v>
      </c>
      <c r="AQ5972" t="s">
        <v>240</v>
      </c>
      <c r="AZ5972" s="47">
        <v>42522</v>
      </c>
      <c r="BA5972" t="s">
        <v>249</v>
      </c>
      <c r="BB5972">
        <v>0.01</v>
      </c>
      <c r="BC5972">
        <v>0.01</v>
      </c>
      <c r="BD5972">
        <v>89</v>
      </c>
      <c r="BE5972" s="47">
        <v>42664</v>
      </c>
      <c r="BF5972" t="s">
        <v>28</v>
      </c>
      <c r="BG5972" t="s">
        <v>240</v>
      </c>
    </row>
    <row r="5973" spans="20:59" x14ac:dyDescent="0.25">
      <c r="T5973" s="47">
        <v>42522</v>
      </c>
      <c r="U5973" t="s">
        <v>250</v>
      </c>
      <c r="V5973">
        <v>0</v>
      </c>
      <c r="W5973">
        <v>0</v>
      </c>
      <c r="X5973">
        <v>49</v>
      </c>
      <c r="Y5973" s="47">
        <v>42566</v>
      </c>
      <c r="Z5973" t="s">
        <v>40</v>
      </c>
      <c r="AA5973" t="s">
        <v>240</v>
      </c>
      <c r="AJ5973" s="47">
        <v>42522</v>
      </c>
      <c r="AK5973" t="s">
        <v>250</v>
      </c>
      <c r="AL5973">
        <v>0</v>
      </c>
      <c r="AM5973">
        <v>0</v>
      </c>
      <c r="AN5973">
        <v>49</v>
      </c>
      <c r="AO5973" s="47">
        <v>42566</v>
      </c>
      <c r="AP5973" t="s">
        <v>40</v>
      </c>
      <c r="AQ5973" t="s">
        <v>240</v>
      </c>
      <c r="AZ5973" s="47">
        <v>42522</v>
      </c>
      <c r="BA5973" t="s">
        <v>250</v>
      </c>
      <c r="BB5973">
        <v>0</v>
      </c>
      <c r="BC5973">
        <v>0</v>
      </c>
      <c r="BD5973">
        <v>49</v>
      </c>
      <c r="BE5973" s="47">
        <v>42566</v>
      </c>
      <c r="BF5973" t="s">
        <v>40</v>
      </c>
      <c r="BG5973" t="s">
        <v>240</v>
      </c>
    </row>
    <row r="5974" spans="20:59" x14ac:dyDescent="0.25">
      <c r="T5974" s="47">
        <v>42522</v>
      </c>
      <c r="U5974" t="s">
        <v>251</v>
      </c>
      <c r="V5974">
        <v>0.01</v>
      </c>
      <c r="W5974">
        <v>0.01</v>
      </c>
      <c r="X5974">
        <v>59</v>
      </c>
      <c r="Y5974" s="47">
        <v>42566</v>
      </c>
      <c r="Z5974" t="s">
        <v>40</v>
      </c>
      <c r="AA5974" t="s">
        <v>240</v>
      </c>
      <c r="AJ5974" s="47">
        <v>42522</v>
      </c>
      <c r="AK5974" t="s">
        <v>251</v>
      </c>
      <c r="AL5974">
        <v>0</v>
      </c>
      <c r="AM5974">
        <v>0</v>
      </c>
      <c r="AN5974">
        <v>59</v>
      </c>
      <c r="AO5974" s="47">
        <v>42566</v>
      </c>
      <c r="AP5974" t="s">
        <v>40</v>
      </c>
      <c r="AQ5974" t="s">
        <v>240</v>
      </c>
      <c r="AZ5974" s="47">
        <v>42522</v>
      </c>
      <c r="BA5974" t="s">
        <v>251</v>
      </c>
      <c r="BB5974">
        <v>0.01</v>
      </c>
      <c r="BC5974">
        <v>0.01</v>
      </c>
      <c r="BD5974">
        <v>59</v>
      </c>
      <c r="BE5974" s="47">
        <v>42566</v>
      </c>
      <c r="BF5974" t="s">
        <v>40</v>
      </c>
      <c r="BG5974" t="s">
        <v>240</v>
      </c>
    </row>
    <row r="5975" spans="20:59" x14ac:dyDescent="0.25">
      <c r="T5975" s="47">
        <v>42522</v>
      </c>
      <c r="U5975" t="s">
        <v>252</v>
      </c>
      <c r="V5975">
        <v>2.17</v>
      </c>
      <c r="W5975">
        <v>2.1800000000000002</v>
      </c>
      <c r="X5975">
        <v>69</v>
      </c>
      <c r="Y5975" s="47">
        <v>42566</v>
      </c>
      <c r="Z5975" t="s">
        <v>40</v>
      </c>
      <c r="AA5975" t="s">
        <v>240</v>
      </c>
      <c r="AJ5975" s="47">
        <v>42522</v>
      </c>
      <c r="AK5975" t="s">
        <v>252</v>
      </c>
      <c r="AL5975">
        <v>1.3</v>
      </c>
      <c r="AM5975">
        <v>1.31</v>
      </c>
      <c r="AN5975">
        <v>69</v>
      </c>
      <c r="AO5975" s="47">
        <v>42566</v>
      </c>
      <c r="AP5975" t="s">
        <v>40</v>
      </c>
      <c r="AQ5975" t="s">
        <v>240</v>
      </c>
      <c r="AZ5975" s="47">
        <v>42522</v>
      </c>
      <c r="BA5975" t="s">
        <v>252</v>
      </c>
      <c r="BB5975">
        <v>2.17</v>
      </c>
      <c r="BC5975">
        <v>2.1800000000000002</v>
      </c>
      <c r="BD5975">
        <v>69</v>
      </c>
      <c r="BE5975" s="47">
        <v>42566</v>
      </c>
      <c r="BF5975" t="s">
        <v>40</v>
      </c>
      <c r="BG5975" t="s">
        <v>240</v>
      </c>
    </row>
    <row r="5976" spans="20:59" x14ac:dyDescent="0.25">
      <c r="T5976" s="47">
        <v>42522</v>
      </c>
      <c r="U5976" t="s">
        <v>253</v>
      </c>
      <c r="V5976">
        <v>11.15</v>
      </c>
      <c r="W5976">
        <v>11.23</v>
      </c>
      <c r="X5976">
        <v>79</v>
      </c>
      <c r="Y5976" s="47">
        <v>42566</v>
      </c>
      <c r="Z5976" t="s">
        <v>40</v>
      </c>
      <c r="AA5976" t="s">
        <v>240</v>
      </c>
      <c r="AJ5976" s="47">
        <v>42522</v>
      </c>
      <c r="AK5976" t="s">
        <v>253</v>
      </c>
      <c r="AL5976">
        <v>9.6199999999999992</v>
      </c>
      <c r="AM5976">
        <v>9.67</v>
      </c>
      <c r="AN5976">
        <v>79</v>
      </c>
      <c r="AO5976" s="47">
        <v>42566</v>
      </c>
      <c r="AP5976" t="s">
        <v>40</v>
      </c>
      <c r="AQ5976" t="s">
        <v>240</v>
      </c>
      <c r="AZ5976" s="47">
        <v>42522</v>
      </c>
      <c r="BA5976" t="s">
        <v>253</v>
      </c>
      <c r="BB5976">
        <v>11.15</v>
      </c>
      <c r="BC5976">
        <v>11.23</v>
      </c>
      <c r="BD5976">
        <v>79</v>
      </c>
      <c r="BE5976" s="47">
        <v>42566</v>
      </c>
      <c r="BF5976" t="s">
        <v>40</v>
      </c>
      <c r="BG5976" t="s">
        <v>240</v>
      </c>
    </row>
    <row r="5977" spans="20:59" x14ac:dyDescent="0.25">
      <c r="T5977" s="47">
        <v>42522</v>
      </c>
      <c r="U5977" t="s">
        <v>254</v>
      </c>
      <c r="V5977">
        <v>21.35</v>
      </c>
      <c r="W5977">
        <v>21.52</v>
      </c>
      <c r="X5977">
        <v>89</v>
      </c>
      <c r="Y5977" s="47">
        <v>42566</v>
      </c>
      <c r="Z5977" t="s">
        <v>40</v>
      </c>
      <c r="AA5977" t="s">
        <v>240</v>
      </c>
      <c r="AJ5977" s="47">
        <v>42522</v>
      </c>
      <c r="AK5977" t="s">
        <v>254</v>
      </c>
      <c r="AL5977">
        <v>19.48</v>
      </c>
      <c r="AM5977">
        <v>19.579999999999998</v>
      </c>
      <c r="AN5977">
        <v>89</v>
      </c>
      <c r="AO5977" s="47">
        <v>42566</v>
      </c>
      <c r="AP5977" t="s">
        <v>40</v>
      </c>
      <c r="AQ5977" t="s">
        <v>240</v>
      </c>
      <c r="AZ5977" s="47">
        <v>42522</v>
      </c>
      <c r="BA5977" t="s">
        <v>254</v>
      </c>
      <c r="BB5977">
        <v>21.35</v>
      </c>
      <c r="BC5977">
        <v>21.52</v>
      </c>
      <c r="BD5977">
        <v>89</v>
      </c>
      <c r="BE5977" s="47">
        <v>42566</v>
      </c>
      <c r="BF5977" t="s">
        <v>40</v>
      </c>
      <c r="BG5977" t="s">
        <v>240</v>
      </c>
    </row>
    <row r="5978" spans="20:59" x14ac:dyDescent="0.25">
      <c r="T5978" s="47">
        <v>42522</v>
      </c>
      <c r="U5978" t="s">
        <v>255</v>
      </c>
      <c r="V5978">
        <v>0</v>
      </c>
      <c r="W5978">
        <v>0</v>
      </c>
      <c r="X5978">
        <v>49</v>
      </c>
      <c r="Y5978" s="47">
        <v>42664</v>
      </c>
      <c r="Z5978" t="s">
        <v>40</v>
      </c>
      <c r="AA5978" t="s">
        <v>240</v>
      </c>
      <c r="AJ5978" s="47">
        <v>42522</v>
      </c>
      <c r="AK5978" t="s">
        <v>255</v>
      </c>
      <c r="AL5978">
        <v>0</v>
      </c>
      <c r="AM5978">
        <v>0</v>
      </c>
      <c r="AN5978">
        <v>49</v>
      </c>
      <c r="AO5978" s="47">
        <v>42664</v>
      </c>
      <c r="AP5978" t="s">
        <v>40</v>
      </c>
      <c r="AQ5978" t="s">
        <v>240</v>
      </c>
      <c r="AZ5978" s="47">
        <v>42522</v>
      </c>
      <c r="BA5978" t="s">
        <v>255</v>
      </c>
      <c r="BB5978">
        <v>0</v>
      </c>
      <c r="BC5978">
        <v>0</v>
      </c>
      <c r="BD5978">
        <v>49</v>
      </c>
      <c r="BE5978" s="47">
        <v>42664</v>
      </c>
      <c r="BF5978" t="s">
        <v>40</v>
      </c>
      <c r="BG5978" t="s">
        <v>240</v>
      </c>
    </row>
    <row r="5979" spans="20:59" x14ac:dyDescent="0.25">
      <c r="T5979" s="47">
        <v>42522</v>
      </c>
      <c r="U5979" t="s">
        <v>256</v>
      </c>
      <c r="V5979">
        <v>0.21</v>
      </c>
      <c r="W5979">
        <v>0.21</v>
      </c>
      <c r="X5979">
        <v>59</v>
      </c>
      <c r="Y5979" s="47">
        <v>42664</v>
      </c>
      <c r="Z5979" t="s">
        <v>40</v>
      </c>
      <c r="AA5979" t="s">
        <v>240</v>
      </c>
      <c r="AJ5979" s="47">
        <v>42522</v>
      </c>
      <c r="AK5979" t="s">
        <v>256</v>
      </c>
      <c r="AL5979">
        <v>0.12</v>
      </c>
      <c r="AM5979">
        <v>0.12</v>
      </c>
      <c r="AN5979">
        <v>59</v>
      </c>
      <c r="AO5979" s="47">
        <v>42664</v>
      </c>
      <c r="AP5979" t="s">
        <v>40</v>
      </c>
      <c r="AQ5979" t="s">
        <v>240</v>
      </c>
      <c r="AZ5979" s="47">
        <v>42522</v>
      </c>
      <c r="BA5979" t="s">
        <v>256</v>
      </c>
      <c r="BB5979">
        <v>0.21</v>
      </c>
      <c r="BC5979">
        <v>0.21</v>
      </c>
      <c r="BD5979">
        <v>59</v>
      </c>
      <c r="BE5979" s="47">
        <v>42664</v>
      </c>
      <c r="BF5979" t="s">
        <v>40</v>
      </c>
      <c r="BG5979" t="s">
        <v>240</v>
      </c>
    </row>
    <row r="5980" spans="20:59" x14ac:dyDescent="0.25">
      <c r="T5980" s="47">
        <v>42522</v>
      </c>
      <c r="U5980" t="s">
        <v>257</v>
      </c>
      <c r="V5980">
        <v>3.11</v>
      </c>
      <c r="W5980">
        <v>3.12</v>
      </c>
      <c r="X5980">
        <v>69</v>
      </c>
      <c r="Y5980" s="47">
        <v>42664</v>
      </c>
      <c r="Z5980" t="s">
        <v>40</v>
      </c>
      <c r="AA5980" t="s">
        <v>240</v>
      </c>
      <c r="AJ5980" s="47">
        <v>42522</v>
      </c>
      <c r="AK5980" t="s">
        <v>257</v>
      </c>
      <c r="AL5980">
        <v>2.36</v>
      </c>
      <c r="AM5980">
        <v>2.37</v>
      </c>
      <c r="AN5980">
        <v>69</v>
      </c>
      <c r="AO5980" s="47">
        <v>42664</v>
      </c>
      <c r="AP5980" t="s">
        <v>40</v>
      </c>
      <c r="AQ5980" t="s">
        <v>240</v>
      </c>
      <c r="AZ5980" s="47">
        <v>42522</v>
      </c>
      <c r="BA5980" t="s">
        <v>257</v>
      </c>
      <c r="BB5980">
        <v>3.11</v>
      </c>
      <c r="BC5980">
        <v>3.12</v>
      </c>
      <c r="BD5980">
        <v>69</v>
      </c>
      <c r="BE5980" s="47">
        <v>42664</v>
      </c>
      <c r="BF5980" t="s">
        <v>40</v>
      </c>
      <c r="BG5980" t="s">
        <v>240</v>
      </c>
    </row>
    <row r="5981" spans="20:59" x14ac:dyDescent="0.25">
      <c r="T5981" s="47">
        <v>42522</v>
      </c>
      <c r="U5981" t="s">
        <v>258</v>
      </c>
      <c r="V5981">
        <v>11</v>
      </c>
      <c r="W5981">
        <v>11.03</v>
      </c>
      <c r="X5981">
        <v>79</v>
      </c>
      <c r="Y5981" s="47">
        <v>42664</v>
      </c>
      <c r="Z5981" t="s">
        <v>40</v>
      </c>
      <c r="AA5981" t="s">
        <v>240</v>
      </c>
      <c r="AJ5981" s="47">
        <v>42522</v>
      </c>
      <c r="AK5981" t="s">
        <v>258</v>
      </c>
      <c r="AL5981">
        <v>9.48</v>
      </c>
      <c r="AM5981">
        <v>9.51</v>
      </c>
      <c r="AN5981">
        <v>79</v>
      </c>
      <c r="AO5981" s="47">
        <v>42664</v>
      </c>
      <c r="AP5981" t="s">
        <v>40</v>
      </c>
      <c r="AQ5981" t="s">
        <v>240</v>
      </c>
      <c r="AZ5981" s="47">
        <v>42522</v>
      </c>
      <c r="BA5981" t="s">
        <v>258</v>
      </c>
      <c r="BB5981">
        <v>11</v>
      </c>
      <c r="BC5981">
        <v>11.03</v>
      </c>
      <c r="BD5981">
        <v>79</v>
      </c>
      <c r="BE5981" s="47">
        <v>42664</v>
      </c>
      <c r="BF5981" t="s">
        <v>40</v>
      </c>
      <c r="BG5981" t="s">
        <v>240</v>
      </c>
    </row>
    <row r="5982" spans="20:59" x14ac:dyDescent="0.25">
      <c r="T5982" s="47">
        <v>42522</v>
      </c>
      <c r="U5982" t="s">
        <v>259</v>
      </c>
      <c r="V5982">
        <v>20.98</v>
      </c>
      <c r="W5982">
        <v>21.12</v>
      </c>
      <c r="X5982">
        <v>89</v>
      </c>
      <c r="Y5982" s="47">
        <v>42664</v>
      </c>
      <c r="Z5982" t="s">
        <v>40</v>
      </c>
      <c r="AA5982" t="s">
        <v>240</v>
      </c>
      <c r="AJ5982" s="47">
        <v>42522</v>
      </c>
      <c r="AK5982" t="s">
        <v>259</v>
      </c>
      <c r="AL5982">
        <v>18.940000000000001</v>
      </c>
      <c r="AM5982">
        <v>19.11</v>
      </c>
      <c r="AN5982">
        <v>89</v>
      </c>
      <c r="AO5982" s="47">
        <v>42664</v>
      </c>
      <c r="AP5982" t="s">
        <v>40</v>
      </c>
      <c r="AQ5982" t="s">
        <v>240</v>
      </c>
      <c r="AZ5982" s="47">
        <v>42522</v>
      </c>
      <c r="BA5982" t="s">
        <v>259</v>
      </c>
      <c r="BB5982">
        <v>20.98</v>
      </c>
      <c r="BC5982">
        <v>21.12</v>
      </c>
      <c r="BD5982">
        <v>89</v>
      </c>
      <c r="BE5982" s="47">
        <v>42664</v>
      </c>
      <c r="BF5982" t="s">
        <v>40</v>
      </c>
      <c r="BG5982" t="s">
        <v>240</v>
      </c>
    </row>
    <row r="5983" spans="20:59" x14ac:dyDescent="0.25">
      <c r="T5983" s="47">
        <v>42522</v>
      </c>
      <c r="U5983" t="s">
        <v>260</v>
      </c>
      <c r="V5983">
        <v>20.67</v>
      </c>
      <c r="W5983">
        <v>20.77</v>
      </c>
      <c r="X5983">
        <v>63</v>
      </c>
      <c r="Y5983" s="47">
        <v>42566</v>
      </c>
      <c r="Z5983" t="s">
        <v>28</v>
      </c>
      <c r="AA5983" t="s">
        <v>261</v>
      </c>
      <c r="AJ5983" s="47">
        <v>42522</v>
      </c>
      <c r="AK5983" t="s">
        <v>260</v>
      </c>
      <c r="AL5983">
        <v>16.37</v>
      </c>
      <c r="AM5983">
        <v>16.440000000000001</v>
      </c>
      <c r="AN5983">
        <v>63</v>
      </c>
      <c r="AO5983" s="47">
        <v>42566</v>
      </c>
      <c r="AP5983" t="s">
        <v>28</v>
      </c>
      <c r="AQ5983" t="s">
        <v>261</v>
      </c>
      <c r="AZ5983" s="47">
        <v>42522</v>
      </c>
      <c r="BA5983" t="s">
        <v>260</v>
      </c>
      <c r="BB5983">
        <v>20.67</v>
      </c>
      <c r="BC5983">
        <v>20.77</v>
      </c>
      <c r="BD5983">
        <v>63</v>
      </c>
      <c r="BE5983" s="47">
        <v>42566</v>
      </c>
      <c r="BF5983" t="s">
        <v>28</v>
      </c>
      <c r="BG5983" t="s">
        <v>261</v>
      </c>
    </row>
    <row r="5984" spans="20:59" x14ac:dyDescent="0.25">
      <c r="T5984" s="47">
        <v>42522</v>
      </c>
      <c r="U5984" t="s">
        <v>262</v>
      </c>
      <c r="V5984">
        <v>10.46</v>
      </c>
      <c r="W5984">
        <v>10.52</v>
      </c>
      <c r="X5984">
        <v>73</v>
      </c>
      <c r="Y5984" s="47">
        <v>42566</v>
      </c>
      <c r="Z5984" t="s">
        <v>28</v>
      </c>
      <c r="AA5984" t="s">
        <v>261</v>
      </c>
      <c r="AJ5984" s="47">
        <v>42522</v>
      </c>
      <c r="AK5984" t="s">
        <v>262</v>
      </c>
      <c r="AL5984">
        <v>6.72</v>
      </c>
      <c r="AM5984">
        <v>6.76</v>
      </c>
      <c r="AN5984">
        <v>73</v>
      </c>
      <c r="AO5984" s="47">
        <v>42566</v>
      </c>
      <c r="AP5984" t="s">
        <v>28</v>
      </c>
      <c r="AQ5984" t="s">
        <v>261</v>
      </c>
      <c r="AZ5984" s="47">
        <v>42522</v>
      </c>
      <c r="BA5984" t="s">
        <v>262</v>
      </c>
      <c r="BB5984">
        <v>10.46</v>
      </c>
      <c r="BC5984">
        <v>10.52</v>
      </c>
      <c r="BD5984">
        <v>73</v>
      </c>
      <c r="BE5984" s="47">
        <v>42566</v>
      </c>
      <c r="BF5984" t="s">
        <v>28</v>
      </c>
      <c r="BG5984" t="s">
        <v>261</v>
      </c>
    </row>
    <row r="5985" spans="20:59" x14ac:dyDescent="0.25">
      <c r="T5985" s="47">
        <v>42522</v>
      </c>
      <c r="U5985" t="s">
        <v>263</v>
      </c>
      <c r="V5985">
        <v>2.66</v>
      </c>
      <c r="W5985">
        <v>2.67</v>
      </c>
      <c r="X5985">
        <v>83</v>
      </c>
      <c r="Y5985" s="47">
        <v>42566</v>
      </c>
      <c r="Z5985" t="s">
        <v>28</v>
      </c>
      <c r="AA5985" t="s">
        <v>261</v>
      </c>
      <c r="AJ5985" s="47">
        <v>42522</v>
      </c>
      <c r="AK5985" t="s">
        <v>263</v>
      </c>
      <c r="AL5985">
        <v>0.97</v>
      </c>
      <c r="AM5985">
        <v>0.97</v>
      </c>
      <c r="AN5985">
        <v>83</v>
      </c>
      <c r="AO5985" s="47">
        <v>42566</v>
      </c>
      <c r="AP5985" t="s">
        <v>28</v>
      </c>
      <c r="AQ5985" t="s">
        <v>261</v>
      </c>
      <c r="AZ5985" s="47">
        <v>42522</v>
      </c>
      <c r="BA5985" t="s">
        <v>263</v>
      </c>
      <c r="BB5985">
        <v>2.66</v>
      </c>
      <c r="BC5985">
        <v>2.67</v>
      </c>
      <c r="BD5985">
        <v>83</v>
      </c>
      <c r="BE5985" s="47">
        <v>42566</v>
      </c>
      <c r="BF5985" t="s">
        <v>28</v>
      </c>
      <c r="BG5985" t="s">
        <v>261</v>
      </c>
    </row>
    <row r="5986" spans="20:59" x14ac:dyDescent="0.25">
      <c r="T5986" s="47">
        <v>42522</v>
      </c>
      <c r="U5986" t="s">
        <v>264</v>
      </c>
      <c r="V5986">
        <v>0.2</v>
      </c>
      <c r="W5986">
        <v>0.2</v>
      </c>
      <c r="X5986">
        <v>93</v>
      </c>
      <c r="Y5986" s="47">
        <v>42566</v>
      </c>
      <c r="Z5986" t="s">
        <v>28</v>
      </c>
      <c r="AA5986" t="s">
        <v>261</v>
      </c>
      <c r="AJ5986" s="47">
        <v>42522</v>
      </c>
      <c r="AK5986" t="s">
        <v>264</v>
      </c>
      <c r="AL5986">
        <v>0.03</v>
      </c>
      <c r="AM5986">
        <v>0.03</v>
      </c>
      <c r="AN5986">
        <v>93</v>
      </c>
      <c r="AO5986" s="47">
        <v>42566</v>
      </c>
      <c r="AP5986" t="s">
        <v>28</v>
      </c>
      <c r="AQ5986" t="s">
        <v>261</v>
      </c>
      <c r="AZ5986" s="47">
        <v>42522</v>
      </c>
      <c r="BA5986" t="s">
        <v>264</v>
      </c>
      <c r="BB5986">
        <v>0.2</v>
      </c>
      <c r="BC5986">
        <v>0.2</v>
      </c>
      <c r="BD5986">
        <v>93</v>
      </c>
      <c r="BE5986" s="47">
        <v>42566</v>
      </c>
      <c r="BF5986" t="s">
        <v>28</v>
      </c>
      <c r="BG5986" t="s">
        <v>261</v>
      </c>
    </row>
    <row r="5987" spans="20:59" x14ac:dyDescent="0.25">
      <c r="T5987" s="47">
        <v>42522</v>
      </c>
      <c r="U5987" t="s">
        <v>265</v>
      </c>
      <c r="V5987">
        <v>0</v>
      </c>
      <c r="W5987">
        <v>0</v>
      </c>
      <c r="X5987">
        <v>103</v>
      </c>
      <c r="Y5987" s="47">
        <v>42566</v>
      </c>
      <c r="Z5987" t="s">
        <v>28</v>
      </c>
      <c r="AA5987" t="s">
        <v>261</v>
      </c>
      <c r="AJ5987" s="47">
        <v>42522</v>
      </c>
      <c r="AK5987" t="s">
        <v>265</v>
      </c>
      <c r="AL5987">
        <v>0</v>
      </c>
      <c r="AM5987">
        <v>0</v>
      </c>
      <c r="AN5987">
        <v>103</v>
      </c>
      <c r="AO5987" s="47">
        <v>42566</v>
      </c>
      <c r="AP5987" t="s">
        <v>28</v>
      </c>
      <c r="AQ5987" t="s">
        <v>261</v>
      </c>
      <c r="AZ5987" s="47">
        <v>42522</v>
      </c>
      <c r="BA5987" t="s">
        <v>265</v>
      </c>
      <c r="BB5987">
        <v>0</v>
      </c>
      <c r="BC5987">
        <v>0</v>
      </c>
      <c r="BD5987">
        <v>103</v>
      </c>
      <c r="BE5987" s="47">
        <v>42566</v>
      </c>
      <c r="BF5987" t="s">
        <v>28</v>
      </c>
      <c r="BG5987" t="s">
        <v>261</v>
      </c>
    </row>
    <row r="5988" spans="20:59" x14ac:dyDescent="0.25">
      <c r="T5988" s="47">
        <v>42522</v>
      </c>
      <c r="U5988" t="s">
        <v>266</v>
      </c>
      <c r="V5988">
        <v>21.04</v>
      </c>
      <c r="W5988">
        <v>21.21</v>
      </c>
      <c r="X5988">
        <v>63</v>
      </c>
      <c r="Y5988" s="47">
        <v>42664</v>
      </c>
      <c r="Z5988" t="s">
        <v>28</v>
      </c>
      <c r="AA5988" t="s">
        <v>261</v>
      </c>
      <c r="AJ5988" s="47">
        <v>42522</v>
      </c>
      <c r="AK5988" t="s">
        <v>266</v>
      </c>
      <c r="AL5988">
        <v>17.07</v>
      </c>
      <c r="AM5988">
        <v>17.170000000000002</v>
      </c>
      <c r="AN5988">
        <v>63</v>
      </c>
      <c r="AO5988" s="47">
        <v>42664</v>
      </c>
      <c r="AP5988" t="s">
        <v>28</v>
      </c>
      <c r="AQ5988" t="s">
        <v>261</v>
      </c>
      <c r="AZ5988" s="47">
        <v>42522</v>
      </c>
      <c r="BA5988" t="s">
        <v>266</v>
      </c>
      <c r="BB5988">
        <v>21.04</v>
      </c>
      <c r="BC5988">
        <v>21.21</v>
      </c>
      <c r="BD5988">
        <v>63</v>
      </c>
      <c r="BE5988" s="47">
        <v>42664</v>
      </c>
      <c r="BF5988" t="s">
        <v>28</v>
      </c>
      <c r="BG5988" t="s">
        <v>261</v>
      </c>
    </row>
    <row r="5989" spans="20:59" x14ac:dyDescent="0.25">
      <c r="T5989" s="47">
        <v>42522</v>
      </c>
      <c r="U5989" t="s">
        <v>267</v>
      </c>
      <c r="V5989">
        <v>11.67</v>
      </c>
      <c r="W5989">
        <v>11.72</v>
      </c>
      <c r="X5989">
        <v>73</v>
      </c>
      <c r="Y5989" s="47">
        <v>42664</v>
      </c>
      <c r="Z5989" t="s">
        <v>28</v>
      </c>
      <c r="AA5989" t="s">
        <v>261</v>
      </c>
      <c r="AJ5989" s="47">
        <v>42522</v>
      </c>
      <c r="AK5989" t="s">
        <v>267</v>
      </c>
      <c r="AL5989">
        <v>8.25</v>
      </c>
      <c r="AM5989">
        <v>8.3000000000000007</v>
      </c>
      <c r="AN5989">
        <v>73</v>
      </c>
      <c r="AO5989" s="47">
        <v>42664</v>
      </c>
      <c r="AP5989" t="s">
        <v>28</v>
      </c>
      <c r="AQ5989" t="s">
        <v>261</v>
      </c>
      <c r="AZ5989" s="47">
        <v>42522</v>
      </c>
      <c r="BA5989" t="s">
        <v>267</v>
      </c>
      <c r="BB5989">
        <v>11.67</v>
      </c>
      <c r="BC5989">
        <v>11.72</v>
      </c>
      <c r="BD5989">
        <v>73</v>
      </c>
      <c r="BE5989" s="47">
        <v>42664</v>
      </c>
      <c r="BF5989" t="s">
        <v>28</v>
      </c>
      <c r="BG5989" t="s">
        <v>261</v>
      </c>
    </row>
    <row r="5990" spans="20:59" x14ac:dyDescent="0.25">
      <c r="T5990" s="47">
        <v>42522</v>
      </c>
      <c r="U5990" t="s">
        <v>268</v>
      </c>
      <c r="V5990">
        <v>4.78</v>
      </c>
      <c r="W5990">
        <v>4.8</v>
      </c>
      <c r="X5990">
        <v>83</v>
      </c>
      <c r="Y5990" s="47">
        <v>42664</v>
      </c>
      <c r="Z5990" t="s">
        <v>28</v>
      </c>
      <c r="AA5990" t="s">
        <v>261</v>
      </c>
      <c r="AJ5990" s="47">
        <v>42522</v>
      </c>
      <c r="AK5990" t="s">
        <v>268</v>
      </c>
      <c r="AL5990">
        <v>2.82</v>
      </c>
      <c r="AM5990">
        <v>2.84</v>
      </c>
      <c r="AN5990">
        <v>83</v>
      </c>
      <c r="AO5990" s="47">
        <v>42664</v>
      </c>
      <c r="AP5990" t="s">
        <v>28</v>
      </c>
      <c r="AQ5990" t="s">
        <v>261</v>
      </c>
      <c r="AZ5990" s="47">
        <v>42522</v>
      </c>
      <c r="BA5990" t="s">
        <v>268</v>
      </c>
      <c r="BB5990">
        <v>4.78</v>
      </c>
      <c r="BC5990">
        <v>4.8</v>
      </c>
      <c r="BD5990">
        <v>83</v>
      </c>
      <c r="BE5990" s="47">
        <v>42664</v>
      </c>
      <c r="BF5990" t="s">
        <v>28</v>
      </c>
      <c r="BG5990" t="s">
        <v>261</v>
      </c>
    </row>
    <row r="5991" spans="20:59" x14ac:dyDescent="0.25">
      <c r="T5991" s="47">
        <v>42522</v>
      </c>
      <c r="U5991" t="s">
        <v>269</v>
      </c>
      <c r="V5991">
        <v>1.42</v>
      </c>
      <c r="W5991">
        <v>1.43</v>
      </c>
      <c r="X5991">
        <v>93</v>
      </c>
      <c r="Y5991" s="47">
        <v>42664</v>
      </c>
      <c r="Z5991" t="s">
        <v>28</v>
      </c>
      <c r="AA5991" t="s">
        <v>261</v>
      </c>
      <c r="AJ5991" s="47">
        <v>42522</v>
      </c>
      <c r="AK5991" t="s">
        <v>269</v>
      </c>
      <c r="AL5991">
        <v>0.65</v>
      </c>
      <c r="AM5991">
        <v>0.66</v>
      </c>
      <c r="AN5991">
        <v>93</v>
      </c>
      <c r="AO5991" s="47">
        <v>42664</v>
      </c>
      <c r="AP5991" t="s">
        <v>28</v>
      </c>
      <c r="AQ5991" t="s">
        <v>261</v>
      </c>
      <c r="AZ5991" s="47">
        <v>42522</v>
      </c>
      <c r="BA5991" t="s">
        <v>269</v>
      </c>
      <c r="BB5991">
        <v>1.42</v>
      </c>
      <c r="BC5991">
        <v>1.43</v>
      </c>
      <c r="BD5991">
        <v>93</v>
      </c>
      <c r="BE5991" s="47">
        <v>42664</v>
      </c>
      <c r="BF5991" t="s">
        <v>28</v>
      </c>
      <c r="BG5991" t="s">
        <v>261</v>
      </c>
    </row>
    <row r="5992" spans="20:59" x14ac:dyDescent="0.25">
      <c r="T5992" s="47">
        <v>42522</v>
      </c>
      <c r="U5992" t="s">
        <v>270</v>
      </c>
      <c r="V5992">
        <v>0.3</v>
      </c>
      <c r="W5992">
        <v>0.3</v>
      </c>
      <c r="X5992">
        <v>103</v>
      </c>
      <c r="Y5992" s="47">
        <v>42664</v>
      </c>
      <c r="Z5992" t="s">
        <v>28</v>
      </c>
      <c r="AA5992" t="s">
        <v>261</v>
      </c>
      <c r="AJ5992" s="47">
        <v>42522</v>
      </c>
      <c r="AK5992" t="s">
        <v>270</v>
      </c>
      <c r="AL5992">
        <v>0.11</v>
      </c>
      <c r="AM5992">
        <v>0.11</v>
      </c>
      <c r="AN5992">
        <v>103</v>
      </c>
      <c r="AO5992" s="47">
        <v>42664</v>
      </c>
      <c r="AP5992" t="s">
        <v>28</v>
      </c>
      <c r="AQ5992" t="s">
        <v>261</v>
      </c>
      <c r="AZ5992" s="47">
        <v>42522</v>
      </c>
      <c r="BA5992" t="s">
        <v>270</v>
      </c>
      <c r="BB5992">
        <v>0.3</v>
      </c>
      <c r="BC5992">
        <v>0.3</v>
      </c>
      <c r="BD5992">
        <v>103</v>
      </c>
      <c r="BE5992" s="47">
        <v>42664</v>
      </c>
      <c r="BF5992" t="s">
        <v>28</v>
      </c>
      <c r="BG5992" t="s">
        <v>261</v>
      </c>
    </row>
    <row r="5993" spans="20:59" x14ac:dyDescent="0.25">
      <c r="T5993" s="47">
        <v>42522</v>
      </c>
      <c r="U5993" t="s">
        <v>271</v>
      </c>
      <c r="V5993">
        <v>0</v>
      </c>
      <c r="W5993">
        <v>0</v>
      </c>
      <c r="X5993">
        <v>63</v>
      </c>
      <c r="Y5993" s="47">
        <v>42566</v>
      </c>
      <c r="Z5993" t="s">
        <v>40</v>
      </c>
      <c r="AA5993" t="s">
        <v>261</v>
      </c>
      <c r="AJ5993" s="47">
        <v>42522</v>
      </c>
      <c r="AK5993" t="s">
        <v>271</v>
      </c>
      <c r="AL5993">
        <v>0</v>
      </c>
      <c r="AM5993">
        <v>0</v>
      </c>
      <c r="AN5993">
        <v>63</v>
      </c>
      <c r="AO5993" s="47">
        <v>42566</v>
      </c>
      <c r="AP5993" t="s">
        <v>40</v>
      </c>
      <c r="AQ5993" t="s">
        <v>261</v>
      </c>
      <c r="AZ5993" s="47">
        <v>42522</v>
      </c>
      <c r="BA5993" t="s">
        <v>271</v>
      </c>
      <c r="BB5993">
        <v>0</v>
      </c>
      <c r="BC5993">
        <v>0</v>
      </c>
      <c r="BD5993">
        <v>63</v>
      </c>
      <c r="BE5993" s="47">
        <v>42566</v>
      </c>
      <c r="BF5993" t="s">
        <v>40</v>
      </c>
      <c r="BG5993" t="s">
        <v>261</v>
      </c>
    </row>
    <row r="5994" spans="20:59" x14ac:dyDescent="0.25">
      <c r="T5994" s="47">
        <v>42522</v>
      </c>
      <c r="U5994" t="s">
        <v>272</v>
      </c>
      <c r="V5994">
        <v>0.06</v>
      </c>
      <c r="W5994">
        <v>0.06</v>
      </c>
      <c r="X5994">
        <v>73</v>
      </c>
      <c r="Y5994" s="47">
        <v>42566</v>
      </c>
      <c r="Z5994" t="s">
        <v>40</v>
      </c>
      <c r="AA5994" t="s">
        <v>261</v>
      </c>
      <c r="AJ5994" s="47">
        <v>42522</v>
      </c>
      <c r="AK5994" t="s">
        <v>272</v>
      </c>
      <c r="AL5994">
        <v>0.33</v>
      </c>
      <c r="AM5994">
        <v>0.33</v>
      </c>
      <c r="AN5994">
        <v>73</v>
      </c>
      <c r="AO5994" s="47">
        <v>42566</v>
      </c>
      <c r="AP5994" t="s">
        <v>40</v>
      </c>
      <c r="AQ5994" t="s">
        <v>261</v>
      </c>
      <c r="AZ5994" s="47">
        <v>42522</v>
      </c>
      <c r="BA5994" t="s">
        <v>272</v>
      </c>
      <c r="BB5994">
        <v>0.06</v>
      </c>
      <c r="BC5994">
        <v>0.06</v>
      </c>
      <c r="BD5994">
        <v>73</v>
      </c>
      <c r="BE5994" s="47">
        <v>42566</v>
      </c>
      <c r="BF5994" t="s">
        <v>40</v>
      </c>
      <c r="BG5994" t="s">
        <v>261</v>
      </c>
    </row>
    <row r="5995" spans="20:59" x14ac:dyDescent="0.25">
      <c r="T5995" s="47">
        <v>42522</v>
      </c>
      <c r="U5995" t="s">
        <v>273</v>
      </c>
      <c r="V5995">
        <v>2.14</v>
      </c>
      <c r="W5995">
        <v>2.15</v>
      </c>
      <c r="X5995">
        <v>83</v>
      </c>
      <c r="Y5995" s="47">
        <v>42566</v>
      </c>
      <c r="Z5995" t="s">
        <v>40</v>
      </c>
      <c r="AA5995" t="s">
        <v>261</v>
      </c>
      <c r="AJ5995" s="47">
        <v>42522</v>
      </c>
      <c r="AK5995" t="s">
        <v>273</v>
      </c>
      <c r="AL5995">
        <v>4.6100000000000003</v>
      </c>
      <c r="AM5995">
        <v>4.63</v>
      </c>
      <c r="AN5995">
        <v>83</v>
      </c>
      <c r="AO5995" s="47">
        <v>42566</v>
      </c>
      <c r="AP5995" t="s">
        <v>40</v>
      </c>
      <c r="AQ5995" t="s">
        <v>261</v>
      </c>
      <c r="AZ5995" s="47">
        <v>42522</v>
      </c>
      <c r="BA5995" t="s">
        <v>273</v>
      </c>
      <c r="BB5995">
        <v>2.14</v>
      </c>
      <c r="BC5995">
        <v>2.15</v>
      </c>
      <c r="BD5995">
        <v>83</v>
      </c>
      <c r="BE5995" s="47">
        <v>42566</v>
      </c>
      <c r="BF5995" t="s">
        <v>40</v>
      </c>
      <c r="BG5995" t="s">
        <v>261</v>
      </c>
    </row>
    <row r="5996" spans="20:59" x14ac:dyDescent="0.25">
      <c r="T5996" s="47">
        <v>42522</v>
      </c>
      <c r="U5996" t="s">
        <v>274</v>
      </c>
      <c r="V5996">
        <v>9.39</v>
      </c>
      <c r="W5996">
        <v>9.42</v>
      </c>
      <c r="X5996">
        <v>93</v>
      </c>
      <c r="Y5996" s="47">
        <v>42566</v>
      </c>
      <c r="Z5996" t="s">
        <v>40</v>
      </c>
      <c r="AA5996" t="s">
        <v>261</v>
      </c>
      <c r="AJ5996" s="47">
        <v>42522</v>
      </c>
      <c r="AK5996" t="s">
        <v>274</v>
      </c>
      <c r="AL5996">
        <v>13.64</v>
      </c>
      <c r="AM5996">
        <v>13.69</v>
      </c>
      <c r="AN5996">
        <v>93</v>
      </c>
      <c r="AO5996" s="47">
        <v>42566</v>
      </c>
      <c r="AP5996" t="s">
        <v>40</v>
      </c>
      <c r="AQ5996" t="s">
        <v>261</v>
      </c>
      <c r="AZ5996" s="47">
        <v>42522</v>
      </c>
      <c r="BA5996" t="s">
        <v>274</v>
      </c>
      <c r="BB5996">
        <v>9.39</v>
      </c>
      <c r="BC5996">
        <v>9.42</v>
      </c>
      <c r="BD5996">
        <v>93</v>
      </c>
      <c r="BE5996" s="47">
        <v>42566</v>
      </c>
      <c r="BF5996" t="s">
        <v>40</v>
      </c>
      <c r="BG5996" t="s">
        <v>261</v>
      </c>
    </row>
    <row r="5997" spans="20:59" x14ac:dyDescent="0.25">
      <c r="T5997" s="47">
        <v>42522</v>
      </c>
      <c r="U5997" t="s">
        <v>275</v>
      </c>
      <c r="V5997">
        <v>19.13</v>
      </c>
      <c r="W5997">
        <v>19.23</v>
      </c>
      <c r="X5997">
        <v>103</v>
      </c>
      <c r="Y5997" s="47">
        <v>42566</v>
      </c>
      <c r="Z5997" t="s">
        <v>40</v>
      </c>
      <c r="AA5997" t="s">
        <v>261</v>
      </c>
      <c r="AJ5997" s="47">
        <v>42522</v>
      </c>
      <c r="AK5997" t="s">
        <v>275</v>
      </c>
      <c r="AL5997">
        <v>23.34</v>
      </c>
      <c r="AM5997">
        <v>23.43</v>
      </c>
      <c r="AN5997">
        <v>103</v>
      </c>
      <c r="AO5997" s="47">
        <v>42566</v>
      </c>
      <c r="AP5997" t="s">
        <v>40</v>
      </c>
      <c r="AQ5997" t="s">
        <v>261</v>
      </c>
      <c r="AZ5997" s="47">
        <v>42522</v>
      </c>
      <c r="BA5997" t="s">
        <v>275</v>
      </c>
      <c r="BB5997">
        <v>19.13</v>
      </c>
      <c r="BC5997">
        <v>19.23</v>
      </c>
      <c r="BD5997">
        <v>103</v>
      </c>
      <c r="BE5997" s="47">
        <v>42566</v>
      </c>
      <c r="BF5997" t="s">
        <v>40</v>
      </c>
      <c r="BG5997" t="s">
        <v>261</v>
      </c>
    </row>
    <row r="5998" spans="20:59" x14ac:dyDescent="0.25">
      <c r="T5998" s="47">
        <v>42522</v>
      </c>
      <c r="U5998" t="s">
        <v>276</v>
      </c>
      <c r="V5998">
        <v>0.04</v>
      </c>
      <c r="W5998">
        <v>0.04</v>
      </c>
      <c r="X5998">
        <v>63</v>
      </c>
      <c r="Y5998" s="47">
        <v>42664</v>
      </c>
      <c r="Z5998" t="s">
        <v>40</v>
      </c>
      <c r="AA5998" t="s">
        <v>261</v>
      </c>
      <c r="AJ5998" s="47">
        <v>42522</v>
      </c>
      <c r="AK5998" t="s">
        <v>276</v>
      </c>
      <c r="AL5998">
        <v>0.12</v>
      </c>
      <c r="AM5998">
        <v>0.12</v>
      </c>
      <c r="AN5998">
        <v>63</v>
      </c>
      <c r="AO5998" s="47">
        <v>42664</v>
      </c>
      <c r="AP5998" t="s">
        <v>40</v>
      </c>
      <c r="AQ5998" t="s">
        <v>261</v>
      </c>
      <c r="AZ5998" s="47">
        <v>42522</v>
      </c>
      <c r="BA5998" t="s">
        <v>276</v>
      </c>
      <c r="BB5998">
        <v>0.04</v>
      </c>
      <c r="BC5998">
        <v>0.04</v>
      </c>
      <c r="BD5998">
        <v>63</v>
      </c>
      <c r="BE5998" s="47">
        <v>42664</v>
      </c>
      <c r="BF5998" t="s">
        <v>40</v>
      </c>
      <c r="BG5998" t="s">
        <v>261</v>
      </c>
    </row>
    <row r="5999" spans="20:59" x14ac:dyDescent="0.25">
      <c r="T5999" s="47">
        <v>42522</v>
      </c>
      <c r="U5999" t="s">
        <v>277</v>
      </c>
      <c r="V5999">
        <v>0.71</v>
      </c>
      <c r="W5999">
        <v>0.71</v>
      </c>
      <c r="X5999">
        <v>73</v>
      </c>
      <c r="Y5999" s="47">
        <v>42664</v>
      </c>
      <c r="Z5999" t="s">
        <v>40</v>
      </c>
      <c r="AA5999" t="s">
        <v>261</v>
      </c>
      <c r="AJ5999" s="47">
        <v>42522</v>
      </c>
      <c r="AK5999" t="s">
        <v>277</v>
      </c>
      <c r="AL5999">
        <v>1.42</v>
      </c>
      <c r="AM5999">
        <v>1.43</v>
      </c>
      <c r="AN5999">
        <v>73</v>
      </c>
      <c r="AO5999" s="47">
        <v>42664</v>
      </c>
      <c r="AP5999" t="s">
        <v>40</v>
      </c>
      <c r="AQ5999" t="s">
        <v>261</v>
      </c>
      <c r="AZ5999" s="47">
        <v>42522</v>
      </c>
      <c r="BA5999" t="s">
        <v>277</v>
      </c>
      <c r="BB5999">
        <v>0.71</v>
      </c>
      <c r="BC5999">
        <v>0.71</v>
      </c>
      <c r="BD5999">
        <v>73</v>
      </c>
      <c r="BE5999" s="47">
        <v>42664</v>
      </c>
      <c r="BF5999" t="s">
        <v>40</v>
      </c>
      <c r="BG5999" t="s">
        <v>261</v>
      </c>
    </row>
    <row r="6000" spans="20:59" x14ac:dyDescent="0.25">
      <c r="T6000" s="47">
        <v>42522</v>
      </c>
      <c r="U6000" t="s">
        <v>278</v>
      </c>
      <c r="V6000">
        <v>3.83</v>
      </c>
      <c r="W6000">
        <v>3.85</v>
      </c>
      <c r="X6000">
        <v>83</v>
      </c>
      <c r="Y6000" s="47">
        <v>42664</v>
      </c>
      <c r="Z6000" t="s">
        <v>40</v>
      </c>
      <c r="AA6000" t="s">
        <v>261</v>
      </c>
      <c r="AJ6000" s="47">
        <v>42522</v>
      </c>
      <c r="AK6000" t="s">
        <v>278</v>
      </c>
      <c r="AL6000">
        <v>5.91</v>
      </c>
      <c r="AM6000">
        <v>5.94</v>
      </c>
      <c r="AN6000">
        <v>83</v>
      </c>
      <c r="AO6000" s="47">
        <v>42664</v>
      </c>
      <c r="AP6000" t="s">
        <v>40</v>
      </c>
      <c r="AQ6000" t="s">
        <v>261</v>
      </c>
      <c r="AZ6000" s="47">
        <v>42522</v>
      </c>
      <c r="BA6000" t="s">
        <v>278</v>
      </c>
      <c r="BB6000">
        <v>3.83</v>
      </c>
      <c r="BC6000">
        <v>3.85</v>
      </c>
      <c r="BD6000">
        <v>83</v>
      </c>
      <c r="BE6000" s="47">
        <v>42664</v>
      </c>
      <c r="BF6000" t="s">
        <v>40</v>
      </c>
      <c r="BG6000" t="s">
        <v>261</v>
      </c>
    </row>
    <row r="6001" spans="20:59" x14ac:dyDescent="0.25">
      <c r="T6001" s="47">
        <v>42522</v>
      </c>
      <c r="U6001" t="s">
        <v>279</v>
      </c>
      <c r="V6001">
        <v>10.32</v>
      </c>
      <c r="W6001">
        <v>10.38</v>
      </c>
      <c r="X6001">
        <v>93</v>
      </c>
      <c r="Y6001" s="47">
        <v>42664</v>
      </c>
      <c r="Z6001" t="s">
        <v>40</v>
      </c>
      <c r="AA6001" t="s">
        <v>261</v>
      </c>
      <c r="AJ6001" s="47">
        <v>42522</v>
      </c>
      <c r="AK6001" t="s">
        <v>279</v>
      </c>
      <c r="AL6001">
        <v>13.48</v>
      </c>
      <c r="AM6001">
        <v>13.55</v>
      </c>
      <c r="AN6001">
        <v>93</v>
      </c>
      <c r="AO6001" s="47">
        <v>42664</v>
      </c>
      <c r="AP6001" t="s">
        <v>40</v>
      </c>
      <c r="AQ6001" t="s">
        <v>261</v>
      </c>
      <c r="AZ6001" s="47">
        <v>42522</v>
      </c>
      <c r="BA6001" t="s">
        <v>279</v>
      </c>
      <c r="BB6001">
        <v>10.32</v>
      </c>
      <c r="BC6001">
        <v>10.38</v>
      </c>
      <c r="BD6001">
        <v>93</v>
      </c>
      <c r="BE6001" s="47">
        <v>42664</v>
      </c>
      <c r="BF6001" t="s">
        <v>40</v>
      </c>
      <c r="BG6001" t="s">
        <v>261</v>
      </c>
    </row>
    <row r="6002" spans="20:59" x14ac:dyDescent="0.25">
      <c r="T6002" s="47">
        <v>42522</v>
      </c>
      <c r="U6002" t="s">
        <v>280</v>
      </c>
      <c r="V6002">
        <v>19.149999999999999</v>
      </c>
      <c r="W6002">
        <v>19.25</v>
      </c>
      <c r="X6002">
        <v>103</v>
      </c>
      <c r="Y6002" s="47">
        <v>42664</v>
      </c>
      <c r="Z6002" t="s">
        <v>40</v>
      </c>
      <c r="AA6002" t="s">
        <v>261</v>
      </c>
      <c r="AJ6002" s="47">
        <v>42522</v>
      </c>
      <c r="AK6002" t="s">
        <v>280</v>
      </c>
      <c r="AL6002">
        <v>22.66</v>
      </c>
      <c r="AM6002">
        <v>22.69</v>
      </c>
      <c r="AN6002">
        <v>103</v>
      </c>
      <c r="AO6002" s="47">
        <v>42664</v>
      </c>
      <c r="AP6002" t="s">
        <v>40</v>
      </c>
      <c r="AQ6002" t="s">
        <v>261</v>
      </c>
      <c r="AZ6002" s="47">
        <v>42522</v>
      </c>
      <c r="BA6002" t="s">
        <v>280</v>
      </c>
      <c r="BB6002">
        <v>19.149999999999999</v>
      </c>
      <c r="BC6002">
        <v>19.25</v>
      </c>
      <c r="BD6002">
        <v>103</v>
      </c>
      <c r="BE6002" s="47">
        <v>42664</v>
      </c>
      <c r="BF6002" t="s">
        <v>40</v>
      </c>
      <c r="BG6002" t="s">
        <v>261</v>
      </c>
    </row>
    <row r="6003" spans="20:59" x14ac:dyDescent="0.25">
      <c r="T6003" s="47">
        <v>42523</v>
      </c>
      <c r="U6003" t="s">
        <v>50</v>
      </c>
      <c r="V6003">
        <v>42.34</v>
      </c>
      <c r="W6003">
        <v>42.4</v>
      </c>
      <c r="X6003">
        <v>70</v>
      </c>
      <c r="Y6003" s="47">
        <v>42566</v>
      </c>
      <c r="Z6003" t="s">
        <v>28</v>
      </c>
      <c r="AA6003" t="s">
        <v>51</v>
      </c>
      <c r="AJ6003" s="47">
        <v>42523</v>
      </c>
      <c r="AK6003" t="s">
        <v>50</v>
      </c>
      <c r="AL6003">
        <v>45.1</v>
      </c>
      <c r="AM6003">
        <v>45.37</v>
      </c>
      <c r="AN6003">
        <v>70</v>
      </c>
      <c r="AO6003" s="47">
        <v>42566</v>
      </c>
      <c r="AP6003" t="s">
        <v>28</v>
      </c>
      <c r="AQ6003" t="s">
        <v>51</v>
      </c>
      <c r="AZ6003" s="47">
        <v>42523</v>
      </c>
      <c r="BA6003" t="s">
        <v>50</v>
      </c>
      <c r="BB6003">
        <v>42.34</v>
      </c>
      <c r="BC6003">
        <v>42.4</v>
      </c>
      <c r="BD6003">
        <v>70</v>
      </c>
      <c r="BE6003" s="47">
        <v>42566</v>
      </c>
      <c r="BF6003" t="s">
        <v>28</v>
      </c>
      <c r="BG6003" t="s">
        <v>51</v>
      </c>
    </row>
    <row r="6004" spans="20:59" x14ac:dyDescent="0.25">
      <c r="T6004" s="47">
        <v>42523</v>
      </c>
      <c r="U6004" t="s">
        <v>52</v>
      </c>
      <c r="V6004">
        <v>23.24</v>
      </c>
      <c r="W6004">
        <v>23.35</v>
      </c>
      <c r="X6004">
        <v>90</v>
      </c>
      <c r="Y6004" s="47">
        <v>42566</v>
      </c>
      <c r="Z6004" t="s">
        <v>28</v>
      </c>
      <c r="AA6004" t="s">
        <v>51</v>
      </c>
      <c r="AJ6004" s="47">
        <v>42523</v>
      </c>
      <c r="AK6004" t="s">
        <v>52</v>
      </c>
      <c r="AL6004">
        <v>26.03</v>
      </c>
      <c r="AM6004">
        <v>26.18</v>
      </c>
      <c r="AN6004">
        <v>90</v>
      </c>
      <c r="AO6004" s="47">
        <v>42566</v>
      </c>
      <c r="AP6004" t="s">
        <v>28</v>
      </c>
      <c r="AQ6004" t="s">
        <v>51</v>
      </c>
      <c r="AZ6004" s="47">
        <v>42523</v>
      </c>
      <c r="BA6004" t="s">
        <v>52</v>
      </c>
      <c r="BB6004">
        <v>23.24</v>
      </c>
      <c r="BC6004">
        <v>23.35</v>
      </c>
      <c r="BD6004">
        <v>90</v>
      </c>
      <c r="BE6004" s="47">
        <v>42566</v>
      </c>
      <c r="BF6004" t="s">
        <v>28</v>
      </c>
      <c r="BG6004" t="s">
        <v>51</v>
      </c>
    </row>
    <row r="6005" spans="20:59" x14ac:dyDescent="0.25">
      <c r="T6005" s="47">
        <v>42523</v>
      </c>
      <c r="U6005" t="s">
        <v>53</v>
      </c>
      <c r="V6005">
        <v>5.14</v>
      </c>
      <c r="W6005">
        <v>5.17</v>
      </c>
      <c r="X6005">
        <v>110</v>
      </c>
      <c r="Y6005" s="47">
        <v>42566</v>
      </c>
      <c r="Z6005" t="s">
        <v>28</v>
      </c>
      <c r="AA6005" t="s">
        <v>51</v>
      </c>
      <c r="AJ6005" s="47">
        <v>42523</v>
      </c>
      <c r="AK6005" t="s">
        <v>53</v>
      </c>
      <c r="AL6005">
        <v>6.8</v>
      </c>
      <c r="AM6005">
        <v>6.81</v>
      </c>
      <c r="AN6005">
        <v>110</v>
      </c>
      <c r="AO6005" s="47">
        <v>42566</v>
      </c>
      <c r="AP6005" t="s">
        <v>28</v>
      </c>
      <c r="AQ6005" t="s">
        <v>51</v>
      </c>
      <c r="AZ6005" s="47">
        <v>42523</v>
      </c>
      <c r="BA6005" t="s">
        <v>53</v>
      </c>
      <c r="BB6005">
        <v>5.14</v>
      </c>
      <c r="BC6005">
        <v>5.17</v>
      </c>
      <c r="BD6005">
        <v>110</v>
      </c>
      <c r="BE6005" s="47">
        <v>42566</v>
      </c>
      <c r="BF6005" t="s">
        <v>28</v>
      </c>
      <c r="BG6005" t="s">
        <v>51</v>
      </c>
    </row>
    <row r="6006" spans="20:59" x14ac:dyDescent="0.25">
      <c r="T6006" s="47">
        <v>42523</v>
      </c>
      <c r="U6006" t="s">
        <v>54</v>
      </c>
      <c r="V6006">
        <v>0.1</v>
      </c>
      <c r="W6006">
        <v>0.1</v>
      </c>
      <c r="X6006">
        <v>130</v>
      </c>
      <c r="Y6006" s="47">
        <v>42566</v>
      </c>
      <c r="Z6006" t="s">
        <v>28</v>
      </c>
      <c r="AA6006" t="s">
        <v>51</v>
      </c>
      <c r="AJ6006" s="47">
        <v>42523</v>
      </c>
      <c r="AK6006" t="s">
        <v>54</v>
      </c>
      <c r="AL6006">
        <v>0.22</v>
      </c>
      <c r="AM6006">
        <v>0.22</v>
      </c>
      <c r="AN6006">
        <v>130</v>
      </c>
      <c r="AO6006" s="47">
        <v>42566</v>
      </c>
      <c r="AP6006" t="s">
        <v>28</v>
      </c>
      <c r="AQ6006" t="s">
        <v>51</v>
      </c>
      <c r="AZ6006" s="47">
        <v>42523</v>
      </c>
      <c r="BA6006" t="s">
        <v>54</v>
      </c>
      <c r="BB6006">
        <v>0.1</v>
      </c>
      <c r="BC6006">
        <v>0.1</v>
      </c>
      <c r="BD6006">
        <v>130</v>
      </c>
      <c r="BE6006" s="47">
        <v>42566</v>
      </c>
      <c r="BF6006" t="s">
        <v>28</v>
      </c>
      <c r="BG6006" t="s">
        <v>51</v>
      </c>
    </row>
    <row r="6007" spans="20:59" x14ac:dyDescent="0.25">
      <c r="T6007" s="47">
        <v>42523</v>
      </c>
      <c r="U6007" t="s">
        <v>55</v>
      </c>
      <c r="V6007">
        <v>0</v>
      </c>
      <c r="W6007">
        <v>0</v>
      </c>
      <c r="X6007">
        <v>150</v>
      </c>
      <c r="Y6007" s="47">
        <v>42566</v>
      </c>
      <c r="Z6007" t="s">
        <v>28</v>
      </c>
      <c r="AA6007" t="s">
        <v>51</v>
      </c>
      <c r="AJ6007" s="47">
        <v>42523</v>
      </c>
      <c r="AK6007" t="s">
        <v>55</v>
      </c>
      <c r="AL6007">
        <v>0</v>
      </c>
      <c r="AM6007">
        <v>0</v>
      </c>
      <c r="AN6007">
        <v>150</v>
      </c>
      <c r="AO6007" s="47">
        <v>42566</v>
      </c>
      <c r="AP6007" t="s">
        <v>28</v>
      </c>
      <c r="AQ6007" t="s">
        <v>51</v>
      </c>
      <c r="AZ6007" s="47">
        <v>42523</v>
      </c>
      <c r="BA6007" t="s">
        <v>55</v>
      </c>
      <c r="BB6007">
        <v>0</v>
      </c>
      <c r="BC6007">
        <v>0</v>
      </c>
      <c r="BD6007">
        <v>150</v>
      </c>
      <c r="BE6007" s="47">
        <v>42566</v>
      </c>
      <c r="BF6007" t="s">
        <v>28</v>
      </c>
      <c r="BG6007" t="s">
        <v>51</v>
      </c>
    </row>
    <row r="6008" spans="20:59" x14ac:dyDescent="0.25">
      <c r="T6008" s="47">
        <v>42523</v>
      </c>
      <c r="U6008" t="s">
        <v>56</v>
      </c>
      <c r="V6008">
        <v>43.13</v>
      </c>
      <c r="W6008">
        <v>43.41</v>
      </c>
      <c r="X6008">
        <v>70</v>
      </c>
      <c r="Y6008" s="47">
        <v>42664</v>
      </c>
      <c r="Z6008" t="s">
        <v>28</v>
      </c>
      <c r="AA6008" t="s">
        <v>51</v>
      </c>
      <c r="AJ6008" s="47">
        <v>42523</v>
      </c>
      <c r="AK6008" t="s">
        <v>56</v>
      </c>
      <c r="AL6008">
        <v>45.62</v>
      </c>
      <c r="AM6008">
        <v>45.65</v>
      </c>
      <c r="AN6008">
        <v>70</v>
      </c>
      <c r="AO6008" s="47">
        <v>42664</v>
      </c>
      <c r="AP6008" t="s">
        <v>28</v>
      </c>
      <c r="AQ6008" t="s">
        <v>51</v>
      </c>
      <c r="AZ6008" s="47">
        <v>42523</v>
      </c>
      <c r="BA6008" t="s">
        <v>56</v>
      </c>
      <c r="BB6008">
        <v>43.13</v>
      </c>
      <c r="BC6008">
        <v>43.41</v>
      </c>
      <c r="BD6008">
        <v>70</v>
      </c>
      <c r="BE6008" s="47">
        <v>42664</v>
      </c>
      <c r="BF6008" t="s">
        <v>28</v>
      </c>
      <c r="BG6008" t="s">
        <v>51</v>
      </c>
    </row>
    <row r="6009" spans="20:59" x14ac:dyDescent="0.25">
      <c r="T6009" s="47">
        <v>42523</v>
      </c>
      <c r="U6009" t="s">
        <v>57</v>
      </c>
      <c r="V6009">
        <v>23.8</v>
      </c>
      <c r="W6009">
        <v>23.91</v>
      </c>
      <c r="X6009">
        <v>90</v>
      </c>
      <c r="Y6009" s="47">
        <v>42664</v>
      </c>
      <c r="Z6009" t="s">
        <v>28</v>
      </c>
      <c r="AA6009" t="s">
        <v>51</v>
      </c>
      <c r="AJ6009" s="47">
        <v>42523</v>
      </c>
      <c r="AK6009" t="s">
        <v>57</v>
      </c>
      <c r="AL6009">
        <v>25.87</v>
      </c>
      <c r="AM6009">
        <v>26.06</v>
      </c>
      <c r="AN6009">
        <v>90</v>
      </c>
      <c r="AO6009" s="47">
        <v>42664</v>
      </c>
      <c r="AP6009" t="s">
        <v>28</v>
      </c>
      <c r="AQ6009" t="s">
        <v>51</v>
      </c>
      <c r="AZ6009" s="47">
        <v>42523</v>
      </c>
      <c r="BA6009" t="s">
        <v>57</v>
      </c>
      <c r="BB6009">
        <v>23.8</v>
      </c>
      <c r="BC6009">
        <v>23.91</v>
      </c>
      <c r="BD6009">
        <v>90</v>
      </c>
      <c r="BE6009" s="47">
        <v>42664</v>
      </c>
      <c r="BF6009" t="s">
        <v>28</v>
      </c>
      <c r="BG6009" t="s">
        <v>51</v>
      </c>
    </row>
    <row r="6010" spans="20:59" x14ac:dyDescent="0.25">
      <c r="T6010" s="47">
        <v>42523</v>
      </c>
      <c r="U6010" t="s">
        <v>58</v>
      </c>
      <c r="V6010">
        <v>7.9</v>
      </c>
      <c r="W6010">
        <v>7.94</v>
      </c>
      <c r="X6010">
        <v>110</v>
      </c>
      <c r="Y6010" s="47">
        <v>42664</v>
      </c>
      <c r="Z6010" t="s">
        <v>28</v>
      </c>
      <c r="AA6010" t="s">
        <v>51</v>
      </c>
      <c r="AJ6010" s="47">
        <v>42523</v>
      </c>
      <c r="AK6010" t="s">
        <v>58</v>
      </c>
      <c r="AL6010">
        <v>9.5299999999999994</v>
      </c>
      <c r="AM6010">
        <v>9.58</v>
      </c>
      <c r="AN6010">
        <v>110</v>
      </c>
      <c r="AO6010" s="47">
        <v>42664</v>
      </c>
      <c r="AP6010" t="s">
        <v>28</v>
      </c>
      <c r="AQ6010" t="s">
        <v>51</v>
      </c>
      <c r="AZ6010" s="47">
        <v>42523</v>
      </c>
      <c r="BA6010" t="s">
        <v>58</v>
      </c>
      <c r="BB6010">
        <v>7.9</v>
      </c>
      <c r="BC6010">
        <v>7.94</v>
      </c>
      <c r="BD6010">
        <v>110</v>
      </c>
      <c r="BE6010" s="47">
        <v>42664</v>
      </c>
      <c r="BF6010" t="s">
        <v>28</v>
      </c>
      <c r="BG6010" t="s">
        <v>51</v>
      </c>
    </row>
    <row r="6011" spans="20:59" x14ac:dyDescent="0.25">
      <c r="T6011" s="47">
        <v>42523</v>
      </c>
      <c r="U6011" t="s">
        <v>59</v>
      </c>
      <c r="V6011">
        <v>1.34</v>
      </c>
      <c r="W6011">
        <v>1.35</v>
      </c>
      <c r="X6011">
        <v>130</v>
      </c>
      <c r="Y6011" s="47">
        <v>42664</v>
      </c>
      <c r="Z6011" t="s">
        <v>28</v>
      </c>
      <c r="AA6011" t="s">
        <v>51</v>
      </c>
      <c r="AJ6011" s="47">
        <v>42523</v>
      </c>
      <c r="AK6011" t="s">
        <v>59</v>
      </c>
      <c r="AL6011">
        <v>1.83</v>
      </c>
      <c r="AM6011">
        <v>1.84</v>
      </c>
      <c r="AN6011">
        <v>130</v>
      </c>
      <c r="AO6011" s="47">
        <v>42664</v>
      </c>
      <c r="AP6011" t="s">
        <v>28</v>
      </c>
      <c r="AQ6011" t="s">
        <v>51</v>
      </c>
      <c r="AZ6011" s="47">
        <v>42523</v>
      </c>
      <c r="BA6011" t="s">
        <v>59</v>
      </c>
      <c r="BB6011">
        <v>1.34</v>
      </c>
      <c r="BC6011">
        <v>1.35</v>
      </c>
      <c r="BD6011">
        <v>130</v>
      </c>
      <c r="BE6011" s="47">
        <v>42664</v>
      </c>
      <c r="BF6011" t="s">
        <v>28</v>
      </c>
      <c r="BG6011" t="s">
        <v>51</v>
      </c>
    </row>
    <row r="6012" spans="20:59" x14ac:dyDescent="0.25">
      <c r="T6012" s="47">
        <v>42523</v>
      </c>
      <c r="U6012" t="s">
        <v>60</v>
      </c>
      <c r="V6012">
        <v>0.11</v>
      </c>
      <c r="W6012">
        <v>0.11</v>
      </c>
      <c r="X6012">
        <v>150</v>
      </c>
      <c r="Y6012" s="47">
        <v>42664</v>
      </c>
      <c r="Z6012" t="s">
        <v>28</v>
      </c>
      <c r="AA6012" t="s">
        <v>51</v>
      </c>
      <c r="AJ6012" s="47">
        <v>42523</v>
      </c>
      <c r="AK6012" t="s">
        <v>60</v>
      </c>
      <c r="AL6012">
        <v>0.18</v>
      </c>
      <c r="AM6012">
        <v>0.18</v>
      </c>
      <c r="AN6012">
        <v>150</v>
      </c>
      <c r="AO6012" s="47">
        <v>42664</v>
      </c>
      <c r="AP6012" t="s">
        <v>28</v>
      </c>
      <c r="AQ6012" t="s">
        <v>51</v>
      </c>
      <c r="AZ6012" s="47">
        <v>42523</v>
      </c>
      <c r="BA6012" t="s">
        <v>60</v>
      </c>
      <c r="BB6012">
        <v>0.11</v>
      </c>
      <c r="BC6012">
        <v>0.11</v>
      </c>
      <c r="BD6012">
        <v>150</v>
      </c>
      <c r="BE6012" s="47">
        <v>42664</v>
      </c>
      <c r="BF6012" t="s">
        <v>28</v>
      </c>
      <c r="BG6012" t="s">
        <v>51</v>
      </c>
    </row>
    <row r="6013" spans="20:59" x14ac:dyDescent="0.25">
      <c r="T6013" s="47">
        <v>42523</v>
      </c>
      <c r="U6013" t="s">
        <v>61</v>
      </c>
      <c r="V6013">
        <v>0</v>
      </c>
      <c r="W6013">
        <v>0</v>
      </c>
      <c r="X6013">
        <v>70</v>
      </c>
      <c r="Y6013" s="47">
        <v>42566</v>
      </c>
      <c r="Z6013" t="s">
        <v>40</v>
      </c>
      <c r="AA6013" t="s">
        <v>51</v>
      </c>
      <c r="AJ6013" s="47">
        <v>42523</v>
      </c>
      <c r="AK6013" t="s">
        <v>61</v>
      </c>
      <c r="AL6013">
        <v>0</v>
      </c>
      <c r="AM6013">
        <v>0</v>
      </c>
      <c r="AN6013">
        <v>70</v>
      </c>
      <c r="AO6013" s="47">
        <v>42566</v>
      </c>
      <c r="AP6013" t="s">
        <v>40</v>
      </c>
      <c r="AQ6013" t="s">
        <v>51</v>
      </c>
      <c r="AZ6013" s="47">
        <v>42523</v>
      </c>
      <c r="BA6013" t="s">
        <v>61</v>
      </c>
      <c r="BB6013">
        <v>0</v>
      </c>
      <c r="BC6013">
        <v>0</v>
      </c>
      <c r="BD6013">
        <v>70</v>
      </c>
      <c r="BE6013" s="47">
        <v>42566</v>
      </c>
      <c r="BF6013" t="s">
        <v>40</v>
      </c>
      <c r="BG6013" t="s">
        <v>51</v>
      </c>
    </row>
    <row r="6014" spans="20:59" x14ac:dyDescent="0.25">
      <c r="T6014" s="47">
        <v>42523</v>
      </c>
      <c r="U6014" t="s">
        <v>62</v>
      </c>
      <c r="V6014">
        <v>0</v>
      </c>
      <c r="W6014">
        <v>0</v>
      </c>
      <c r="X6014">
        <v>90</v>
      </c>
      <c r="Y6014" s="47">
        <v>42566</v>
      </c>
      <c r="Z6014" t="s">
        <v>40</v>
      </c>
      <c r="AA6014" t="s">
        <v>51</v>
      </c>
      <c r="AJ6014" s="47">
        <v>42523</v>
      </c>
      <c r="AK6014" t="s">
        <v>62</v>
      </c>
      <c r="AL6014">
        <v>0</v>
      </c>
      <c r="AM6014">
        <v>0</v>
      </c>
      <c r="AN6014">
        <v>90</v>
      </c>
      <c r="AO6014" s="47">
        <v>42566</v>
      </c>
      <c r="AP6014" t="s">
        <v>40</v>
      </c>
      <c r="AQ6014" t="s">
        <v>51</v>
      </c>
      <c r="AZ6014" s="47">
        <v>42523</v>
      </c>
      <c r="BA6014" t="s">
        <v>62</v>
      </c>
      <c r="BB6014">
        <v>0</v>
      </c>
      <c r="BC6014">
        <v>0</v>
      </c>
      <c r="BD6014">
        <v>90</v>
      </c>
      <c r="BE6014" s="47">
        <v>42566</v>
      </c>
      <c r="BF6014" t="s">
        <v>40</v>
      </c>
      <c r="BG6014" t="s">
        <v>51</v>
      </c>
    </row>
    <row r="6015" spans="20:59" x14ac:dyDescent="0.25">
      <c r="T6015" s="47">
        <v>42523</v>
      </c>
      <c r="U6015" t="s">
        <v>63</v>
      </c>
      <c r="V6015">
        <v>1.92</v>
      </c>
      <c r="W6015">
        <v>1.94</v>
      </c>
      <c r="X6015">
        <v>110</v>
      </c>
      <c r="Y6015" s="47">
        <v>42566</v>
      </c>
      <c r="Z6015" t="s">
        <v>40</v>
      </c>
      <c r="AA6015" t="s">
        <v>51</v>
      </c>
      <c r="AJ6015" s="47">
        <v>42523</v>
      </c>
      <c r="AK6015" t="s">
        <v>63</v>
      </c>
      <c r="AL6015">
        <v>1.1599999999999999</v>
      </c>
      <c r="AM6015">
        <v>1.1599999999999999</v>
      </c>
      <c r="AN6015">
        <v>110</v>
      </c>
      <c r="AO6015" s="47">
        <v>42566</v>
      </c>
      <c r="AP6015" t="s">
        <v>40</v>
      </c>
      <c r="AQ6015" t="s">
        <v>51</v>
      </c>
      <c r="AZ6015" s="47">
        <v>42523</v>
      </c>
      <c r="BA6015" t="s">
        <v>63</v>
      </c>
      <c r="BB6015">
        <v>1.92</v>
      </c>
      <c r="BC6015">
        <v>1.94</v>
      </c>
      <c r="BD6015">
        <v>110</v>
      </c>
      <c r="BE6015" s="47">
        <v>42566</v>
      </c>
      <c r="BF6015" t="s">
        <v>40</v>
      </c>
      <c r="BG6015" t="s">
        <v>51</v>
      </c>
    </row>
    <row r="6016" spans="20:59" x14ac:dyDescent="0.25">
      <c r="T6016" s="47">
        <v>42523</v>
      </c>
      <c r="U6016" t="s">
        <v>64</v>
      </c>
      <c r="V6016">
        <v>16.809999999999999</v>
      </c>
      <c r="W6016">
        <v>16.96</v>
      </c>
      <c r="X6016">
        <v>130</v>
      </c>
      <c r="Y6016" s="47">
        <v>42566</v>
      </c>
      <c r="Z6016" t="s">
        <v>40</v>
      </c>
      <c r="AA6016" t="s">
        <v>51</v>
      </c>
      <c r="AJ6016" s="47">
        <v>42523</v>
      </c>
      <c r="AK6016" t="s">
        <v>64</v>
      </c>
      <c r="AL6016">
        <v>14.53</v>
      </c>
      <c r="AM6016">
        <v>14.6</v>
      </c>
      <c r="AN6016">
        <v>130</v>
      </c>
      <c r="AO6016" s="47">
        <v>42566</v>
      </c>
      <c r="AP6016" t="s">
        <v>40</v>
      </c>
      <c r="AQ6016" t="s">
        <v>51</v>
      </c>
      <c r="AZ6016" s="47">
        <v>42523</v>
      </c>
      <c r="BA6016" t="s">
        <v>64</v>
      </c>
      <c r="BB6016">
        <v>16.809999999999999</v>
      </c>
      <c r="BC6016">
        <v>16.96</v>
      </c>
      <c r="BD6016">
        <v>130</v>
      </c>
      <c r="BE6016" s="47">
        <v>42566</v>
      </c>
      <c r="BF6016" t="s">
        <v>40</v>
      </c>
      <c r="BG6016" t="s">
        <v>51</v>
      </c>
    </row>
    <row r="6017" spans="20:59" x14ac:dyDescent="0.25">
      <c r="T6017" s="47">
        <v>42523</v>
      </c>
      <c r="U6017" t="s">
        <v>65</v>
      </c>
      <c r="V6017">
        <v>36.869999999999997</v>
      </c>
      <c r="W6017">
        <v>37.08</v>
      </c>
      <c r="X6017">
        <v>150</v>
      </c>
      <c r="Y6017" s="47">
        <v>42566</v>
      </c>
      <c r="Z6017" t="s">
        <v>40</v>
      </c>
      <c r="AA6017" t="s">
        <v>51</v>
      </c>
      <c r="AJ6017" s="47">
        <v>42523</v>
      </c>
      <c r="AK6017" t="s">
        <v>65</v>
      </c>
      <c r="AL6017">
        <v>33.409999999999997</v>
      </c>
      <c r="AM6017">
        <v>33.54</v>
      </c>
      <c r="AN6017">
        <v>150</v>
      </c>
      <c r="AO6017" s="47">
        <v>42566</v>
      </c>
      <c r="AP6017" t="s">
        <v>40</v>
      </c>
      <c r="AQ6017" t="s">
        <v>51</v>
      </c>
      <c r="AZ6017" s="47">
        <v>42523</v>
      </c>
      <c r="BA6017" t="s">
        <v>65</v>
      </c>
      <c r="BB6017">
        <v>36.869999999999997</v>
      </c>
      <c r="BC6017">
        <v>37.08</v>
      </c>
      <c r="BD6017">
        <v>150</v>
      </c>
      <c r="BE6017" s="47">
        <v>42566</v>
      </c>
      <c r="BF6017" t="s">
        <v>40</v>
      </c>
      <c r="BG6017" t="s">
        <v>51</v>
      </c>
    </row>
    <row r="6018" spans="20:59" x14ac:dyDescent="0.25">
      <c r="T6018" s="47">
        <v>42523</v>
      </c>
      <c r="U6018" t="s">
        <v>66</v>
      </c>
      <c r="V6018">
        <v>0</v>
      </c>
      <c r="W6018">
        <v>0</v>
      </c>
      <c r="X6018">
        <v>70</v>
      </c>
      <c r="Y6018" s="47">
        <v>42664</v>
      </c>
      <c r="Z6018" t="s">
        <v>40</v>
      </c>
      <c r="AA6018" t="s">
        <v>51</v>
      </c>
      <c r="AJ6018" s="47">
        <v>42523</v>
      </c>
      <c r="AK6018" t="s">
        <v>66</v>
      </c>
      <c r="AL6018">
        <v>0</v>
      </c>
      <c r="AM6018">
        <v>0</v>
      </c>
      <c r="AN6018">
        <v>70</v>
      </c>
      <c r="AO6018" s="47">
        <v>42664</v>
      </c>
      <c r="AP6018" t="s">
        <v>40</v>
      </c>
      <c r="AQ6018" t="s">
        <v>51</v>
      </c>
      <c r="AZ6018" s="47">
        <v>42523</v>
      </c>
      <c r="BA6018" t="s">
        <v>66</v>
      </c>
      <c r="BB6018">
        <v>0</v>
      </c>
      <c r="BC6018">
        <v>0</v>
      </c>
      <c r="BD6018">
        <v>70</v>
      </c>
      <c r="BE6018" s="47">
        <v>42664</v>
      </c>
      <c r="BF6018" t="s">
        <v>40</v>
      </c>
      <c r="BG6018" t="s">
        <v>51</v>
      </c>
    </row>
    <row r="6019" spans="20:59" x14ac:dyDescent="0.25">
      <c r="T6019" s="47">
        <v>42523</v>
      </c>
      <c r="U6019" t="s">
        <v>67</v>
      </c>
      <c r="V6019">
        <v>0.2</v>
      </c>
      <c r="W6019">
        <v>0.2</v>
      </c>
      <c r="X6019">
        <v>90</v>
      </c>
      <c r="Y6019" s="47">
        <v>42664</v>
      </c>
      <c r="Z6019" t="s">
        <v>40</v>
      </c>
      <c r="AA6019" t="s">
        <v>51</v>
      </c>
      <c r="AJ6019" s="47">
        <v>42523</v>
      </c>
      <c r="AK6019" t="s">
        <v>67</v>
      </c>
      <c r="AL6019">
        <v>0.13</v>
      </c>
      <c r="AM6019">
        <v>0.13</v>
      </c>
      <c r="AN6019">
        <v>90</v>
      </c>
      <c r="AO6019" s="47">
        <v>42664</v>
      </c>
      <c r="AP6019" t="s">
        <v>40</v>
      </c>
      <c r="AQ6019" t="s">
        <v>51</v>
      </c>
      <c r="AZ6019" s="47">
        <v>42523</v>
      </c>
      <c r="BA6019" t="s">
        <v>67</v>
      </c>
      <c r="BB6019">
        <v>0.2</v>
      </c>
      <c r="BC6019">
        <v>0.2</v>
      </c>
      <c r="BD6019">
        <v>90</v>
      </c>
      <c r="BE6019" s="47">
        <v>42664</v>
      </c>
      <c r="BF6019" t="s">
        <v>40</v>
      </c>
      <c r="BG6019" t="s">
        <v>51</v>
      </c>
    </row>
    <row r="6020" spans="20:59" x14ac:dyDescent="0.25">
      <c r="T6020" s="47">
        <v>42523</v>
      </c>
      <c r="U6020" t="s">
        <v>68</v>
      </c>
      <c r="V6020">
        <v>4.12</v>
      </c>
      <c r="W6020">
        <v>4.1500000000000004</v>
      </c>
      <c r="X6020">
        <v>110</v>
      </c>
      <c r="Y6020" s="47">
        <v>42664</v>
      </c>
      <c r="Z6020" t="s">
        <v>40</v>
      </c>
      <c r="AA6020" t="s">
        <v>51</v>
      </c>
      <c r="AJ6020" s="47">
        <v>42523</v>
      </c>
      <c r="AK6020" t="s">
        <v>68</v>
      </c>
      <c r="AL6020">
        <v>3.25</v>
      </c>
      <c r="AM6020">
        <v>3.27</v>
      </c>
      <c r="AN6020">
        <v>110</v>
      </c>
      <c r="AO6020" s="47">
        <v>42664</v>
      </c>
      <c r="AP6020" t="s">
        <v>40</v>
      </c>
      <c r="AQ6020" t="s">
        <v>51</v>
      </c>
      <c r="AZ6020" s="47">
        <v>42523</v>
      </c>
      <c r="BA6020" t="s">
        <v>68</v>
      </c>
      <c r="BB6020">
        <v>4.12</v>
      </c>
      <c r="BC6020">
        <v>4.1500000000000004</v>
      </c>
      <c r="BD6020">
        <v>110</v>
      </c>
      <c r="BE6020" s="47">
        <v>42664</v>
      </c>
      <c r="BF6020" t="s">
        <v>40</v>
      </c>
      <c r="BG6020" t="s">
        <v>51</v>
      </c>
    </row>
    <row r="6021" spans="20:59" x14ac:dyDescent="0.25">
      <c r="T6021" s="47">
        <v>42523</v>
      </c>
      <c r="U6021" t="s">
        <v>69</v>
      </c>
      <c r="V6021">
        <v>17.45</v>
      </c>
      <c r="W6021">
        <v>17.559999999999999</v>
      </c>
      <c r="X6021">
        <v>130</v>
      </c>
      <c r="Y6021" s="47">
        <v>42664</v>
      </c>
      <c r="Z6021" t="s">
        <v>40</v>
      </c>
      <c r="AA6021" t="s">
        <v>51</v>
      </c>
      <c r="AJ6021" s="47">
        <v>42523</v>
      </c>
      <c r="AK6021" t="s">
        <v>69</v>
      </c>
      <c r="AL6021">
        <v>15.5</v>
      </c>
      <c r="AM6021">
        <v>15.55</v>
      </c>
      <c r="AN6021">
        <v>130</v>
      </c>
      <c r="AO6021" s="47">
        <v>42664</v>
      </c>
      <c r="AP6021" t="s">
        <v>40</v>
      </c>
      <c r="AQ6021" t="s">
        <v>51</v>
      </c>
      <c r="AZ6021" s="47">
        <v>42523</v>
      </c>
      <c r="BA6021" t="s">
        <v>69</v>
      </c>
      <c r="BB6021">
        <v>17.45</v>
      </c>
      <c r="BC6021">
        <v>17.559999999999999</v>
      </c>
      <c r="BD6021">
        <v>130</v>
      </c>
      <c r="BE6021" s="47">
        <v>42664</v>
      </c>
      <c r="BF6021" t="s">
        <v>40</v>
      </c>
      <c r="BG6021" t="s">
        <v>51</v>
      </c>
    </row>
    <row r="6022" spans="20:59" x14ac:dyDescent="0.25">
      <c r="T6022" s="47">
        <v>42523</v>
      </c>
      <c r="U6022" t="s">
        <v>70</v>
      </c>
      <c r="V6022">
        <v>36.29</v>
      </c>
      <c r="W6022">
        <v>36.51</v>
      </c>
      <c r="X6022">
        <v>150</v>
      </c>
      <c r="Y6022" s="47">
        <v>42664</v>
      </c>
      <c r="Z6022" t="s">
        <v>40</v>
      </c>
      <c r="AA6022" t="s">
        <v>51</v>
      </c>
      <c r="AJ6022" s="47">
        <v>42523</v>
      </c>
      <c r="AK6022" t="s">
        <v>70</v>
      </c>
      <c r="AL6022">
        <v>33.28</v>
      </c>
      <c r="AM6022">
        <v>33.43</v>
      </c>
      <c r="AN6022">
        <v>150</v>
      </c>
      <c r="AO6022" s="47">
        <v>42664</v>
      </c>
      <c r="AP6022" t="s">
        <v>40</v>
      </c>
      <c r="AQ6022" t="s">
        <v>51</v>
      </c>
      <c r="AZ6022" s="47">
        <v>42523</v>
      </c>
      <c r="BA6022" t="s">
        <v>70</v>
      </c>
      <c r="BB6022">
        <v>36.29</v>
      </c>
      <c r="BC6022">
        <v>36.51</v>
      </c>
      <c r="BD6022">
        <v>150</v>
      </c>
      <c r="BE6022" s="47">
        <v>42664</v>
      </c>
      <c r="BF6022" t="s">
        <v>40</v>
      </c>
      <c r="BG6022" t="s">
        <v>51</v>
      </c>
    </row>
    <row r="6023" spans="20:59" x14ac:dyDescent="0.25">
      <c r="T6023" s="47">
        <v>42523</v>
      </c>
      <c r="U6023" t="s">
        <v>27</v>
      </c>
      <c r="V6023">
        <v>37.89</v>
      </c>
      <c r="W6023">
        <v>38.1</v>
      </c>
      <c r="X6023">
        <v>59</v>
      </c>
      <c r="Y6023" s="47">
        <v>42566</v>
      </c>
      <c r="Z6023" t="s">
        <v>28</v>
      </c>
      <c r="AA6023" t="s">
        <v>29</v>
      </c>
      <c r="AJ6023" s="47">
        <v>42523</v>
      </c>
      <c r="AK6023" t="s">
        <v>27</v>
      </c>
      <c r="AL6023">
        <v>10.91</v>
      </c>
      <c r="AM6023">
        <v>11.01</v>
      </c>
      <c r="AN6023">
        <v>59</v>
      </c>
      <c r="AO6023" s="47">
        <v>42566</v>
      </c>
      <c r="AP6023" t="s">
        <v>28</v>
      </c>
      <c r="AQ6023" t="s">
        <v>29</v>
      </c>
      <c r="AZ6023" s="47">
        <v>42523</v>
      </c>
      <c r="BA6023" t="s">
        <v>27</v>
      </c>
      <c r="BB6023">
        <v>37.89</v>
      </c>
      <c r="BC6023">
        <v>38.1</v>
      </c>
      <c r="BD6023">
        <v>59</v>
      </c>
      <c r="BE6023" s="47">
        <v>42566</v>
      </c>
      <c r="BF6023" t="s">
        <v>28</v>
      </c>
      <c r="BG6023" t="s">
        <v>29</v>
      </c>
    </row>
    <row r="6024" spans="20:59" x14ac:dyDescent="0.25">
      <c r="T6024" s="47">
        <v>42523</v>
      </c>
      <c r="U6024" t="s">
        <v>30</v>
      </c>
      <c r="V6024">
        <v>27.77</v>
      </c>
      <c r="W6024">
        <v>27.83</v>
      </c>
      <c r="X6024">
        <v>69</v>
      </c>
      <c r="Y6024" s="47">
        <v>42566</v>
      </c>
      <c r="Z6024" t="s">
        <v>28</v>
      </c>
      <c r="AA6024" t="s">
        <v>29</v>
      </c>
      <c r="AJ6024" s="47">
        <v>42523</v>
      </c>
      <c r="AK6024" t="s">
        <v>30</v>
      </c>
      <c r="AL6024">
        <v>3.71</v>
      </c>
      <c r="AM6024">
        <v>3.74</v>
      </c>
      <c r="AN6024">
        <v>69</v>
      </c>
      <c r="AO6024" s="47">
        <v>42566</v>
      </c>
      <c r="AP6024" t="s">
        <v>28</v>
      </c>
      <c r="AQ6024" t="s">
        <v>29</v>
      </c>
      <c r="AZ6024" s="47">
        <v>42523</v>
      </c>
      <c r="BA6024" t="s">
        <v>30</v>
      </c>
      <c r="BB6024">
        <v>27.77</v>
      </c>
      <c r="BC6024">
        <v>27.83</v>
      </c>
      <c r="BD6024">
        <v>69</v>
      </c>
      <c r="BE6024" s="47">
        <v>42566</v>
      </c>
      <c r="BF6024" t="s">
        <v>28</v>
      </c>
      <c r="BG6024" t="s">
        <v>29</v>
      </c>
    </row>
    <row r="6025" spans="20:59" x14ac:dyDescent="0.25">
      <c r="T6025" s="47">
        <v>42523</v>
      </c>
      <c r="U6025" t="s">
        <v>31</v>
      </c>
      <c r="V6025">
        <v>17.95</v>
      </c>
      <c r="W6025">
        <v>18.059999999999999</v>
      </c>
      <c r="X6025">
        <v>79</v>
      </c>
      <c r="Y6025" s="47">
        <v>42566</v>
      </c>
      <c r="Z6025" t="s">
        <v>28</v>
      </c>
      <c r="AA6025" t="s">
        <v>29</v>
      </c>
      <c r="AJ6025" s="47">
        <v>42523</v>
      </c>
      <c r="AK6025" t="s">
        <v>31</v>
      </c>
      <c r="AL6025">
        <v>0.68</v>
      </c>
      <c r="AM6025">
        <v>0.69</v>
      </c>
      <c r="AN6025">
        <v>79</v>
      </c>
      <c r="AO6025" s="47">
        <v>42566</v>
      </c>
      <c r="AP6025" t="s">
        <v>28</v>
      </c>
      <c r="AQ6025" t="s">
        <v>29</v>
      </c>
      <c r="AZ6025" s="47">
        <v>42523</v>
      </c>
      <c r="BA6025" t="s">
        <v>31</v>
      </c>
      <c r="BB6025">
        <v>17.95</v>
      </c>
      <c r="BC6025">
        <v>18.059999999999999</v>
      </c>
      <c r="BD6025">
        <v>79</v>
      </c>
      <c r="BE6025" s="47">
        <v>42566</v>
      </c>
      <c r="BF6025" t="s">
        <v>28</v>
      </c>
      <c r="BG6025" t="s">
        <v>29</v>
      </c>
    </row>
    <row r="6026" spans="20:59" x14ac:dyDescent="0.25">
      <c r="T6026" s="47">
        <v>42523</v>
      </c>
      <c r="U6026" t="s">
        <v>32</v>
      </c>
      <c r="V6026">
        <v>9.4</v>
      </c>
      <c r="W6026">
        <v>9.4700000000000006</v>
      </c>
      <c r="X6026">
        <v>89</v>
      </c>
      <c r="Y6026" s="47">
        <v>42566</v>
      </c>
      <c r="Z6026" t="s">
        <v>28</v>
      </c>
      <c r="AA6026" t="s">
        <v>29</v>
      </c>
      <c r="AJ6026" s="47">
        <v>42523</v>
      </c>
      <c r="AK6026" t="s">
        <v>32</v>
      </c>
      <c r="AL6026">
        <v>7.0000000000000007E-2</v>
      </c>
      <c r="AM6026">
        <v>7.0000000000000007E-2</v>
      </c>
      <c r="AN6026">
        <v>89</v>
      </c>
      <c r="AO6026" s="47">
        <v>42566</v>
      </c>
      <c r="AP6026" t="s">
        <v>28</v>
      </c>
      <c r="AQ6026" t="s">
        <v>29</v>
      </c>
      <c r="AZ6026" s="47">
        <v>42523</v>
      </c>
      <c r="BA6026" t="s">
        <v>32</v>
      </c>
      <c r="BB6026">
        <v>9.4</v>
      </c>
      <c r="BC6026">
        <v>9.4700000000000006</v>
      </c>
      <c r="BD6026">
        <v>89</v>
      </c>
      <c r="BE6026" s="47">
        <v>42566</v>
      </c>
      <c r="BF6026" t="s">
        <v>28</v>
      </c>
      <c r="BG6026" t="s">
        <v>29</v>
      </c>
    </row>
    <row r="6027" spans="20:59" x14ac:dyDescent="0.25">
      <c r="T6027" s="47">
        <v>42523</v>
      </c>
      <c r="U6027" t="s">
        <v>33</v>
      </c>
      <c r="V6027">
        <v>3.74</v>
      </c>
      <c r="W6027">
        <v>3.76</v>
      </c>
      <c r="X6027">
        <v>99</v>
      </c>
      <c r="Y6027" s="47">
        <v>42566</v>
      </c>
      <c r="Z6027" t="s">
        <v>28</v>
      </c>
      <c r="AA6027" t="s">
        <v>29</v>
      </c>
      <c r="AJ6027" s="47">
        <v>42523</v>
      </c>
      <c r="AK6027" t="s">
        <v>33</v>
      </c>
      <c r="AL6027">
        <v>0</v>
      </c>
      <c r="AM6027">
        <v>0</v>
      </c>
      <c r="AN6027">
        <v>99</v>
      </c>
      <c r="AO6027" s="47">
        <v>42566</v>
      </c>
      <c r="AP6027" t="s">
        <v>28</v>
      </c>
      <c r="AQ6027" t="s">
        <v>29</v>
      </c>
      <c r="AZ6027" s="47">
        <v>42523</v>
      </c>
      <c r="BA6027" t="s">
        <v>33</v>
      </c>
      <c r="BB6027">
        <v>3.74</v>
      </c>
      <c r="BC6027">
        <v>3.76</v>
      </c>
      <c r="BD6027">
        <v>99</v>
      </c>
      <c r="BE6027" s="47">
        <v>42566</v>
      </c>
      <c r="BF6027" t="s">
        <v>28</v>
      </c>
      <c r="BG6027" t="s">
        <v>29</v>
      </c>
    </row>
    <row r="6028" spans="20:59" x14ac:dyDescent="0.25">
      <c r="T6028" s="47">
        <v>42523</v>
      </c>
      <c r="U6028" t="s">
        <v>34</v>
      </c>
      <c r="V6028">
        <v>37.65</v>
      </c>
      <c r="W6028">
        <v>37.81</v>
      </c>
      <c r="X6028">
        <v>59</v>
      </c>
      <c r="Y6028" s="47">
        <v>42664</v>
      </c>
      <c r="Z6028" t="s">
        <v>28</v>
      </c>
      <c r="AA6028" t="s">
        <v>29</v>
      </c>
      <c r="AJ6028" s="47">
        <v>42523</v>
      </c>
      <c r="AK6028" t="s">
        <v>34</v>
      </c>
      <c r="AL6028">
        <v>12.88</v>
      </c>
      <c r="AM6028">
        <v>12.91</v>
      </c>
      <c r="AN6028">
        <v>59</v>
      </c>
      <c r="AO6028" s="47">
        <v>42664</v>
      </c>
      <c r="AP6028" t="s">
        <v>28</v>
      </c>
      <c r="AQ6028" t="s">
        <v>29</v>
      </c>
      <c r="AZ6028" s="47">
        <v>42523</v>
      </c>
      <c r="BA6028" t="s">
        <v>34</v>
      </c>
      <c r="BB6028">
        <v>37.65</v>
      </c>
      <c r="BC6028">
        <v>37.81</v>
      </c>
      <c r="BD6028">
        <v>59</v>
      </c>
      <c r="BE6028" s="47">
        <v>42664</v>
      </c>
      <c r="BF6028" t="s">
        <v>28</v>
      </c>
      <c r="BG6028" t="s">
        <v>29</v>
      </c>
    </row>
    <row r="6029" spans="20:59" x14ac:dyDescent="0.25">
      <c r="T6029" s="47">
        <v>42523</v>
      </c>
      <c r="U6029" t="s">
        <v>35</v>
      </c>
      <c r="V6029">
        <v>28.09</v>
      </c>
      <c r="W6029">
        <v>28.23</v>
      </c>
      <c r="X6029">
        <v>69</v>
      </c>
      <c r="Y6029" s="47">
        <v>42664</v>
      </c>
      <c r="Z6029" t="s">
        <v>28</v>
      </c>
      <c r="AA6029" t="s">
        <v>29</v>
      </c>
      <c r="AJ6029" s="47">
        <v>42523</v>
      </c>
      <c r="AK6029" t="s">
        <v>35</v>
      </c>
      <c r="AL6029">
        <v>6.47</v>
      </c>
      <c r="AM6029">
        <v>6.49</v>
      </c>
      <c r="AN6029">
        <v>69</v>
      </c>
      <c r="AO6029" s="47">
        <v>42664</v>
      </c>
      <c r="AP6029" t="s">
        <v>28</v>
      </c>
      <c r="AQ6029" t="s">
        <v>29</v>
      </c>
      <c r="AZ6029" s="47">
        <v>42523</v>
      </c>
      <c r="BA6029" t="s">
        <v>35</v>
      </c>
      <c r="BB6029">
        <v>28.09</v>
      </c>
      <c r="BC6029">
        <v>28.23</v>
      </c>
      <c r="BD6029">
        <v>69</v>
      </c>
      <c r="BE6029" s="47">
        <v>42664</v>
      </c>
      <c r="BF6029" t="s">
        <v>28</v>
      </c>
      <c r="BG6029" t="s">
        <v>29</v>
      </c>
    </row>
    <row r="6030" spans="20:59" x14ac:dyDescent="0.25">
      <c r="T6030" s="47">
        <v>42523</v>
      </c>
      <c r="U6030" t="s">
        <v>36</v>
      </c>
      <c r="V6030">
        <v>20.420000000000002</v>
      </c>
      <c r="W6030">
        <v>20.48</v>
      </c>
      <c r="X6030">
        <v>79</v>
      </c>
      <c r="Y6030" s="47">
        <v>42664</v>
      </c>
      <c r="Z6030" t="s">
        <v>28</v>
      </c>
      <c r="AA6030" t="s">
        <v>29</v>
      </c>
      <c r="AJ6030" s="47">
        <v>42523</v>
      </c>
      <c r="AK6030" t="s">
        <v>36</v>
      </c>
      <c r="AL6030">
        <v>2.85</v>
      </c>
      <c r="AM6030">
        <v>2.87</v>
      </c>
      <c r="AN6030">
        <v>79</v>
      </c>
      <c r="AO6030" s="47">
        <v>42664</v>
      </c>
      <c r="AP6030" t="s">
        <v>28</v>
      </c>
      <c r="AQ6030" t="s">
        <v>29</v>
      </c>
      <c r="AZ6030" s="47">
        <v>42523</v>
      </c>
      <c r="BA6030" t="s">
        <v>36</v>
      </c>
      <c r="BB6030">
        <v>20.420000000000002</v>
      </c>
      <c r="BC6030">
        <v>20.48</v>
      </c>
      <c r="BD6030">
        <v>79</v>
      </c>
      <c r="BE6030" s="47">
        <v>42664</v>
      </c>
      <c r="BF6030" t="s">
        <v>28</v>
      </c>
      <c r="BG6030" t="s">
        <v>29</v>
      </c>
    </row>
    <row r="6031" spans="20:59" x14ac:dyDescent="0.25">
      <c r="T6031" s="47">
        <v>42523</v>
      </c>
      <c r="U6031" t="s">
        <v>37</v>
      </c>
      <c r="V6031">
        <v>12.81</v>
      </c>
      <c r="W6031">
        <v>12.82</v>
      </c>
      <c r="X6031">
        <v>89</v>
      </c>
      <c r="Y6031" s="47">
        <v>42664</v>
      </c>
      <c r="Z6031" t="s">
        <v>28</v>
      </c>
      <c r="AA6031" t="s">
        <v>29</v>
      </c>
      <c r="AJ6031" s="47">
        <v>42523</v>
      </c>
      <c r="AK6031" t="s">
        <v>37</v>
      </c>
      <c r="AL6031">
        <v>1.1399999999999999</v>
      </c>
      <c r="AM6031">
        <v>1.1499999999999999</v>
      </c>
      <c r="AN6031">
        <v>89</v>
      </c>
      <c r="AO6031" s="47">
        <v>42664</v>
      </c>
      <c r="AP6031" t="s">
        <v>28</v>
      </c>
      <c r="AQ6031" t="s">
        <v>29</v>
      </c>
      <c r="AZ6031" s="47">
        <v>42523</v>
      </c>
      <c r="BA6031" t="s">
        <v>37</v>
      </c>
      <c r="BB6031">
        <v>12.81</v>
      </c>
      <c r="BC6031">
        <v>12.82</v>
      </c>
      <c r="BD6031">
        <v>89</v>
      </c>
      <c r="BE6031" s="47">
        <v>42664</v>
      </c>
      <c r="BF6031" t="s">
        <v>28</v>
      </c>
      <c r="BG6031" t="s">
        <v>29</v>
      </c>
    </row>
    <row r="6032" spans="20:59" x14ac:dyDescent="0.25">
      <c r="T6032" s="47">
        <v>42523</v>
      </c>
      <c r="U6032" t="s">
        <v>38</v>
      </c>
      <c r="V6032">
        <v>7.52</v>
      </c>
      <c r="W6032">
        <v>7.57</v>
      </c>
      <c r="X6032">
        <v>99</v>
      </c>
      <c r="Y6032" s="47">
        <v>42664</v>
      </c>
      <c r="Z6032" t="s">
        <v>28</v>
      </c>
      <c r="AA6032" t="s">
        <v>29</v>
      </c>
      <c r="AJ6032" s="47">
        <v>42523</v>
      </c>
      <c r="AK6032" t="s">
        <v>38</v>
      </c>
      <c r="AL6032">
        <v>0.41</v>
      </c>
      <c r="AM6032">
        <v>0.41</v>
      </c>
      <c r="AN6032">
        <v>99</v>
      </c>
      <c r="AO6032" s="47">
        <v>42664</v>
      </c>
      <c r="AP6032" t="s">
        <v>28</v>
      </c>
      <c r="AQ6032" t="s">
        <v>29</v>
      </c>
      <c r="AZ6032" s="47">
        <v>42523</v>
      </c>
      <c r="BA6032" t="s">
        <v>38</v>
      </c>
      <c r="BB6032">
        <v>7.52</v>
      </c>
      <c r="BC6032">
        <v>7.57</v>
      </c>
      <c r="BD6032">
        <v>99</v>
      </c>
      <c r="BE6032" s="47">
        <v>42664</v>
      </c>
      <c r="BF6032" t="s">
        <v>28</v>
      </c>
      <c r="BG6032" t="s">
        <v>29</v>
      </c>
    </row>
    <row r="6033" spans="20:59" x14ac:dyDescent="0.25">
      <c r="T6033" s="47">
        <v>42523</v>
      </c>
      <c r="U6033" t="s">
        <v>39</v>
      </c>
      <c r="V6033">
        <v>0</v>
      </c>
      <c r="W6033">
        <v>0</v>
      </c>
      <c r="X6033">
        <v>59</v>
      </c>
      <c r="Y6033" s="47">
        <v>42566</v>
      </c>
      <c r="Z6033" t="s">
        <v>40</v>
      </c>
      <c r="AA6033" t="s">
        <v>29</v>
      </c>
      <c r="AJ6033" s="47">
        <v>42523</v>
      </c>
      <c r="AK6033" t="s">
        <v>39</v>
      </c>
      <c r="AL6033">
        <v>0.26</v>
      </c>
      <c r="AM6033">
        <v>0.26</v>
      </c>
      <c r="AN6033">
        <v>59</v>
      </c>
      <c r="AO6033" s="47">
        <v>42566</v>
      </c>
      <c r="AP6033" t="s">
        <v>40</v>
      </c>
      <c r="AQ6033" t="s">
        <v>29</v>
      </c>
      <c r="AZ6033" s="47">
        <v>42523</v>
      </c>
      <c r="BA6033" t="s">
        <v>39</v>
      </c>
      <c r="BB6033">
        <v>0</v>
      </c>
      <c r="BC6033">
        <v>0</v>
      </c>
      <c r="BD6033">
        <v>59</v>
      </c>
      <c r="BE6033" s="47">
        <v>42566</v>
      </c>
      <c r="BF6033" t="s">
        <v>40</v>
      </c>
      <c r="BG6033" t="s">
        <v>29</v>
      </c>
    </row>
    <row r="6034" spans="20:59" x14ac:dyDescent="0.25">
      <c r="T6034" s="47">
        <v>42523</v>
      </c>
      <c r="U6034" t="s">
        <v>41</v>
      </c>
      <c r="V6034">
        <v>0.01</v>
      </c>
      <c r="W6034">
        <v>0.01</v>
      </c>
      <c r="X6034">
        <v>69</v>
      </c>
      <c r="Y6034" s="47">
        <v>42566</v>
      </c>
      <c r="Z6034" t="s">
        <v>40</v>
      </c>
      <c r="AA6034" t="s">
        <v>29</v>
      </c>
      <c r="AJ6034" s="47">
        <v>42523</v>
      </c>
      <c r="AK6034" t="s">
        <v>41</v>
      </c>
      <c r="AL6034">
        <v>2.92</v>
      </c>
      <c r="AM6034">
        <v>2.93</v>
      </c>
      <c r="AN6034">
        <v>69</v>
      </c>
      <c r="AO6034" s="47">
        <v>42566</v>
      </c>
      <c r="AP6034" t="s">
        <v>40</v>
      </c>
      <c r="AQ6034" t="s">
        <v>29</v>
      </c>
      <c r="AZ6034" s="47">
        <v>42523</v>
      </c>
      <c r="BA6034" t="s">
        <v>41</v>
      </c>
      <c r="BB6034">
        <v>0.01</v>
      </c>
      <c r="BC6034">
        <v>0.01</v>
      </c>
      <c r="BD6034">
        <v>69</v>
      </c>
      <c r="BE6034" s="47">
        <v>42566</v>
      </c>
      <c r="BF6034" t="s">
        <v>40</v>
      </c>
      <c r="BG6034" t="s">
        <v>29</v>
      </c>
    </row>
    <row r="6035" spans="20:59" x14ac:dyDescent="0.25">
      <c r="T6035" s="47">
        <v>42523</v>
      </c>
      <c r="U6035" t="s">
        <v>42</v>
      </c>
      <c r="V6035">
        <v>0.17</v>
      </c>
      <c r="W6035">
        <v>0.17</v>
      </c>
      <c r="X6035">
        <v>79</v>
      </c>
      <c r="Y6035" s="47">
        <v>42566</v>
      </c>
      <c r="Z6035" t="s">
        <v>40</v>
      </c>
      <c r="AA6035" t="s">
        <v>29</v>
      </c>
      <c r="AJ6035" s="47">
        <v>42523</v>
      </c>
      <c r="AK6035" t="s">
        <v>42</v>
      </c>
      <c r="AL6035">
        <v>9.91</v>
      </c>
      <c r="AM6035">
        <v>9.9700000000000006</v>
      </c>
      <c r="AN6035">
        <v>79</v>
      </c>
      <c r="AO6035" s="47">
        <v>42566</v>
      </c>
      <c r="AP6035" t="s">
        <v>40</v>
      </c>
      <c r="AQ6035" t="s">
        <v>29</v>
      </c>
      <c r="AZ6035" s="47">
        <v>42523</v>
      </c>
      <c r="BA6035" t="s">
        <v>42</v>
      </c>
      <c r="BB6035">
        <v>0.17</v>
      </c>
      <c r="BC6035">
        <v>0.17</v>
      </c>
      <c r="BD6035">
        <v>79</v>
      </c>
      <c r="BE6035" s="47">
        <v>42566</v>
      </c>
      <c r="BF6035" t="s">
        <v>40</v>
      </c>
      <c r="BG6035" t="s">
        <v>29</v>
      </c>
    </row>
    <row r="6036" spans="20:59" x14ac:dyDescent="0.25">
      <c r="T6036" s="47">
        <v>42523</v>
      </c>
      <c r="U6036" t="s">
        <v>43</v>
      </c>
      <c r="V6036">
        <v>1.51</v>
      </c>
      <c r="W6036">
        <v>1.52</v>
      </c>
      <c r="X6036">
        <v>89</v>
      </c>
      <c r="Y6036" s="47">
        <v>42566</v>
      </c>
      <c r="Z6036" t="s">
        <v>40</v>
      </c>
      <c r="AA6036" t="s">
        <v>29</v>
      </c>
      <c r="AJ6036" s="47">
        <v>42523</v>
      </c>
      <c r="AK6036" t="s">
        <v>43</v>
      </c>
      <c r="AL6036">
        <v>19.13</v>
      </c>
      <c r="AM6036">
        <v>19.25</v>
      </c>
      <c r="AN6036">
        <v>89</v>
      </c>
      <c r="AO6036" s="47">
        <v>42566</v>
      </c>
      <c r="AP6036" t="s">
        <v>40</v>
      </c>
      <c r="AQ6036" t="s">
        <v>29</v>
      </c>
      <c r="AZ6036" s="47">
        <v>42523</v>
      </c>
      <c r="BA6036" t="s">
        <v>43</v>
      </c>
      <c r="BB6036">
        <v>1.51</v>
      </c>
      <c r="BC6036">
        <v>1.52</v>
      </c>
      <c r="BD6036">
        <v>89</v>
      </c>
      <c r="BE6036" s="47">
        <v>42566</v>
      </c>
      <c r="BF6036" t="s">
        <v>40</v>
      </c>
      <c r="BG6036" t="s">
        <v>29</v>
      </c>
    </row>
    <row r="6037" spans="20:59" x14ac:dyDescent="0.25">
      <c r="T6037" s="47">
        <v>42523</v>
      </c>
      <c r="U6037" t="s">
        <v>44</v>
      </c>
      <c r="V6037">
        <v>5.55</v>
      </c>
      <c r="W6037">
        <v>5.57</v>
      </c>
      <c r="X6037">
        <v>99</v>
      </c>
      <c r="Y6037" s="47">
        <v>42566</v>
      </c>
      <c r="Z6037" t="s">
        <v>40</v>
      </c>
      <c r="AA6037" t="s">
        <v>29</v>
      </c>
      <c r="AJ6037" s="47">
        <v>42523</v>
      </c>
      <c r="AK6037" t="s">
        <v>44</v>
      </c>
      <c r="AL6037">
        <v>29.4</v>
      </c>
      <c r="AM6037">
        <v>29.59</v>
      </c>
      <c r="AN6037">
        <v>99</v>
      </c>
      <c r="AO6037" s="47">
        <v>42566</v>
      </c>
      <c r="AP6037" t="s">
        <v>40</v>
      </c>
      <c r="AQ6037" t="s">
        <v>29</v>
      </c>
      <c r="AZ6037" s="47">
        <v>42523</v>
      </c>
      <c r="BA6037" t="s">
        <v>44</v>
      </c>
      <c r="BB6037">
        <v>5.55</v>
      </c>
      <c r="BC6037">
        <v>5.57</v>
      </c>
      <c r="BD6037">
        <v>99</v>
      </c>
      <c r="BE6037" s="47">
        <v>42566</v>
      </c>
      <c r="BF6037" t="s">
        <v>40</v>
      </c>
      <c r="BG6037" t="s">
        <v>29</v>
      </c>
    </row>
    <row r="6038" spans="20:59" x14ac:dyDescent="0.25">
      <c r="T6038" s="47">
        <v>42523</v>
      </c>
      <c r="U6038" t="s">
        <v>45</v>
      </c>
      <c r="V6038">
        <v>0.05</v>
      </c>
      <c r="W6038">
        <v>0.05</v>
      </c>
      <c r="X6038">
        <v>59</v>
      </c>
      <c r="Y6038" s="47">
        <v>42664</v>
      </c>
      <c r="Z6038" t="s">
        <v>40</v>
      </c>
      <c r="AA6038" t="s">
        <v>29</v>
      </c>
      <c r="AJ6038" s="47">
        <v>42523</v>
      </c>
      <c r="AK6038" t="s">
        <v>45</v>
      </c>
      <c r="AL6038">
        <v>1.62</v>
      </c>
      <c r="AM6038">
        <v>1.63</v>
      </c>
      <c r="AN6038">
        <v>59</v>
      </c>
      <c r="AO6038" s="47">
        <v>42664</v>
      </c>
      <c r="AP6038" t="s">
        <v>40</v>
      </c>
      <c r="AQ6038" t="s">
        <v>29</v>
      </c>
      <c r="AZ6038" s="47">
        <v>42523</v>
      </c>
      <c r="BA6038" t="s">
        <v>45</v>
      </c>
      <c r="BB6038">
        <v>0.05</v>
      </c>
      <c r="BC6038">
        <v>0.05</v>
      </c>
      <c r="BD6038">
        <v>59</v>
      </c>
      <c r="BE6038" s="47">
        <v>42664</v>
      </c>
      <c r="BF6038" t="s">
        <v>40</v>
      </c>
      <c r="BG6038" t="s">
        <v>29</v>
      </c>
    </row>
    <row r="6039" spans="20:59" x14ac:dyDescent="0.25">
      <c r="T6039" s="47">
        <v>42523</v>
      </c>
      <c r="U6039" t="s">
        <v>46</v>
      </c>
      <c r="V6039">
        <v>0.39</v>
      </c>
      <c r="W6039">
        <v>0.4</v>
      </c>
      <c r="X6039">
        <v>69</v>
      </c>
      <c r="Y6039" s="47">
        <v>42664</v>
      </c>
      <c r="Z6039" t="s">
        <v>40</v>
      </c>
      <c r="AA6039" t="s">
        <v>29</v>
      </c>
      <c r="AJ6039" s="47">
        <v>42523</v>
      </c>
      <c r="AK6039" t="s">
        <v>46</v>
      </c>
      <c r="AL6039">
        <v>5.23</v>
      </c>
      <c r="AM6039">
        <v>5.24</v>
      </c>
      <c r="AN6039">
        <v>69</v>
      </c>
      <c r="AO6039" s="47">
        <v>42664</v>
      </c>
      <c r="AP6039" t="s">
        <v>40</v>
      </c>
      <c r="AQ6039" t="s">
        <v>29</v>
      </c>
      <c r="AZ6039" s="47">
        <v>42523</v>
      </c>
      <c r="BA6039" t="s">
        <v>46</v>
      </c>
      <c r="BB6039">
        <v>0.39</v>
      </c>
      <c r="BC6039">
        <v>0.4</v>
      </c>
      <c r="BD6039">
        <v>69</v>
      </c>
      <c r="BE6039" s="47">
        <v>42664</v>
      </c>
      <c r="BF6039" t="s">
        <v>40</v>
      </c>
      <c r="BG6039" t="s">
        <v>29</v>
      </c>
    </row>
    <row r="6040" spans="20:59" x14ac:dyDescent="0.25">
      <c r="T6040" s="47">
        <v>42523</v>
      </c>
      <c r="U6040" t="s">
        <v>47</v>
      </c>
      <c r="V6040">
        <v>1.59</v>
      </c>
      <c r="W6040">
        <v>1.6</v>
      </c>
      <c r="X6040">
        <v>79</v>
      </c>
      <c r="Y6040" s="47">
        <v>42664</v>
      </c>
      <c r="Z6040" t="s">
        <v>40</v>
      </c>
      <c r="AA6040" t="s">
        <v>29</v>
      </c>
      <c r="AJ6040" s="47">
        <v>42523</v>
      </c>
      <c r="AK6040" t="s">
        <v>47</v>
      </c>
      <c r="AL6040">
        <v>11.54</v>
      </c>
      <c r="AM6040">
        <v>11.58</v>
      </c>
      <c r="AN6040">
        <v>79</v>
      </c>
      <c r="AO6040" s="47">
        <v>42664</v>
      </c>
      <c r="AP6040" t="s">
        <v>40</v>
      </c>
      <c r="AQ6040" t="s">
        <v>29</v>
      </c>
      <c r="AZ6040" s="47">
        <v>42523</v>
      </c>
      <c r="BA6040" t="s">
        <v>47</v>
      </c>
      <c r="BB6040">
        <v>1.59</v>
      </c>
      <c r="BC6040">
        <v>1.6</v>
      </c>
      <c r="BD6040">
        <v>79</v>
      </c>
      <c r="BE6040" s="47">
        <v>42664</v>
      </c>
      <c r="BF6040" t="s">
        <v>40</v>
      </c>
      <c r="BG6040" t="s">
        <v>29</v>
      </c>
    </row>
    <row r="6041" spans="20:59" x14ac:dyDescent="0.25">
      <c r="T6041" s="47">
        <v>42523</v>
      </c>
      <c r="U6041" t="s">
        <v>48</v>
      </c>
      <c r="V6041">
        <v>4.34</v>
      </c>
      <c r="W6041">
        <v>4.3600000000000003</v>
      </c>
      <c r="X6041">
        <v>89</v>
      </c>
      <c r="Y6041" s="47">
        <v>42664</v>
      </c>
      <c r="Z6041" t="s">
        <v>40</v>
      </c>
      <c r="AA6041" t="s">
        <v>29</v>
      </c>
      <c r="AJ6041" s="47">
        <v>42523</v>
      </c>
      <c r="AK6041" t="s">
        <v>48</v>
      </c>
      <c r="AL6041">
        <v>20.059999999999999</v>
      </c>
      <c r="AM6041">
        <v>20.21</v>
      </c>
      <c r="AN6041">
        <v>89</v>
      </c>
      <c r="AO6041" s="47">
        <v>42664</v>
      </c>
      <c r="AP6041" t="s">
        <v>40</v>
      </c>
      <c r="AQ6041" t="s">
        <v>29</v>
      </c>
      <c r="AZ6041" s="47">
        <v>42523</v>
      </c>
      <c r="BA6041" t="s">
        <v>48</v>
      </c>
      <c r="BB6041">
        <v>4.34</v>
      </c>
      <c r="BC6041">
        <v>4.3600000000000003</v>
      </c>
      <c r="BD6041">
        <v>89</v>
      </c>
      <c r="BE6041" s="47">
        <v>42664</v>
      </c>
      <c r="BF6041" t="s">
        <v>40</v>
      </c>
      <c r="BG6041" t="s">
        <v>29</v>
      </c>
    </row>
    <row r="6042" spans="20:59" x14ac:dyDescent="0.25">
      <c r="T6042" s="47">
        <v>42523</v>
      </c>
      <c r="U6042" t="s">
        <v>49</v>
      </c>
      <c r="V6042">
        <v>9.16</v>
      </c>
      <c r="W6042">
        <v>9.23</v>
      </c>
      <c r="X6042">
        <v>99</v>
      </c>
      <c r="Y6042" s="47">
        <v>42664</v>
      </c>
      <c r="Z6042" t="s">
        <v>40</v>
      </c>
      <c r="AA6042" t="s">
        <v>29</v>
      </c>
      <c r="AJ6042" s="47">
        <v>42523</v>
      </c>
      <c r="AK6042" t="s">
        <v>49</v>
      </c>
      <c r="AL6042">
        <v>28.6</v>
      </c>
      <c r="AM6042">
        <v>28.68</v>
      </c>
      <c r="AN6042">
        <v>99</v>
      </c>
      <c r="AO6042" s="47">
        <v>42664</v>
      </c>
      <c r="AP6042" t="s">
        <v>40</v>
      </c>
      <c r="AQ6042" t="s">
        <v>29</v>
      </c>
      <c r="AZ6042" s="47">
        <v>42523</v>
      </c>
      <c r="BA6042" t="s">
        <v>49</v>
      </c>
      <c r="BB6042">
        <v>9.16</v>
      </c>
      <c r="BC6042">
        <v>9.23</v>
      </c>
      <c r="BD6042">
        <v>99</v>
      </c>
      <c r="BE6042" s="47">
        <v>42664</v>
      </c>
      <c r="BF6042" t="s">
        <v>40</v>
      </c>
      <c r="BG6042" t="s">
        <v>29</v>
      </c>
    </row>
    <row r="6043" spans="20:59" x14ac:dyDescent="0.25">
      <c r="T6043" s="47">
        <v>42523</v>
      </c>
      <c r="U6043" t="s">
        <v>71</v>
      </c>
      <c r="V6043">
        <v>128.69</v>
      </c>
      <c r="W6043">
        <v>128.76</v>
      </c>
      <c r="X6043">
        <v>243</v>
      </c>
      <c r="Y6043" s="47">
        <v>42566</v>
      </c>
      <c r="Z6043" t="s">
        <v>28</v>
      </c>
      <c r="AA6043" t="s">
        <v>72</v>
      </c>
      <c r="AJ6043" s="47">
        <v>42523</v>
      </c>
      <c r="AK6043" t="s">
        <v>71</v>
      </c>
      <c r="AL6043">
        <v>76.790000000000006</v>
      </c>
      <c r="AM6043">
        <v>76.88</v>
      </c>
      <c r="AN6043">
        <v>243</v>
      </c>
      <c r="AO6043" s="47">
        <v>42566</v>
      </c>
      <c r="AP6043" t="s">
        <v>28</v>
      </c>
      <c r="AQ6043" t="s">
        <v>72</v>
      </c>
      <c r="AZ6043" s="47">
        <v>42523</v>
      </c>
      <c r="BA6043" t="s">
        <v>71</v>
      </c>
      <c r="BB6043">
        <v>128.69</v>
      </c>
      <c r="BC6043">
        <v>128.76</v>
      </c>
      <c r="BD6043">
        <v>243</v>
      </c>
      <c r="BE6043" s="47">
        <v>42566</v>
      </c>
      <c r="BF6043" t="s">
        <v>28</v>
      </c>
      <c r="BG6043" t="s">
        <v>72</v>
      </c>
    </row>
    <row r="6044" spans="20:59" x14ac:dyDescent="0.25">
      <c r="T6044" s="47">
        <v>42523</v>
      </c>
      <c r="U6044" t="s">
        <v>73</v>
      </c>
      <c r="V6044">
        <v>77.959999999999994</v>
      </c>
      <c r="W6044">
        <v>78.59</v>
      </c>
      <c r="X6044">
        <v>293</v>
      </c>
      <c r="Y6044" s="47">
        <v>42566</v>
      </c>
      <c r="Z6044" t="s">
        <v>28</v>
      </c>
      <c r="AA6044" t="s">
        <v>72</v>
      </c>
      <c r="AJ6044" s="47">
        <v>42523</v>
      </c>
      <c r="AK6044" t="s">
        <v>73</v>
      </c>
      <c r="AL6044">
        <v>29.25</v>
      </c>
      <c r="AM6044">
        <v>29.4</v>
      </c>
      <c r="AN6044">
        <v>293</v>
      </c>
      <c r="AO6044" s="47">
        <v>42566</v>
      </c>
      <c r="AP6044" t="s">
        <v>28</v>
      </c>
      <c r="AQ6044" t="s">
        <v>72</v>
      </c>
      <c r="AZ6044" s="47">
        <v>42523</v>
      </c>
      <c r="BA6044" t="s">
        <v>73</v>
      </c>
      <c r="BB6044">
        <v>77.959999999999994</v>
      </c>
      <c r="BC6044">
        <v>78.59</v>
      </c>
      <c r="BD6044">
        <v>293</v>
      </c>
      <c r="BE6044" s="47">
        <v>42566</v>
      </c>
      <c r="BF6044" t="s">
        <v>28</v>
      </c>
      <c r="BG6044" t="s">
        <v>72</v>
      </c>
    </row>
    <row r="6045" spans="20:59" x14ac:dyDescent="0.25">
      <c r="T6045" s="47">
        <v>42523</v>
      </c>
      <c r="U6045" t="s">
        <v>74</v>
      </c>
      <c r="V6045">
        <v>32.94</v>
      </c>
      <c r="W6045">
        <v>33.04</v>
      </c>
      <c r="X6045">
        <v>343</v>
      </c>
      <c r="Y6045" s="47">
        <v>42566</v>
      </c>
      <c r="Z6045" t="s">
        <v>28</v>
      </c>
      <c r="AA6045" t="s">
        <v>72</v>
      </c>
      <c r="AJ6045" s="47">
        <v>42523</v>
      </c>
      <c r="AK6045" t="s">
        <v>74</v>
      </c>
      <c r="AL6045">
        <v>4.9000000000000004</v>
      </c>
      <c r="AM6045">
        <v>4.9400000000000004</v>
      </c>
      <c r="AN6045">
        <v>343</v>
      </c>
      <c r="AO6045" s="47">
        <v>42566</v>
      </c>
      <c r="AP6045" t="s">
        <v>28</v>
      </c>
      <c r="AQ6045" t="s">
        <v>72</v>
      </c>
      <c r="AZ6045" s="47">
        <v>42523</v>
      </c>
      <c r="BA6045" t="s">
        <v>74</v>
      </c>
      <c r="BB6045">
        <v>32.94</v>
      </c>
      <c r="BC6045">
        <v>33.04</v>
      </c>
      <c r="BD6045">
        <v>343</v>
      </c>
      <c r="BE6045" s="47">
        <v>42566</v>
      </c>
      <c r="BF6045" t="s">
        <v>28</v>
      </c>
      <c r="BG6045" t="s">
        <v>72</v>
      </c>
    </row>
    <row r="6046" spans="20:59" x14ac:dyDescent="0.25">
      <c r="T6046" s="47">
        <v>42523</v>
      </c>
      <c r="U6046" t="s">
        <v>75</v>
      </c>
      <c r="V6046">
        <v>7.2</v>
      </c>
      <c r="W6046">
        <v>7.24</v>
      </c>
      <c r="X6046">
        <v>393</v>
      </c>
      <c r="Y6046" s="47">
        <v>42566</v>
      </c>
      <c r="Z6046" t="s">
        <v>28</v>
      </c>
      <c r="AA6046" t="s">
        <v>72</v>
      </c>
      <c r="AJ6046" s="47">
        <v>42523</v>
      </c>
      <c r="AK6046" t="s">
        <v>75</v>
      </c>
      <c r="AL6046">
        <v>0.28999999999999998</v>
      </c>
      <c r="AM6046">
        <v>0.28999999999999998</v>
      </c>
      <c r="AN6046">
        <v>393</v>
      </c>
      <c r="AO6046" s="47">
        <v>42566</v>
      </c>
      <c r="AP6046" t="s">
        <v>28</v>
      </c>
      <c r="AQ6046" t="s">
        <v>72</v>
      </c>
      <c r="AZ6046" s="47">
        <v>42523</v>
      </c>
      <c r="BA6046" t="s">
        <v>75</v>
      </c>
      <c r="BB6046">
        <v>7.2</v>
      </c>
      <c r="BC6046">
        <v>7.24</v>
      </c>
      <c r="BD6046">
        <v>393</v>
      </c>
      <c r="BE6046" s="47">
        <v>42566</v>
      </c>
      <c r="BF6046" t="s">
        <v>28</v>
      </c>
      <c r="BG6046" t="s">
        <v>72</v>
      </c>
    </row>
    <row r="6047" spans="20:59" x14ac:dyDescent="0.25">
      <c r="T6047" s="47">
        <v>42523</v>
      </c>
      <c r="U6047" t="s">
        <v>76</v>
      </c>
      <c r="V6047">
        <v>0.73</v>
      </c>
      <c r="W6047">
        <v>0.74</v>
      </c>
      <c r="X6047">
        <v>443</v>
      </c>
      <c r="Y6047" s="47">
        <v>42566</v>
      </c>
      <c r="Z6047" t="s">
        <v>28</v>
      </c>
      <c r="AA6047" t="s">
        <v>72</v>
      </c>
      <c r="AJ6047" s="47">
        <v>42523</v>
      </c>
      <c r="AK6047" t="s">
        <v>76</v>
      </c>
      <c r="AL6047">
        <v>0.01</v>
      </c>
      <c r="AM6047">
        <v>0.01</v>
      </c>
      <c r="AN6047">
        <v>443</v>
      </c>
      <c r="AO6047" s="47">
        <v>42566</v>
      </c>
      <c r="AP6047" t="s">
        <v>28</v>
      </c>
      <c r="AQ6047" t="s">
        <v>72</v>
      </c>
      <c r="AZ6047" s="47">
        <v>42523</v>
      </c>
      <c r="BA6047" t="s">
        <v>76</v>
      </c>
      <c r="BB6047">
        <v>0.73</v>
      </c>
      <c r="BC6047">
        <v>0.74</v>
      </c>
      <c r="BD6047">
        <v>443</v>
      </c>
      <c r="BE6047" s="47">
        <v>42566</v>
      </c>
      <c r="BF6047" t="s">
        <v>28</v>
      </c>
      <c r="BG6047" t="s">
        <v>72</v>
      </c>
    </row>
    <row r="6048" spans="20:59" x14ac:dyDescent="0.25">
      <c r="T6048" s="47">
        <v>42523</v>
      </c>
      <c r="U6048" t="s">
        <v>77</v>
      </c>
      <c r="V6048">
        <v>129.46</v>
      </c>
      <c r="W6048">
        <v>129.99</v>
      </c>
      <c r="X6048">
        <v>243</v>
      </c>
      <c r="Y6048" s="47">
        <v>42664</v>
      </c>
      <c r="Z6048" t="s">
        <v>28</v>
      </c>
      <c r="AA6048" t="s">
        <v>72</v>
      </c>
      <c r="AJ6048" s="47">
        <v>42523</v>
      </c>
      <c r="AK6048" t="s">
        <v>77</v>
      </c>
      <c r="AL6048">
        <v>78.81</v>
      </c>
      <c r="AM6048">
        <v>79.209999999999994</v>
      </c>
      <c r="AN6048">
        <v>243</v>
      </c>
      <c r="AO6048" s="47">
        <v>42664</v>
      </c>
      <c r="AP6048" t="s">
        <v>28</v>
      </c>
      <c r="AQ6048" t="s">
        <v>72</v>
      </c>
      <c r="AZ6048" s="47">
        <v>42523</v>
      </c>
      <c r="BA6048" t="s">
        <v>77</v>
      </c>
      <c r="BB6048">
        <v>129.46</v>
      </c>
      <c r="BC6048">
        <v>129.99</v>
      </c>
      <c r="BD6048">
        <v>243</v>
      </c>
      <c r="BE6048" s="47">
        <v>42664</v>
      </c>
      <c r="BF6048" t="s">
        <v>28</v>
      </c>
      <c r="BG6048" t="s">
        <v>72</v>
      </c>
    </row>
    <row r="6049" spans="20:59" x14ac:dyDescent="0.25">
      <c r="T6049" s="47">
        <v>42523</v>
      </c>
      <c r="U6049" t="s">
        <v>78</v>
      </c>
      <c r="V6049">
        <v>82.01</v>
      </c>
      <c r="W6049">
        <v>82.26</v>
      </c>
      <c r="X6049">
        <v>293</v>
      </c>
      <c r="Y6049" s="47">
        <v>42664</v>
      </c>
      <c r="Z6049" t="s">
        <v>28</v>
      </c>
      <c r="AA6049" t="s">
        <v>72</v>
      </c>
      <c r="AJ6049" s="47">
        <v>42523</v>
      </c>
      <c r="AK6049" t="s">
        <v>78</v>
      </c>
      <c r="AL6049">
        <v>39.33</v>
      </c>
      <c r="AM6049">
        <v>39.53</v>
      </c>
      <c r="AN6049">
        <v>293</v>
      </c>
      <c r="AO6049" s="47">
        <v>42664</v>
      </c>
      <c r="AP6049" t="s">
        <v>28</v>
      </c>
      <c r="AQ6049" t="s">
        <v>72</v>
      </c>
      <c r="AZ6049" s="47">
        <v>42523</v>
      </c>
      <c r="BA6049" t="s">
        <v>78</v>
      </c>
      <c r="BB6049">
        <v>82.01</v>
      </c>
      <c r="BC6049">
        <v>82.26</v>
      </c>
      <c r="BD6049">
        <v>293</v>
      </c>
      <c r="BE6049" s="47">
        <v>42664</v>
      </c>
      <c r="BF6049" t="s">
        <v>28</v>
      </c>
      <c r="BG6049" t="s">
        <v>72</v>
      </c>
    </row>
    <row r="6050" spans="20:59" x14ac:dyDescent="0.25">
      <c r="T6050" s="47">
        <v>42523</v>
      </c>
      <c r="U6050" t="s">
        <v>79</v>
      </c>
      <c r="V6050">
        <v>43.71</v>
      </c>
      <c r="W6050">
        <v>44</v>
      </c>
      <c r="X6050">
        <v>343</v>
      </c>
      <c r="Y6050" s="47">
        <v>42664</v>
      </c>
      <c r="Z6050" t="s">
        <v>28</v>
      </c>
      <c r="AA6050" t="s">
        <v>72</v>
      </c>
      <c r="AJ6050" s="47">
        <v>42523</v>
      </c>
      <c r="AK6050" t="s">
        <v>79</v>
      </c>
      <c r="AL6050">
        <v>15.14</v>
      </c>
      <c r="AM6050">
        <v>15.23</v>
      </c>
      <c r="AN6050">
        <v>343</v>
      </c>
      <c r="AO6050" s="47">
        <v>42664</v>
      </c>
      <c r="AP6050" t="s">
        <v>28</v>
      </c>
      <c r="AQ6050" t="s">
        <v>72</v>
      </c>
      <c r="AZ6050" s="47">
        <v>42523</v>
      </c>
      <c r="BA6050" t="s">
        <v>79</v>
      </c>
      <c r="BB6050">
        <v>43.71</v>
      </c>
      <c r="BC6050">
        <v>44</v>
      </c>
      <c r="BD6050">
        <v>343</v>
      </c>
      <c r="BE6050" s="47">
        <v>42664</v>
      </c>
      <c r="BF6050" t="s">
        <v>28</v>
      </c>
      <c r="BG6050" t="s">
        <v>72</v>
      </c>
    </row>
    <row r="6051" spans="20:59" x14ac:dyDescent="0.25">
      <c r="T6051" s="47">
        <v>42523</v>
      </c>
      <c r="U6051" t="s">
        <v>80</v>
      </c>
      <c r="V6051">
        <v>19.309999999999999</v>
      </c>
      <c r="W6051">
        <v>19.38</v>
      </c>
      <c r="X6051">
        <v>393</v>
      </c>
      <c r="Y6051" s="47">
        <v>42664</v>
      </c>
      <c r="Z6051" t="s">
        <v>28</v>
      </c>
      <c r="AA6051" t="s">
        <v>72</v>
      </c>
      <c r="AJ6051" s="47">
        <v>42523</v>
      </c>
      <c r="AK6051" t="s">
        <v>80</v>
      </c>
      <c r="AL6051">
        <v>4.54</v>
      </c>
      <c r="AM6051">
        <v>4.57</v>
      </c>
      <c r="AN6051">
        <v>393</v>
      </c>
      <c r="AO6051" s="47">
        <v>42664</v>
      </c>
      <c r="AP6051" t="s">
        <v>28</v>
      </c>
      <c r="AQ6051" t="s">
        <v>72</v>
      </c>
      <c r="AZ6051" s="47">
        <v>42523</v>
      </c>
      <c r="BA6051" t="s">
        <v>80</v>
      </c>
      <c r="BB6051">
        <v>19.309999999999999</v>
      </c>
      <c r="BC6051">
        <v>19.38</v>
      </c>
      <c r="BD6051">
        <v>393</v>
      </c>
      <c r="BE6051" s="47">
        <v>42664</v>
      </c>
      <c r="BF6051" t="s">
        <v>28</v>
      </c>
      <c r="BG6051" t="s">
        <v>72</v>
      </c>
    </row>
    <row r="6052" spans="20:59" x14ac:dyDescent="0.25">
      <c r="T6052" s="47">
        <v>42523</v>
      </c>
      <c r="U6052" t="s">
        <v>81</v>
      </c>
      <c r="V6052">
        <v>7.32</v>
      </c>
      <c r="W6052">
        <v>7.36</v>
      </c>
      <c r="X6052">
        <v>443</v>
      </c>
      <c r="Y6052" s="47">
        <v>42664</v>
      </c>
      <c r="Z6052" t="s">
        <v>28</v>
      </c>
      <c r="AA6052" t="s">
        <v>72</v>
      </c>
      <c r="AJ6052" s="47">
        <v>42523</v>
      </c>
      <c r="AK6052" t="s">
        <v>81</v>
      </c>
      <c r="AL6052">
        <v>1.17</v>
      </c>
      <c r="AM6052">
        <v>1.17</v>
      </c>
      <c r="AN6052">
        <v>443</v>
      </c>
      <c r="AO6052" s="47">
        <v>42664</v>
      </c>
      <c r="AP6052" t="s">
        <v>28</v>
      </c>
      <c r="AQ6052" t="s">
        <v>72</v>
      </c>
      <c r="AZ6052" s="47">
        <v>42523</v>
      </c>
      <c r="BA6052" t="s">
        <v>81</v>
      </c>
      <c r="BB6052">
        <v>7.32</v>
      </c>
      <c r="BC6052">
        <v>7.36</v>
      </c>
      <c r="BD6052">
        <v>443</v>
      </c>
      <c r="BE6052" s="47">
        <v>42664</v>
      </c>
      <c r="BF6052" t="s">
        <v>28</v>
      </c>
      <c r="BG6052" t="s">
        <v>72</v>
      </c>
    </row>
    <row r="6053" spans="20:59" x14ac:dyDescent="0.25">
      <c r="T6053" s="47">
        <v>42523</v>
      </c>
      <c r="U6053" t="s">
        <v>82</v>
      </c>
      <c r="V6053">
        <v>0</v>
      </c>
      <c r="W6053">
        <v>0</v>
      </c>
      <c r="X6053">
        <v>243</v>
      </c>
      <c r="Y6053" s="47">
        <v>42566</v>
      </c>
      <c r="Z6053" t="s">
        <v>40</v>
      </c>
      <c r="AA6053" t="s">
        <v>72</v>
      </c>
      <c r="AJ6053" s="47">
        <v>42523</v>
      </c>
      <c r="AK6053" t="s">
        <v>82</v>
      </c>
      <c r="AL6053">
        <v>0.03</v>
      </c>
      <c r="AM6053">
        <v>0.03</v>
      </c>
      <c r="AN6053">
        <v>243</v>
      </c>
      <c r="AO6053" s="47">
        <v>42566</v>
      </c>
      <c r="AP6053" t="s">
        <v>40</v>
      </c>
      <c r="AQ6053" t="s">
        <v>72</v>
      </c>
      <c r="AZ6053" s="47">
        <v>42523</v>
      </c>
      <c r="BA6053" t="s">
        <v>82</v>
      </c>
      <c r="BB6053">
        <v>0</v>
      </c>
      <c r="BC6053">
        <v>0</v>
      </c>
      <c r="BD6053">
        <v>243</v>
      </c>
      <c r="BE6053" s="47">
        <v>42566</v>
      </c>
      <c r="BF6053" t="s">
        <v>40</v>
      </c>
      <c r="BG6053" t="s">
        <v>72</v>
      </c>
    </row>
    <row r="6054" spans="20:59" x14ac:dyDescent="0.25">
      <c r="T6054" s="47">
        <v>42523</v>
      </c>
      <c r="U6054" t="s">
        <v>83</v>
      </c>
      <c r="V6054">
        <v>0.12</v>
      </c>
      <c r="W6054">
        <v>0.12</v>
      </c>
      <c r="X6054">
        <v>293</v>
      </c>
      <c r="Y6054" s="47">
        <v>42566</v>
      </c>
      <c r="Z6054" t="s">
        <v>40</v>
      </c>
      <c r="AA6054" t="s">
        <v>72</v>
      </c>
      <c r="AJ6054" s="47">
        <v>42523</v>
      </c>
      <c r="AK6054" t="s">
        <v>83</v>
      </c>
      <c r="AL6054">
        <v>3.52</v>
      </c>
      <c r="AM6054">
        <v>3.56</v>
      </c>
      <c r="AN6054">
        <v>293</v>
      </c>
      <c r="AO6054" s="47">
        <v>42566</v>
      </c>
      <c r="AP6054" t="s">
        <v>40</v>
      </c>
      <c r="AQ6054" t="s">
        <v>72</v>
      </c>
      <c r="AZ6054" s="47">
        <v>42523</v>
      </c>
      <c r="BA6054" t="s">
        <v>83</v>
      </c>
      <c r="BB6054">
        <v>0.12</v>
      </c>
      <c r="BC6054">
        <v>0.12</v>
      </c>
      <c r="BD6054">
        <v>293</v>
      </c>
      <c r="BE6054" s="47">
        <v>42566</v>
      </c>
      <c r="BF6054" t="s">
        <v>40</v>
      </c>
      <c r="BG6054" t="s">
        <v>72</v>
      </c>
    </row>
    <row r="6055" spans="20:59" x14ac:dyDescent="0.25">
      <c r="T6055" s="47">
        <v>42523</v>
      </c>
      <c r="U6055" t="s">
        <v>84</v>
      </c>
      <c r="V6055">
        <v>4.53</v>
      </c>
      <c r="W6055">
        <v>4.54</v>
      </c>
      <c r="X6055">
        <v>343</v>
      </c>
      <c r="Y6055" s="47">
        <v>42566</v>
      </c>
      <c r="Z6055" t="s">
        <v>40</v>
      </c>
      <c r="AA6055" t="s">
        <v>72</v>
      </c>
      <c r="AJ6055" s="47">
        <v>42523</v>
      </c>
      <c r="AK6055" t="s">
        <v>84</v>
      </c>
      <c r="AL6055">
        <v>28.74</v>
      </c>
      <c r="AM6055">
        <v>28.82</v>
      </c>
      <c r="AN6055">
        <v>343</v>
      </c>
      <c r="AO6055" s="47">
        <v>42566</v>
      </c>
      <c r="AP6055" t="s">
        <v>40</v>
      </c>
      <c r="AQ6055" t="s">
        <v>72</v>
      </c>
      <c r="AZ6055" s="47">
        <v>42523</v>
      </c>
      <c r="BA6055" t="s">
        <v>84</v>
      </c>
      <c r="BB6055">
        <v>4.53</v>
      </c>
      <c r="BC6055">
        <v>4.54</v>
      </c>
      <c r="BD6055">
        <v>343</v>
      </c>
      <c r="BE6055" s="47">
        <v>42566</v>
      </c>
      <c r="BF6055" t="s">
        <v>40</v>
      </c>
      <c r="BG6055" t="s">
        <v>72</v>
      </c>
    </row>
    <row r="6056" spans="20:59" x14ac:dyDescent="0.25">
      <c r="T6056" s="47">
        <v>42523</v>
      </c>
      <c r="U6056" t="s">
        <v>85</v>
      </c>
      <c r="V6056">
        <v>28.59</v>
      </c>
      <c r="W6056">
        <v>28.8</v>
      </c>
      <c r="X6056">
        <v>393</v>
      </c>
      <c r="Y6056" s="47">
        <v>42566</v>
      </c>
      <c r="Z6056" t="s">
        <v>40</v>
      </c>
      <c r="AA6056" t="s">
        <v>72</v>
      </c>
      <c r="AJ6056" s="47">
        <v>42523</v>
      </c>
      <c r="AK6056" t="s">
        <v>85</v>
      </c>
      <c r="AL6056">
        <v>73.459999999999994</v>
      </c>
      <c r="AM6056">
        <v>73.790000000000006</v>
      </c>
      <c r="AN6056">
        <v>393</v>
      </c>
      <c r="AO6056" s="47">
        <v>42566</v>
      </c>
      <c r="AP6056" t="s">
        <v>40</v>
      </c>
      <c r="AQ6056" t="s">
        <v>72</v>
      </c>
      <c r="AZ6056" s="47">
        <v>42523</v>
      </c>
      <c r="BA6056" t="s">
        <v>85</v>
      </c>
      <c r="BB6056">
        <v>28.59</v>
      </c>
      <c r="BC6056">
        <v>28.8</v>
      </c>
      <c r="BD6056">
        <v>393</v>
      </c>
      <c r="BE6056" s="47">
        <v>42566</v>
      </c>
      <c r="BF6056" t="s">
        <v>40</v>
      </c>
      <c r="BG6056" t="s">
        <v>72</v>
      </c>
    </row>
    <row r="6057" spans="20:59" x14ac:dyDescent="0.25">
      <c r="T6057" s="47">
        <v>42523</v>
      </c>
      <c r="U6057" t="s">
        <v>86</v>
      </c>
      <c r="V6057">
        <v>70.56</v>
      </c>
      <c r="W6057">
        <v>71.099999999999994</v>
      </c>
      <c r="X6057">
        <v>443</v>
      </c>
      <c r="Y6057" s="47">
        <v>42566</v>
      </c>
      <c r="Z6057" t="s">
        <v>40</v>
      </c>
      <c r="AA6057" t="s">
        <v>72</v>
      </c>
      <c r="AJ6057" s="47">
        <v>42523</v>
      </c>
      <c r="AK6057" t="s">
        <v>86</v>
      </c>
      <c r="AL6057">
        <v>122.48</v>
      </c>
      <c r="AM6057">
        <v>122.49</v>
      </c>
      <c r="AN6057">
        <v>443</v>
      </c>
      <c r="AO6057" s="47">
        <v>42566</v>
      </c>
      <c r="AP6057" t="s">
        <v>40</v>
      </c>
      <c r="AQ6057" t="s">
        <v>72</v>
      </c>
      <c r="AZ6057" s="47">
        <v>42523</v>
      </c>
      <c r="BA6057" t="s">
        <v>86</v>
      </c>
      <c r="BB6057">
        <v>70.56</v>
      </c>
      <c r="BC6057">
        <v>71.099999999999994</v>
      </c>
      <c r="BD6057">
        <v>443</v>
      </c>
      <c r="BE6057" s="47">
        <v>42566</v>
      </c>
      <c r="BF6057" t="s">
        <v>40</v>
      </c>
      <c r="BG6057" t="s">
        <v>72</v>
      </c>
    </row>
    <row r="6058" spans="20:59" x14ac:dyDescent="0.25">
      <c r="T6058" s="47">
        <v>42523</v>
      </c>
      <c r="U6058" t="s">
        <v>87</v>
      </c>
      <c r="V6058">
        <v>0.19</v>
      </c>
      <c r="W6058">
        <v>0.19</v>
      </c>
      <c r="X6058">
        <v>243</v>
      </c>
      <c r="Y6058" s="47">
        <v>42664</v>
      </c>
      <c r="Z6058" t="s">
        <v>40</v>
      </c>
      <c r="AA6058" t="s">
        <v>72</v>
      </c>
      <c r="AJ6058" s="47">
        <v>42523</v>
      </c>
      <c r="AK6058" t="s">
        <v>87</v>
      </c>
      <c r="AL6058">
        <v>1.52</v>
      </c>
      <c r="AM6058">
        <v>1.53</v>
      </c>
      <c r="AN6058">
        <v>243</v>
      </c>
      <c r="AO6058" s="47">
        <v>42664</v>
      </c>
      <c r="AP6058" t="s">
        <v>40</v>
      </c>
      <c r="AQ6058" t="s">
        <v>72</v>
      </c>
      <c r="AZ6058" s="47">
        <v>42523</v>
      </c>
      <c r="BA6058" t="s">
        <v>87</v>
      </c>
      <c r="BB6058">
        <v>0.19</v>
      </c>
      <c r="BC6058">
        <v>0.19</v>
      </c>
      <c r="BD6058">
        <v>243</v>
      </c>
      <c r="BE6058" s="47">
        <v>42664</v>
      </c>
      <c r="BF6058" t="s">
        <v>40</v>
      </c>
      <c r="BG6058" t="s">
        <v>72</v>
      </c>
    </row>
    <row r="6059" spans="20:59" x14ac:dyDescent="0.25">
      <c r="T6059" s="47">
        <v>42523</v>
      </c>
      <c r="U6059" t="s">
        <v>88</v>
      </c>
      <c r="V6059">
        <v>2.71</v>
      </c>
      <c r="W6059">
        <v>2.72</v>
      </c>
      <c r="X6059">
        <v>293</v>
      </c>
      <c r="Y6059" s="47">
        <v>42664</v>
      </c>
      <c r="Z6059" t="s">
        <v>40</v>
      </c>
      <c r="AA6059" t="s">
        <v>72</v>
      </c>
      <c r="AJ6059" s="47">
        <v>42523</v>
      </c>
      <c r="AK6059" t="s">
        <v>88</v>
      </c>
      <c r="AL6059">
        <v>11.42</v>
      </c>
      <c r="AM6059">
        <v>11.51</v>
      </c>
      <c r="AN6059">
        <v>293</v>
      </c>
      <c r="AO6059" s="47">
        <v>42664</v>
      </c>
      <c r="AP6059" t="s">
        <v>40</v>
      </c>
      <c r="AQ6059" t="s">
        <v>72</v>
      </c>
      <c r="AZ6059" s="47">
        <v>42523</v>
      </c>
      <c r="BA6059" t="s">
        <v>88</v>
      </c>
      <c r="BB6059">
        <v>2.71</v>
      </c>
      <c r="BC6059">
        <v>2.72</v>
      </c>
      <c r="BD6059">
        <v>293</v>
      </c>
      <c r="BE6059" s="47">
        <v>42664</v>
      </c>
      <c r="BF6059" t="s">
        <v>40</v>
      </c>
      <c r="BG6059" t="s">
        <v>72</v>
      </c>
    </row>
    <row r="6060" spans="20:59" x14ac:dyDescent="0.25">
      <c r="T6060" s="47">
        <v>42523</v>
      </c>
      <c r="U6060" t="s">
        <v>89</v>
      </c>
      <c r="V6060">
        <v>13.56</v>
      </c>
      <c r="W6060">
        <v>13.59</v>
      </c>
      <c r="X6060">
        <v>343</v>
      </c>
      <c r="Y6060" s="47">
        <v>42664</v>
      </c>
      <c r="Z6060" t="s">
        <v>40</v>
      </c>
      <c r="AA6060" t="s">
        <v>72</v>
      </c>
      <c r="AJ6060" s="47">
        <v>42523</v>
      </c>
      <c r="AK6060" t="s">
        <v>89</v>
      </c>
      <c r="AL6060">
        <v>36.99</v>
      </c>
      <c r="AM6060">
        <v>37.17</v>
      </c>
      <c r="AN6060">
        <v>343</v>
      </c>
      <c r="AO6060" s="47">
        <v>42664</v>
      </c>
      <c r="AP6060" t="s">
        <v>40</v>
      </c>
      <c r="AQ6060" t="s">
        <v>72</v>
      </c>
      <c r="AZ6060" s="47">
        <v>42523</v>
      </c>
      <c r="BA6060" t="s">
        <v>89</v>
      </c>
      <c r="BB6060">
        <v>13.56</v>
      </c>
      <c r="BC6060">
        <v>13.59</v>
      </c>
      <c r="BD6060">
        <v>343</v>
      </c>
      <c r="BE6060" s="47">
        <v>42664</v>
      </c>
      <c r="BF6060" t="s">
        <v>40</v>
      </c>
      <c r="BG6060" t="s">
        <v>72</v>
      </c>
    </row>
    <row r="6061" spans="20:59" x14ac:dyDescent="0.25">
      <c r="T6061" s="47">
        <v>42523</v>
      </c>
      <c r="U6061" t="s">
        <v>90</v>
      </c>
      <c r="V6061">
        <v>38.4</v>
      </c>
      <c r="W6061">
        <v>38.64</v>
      </c>
      <c r="X6061">
        <v>393</v>
      </c>
      <c r="Y6061" s="47">
        <v>42664</v>
      </c>
      <c r="Z6061" t="s">
        <v>40</v>
      </c>
      <c r="AA6061" t="s">
        <v>72</v>
      </c>
      <c r="AJ6061" s="47">
        <v>42523</v>
      </c>
      <c r="AK6061" t="s">
        <v>90</v>
      </c>
      <c r="AL6061">
        <v>76.540000000000006</v>
      </c>
      <c r="AM6061">
        <v>76.78</v>
      </c>
      <c r="AN6061">
        <v>393</v>
      </c>
      <c r="AO6061" s="47">
        <v>42664</v>
      </c>
      <c r="AP6061" t="s">
        <v>40</v>
      </c>
      <c r="AQ6061" t="s">
        <v>72</v>
      </c>
      <c r="AZ6061" s="47">
        <v>42523</v>
      </c>
      <c r="BA6061" t="s">
        <v>90</v>
      </c>
      <c r="BB6061">
        <v>38.4</v>
      </c>
      <c r="BC6061">
        <v>38.64</v>
      </c>
      <c r="BD6061">
        <v>393</v>
      </c>
      <c r="BE6061" s="47">
        <v>42664</v>
      </c>
      <c r="BF6061" t="s">
        <v>40</v>
      </c>
      <c r="BG6061" t="s">
        <v>72</v>
      </c>
    </row>
    <row r="6062" spans="20:59" x14ac:dyDescent="0.25">
      <c r="T6062" s="47">
        <v>42523</v>
      </c>
      <c r="U6062" t="s">
        <v>91</v>
      </c>
      <c r="V6062">
        <v>76.69</v>
      </c>
      <c r="W6062">
        <v>77.099999999999994</v>
      </c>
      <c r="X6062">
        <v>443</v>
      </c>
      <c r="Y6062" s="47">
        <v>42664</v>
      </c>
      <c r="Z6062" t="s">
        <v>40</v>
      </c>
      <c r="AA6062" t="s">
        <v>72</v>
      </c>
      <c r="AJ6062" s="47">
        <v>42523</v>
      </c>
      <c r="AK6062" t="s">
        <v>91</v>
      </c>
      <c r="AL6062">
        <v>120.96</v>
      </c>
      <c r="AM6062">
        <v>121.31</v>
      </c>
      <c r="AN6062">
        <v>443</v>
      </c>
      <c r="AO6062" s="47">
        <v>42664</v>
      </c>
      <c r="AP6062" t="s">
        <v>40</v>
      </c>
      <c r="AQ6062" t="s">
        <v>72</v>
      </c>
      <c r="AZ6062" s="47">
        <v>42523</v>
      </c>
      <c r="BA6062" t="s">
        <v>91</v>
      </c>
      <c r="BB6062">
        <v>76.69</v>
      </c>
      <c r="BC6062">
        <v>77.099999999999994</v>
      </c>
      <c r="BD6062">
        <v>443</v>
      </c>
      <c r="BE6062" s="47">
        <v>42664</v>
      </c>
      <c r="BF6062" t="s">
        <v>40</v>
      </c>
      <c r="BG6062" t="s">
        <v>72</v>
      </c>
    </row>
    <row r="6063" spans="20:59" x14ac:dyDescent="0.25">
      <c r="T6063" s="47">
        <v>42523</v>
      </c>
      <c r="U6063" t="s">
        <v>92</v>
      </c>
      <c r="V6063">
        <v>20.47</v>
      </c>
      <c r="W6063">
        <v>20.53</v>
      </c>
      <c r="X6063">
        <v>32</v>
      </c>
      <c r="Y6063" s="47">
        <v>42566</v>
      </c>
      <c r="Z6063" t="s">
        <v>28</v>
      </c>
      <c r="AA6063" t="s">
        <v>93</v>
      </c>
      <c r="AJ6063" s="47">
        <v>42523</v>
      </c>
      <c r="AK6063" t="s">
        <v>92</v>
      </c>
      <c r="AL6063">
        <v>4.45</v>
      </c>
      <c r="AM6063">
        <v>4.47</v>
      </c>
      <c r="AN6063">
        <v>32</v>
      </c>
      <c r="AO6063" s="47">
        <v>42566</v>
      </c>
      <c r="AP6063" t="s">
        <v>28</v>
      </c>
      <c r="AQ6063" t="s">
        <v>93</v>
      </c>
      <c r="AZ6063" s="47">
        <v>42523</v>
      </c>
      <c r="BA6063" t="s">
        <v>92</v>
      </c>
      <c r="BB6063">
        <v>20.47</v>
      </c>
      <c r="BC6063">
        <v>20.53</v>
      </c>
      <c r="BD6063">
        <v>32</v>
      </c>
      <c r="BE6063" s="47">
        <v>42566</v>
      </c>
      <c r="BF6063" t="s">
        <v>28</v>
      </c>
      <c r="BG6063" t="s">
        <v>93</v>
      </c>
    </row>
    <row r="6064" spans="20:59" x14ac:dyDescent="0.25">
      <c r="T6064" s="47">
        <v>42523</v>
      </c>
      <c r="U6064" t="s">
        <v>94</v>
      </c>
      <c r="V6064">
        <v>16.87</v>
      </c>
      <c r="W6064">
        <v>16.96</v>
      </c>
      <c r="X6064">
        <v>36</v>
      </c>
      <c r="Y6064" s="47">
        <v>42566</v>
      </c>
      <c r="Z6064" t="s">
        <v>28</v>
      </c>
      <c r="AA6064" t="s">
        <v>93</v>
      </c>
      <c r="AJ6064" s="47">
        <v>42523</v>
      </c>
      <c r="AK6064" t="s">
        <v>94</v>
      </c>
      <c r="AL6064">
        <v>2.44</v>
      </c>
      <c r="AM6064">
        <v>2.44</v>
      </c>
      <c r="AN6064">
        <v>36</v>
      </c>
      <c r="AO6064" s="47">
        <v>42566</v>
      </c>
      <c r="AP6064" t="s">
        <v>28</v>
      </c>
      <c r="AQ6064" t="s">
        <v>93</v>
      </c>
      <c r="AZ6064" s="47">
        <v>42523</v>
      </c>
      <c r="BA6064" t="s">
        <v>94</v>
      </c>
      <c r="BB6064">
        <v>16.87</v>
      </c>
      <c r="BC6064">
        <v>16.96</v>
      </c>
      <c r="BD6064">
        <v>36</v>
      </c>
      <c r="BE6064" s="47">
        <v>42566</v>
      </c>
      <c r="BF6064" t="s">
        <v>28</v>
      </c>
      <c r="BG6064" t="s">
        <v>93</v>
      </c>
    </row>
    <row r="6065" spans="20:59" x14ac:dyDescent="0.25">
      <c r="T6065" s="47">
        <v>42523</v>
      </c>
      <c r="U6065" t="s">
        <v>95</v>
      </c>
      <c r="V6065">
        <v>13.18</v>
      </c>
      <c r="W6065">
        <v>13.22</v>
      </c>
      <c r="X6065">
        <v>40</v>
      </c>
      <c r="Y6065" s="47">
        <v>42566</v>
      </c>
      <c r="Z6065" t="s">
        <v>28</v>
      </c>
      <c r="AA6065" t="s">
        <v>93</v>
      </c>
      <c r="AJ6065" s="47">
        <v>42523</v>
      </c>
      <c r="AK6065" t="s">
        <v>95</v>
      </c>
      <c r="AL6065">
        <v>1.1399999999999999</v>
      </c>
      <c r="AM6065">
        <v>1.1399999999999999</v>
      </c>
      <c r="AN6065">
        <v>40</v>
      </c>
      <c r="AO6065" s="47">
        <v>42566</v>
      </c>
      <c r="AP6065" t="s">
        <v>28</v>
      </c>
      <c r="AQ6065" t="s">
        <v>93</v>
      </c>
      <c r="AZ6065" s="47">
        <v>42523</v>
      </c>
      <c r="BA6065" t="s">
        <v>95</v>
      </c>
      <c r="BB6065">
        <v>13.18</v>
      </c>
      <c r="BC6065">
        <v>13.22</v>
      </c>
      <c r="BD6065">
        <v>40</v>
      </c>
      <c r="BE6065" s="47">
        <v>42566</v>
      </c>
      <c r="BF6065" t="s">
        <v>28</v>
      </c>
      <c r="BG6065" t="s">
        <v>93</v>
      </c>
    </row>
    <row r="6066" spans="20:59" x14ac:dyDescent="0.25">
      <c r="T6066" s="47">
        <v>42523</v>
      </c>
      <c r="U6066" t="s">
        <v>96</v>
      </c>
      <c r="V6066">
        <v>9.6</v>
      </c>
      <c r="W6066">
        <v>9.69</v>
      </c>
      <c r="X6066">
        <v>44</v>
      </c>
      <c r="Y6066" s="47">
        <v>42566</v>
      </c>
      <c r="Z6066" t="s">
        <v>28</v>
      </c>
      <c r="AA6066" t="s">
        <v>93</v>
      </c>
      <c r="AJ6066" s="47">
        <v>42523</v>
      </c>
      <c r="AK6066" t="s">
        <v>96</v>
      </c>
      <c r="AL6066">
        <v>0.5</v>
      </c>
      <c r="AM6066">
        <v>0.5</v>
      </c>
      <c r="AN6066">
        <v>44</v>
      </c>
      <c r="AO6066" s="47">
        <v>42566</v>
      </c>
      <c r="AP6066" t="s">
        <v>28</v>
      </c>
      <c r="AQ6066" t="s">
        <v>93</v>
      </c>
      <c r="AZ6066" s="47">
        <v>42523</v>
      </c>
      <c r="BA6066" t="s">
        <v>96</v>
      </c>
      <c r="BB6066">
        <v>9.6</v>
      </c>
      <c r="BC6066">
        <v>9.69</v>
      </c>
      <c r="BD6066">
        <v>44</v>
      </c>
      <c r="BE6066" s="47">
        <v>42566</v>
      </c>
      <c r="BF6066" t="s">
        <v>28</v>
      </c>
      <c r="BG6066" t="s">
        <v>93</v>
      </c>
    </row>
    <row r="6067" spans="20:59" x14ac:dyDescent="0.25">
      <c r="T6067" s="47">
        <v>42523</v>
      </c>
      <c r="U6067" t="s">
        <v>97</v>
      </c>
      <c r="V6067">
        <v>6.72</v>
      </c>
      <c r="W6067">
        <v>6.73</v>
      </c>
      <c r="X6067">
        <v>48</v>
      </c>
      <c r="Y6067" s="47">
        <v>42566</v>
      </c>
      <c r="Z6067" t="s">
        <v>28</v>
      </c>
      <c r="AA6067" t="s">
        <v>93</v>
      </c>
      <c r="AJ6067" s="47">
        <v>42523</v>
      </c>
      <c r="AK6067" t="s">
        <v>97</v>
      </c>
      <c r="AL6067">
        <v>0.2</v>
      </c>
      <c r="AM6067">
        <v>0.2</v>
      </c>
      <c r="AN6067">
        <v>48</v>
      </c>
      <c r="AO6067" s="47">
        <v>42566</v>
      </c>
      <c r="AP6067" t="s">
        <v>28</v>
      </c>
      <c r="AQ6067" t="s">
        <v>93</v>
      </c>
      <c r="AZ6067" s="47">
        <v>42523</v>
      </c>
      <c r="BA6067" t="s">
        <v>97</v>
      </c>
      <c r="BB6067">
        <v>6.72</v>
      </c>
      <c r="BC6067">
        <v>6.73</v>
      </c>
      <c r="BD6067">
        <v>48</v>
      </c>
      <c r="BE6067" s="47">
        <v>42566</v>
      </c>
      <c r="BF6067" t="s">
        <v>28</v>
      </c>
      <c r="BG6067" t="s">
        <v>93</v>
      </c>
    </row>
    <row r="6068" spans="20:59" x14ac:dyDescent="0.25">
      <c r="T6068" s="47">
        <v>42523</v>
      </c>
      <c r="U6068" t="s">
        <v>98</v>
      </c>
      <c r="V6068">
        <v>21.6</v>
      </c>
      <c r="W6068">
        <v>21.61</v>
      </c>
      <c r="X6068">
        <v>32</v>
      </c>
      <c r="Y6068" s="47">
        <v>42664</v>
      </c>
      <c r="Z6068" t="s">
        <v>28</v>
      </c>
      <c r="AA6068" t="s">
        <v>93</v>
      </c>
      <c r="AJ6068" s="47">
        <v>42523</v>
      </c>
      <c r="AK6068" t="s">
        <v>98</v>
      </c>
      <c r="AL6068">
        <v>6.66</v>
      </c>
      <c r="AM6068">
        <v>6.71</v>
      </c>
      <c r="AN6068">
        <v>32</v>
      </c>
      <c r="AO6068" s="47">
        <v>42664</v>
      </c>
      <c r="AP6068" t="s">
        <v>28</v>
      </c>
      <c r="AQ6068" t="s">
        <v>93</v>
      </c>
      <c r="AZ6068" s="47">
        <v>42523</v>
      </c>
      <c r="BA6068" t="s">
        <v>98</v>
      </c>
      <c r="BB6068">
        <v>21.6</v>
      </c>
      <c r="BC6068">
        <v>21.61</v>
      </c>
      <c r="BD6068">
        <v>32</v>
      </c>
      <c r="BE6068" s="47">
        <v>42664</v>
      </c>
      <c r="BF6068" t="s">
        <v>28</v>
      </c>
      <c r="BG6068" t="s">
        <v>93</v>
      </c>
    </row>
    <row r="6069" spans="20:59" x14ac:dyDescent="0.25">
      <c r="T6069" s="47">
        <v>42523</v>
      </c>
      <c r="U6069" t="s">
        <v>99</v>
      </c>
      <c r="V6069">
        <v>18.03</v>
      </c>
      <c r="W6069">
        <v>18.170000000000002</v>
      </c>
      <c r="X6069">
        <v>36</v>
      </c>
      <c r="Y6069" s="47">
        <v>42664</v>
      </c>
      <c r="Z6069" t="s">
        <v>28</v>
      </c>
      <c r="AA6069" t="s">
        <v>93</v>
      </c>
      <c r="AJ6069" s="47">
        <v>42523</v>
      </c>
      <c r="AK6069" t="s">
        <v>99</v>
      </c>
      <c r="AL6069">
        <v>4.63</v>
      </c>
      <c r="AM6069">
        <v>4.6500000000000004</v>
      </c>
      <c r="AN6069">
        <v>36</v>
      </c>
      <c r="AO6069" s="47">
        <v>42664</v>
      </c>
      <c r="AP6069" t="s">
        <v>28</v>
      </c>
      <c r="AQ6069" t="s">
        <v>93</v>
      </c>
      <c r="AZ6069" s="47">
        <v>42523</v>
      </c>
      <c r="BA6069" t="s">
        <v>99</v>
      </c>
      <c r="BB6069">
        <v>18.03</v>
      </c>
      <c r="BC6069">
        <v>18.170000000000002</v>
      </c>
      <c r="BD6069">
        <v>36</v>
      </c>
      <c r="BE6069" s="47">
        <v>42664</v>
      </c>
      <c r="BF6069" t="s">
        <v>28</v>
      </c>
      <c r="BG6069" t="s">
        <v>93</v>
      </c>
    </row>
    <row r="6070" spans="20:59" x14ac:dyDescent="0.25">
      <c r="T6070" s="47">
        <v>42523</v>
      </c>
      <c r="U6070" t="s">
        <v>100</v>
      </c>
      <c r="V6070">
        <v>15.22</v>
      </c>
      <c r="W6070">
        <v>15.29</v>
      </c>
      <c r="X6070">
        <v>40</v>
      </c>
      <c r="Y6070" s="47">
        <v>42664</v>
      </c>
      <c r="Z6070" t="s">
        <v>28</v>
      </c>
      <c r="AA6070" t="s">
        <v>93</v>
      </c>
      <c r="AJ6070" s="47">
        <v>42523</v>
      </c>
      <c r="AK6070" t="s">
        <v>100</v>
      </c>
      <c r="AL6070">
        <v>3.4</v>
      </c>
      <c r="AM6070">
        <v>3.41</v>
      </c>
      <c r="AN6070">
        <v>40</v>
      </c>
      <c r="AO6070" s="47">
        <v>42664</v>
      </c>
      <c r="AP6070" t="s">
        <v>28</v>
      </c>
      <c r="AQ6070" t="s">
        <v>93</v>
      </c>
      <c r="AZ6070" s="47">
        <v>42523</v>
      </c>
      <c r="BA6070" t="s">
        <v>100</v>
      </c>
      <c r="BB6070">
        <v>15.22</v>
      </c>
      <c r="BC6070">
        <v>15.29</v>
      </c>
      <c r="BD6070">
        <v>40</v>
      </c>
      <c r="BE6070" s="47">
        <v>42664</v>
      </c>
      <c r="BF6070" t="s">
        <v>28</v>
      </c>
      <c r="BG6070" t="s">
        <v>93</v>
      </c>
    </row>
    <row r="6071" spans="20:59" x14ac:dyDescent="0.25">
      <c r="T6071" s="47">
        <v>42523</v>
      </c>
      <c r="U6071" t="s">
        <v>101</v>
      </c>
      <c r="V6071">
        <v>12.43</v>
      </c>
      <c r="W6071">
        <v>12.51</v>
      </c>
      <c r="X6071">
        <v>44</v>
      </c>
      <c r="Y6071" s="47">
        <v>42664</v>
      </c>
      <c r="Z6071" t="s">
        <v>28</v>
      </c>
      <c r="AA6071" t="s">
        <v>93</v>
      </c>
      <c r="AJ6071" s="47">
        <v>42523</v>
      </c>
      <c r="AK6071" t="s">
        <v>101</v>
      </c>
      <c r="AL6071">
        <v>2.36</v>
      </c>
      <c r="AM6071">
        <v>2.36</v>
      </c>
      <c r="AN6071">
        <v>44</v>
      </c>
      <c r="AO6071" s="47">
        <v>42664</v>
      </c>
      <c r="AP6071" t="s">
        <v>28</v>
      </c>
      <c r="AQ6071" t="s">
        <v>93</v>
      </c>
      <c r="AZ6071" s="47">
        <v>42523</v>
      </c>
      <c r="BA6071" t="s">
        <v>101</v>
      </c>
      <c r="BB6071">
        <v>12.43</v>
      </c>
      <c r="BC6071">
        <v>12.51</v>
      </c>
      <c r="BD6071">
        <v>44</v>
      </c>
      <c r="BE6071" s="47">
        <v>42664</v>
      </c>
      <c r="BF6071" t="s">
        <v>28</v>
      </c>
      <c r="BG6071" t="s">
        <v>93</v>
      </c>
    </row>
    <row r="6072" spans="20:59" x14ac:dyDescent="0.25">
      <c r="T6072" s="47">
        <v>42523</v>
      </c>
      <c r="U6072" t="s">
        <v>102</v>
      </c>
      <c r="V6072">
        <v>9.92</v>
      </c>
      <c r="W6072">
        <v>9.98</v>
      </c>
      <c r="X6072">
        <v>48</v>
      </c>
      <c r="Y6072" s="47">
        <v>42664</v>
      </c>
      <c r="Z6072" t="s">
        <v>28</v>
      </c>
      <c r="AA6072" t="s">
        <v>93</v>
      </c>
      <c r="AJ6072" s="47">
        <v>42523</v>
      </c>
      <c r="AK6072" t="s">
        <v>102</v>
      </c>
      <c r="AL6072">
        <v>1.63</v>
      </c>
      <c r="AM6072">
        <v>1.63</v>
      </c>
      <c r="AN6072">
        <v>48</v>
      </c>
      <c r="AO6072" s="47">
        <v>42664</v>
      </c>
      <c r="AP6072" t="s">
        <v>28</v>
      </c>
      <c r="AQ6072" t="s">
        <v>93</v>
      </c>
      <c r="AZ6072" s="47">
        <v>42523</v>
      </c>
      <c r="BA6072" t="s">
        <v>102</v>
      </c>
      <c r="BB6072">
        <v>9.92</v>
      </c>
      <c r="BC6072">
        <v>9.98</v>
      </c>
      <c r="BD6072">
        <v>48</v>
      </c>
      <c r="BE6072" s="47">
        <v>42664</v>
      </c>
      <c r="BF6072" t="s">
        <v>28</v>
      </c>
      <c r="BG6072" t="s">
        <v>93</v>
      </c>
    </row>
    <row r="6073" spans="20:59" x14ac:dyDescent="0.25">
      <c r="T6073" s="47">
        <v>42523</v>
      </c>
      <c r="U6073" t="s">
        <v>103</v>
      </c>
      <c r="V6073">
        <v>0.02</v>
      </c>
      <c r="W6073">
        <v>0.02</v>
      </c>
      <c r="X6073">
        <v>32</v>
      </c>
      <c r="Y6073" s="47">
        <v>42566</v>
      </c>
      <c r="Z6073" t="s">
        <v>40</v>
      </c>
      <c r="AA6073" t="s">
        <v>93</v>
      </c>
      <c r="AJ6073" s="47">
        <v>42523</v>
      </c>
      <c r="AK6073" t="s">
        <v>103</v>
      </c>
      <c r="AL6073">
        <v>1.38</v>
      </c>
      <c r="AM6073">
        <v>1.39</v>
      </c>
      <c r="AN6073">
        <v>32</v>
      </c>
      <c r="AO6073" s="47">
        <v>42566</v>
      </c>
      <c r="AP6073" t="s">
        <v>40</v>
      </c>
      <c r="AQ6073" t="s">
        <v>93</v>
      </c>
      <c r="AZ6073" s="47">
        <v>42523</v>
      </c>
      <c r="BA6073" t="s">
        <v>103</v>
      </c>
      <c r="BB6073">
        <v>0.02</v>
      </c>
      <c r="BC6073">
        <v>0.02</v>
      </c>
      <c r="BD6073">
        <v>32</v>
      </c>
      <c r="BE6073" s="47">
        <v>42566</v>
      </c>
      <c r="BF6073" t="s">
        <v>40</v>
      </c>
      <c r="BG6073" t="s">
        <v>93</v>
      </c>
    </row>
    <row r="6074" spans="20:59" x14ac:dyDescent="0.25">
      <c r="T6074" s="47">
        <v>42523</v>
      </c>
      <c r="U6074" t="s">
        <v>104</v>
      </c>
      <c r="V6074">
        <v>0.09</v>
      </c>
      <c r="W6074">
        <v>0.09</v>
      </c>
      <c r="X6074">
        <v>36</v>
      </c>
      <c r="Y6074" s="47">
        <v>42566</v>
      </c>
      <c r="Z6074" t="s">
        <v>40</v>
      </c>
      <c r="AA6074" t="s">
        <v>93</v>
      </c>
      <c r="AJ6074" s="47">
        <v>42523</v>
      </c>
      <c r="AK6074" t="s">
        <v>104</v>
      </c>
      <c r="AL6074">
        <v>3.26</v>
      </c>
      <c r="AM6074">
        <v>3.29</v>
      </c>
      <c r="AN6074">
        <v>36</v>
      </c>
      <c r="AO6074" s="47">
        <v>42566</v>
      </c>
      <c r="AP6074" t="s">
        <v>40</v>
      </c>
      <c r="AQ6074" t="s">
        <v>93</v>
      </c>
      <c r="AZ6074" s="47">
        <v>42523</v>
      </c>
      <c r="BA6074" t="s">
        <v>104</v>
      </c>
      <c r="BB6074">
        <v>0.09</v>
      </c>
      <c r="BC6074">
        <v>0.09</v>
      </c>
      <c r="BD6074">
        <v>36</v>
      </c>
      <c r="BE6074" s="47">
        <v>42566</v>
      </c>
      <c r="BF6074" t="s">
        <v>40</v>
      </c>
      <c r="BG6074" t="s">
        <v>93</v>
      </c>
    </row>
    <row r="6075" spans="20:59" x14ac:dyDescent="0.25">
      <c r="T6075" s="47">
        <v>42523</v>
      </c>
      <c r="U6075" t="s">
        <v>105</v>
      </c>
      <c r="V6075">
        <v>0.35</v>
      </c>
      <c r="W6075">
        <v>0.35</v>
      </c>
      <c r="X6075">
        <v>40</v>
      </c>
      <c r="Y6075" s="47">
        <v>42566</v>
      </c>
      <c r="Z6075" t="s">
        <v>40</v>
      </c>
      <c r="AA6075" t="s">
        <v>93</v>
      </c>
      <c r="AJ6075" s="47">
        <v>42523</v>
      </c>
      <c r="AK6075" t="s">
        <v>105</v>
      </c>
      <c r="AL6075">
        <v>6.06</v>
      </c>
      <c r="AM6075">
        <v>6.09</v>
      </c>
      <c r="AN6075">
        <v>40</v>
      </c>
      <c r="AO6075" s="47">
        <v>42566</v>
      </c>
      <c r="AP6075" t="s">
        <v>40</v>
      </c>
      <c r="AQ6075" t="s">
        <v>93</v>
      </c>
      <c r="AZ6075" s="47">
        <v>42523</v>
      </c>
      <c r="BA6075" t="s">
        <v>105</v>
      </c>
      <c r="BB6075">
        <v>0.35</v>
      </c>
      <c r="BC6075">
        <v>0.35</v>
      </c>
      <c r="BD6075">
        <v>40</v>
      </c>
      <c r="BE6075" s="47">
        <v>42566</v>
      </c>
      <c r="BF6075" t="s">
        <v>40</v>
      </c>
      <c r="BG6075" t="s">
        <v>93</v>
      </c>
    </row>
    <row r="6076" spans="20:59" x14ac:dyDescent="0.25">
      <c r="T6076" s="47">
        <v>42523</v>
      </c>
      <c r="U6076" t="s">
        <v>106</v>
      </c>
      <c r="V6076">
        <v>0.93</v>
      </c>
      <c r="W6076">
        <v>0.93</v>
      </c>
      <c r="X6076">
        <v>44</v>
      </c>
      <c r="Y6076" s="47">
        <v>42566</v>
      </c>
      <c r="Z6076" t="s">
        <v>40</v>
      </c>
      <c r="AA6076" t="s">
        <v>93</v>
      </c>
      <c r="AJ6076" s="47">
        <v>42523</v>
      </c>
      <c r="AK6076" t="s">
        <v>106</v>
      </c>
      <c r="AL6076">
        <v>9.34</v>
      </c>
      <c r="AM6076">
        <v>9.3800000000000008</v>
      </c>
      <c r="AN6076">
        <v>44</v>
      </c>
      <c r="AO6076" s="47">
        <v>42566</v>
      </c>
      <c r="AP6076" t="s">
        <v>40</v>
      </c>
      <c r="AQ6076" t="s">
        <v>93</v>
      </c>
      <c r="AZ6076" s="47">
        <v>42523</v>
      </c>
      <c r="BA6076" t="s">
        <v>106</v>
      </c>
      <c r="BB6076">
        <v>0.93</v>
      </c>
      <c r="BC6076">
        <v>0.93</v>
      </c>
      <c r="BD6076">
        <v>44</v>
      </c>
      <c r="BE6076" s="47">
        <v>42566</v>
      </c>
      <c r="BF6076" t="s">
        <v>40</v>
      </c>
      <c r="BG6076" t="s">
        <v>93</v>
      </c>
    </row>
    <row r="6077" spans="20:59" x14ac:dyDescent="0.25">
      <c r="T6077" s="47">
        <v>42523</v>
      </c>
      <c r="U6077" t="s">
        <v>107</v>
      </c>
      <c r="V6077">
        <v>2.02</v>
      </c>
      <c r="W6077">
        <v>2.0299999999999998</v>
      </c>
      <c r="X6077">
        <v>48</v>
      </c>
      <c r="Y6077" s="47">
        <v>42566</v>
      </c>
      <c r="Z6077" t="s">
        <v>40</v>
      </c>
      <c r="AA6077" t="s">
        <v>93</v>
      </c>
      <c r="AJ6077" s="47">
        <v>42523</v>
      </c>
      <c r="AK6077" t="s">
        <v>107</v>
      </c>
      <c r="AL6077">
        <v>12.97</v>
      </c>
      <c r="AM6077">
        <v>13.04</v>
      </c>
      <c r="AN6077">
        <v>48</v>
      </c>
      <c r="AO6077" s="47">
        <v>42566</v>
      </c>
      <c r="AP6077" t="s">
        <v>40</v>
      </c>
      <c r="AQ6077" t="s">
        <v>93</v>
      </c>
      <c r="AZ6077" s="47">
        <v>42523</v>
      </c>
      <c r="BA6077" t="s">
        <v>107</v>
      </c>
      <c r="BB6077">
        <v>2.02</v>
      </c>
      <c r="BC6077">
        <v>2.0299999999999998</v>
      </c>
      <c r="BD6077">
        <v>48</v>
      </c>
      <c r="BE6077" s="47">
        <v>42566</v>
      </c>
      <c r="BF6077" t="s">
        <v>40</v>
      </c>
      <c r="BG6077" t="s">
        <v>93</v>
      </c>
    </row>
    <row r="6078" spans="20:59" x14ac:dyDescent="0.25">
      <c r="T6078" s="47">
        <v>42523</v>
      </c>
      <c r="U6078" t="s">
        <v>108</v>
      </c>
      <c r="V6078">
        <v>0.54</v>
      </c>
      <c r="W6078">
        <v>0.54</v>
      </c>
      <c r="X6078">
        <v>32</v>
      </c>
      <c r="Y6078" s="47">
        <v>42664</v>
      </c>
      <c r="Z6078" t="s">
        <v>40</v>
      </c>
      <c r="AA6078" t="s">
        <v>93</v>
      </c>
      <c r="AJ6078" s="47">
        <v>42523</v>
      </c>
      <c r="AK6078" t="s">
        <v>108</v>
      </c>
      <c r="AL6078">
        <v>3.3</v>
      </c>
      <c r="AM6078">
        <v>3.32</v>
      </c>
      <c r="AN6078">
        <v>32</v>
      </c>
      <c r="AO6078" s="47">
        <v>42664</v>
      </c>
      <c r="AP6078" t="s">
        <v>40</v>
      </c>
      <c r="AQ6078" t="s">
        <v>93</v>
      </c>
      <c r="AZ6078" s="47">
        <v>42523</v>
      </c>
      <c r="BA6078" t="s">
        <v>108</v>
      </c>
      <c r="BB6078">
        <v>0.54</v>
      </c>
      <c r="BC6078">
        <v>0.54</v>
      </c>
      <c r="BD6078">
        <v>32</v>
      </c>
      <c r="BE6078" s="47">
        <v>42664</v>
      </c>
      <c r="BF6078" t="s">
        <v>40</v>
      </c>
      <c r="BG6078" t="s">
        <v>93</v>
      </c>
    </row>
    <row r="6079" spans="20:59" x14ac:dyDescent="0.25">
      <c r="T6079" s="47">
        <v>42523</v>
      </c>
      <c r="U6079" t="s">
        <v>109</v>
      </c>
      <c r="V6079">
        <v>1.1200000000000001</v>
      </c>
      <c r="W6079">
        <v>1.1200000000000001</v>
      </c>
      <c r="X6079">
        <v>36</v>
      </c>
      <c r="Y6079" s="47">
        <v>42664</v>
      </c>
      <c r="Z6079" t="s">
        <v>40</v>
      </c>
      <c r="AA6079" t="s">
        <v>93</v>
      </c>
      <c r="AJ6079" s="47">
        <v>42523</v>
      </c>
      <c r="AK6079" t="s">
        <v>109</v>
      </c>
      <c r="AL6079">
        <v>5.47</v>
      </c>
      <c r="AM6079">
        <v>5.49</v>
      </c>
      <c r="AN6079">
        <v>36</v>
      </c>
      <c r="AO6079" s="47">
        <v>42664</v>
      </c>
      <c r="AP6079" t="s">
        <v>40</v>
      </c>
      <c r="AQ6079" t="s">
        <v>93</v>
      </c>
      <c r="AZ6079" s="47">
        <v>42523</v>
      </c>
      <c r="BA6079" t="s">
        <v>109</v>
      </c>
      <c r="BB6079">
        <v>1.1200000000000001</v>
      </c>
      <c r="BC6079">
        <v>1.1200000000000001</v>
      </c>
      <c r="BD6079">
        <v>36</v>
      </c>
      <c r="BE6079" s="47">
        <v>42664</v>
      </c>
      <c r="BF6079" t="s">
        <v>40</v>
      </c>
      <c r="BG6079" t="s">
        <v>93</v>
      </c>
    </row>
    <row r="6080" spans="20:59" x14ac:dyDescent="0.25">
      <c r="T6080" s="47">
        <v>42523</v>
      </c>
      <c r="U6080" t="s">
        <v>110</v>
      </c>
      <c r="V6080">
        <v>2</v>
      </c>
      <c r="W6080">
        <v>2.02</v>
      </c>
      <c r="X6080">
        <v>40</v>
      </c>
      <c r="Y6080" s="47">
        <v>42664</v>
      </c>
      <c r="Z6080" t="s">
        <v>40</v>
      </c>
      <c r="AA6080" t="s">
        <v>93</v>
      </c>
      <c r="AJ6080" s="47">
        <v>42523</v>
      </c>
      <c r="AK6080" t="s">
        <v>110</v>
      </c>
      <c r="AL6080">
        <v>8.1300000000000008</v>
      </c>
      <c r="AM6080">
        <v>8.18</v>
      </c>
      <c r="AN6080">
        <v>40</v>
      </c>
      <c r="AO6080" s="47">
        <v>42664</v>
      </c>
      <c r="AP6080" t="s">
        <v>40</v>
      </c>
      <c r="AQ6080" t="s">
        <v>93</v>
      </c>
      <c r="AZ6080" s="47">
        <v>42523</v>
      </c>
      <c r="BA6080" t="s">
        <v>110</v>
      </c>
      <c r="BB6080">
        <v>2</v>
      </c>
      <c r="BC6080">
        <v>2.02</v>
      </c>
      <c r="BD6080">
        <v>40</v>
      </c>
      <c r="BE6080" s="47">
        <v>42664</v>
      </c>
      <c r="BF6080" t="s">
        <v>40</v>
      </c>
      <c r="BG6080" t="s">
        <v>93</v>
      </c>
    </row>
    <row r="6081" spans="20:59" x14ac:dyDescent="0.25">
      <c r="T6081" s="47">
        <v>42523</v>
      </c>
      <c r="U6081" t="s">
        <v>111</v>
      </c>
      <c r="V6081">
        <v>3.33</v>
      </c>
      <c r="W6081">
        <v>3.34</v>
      </c>
      <c r="X6081">
        <v>44</v>
      </c>
      <c r="Y6081" s="47">
        <v>42664</v>
      </c>
      <c r="Z6081" t="s">
        <v>40</v>
      </c>
      <c r="AA6081" t="s">
        <v>93</v>
      </c>
      <c r="AJ6081" s="47">
        <v>42523</v>
      </c>
      <c r="AK6081" t="s">
        <v>111</v>
      </c>
      <c r="AL6081">
        <v>10.77</v>
      </c>
      <c r="AM6081">
        <v>10.85</v>
      </c>
      <c r="AN6081">
        <v>44</v>
      </c>
      <c r="AO6081" s="47">
        <v>42664</v>
      </c>
      <c r="AP6081" t="s">
        <v>40</v>
      </c>
      <c r="AQ6081" t="s">
        <v>93</v>
      </c>
      <c r="AZ6081" s="47">
        <v>42523</v>
      </c>
      <c r="BA6081" t="s">
        <v>111</v>
      </c>
      <c r="BB6081">
        <v>3.33</v>
      </c>
      <c r="BC6081">
        <v>3.34</v>
      </c>
      <c r="BD6081">
        <v>44</v>
      </c>
      <c r="BE6081" s="47">
        <v>42664</v>
      </c>
      <c r="BF6081" t="s">
        <v>40</v>
      </c>
      <c r="BG6081" t="s">
        <v>93</v>
      </c>
    </row>
    <row r="6082" spans="20:59" x14ac:dyDescent="0.25">
      <c r="T6082" s="47">
        <v>42523</v>
      </c>
      <c r="U6082" t="s">
        <v>112</v>
      </c>
      <c r="V6082">
        <v>5.01</v>
      </c>
      <c r="W6082">
        <v>5.04</v>
      </c>
      <c r="X6082">
        <v>48</v>
      </c>
      <c r="Y6082" s="47">
        <v>42664</v>
      </c>
      <c r="Z6082" t="s">
        <v>40</v>
      </c>
      <c r="AA6082" t="s">
        <v>93</v>
      </c>
      <c r="AJ6082" s="47">
        <v>42523</v>
      </c>
      <c r="AK6082" t="s">
        <v>112</v>
      </c>
      <c r="AL6082">
        <v>14.33</v>
      </c>
      <c r="AM6082">
        <v>14.42</v>
      </c>
      <c r="AN6082">
        <v>48</v>
      </c>
      <c r="AO6082" s="47">
        <v>42664</v>
      </c>
      <c r="AP6082" t="s">
        <v>40</v>
      </c>
      <c r="AQ6082" t="s">
        <v>93</v>
      </c>
      <c r="AZ6082" s="47">
        <v>42523</v>
      </c>
      <c r="BA6082" t="s">
        <v>112</v>
      </c>
      <c r="BB6082">
        <v>5.01</v>
      </c>
      <c r="BC6082">
        <v>5.04</v>
      </c>
      <c r="BD6082">
        <v>48</v>
      </c>
      <c r="BE6082" s="47">
        <v>42664</v>
      </c>
      <c r="BF6082" t="s">
        <v>40</v>
      </c>
      <c r="BG6082" t="s">
        <v>93</v>
      </c>
    </row>
    <row r="6083" spans="20:59" x14ac:dyDescent="0.25">
      <c r="T6083" s="47">
        <v>42523</v>
      </c>
      <c r="U6083" t="s">
        <v>113</v>
      </c>
      <c r="V6083">
        <v>43.21</v>
      </c>
      <c r="W6083">
        <v>43.45</v>
      </c>
      <c r="X6083">
        <v>118</v>
      </c>
      <c r="Y6083" s="47">
        <v>42566</v>
      </c>
      <c r="Z6083" t="s">
        <v>28</v>
      </c>
      <c r="AA6083" t="s">
        <v>114</v>
      </c>
      <c r="AJ6083" s="47">
        <v>42523</v>
      </c>
      <c r="AK6083" t="s">
        <v>113</v>
      </c>
      <c r="AL6083">
        <v>40.22</v>
      </c>
      <c r="AM6083">
        <v>40.450000000000003</v>
      </c>
      <c r="AN6083">
        <v>118</v>
      </c>
      <c r="AO6083" s="47">
        <v>42566</v>
      </c>
      <c r="AP6083" t="s">
        <v>28</v>
      </c>
      <c r="AQ6083" t="s">
        <v>114</v>
      </c>
      <c r="AZ6083" s="47">
        <v>42523</v>
      </c>
      <c r="BA6083" t="s">
        <v>113</v>
      </c>
      <c r="BB6083">
        <v>43.21</v>
      </c>
      <c r="BC6083">
        <v>43.45</v>
      </c>
      <c r="BD6083">
        <v>118</v>
      </c>
      <c r="BE6083" s="47">
        <v>42566</v>
      </c>
      <c r="BF6083" t="s">
        <v>28</v>
      </c>
      <c r="BG6083" t="s">
        <v>114</v>
      </c>
    </row>
    <row r="6084" spans="20:59" x14ac:dyDescent="0.25">
      <c r="T6084" s="47">
        <v>42523</v>
      </c>
      <c r="U6084" t="s">
        <v>115</v>
      </c>
      <c r="V6084">
        <v>23.9</v>
      </c>
      <c r="W6084">
        <v>23.98</v>
      </c>
      <c r="X6084">
        <v>138</v>
      </c>
      <c r="Y6084" s="47">
        <v>42566</v>
      </c>
      <c r="Z6084" t="s">
        <v>28</v>
      </c>
      <c r="AA6084" t="s">
        <v>114</v>
      </c>
      <c r="AJ6084" s="47">
        <v>42523</v>
      </c>
      <c r="AK6084" t="s">
        <v>115</v>
      </c>
      <c r="AL6084">
        <v>20.57</v>
      </c>
      <c r="AM6084">
        <v>20.6</v>
      </c>
      <c r="AN6084">
        <v>138</v>
      </c>
      <c r="AO6084" s="47">
        <v>42566</v>
      </c>
      <c r="AP6084" t="s">
        <v>28</v>
      </c>
      <c r="AQ6084" t="s">
        <v>114</v>
      </c>
      <c r="AZ6084" s="47">
        <v>42523</v>
      </c>
      <c r="BA6084" t="s">
        <v>115</v>
      </c>
      <c r="BB6084">
        <v>23.9</v>
      </c>
      <c r="BC6084">
        <v>23.98</v>
      </c>
      <c r="BD6084">
        <v>138</v>
      </c>
      <c r="BE6084" s="47">
        <v>42566</v>
      </c>
      <c r="BF6084" t="s">
        <v>28</v>
      </c>
      <c r="BG6084" t="s">
        <v>114</v>
      </c>
    </row>
    <row r="6085" spans="20:59" x14ac:dyDescent="0.25">
      <c r="T6085" s="47">
        <v>42523</v>
      </c>
      <c r="U6085" t="s">
        <v>116</v>
      </c>
      <c r="V6085">
        <v>6.62</v>
      </c>
      <c r="W6085">
        <v>6.65</v>
      </c>
      <c r="X6085">
        <v>158</v>
      </c>
      <c r="Y6085" s="47">
        <v>42566</v>
      </c>
      <c r="Z6085" t="s">
        <v>28</v>
      </c>
      <c r="AA6085" t="s">
        <v>114</v>
      </c>
      <c r="AJ6085" s="47">
        <v>42523</v>
      </c>
      <c r="AK6085" t="s">
        <v>116</v>
      </c>
      <c r="AL6085">
        <v>4.58</v>
      </c>
      <c r="AM6085">
        <v>4.5999999999999996</v>
      </c>
      <c r="AN6085">
        <v>158</v>
      </c>
      <c r="AO6085" s="47">
        <v>42566</v>
      </c>
      <c r="AP6085" t="s">
        <v>28</v>
      </c>
      <c r="AQ6085" t="s">
        <v>114</v>
      </c>
      <c r="AZ6085" s="47">
        <v>42523</v>
      </c>
      <c r="BA6085" t="s">
        <v>116</v>
      </c>
      <c r="BB6085">
        <v>6.62</v>
      </c>
      <c r="BC6085">
        <v>6.65</v>
      </c>
      <c r="BD6085">
        <v>158</v>
      </c>
      <c r="BE6085" s="47">
        <v>42566</v>
      </c>
      <c r="BF6085" t="s">
        <v>28</v>
      </c>
      <c r="BG6085" t="s">
        <v>114</v>
      </c>
    </row>
    <row r="6086" spans="20:59" x14ac:dyDescent="0.25">
      <c r="T6086" s="47">
        <v>42523</v>
      </c>
      <c r="U6086" t="s">
        <v>117</v>
      </c>
      <c r="V6086">
        <v>0.44</v>
      </c>
      <c r="W6086">
        <v>0.44</v>
      </c>
      <c r="X6086">
        <v>178</v>
      </c>
      <c r="Y6086" s="47">
        <v>42566</v>
      </c>
      <c r="Z6086" t="s">
        <v>28</v>
      </c>
      <c r="AA6086" t="s">
        <v>114</v>
      </c>
      <c r="AJ6086" s="47">
        <v>42523</v>
      </c>
      <c r="AK6086" t="s">
        <v>117</v>
      </c>
      <c r="AL6086">
        <v>0.2</v>
      </c>
      <c r="AM6086">
        <v>0.2</v>
      </c>
      <c r="AN6086">
        <v>178</v>
      </c>
      <c r="AO6086" s="47">
        <v>42566</v>
      </c>
      <c r="AP6086" t="s">
        <v>28</v>
      </c>
      <c r="AQ6086" t="s">
        <v>114</v>
      </c>
      <c r="AZ6086" s="47">
        <v>42523</v>
      </c>
      <c r="BA6086" t="s">
        <v>117</v>
      </c>
      <c r="BB6086">
        <v>0.44</v>
      </c>
      <c r="BC6086">
        <v>0.44</v>
      </c>
      <c r="BD6086">
        <v>178</v>
      </c>
      <c r="BE6086" s="47">
        <v>42566</v>
      </c>
      <c r="BF6086" t="s">
        <v>28</v>
      </c>
      <c r="BG6086" t="s">
        <v>114</v>
      </c>
    </row>
    <row r="6087" spans="20:59" x14ac:dyDescent="0.25">
      <c r="T6087" s="47">
        <v>42523</v>
      </c>
      <c r="U6087" t="s">
        <v>118</v>
      </c>
      <c r="V6087">
        <v>0</v>
      </c>
      <c r="W6087">
        <v>0</v>
      </c>
      <c r="X6087">
        <v>198</v>
      </c>
      <c r="Y6087" s="47">
        <v>42566</v>
      </c>
      <c r="Z6087" t="s">
        <v>28</v>
      </c>
      <c r="AA6087" t="s">
        <v>114</v>
      </c>
      <c r="AJ6087" s="47">
        <v>42523</v>
      </c>
      <c r="AK6087" t="s">
        <v>118</v>
      </c>
      <c r="AL6087">
        <v>0</v>
      </c>
      <c r="AM6087">
        <v>0</v>
      </c>
      <c r="AN6087">
        <v>198</v>
      </c>
      <c r="AO6087" s="47">
        <v>42566</v>
      </c>
      <c r="AP6087" t="s">
        <v>28</v>
      </c>
      <c r="AQ6087" t="s">
        <v>114</v>
      </c>
      <c r="AZ6087" s="47">
        <v>42523</v>
      </c>
      <c r="BA6087" t="s">
        <v>118</v>
      </c>
      <c r="BB6087">
        <v>0</v>
      </c>
      <c r="BC6087">
        <v>0</v>
      </c>
      <c r="BD6087">
        <v>198</v>
      </c>
      <c r="BE6087" s="47">
        <v>42566</v>
      </c>
      <c r="BF6087" t="s">
        <v>28</v>
      </c>
      <c r="BG6087" t="s">
        <v>114</v>
      </c>
    </row>
    <row r="6088" spans="20:59" x14ac:dyDescent="0.25">
      <c r="T6088" s="47">
        <v>42523</v>
      </c>
      <c r="U6088" t="s">
        <v>119</v>
      </c>
      <c r="V6088">
        <v>45.56</v>
      </c>
      <c r="W6088">
        <v>45.78</v>
      </c>
      <c r="X6088">
        <v>118</v>
      </c>
      <c r="Y6088" s="47">
        <v>42664</v>
      </c>
      <c r="Z6088" t="s">
        <v>28</v>
      </c>
      <c r="AA6088" t="s">
        <v>114</v>
      </c>
      <c r="AJ6088" s="47">
        <v>42523</v>
      </c>
      <c r="AK6088" t="s">
        <v>119</v>
      </c>
      <c r="AL6088">
        <v>41.58</v>
      </c>
      <c r="AM6088">
        <v>41.88</v>
      </c>
      <c r="AN6088">
        <v>118</v>
      </c>
      <c r="AO6088" s="47">
        <v>42664</v>
      </c>
      <c r="AP6088" t="s">
        <v>28</v>
      </c>
      <c r="AQ6088" t="s">
        <v>114</v>
      </c>
      <c r="AZ6088" s="47">
        <v>42523</v>
      </c>
      <c r="BA6088" t="s">
        <v>119</v>
      </c>
      <c r="BB6088">
        <v>45.56</v>
      </c>
      <c r="BC6088">
        <v>45.78</v>
      </c>
      <c r="BD6088">
        <v>118</v>
      </c>
      <c r="BE6088" s="47">
        <v>42664</v>
      </c>
      <c r="BF6088" t="s">
        <v>28</v>
      </c>
      <c r="BG6088" t="s">
        <v>114</v>
      </c>
    </row>
    <row r="6089" spans="20:59" x14ac:dyDescent="0.25">
      <c r="T6089" s="47">
        <v>42523</v>
      </c>
      <c r="U6089" t="s">
        <v>120</v>
      </c>
      <c r="V6089">
        <v>25.55</v>
      </c>
      <c r="W6089">
        <v>25.66</v>
      </c>
      <c r="X6089">
        <v>138</v>
      </c>
      <c r="Y6089" s="47">
        <v>42664</v>
      </c>
      <c r="Z6089" t="s">
        <v>28</v>
      </c>
      <c r="AA6089" t="s">
        <v>114</v>
      </c>
      <c r="AJ6089" s="47">
        <v>42523</v>
      </c>
      <c r="AK6089" t="s">
        <v>120</v>
      </c>
      <c r="AL6089">
        <v>22.66</v>
      </c>
      <c r="AM6089">
        <v>22.71</v>
      </c>
      <c r="AN6089">
        <v>138</v>
      </c>
      <c r="AO6089" s="47">
        <v>42664</v>
      </c>
      <c r="AP6089" t="s">
        <v>28</v>
      </c>
      <c r="AQ6089" t="s">
        <v>114</v>
      </c>
      <c r="AZ6089" s="47">
        <v>42523</v>
      </c>
      <c r="BA6089" t="s">
        <v>120</v>
      </c>
      <c r="BB6089">
        <v>25.55</v>
      </c>
      <c r="BC6089">
        <v>25.66</v>
      </c>
      <c r="BD6089">
        <v>138</v>
      </c>
      <c r="BE6089" s="47">
        <v>42664</v>
      </c>
      <c r="BF6089" t="s">
        <v>28</v>
      </c>
      <c r="BG6089" t="s">
        <v>114</v>
      </c>
    </row>
    <row r="6090" spans="20:59" x14ac:dyDescent="0.25">
      <c r="T6090" s="47">
        <v>42523</v>
      </c>
      <c r="U6090" t="s">
        <v>121</v>
      </c>
      <c r="V6090">
        <v>10.45</v>
      </c>
      <c r="W6090">
        <v>10.46</v>
      </c>
      <c r="X6090">
        <v>158</v>
      </c>
      <c r="Y6090" s="47">
        <v>42664</v>
      </c>
      <c r="Z6090" t="s">
        <v>28</v>
      </c>
      <c r="AA6090" t="s">
        <v>114</v>
      </c>
      <c r="AJ6090" s="47">
        <v>42523</v>
      </c>
      <c r="AK6090" t="s">
        <v>121</v>
      </c>
      <c r="AL6090">
        <v>8.44</v>
      </c>
      <c r="AM6090">
        <v>8.48</v>
      </c>
      <c r="AN6090">
        <v>158</v>
      </c>
      <c r="AO6090" s="47">
        <v>42664</v>
      </c>
      <c r="AP6090" t="s">
        <v>28</v>
      </c>
      <c r="AQ6090" t="s">
        <v>114</v>
      </c>
      <c r="AZ6090" s="47">
        <v>42523</v>
      </c>
      <c r="BA6090" t="s">
        <v>121</v>
      </c>
      <c r="BB6090">
        <v>10.45</v>
      </c>
      <c r="BC6090">
        <v>10.46</v>
      </c>
      <c r="BD6090">
        <v>158</v>
      </c>
      <c r="BE6090" s="47">
        <v>42664</v>
      </c>
      <c r="BF6090" t="s">
        <v>28</v>
      </c>
      <c r="BG6090" t="s">
        <v>114</v>
      </c>
    </row>
    <row r="6091" spans="20:59" x14ac:dyDescent="0.25">
      <c r="T6091" s="47">
        <v>42523</v>
      </c>
      <c r="U6091" t="s">
        <v>122</v>
      </c>
      <c r="V6091">
        <v>2.85</v>
      </c>
      <c r="W6091">
        <v>2.87</v>
      </c>
      <c r="X6091">
        <v>178</v>
      </c>
      <c r="Y6091" s="47">
        <v>42664</v>
      </c>
      <c r="Z6091" t="s">
        <v>28</v>
      </c>
      <c r="AA6091" t="s">
        <v>114</v>
      </c>
      <c r="AJ6091" s="47">
        <v>42523</v>
      </c>
      <c r="AK6091" t="s">
        <v>122</v>
      </c>
      <c r="AL6091">
        <v>2.0699999999999998</v>
      </c>
      <c r="AM6091">
        <v>2.08</v>
      </c>
      <c r="AN6091">
        <v>178</v>
      </c>
      <c r="AO6091" s="47">
        <v>42664</v>
      </c>
      <c r="AP6091" t="s">
        <v>28</v>
      </c>
      <c r="AQ6091" t="s">
        <v>114</v>
      </c>
      <c r="AZ6091" s="47">
        <v>42523</v>
      </c>
      <c r="BA6091" t="s">
        <v>122</v>
      </c>
      <c r="BB6091">
        <v>2.85</v>
      </c>
      <c r="BC6091">
        <v>2.87</v>
      </c>
      <c r="BD6091">
        <v>178</v>
      </c>
      <c r="BE6091" s="47">
        <v>42664</v>
      </c>
      <c r="BF6091" t="s">
        <v>28</v>
      </c>
      <c r="BG6091" t="s">
        <v>114</v>
      </c>
    </row>
    <row r="6092" spans="20:59" x14ac:dyDescent="0.25">
      <c r="T6092" s="47">
        <v>42523</v>
      </c>
      <c r="U6092" t="s">
        <v>123</v>
      </c>
      <c r="V6092">
        <v>0.5</v>
      </c>
      <c r="W6092">
        <v>0.5</v>
      </c>
      <c r="X6092">
        <v>198</v>
      </c>
      <c r="Y6092" s="47">
        <v>42664</v>
      </c>
      <c r="Z6092" t="s">
        <v>28</v>
      </c>
      <c r="AA6092" t="s">
        <v>114</v>
      </c>
      <c r="AJ6092" s="47">
        <v>42523</v>
      </c>
      <c r="AK6092" t="s">
        <v>123</v>
      </c>
      <c r="AL6092">
        <v>0.33</v>
      </c>
      <c r="AM6092">
        <v>0.33</v>
      </c>
      <c r="AN6092">
        <v>198</v>
      </c>
      <c r="AO6092" s="47">
        <v>42664</v>
      </c>
      <c r="AP6092" t="s">
        <v>28</v>
      </c>
      <c r="AQ6092" t="s">
        <v>114</v>
      </c>
      <c r="AZ6092" s="47">
        <v>42523</v>
      </c>
      <c r="BA6092" t="s">
        <v>123</v>
      </c>
      <c r="BB6092">
        <v>0.5</v>
      </c>
      <c r="BC6092">
        <v>0.5</v>
      </c>
      <c r="BD6092">
        <v>198</v>
      </c>
      <c r="BE6092" s="47">
        <v>42664</v>
      </c>
      <c r="BF6092" t="s">
        <v>28</v>
      </c>
      <c r="BG6092" t="s">
        <v>114</v>
      </c>
    </row>
    <row r="6093" spans="20:59" x14ac:dyDescent="0.25">
      <c r="T6093" s="47">
        <v>42523</v>
      </c>
      <c r="U6093" t="s">
        <v>124</v>
      </c>
      <c r="V6093">
        <v>0</v>
      </c>
      <c r="W6093">
        <v>0</v>
      </c>
      <c r="X6093">
        <v>118</v>
      </c>
      <c r="Y6093" s="47">
        <v>42566</v>
      </c>
      <c r="Z6093" t="s">
        <v>40</v>
      </c>
      <c r="AA6093" t="s">
        <v>114</v>
      </c>
      <c r="AJ6093" s="47">
        <v>42523</v>
      </c>
      <c r="AK6093" t="s">
        <v>124</v>
      </c>
      <c r="AL6093">
        <v>0</v>
      </c>
      <c r="AM6093">
        <v>0</v>
      </c>
      <c r="AN6093">
        <v>118</v>
      </c>
      <c r="AO6093" s="47">
        <v>42566</v>
      </c>
      <c r="AP6093" t="s">
        <v>40</v>
      </c>
      <c r="AQ6093" t="s">
        <v>114</v>
      </c>
      <c r="AZ6093" s="47">
        <v>42523</v>
      </c>
      <c r="BA6093" t="s">
        <v>124</v>
      </c>
      <c r="BB6093">
        <v>0</v>
      </c>
      <c r="BC6093">
        <v>0</v>
      </c>
      <c r="BD6093">
        <v>118</v>
      </c>
      <c r="BE6093" s="47">
        <v>42566</v>
      </c>
      <c r="BF6093" t="s">
        <v>40</v>
      </c>
      <c r="BG6093" t="s">
        <v>114</v>
      </c>
    </row>
    <row r="6094" spans="20:59" x14ac:dyDescent="0.25">
      <c r="T6094" s="47">
        <v>42523</v>
      </c>
      <c r="U6094" t="s">
        <v>125</v>
      </c>
      <c r="V6094">
        <v>0.03</v>
      </c>
      <c r="W6094">
        <v>0.03</v>
      </c>
      <c r="X6094">
        <v>138</v>
      </c>
      <c r="Y6094" s="47">
        <v>42566</v>
      </c>
      <c r="Z6094" t="s">
        <v>40</v>
      </c>
      <c r="AA6094" t="s">
        <v>114</v>
      </c>
      <c r="AJ6094" s="47">
        <v>42523</v>
      </c>
      <c r="AK6094" t="s">
        <v>125</v>
      </c>
      <c r="AL6094">
        <v>0.06</v>
      </c>
      <c r="AM6094">
        <v>0.06</v>
      </c>
      <c r="AN6094">
        <v>138</v>
      </c>
      <c r="AO6094" s="47">
        <v>42566</v>
      </c>
      <c r="AP6094" t="s">
        <v>40</v>
      </c>
      <c r="AQ6094" t="s">
        <v>114</v>
      </c>
      <c r="AZ6094" s="47">
        <v>42523</v>
      </c>
      <c r="BA6094" t="s">
        <v>125</v>
      </c>
      <c r="BB6094">
        <v>0.03</v>
      </c>
      <c r="BC6094">
        <v>0.03</v>
      </c>
      <c r="BD6094">
        <v>138</v>
      </c>
      <c r="BE6094" s="47">
        <v>42566</v>
      </c>
      <c r="BF6094" t="s">
        <v>40</v>
      </c>
      <c r="BG6094" t="s">
        <v>114</v>
      </c>
    </row>
    <row r="6095" spans="20:59" x14ac:dyDescent="0.25">
      <c r="T6095" s="47">
        <v>42523</v>
      </c>
      <c r="U6095" t="s">
        <v>126</v>
      </c>
      <c r="V6095">
        <v>2.4700000000000002</v>
      </c>
      <c r="W6095">
        <v>2.4900000000000002</v>
      </c>
      <c r="X6095">
        <v>158</v>
      </c>
      <c r="Y6095" s="47">
        <v>42566</v>
      </c>
      <c r="Z6095" t="s">
        <v>40</v>
      </c>
      <c r="AA6095" t="s">
        <v>114</v>
      </c>
      <c r="AJ6095" s="47">
        <v>42523</v>
      </c>
      <c r="AK6095" t="s">
        <v>126</v>
      </c>
      <c r="AL6095">
        <v>3.8</v>
      </c>
      <c r="AM6095">
        <v>3.81</v>
      </c>
      <c r="AN6095">
        <v>158</v>
      </c>
      <c r="AO6095" s="47">
        <v>42566</v>
      </c>
      <c r="AP6095" t="s">
        <v>40</v>
      </c>
      <c r="AQ6095" t="s">
        <v>114</v>
      </c>
      <c r="AZ6095" s="47">
        <v>42523</v>
      </c>
      <c r="BA6095" t="s">
        <v>126</v>
      </c>
      <c r="BB6095">
        <v>2.4700000000000002</v>
      </c>
      <c r="BC6095">
        <v>2.4900000000000002</v>
      </c>
      <c r="BD6095">
        <v>158</v>
      </c>
      <c r="BE6095" s="47">
        <v>42566</v>
      </c>
      <c r="BF6095" t="s">
        <v>40</v>
      </c>
      <c r="BG6095" t="s">
        <v>114</v>
      </c>
    </row>
    <row r="6096" spans="20:59" x14ac:dyDescent="0.25">
      <c r="T6096" s="47">
        <v>42523</v>
      </c>
      <c r="U6096" t="s">
        <v>127</v>
      </c>
      <c r="V6096">
        <v>15.88</v>
      </c>
      <c r="W6096">
        <v>15.94</v>
      </c>
      <c r="X6096">
        <v>178</v>
      </c>
      <c r="Y6096" s="47">
        <v>42566</v>
      </c>
      <c r="Z6096" t="s">
        <v>40</v>
      </c>
      <c r="AA6096" t="s">
        <v>114</v>
      </c>
      <c r="AJ6096" s="47">
        <v>42523</v>
      </c>
      <c r="AK6096" t="s">
        <v>127</v>
      </c>
      <c r="AL6096">
        <v>19.39</v>
      </c>
      <c r="AM6096">
        <v>19.45</v>
      </c>
      <c r="AN6096">
        <v>178</v>
      </c>
      <c r="AO6096" s="47">
        <v>42566</v>
      </c>
      <c r="AP6096" t="s">
        <v>40</v>
      </c>
      <c r="AQ6096" t="s">
        <v>114</v>
      </c>
      <c r="AZ6096" s="47">
        <v>42523</v>
      </c>
      <c r="BA6096" t="s">
        <v>127</v>
      </c>
      <c r="BB6096">
        <v>15.88</v>
      </c>
      <c r="BC6096">
        <v>15.94</v>
      </c>
      <c r="BD6096">
        <v>178</v>
      </c>
      <c r="BE6096" s="47">
        <v>42566</v>
      </c>
      <c r="BF6096" t="s">
        <v>40</v>
      </c>
      <c r="BG6096" t="s">
        <v>114</v>
      </c>
    </row>
    <row r="6097" spans="20:59" x14ac:dyDescent="0.25">
      <c r="T6097" s="47">
        <v>42523</v>
      </c>
      <c r="U6097" t="s">
        <v>128</v>
      </c>
      <c r="V6097">
        <v>35.31</v>
      </c>
      <c r="W6097">
        <v>35.54</v>
      </c>
      <c r="X6097">
        <v>198</v>
      </c>
      <c r="Y6097" s="47">
        <v>42566</v>
      </c>
      <c r="Z6097" t="s">
        <v>40</v>
      </c>
      <c r="AA6097" t="s">
        <v>114</v>
      </c>
      <c r="AJ6097" s="47">
        <v>42523</v>
      </c>
      <c r="AK6097" t="s">
        <v>128</v>
      </c>
      <c r="AL6097">
        <v>39.22</v>
      </c>
      <c r="AM6097">
        <v>39.33</v>
      </c>
      <c r="AN6097">
        <v>198</v>
      </c>
      <c r="AO6097" s="47">
        <v>42566</v>
      </c>
      <c r="AP6097" t="s">
        <v>40</v>
      </c>
      <c r="AQ6097" t="s">
        <v>114</v>
      </c>
      <c r="AZ6097" s="47">
        <v>42523</v>
      </c>
      <c r="BA6097" t="s">
        <v>128</v>
      </c>
      <c r="BB6097">
        <v>35.31</v>
      </c>
      <c r="BC6097">
        <v>35.54</v>
      </c>
      <c r="BD6097">
        <v>198</v>
      </c>
      <c r="BE6097" s="47">
        <v>42566</v>
      </c>
      <c r="BF6097" t="s">
        <v>40</v>
      </c>
      <c r="BG6097" t="s">
        <v>114</v>
      </c>
    </row>
    <row r="6098" spans="20:59" x14ac:dyDescent="0.25">
      <c r="T6098" s="47">
        <v>42523</v>
      </c>
      <c r="U6098" t="s">
        <v>129</v>
      </c>
      <c r="V6098">
        <v>0.02</v>
      </c>
      <c r="W6098">
        <v>0.02</v>
      </c>
      <c r="X6098">
        <v>118</v>
      </c>
      <c r="Y6098" s="47">
        <v>42664</v>
      </c>
      <c r="Z6098" t="s">
        <v>40</v>
      </c>
      <c r="AA6098" t="s">
        <v>114</v>
      </c>
      <c r="AJ6098" s="47">
        <v>42523</v>
      </c>
      <c r="AK6098" t="s">
        <v>129</v>
      </c>
      <c r="AL6098">
        <v>0.03</v>
      </c>
      <c r="AM6098">
        <v>0.03</v>
      </c>
      <c r="AN6098">
        <v>118</v>
      </c>
      <c r="AO6098" s="47">
        <v>42664</v>
      </c>
      <c r="AP6098" t="s">
        <v>40</v>
      </c>
      <c r="AQ6098" t="s">
        <v>114</v>
      </c>
      <c r="AZ6098" s="47">
        <v>42523</v>
      </c>
      <c r="BA6098" t="s">
        <v>129</v>
      </c>
      <c r="BB6098">
        <v>0.02</v>
      </c>
      <c r="BC6098">
        <v>0.02</v>
      </c>
      <c r="BD6098">
        <v>118</v>
      </c>
      <c r="BE6098" s="47">
        <v>42664</v>
      </c>
      <c r="BF6098" t="s">
        <v>40</v>
      </c>
      <c r="BG6098" t="s">
        <v>114</v>
      </c>
    </row>
    <row r="6099" spans="20:59" x14ac:dyDescent="0.25">
      <c r="T6099" s="47">
        <v>42523</v>
      </c>
      <c r="U6099" t="s">
        <v>130</v>
      </c>
      <c r="V6099">
        <v>0.67</v>
      </c>
      <c r="W6099">
        <v>0.68</v>
      </c>
      <c r="X6099">
        <v>138</v>
      </c>
      <c r="Y6099" s="47">
        <v>42664</v>
      </c>
      <c r="Z6099" t="s">
        <v>40</v>
      </c>
      <c r="AA6099" t="s">
        <v>114</v>
      </c>
      <c r="AJ6099" s="47">
        <v>42523</v>
      </c>
      <c r="AK6099" t="s">
        <v>130</v>
      </c>
      <c r="AL6099">
        <v>0.98</v>
      </c>
      <c r="AM6099">
        <v>0.98</v>
      </c>
      <c r="AN6099">
        <v>138</v>
      </c>
      <c r="AO6099" s="47">
        <v>42664</v>
      </c>
      <c r="AP6099" t="s">
        <v>40</v>
      </c>
      <c r="AQ6099" t="s">
        <v>114</v>
      </c>
      <c r="AZ6099" s="47">
        <v>42523</v>
      </c>
      <c r="BA6099" t="s">
        <v>130</v>
      </c>
      <c r="BB6099">
        <v>0.67</v>
      </c>
      <c r="BC6099">
        <v>0.68</v>
      </c>
      <c r="BD6099">
        <v>138</v>
      </c>
      <c r="BE6099" s="47">
        <v>42664</v>
      </c>
      <c r="BF6099" t="s">
        <v>40</v>
      </c>
      <c r="BG6099" t="s">
        <v>114</v>
      </c>
    </row>
    <row r="6100" spans="20:59" x14ac:dyDescent="0.25">
      <c r="T6100" s="47">
        <v>42523</v>
      </c>
      <c r="U6100" t="s">
        <v>131</v>
      </c>
      <c r="V6100">
        <v>5.35</v>
      </c>
      <c r="W6100">
        <v>5.36</v>
      </c>
      <c r="X6100">
        <v>158</v>
      </c>
      <c r="Y6100" s="47">
        <v>42664</v>
      </c>
      <c r="Z6100" t="s">
        <v>40</v>
      </c>
      <c r="AA6100" t="s">
        <v>114</v>
      </c>
      <c r="AJ6100" s="47">
        <v>42523</v>
      </c>
      <c r="AK6100" t="s">
        <v>131</v>
      </c>
      <c r="AL6100">
        <v>6.65</v>
      </c>
      <c r="AM6100">
        <v>6.67</v>
      </c>
      <c r="AN6100">
        <v>158</v>
      </c>
      <c r="AO6100" s="47">
        <v>42664</v>
      </c>
      <c r="AP6100" t="s">
        <v>40</v>
      </c>
      <c r="AQ6100" t="s">
        <v>114</v>
      </c>
      <c r="AZ6100" s="47">
        <v>42523</v>
      </c>
      <c r="BA6100" t="s">
        <v>131</v>
      </c>
      <c r="BB6100">
        <v>5.35</v>
      </c>
      <c r="BC6100">
        <v>5.36</v>
      </c>
      <c r="BD6100">
        <v>158</v>
      </c>
      <c r="BE6100" s="47">
        <v>42664</v>
      </c>
      <c r="BF6100" t="s">
        <v>40</v>
      </c>
      <c r="BG6100" t="s">
        <v>114</v>
      </c>
    </row>
    <row r="6101" spans="20:59" x14ac:dyDescent="0.25">
      <c r="T6101" s="47">
        <v>42523</v>
      </c>
      <c r="U6101" t="s">
        <v>132</v>
      </c>
      <c r="V6101">
        <v>17.41</v>
      </c>
      <c r="W6101">
        <v>17.489999999999998</v>
      </c>
      <c r="X6101">
        <v>178</v>
      </c>
      <c r="Y6101" s="47">
        <v>42664</v>
      </c>
      <c r="Z6101" t="s">
        <v>40</v>
      </c>
      <c r="AA6101" t="s">
        <v>114</v>
      </c>
      <c r="AJ6101" s="47">
        <v>42523</v>
      </c>
      <c r="AK6101" t="s">
        <v>132</v>
      </c>
      <c r="AL6101">
        <v>20.38</v>
      </c>
      <c r="AM6101">
        <v>20.51</v>
      </c>
      <c r="AN6101">
        <v>178</v>
      </c>
      <c r="AO6101" s="47">
        <v>42664</v>
      </c>
      <c r="AP6101" t="s">
        <v>40</v>
      </c>
      <c r="AQ6101" t="s">
        <v>114</v>
      </c>
      <c r="AZ6101" s="47">
        <v>42523</v>
      </c>
      <c r="BA6101" t="s">
        <v>132</v>
      </c>
      <c r="BB6101">
        <v>17.41</v>
      </c>
      <c r="BC6101">
        <v>17.489999999999998</v>
      </c>
      <c r="BD6101">
        <v>178</v>
      </c>
      <c r="BE6101" s="47">
        <v>42664</v>
      </c>
      <c r="BF6101" t="s">
        <v>40</v>
      </c>
      <c r="BG6101" t="s">
        <v>114</v>
      </c>
    </row>
    <row r="6102" spans="20:59" x14ac:dyDescent="0.25">
      <c r="T6102" s="47">
        <v>42523</v>
      </c>
      <c r="U6102" t="s">
        <v>133</v>
      </c>
      <c r="V6102">
        <v>34.99</v>
      </c>
      <c r="W6102">
        <v>35.21</v>
      </c>
      <c r="X6102">
        <v>198</v>
      </c>
      <c r="Y6102" s="47">
        <v>42664</v>
      </c>
      <c r="Z6102" t="s">
        <v>40</v>
      </c>
      <c r="AA6102" t="s">
        <v>114</v>
      </c>
      <c r="AJ6102" s="47">
        <v>42523</v>
      </c>
      <c r="AK6102" t="s">
        <v>133</v>
      </c>
      <c r="AL6102">
        <v>38.590000000000003</v>
      </c>
      <c r="AM6102">
        <v>38.869999999999997</v>
      </c>
      <c r="AN6102">
        <v>198</v>
      </c>
      <c r="AO6102" s="47">
        <v>42664</v>
      </c>
      <c r="AP6102" t="s">
        <v>40</v>
      </c>
      <c r="AQ6102" t="s">
        <v>114</v>
      </c>
      <c r="AZ6102" s="47">
        <v>42523</v>
      </c>
      <c r="BA6102" t="s">
        <v>133</v>
      </c>
      <c r="BB6102">
        <v>34.99</v>
      </c>
      <c r="BC6102">
        <v>35.21</v>
      </c>
      <c r="BD6102">
        <v>198</v>
      </c>
      <c r="BE6102" s="47">
        <v>42664</v>
      </c>
      <c r="BF6102" t="s">
        <v>40</v>
      </c>
      <c r="BG6102" t="s">
        <v>114</v>
      </c>
    </row>
    <row r="6103" spans="20:59" x14ac:dyDescent="0.25">
      <c r="T6103" s="47">
        <v>42523</v>
      </c>
      <c r="U6103" t="s">
        <v>134</v>
      </c>
      <c r="V6103">
        <v>4.97</v>
      </c>
      <c r="W6103">
        <v>5.01</v>
      </c>
      <c r="X6103">
        <v>12</v>
      </c>
      <c r="Y6103" s="47">
        <v>42566</v>
      </c>
      <c r="Z6103" t="s">
        <v>28</v>
      </c>
      <c r="AA6103" t="s">
        <v>135</v>
      </c>
      <c r="AJ6103" s="47">
        <v>42523</v>
      </c>
      <c r="AK6103" t="s">
        <v>134</v>
      </c>
      <c r="AL6103">
        <v>4.26</v>
      </c>
      <c r="AM6103">
        <v>4.3</v>
      </c>
      <c r="AN6103">
        <v>12</v>
      </c>
      <c r="AO6103" s="47">
        <v>42566</v>
      </c>
      <c r="AP6103" t="s">
        <v>28</v>
      </c>
      <c r="AQ6103" t="s">
        <v>135</v>
      </c>
      <c r="AZ6103" s="47">
        <v>42523</v>
      </c>
      <c r="BA6103" t="s">
        <v>134</v>
      </c>
      <c r="BB6103">
        <v>4.97</v>
      </c>
      <c r="BC6103">
        <v>5.01</v>
      </c>
      <c r="BD6103">
        <v>12</v>
      </c>
      <c r="BE6103" s="47">
        <v>42566</v>
      </c>
      <c r="BF6103" t="s">
        <v>28</v>
      </c>
      <c r="BG6103" t="s">
        <v>135</v>
      </c>
    </row>
    <row r="6104" spans="20:59" x14ac:dyDescent="0.25">
      <c r="T6104" s="47">
        <v>42523</v>
      </c>
      <c r="U6104" t="s">
        <v>136</v>
      </c>
      <c r="V6104">
        <v>2.46</v>
      </c>
      <c r="W6104">
        <v>2.4700000000000002</v>
      </c>
      <c r="X6104">
        <v>15</v>
      </c>
      <c r="Y6104" s="47">
        <v>42566</v>
      </c>
      <c r="Z6104" t="s">
        <v>28</v>
      </c>
      <c r="AA6104" t="s">
        <v>135</v>
      </c>
      <c r="AJ6104" s="47">
        <v>42523</v>
      </c>
      <c r="AK6104" t="s">
        <v>136</v>
      </c>
      <c r="AL6104">
        <v>1.87</v>
      </c>
      <c r="AM6104">
        <v>1.89</v>
      </c>
      <c r="AN6104">
        <v>15</v>
      </c>
      <c r="AO6104" s="47">
        <v>42566</v>
      </c>
      <c r="AP6104" t="s">
        <v>28</v>
      </c>
      <c r="AQ6104" t="s">
        <v>135</v>
      </c>
      <c r="AZ6104" s="47">
        <v>42523</v>
      </c>
      <c r="BA6104" t="s">
        <v>136</v>
      </c>
      <c r="BB6104">
        <v>2.46</v>
      </c>
      <c r="BC6104">
        <v>2.4700000000000002</v>
      </c>
      <c r="BD6104">
        <v>15</v>
      </c>
      <c r="BE6104" s="47">
        <v>42566</v>
      </c>
      <c r="BF6104" t="s">
        <v>28</v>
      </c>
      <c r="BG6104" t="s">
        <v>135</v>
      </c>
    </row>
    <row r="6105" spans="20:59" x14ac:dyDescent="0.25">
      <c r="T6105" s="47">
        <v>42523</v>
      </c>
      <c r="U6105" t="s">
        <v>137</v>
      </c>
      <c r="V6105">
        <v>1.37</v>
      </c>
      <c r="W6105">
        <v>1.37</v>
      </c>
      <c r="X6105">
        <v>17</v>
      </c>
      <c r="Y6105" s="47">
        <v>42566</v>
      </c>
      <c r="Z6105" t="s">
        <v>28</v>
      </c>
      <c r="AA6105" t="s">
        <v>135</v>
      </c>
      <c r="AJ6105" s="47">
        <v>42523</v>
      </c>
      <c r="AK6105" t="s">
        <v>137</v>
      </c>
      <c r="AL6105">
        <v>0.92</v>
      </c>
      <c r="AM6105">
        <v>0.92</v>
      </c>
      <c r="AN6105">
        <v>17</v>
      </c>
      <c r="AO6105" s="47">
        <v>42566</v>
      </c>
      <c r="AP6105" t="s">
        <v>28</v>
      </c>
      <c r="AQ6105" t="s">
        <v>135</v>
      </c>
      <c r="AZ6105" s="47">
        <v>42523</v>
      </c>
      <c r="BA6105" t="s">
        <v>137</v>
      </c>
      <c r="BB6105">
        <v>1.37</v>
      </c>
      <c r="BC6105">
        <v>1.37</v>
      </c>
      <c r="BD6105">
        <v>17</v>
      </c>
      <c r="BE6105" s="47">
        <v>42566</v>
      </c>
      <c r="BF6105" t="s">
        <v>28</v>
      </c>
      <c r="BG6105" t="s">
        <v>135</v>
      </c>
    </row>
    <row r="6106" spans="20:59" x14ac:dyDescent="0.25">
      <c r="T6106" s="47">
        <v>42523</v>
      </c>
      <c r="U6106" t="s">
        <v>138</v>
      </c>
      <c r="V6106">
        <v>0.63</v>
      </c>
      <c r="W6106">
        <v>0.63</v>
      </c>
      <c r="X6106">
        <v>19</v>
      </c>
      <c r="Y6106" s="47">
        <v>42566</v>
      </c>
      <c r="Z6106" t="s">
        <v>28</v>
      </c>
      <c r="AA6106" t="s">
        <v>135</v>
      </c>
      <c r="AJ6106" s="47">
        <v>42523</v>
      </c>
      <c r="AK6106" t="s">
        <v>138</v>
      </c>
      <c r="AL6106">
        <v>0.41</v>
      </c>
      <c r="AM6106">
        <v>0.41</v>
      </c>
      <c r="AN6106">
        <v>19</v>
      </c>
      <c r="AO6106" s="47">
        <v>42566</v>
      </c>
      <c r="AP6106" t="s">
        <v>28</v>
      </c>
      <c r="AQ6106" t="s">
        <v>135</v>
      </c>
      <c r="AZ6106" s="47">
        <v>42523</v>
      </c>
      <c r="BA6106" t="s">
        <v>138</v>
      </c>
      <c r="BB6106">
        <v>0.63</v>
      </c>
      <c r="BC6106">
        <v>0.63</v>
      </c>
      <c r="BD6106">
        <v>19</v>
      </c>
      <c r="BE6106" s="47">
        <v>42566</v>
      </c>
      <c r="BF6106" t="s">
        <v>28</v>
      </c>
      <c r="BG6106" t="s">
        <v>135</v>
      </c>
    </row>
    <row r="6107" spans="20:59" x14ac:dyDescent="0.25">
      <c r="T6107" s="47">
        <v>42523</v>
      </c>
      <c r="U6107" t="s">
        <v>139</v>
      </c>
      <c r="V6107">
        <v>0.17</v>
      </c>
      <c r="W6107">
        <v>0.17</v>
      </c>
      <c r="X6107">
        <v>22</v>
      </c>
      <c r="Y6107" s="47">
        <v>42566</v>
      </c>
      <c r="Z6107" t="s">
        <v>28</v>
      </c>
      <c r="AA6107" t="s">
        <v>135</v>
      </c>
      <c r="AJ6107" s="47">
        <v>42523</v>
      </c>
      <c r="AK6107" t="s">
        <v>139</v>
      </c>
      <c r="AL6107">
        <v>0.1</v>
      </c>
      <c r="AM6107">
        <v>0.1</v>
      </c>
      <c r="AN6107">
        <v>22</v>
      </c>
      <c r="AO6107" s="47">
        <v>42566</v>
      </c>
      <c r="AP6107" t="s">
        <v>28</v>
      </c>
      <c r="AQ6107" t="s">
        <v>135</v>
      </c>
      <c r="AZ6107" s="47">
        <v>42523</v>
      </c>
      <c r="BA6107" t="s">
        <v>139</v>
      </c>
      <c r="BB6107">
        <v>0.17</v>
      </c>
      <c r="BC6107">
        <v>0.17</v>
      </c>
      <c r="BD6107">
        <v>22</v>
      </c>
      <c r="BE6107" s="47">
        <v>42566</v>
      </c>
      <c r="BF6107" t="s">
        <v>28</v>
      </c>
      <c r="BG6107" t="s">
        <v>135</v>
      </c>
    </row>
    <row r="6108" spans="20:59" x14ac:dyDescent="0.25">
      <c r="T6108" s="47">
        <v>42523</v>
      </c>
      <c r="U6108" t="s">
        <v>140</v>
      </c>
      <c r="V6108">
        <v>5.37</v>
      </c>
      <c r="W6108">
        <v>5.4</v>
      </c>
      <c r="X6108">
        <v>12</v>
      </c>
      <c r="Y6108" s="47">
        <v>42664</v>
      </c>
      <c r="Z6108" t="s">
        <v>28</v>
      </c>
      <c r="AA6108" t="s">
        <v>135</v>
      </c>
      <c r="AJ6108" s="47">
        <v>42523</v>
      </c>
      <c r="AK6108" t="s">
        <v>140</v>
      </c>
      <c r="AL6108">
        <v>4.83</v>
      </c>
      <c r="AM6108">
        <v>4.8499999999999996</v>
      </c>
      <c r="AN6108">
        <v>12</v>
      </c>
      <c r="AO6108" s="47">
        <v>42664</v>
      </c>
      <c r="AP6108" t="s">
        <v>28</v>
      </c>
      <c r="AQ6108" t="s">
        <v>135</v>
      </c>
      <c r="AZ6108" s="47">
        <v>42523</v>
      </c>
      <c r="BA6108" t="s">
        <v>140</v>
      </c>
      <c r="BB6108">
        <v>5.37</v>
      </c>
      <c r="BC6108">
        <v>5.4</v>
      </c>
      <c r="BD6108">
        <v>12</v>
      </c>
      <c r="BE6108" s="47">
        <v>42664</v>
      </c>
      <c r="BF6108" t="s">
        <v>28</v>
      </c>
      <c r="BG6108" t="s">
        <v>135</v>
      </c>
    </row>
    <row r="6109" spans="20:59" x14ac:dyDescent="0.25">
      <c r="T6109" s="47">
        <v>42523</v>
      </c>
      <c r="U6109" t="s">
        <v>141</v>
      </c>
      <c r="V6109">
        <v>3.41</v>
      </c>
      <c r="W6109">
        <v>3.43</v>
      </c>
      <c r="X6109">
        <v>15</v>
      </c>
      <c r="Y6109" s="47">
        <v>42664</v>
      </c>
      <c r="Z6109" t="s">
        <v>28</v>
      </c>
      <c r="AA6109" t="s">
        <v>135</v>
      </c>
      <c r="AJ6109" s="47">
        <v>42523</v>
      </c>
      <c r="AK6109" t="s">
        <v>141</v>
      </c>
      <c r="AL6109">
        <v>2.87</v>
      </c>
      <c r="AM6109">
        <v>2.88</v>
      </c>
      <c r="AN6109">
        <v>15</v>
      </c>
      <c r="AO6109" s="47">
        <v>42664</v>
      </c>
      <c r="AP6109" t="s">
        <v>28</v>
      </c>
      <c r="AQ6109" t="s">
        <v>135</v>
      </c>
      <c r="AZ6109" s="47">
        <v>42523</v>
      </c>
      <c r="BA6109" t="s">
        <v>141</v>
      </c>
      <c r="BB6109">
        <v>3.41</v>
      </c>
      <c r="BC6109">
        <v>3.43</v>
      </c>
      <c r="BD6109">
        <v>15</v>
      </c>
      <c r="BE6109" s="47">
        <v>42664</v>
      </c>
      <c r="BF6109" t="s">
        <v>28</v>
      </c>
      <c r="BG6109" t="s">
        <v>135</v>
      </c>
    </row>
    <row r="6110" spans="20:59" x14ac:dyDescent="0.25">
      <c r="T6110" s="47">
        <v>42523</v>
      </c>
      <c r="U6110" t="s">
        <v>142</v>
      </c>
      <c r="V6110">
        <v>2.4500000000000002</v>
      </c>
      <c r="W6110">
        <v>2.46</v>
      </c>
      <c r="X6110">
        <v>17</v>
      </c>
      <c r="Y6110" s="47">
        <v>42664</v>
      </c>
      <c r="Z6110" t="s">
        <v>28</v>
      </c>
      <c r="AA6110" t="s">
        <v>135</v>
      </c>
      <c r="AJ6110" s="47">
        <v>42523</v>
      </c>
      <c r="AK6110" t="s">
        <v>142</v>
      </c>
      <c r="AL6110">
        <v>1.97</v>
      </c>
      <c r="AM6110">
        <v>1.98</v>
      </c>
      <c r="AN6110">
        <v>17</v>
      </c>
      <c r="AO6110" s="47">
        <v>42664</v>
      </c>
      <c r="AP6110" t="s">
        <v>28</v>
      </c>
      <c r="AQ6110" t="s">
        <v>135</v>
      </c>
      <c r="AZ6110" s="47">
        <v>42523</v>
      </c>
      <c r="BA6110" t="s">
        <v>142</v>
      </c>
      <c r="BB6110">
        <v>2.4500000000000002</v>
      </c>
      <c r="BC6110">
        <v>2.46</v>
      </c>
      <c r="BD6110">
        <v>17</v>
      </c>
      <c r="BE6110" s="47">
        <v>42664</v>
      </c>
      <c r="BF6110" t="s">
        <v>28</v>
      </c>
      <c r="BG6110" t="s">
        <v>135</v>
      </c>
    </row>
    <row r="6111" spans="20:59" x14ac:dyDescent="0.25">
      <c r="T6111" s="47">
        <v>42523</v>
      </c>
      <c r="U6111" t="s">
        <v>143</v>
      </c>
      <c r="V6111">
        <v>1.71</v>
      </c>
      <c r="W6111">
        <v>1.72</v>
      </c>
      <c r="X6111">
        <v>19</v>
      </c>
      <c r="Y6111" s="47">
        <v>42664</v>
      </c>
      <c r="Z6111" t="s">
        <v>28</v>
      </c>
      <c r="AA6111" t="s">
        <v>135</v>
      </c>
      <c r="AJ6111" s="47">
        <v>42523</v>
      </c>
      <c r="AK6111" t="s">
        <v>143</v>
      </c>
      <c r="AL6111">
        <v>1.33</v>
      </c>
      <c r="AM6111">
        <v>1.34</v>
      </c>
      <c r="AN6111">
        <v>19</v>
      </c>
      <c r="AO6111" s="47">
        <v>42664</v>
      </c>
      <c r="AP6111" t="s">
        <v>28</v>
      </c>
      <c r="AQ6111" t="s">
        <v>135</v>
      </c>
      <c r="AZ6111" s="47">
        <v>42523</v>
      </c>
      <c r="BA6111" t="s">
        <v>143</v>
      </c>
      <c r="BB6111">
        <v>1.71</v>
      </c>
      <c r="BC6111">
        <v>1.72</v>
      </c>
      <c r="BD6111">
        <v>19</v>
      </c>
      <c r="BE6111" s="47">
        <v>42664</v>
      </c>
      <c r="BF6111" t="s">
        <v>28</v>
      </c>
      <c r="BG6111" t="s">
        <v>135</v>
      </c>
    </row>
    <row r="6112" spans="20:59" x14ac:dyDescent="0.25">
      <c r="T6112" s="47">
        <v>42523</v>
      </c>
      <c r="U6112" t="s">
        <v>144</v>
      </c>
      <c r="V6112">
        <v>0.95</v>
      </c>
      <c r="W6112">
        <v>0.95</v>
      </c>
      <c r="X6112">
        <v>22</v>
      </c>
      <c r="Y6112" s="47">
        <v>42664</v>
      </c>
      <c r="Z6112" t="s">
        <v>28</v>
      </c>
      <c r="AA6112" t="s">
        <v>135</v>
      </c>
      <c r="AJ6112" s="47">
        <v>42523</v>
      </c>
      <c r="AK6112" t="s">
        <v>144</v>
      </c>
      <c r="AL6112">
        <v>0.73</v>
      </c>
      <c r="AM6112">
        <v>0.74</v>
      </c>
      <c r="AN6112">
        <v>22</v>
      </c>
      <c r="AO6112" s="47">
        <v>42664</v>
      </c>
      <c r="AP6112" t="s">
        <v>28</v>
      </c>
      <c r="AQ6112" t="s">
        <v>135</v>
      </c>
      <c r="AZ6112" s="47">
        <v>42523</v>
      </c>
      <c r="BA6112" t="s">
        <v>144</v>
      </c>
      <c r="BB6112">
        <v>0.95</v>
      </c>
      <c r="BC6112">
        <v>0.95</v>
      </c>
      <c r="BD6112">
        <v>22</v>
      </c>
      <c r="BE6112" s="47">
        <v>42664</v>
      </c>
      <c r="BF6112" t="s">
        <v>28</v>
      </c>
      <c r="BG6112" t="s">
        <v>135</v>
      </c>
    </row>
    <row r="6113" spans="20:59" x14ac:dyDescent="0.25">
      <c r="T6113" s="47">
        <v>42523</v>
      </c>
      <c r="U6113" t="s">
        <v>145</v>
      </c>
      <c r="V6113">
        <v>0.04</v>
      </c>
      <c r="W6113">
        <v>0.04</v>
      </c>
      <c r="X6113">
        <v>12</v>
      </c>
      <c r="Y6113" s="47">
        <v>42566</v>
      </c>
      <c r="Z6113" t="s">
        <v>40</v>
      </c>
      <c r="AA6113" t="s">
        <v>135</v>
      </c>
      <c r="AJ6113" s="47">
        <v>42523</v>
      </c>
      <c r="AK6113" t="s">
        <v>145</v>
      </c>
      <c r="AL6113">
        <v>0.08</v>
      </c>
      <c r="AM6113">
        <v>0.08</v>
      </c>
      <c r="AN6113">
        <v>12</v>
      </c>
      <c r="AO6113" s="47">
        <v>42566</v>
      </c>
      <c r="AP6113" t="s">
        <v>40</v>
      </c>
      <c r="AQ6113" t="s">
        <v>135</v>
      </c>
      <c r="AZ6113" s="47">
        <v>42523</v>
      </c>
      <c r="BA6113" t="s">
        <v>145</v>
      </c>
      <c r="BB6113">
        <v>0.04</v>
      </c>
      <c r="BC6113">
        <v>0.04</v>
      </c>
      <c r="BD6113">
        <v>12</v>
      </c>
      <c r="BE6113" s="47">
        <v>42566</v>
      </c>
      <c r="BF6113" t="s">
        <v>40</v>
      </c>
      <c r="BG6113" t="s">
        <v>135</v>
      </c>
    </row>
    <row r="6114" spans="20:59" x14ac:dyDescent="0.25">
      <c r="T6114" s="47">
        <v>42523</v>
      </c>
      <c r="U6114" t="s">
        <v>146</v>
      </c>
      <c r="V6114">
        <v>0.49</v>
      </c>
      <c r="W6114">
        <v>0.49</v>
      </c>
      <c r="X6114">
        <v>15</v>
      </c>
      <c r="Y6114" s="47">
        <v>42566</v>
      </c>
      <c r="Z6114" t="s">
        <v>40</v>
      </c>
      <c r="AA6114" t="s">
        <v>135</v>
      </c>
      <c r="AJ6114" s="47">
        <v>42523</v>
      </c>
      <c r="AK6114" t="s">
        <v>146</v>
      </c>
      <c r="AL6114">
        <v>0.71</v>
      </c>
      <c r="AM6114">
        <v>0.71</v>
      </c>
      <c r="AN6114">
        <v>15</v>
      </c>
      <c r="AO6114" s="47">
        <v>42566</v>
      </c>
      <c r="AP6114" t="s">
        <v>40</v>
      </c>
      <c r="AQ6114" t="s">
        <v>135</v>
      </c>
      <c r="AZ6114" s="47">
        <v>42523</v>
      </c>
      <c r="BA6114" t="s">
        <v>146</v>
      </c>
      <c r="BB6114">
        <v>0.49</v>
      </c>
      <c r="BC6114">
        <v>0.49</v>
      </c>
      <c r="BD6114">
        <v>15</v>
      </c>
      <c r="BE6114" s="47">
        <v>42566</v>
      </c>
      <c r="BF6114" t="s">
        <v>40</v>
      </c>
      <c r="BG6114" t="s">
        <v>135</v>
      </c>
    </row>
    <row r="6115" spans="20:59" x14ac:dyDescent="0.25">
      <c r="T6115" s="47">
        <v>42523</v>
      </c>
      <c r="U6115" t="s">
        <v>147</v>
      </c>
      <c r="V6115">
        <v>1.32</v>
      </c>
      <c r="W6115">
        <v>1.33</v>
      </c>
      <c r="X6115">
        <v>17</v>
      </c>
      <c r="Y6115" s="47">
        <v>42566</v>
      </c>
      <c r="Z6115" t="s">
        <v>40</v>
      </c>
      <c r="AA6115" t="s">
        <v>135</v>
      </c>
      <c r="AJ6115" s="47">
        <v>42523</v>
      </c>
      <c r="AK6115" t="s">
        <v>147</v>
      </c>
      <c r="AL6115">
        <v>1.7</v>
      </c>
      <c r="AM6115">
        <v>1.71</v>
      </c>
      <c r="AN6115">
        <v>17</v>
      </c>
      <c r="AO6115" s="47">
        <v>42566</v>
      </c>
      <c r="AP6115" t="s">
        <v>40</v>
      </c>
      <c r="AQ6115" t="s">
        <v>135</v>
      </c>
      <c r="AZ6115" s="47">
        <v>42523</v>
      </c>
      <c r="BA6115" t="s">
        <v>147</v>
      </c>
      <c r="BB6115">
        <v>1.32</v>
      </c>
      <c r="BC6115">
        <v>1.33</v>
      </c>
      <c r="BD6115">
        <v>17</v>
      </c>
      <c r="BE6115" s="47">
        <v>42566</v>
      </c>
      <c r="BF6115" t="s">
        <v>40</v>
      </c>
      <c r="BG6115" t="s">
        <v>135</v>
      </c>
    </row>
    <row r="6116" spans="20:59" x14ac:dyDescent="0.25">
      <c r="T6116" s="47">
        <v>42523</v>
      </c>
      <c r="U6116" t="s">
        <v>148</v>
      </c>
      <c r="V6116">
        <v>2.63</v>
      </c>
      <c r="W6116">
        <v>2.64</v>
      </c>
      <c r="X6116">
        <v>19</v>
      </c>
      <c r="Y6116" s="47">
        <v>42566</v>
      </c>
      <c r="Z6116" t="s">
        <v>40</v>
      </c>
      <c r="AA6116" t="s">
        <v>135</v>
      </c>
      <c r="AJ6116" s="47">
        <v>42523</v>
      </c>
      <c r="AK6116" t="s">
        <v>148</v>
      </c>
      <c r="AL6116">
        <v>3.13</v>
      </c>
      <c r="AM6116">
        <v>3.15</v>
      </c>
      <c r="AN6116">
        <v>19</v>
      </c>
      <c r="AO6116" s="47">
        <v>42566</v>
      </c>
      <c r="AP6116" t="s">
        <v>40</v>
      </c>
      <c r="AQ6116" t="s">
        <v>135</v>
      </c>
      <c r="AZ6116" s="47">
        <v>42523</v>
      </c>
      <c r="BA6116" t="s">
        <v>148</v>
      </c>
      <c r="BB6116">
        <v>2.63</v>
      </c>
      <c r="BC6116">
        <v>2.64</v>
      </c>
      <c r="BD6116">
        <v>19</v>
      </c>
      <c r="BE6116" s="47">
        <v>42566</v>
      </c>
      <c r="BF6116" t="s">
        <v>40</v>
      </c>
      <c r="BG6116" t="s">
        <v>135</v>
      </c>
    </row>
    <row r="6117" spans="20:59" x14ac:dyDescent="0.25">
      <c r="T6117" s="47">
        <v>42523</v>
      </c>
      <c r="U6117" t="s">
        <v>149</v>
      </c>
      <c r="V6117">
        <v>5.19</v>
      </c>
      <c r="W6117">
        <v>5.2</v>
      </c>
      <c r="X6117">
        <v>22</v>
      </c>
      <c r="Y6117" s="47">
        <v>42566</v>
      </c>
      <c r="Z6117" t="s">
        <v>40</v>
      </c>
      <c r="AA6117" t="s">
        <v>135</v>
      </c>
      <c r="AJ6117" s="47">
        <v>42523</v>
      </c>
      <c r="AK6117" t="s">
        <v>149</v>
      </c>
      <c r="AL6117">
        <v>5.78</v>
      </c>
      <c r="AM6117">
        <v>5.8</v>
      </c>
      <c r="AN6117">
        <v>22</v>
      </c>
      <c r="AO6117" s="47">
        <v>42566</v>
      </c>
      <c r="AP6117" t="s">
        <v>40</v>
      </c>
      <c r="AQ6117" t="s">
        <v>135</v>
      </c>
      <c r="AZ6117" s="47">
        <v>42523</v>
      </c>
      <c r="BA6117" t="s">
        <v>149</v>
      </c>
      <c r="BB6117">
        <v>5.19</v>
      </c>
      <c r="BC6117">
        <v>5.2</v>
      </c>
      <c r="BD6117">
        <v>22</v>
      </c>
      <c r="BE6117" s="47">
        <v>42566</v>
      </c>
      <c r="BF6117" t="s">
        <v>40</v>
      </c>
      <c r="BG6117" t="s">
        <v>135</v>
      </c>
    </row>
    <row r="6118" spans="20:59" x14ac:dyDescent="0.25">
      <c r="T6118" s="47">
        <v>42523</v>
      </c>
      <c r="U6118" t="s">
        <v>150</v>
      </c>
      <c r="V6118">
        <v>0.41</v>
      </c>
      <c r="W6118">
        <v>0.42</v>
      </c>
      <c r="X6118">
        <v>12</v>
      </c>
      <c r="Y6118" s="47">
        <v>42664</v>
      </c>
      <c r="Z6118" t="s">
        <v>40</v>
      </c>
      <c r="AA6118" t="s">
        <v>135</v>
      </c>
      <c r="AJ6118" s="47">
        <v>42523</v>
      </c>
      <c r="AK6118" t="s">
        <v>150</v>
      </c>
      <c r="AL6118">
        <v>0.53</v>
      </c>
      <c r="AM6118">
        <v>0.53</v>
      </c>
      <c r="AN6118">
        <v>12</v>
      </c>
      <c r="AO6118" s="47">
        <v>42664</v>
      </c>
      <c r="AP6118" t="s">
        <v>40</v>
      </c>
      <c r="AQ6118" t="s">
        <v>135</v>
      </c>
      <c r="AZ6118" s="47">
        <v>42523</v>
      </c>
      <c r="BA6118" t="s">
        <v>150</v>
      </c>
      <c r="BB6118">
        <v>0.41</v>
      </c>
      <c r="BC6118">
        <v>0.42</v>
      </c>
      <c r="BD6118">
        <v>12</v>
      </c>
      <c r="BE6118" s="47">
        <v>42664</v>
      </c>
      <c r="BF6118" t="s">
        <v>40</v>
      </c>
      <c r="BG6118" t="s">
        <v>135</v>
      </c>
    </row>
    <row r="6119" spans="20:59" x14ac:dyDescent="0.25">
      <c r="T6119" s="47">
        <v>42523</v>
      </c>
      <c r="U6119" t="s">
        <v>151</v>
      </c>
      <c r="V6119">
        <v>1.37</v>
      </c>
      <c r="W6119">
        <v>1.37</v>
      </c>
      <c r="X6119">
        <v>15</v>
      </c>
      <c r="Y6119" s="47">
        <v>42664</v>
      </c>
      <c r="Z6119" t="s">
        <v>40</v>
      </c>
      <c r="AA6119" t="s">
        <v>135</v>
      </c>
      <c r="AJ6119" s="47">
        <v>42523</v>
      </c>
      <c r="AK6119" t="s">
        <v>151</v>
      </c>
      <c r="AL6119">
        <v>1.64</v>
      </c>
      <c r="AM6119">
        <v>1.65</v>
      </c>
      <c r="AN6119">
        <v>15</v>
      </c>
      <c r="AO6119" s="47">
        <v>42664</v>
      </c>
      <c r="AP6119" t="s">
        <v>40</v>
      </c>
      <c r="AQ6119" t="s">
        <v>135</v>
      </c>
      <c r="AZ6119" s="47">
        <v>42523</v>
      </c>
      <c r="BA6119" t="s">
        <v>151</v>
      </c>
      <c r="BB6119">
        <v>1.37</v>
      </c>
      <c r="BC6119">
        <v>1.37</v>
      </c>
      <c r="BD6119">
        <v>15</v>
      </c>
      <c r="BE6119" s="47">
        <v>42664</v>
      </c>
      <c r="BF6119" t="s">
        <v>40</v>
      </c>
      <c r="BG6119" t="s">
        <v>135</v>
      </c>
    </row>
    <row r="6120" spans="20:59" x14ac:dyDescent="0.25">
      <c r="T6120" s="47">
        <v>42523</v>
      </c>
      <c r="U6120" t="s">
        <v>152</v>
      </c>
      <c r="V6120">
        <v>2.35</v>
      </c>
      <c r="W6120">
        <v>2.36</v>
      </c>
      <c r="X6120">
        <v>17</v>
      </c>
      <c r="Y6120" s="47">
        <v>42664</v>
      </c>
      <c r="Z6120" t="s">
        <v>40</v>
      </c>
      <c r="AA6120" t="s">
        <v>135</v>
      </c>
      <c r="AJ6120" s="47">
        <v>42523</v>
      </c>
      <c r="AK6120" t="s">
        <v>152</v>
      </c>
      <c r="AL6120">
        <v>2.7</v>
      </c>
      <c r="AM6120">
        <v>2.71</v>
      </c>
      <c r="AN6120">
        <v>17</v>
      </c>
      <c r="AO6120" s="47">
        <v>42664</v>
      </c>
      <c r="AP6120" t="s">
        <v>40</v>
      </c>
      <c r="AQ6120" t="s">
        <v>135</v>
      </c>
      <c r="AZ6120" s="47">
        <v>42523</v>
      </c>
      <c r="BA6120" t="s">
        <v>152</v>
      </c>
      <c r="BB6120">
        <v>2.35</v>
      </c>
      <c r="BC6120">
        <v>2.36</v>
      </c>
      <c r="BD6120">
        <v>17</v>
      </c>
      <c r="BE6120" s="47">
        <v>42664</v>
      </c>
      <c r="BF6120" t="s">
        <v>40</v>
      </c>
      <c r="BG6120" t="s">
        <v>135</v>
      </c>
    </row>
    <row r="6121" spans="20:59" x14ac:dyDescent="0.25">
      <c r="T6121" s="47">
        <v>42523</v>
      </c>
      <c r="U6121" t="s">
        <v>153</v>
      </c>
      <c r="V6121">
        <v>3.61</v>
      </c>
      <c r="W6121">
        <v>3.63</v>
      </c>
      <c r="X6121">
        <v>19</v>
      </c>
      <c r="Y6121" s="47">
        <v>42664</v>
      </c>
      <c r="Z6121" t="s">
        <v>40</v>
      </c>
      <c r="AA6121" t="s">
        <v>135</v>
      </c>
      <c r="AJ6121" s="47">
        <v>42523</v>
      </c>
      <c r="AK6121" t="s">
        <v>153</v>
      </c>
      <c r="AL6121">
        <v>4.0599999999999996</v>
      </c>
      <c r="AM6121">
        <v>4.0999999999999996</v>
      </c>
      <c r="AN6121">
        <v>19</v>
      </c>
      <c r="AO6121" s="47">
        <v>42664</v>
      </c>
      <c r="AP6121" t="s">
        <v>40</v>
      </c>
      <c r="AQ6121" t="s">
        <v>135</v>
      </c>
      <c r="AZ6121" s="47">
        <v>42523</v>
      </c>
      <c r="BA6121" t="s">
        <v>153</v>
      </c>
      <c r="BB6121">
        <v>3.61</v>
      </c>
      <c r="BC6121">
        <v>3.63</v>
      </c>
      <c r="BD6121">
        <v>19</v>
      </c>
      <c r="BE6121" s="47">
        <v>42664</v>
      </c>
      <c r="BF6121" t="s">
        <v>40</v>
      </c>
      <c r="BG6121" t="s">
        <v>135</v>
      </c>
    </row>
    <row r="6122" spans="20:59" x14ac:dyDescent="0.25">
      <c r="T6122" s="47">
        <v>42523</v>
      </c>
      <c r="U6122" t="s">
        <v>154</v>
      </c>
      <c r="V6122">
        <v>5.85</v>
      </c>
      <c r="W6122">
        <v>5.9</v>
      </c>
      <c r="X6122">
        <v>22</v>
      </c>
      <c r="Y6122" s="47">
        <v>42664</v>
      </c>
      <c r="Z6122" t="s">
        <v>40</v>
      </c>
      <c r="AA6122" t="s">
        <v>135</v>
      </c>
      <c r="AJ6122" s="47">
        <v>42523</v>
      </c>
      <c r="AK6122" t="s">
        <v>154</v>
      </c>
      <c r="AL6122">
        <v>6.29</v>
      </c>
      <c r="AM6122">
        <v>6.32</v>
      </c>
      <c r="AN6122">
        <v>22</v>
      </c>
      <c r="AO6122" s="47">
        <v>42664</v>
      </c>
      <c r="AP6122" t="s">
        <v>40</v>
      </c>
      <c r="AQ6122" t="s">
        <v>135</v>
      </c>
      <c r="AZ6122" s="47">
        <v>42523</v>
      </c>
      <c r="BA6122" t="s">
        <v>154</v>
      </c>
      <c r="BB6122">
        <v>5.85</v>
      </c>
      <c r="BC6122">
        <v>5.9</v>
      </c>
      <c r="BD6122">
        <v>22</v>
      </c>
      <c r="BE6122" s="47">
        <v>42664</v>
      </c>
      <c r="BF6122" t="s">
        <v>40</v>
      </c>
      <c r="BG6122" t="s">
        <v>135</v>
      </c>
    </row>
    <row r="6123" spans="20:59" x14ac:dyDescent="0.25">
      <c r="T6123" s="47">
        <v>42523</v>
      </c>
      <c r="U6123" t="s">
        <v>155</v>
      </c>
      <c r="V6123">
        <v>8.99</v>
      </c>
      <c r="W6123">
        <v>9.0500000000000007</v>
      </c>
      <c r="X6123">
        <v>10</v>
      </c>
      <c r="Y6123" s="47">
        <v>42566</v>
      </c>
      <c r="Z6123" t="s">
        <v>28</v>
      </c>
      <c r="AA6123" t="s">
        <v>156</v>
      </c>
      <c r="AJ6123" s="47">
        <v>42523</v>
      </c>
      <c r="AK6123" t="s">
        <v>155</v>
      </c>
      <c r="AL6123">
        <v>4.5</v>
      </c>
      <c r="AM6123">
        <v>4.51</v>
      </c>
      <c r="AN6123">
        <v>10</v>
      </c>
      <c r="AO6123" s="47">
        <v>42566</v>
      </c>
      <c r="AP6123" t="s">
        <v>28</v>
      </c>
      <c r="AQ6123" t="s">
        <v>156</v>
      </c>
      <c r="AZ6123" s="47">
        <v>42523</v>
      </c>
      <c r="BA6123" t="s">
        <v>155</v>
      </c>
      <c r="BB6123">
        <v>8.99</v>
      </c>
      <c r="BC6123">
        <v>9.0500000000000007</v>
      </c>
      <c r="BD6123">
        <v>10</v>
      </c>
      <c r="BE6123" s="47">
        <v>42566</v>
      </c>
      <c r="BF6123" t="s">
        <v>28</v>
      </c>
      <c r="BG6123" t="s">
        <v>156</v>
      </c>
    </row>
    <row r="6124" spans="20:59" x14ac:dyDescent="0.25">
      <c r="T6124" s="47">
        <v>42523</v>
      </c>
      <c r="U6124" t="s">
        <v>157</v>
      </c>
      <c r="V6124">
        <v>6.44</v>
      </c>
      <c r="W6124">
        <v>6.48</v>
      </c>
      <c r="X6124">
        <v>13</v>
      </c>
      <c r="Y6124" s="47">
        <v>42566</v>
      </c>
      <c r="Z6124" t="s">
        <v>28</v>
      </c>
      <c r="AA6124" t="s">
        <v>156</v>
      </c>
      <c r="AJ6124" s="47">
        <v>42523</v>
      </c>
      <c r="AK6124" t="s">
        <v>157</v>
      </c>
      <c r="AL6124">
        <v>2.33</v>
      </c>
      <c r="AM6124">
        <v>2.35</v>
      </c>
      <c r="AN6124">
        <v>13</v>
      </c>
      <c r="AO6124" s="47">
        <v>42566</v>
      </c>
      <c r="AP6124" t="s">
        <v>28</v>
      </c>
      <c r="AQ6124" t="s">
        <v>156</v>
      </c>
      <c r="AZ6124" s="47">
        <v>42523</v>
      </c>
      <c r="BA6124" t="s">
        <v>157</v>
      </c>
      <c r="BB6124">
        <v>6.44</v>
      </c>
      <c r="BC6124">
        <v>6.48</v>
      </c>
      <c r="BD6124">
        <v>13</v>
      </c>
      <c r="BE6124" s="47">
        <v>42566</v>
      </c>
      <c r="BF6124" t="s">
        <v>28</v>
      </c>
      <c r="BG6124" t="s">
        <v>156</v>
      </c>
    </row>
    <row r="6125" spans="20:59" x14ac:dyDescent="0.25">
      <c r="T6125" s="47">
        <v>42523</v>
      </c>
      <c r="U6125" t="s">
        <v>158</v>
      </c>
      <c r="V6125">
        <v>4.66</v>
      </c>
      <c r="W6125">
        <v>4.67</v>
      </c>
      <c r="X6125">
        <v>15</v>
      </c>
      <c r="Y6125" s="47">
        <v>42566</v>
      </c>
      <c r="Z6125" t="s">
        <v>28</v>
      </c>
      <c r="AA6125" t="s">
        <v>156</v>
      </c>
      <c r="AJ6125" s="47">
        <v>42523</v>
      </c>
      <c r="AK6125" t="s">
        <v>158</v>
      </c>
      <c r="AL6125">
        <v>1.45</v>
      </c>
      <c r="AM6125">
        <v>1.46</v>
      </c>
      <c r="AN6125">
        <v>15</v>
      </c>
      <c r="AO6125" s="47">
        <v>42566</v>
      </c>
      <c r="AP6125" t="s">
        <v>28</v>
      </c>
      <c r="AQ6125" t="s">
        <v>156</v>
      </c>
      <c r="AZ6125" s="47">
        <v>42523</v>
      </c>
      <c r="BA6125" t="s">
        <v>158</v>
      </c>
      <c r="BB6125">
        <v>4.66</v>
      </c>
      <c r="BC6125">
        <v>4.67</v>
      </c>
      <c r="BD6125">
        <v>15</v>
      </c>
      <c r="BE6125" s="47">
        <v>42566</v>
      </c>
      <c r="BF6125" t="s">
        <v>28</v>
      </c>
      <c r="BG6125" t="s">
        <v>156</v>
      </c>
    </row>
    <row r="6126" spans="20:59" x14ac:dyDescent="0.25">
      <c r="T6126" s="47">
        <v>42523</v>
      </c>
      <c r="U6126" t="s">
        <v>159</v>
      </c>
      <c r="V6126">
        <v>3.45</v>
      </c>
      <c r="W6126">
        <v>3.48</v>
      </c>
      <c r="X6126">
        <v>17</v>
      </c>
      <c r="Y6126" s="47">
        <v>42566</v>
      </c>
      <c r="Z6126" t="s">
        <v>28</v>
      </c>
      <c r="AA6126" t="s">
        <v>156</v>
      </c>
      <c r="AJ6126" s="47">
        <v>42523</v>
      </c>
      <c r="AK6126" t="s">
        <v>159</v>
      </c>
      <c r="AL6126">
        <v>0.84</v>
      </c>
      <c r="AM6126">
        <v>0.84</v>
      </c>
      <c r="AN6126">
        <v>17</v>
      </c>
      <c r="AO6126" s="47">
        <v>42566</v>
      </c>
      <c r="AP6126" t="s">
        <v>28</v>
      </c>
      <c r="AQ6126" t="s">
        <v>156</v>
      </c>
      <c r="AZ6126" s="47">
        <v>42523</v>
      </c>
      <c r="BA6126" t="s">
        <v>159</v>
      </c>
      <c r="BB6126">
        <v>3.45</v>
      </c>
      <c r="BC6126">
        <v>3.48</v>
      </c>
      <c r="BD6126">
        <v>17</v>
      </c>
      <c r="BE6126" s="47">
        <v>42566</v>
      </c>
      <c r="BF6126" t="s">
        <v>28</v>
      </c>
      <c r="BG6126" t="s">
        <v>156</v>
      </c>
    </row>
    <row r="6127" spans="20:59" x14ac:dyDescent="0.25">
      <c r="T6127" s="47">
        <v>42523</v>
      </c>
      <c r="U6127" t="s">
        <v>160</v>
      </c>
      <c r="V6127">
        <v>1.96</v>
      </c>
      <c r="W6127">
        <v>1.97</v>
      </c>
      <c r="X6127">
        <v>20</v>
      </c>
      <c r="Y6127" s="47">
        <v>42566</v>
      </c>
      <c r="Z6127" t="s">
        <v>28</v>
      </c>
      <c r="AA6127" t="s">
        <v>156</v>
      </c>
      <c r="AJ6127" s="47">
        <v>42523</v>
      </c>
      <c r="AK6127" t="s">
        <v>160</v>
      </c>
      <c r="AL6127">
        <v>0.35</v>
      </c>
      <c r="AM6127">
        <v>0.36</v>
      </c>
      <c r="AN6127">
        <v>20</v>
      </c>
      <c r="AO6127" s="47">
        <v>42566</v>
      </c>
      <c r="AP6127" t="s">
        <v>28</v>
      </c>
      <c r="AQ6127" t="s">
        <v>156</v>
      </c>
      <c r="AZ6127" s="47">
        <v>42523</v>
      </c>
      <c r="BA6127" t="s">
        <v>160</v>
      </c>
      <c r="BB6127">
        <v>1.96</v>
      </c>
      <c r="BC6127">
        <v>1.97</v>
      </c>
      <c r="BD6127">
        <v>20</v>
      </c>
      <c r="BE6127" s="47">
        <v>42566</v>
      </c>
      <c r="BF6127" t="s">
        <v>28</v>
      </c>
      <c r="BG6127" t="s">
        <v>156</v>
      </c>
    </row>
    <row r="6128" spans="20:59" x14ac:dyDescent="0.25">
      <c r="T6128" s="47">
        <v>42523</v>
      </c>
      <c r="U6128" t="s">
        <v>161</v>
      </c>
      <c r="V6128">
        <v>9.76</v>
      </c>
      <c r="W6128">
        <v>9.83</v>
      </c>
      <c r="X6128">
        <v>10</v>
      </c>
      <c r="Y6128" s="47">
        <v>42664</v>
      </c>
      <c r="Z6128" t="s">
        <v>28</v>
      </c>
      <c r="AA6128" t="s">
        <v>156</v>
      </c>
      <c r="AJ6128" s="47">
        <v>42523</v>
      </c>
      <c r="AK6128" t="s">
        <v>161</v>
      </c>
      <c r="AL6128">
        <v>5.33</v>
      </c>
      <c r="AM6128">
        <v>5.36</v>
      </c>
      <c r="AN6128">
        <v>10</v>
      </c>
      <c r="AO6128" s="47">
        <v>42664</v>
      </c>
      <c r="AP6128" t="s">
        <v>28</v>
      </c>
      <c r="AQ6128" t="s">
        <v>156</v>
      </c>
      <c r="AZ6128" s="47">
        <v>42523</v>
      </c>
      <c r="BA6128" t="s">
        <v>161</v>
      </c>
      <c r="BB6128">
        <v>9.76</v>
      </c>
      <c r="BC6128">
        <v>9.83</v>
      </c>
      <c r="BD6128">
        <v>10</v>
      </c>
      <c r="BE6128" s="47">
        <v>42664</v>
      </c>
      <c r="BF6128" t="s">
        <v>28</v>
      </c>
      <c r="BG6128" t="s">
        <v>156</v>
      </c>
    </row>
    <row r="6129" spans="20:59" x14ac:dyDescent="0.25">
      <c r="T6129" s="47">
        <v>42523</v>
      </c>
      <c r="U6129" t="s">
        <v>162</v>
      </c>
      <c r="V6129">
        <v>7.5</v>
      </c>
      <c r="W6129">
        <v>7.53</v>
      </c>
      <c r="X6129">
        <v>13</v>
      </c>
      <c r="Y6129" s="47">
        <v>42664</v>
      </c>
      <c r="Z6129" t="s">
        <v>28</v>
      </c>
      <c r="AA6129" t="s">
        <v>156</v>
      </c>
      <c r="AJ6129" s="47">
        <v>42523</v>
      </c>
      <c r="AK6129" t="s">
        <v>162</v>
      </c>
      <c r="AL6129">
        <v>3.73</v>
      </c>
      <c r="AM6129">
        <v>3.76</v>
      </c>
      <c r="AN6129">
        <v>13</v>
      </c>
      <c r="AO6129" s="47">
        <v>42664</v>
      </c>
      <c r="AP6129" t="s">
        <v>28</v>
      </c>
      <c r="AQ6129" t="s">
        <v>156</v>
      </c>
      <c r="AZ6129" s="47">
        <v>42523</v>
      </c>
      <c r="BA6129" t="s">
        <v>162</v>
      </c>
      <c r="BB6129">
        <v>7.5</v>
      </c>
      <c r="BC6129">
        <v>7.53</v>
      </c>
      <c r="BD6129">
        <v>13</v>
      </c>
      <c r="BE6129" s="47">
        <v>42664</v>
      </c>
      <c r="BF6129" t="s">
        <v>28</v>
      </c>
      <c r="BG6129" t="s">
        <v>156</v>
      </c>
    </row>
    <row r="6130" spans="20:59" x14ac:dyDescent="0.25">
      <c r="T6130" s="47">
        <v>42523</v>
      </c>
      <c r="U6130" t="s">
        <v>163</v>
      </c>
      <c r="V6130">
        <v>6.07</v>
      </c>
      <c r="W6130">
        <v>6.1</v>
      </c>
      <c r="X6130">
        <v>15</v>
      </c>
      <c r="Y6130" s="47">
        <v>42664</v>
      </c>
      <c r="Z6130" t="s">
        <v>28</v>
      </c>
      <c r="AA6130" t="s">
        <v>156</v>
      </c>
      <c r="AJ6130" s="47">
        <v>42523</v>
      </c>
      <c r="AK6130" t="s">
        <v>163</v>
      </c>
      <c r="AL6130">
        <v>2.84</v>
      </c>
      <c r="AM6130">
        <v>2.86</v>
      </c>
      <c r="AN6130">
        <v>15</v>
      </c>
      <c r="AO6130" s="47">
        <v>42664</v>
      </c>
      <c r="AP6130" t="s">
        <v>28</v>
      </c>
      <c r="AQ6130" t="s">
        <v>156</v>
      </c>
      <c r="AZ6130" s="47">
        <v>42523</v>
      </c>
      <c r="BA6130" t="s">
        <v>163</v>
      </c>
      <c r="BB6130">
        <v>6.07</v>
      </c>
      <c r="BC6130">
        <v>6.1</v>
      </c>
      <c r="BD6130">
        <v>15</v>
      </c>
      <c r="BE6130" s="47">
        <v>42664</v>
      </c>
      <c r="BF6130" t="s">
        <v>28</v>
      </c>
      <c r="BG6130" t="s">
        <v>156</v>
      </c>
    </row>
    <row r="6131" spans="20:59" x14ac:dyDescent="0.25">
      <c r="T6131" s="47">
        <v>42523</v>
      </c>
      <c r="U6131" t="s">
        <v>164</v>
      </c>
      <c r="V6131">
        <v>5.18</v>
      </c>
      <c r="W6131">
        <v>5.2</v>
      </c>
      <c r="X6131">
        <v>17</v>
      </c>
      <c r="Y6131" s="47">
        <v>42664</v>
      </c>
      <c r="Z6131" t="s">
        <v>28</v>
      </c>
      <c r="AA6131" t="s">
        <v>156</v>
      </c>
      <c r="AJ6131" s="47">
        <v>42523</v>
      </c>
      <c r="AK6131" t="s">
        <v>164</v>
      </c>
      <c r="AL6131">
        <v>2.29</v>
      </c>
      <c r="AM6131">
        <v>2.31</v>
      </c>
      <c r="AN6131">
        <v>17</v>
      </c>
      <c r="AO6131" s="47">
        <v>42664</v>
      </c>
      <c r="AP6131" t="s">
        <v>28</v>
      </c>
      <c r="AQ6131" t="s">
        <v>156</v>
      </c>
      <c r="AZ6131" s="47">
        <v>42523</v>
      </c>
      <c r="BA6131" t="s">
        <v>164</v>
      </c>
      <c r="BB6131">
        <v>5.18</v>
      </c>
      <c r="BC6131">
        <v>5.2</v>
      </c>
      <c r="BD6131">
        <v>17</v>
      </c>
      <c r="BE6131" s="47">
        <v>42664</v>
      </c>
      <c r="BF6131" t="s">
        <v>28</v>
      </c>
      <c r="BG6131" t="s">
        <v>156</v>
      </c>
    </row>
    <row r="6132" spans="20:59" x14ac:dyDescent="0.25">
      <c r="T6132" s="47">
        <v>42523</v>
      </c>
      <c r="U6132" t="s">
        <v>165</v>
      </c>
      <c r="V6132">
        <v>3.92</v>
      </c>
      <c r="W6132">
        <v>3.95</v>
      </c>
      <c r="X6132">
        <v>20</v>
      </c>
      <c r="Y6132" s="47">
        <v>42664</v>
      </c>
      <c r="Z6132" t="s">
        <v>28</v>
      </c>
      <c r="AA6132" t="s">
        <v>156</v>
      </c>
      <c r="AJ6132" s="47">
        <v>42523</v>
      </c>
      <c r="AK6132" t="s">
        <v>165</v>
      </c>
      <c r="AL6132">
        <v>1.55</v>
      </c>
      <c r="AM6132">
        <v>1.56</v>
      </c>
      <c r="AN6132">
        <v>20</v>
      </c>
      <c r="AO6132" s="47">
        <v>42664</v>
      </c>
      <c r="AP6132" t="s">
        <v>28</v>
      </c>
      <c r="AQ6132" t="s">
        <v>156</v>
      </c>
      <c r="AZ6132" s="47">
        <v>42523</v>
      </c>
      <c r="BA6132" t="s">
        <v>165</v>
      </c>
      <c r="BB6132">
        <v>3.92</v>
      </c>
      <c r="BC6132">
        <v>3.95</v>
      </c>
      <c r="BD6132">
        <v>20</v>
      </c>
      <c r="BE6132" s="47">
        <v>42664</v>
      </c>
      <c r="BF6132" t="s">
        <v>28</v>
      </c>
      <c r="BG6132" t="s">
        <v>156</v>
      </c>
    </row>
    <row r="6133" spans="20:59" x14ac:dyDescent="0.25">
      <c r="T6133" s="47">
        <v>42523</v>
      </c>
      <c r="U6133" t="s">
        <v>166</v>
      </c>
      <c r="V6133">
        <v>0.03</v>
      </c>
      <c r="W6133">
        <v>0.03</v>
      </c>
      <c r="X6133">
        <v>10</v>
      </c>
      <c r="Y6133" s="47">
        <v>42566</v>
      </c>
      <c r="Z6133" t="s">
        <v>40</v>
      </c>
      <c r="AA6133" t="s">
        <v>156</v>
      </c>
      <c r="AJ6133" s="47">
        <v>42523</v>
      </c>
      <c r="AK6133" t="s">
        <v>166</v>
      </c>
      <c r="AL6133">
        <v>0.23</v>
      </c>
      <c r="AM6133">
        <v>0.23</v>
      </c>
      <c r="AN6133">
        <v>10</v>
      </c>
      <c r="AO6133" s="47">
        <v>42566</v>
      </c>
      <c r="AP6133" t="s">
        <v>40</v>
      </c>
      <c r="AQ6133" t="s">
        <v>156</v>
      </c>
      <c r="AZ6133" s="47">
        <v>42523</v>
      </c>
      <c r="BA6133" t="s">
        <v>166</v>
      </c>
      <c r="BB6133">
        <v>0.03</v>
      </c>
      <c r="BC6133">
        <v>0.03</v>
      </c>
      <c r="BD6133">
        <v>10</v>
      </c>
      <c r="BE6133" s="47">
        <v>42566</v>
      </c>
      <c r="BF6133" t="s">
        <v>40</v>
      </c>
      <c r="BG6133" t="s">
        <v>156</v>
      </c>
    </row>
    <row r="6134" spans="20:59" x14ac:dyDescent="0.25">
      <c r="T6134" s="47">
        <v>42523</v>
      </c>
      <c r="U6134" t="s">
        <v>167</v>
      </c>
      <c r="V6134">
        <v>0.25</v>
      </c>
      <c r="W6134">
        <v>0.25</v>
      </c>
      <c r="X6134">
        <v>13</v>
      </c>
      <c r="Y6134" s="47">
        <v>42566</v>
      </c>
      <c r="Z6134" t="s">
        <v>40</v>
      </c>
      <c r="AA6134" t="s">
        <v>156</v>
      </c>
      <c r="AJ6134" s="47">
        <v>42523</v>
      </c>
      <c r="AK6134" t="s">
        <v>167</v>
      </c>
      <c r="AL6134">
        <v>1.1399999999999999</v>
      </c>
      <c r="AM6134">
        <v>1.1499999999999999</v>
      </c>
      <c r="AN6134">
        <v>13</v>
      </c>
      <c r="AO6134" s="47">
        <v>42566</v>
      </c>
      <c r="AP6134" t="s">
        <v>40</v>
      </c>
      <c r="AQ6134" t="s">
        <v>156</v>
      </c>
      <c r="AZ6134" s="47">
        <v>42523</v>
      </c>
      <c r="BA6134" t="s">
        <v>167</v>
      </c>
      <c r="BB6134">
        <v>0.25</v>
      </c>
      <c r="BC6134">
        <v>0.25</v>
      </c>
      <c r="BD6134">
        <v>13</v>
      </c>
      <c r="BE6134" s="47">
        <v>42566</v>
      </c>
      <c r="BF6134" t="s">
        <v>40</v>
      </c>
      <c r="BG6134" t="s">
        <v>156</v>
      </c>
    </row>
    <row r="6135" spans="20:59" x14ac:dyDescent="0.25">
      <c r="T6135" s="47">
        <v>42523</v>
      </c>
      <c r="U6135" t="s">
        <v>168</v>
      </c>
      <c r="V6135">
        <v>0.64</v>
      </c>
      <c r="W6135">
        <v>0.65</v>
      </c>
      <c r="X6135">
        <v>15</v>
      </c>
      <c r="Y6135" s="47">
        <v>42566</v>
      </c>
      <c r="Z6135" t="s">
        <v>40</v>
      </c>
      <c r="AA6135" t="s">
        <v>156</v>
      </c>
      <c r="AJ6135" s="47">
        <v>42523</v>
      </c>
      <c r="AK6135" t="s">
        <v>168</v>
      </c>
      <c r="AL6135">
        <v>2.16</v>
      </c>
      <c r="AM6135">
        <v>2.16</v>
      </c>
      <c r="AN6135">
        <v>15</v>
      </c>
      <c r="AO6135" s="47">
        <v>42566</v>
      </c>
      <c r="AP6135" t="s">
        <v>40</v>
      </c>
      <c r="AQ6135" t="s">
        <v>156</v>
      </c>
      <c r="AZ6135" s="47">
        <v>42523</v>
      </c>
      <c r="BA6135" t="s">
        <v>168</v>
      </c>
      <c r="BB6135">
        <v>0.64</v>
      </c>
      <c r="BC6135">
        <v>0.65</v>
      </c>
      <c r="BD6135">
        <v>15</v>
      </c>
      <c r="BE6135" s="47">
        <v>42566</v>
      </c>
      <c r="BF6135" t="s">
        <v>40</v>
      </c>
      <c r="BG6135" t="s">
        <v>156</v>
      </c>
    </row>
    <row r="6136" spans="20:59" x14ac:dyDescent="0.25">
      <c r="T6136" s="47">
        <v>42523</v>
      </c>
      <c r="U6136" t="s">
        <v>169</v>
      </c>
      <c r="V6136">
        <v>1.33</v>
      </c>
      <c r="W6136">
        <v>1.33</v>
      </c>
      <c r="X6136">
        <v>17</v>
      </c>
      <c r="Y6136" s="47">
        <v>42566</v>
      </c>
      <c r="Z6136" t="s">
        <v>40</v>
      </c>
      <c r="AA6136" t="s">
        <v>156</v>
      </c>
      <c r="AJ6136" s="47">
        <v>42523</v>
      </c>
      <c r="AK6136" t="s">
        <v>169</v>
      </c>
      <c r="AL6136">
        <v>3.65</v>
      </c>
      <c r="AM6136">
        <v>3.67</v>
      </c>
      <c r="AN6136">
        <v>17</v>
      </c>
      <c r="AO6136" s="47">
        <v>42566</v>
      </c>
      <c r="AP6136" t="s">
        <v>40</v>
      </c>
      <c r="AQ6136" t="s">
        <v>156</v>
      </c>
      <c r="AZ6136" s="47">
        <v>42523</v>
      </c>
      <c r="BA6136" t="s">
        <v>169</v>
      </c>
      <c r="BB6136">
        <v>1.33</v>
      </c>
      <c r="BC6136">
        <v>1.33</v>
      </c>
      <c r="BD6136">
        <v>17</v>
      </c>
      <c r="BE6136" s="47">
        <v>42566</v>
      </c>
      <c r="BF6136" t="s">
        <v>40</v>
      </c>
      <c r="BG6136" t="s">
        <v>156</v>
      </c>
    </row>
    <row r="6137" spans="20:59" x14ac:dyDescent="0.25">
      <c r="T6137" s="47">
        <v>42523</v>
      </c>
      <c r="U6137" t="s">
        <v>170</v>
      </c>
      <c r="V6137">
        <v>2.87</v>
      </c>
      <c r="W6137">
        <v>2.88</v>
      </c>
      <c r="X6137">
        <v>20</v>
      </c>
      <c r="Y6137" s="47">
        <v>42566</v>
      </c>
      <c r="Z6137" t="s">
        <v>40</v>
      </c>
      <c r="AA6137" t="s">
        <v>156</v>
      </c>
      <c r="AJ6137" s="47">
        <v>42523</v>
      </c>
      <c r="AK6137" t="s">
        <v>170</v>
      </c>
      <c r="AL6137">
        <v>5.98</v>
      </c>
      <c r="AM6137">
        <v>6.01</v>
      </c>
      <c r="AN6137">
        <v>20</v>
      </c>
      <c r="AO6137" s="47">
        <v>42566</v>
      </c>
      <c r="AP6137" t="s">
        <v>40</v>
      </c>
      <c r="AQ6137" t="s">
        <v>156</v>
      </c>
      <c r="AZ6137" s="47">
        <v>42523</v>
      </c>
      <c r="BA6137" t="s">
        <v>170</v>
      </c>
      <c r="BB6137">
        <v>2.87</v>
      </c>
      <c r="BC6137">
        <v>2.88</v>
      </c>
      <c r="BD6137">
        <v>20</v>
      </c>
      <c r="BE6137" s="47">
        <v>42566</v>
      </c>
      <c r="BF6137" t="s">
        <v>40</v>
      </c>
      <c r="BG6137" t="s">
        <v>156</v>
      </c>
    </row>
    <row r="6138" spans="20:59" x14ac:dyDescent="0.25">
      <c r="T6138" s="47">
        <v>42523</v>
      </c>
      <c r="U6138" t="s">
        <v>171</v>
      </c>
      <c r="V6138">
        <v>0.45</v>
      </c>
      <c r="W6138">
        <v>0.45</v>
      </c>
      <c r="X6138">
        <v>10</v>
      </c>
      <c r="Y6138" s="47">
        <v>42664</v>
      </c>
      <c r="Z6138" t="s">
        <v>40</v>
      </c>
      <c r="AA6138" t="s">
        <v>156</v>
      </c>
      <c r="AJ6138" s="47">
        <v>42523</v>
      </c>
      <c r="AK6138" t="s">
        <v>171</v>
      </c>
      <c r="AL6138">
        <v>1.01</v>
      </c>
      <c r="AM6138">
        <v>1.01</v>
      </c>
      <c r="AN6138">
        <v>10</v>
      </c>
      <c r="AO6138" s="47">
        <v>42664</v>
      </c>
      <c r="AP6138" t="s">
        <v>40</v>
      </c>
      <c r="AQ6138" t="s">
        <v>156</v>
      </c>
      <c r="AZ6138" s="47">
        <v>42523</v>
      </c>
      <c r="BA6138" t="s">
        <v>171</v>
      </c>
      <c r="BB6138">
        <v>0.45</v>
      </c>
      <c r="BC6138">
        <v>0.45</v>
      </c>
      <c r="BD6138">
        <v>10</v>
      </c>
      <c r="BE6138" s="47">
        <v>42664</v>
      </c>
      <c r="BF6138" t="s">
        <v>40</v>
      </c>
      <c r="BG6138" t="s">
        <v>156</v>
      </c>
    </row>
    <row r="6139" spans="20:59" x14ac:dyDescent="0.25">
      <c r="T6139" s="47">
        <v>42523</v>
      </c>
      <c r="U6139" t="s">
        <v>172</v>
      </c>
      <c r="V6139">
        <v>1.23</v>
      </c>
      <c r="W6139">
        <v>1.24</v>
      </c>
      <c r="X6139">
        <v>13</v>
      </c>
      <c r="Y6139" s="47">
        <v>42664</v>
      </c>
      <c r="Z6139" t="s">
        <v>40</v>
      </c>
      <c r="AA6139" t="s">
        <v>156</v>
      </c>
      <c r="AJ6139" s="47">
        <v>42523</v>
      </c>
      <c r="AK6139" t="s">
        <v>172</v>
      </c>
      <c r="AL6139">
        <v>2.34</v>
      </c>
      <c r="AM6139">
        <v>2.35</v>
      </c>
      <c r="AN6139">
        <v>13</v>
      </c>
      <c r="AO6139" s="47">
        <v>42664</v>
      </c>
      <c r="AP6139" t="s">
        <v>40</v>
      </c>
      <c r="AQ6139" t="s">
        <v>156</v>
      </c>
      <c r="AZ6139" s="47">
        <v>42523</v>
      </c>
      <c r="BA6139" t="s">
        <v>172</v>
      </c>
      <c r="BB6139">
        <v>1.23</v>
      </c>
      <c r="BC6139">
        <v>1.24</v>
      </c>
      <c r="BD6139">
        <v>13</v>
      </c>
      <c r="BE6139" s="47">
        <v>42664</v>
      </c>
      <c r="BF6139" t="s">
        <v>40</v>
      </c>
      <c r="BG6139" t="s">
        <v>156</v>
      </c>
    </row>
    <row r="6140" spans="20:59" x14ac:dyDescent="0.25">
      <c r="T6140" s="47">
        <v>42523</v>
      </c>
      <c r="U6140" t="s">
        <v>173</v>
      </c>
      <c r="V6140">
        <v>1.99</v>
      </c>
      <c r="W6140">
        <v>2.0099999999999998</v>
      </c>
      <c r="X6140">
        <v>15</v>
      </c>
      <c r="Y6140" s="47">
        <v>42664</v>
      </c>
      <c r="Z6140" t="s">
        <v>40</v>
      </c>
      <c r="AA6140" t="s">
        <v>156</v>
      </c>
      <c r="AJ6140" s="47">
        <v>42523</v>
      </c>
      <c r="AK6140" t="s">
        <v>173</v>
      </c>
      <c r="AL6140">
        <v>3.61</v>
      </c>
      <c r="AM6140">
        <v>3.63</v>
      </c>
      <c r="AN6140">
        <v>15</v>
      </c>
      <c r="AO6140" s="47">
        <v>42664</v>
      </c>
      <c r="AP6140" t="s">
        <v>40</v>
      </c>
      <c r="AQ6140" t="s">
        <v>156</v>
      </c>
      <c r="AZ6140" s="47">
        <v>42523</v>
      </c>
      <c r="BA6140" t="s">
        <v>173</v>
      </c>
      <c r="BB6140">
        <v>1.99</v>
      </c>
      <c r="BC6140">
        <v>2.0099999999999998</v>
      </c>
      <c r="BD6140">
        <v>15</v>
      </c>
      <c r="BE6140" s="47">
        <v>42664</v>
      </c>
      <c r="BF6140" t="s">
        <v>40</v>
      </c>
      <c r="BG6140" t="s">
        <v>156</v>
      </c>
    </row>
    <row r="6141" spans="20:59" x14ac:dyDescent="0.25">
      <c r="T6141" s="47">
        <v>42523</v>
      </c>
      <c r="U6141" t="s">
        <v>174</v>
      </c>
      <c r="V6141">
        <v>2.95</v>
      </c>
      <c r="W6141">
        <v>2.96</v>
      </c>
      <c r="X6141">
        <v>17</v>
      </c>
      <c r="Y6141" s="47">
        <v>42664</v>
      </c>
      <c r="Z6141" t="s">
        <v>40</v>
      </c>
      <c r="AA6141" t="s">
        <v>156</v>
      </c>
      <c r="AJ6141" s="47">
        <v>42523</v>
      </c>
      <c r="AK6141" t="s">
        <v>174</v>
      </c>
      <c r="AL6141">
        <v>4.96</v>
      </c>
      <c r="AM6141">
        <v>4.9800000000000004</v>
      </c>
      <c r="AN6141">
        <v>17</v>
      </c>
      <c r="AO6141" s="47">
        <v>42664</v>
      </c>
      <c r="AP6141" t="s">
        <v>40</v>
      </c>
      <c r="AQ6141" t="s">
        <v>156</v>
      </c>
      <c r="AZ6141" s="47">
        <v>42523</v>
      </c>
      <c r="BA6141" t="s">
        <v>174</v>
      </c>
      <c r="BB6141">
        <v>2.95</v>
      </c>
      <c r="BC6141">
        <v>2.96</v>
      </c>
      <c r="BD6141">
        <v>17</v>
      </c>
      <c r="BE6141" s="47">
        <v>42664</v>
      </c>
      <c r="BF6141" t="s">
        <v>40</v>
      </c>
      <c r="BG6141" t="s">
        <v>156</v>
      </c>
    </row>
    <row r="6142" spans="20:59" x14ac:dyDescent="0.25">
      <c r="T6142" s="47">
        <v>42523</v>
      </c>
      <c r="U6142" t="s">
        <v>175</v>
      </c>
      <c r="V6142">
        <v>4.67</v>
      </c>
      <c r="W6142">
        <v>4.6900000000000004</v>
      </c>
      <c r="X6142">
        <v>20</v>
      </c>
      <c r="Y6142" s="47">
        <v>42664</v>
      </c>
      <c r="Z6142" t="s">
        <v>40</v>
      </c>
      <c r="AA6142" t="s">
        <v>156</v>
      </c>
      <c r="AJ6142" s="47">
        <v>42523</v>
      </c>
      <c r="AK6142" t="s">
        <v>175</v>
      </c>
      <c r="AL6142">
        <v>7.29</v>
      </c>
      <c r="AM6142">
        <v>7.35</v>
      </c>
      <c r="AN6142">
        <v>20</v>
      </c>
      <c r="AO6142" s="47">
        <v>42664</v>
      </c>
      <c r="AP6142" t="s">
        <v>40</v>
      </c>
      <c r="AQ6142" t="s">
        <v>156</v>
      </c>
      <c r="AZ6142" s="47">
        <v>42523</v>
      </c>
      <c r="BA6142" t="s">
        <v>175</v>
      </c>
      <c r="BB6142">
        <v>4.67</v>
      </c>
      <c r="BC6142">
        <v>4.6900000000000004</v>
      </c>
      <c r="BD6142">
        <v>20</v>
      </c>
      <c r="BE6142" s="47">
        <v>42664</v>
      </c>
      <c r="BF6142" t="s">
        <v>40</v>
      </c>
      <c r="BG6142" t="s">
        <v>156</v>
      </c>
    </row>
    <row r="6143" spans="20:59" x14ac:dyDescent="0.25">
      <c r="T6143" s="47">
        <v>42523</v>
      </c>
      <c r="U6143" t="s">
        <v>176</v>
      </c>
      <c r="V6143">
        <v>19.899999999999999</v>
      </c>
      <c r="W6143">
        <v>20.079999999999998</v>
      </c>
      <c r="X6143">
        <v>74</v>
      </c>
      <c r="Y6143" s="47">
        <v>42566</v>
      </c>
      <c r="Z6143" t="s">
        <v>28</v>
      </c>
      <c r="AA6143" t="s">
        <v>177</v>
      </c>
      <c r="AJ6143" s="47">
        <v>42523</v>
      </c>
      <c r="AK6143" t="s">
        <v>176</v>
      </c>
      <c r="AL6143">
        <v>15.81</v>
      </c>
      <c r="AM6143">
        <v>15.96</v>
      </c>
      <c r="AN6143">
        <v>74</v>
      </c>
      <c r="AO6143" s="47">
        <v>42566</v>
      </c>
      <c r="AP6143" t="s">
        <v>28</v>
      </c>
      <c r="AQ6143" t="s">
        <v>177</v>
      </c>
      <c r="AZ6143" s="47">
        <v>42523</v>
      </c>
      <c r="BA6143" t="s">
        <v>176</v>
      </c>
      <c r="BB6143">
        <v>19.899999999999999</v>
      </c>
      <c r="BC6143">
        <v>20.079999999999998</v>
      </c>
      <c r="BD6143">
        <v>74</v>
      </c>
      <c r="BE6143" s="47">
        <v>42566</v>
      </c>
      <c r="BF6143" t="s">
        <v>28</v>
      </c>
      <c r="BG6143" t="s">
        <v>177</v>
      </c>
    </row>
    <row r="6144" spans="20:59" x14ac:dyDescent="0.25">
      <c r="T6144" s="47">
        <v>42523</v>
      </c>
      <c r="U6144" t="s">
        <v>178</v>
      </c>
      <c r="V6144">
        <v>10.47</v>
      </c>
      <c r="W6144">
        <v>10.53</v>
      </c>
      <c r="X6144">
        <v>84</v>
      </c>
      <c r="Y6144" s="47">
        <v>42566</v>
      </c>
      <c r="Z6144" t="s">
        <v>28</v>
      </c>
      <c r="AA6144" t="s">
        <v>177</v>
      </c>
      <c r="AJ6144" s="47">
        <v>42523</v>
      </c>
      <c r="AK6144" t="s">
        <v>178</v>
      </c>
      <c r="AL6144">
        <v>6.38</v>
      </c>
      <c r="AM6144">
        <v>6.4</v>
      </c>
      <c r="AN6144">
        <v>84</v>
      </c>
      <c r="AO6144" s="47">
        <v>42566</v>
      </c>
      <c r="AP6144" t="s">
        <v>28</v>
      </c>
      <c r="AQ6144" t="s">
        <v>177</v>
      </c>
      <c r="AZ6144" s="47">
        <v>42523</v>
      </c>
      <c r="BA6144" t="s">
        <v>178</v>
      </c>
      <c r="BB6144">
        <v>10.47</v>
      </c>
      <c r="BC6144">
        <v>10.53</v>
      </c>
      <c r="BD6144">
        <v>84</v>
      </c>
      <c r="BE6144" s="47">
        <v>42566</v>
      </c>
      <c r="BF6144" t="s">
        <v>28</v>
      </c>
      <c r="BG6144" t="s">
        <v>177</v>
      </c>
    </row>
    <row r="6145" spans="20:59" x14ac:dyDescent="0.25">
      <c r="T6145" s="47">
        <v>42523</v>
      </c>
      <c r="U6145" t="s">
        <v>179</v>
      </c>
      <c r="V6145">
        <v>2.19</v>
      </c>
      <c r="W6145">
        <v>2.21</v>
      </c>
      <c r="X6145">
        <v>94</v>
      </c>
      <c r="Y6145" s="47">
        <v>42566</v>
      </c>
      <c r="Z6145" t="s">
        <v>28</v>
      </c>
      <c r="AA6145" t="s">
        <v>177</v>
      </c>
      <c r="AJ6145" s="47">
        <v>42523</v>
      </c>
      <c r="AK6145" t="s">
        <v>179</v>
      </c>
      <c r="AL6145">
        <v>0.63</v>
      </c>
      <c r="AM6145">
        <v>0.63</v>
      </c>
      <c r="AN6145">
        <v>94</v>
      </c>
      <c r="AO6145" s="47">
        <v>42566</v>
      </c>
      <c r="AP6145" t="s">
        <v>28</v>
      </c>
      <c r="AQ6145" t="s">
        <v>177</v>
      </c>
      <c r="AZ6145" s="47">
        <v>42523</v>
      </c>
      <c r="BA6145" t="s">
        <v>179</v>
      </c>
      <c r="BB6145">
        <v>2.19</v>
      </c>
      <c r="BC6145">
        <v>2.21</v>
      </c>
      <c r="BD6145">
        <v>94</v>
      </c>
      <c r="BE6145" s="47">
        <v>42566</v>
      </c>
      <c r="BF6145" t="s">
        <v>28</v>
      </c>
      <c r="BG6145" t="s">
        <v>177</v>
      </c>
    </row>
    <row r="6146" spans="20:59" x14ac:dyDescent="0.25">
      <c r="T6146" s="47">
        <v>42523</v>
      </c>
      <c r="U6146" t="s">
        <v>180</v>
      </c>
      <c r="V6146">
        <v>0.08</v>
      </c>
      <c r="W6146">
        <v>0.08</v>
      </c>
      <c r="X6146">
        <v>104</v>
      </c>
      <c r="Y6146" s="47">
        <v>42566</v>
      </c>
      <c r="Z6146" t="s">
        <v>28</v>
      </c>
      <c r="AA6146" t="s">
        <v>177</v>
      </c>
      <c r="AJ6146" s="47">
        <v>42523</v>
      </c>
      <c r="AK6146" t="s">
        <v>180</v>
      </c>
      <c r="AL6146">
        <v>0.01</v>
      </c>
      <c r="AM6146">
        <v>0.01</v>
      </c>
      <c r="AN6146">
        <v>104</v>
      </c>
      <c r="AO6146" s="47">
        <v>42566</v>
      </c>
      <c r="AP6146" t="s">
        <v>28</v>
      </c>
      <c r="AQ6146" t="s">
        <v>177</v>
      </c>
      <c r="AZ6146" s="47">
        <v>42523</v>
      </c>
      <c r="BA6146" t="s">
        <v>180</v>
      </c>
      <c r="BB6146">
        <v>0.08</v>
      </c>
      <c r="BC6146">
        <v>0.08</v>
      </c>
      <c r="BD6146">
        <v>104</v>
      </c>
      <c r="BE6146" s="47">
        <v>42566</v>
      </c>
      <c r="BF6146" t="s">
        <v>28</v>
      </c>
      <c r="BG6146" t="s">
        <v>177</v>
      </c>
    </row>
    <row r="6147" spans="20:59" x14ac:dyDescent="0.25">
      <c r="T6147" s="47">
        <v>42523</v>
      </c>
      <c r="U6147" t="s">
        <v>181</v>
      </c>
      <c r="V6147">
        <v>0</v>
      </c>
      <c r="W6147">
        <v>0</v>
      </c>
      <c r="X6147">
        <v>114</v>
      </c>
      <c r="Y6147" s="47">
        <v>42566</v>
      </c>
      <c r="Z6147" t="s">
        <v>28</v>
      </c>
      <c r="AA6147" t="s">
        <v>177</v>
      </c>
      <c r="AJ6147" s="47">
        <v>42523</v>
      </c>
      <c r="AK6147" t="s">
        <v>181</v>
      </c>
      <c r="AL6147">
        <v>0</v>
      </c>
      <c r="AM6147">
        <v>0</v>
      </c>
      <c r="AN6147">
        <v>114</v>
      </c>
      <c r="AO6147" s="47">
        <v>42566</v>
      </c>
      <c r="AP6147" t="s">
        <v>28</v>
      </c>
      <c r="AQ6147" t="s">
        <v>177</v>
      </c>
      <c r="AZ6147" s="47">
        <v>42523</v>
      </c>
      <c r="BA6147" t="s">
        <v>181</v>
      </c>
      <c r="BB6147">
        <v>0</v>
      </c>
      <c r="BC6147">
        <v>0</v>
      </c>
      <c r="BD6147">
        <v>114</v>
      </c>
      <c r="BE6147" s="47">
        <v>42566</v>
      </c>
      <c r="BF6147" t="s">
        <v>28</v>
      </c>
      <c r="BG6147" t="s">
        <v>177</v>
      </c>
    </row>
    <row r="6148" spans="20:59" x14ac:dyDescent="0.25">
      <c r="T6148" s="47">
        <v>42523</v>
      </c>
      <c r="U6148" t="s">
        <v>182</v>
      </c>
      <c r="V6148">
        <v>20.41</v>
      </c>
      <c r="W6148">
        <v>20.54</v>
      </c>
      <c r="X6148">
        <v>74</v>
      </c>
      <c r="Y6148" s="47">
        <v>42664</v>
      </c>
      <c r="Z6148" t="s">
        <v>28</v>
      </c>
      <c r="AA6148" t="s">
        <v>177</v>
      </c>
      <c r="AJ6148" s="47">
        <v>42523</v>
      </c>
      <c r="AK6148" t="s">
        <v>182</v>
      </c>
      <c r="AL6148">
        <v>16.239999999999998</v>
      </c>
      <c r="AM6148">
        <v>16.25</v>
      </c>
      <c r="AN6148">
        <v>74</v>
      </c>
      <c r="AO6148" s="47">
        <v>42664</v>
      </c>
      <c r="AP6148" t="s">
        <v>28</v>
      </c>
      <c r="AQ6148" t="s">
        <v>177</v>
      </c>
      <c r="AZ6148" s="47">
        <v>42523</v>
      </c>
      <c r="BA6148" t="s">
        <v>182</v>
      </c>
      <c r="BB6148">
        <v>20.41</v>
      </c>
      <c r="BC6148">
        <v>20.54</v>
      </c>
      <c r="BD6148">
        <v>74</v>
      </c>
      <c r="BE6148" s="47">
        <v>42664</v>
      </c>
      <c r="BF6148" t="s">
        <v>28</v>
      </c>
      <c r="BG6148" t="s">
        <v>177</v>
      </c>
    </row>
    <row r="6149" spans="20:59" x14ac:dyDescent="0.25">
      <c r="T6149" s="47">
        <v>42523</v>
      </c>
      <c r="U6149" t="s">
        <v>183</v>
      </c>
      <c r="V6149">
        <v>11.14</v>
      </c>
      <c r="W6149">
        <v>11.17</v>
      </c>
      <c r="X6149">
        <v>84</v>
      </c>
      <c r="Y6149" s="47">
        <v>42664</v>
      </c>
      <c r="Z6149" t="s">
        <v>28</v>
      </c>
      <c r="AA6149" t="s">
        <v>177</v>
      </c>
      <c r="AJ6149" s="47">
        <v>42523</v>
      </c>
      <c r="AK6149" t="s">
        <v>183</v>
      </c>
      <c r="AL6149">
        <v>7.51</v>
      </c>
      <c r="AM6149">
        <v>7.57</v>
      </c>
      <c r="AN6149">
        <v>84</v>
      </c>
      <c r="AO6149" s="47">
        <v>42664</v>
      </c>
      <c r="AP6149" t="s">
        <v>28</v>
      </c>
      <c r="AQ6149" t="s">
        <v>177</v>
      </c>
      <c r="AZ6149" s="47">
        <v>42523</v>
      </c>
      <c r="BA6149" t="s">
        <v>183</v>
      </c>
      <c r="BB6149">
        <v>11.14</v>
      </c>
      <c r="BC6149">
        <v>11.17</v>
      </c>
      <c r="BD6149">
        <v>84</v>
      </c>
      <c r="BE6149" s="47">
        <v>42664</v>
      </c>
      <c r="BF6149" t="s">
        <v>28</v>
      </c>
      <c r="BG6149" t="s">
        <v>177</v>
      </c>
    </row>
    <row r="6150" spans="20:59" x14ac:dyDescent="0.25">
      <c r="T6150" s="47">
        <v>42523</v>
      </c>
      <c r="U6150" t="s">
        <v>184</v>
      </c>
      <c r="V6150">
        <v>4.13</v>
      </c>
      <c r="W6150">
        <v>4.1500000000000004</v>
      </c>
      <c r="X6150">
        <v>94</v>
      </c>
      <c r="Y6150" s="47">
        <v>42664</v>
      </c>
      <c r="Z6150" t="s">
        <v>28</v>
      </c>
      <c r="AA6150" t="s">
        <v>177</v>
      </c>
      <c r="AJ6150" s="47">
        <v>42523</v>
      </c>
      <c r="AK6150" t="s">
        <v>184</v>
      </c>
      <c r="AL6150">
        <v>2.17</v>
      </c>
      <c r="AM6150">
        <v>2.1800000000000002</v>
      </c>
      <c r="AN6150">
        <v>94</v>
      </c>
      <c r="AO6150" s="47">
        <v>42664</v>
      </c>
      <c r="AP6150" t="s">
        <v>28</v>
      </c>
      <c r="AQ6150" t="s">
        <v>177</v>
      </c>
      <c r="AZ6150" s="47">
        <v>42523</v>
      </c>
      <c r="BA6150" t="s">
        <v>184</v>
      </c>
      <c r="BB6150">
        <v>4.13</v>
      </c>
      <c r="BC6150">
        <v>4.1500000000000004</v>
      </c>
      <c r="BD6150">
        <v>94</v>
      </c>
      <c r="BE6150" s="47">
        <v>42664</v>
      </c>
      <c r="BF6150" t="s">
        <v>28</v>
      </c>
      <c r="BG6150" t="s">
        <v>177</v>
      </c>
    </row>
    <row r="6151" spans="20:59" x14ac:dyDescent="0.25">
      <c r="T6151" s="47">
        <v>42523</v>
      </c>
      <c r="U6151" t="s">
        <v>185</v>
      </c>
      <c r="V6151">
        <v>0.91</v>
      </c>
      <c r="W6151">
        <v>0.91</v>
      </c>
      <c r="X6151">
        <v>104</v>
      </c>
      <c r="Y6151" s="47">
        <v>42664</v>
      </c>
      <c r="Z6151" t="s">
        <v>28</v>
      </c>
      <c r="AA6151" t="s">
        <v>177</v>
      </c>
      <c r="AJ6151" s="47">
        <v>42523</v>
      </c>
      <c r="AK6151" t="s">
        <v>185</v>
      </c>
      <c r="AL6151">
        <v>0.33</v>
      </c>
      <c r="AM6151">
        <v>0.34</v>
      </c>
      <c r="AN6151">
        <v>104</v>
      </c>
      <c r="AO6151" s="47">
        <v>42664</v>
      </c>
      <c r="AP6151" t="s">
        <v>28</v>
      </c>
      <c r="AQ6151" t="s">
        <v>177</v>
      </c>
      <c r="AZ6151" s="47">
        <v>42523</v>
      </c>
      <c r="BA6151" t="s">
        <v>185</v>
      </c>
      <c r="BB6151">
        <v>0.91</v>
      </c>
      <c r="BC6151">
        <v>0.91</v>
      </c>
      <c r="BD6151">
        <v>104</v>
      </c>
      <c r="BE6151" s="47">
        <v>42664</v>
      </c>
      <c r="BF6151" t="s">
        <v>28</v>
      </c>
      <c r="BG6151" t="s">
        <v>177</v>
      </c>
    </row>
    <row r="6152" spans="20:59" x14ac:dyDescent="0.25">
      <c r="T6152" s="47">
        <v>42523</v>
      </c>
      <c r="U6152" t="s">
        <v>186</v>
      </c>
      <c r="V6152">
        <v>0.12</v>
      </c>
      <c r="W6152">
        <v>0.12</v>
      </c>
      <c r="X6152">
        <v>114</v>
      </c>
      <c r="Y6152" s="47">
        <v>42664</v>
      </c>
      <c r="Z6152" t="s">
        <v>28</v>
      </c>
      <c r="AA6152" t="s">
        <v>177</v>
      </c>
      <c r="AJ6152" s="47">
        <v>42523</v>
      </c>
      <c r="AK6152" t="s">
        <v>186</v>
      </c>
      <c r="AL6152">
        <v>0.03</v>
      </c>
      <c r="AM6152">
        <v>0.03</v>
      </c>
      <c r="AN6152">
        <v>114</v>
      </c>
      <c r="AO6152" s="47">
        <v>42664</v>
      </c>
      <c r="AP6152" t="s">
        <v>28</v>
      </c>
      <c r="AQ6152" t="s">
        <v>177</v>
      </c>
      <c r="AZ6152" s="47">
        <v>42523</v>
      </c>
      <c r="BA6152" t="s">
        <v>186</v>
      </c>
      <c r="BB6152">
        <v>0.12</v>
      </c>
      <c r="BC6152">
        <v>0.12</v>
      </c>
      <c r="BD6152">
        <v>114</v>
      </c>
      <c r="BE6152" s="47">
        <v>42664</v>
      </c>
      <c r="BF6152" t="s">
        <v>28</v>
      </c>
      <c r="BG6152" t="s">
        <v>177</v>
      </c>
    </row>
    <row r="6153" spans="20:59" x14ac:dyDescent="0.25">
      <c r="T6153" s="47">
        <v>42523</v>
      </c>
      <c r="U6153" t="s">
        <v>187</v>
      </c>
      <c r="V6153">
        <v>0</v>
      </c>
      <c r="W6153">
        <v>0</v>
      </c>
      <c r="X6153">
        <v>74</v>
      </c>
      <c r="Y6153" s="47">
        <v>42566</v>
      </c>
      <c r="Z6153" t="s">
        <v>40</v>
      </c>
      <c r="AA6153" t="s">
        <v>177</v>
      </c>
      <c r="AJ6153" s="47">
        <v>42523</v>
      </c>
      <c r="AK6153" t="s">
        <v>187</v>
      </c>
      <c r="AL6153">
        <v>0</v>
      </c>
      <c r="AM6153">
        <v>0</v>
      </c>
      <c r="AN6153">
        <v>74</v>
      </c>
      <c r="AO6153" s="47">
        <v>42566</v>
      </c>
      <c r="AP6153" t="s">
        <v>40</v>
      </c>
      <c r="AQ6153" t="s">
        <v>177</v>
      </c>
      <c r="AZ6153" s="47">
        <v>42523</v>
      </c>
      <c r="BA6153" t="s">
        <v>187</v>
      </c>
      <c r="BB6153">
        <v>0</v>
      </c>
      <c r="BC6153">
        <v>0</v>
      </c>
      <c r="BD6153">
        <v>74</v>
      </c>
      <c r="BE6153" s="47">
        <v>42566</v>
      </c>
      <c r="BF6153" t="s">
        <v>40</v>
      </c>
      <c r="BG6153" t="s">
        <v>177</v>
      </c>
    </row>
    <row r="6154" spans="20:59" x14ac:dyDescent="0.25">
      <c r="T6154" s="47">
        <v>42523</v>
      </c>
      <c r="U6154" t="s">
        <v>188</v>
      </c>
      <c r="V6154">
        <v>0.03</v>
      </c>
      <c r="W6154">
        <v>0.03</v>
      </c>
      <c r="X6154">
        <v>84</v>
      </c>
      <c r="Y6154" s="47">
        <v>42566</v>
      </c>
      <c r="Z6154" t="s">
        <v>40</v>
      </c>
      <c r="AA6154" t="s">
        <v>177</v>
      </c>
      <c r="AJ6154" s="47">
        <v>42523</v>
      </c>
      <c r="AK6154" t="s">
        <v>188</v>
      </c>
      <c r="AL6154">
        <v>0.21</v>
      </c>
      <c r="AM6154">
        <v>0.21</v>
      </c>
      <c r="AN6154">
        <v>84</v>
      </c>
      <c r="AO6154" s="47">
        <v>42566</v>
      </c>
      <c r="AP6154" t="s">
        <v>40</v>
      </c>
      <c r="AQ6154" t="s">
        <v>177</v>
      </c>
      <c r="AZ6154" s="47">
        <v>42523</v>
      </c>
      <c r="BA6154" t="s">
        <v>188</v>
      </c>
      <c r="BB6154">
        <v>0.03</v>
      </c>
      <c r="BC6154">
        <v>0.03</v>
      </c>
      <c r="BD6154">
        <v>84</v>
      </c>
      <c r="BE6154" s="47">
        <v>42566</v>
      </c>
      <c r="BF6154" t="s">
        <v>40</v>
      </c>
      <c r="BG6154" t="s">
        <v>177</v>
      </c>
    </row>
    <row r="6155" spans="20:59" x14ac:dyDescent="0.25">
      <c r="T6155" s="47">
        <v>42523</v>
      </c>
      <c r="U6155" t="s">
        <v>189</v>
      </c>
      <c r="V6155">
        <v>1.85</v>
      </c>
      <c r="W6155">
        <v>1.85</v>
      </c>
      <c r="X6155">
        <v>94</v>
      </c>
      <c r="Y6155" s="47">
        <v>42566</v>
      </c>
      <c r="Z6155" t="s">
        <v>40</v>
      </c>
      <c r="AA6155" t="s">
        <v>177</v>
      </c>
      <c r="AJ6155" s="47">
        <v>42523</v>
      </c>
      <c r="AK6155" t="s">
        <v>189</v>
      </c>
      <c r="AL6155">
        <v>4.42</v>
      </c>
      <c r="AM6155">
        <v>4.4400000000000004</v>
      </c>
      <c r="AN6155">
        <v>94</v>
      </c>
      <c r="AO6155" s="47">
        <v>42566</v>
      </c>
      <c r="AP6155" t="s">
        <v>40</v>
      </c>
      <c r="AQ6155" t="s">
        <v>177</v>
      </c>
      <c r="AZ6155" s="47">
        <v>42523</v>
      </c>
      <c r="BA6155" t="s">
        <v>189</v>
      </c>
      <c r="BB6155">
        <v>1.85</v>
      </c>
      <c r="BC6155">
        <v>1.85</v>
      </c>
      <c r="BD6155">
        <v>94</v>
      </c>
      <c r="BE6155" s="47">
        <v>42566</v>
      </c>
      <c r="BF6155" t="s">
        <v>40</v>
      </c>
      <c r="BG6155" t="s">
        <v>177</v>
      </c>
    </row>
    <row r="6156" spans="20:59" x14ac:dyDescent="0.25">
      <c r="T6156" s="47">
        <v>42523</v>
      </c>
      <c r="U6156" t="s">
        <v>190</v>
      </c>
      <c r="V6156">
        <v>9.49</v>
      </c>
      <c r="W6156">
        <v>9.5399999999999991</v>
      </c>
      <c r="X6156">
        <v>104</v>
      </c>
      <c r="Y6156" s="47">
        <v>42566</v>
      </c>
      <c r="Z6156" t="s">
        <v>40</v>
      </c>
      <c r="AA6156" t="s">
        <v>177</v>
      </c>
      <c r="AJ6156" s="47">
        <v>42523</v>
      </c>
      <c r="AK6156" t="s">
        <v>190</v>
      </c>
      <c r="AL6156">
        <v>13.54</v>
      </c>
      <c r="AM6156">
        <v>13.65</v>
      </c>
      <c r="AN6156">
        <v>104</v>
      </c>
      <c r="AO6156" s="47">
        <v>42566</v>
      </c>
      <c r="AP6156" t="s">
        <v>40</v>
      </c>
      <c r="AQ6156" t="s">
        <v>177</v>
      </c>
      <c r="AZ6156" s="47">
        <v>42523</v>
      </c>
      <c r="BA6156" t="s">
        <v>190</v>
      </c>
      <c r="BB6156">
        <v>9.49</v>
      </c>
      <c r="BC6156">
        <v>9.5399999999999991</v>
      </c>
      <c r="BD6156">
        <v>104</v>
      </c>
      <c r="BE6156" s="47">
        <v>42566</v>
      </c>
      <c r="BF6156" t="s">
        <v>40</v>
      </c>
      <c r="BG6156" t="s">
        <v>177</v>
      </c>
    </row>
    <row r="6157" spans="20:59" x14ac:dyDescent="0.25">
      <c r="T6157" s="47">
        <v>42523</v>
      </c>
      <c r="U6157" t="s">
        <v>191</v>
      </c>
      <c r="V6157">
        <v>19.3</v>
      </c>
      <c r="W6157">
        <v>19.39</v>
      </c>
      <c r="X6157">
        <v>114</v>
      </c>
      <c r="Y6157" s="47">
        <v>42566</v>
      </c>
      <c r="Z6157" t="s">
        <v>40</v>
      </c>
      <c r="AA6157" t="s">
        <v>177</v>
      </c>
      <c r="AJ6157" s="47">
        <v>42523</v>
      </c>
      <c r="AK6157" t="s">
        <v>191</v>
      </c>
      <c r="AL6157">
        <v>24.14</v>
      </c>
      <c r="AM6157">
        <v>24.32</v>
      </c>
      <c r="AN6157">
        <v>114</v>
      </c>
      <c r="AO6157" s="47">
        <v>42566</v>
      </c>
      <c r="AP6157" t="s">
        <v>40</v>
      </c>
      <c r="AQ6157" t="s">
        <v>177</v>
      </c>
      <c r="AZ6157" s="47">
        <v>42523</v>
      </c>
      <c r="BA6157" t="s">
        <v>191</v>
      </c>
      <c r="BB6157">
        <v>19.3</v>
      </c>
      <c r="BC6157">
        <v>19.39</v>
      </c>
      <c r="BD6157">
        <v>114</v>
      </c>
      <c r="BE6157" s="47">
        <v>42566</v>
      </c>
      <c r="BF6157" t="s">
        <v>40</v>
      </c>
      <c r="BG6157" t="s">
        <v>177</v>
      </c>
    </row>
    <row r="6158" spans="20:59" x14ac:dyDescent="0.25">
      <c r="T6158" s="47">
        <v>42523</v>
      </c>
      <c r="U6158" t="s">
        <v>192</v>
      </c>
      <c r="V6158">
        <v>0.01</v>
      </c>
      <c r="W6158">
        <v>0.01</v>
      </c>
      <c r="X6158">
        <v>74</v>
      </c>
      <c r="Y6158" s="47">
        <v>42664</v>
      </c>
      <c r="Z6158" t="s">
        <v>40</v>
      </c>
      <c r="AA6158" t="s">
        <v>177</v>
      </c>
      <c r="AJ6158" s="47">
        <v>42523</v>
      </c>
      <c r="AK6158" t="s">
        <v>192</v>
      </c>
      <c r="AL6158">
        <v>0.05</v>
      </c>
      <c r="AM6158">
        <v>0.05</v>
      </c>
      <c r="AN6158">
        <v>74</v>
      </c>
      <c r="AO6158" s="47">
        <v>42664</v>
      </c>
      <c r="AP6158" t="s">
        <v>40</v>
      </c>
      <c r="AQ6158" t="s">
        <v>177</v>
      </c>
      <c r="AZ6158" s="47">
        <v>42523</v>
      </c>
      <c r="BA6158" t="s">
        <v>192</v>
      </c>
      <c r="BB6158">
        <v>0.01</v>
      </c>
      <c r="BC6158">
        <v>0.01</v>
      </c>
      <c r="BD6158">
        <v>74</v>
      </c>
      <c r="BE6158" s="47">
        <v>42664</v>
      </c>
      <c r="BF6158" t="s">
        <v>40</v>
      </c>
      <c r="BG6158" t="s">
        <v>177</v>
      </c>
    </row>
    <row r="6159" spans="20:59" x14ac:dyDescent="0.25">
      <c r="T6159" s="47">
        <v>42523</v>
      </c>
      <c r="U6159" t="s">
        <v>193</v>
      </c>
      <c r="V6159">
        <v>0.43</v>
      </c>
      <c r="W6159">
        <v>0.44</v>
      </c>
      <c r="X6159">
        <v>84</v>
      </c>
      <c r="Y6159" s="47">
        <v>42664</v>
      </c>
      <c r="Z6159" t="s">
        <v>40</v>
      </c>
      <c r="AA6159" t="s">
        <v>177</v>
      </c>
      <c r="AJ6159" s="47">
        <v>42523</v>
      </c>
      <c r="AK6159" t="s">
        <v>193</v>
      </c>
      <c r="AL6159">
        <v>1.06</v>
      </c>
      <c r="AM6159">
        <v>1.06</v>
      </c>
      <c r="AN6159">
        <v>84</v>
      </c>
      <c r="AO6159" s="47">
        <v>42664</v>
      </c>
      <c r="AP6159" t="s">
        <v>40</v>
      </c>
      <c r="AQ6159" t="s">
        <v>177</v>
      </c>
      <c r="AZ6159" s="47">
        <v>42523</v>
      </c>
      <c r="BA6159" t="s">
        <v>193</v>
      </c>
      <c r="BB6159">
        <v>0.43</v>
      </c>
      <c r="BC6159">
        <v>0.44</v>
      </c>
      <c r="BD6159">
        <v>84</v>
      </c>
      <c r="BE6159" s="47">
        <v>42664</v>
      </c>
      <c r="BF6159" t="s">
        <v>40</v>
      </c>
      <c r="BG6159" t="s">
        <v>177</v>
      </c>
    </row>
    <row r="6160" spans="20:59" x14ac:dyDescent="0.25">
      <c r="T6160" s="47">
        <v>42523</v>
      </c>
      <c r="U6160" t="s">
        <v>194</v>
      </c>
      <c r="V6160">
        <v>3.21</v>
      </c>
      <c r="W6160">
        <v>3.23</v>
      </c>
      <c r="X6160">
        <v>94</v>
      </c>
      <c r="Y6160" s="47">
        <v>42664</v>
      </c>
      <c r="Z6160" t="s">
        <v>40</v>
      </c>
      <c r="AA6160" t="s">
        <v>177</v>
      </c>
      <c r="AJ6160" s="47">
        <v>42523</v>
      </c>
      <c r="AK6160" t="s">
        <v>194</v>
      </c>
      <c r="AL6160">
        <v>5.5</v>
      </c>
      <c r="AM6160">
        <v>5.53</v>
      </c>
      <c r="AN6160">
        <v>94</v>
      </c>
      <c r="AO6160" s="47">
        <v>42664</v>
      </c>
      <c r="AP6160" t="s">
        <v>40</v>
      </c>
      <c r="AQ6160" t="s">
        <v>177</v>
      </c>
      <c r="AZ6160" s="47">
        <v>42523</v>
      </c>
      <c r="BA6160" t="s">
        <v>194</v>
      </c>
      <c r="BB6160">
        <v>3.21</v>
      </c>
      <c r="BC6160">
        <v>3.23</v>
      </c>
      <c r="BD6160">
        <v>94</v>
      </c>
      <c r="BE6160" s="47">
        <v>42664</v>
      </c>
      <c r="BF6160" t="s">
        <v>40</v>
      </c>
      <c r="BG6160" t="s">
        <v>177</v>
      </c>
    </row>
    <row r="6161" spans="20:59" x14ac:dyDescent="0.25">
      <c r="T6161" s="47">
        <v>42523</v>
      </c>
      <c r="U6161" t="s">
        <v>195</v>
      </c>
      <c r="V6161">
        <v>9.8699999999999992</v>
      </c>
      <c r="W6161">
        <v>9.94</v>
      </c>
      <c r="X6161">
        <v>104</v>
      </c>
      <c r="Y6161" s="47">
        <v>42664</v>
      </c>
      <c r="Z6161" t="s">
        <v>40</v>
      </c>
      <c r="AA6161" t="s">
        <v>177</v>
      </c>
      <c r="AJ6161" s="47">
        <v>42523</v>
      </c>
      <c r="AK6161" t="s">
        <v>195</v>
      </c>
      <c r="AL6161">
        <v>13.63</v>
      </c>
      <c r="AM6161">
        <v>13.75</v>
      </c>
      <c r="AN6161">
        <v>104</v>
      </c>
      <c r="AO6161" s="47">
        <v>42664</v>
      </c>
      <c r="AP6161" t="s">
        <v>40</v>
      </c>
      <c r="AQ6161" t="s">
        <v>177</v>
      </c>
      <c r="AZ6161" s="47">
        <v>42523</v>
      </c>
      <c r="BA6161" t="s">
        <v>195</v>
      </c>
      <c r="BB6161">
        <v>9.8699999999999992</v>
      </c>
      <c r="BC6161">
        <v>9.94</v>
      </c>
      <c r="BD6161">
        <v>104</v>
      </c>
      <c r="BE6161" s="47">
        <v>42664</v>
      </c>
      <c r="BF6161" t="s">
        <v>40</v>
      </c>
      <c r="BG6161" t="s">
        <v>177</v>
      </c>
    </row>
    <row r="6162" spans="20:59" x14ac:dyDescent="0.25">
      <c r="T6162" s="47">
        <v>42523</v>
      </c>
      <c r="U6162" t="s">
        <v>196</v>
      </c>
      <c r="V6162">
        <v>19.14</v>
      </c>
      <c r="W6162">
        <v>19.22</v>
      </c>
      <c r="X6162">
        <v>114</v>
      </c>
      <c r="Y6162" s="47">
        <v>42664</v>
      </c>
      <c r="Z6162" t="s">
        <v>40</v>
      </c>
      <c r="AA6162" t="s">
        <v>177</v>
      </c>
      <c r="AJ6162" s="47">
        <v>42523</v>
      </c>
      <c r="AK6162" t="s">
        <v>196</v>
      </c>
      <c r="AL6162">
        <v>22.72</v>
      </c>
      <c r="AM6162">
        <v>22.87</v>
      </c>
      <c r="AN6162">
        <v>114</v>
      </c>
      <c r="AO6162" s="47">
        <v>42664</v>
      </c>
      <c r="AP6162" t="s">
        <v>40</v>
      </c>
      <c r="AQ6162" t="s">
        <v>177</v>
      </c>
      <c r="AZ6162" s="47">
        <v>42523</v>
      </c>
      <c r="BA6162" t="s">
        <v>196</v>
      </c>
      <c r="BB6162">
        <v>19.14</v>
      </c>
      <c r="BC6162">
        <v>19.22</v>
      </c>
      <c r="BD6162">
        <v>114</v>
      </c>
      <c r="BE6162" s="47">
        <v>42664</v>
      </c>
      <c r="BF6162" t="s">
        <v>40</v>
      </c>
      <c r="BG6162" t="s">
        <v>177</v>
      </c>
    </row>
    <row r="6163" spans="20:59" x14ac:dyDescent="0.25">
      <c r="T6163" s="47">
        <v>42523</v>
      </c>
      <c r="U6163" t="s">
        <v>197</v>
      </c>
      <c r="V6163">
        <v>53.52</v>
      </c>
      <c r="W6163">
        <v>53.7</v>
      </c>
      <c r="X6163">
        <v>76</v>
      </c>
      <c r="Y6163" s="47">
        <v>42566</v>
      </c>
      <c r="Z6163" t="s">
        <v>28</v>
      </c>
      <c r="AA6163" t="s">
        <v>198</v>
      </c>
      <c r="AJ6163" s="47">
        <v>42523</v>
      </c>
      <c r="AK6163" t="s">
        <v>197</v>
      </c>
      <c r="AL6163">
        <v>38.159999999999997</v>
      </c>
      <c r="AM6163">
        <v>38.26</v>
      </c>
      <c r="AN6163">
        <v>76</v>
      </c>
      <c r="AO6163" s="47">
        <v>42566</v>
      </c>
      <c r="AP6163" t="s">
        <v>28</v>
      </c>
      <c r="AQ6163" t="s">
        <v>198</v>
      </c>
      <c r="AZ6163" s="47">
        <v>42523</v>
      </c>
      <c r="BA6163" t="s">
        <v>197</v>
      </c>
      <c r="BB6163">
        <v>53.52</v>
      </c>
      <c r="BC6163">
        <v>53.7</v>
      </c>
      <c r="BD6163">
        <v>76</v>
      </c>
      <c r="BE6163" s="47">
        <v>42566</v>
      </c>
      <c r="BF6163" t="s">
        <v>28</v>
      </c>
      <c r="BG6163" t="s">
        <v>198</v>
      </c>
    </row>
    <row r="6164" spans="20:59" x14ac:dyDescent="0.25">
      <c r="T6164" s="47">
        <v>42523</v>
      </c>
      <c r="U6164" t="s">
        <v>199</v>
      </c>
      <c r="V6164">
        <v>39.79</v>
      </c>
      <c r="W6164">
        <v>40.01</v>
      </c>
      <c r="X6164">
        <v>96</v>
      </c>
      <c r="Y6164" s="47">
        <v>42566</v>
      </c>
      <c r="Z6164" t="s">
        <v>28</v>
      </c>
      <c r="AA6164" t="s">
        <v>198</v>
      </c>
      <c r="AJ6164" s="47">
        <v>42523</v>
      </c>
      <c r="AK6164" t="s">
        <v>199</v>
      </c>
      <c r="AL6164">
        <v>27.01</v>
      </c>
      <c r="AM6164">
        <v>27.16</v>
      </c>
      <c r="AN6164">
        <v>96</v>
      </c>
      <c r="AO6164" s="47">
        <v>42566</v>
      </c>
      <c r="AP6164" t="s">
        <v>28</v>
      </c>
      <c r="AQ6164" t="s">
        <v>198</v>
      </c>
      <c r="AZ6164" s="47">
        <v>42523</v>
      </c>
      <c r="BA6164" t="s">
        <v>199</v>
      </c>
      <c r="BB6164">
        <v>39.79</v>
      </c>
      <c r="BC6164">
        <v>40.01</v>
      </c>
      <c r="BD6164">
        <v>96</v>
      </c>
      <c r="BE6164" s="47">
        <v>42566</v>
      </c>
      <c r="BF6164" t="s">
        <v>28</v>
      </c>
      <c r="BG6164" t="s">
        <v>198</v>
      </c>
    </row>
    <row r="6165" spans="20:59" x14ac:dyDescent="0.25">
      <c r="T6165" s="47">
        <v>42523</v>
      </c>
      <c r="U6165" t="s">
        <v>200</v>
      </c>
      <c r="V6165">
        <v>29.62</v>
      </c>
      <c r="W6165">
        <v>29.73</v>
      </c>
      <c r="X6165">
        <v>116</v>
      </c>
      <c r="Y6165" s="47">
        <v>42566</v>
      </c>
      <c r="Z6165" t="s">
        <v>28</v>
      </c>
      <c r="AA6165" t="s">
        <v>198</v>
      </c>
      <c r="AJ6165" s="47">
        <v>42523</v>
      </c>
      <c r="AK6165" t="s">
        <v>200</v>
      </c>
      <c r="AL6165">
        <v>18.510000000000002</v>
      </c>
      <c r="AM6165">
        <v>18.53</v>
      </c>
      <c r="AN6165">
        <v>116</v>
      </c>
      <c r="AO6165" s="47">
        <v>42566</v>
      </c>
      <c r="AP6165" t="s">
        <v>28</v>
      </c>
      <c r="AQ6165" t="s">
        <v>198</v>
      </c>
      <c r="AZ6165" s="47">
        <v>42523</v>
      </c>
      <c r="BA6165" t="s">
        <v>200</v>
      </c>
      <c r="BB6165">
        <v>29.62</v>
      </c>
      <c r="BC6165">
        <v>29.73</v>
      </c>
      <c r="BD6165">
        <v>116</v>
      </c>
      <c r="BE6165" s="47">
        <v>42566</v>
      </c>
      <c r="BF6165" t="s">
        <v>28</v>
      </c>
      <c r="BG6165" t="s">
        <v>198</v>
      </c>
    </row>
    <row r="6166" spans="20:59" x14ac:dyDescent="0.25">
      <c r="T6166" s="47">
        <v>42523</v>
      </c>
      <c r="U6166" t="s">
        <v>201</v>
      </c>
      <c r="V6166">
        <v>21.18</v>
      </c>
      <c r="W6166">
        <v>21.27</v>
      </c>
      <c r="X6166">
        <v>136</v>
      </c>
      <c r="Y6166" s="47">
        <v>42566</v>
      </c>
      <c r="Z6166" t="s">
        <v>28</v>
      </c>
      <c r="AA6166" t="s">
        <v>198</v>
      </c>
      <c r="AJ6166" s="47">
        <v>42523</v>
      </c>
      <c r="AK6166" t="s">
        <v>201</v>
      </c>
      <c r="AL6166">
        <v>13.16</v>
      </c>
      <c r="AM6166">
        <v>13.18</v>
      </c>
      <c r="AN6166">
        <v>136</v>
      </c>
      <c r="AO6166" s="47">
        <v>42566</v>
      </c>
      <c r="AP6166" t="s">
        <v>28</v>
      </c>
      <c r="AQ6166" t="s">
        <v>198</v>
      </c>
      <c r="AZ6166" s="47">
        <v>42523</v>
      </c>
      <c r="BA6166" t="s">
        <v>201</v>
      </c>
      <c r="BB6166">
        <v>21.18</v>
      </c>
      <c r="BC6166">
        <v>21.27</v>
      </c>
      <c r="BD6166">
        <v>136</v>
      </c>
      <c r="BE6166" s="47">
        <v>42566</v>
      </c>
      <c r="BF6166" t="s">
        <v>28</v>
      </c>
      <c r="BG6166" t="s">
        <v>198</v>
      </c>
    </row>
    <row r="6167" spans="20:59" x14ac:dyDescent="0.25">
      <c r="T6167" s="47">
        <v>42523</v>
      </c>
      <c r="U6167" t="s">
        <v>202</v>
      </c>
      <c r="V6167">
        <v>15.44</v>
      </c>
      <c r="W6167">
        <v>15.49</v>
      </c>
      <c r="X6167">
        <v>156</v>
      </c>
      <c r="Y6167" s="47">
        <v>42566</v>
      </c>
      <c r="Z6167" t="s">
        <v>28</v>
      </c>
      <c r="AA6167" t="s">
        <v>198</v>
      </c>
      <c r="AJ6167" s="47">
        <v>42523</v>
      </c>
      <c r="AK6167" t="s">
        <v>202</v>
      </c>
      <c r="AL6167">
        <v>9.02</v>
      </c>
      <c r="AM6167">
        <v>9.0500000000000007</v>
      </c>
      <c r="AN6167">
        <v>156</v>
      </c>
      <c r="AO6167" s="47">
        <v>42566</v>
      </c>
      <c r="AP6167" t="s">
        <v>28</v>
      </c>
      <c r="AQ6167" t="s">
        <v>198</v>
      </c>
      <c r="AZ6167" s="47">
        <v>42523</v>
      </c>
      <c r="BA6167" t="s">
        <v>202</v>
      </c>
      <c r="BB6167">
        <v>15.44</v>
      </c>
      <c r="BC6167">
        <v>15.49</v>
      </c>
      <c r="BD6167">
        <v>156</v>
      </c>
      <c r="BE6167" s="47">
        <v>42566</v>
      </c>
      <c r="BF6167" t="s">
        <v>28</v>
      </c>
      <c r="BG6167" t="s">
        <v>198</v>
      </c>
    </row>
    <row r="6168" spans="20:59" x14ac:dyDescent="0.25">
      <c r="T6168" s="47">
        <v>42523</v>
      </c>
      <c r="U6168" t="s">
        <v>203</v>
      </c>
      <c r="V6168">
        <v>66.7</v>
      </c>
      <c r="W6168">
        <v>66.75</v>
      </c>
      <c r="X6168">
        <v>76</v>
      </c>
      <c r="Y6168" s="47">
        <v>42664</v>
      </c>
      <c r="Z6168" t="s">
        <v>28</v>
      </c>
      <c r="AA6168" t="s">
        <v>198</v>
      </c>
      <c r="AJ6168" s="47">
        <v>42523</v>
      </c>
      <c r="AK6168" t="s">
        <v>203</v>
      </c>
      <c r="AL6168">
        <v>51.56</v>
      </c>
      <c r="AM6168">
        <v>51.89</v>
      </c>
      <c r="AN6168">
        <v>76</v>
      </c>
      <c r="AO6168" s="47">
        <v>42664</v>
      </c>
      <c r="AP6168" t="s">
        <v>28</v>
      </c>
      <c r="AQ6168" t="s">
        <v>198</v>
      </c>
      <c r="AZ6168" s="47">
        <v>42523</v>
      </c>
      <c r="BA6168" t="s">
        <v>203</v>
      </c>
      <c r="BB6168">
        <v>66.7</v>
      </c>
      <c r="BC6168">
        <v>66.75</v>
      </c>
      <c r="BD6168">
        <v>76</v>
      </c>
      <c r="BE6168" s="47">
        <v>42664</v>
      </c>
      <c r="BF6168" t="s">
        <v>28</v>
      </c>
      <c r="BG6168" t="s">
        <v>198</v>
      </c>
    </row>
    <row r="6169" spans="20:59" x14ac:dyDescent="0.25">
      <c r="T6169" s="47">
        <v>42523</v>
      </c>
      <c r="U6169" t="s">
        <v>204</v>
      </c>
      <c r="V6169">
        <v>56.32</v>
      </c>
      <c r="W6169">
        <v>56.73</v>
      </c>
      <c r="X6169">
        <v>96</v>
      </c>
      <c r="Y6169" s="47">
        <v>42664</v>
      </c>
      <c r="Z6169" t="s">
        <v>28</v>
      </c>
      <c r="AA6169" t="s">
        <v>198</v>
      </c>
      <c r="AJ6169" s="47">
        <v>42523</v>
      </c>
      <c r="AK6169" t="s">
        <v>204</v>
      </c>
      <c r="AL6169">
        <v>43.63</v>
      </c>
      <c r="AM6169">
        <v>43.83</v>
      </c>
      <c r="AN6169">
        <v>96</v>
      </c>
      <c r="AO6169" s="47">
        <v>42664</v>
      </c>
      <c r="AP6169" t="s">
        <v>28</v>
      </c>
      <c r="AQ6169" t="s">
        <v>198</v>
      </c>
      <c r="AZ6169" s="47">
        <v>42523</v>
      </c>
      <c r="BA6169" t="s">
        <v>204</v>
      </c>
      <c r="BB6169">
        <v>56.32</v>
      </c>
      <c r="BC6169">
        <v>56.73</v>
      </c>
      <c r="BD6169">
        <v>96</v>
      </c>
      <c r="BE6169" s="47">
        <v>42664</v>
      </c>
      <c r="BF6169" t="s">
        <v>28</v>
      </c>
      <c r="BG6169" t="s">
        <v>198</v>
      </c>
    </row>
    <row r="6170" spans="20:59" x14ac:dyDescent="0.25">
      <c r="T6170" s="47">
        <v>42523</v>
      </c>
      <c r="U6170" t="s">
        <v>205</v>
      </c>
      <c r="V6170">
        <v>47.46</v>
      </c>
      <c r="W6170">
        <v>47.84</v>
      </c>
      <c r="X6170">
        <v>116</v>
      </c>
      <c r="Y6170" s="47">
        <v>42664</v>
      </c>
      <c r="Z6170" t="s">
        <v>28</v>
      </c>
      <c r="AA6170" t="s">
        <v>198</v>
      </c>
      <c r="AJ6170" s="47">
        <v>42523</v>
      </c>
      <c r="AK6170" t="s">
        <v>205</v>
      </c>
      <c r="AL6170">
        <v>35.35</v>
      </c>
      <c r="AM6170">
        <v>35.46</v>
      </c>
      <c r="AN6170">
        <v>116</v>
      </c>
      <c r="AO6170" s="47">
        <v>42664</v>
      </c>
      <c r="AP6170" t="s">
        <v>28</v>
      </c>
      <c r="AQ6170" t="s">
        <v>198</v>
      </c>
      <c r="AZ6170" s="47">
        <v>42523</v>
      </c>
      <c r="BA6170" t="s">
        <v>205</v>
      </c>
      <c r="BB6170">
        <v>47.46</v>
      </c>
      <c r="BC6170">
        <v>47.84</v>
      </c>
      <c r="BD6170">
        <v>116</v>
      </c>
      <c r="BE6170" s="47">
        <v>42664</v>
      </c>
      <c r="BF6170" t="s">
        <v>28</v>
      </c>
      <c r="BG6170" t="s">
        <v>198</v>
      </c>
    </row>
    <row r="6171" spans="20:59" x14ac:dyDescent="0.25">
      <c r="T6171" s="47">
        <v>42523</v>
      </c>
      <c r="U6171" t="s">
        <v>206</v>
      </c>
      <c r="V6171">
        <v>41.91</v>
      </c>
      <c r="W6171">
        <v>42.05</v>
      </c>
      <c r="X6171">
        <v>136</v>
      </c>
      <c r="Y6171" s="47">
        <v>42664</v>
      </c>
      <c r="Z6171" t="s">
        <v>28</v>
      </c>
      <c r="AA6171" t="s">
        <v>198</v>
      </c>
      <c r="AJ6171" s="47">
        <v>42523</v>
      </c>
      <c r="AK6171" t="s">
        <v>206</v>
      </c>
      <c r="AL6171">
        <v>30.66</v>
      </c>
      <c r="AM6171">
        <v>30.73</v>
      </c>
      <c r="AN6171">
        <v>136</v>
      </c>
      <c r="AO6171" s="47">
        <v>42664</v>
      </c>
      <c r="AP6171" t="s">
        <v>28</v>
      </c>
      <c r="AQ6171" t="s">
        <v>198</v>
      </c>
      <c r="AZ6171" s="47">
        <v>42523</v>
      </c>
      <c r="BA6171" t="s">
        <v>206</v>
      </c>
      <c r="BB6171">
        <v>41.91</v>
      </c>
      <c r="BC6171">
        <v>42.05</v>
      </c>
      <c r="BD6171">
        <v>136</v>
      </c>
      <c r="BE6171" s="47">
        <v>42664</v>
      </c>
      <c r="BF6171" t="s">
        <v>28</v>
      </c>
      <c r="BG6171" t="s">
        <v>198</v>
      </c>
    </row>
    <row r="6172" spans="20:59" x14ac:dyDescent="0.25">
      <c r="T6172" s="47">
        <v>42523</v>
      </c>
      <c r="U6172" t="s">
        <v>207</v>
      </c>
      <c r="V6172">
        <v>36.35</v>
      </c>
      <c r="W6172">
        <v>36.56</v>
      </c>
      <c r="X6172">
        <v>156</v>
      </c>
      <c r="Y6172" s="47">
        <v>42664</v>
      </c>
      <c r="Z6172" t="s">
        <v>28</v>
      </c>
      <c r="AA6172" t="s">
        <v>198</v>
      </c>
      <c r="AJ6172" s="47">
        <v>42523</v>
      </c>
      <c r="AK6172" t="s">
        <v>207</v>
      </c>
      <c r="AL6172">
        <v>26.01</v>
      </c>
      <c r="AM6172">
        <v>26.09</v>
      </c>
      <c r="AN6172">
        <v>156</v>
      </c>
      <c r="AO6172" s="47">
        <v>42664</v>
      </c>
      <c r="AP6172" t="s">
        <v>28</v>
      </c>
      <c r="AQ6172" t="s">
        <v>198</v>
      </c>
      <c r="AZ6172" s="47">
        <v>42523</v>
      </c>
      <c r="BA6172" t="s">
        <v>207</v>
      </c>
      <c r="BB6172">
        <v>36.35</v>
      </c>
      <c r="BC6172">
        <v>36.56</v>
      </c>
      <c r="BD6172">
        <v>156</v>
      </c>
      <c r="BE6172" s="47">
        <v>42664</v>
      </c>
      <c r="BF6172" t="s">
        <v>28</v>
      </c>
      <c r="BG6172" t="s">
        <v>198</v>
      </c>
    </row>
    <row r="6173" spans="20:59" x14ac:dyDescent="0.25">
      <c r="T6173" s="47">
        <v>42523</v>
      </c>
      <c r="U6173" t="s">
        <v>208</v>
      </c>
      <c r="V6173">
        <v>3.88</v>
      </c>
      <c r="W6173">
        <v>3.89</v>
      </c>
      <c r="X6173">
        <v>76</v>
      </c>
      <c r="Y6173" s="47">
        <v>42566</v>
      </c>
      <c r="Z6173" t="s">
        <v>40</v>
      </c>
      <c r="AA6173" t="s">
        <v>198</v>
      </c>
      <c r="AJ6173" s="47">
        <v>42523</v>
      </c>
      <c r="AK6173" t="s">
        <v>208</v>
      </c>
      <c r="AL6173">
        <v>6.16</v>
      </c>
      <c r="AM6173">
        <v>6.19</v>
      </c>
      <c r="AN6173">
        <v>76</v>
      </c>
      <c r="AO6173" s="47">
        <v>42566</v>
      </c>
      <c r="AP6173" t="s">
        <v>40</v>
      </c>
      <c r="AQ6173" t="s">
        <v>198</v>
      </c>
      <c r="AZ6173" s="47">
        <v>42523</v>
      </c>
      <c r="BA6173" t="s">
        <v>208</v>
      </c>
      <c r="BB6173">
        <v>3.88</v>
      </c>
      <c r="BC6173">
        <v>3.89</v>
      </c>
      <c r="BD6173">
        <v>76</v>
      </c>
      <c r="BE6173" s="47">
        <v>42566</v>
      </c>
      <c r="BF6173" t="s">
        <v>40</v>
      </c>
      <c r="BG6173" t="s">
        <v>198</v>
      </c>
    </row>
    <row r="6174" spans="20:59" x14ac:dyDescent="0.25">
      <c r="T6174" s="47">
        <v>42523</v>
      </c>
      <c r="U6174" t="s">
        <v>209</v>
      </c>
      <c r="V6174">
        <v>9.9700000000000006</v>
      </c>
      <c r="W6174">
        <v>10</v>
      </c>
      <c r="X6174">
        <v>96</v>
      </c>
      <c r="Y6174" s="47">
        <v>42566</v>
      </c>
      <c r="Z6174" t="s">
        <v>40</v>
      </c>
      <c r="AA6174" t="s">
        <v>198</v>
      </c>
      <c r="AJ6174" s="47">
        <v>42523</v>
      </c>
      <c r="AK6174" t="s">
        <v>209</v>
      </c>
      <c r="AL6174">
        <v>14.36</v>
      </c>
      <c r="AM6174">
        <v>14.45</v>
      </c>
      <c r="AN6174">
        <v>96</v>
      </c>
      <c r="AO6174" s="47">
        <v>42566</v>
      </c>
      <c r="AP6174" t="s">
        <v>40</v>
      </c>
      <c r="AQ6174" t="s">
        <v>198</v>
      </c>
      <c r="AZ6174" s="47">
        <v>42523</v>
      </c>
      <c r="BA6174" t="s">
        <v>209</v>
      </c>
      <c r="BB6174">
        <v>9.9700000000000006</v>
      </c>
      <c r="BC6174">
        <v>10</v>
      </c>
      <c r="BD6174">
        <v>96</v>
      </c>
      <c r="BE6174" s="47">
        <v>42566</v>
      </c>
      <c r="BF6174" t="s">
        <v>40</v>
      </c>
      <c r="BG6174" t="s">
        <v>198</v>
      </c>
    </row>
    <row r="6175" spans="20:59" x14ac:dyDescent="0.25">
      <c r="T6175" s="47">
        <v>42523</v>
      </c>
      <c r="U6175" t="s">
        <v>210</v>
      </c>
      <c r="V6175">
        <v>18.91</v>
      </c>
      <c r="W6175">
        <v>18.97</v>
      </c>
      <c r="X6175">
        <v>116</v>
      </c>
      <c r="Y6175" s="47">
        <v>42566</v>
      </c>
      <c r="Z6175" t="s">
        <v>40</v>
      </c>
      <c r="AA6175" t="s">
        <v>198</v>
      </c>
      <c r="AJ6175" s="47">
        <v>42523</v>
      </c>
      <c r="AK6175" t="s">
        <v>210</v>
      </c>
      <c r="AL6175">
        <v>26.08</v>
      </c>
      <c r="AM6175">
        <v>26.15</v>
      </c>
      <c r="AN6175">
        <v>116</v>
      </c>
      <c r="AO6175" s="47">
        <v>42566</v>
      </c>
      <c r="AP6175" t="s">
        <v>40</v>
      </c>
      <c r="AQ6175" t="s">
        <v>198</v>
      </c>
      <c r="AZ6175" s="47">
        <v>42523</v>
      </c>
      <c r="BA6175" t="s">
        <v>210</v>
      </c>
      <c r="BB6175">
        <v>18.91</v>
      </c>
      <c r="BC6175">
        <v>18.97</v>
      </c>
      <c r="BD6175">
        <v>116</v>
      </c>
      <c r="BE6175" s="47">
        <v>42566</v>
      </c>
      <c r="BF6175" t="s">
        <v>40</v>
      </c>
      <c r="BG6175" t="s">
        <v>198</v>
      </c>
    </row>
    <row r="6176" spans="20:59" x14ac:dyDescent="0.25">
      <c r="T6176" s="47">
        <v>42523</v>
      </c>
      <c r="U6176" t="s">
        <v>211</v>
      </c>
      <c r="V6176">
        <v>30.49</v>
      </c>
      <c r="W6176">
        <v>30.62</v>
      </c>
      <c r="X6176">
        <v>136</v>
      </c>
      <c r="Y6176" s="47">
        <v>42566</v>
      </c>
      <c r="Z6176" t="s">
        <v>40</v>
      </c>
      <c r="AA6176" t="s">
        <v>198</v>
      </c>
      <c r="AJ6176" s="47">
        <v>42523</v>
      </c>
      <c r="AK6176" t="s">
        <v>211</v>
      </c>
      <c r="AL6176">
        <v>39.47</v>
      </c>
      <c r="AM6176">
        <v>39.75</v>
      </c>
      <c r="AN6176">
        <v>136</v>
      </c>
      <c r="AO6176" s="47">
        <v>42566</v>
      </c>
      <c r="AP6176" t="s">
        <v>40</v>
      </c>
      <c r="AQ6176" t="s">
        <v>198</v>
      </c>
      <c r="AZ6176" s="47">
        <v>42523</v>
      </c>
      <c r="BA6176" t="s">
        <v>211</v>
      </c>
      <c r="BB6176">
        <v>30.49</v>
      </c>
      <c r="BC6176">
        <v>30.62</v>
      </c>
      <c r="BD6176">
        <v>136</v>
      </c>
      <c r="BE6176" s="47">
        <v>42566</v>
      </c>
      <c r="BF6176" t="s">
        <v>40</v>
      </c>
      <c r="BG6176" t="s">
        <v>198</v>
      </c>
    </row>
    <row r="6177" spans="20:59" x14ac:dyDescent="0.25">
      <c r="T6177" s="47">
        <v>42523</v>
      </c>
      <c r="U6177" t="s">
        <v>212</v>
      </c>
      <c r="V6177">
        <v>44.72</v>
      </c>
      <c r="W6177">
        <v>44.82</v>
      </c>
      <c r="X6177">
        <v>156</v>
      </c>
      <c r="Y6177" s="47">
        <v>42566</v>
      </c>
      <c r="Z6177" t="s">
        <v>40</v>
      </c>
      <c r="AA6177" t="s">
        <v>198</v>
      </c>
      <c r="AJ6177" s="47">
        <v>42523</v>
      </c>
      <c r="AK6177" t="s">
        <v>212</v>
      </c>
      <c r="AL6177">
        <v>56.35</v>
      </c>
      <c r="AM6177">
        <v>56.75</v>
      </c>
      <c r="AN6177">
        <v>156</v>
      </c>
      <c r="AO6177" s="47">
        <v>42566</v>
      </c>
      <c r="AP6177" t="s">
        <v>40</v>
      </c>
      <c r="AQ6177" t="s">
        <v>198</v>
      </c>
      <c r="AZ6177" s="47">
        <v>42523</v>
      </c>
      <c r="BA6177" t="s">
        <v>212</v>
      </c>
      <c r="BB6177">
        <v>44.72</v>
      </c>
      <c r="BC6177">
        <v>44.82</v>
      </c>
      <c r="BD6177">
        <v>156</v>
      </c>
      <c r="BE6177" s="47">
        <v>42566</v>
      </c>
      <c r="BF6177" t="s">
        <v>40</v>
      </c>
      <c r="BG6177" t="s">
        <v>198</v>
      </c>
    </row>
    <row r="6178" spans="20:59" x14ac:dyDescent="0.25">
      <c r="T6178" s="47">
        <v>42523</v>
      </c>
      <c r="U6178" t="s">
        <v>213</v>
      </c>
      <c r="V6178">
        <v>14.83</v>
      </c>
      <c r="W6178">
        <v>14.86</v>
      </c>
      <c r="X6178">
        <v>76</v>
      </c>
      <c r="Y6178" s="47">
        <v>42664</v>
      </c>
      <c r="Z6178" t="s">
        <v>40</v>
      </c>
      <c r="AA6178" t="s">
        <v>198</v>
      </c>
      <c r="AJ6178" s="47">
        <v>42523</v>
      </c>
      <c r="AK6178" t="s">
        <v>213</v>
      </c>
      <c r="AL6178">
        <v>18.260000000000002</v>
      </c>
      <c r="AM6178">
        <v>18.350000000000001</v>
      </c>
      <c r="AN6178">
        <v>76</v>
      </c>
      <c r="AO6178" s="47">
        <v>42664</v>
      </c>
      <c r="AP6178" t="s">
        <v>40</v>
      </c>
      <c r="AQ6178" t="s">
        <v>198</v>
      </c>
      <c r="AZ6178" s="47">
        <v>42523</v>
      </c>
      <c r="BA6178" t="s">
        <v>213</v>
      </c>
      <c r="BB6178">
        <v>14.83</v>
      </c>
      <c r="BC6178">
        <v>14.86</v>
      </c>
      <c r="BD6178">
        <v>76</v>
      </c>
      <c r="BE6178" s="47">
        <v>42664</v>
      </c>
      <c r="BF6178" t="s">
        <v>40</v>
      </c>
      <c r="BG6178" t="s">
        <v>198</v>
      </c>
    </row>
    <row r="6179" spans="20:59" x14ac:dyDescent="0.25">
      <c r="T6179" s="47">
        <v>42523</v>
      </c>
      <c r="U6179" t="s">
        <v>214</v>
      </c>
      <c r="V6179">
        <v>25.11</v>
      </c>
      <c r="W6179">
        <v>25.2</v>
      </c>
      <c r="X6179">
        <v>96</v>
      </c>
      <c r="Y6179" s="47">
        <v>42664</v>
      </c>
      <c r="Z6179" t="s">
        <v>40</v>
      </c>
      <c r="AA6179" t="s">
        <v>198</v>
      </c>
      <c r="AJ6179" s="47">
        <v>42523</v>
      </c>
      <c r="AK6179" t="s">
        <v>214</v>
      </c>
      <c r="AL6179">
        <v>29.34</v>
      </c>
      <c r="AM6179">
        <v>29.47</v>
      </c>
      <c r="AN6179">
        <v>96</v>
      </c>
      <c r="AO6179" s="47">
        <v>42664</v>
      </c>
      <c r="AP6179" t="s">
        <v>40</v>
      </c>
      <c r="AQ6179" t="s">
        <v>198</v>
      </c>
      <c r="AZ6179" s="47">
        <v>42523</v>
      </c>
      <c r="BA6179" t="s">
        <v>214</v>
      </c>
      <c r="BB6179">
        <v>25.11</v>
      </c>
      <c r="BC6179">
        <v>25.2</v>
      </c>
      <c r="BD6179">
        <v>96</v>
      </c>
      <c r="BE6179" s="47">
        <v>42664</v>
      </c>
      <c r="BF6179" t="s">
        <v>40</v>
      </c>
      <c r="BG6179" t="s">
        <v>198</v>
      </c>
    </row>
    <row r="6180" spans="20:59" x14ac:dyDescent="0.25">
      <c r="T6180" s="47">
        <v>42523</v>
      </c>
      <c r="U6180" t="s">
        <v>215</v>
      </c>
      <c r="V6180">
        <v>37.11</v>
      </c>
      <c r="W6180">
        <v>37.42</v>
      </c>
      <c r="X6180">
        <v>116</v>
      </c>
      <c r="Y6180" s="47">
        <v>42664</v>
      </c>
      <c r="Z6180" t="s">
        <v>40</v>
      </c>
      <c r="AA6180" t="s">
        <v>198</v>
      </c>
      <c r="AJ6180" s="47">
        <v>42523</v>
      </c>
      <c r="AK6180" t="s">
        <v>215</v>
      </c>
      <c r="AL6180">
        <v>41.93</v>
      </c>
      <c r="AM6180">
        <v>42.15</v>
      </c>
      <c r="AN6180">
        <v>116</v>
      </c>
      <c r="AO6180" s="47">
        <v>42664</v>
      </c>
      <c r="AP6180" t="s">
        <v>40</v>
      </c>
      <c r="AQ6180" t="s">
        <v>198</v>
      </c>
      <c r="AZ6180" s="47">
        <v>42523</v>
      </c>
      <c r="BA6180" t="s">
        <v>215</v>
      </c>
      <c r="BB6180">
        <v>37.11</v>
      </c>
      <c r="BC6180">
        <v>37.42</v>
      </c>
      <c r="BD6180">
        <v>116</v>
      </c>
      <c r="BE6180" s="47">
        <v>42664</v>
      </c>
      <c r="BF6180" t="s">
        <v>40</v>
      </c>
      <c r="BG6180" t="s">
        <v>198</v>
      </c>
    </row>
    <row r="6181" spans="20:59" x14ac:dyDescent="0.25">
      <c r="T6181" s="47">
        <v>42523</v>
      </c>
      <c r="U6181" t="s">
        <v>216</v>
      </c>
      <c r="V6181">
        <v>50.52</v>
      </c>
      <c r="W6181">
        <v>50.86</v>
      </c>
      <c r="X6181">
        <v>136</v>
      </c>
      <c r="Y6181" s="47">
        <v>42664</v>
      </c>
      <c r="Z6181" t="s">
        <v>40</v>
      </c>
      <c r="AA6181" t="s">
        <v>198</v>
      </c>
      <c r="AJ6181" s="47">
        <v>42523</v>
      </c>
      <c r="AK6181" t="s">
        <v>216</v>
      </c>
      <c r="AL6181">
        <v>56.11</v>
      </c>
      <c r="AM6181">
        <v>56.44</v>
      </c>
      <c r="AN6181">
        <v>136</v>
      </c>
      <c r="AO6181" s="47">
        <v>42664</v>
      </c>
      <c r="AP6181" t="s">
        <v>40</v>
      </c>
      <c r="AQ6181" t="s">
        <v>198</v>
      </c>
      <c r="AZ6181" s="47">
        <v>42523</v>
      </c>
      <c r="BA6181" t="s">
        <v>216</v>
      </c>
      <c r="BB6181">
        <v>50.52</v>
      </c>
      <c r="BC6181">
        <v>50.86</v>
      </c>
      <c r="BD6181">
        <v>136</v>
      </c>
      <c r="BE6181" s="47">
        <v>42664</v>
      </c>
      <c r="BF6181" t="s">
        <v>40</v>
      </c>
      <c r="BG6181" t="s">
        <v>198</v>
      </c>
    </row>
    <row r="6182" spans="20:59" x14ac:dyDescent="0.25">
      <c r="T6182" s="47">
        <v>42523</v>
      </c>
      <c r="U6182" t="s">
        <v>217</v>
      </c>
      <c r="V6182">
        <v>64.17</v>
      </c>
      <c r="W6182">
        <v>64.34</v>
      </c>
      <c r="X6182">
        <v>156</v>
      </c>
      <c r="Y6182" s="47">
        <v>42664</v>
      </c>
      <c r="Z6182" t="s">
        <v>40</v>
      </c>
      <c r="AA6182" t="s">
        <v>198</v>
      </c>
      <c r="AJ6182" s="47">
        <v>42523</v>
      </c>
      <c r="AK6182" t="s">
        <v>217</v>
      </c>
      <c r="AL6182">
        <v>73.63</v>
      </c>
      <c r="AM6182">
        <v>73.930000000000007</v>
      </c>
      <c r="AN6182">
        <v>156</v>
      </c>
      <c r="AO6182" s="47">
        <v>42664</v>
      </c>
      <c r="AP6182" t="s">
        <v>40</v>
      </c>
      <c r="AQ6182" t="s">
        <v>198</v>
      </c>
      <c r="AZ6182" s="47">
        <v>42523</v>
      </c>
      <c r="BA6182" t="s">
        <v>217</v>
      </c>
      <c r="BB6182">
        <v>64.17</v>
      </c>
      <c r="BC6182">
        <v>64.34</v>
      </c>
      <c r="BD6182">
        <v>156</v>
      </c>
      <c r="BE6182" s="47">
        <v>42664</v>
      </c>
      <c r="BF6182" t="s">
        <v>40</v>
      </c>
      <c r="BG6182" t="s">
        <v>198</v>
      </c>
    </row>
    <row r="6183" spans="20:59" x14ac:dyDescent="0.25">
      <c r="T6183" s="47">
        <v>42523</v>
      </c>
      <c r="U6183" t="s">
        <v>218</v>
      </c>
      <c r="V6183">
        <v>18.600000000000001</v>
      </c>
      <c r="W6183">
        <v>18.71</v>
      </c>
      <c r="X6183">
        <v>42</v>
      </c>
      <c r="Y6183" s="47">
        <v>42566</v>
      </c>
      <c r="Z6183" t="s">
        <v>28</v>
      </c>
      <c r="AA6183" t="s">
        <v>219</v>
      </c>
      <c r="AJ6183" s="47">
        <v>42523</v>
      </c>
      <c r="AK6183" t="s">
        <v>218</v>
      </c>
      <c r="AL6183">
        <v>17.329999999999998</v>
      </c>
      <c r="AM6183">
        <v>17.43</v>
      </c>
      <c r="AN6183">
        <v>42</v>
      </c>
      <c r="AO6183" s="47">
        <v>42566</v>
      </c>
      <c r="AP6183" t="s">
        <v>28</v>
      </c>
      <c r="AQ6183" t="s">
        <v>219</v>
      </c>
      <c r="AZ6183" s="47">
        <v>42523</v>
      </c>
      <c r="BA6183" t="s">
        <v>218</v>
      </c>
      <c r="BB6183">
        <v>18.600000000000001</v>
      </c>
      <c r="BC6183">
        <v>18.71</v>
      </c>
      <c r="BD6183">
        <v>42</v>
      </c>
      <c r="BE6183" s="47">
        <v>42566</v>
      </c>
      <c r="BF6183" t="s">
        <v>28</v>
      </c>
      <c r="BG6183" t="s">
        <v>219</v>
      </c>
    </row>
    <row r="6184" spans="20:59" x14ac:dyDescent="0.25">
      <c r="T6184" s="47">
        <v>42523</v>
      </c>
      <c r="U6184" t="s">
        <v>220</v>
      </c>
      <c r="V6184">
        <v>8.92</v>
      </c>
      <c r="W6184">
        <v>8.9600000000000009</v>
      </c>
      <c r="X6184">
        <v>52</v>
      </c>
      <c r="Y6184" s="47">
        <v>42566</v>
      </c>
      <c r="Z6184" t="s">
        <v>28</v>
      </c>
      <c r="AA6184" t="s">
        <v>219</v>
      </c>
      <c r="AJ6184" s="47">
        <v>42523</v>
      </c>
      <c r="AK6184" t="s">
        <v>220</v>
      </c>
      <c r="AL6184">
        <v>7.61</v>
      </c>
      <c r="AM6184">
        <v>7.66</v>
      </c>
      <c r="AN6184">
        <v>52</v>
      </c>
      <c r="AO6184" s="47">
        <v>42566</v>
      </c>
      <c r="AP6184" t="s">
        <v>28</v>
      </c>
      <c r="AQ6184" t="s">
        <v>219</v>
      </c>
      <c r="AZ6184" s="47">
        <v>42523</v>
      </c>
      <c r="BA6184" t="s">
        <v>220</v>
      </c>
      <c r="BB6184">
        <v>8.92</v>
      </c>
      <c r="BC6184">
        <v>8.9600000000000009</v>
      </c>
      <c r="BD6184">
        <v>52</v>
      </c>
      <c r="BE6184" s="47">
        <v>42566</v>
      </c>
      <c r="BF6184" t="s">
        <v>28</v>
      </c>
      <c r="BG6184" t="s">
        <v>219</v>
      </c>
    </row>
    <row r="6185" spans="20:59" x14ac:dyDescent="0.25">
      <c r="T6185" s="47">
        <v>42523</v>
      </c>
      <c r="U6185" t="s">
        <v>221</v>
      </c>
      <c r="V6185">
        <v>2.0099999999999998</v>
      </c>
      <c r="W6185">
        <v>2.0299999999999998</v>
      </c>
      <c r="X6185">
        <v>62</v>
      </c>
      <c r="Y6185" s="47">
        <v>42566</v>
      </c>
      <c r="Z6185" t="s">
        <v>28</v>
      </c>
      <c r="AA6185" t="s">
        <v>219</v>
      </c>
      <c r="AJ6185" s="47">
        <v>42523</v>
      </c>
      <c r="AK6185" t="s">
        <v>221</v>
      </c>
      <c r="AL6185">
        <v>1.46</v>
      </c>
      <c r="AM6185">
        <v>1.46</v>
      </c>
      <c r="AN6185">
        <v>62</v>
      </c>
      <c r="AO6185" s="47">
        <v>42566</v>
      </c>
      <c r="AP6185" t="s">
        <v>28</v>
      </c>
      <c r="AQ6185" t="s">
        <v>219</v>
      </c>
      <c r="AZ6185" s="47">
        <v>42523</v>
      </c>
      <c r="BA6185" t="s">
        <v>221</v>
      </c>
      <c r="BB6185">
        <v>2.0099999999999998</v>
      </c>
      <c r="BC6185">
        <v>2.0299999999999998</v>
      </c>
      <c r="BD6185">
        <v>62</v>
      </c>
      <c r="BE6185" s="47">
        <v>42566</v>
      </c>
      <c r="BF6185" t="s">
        <v>28</v>
      </c>
      <c r="BG6185" t="s">
        <v>219</v>
      </c>
    </row>
    <row r="6186" spans="20:59" x14ac:dyDescent="0.25">
      <c r="T6186" s="47">
        <v>42523</v>
      </c>
      <c r="U6186" t="s">
        <v>222</v>
      </c>
      <c r="V6186">
        <v>0.17</v>
      </c>
      <c r="W6186">
        <v>0.17</v>
      </c>
      <c r="X6186">
        <v>72</v>
      </c>
      <c r="Y6186" s="47">
        <v>42566</v>
      </c>
      <c r="Z6186" t="s">
        <v>28</v>
      </c>
      <c r="AA6186" t="s">
        <v>219</v>
      </c>
      <c r="AJ6186" s="47">
        <v>42523</v>
      </c>
      <c r="AK6186" t="s">
        <v>222</v>
      </c>
      <c r="AL6186">
        <v>0.1</v>
      </c>
      <c r="AM6186">
        <v>0.1</v>
      </c>
      <c r="AN6186">
        <v>72</v>
      </c>
      <c r="AO6186" s="47">
        <v>42566</v>
      </c>
      <c r="AP6186" t="s">
        <v>28</v>
      </c>
      <c r="AQ6186" t="s">
        <v>219</v>
      </c>
      <c r="AZ6186" s="47">
        <v>42523</v>
      </c>
      <c r="BA6186" t="s">
        <v>222</v>
      </c>
      <c r="BB6186">
        <v>0.17</v>
      </c>
      <c r="BC6186">
        <v>0.17</v>
      </c>
      <c r="BD6186">
        <v>72</v>
      </c>
      <c r="BE6186" s="47">
        <v>42566</v>
      </c>
      <c r="BF6186" t="s">
        <v>28</v>
      </c>
      <c r="BG6186" t="s">
        <v>219</v>
      </c>
    </row>
    <row r="6187" spans="20:59" x14ac:dyDescent="0.25">
      <c r="T6187" s="47">
        <v>42523</v>
      </c>
      <c r="U6187" t="s">
        <v>223</v>
      </c>
      <c r="V6187">
        <v>0.01</v>
      </c>
      <c r="W6187">
        <v>0.01</v>
      </c>
      <c r="X6187">
        <v>82</v>
      </c>
      <c r="Y6187" s="47">
        <v>42566</v>
      </c>
      <c r="Z6187" t="s">
        <v>28</v>
      </c>
      <c r="AA6187" t="s">
        <v>219</v>
      </c>
      <c r="AJ6187" s="47">
        <v>42523</v>
      </c>
      <c r="AK6187" t="s">
        <v>223</v>
      </c>
      <c r="AL6187">
        <v>0</v>
      </c>
      <c r="AM6187">
        <v>0</v>
      </c>
      <c r="AN6187">
        <v>82</v>
      </c>
      <c r="AO6187" s="47">
        <v>42566</v>
      </c>
      <c r="AP6187" t="s">
        <v>28</v>
      </c>
      <c r="AQ6187" t="s">
        <v>219</v>
      </c>
      <c r="AZ6187" s="47">
        <v>42523</v>
      </c>
      <c r="BA6187" t="s">
        <v>223</v>
      </c>
      <c r="BB6187">
        <v>0.01</v>
      </c>
      <c r="BC6187">
        <v>0.01</v>
      </c>
      <c r="BD6187">
        <v>82</v>
      </c>
      <c r="BE6187" s="47">
        <v>42566</v>
      </c>
      <c r="BF6187" t="s">
        <v>28</v>
      </c>
      <c r="BG6187" t="s">
        <v>219</v>
      </c>
    </row>
    <row r="6188" spans="20:59" x14ac:dyDescent="0.25">
      <c r="T6188" s="47">
        <v>42523</v>
      </c>
      <c r="U6188" t="s">
        <v>224</v>
      </c>
      <c r="V6188">
        <v>19.07</v>
      </c>
      <c r="W6188">
        <v>19.18</v>
      </c>
      <c r="X6188">
        <v>42</v>
      </c>
      <c r="Y6188" s="47">
        <v>42664</v>
      </c>
      <c r="Z6188" t="s">
        <v>28</v>
      </c>
      <c r="AA6188" t="s">
        <v>219</v>
      </c>
      <c r="AJ6188" s="47">
        <v>42523</v>
      </c>
      <c r="AK6188" t="s">
        <v>224</v>
      </c>
      <c r="AL6188">
        <v>17.61</v>
      </c>
      <c r="AM6188">
        <v>17.760000000000002</v>
      </c>
      <c r="AN6188">
        <v>42</v>
      </c>
      <c r="AO6188" s="47">
        <v>42664</v>
      </c>
      <c r="AP6188" t="s">
        <v>28</v>
      </c>
      <c r="AQ6188" t="s">
        <v>219</v>
      </c>
      <c r="AZ6188" s="47">
        <v>42523</v>
      </c>
      <c r="BA6188" t="s">
        <v>224</v>
      </c>
      <c r="BB6188">
        <v>19.07</v>
      </c>
      <c r="BC6188">
        <v>19.18</v>
      </c>
      <c r="BD6188">
        <v>42</v>
      </c>
      <c r="BE6188" s="47">
        <v>42664</v>
      </c>
      <c r="BF6188" t="s">
        <v>28</v>
      </c>
      <c r="BG6188" t="s">
        <v>219</v>
      </c>
    </row>
    <row r="6189" spans="20:59" x14ac:dyDescent="0.25">
      <c r="T6189" s="47">
        <v>42523</v>
      </c>
      <c r="U6189" t="s">
        <v>225</v>
      </c>
      <c r="V6189">
        <v>10.28</v>
      </c>
      <c r="W6189">
        <v>10.31</v>
      </c>
      <c r="X6189">
        <v>52</v>
      </c>
      <c r="Y6189" s="47">
        <v>42664</v>
      </c>
      <c r="Z6189" t="s">
        <v>28</v>
      </c>
      <c r="AA6189" t="s">
        <v>219</v>
      </c>
      <c r="AJ6189" s="47">
        <v>42523</v>
      </c>
      <c r="AK6189" t="s">
        <v>225</v>
      </c>
      <c r="AL6189">
        <v>8.84</v>
      </c>
      <c r="AM6189">
        <v>8.8699999999999992</v>
      </c>
      <c r="AN6189">
        <v>52</v>
      </c>
      <c r="AO6189" s="47">
        <v>42664</v>
      </c>
      <c r="AP6189" t="s">
        <v>28</v>
      </c>
      <c r="AQ6189" t="s">
        <v>219</v>
      </c>
      <c r="AZ6189" s="47">
        <v>42523</v>
      </c>
      <c r="BA6189" t="s">
        <v>225</v>
      </c>
      <c r="BB6189">
        <v>10.28</v>
      </c>
      <c r="BC6189">
        <v>10.31</v>
      </c>
      <c r="BD6189">
        <v>52</v>
      </c>
      <c r="BE6189" s="47">
        <v>42664</v>
      </c>
      <c r="BF6189" t="s">
        <v>28</v>
      </c>
      <c r="BG6189" t="s">
        <v>219</v>
      </c>
    </row>
    <row r="6190" spans="20:59" x14ac:dyDescent="0.25">
      <c r="T6190" s="47">
        <v>42523</v>
      </c>
      <c r="U6190" t="s">
        <v>226</v>
      </c>
      <c r="V6190">
        <v>4.2300000000000004</v>
      </c>
      <c r="W6190">
        <v>4.26</v>
      </c>
      <c r="X6190">
        <v>62</v>
      </c>
      <c r="Y6190" s="47">
        <v>42664</v>
      </c>
      <c r="Z6190" t="s">
        <v>28</v>
      </c>
      <c r="AA6190" t="s">
        <v>219</v>
      </c>
      <c r="AJ6190" s="47">
        <v>42523</v>
      </c>
      <c r="AK6190" t="s">
        <v>226</v>
      </c>
      <c r="AL6190">
        <v>3.61</v>
      </c>
      <c r="AM6190">
        <v>3.64</v>
      </c>
      <c r="AN6190">
        <v>62</v>
      </c>
      <c r="AO6190" s="47">
        <v>42664</v>
      </c>
      <c r="AP6190" t="s">
        <v>28</v>
      </c>
      <c r="AQ6190" t="s">
        <v>219</v>
      </c>
      <c r="AZ6190" s="47">
        <v>42523</v>
      </c>
      <c r="BA6190" t="s">
        <v>226</v>
      </c>
      <c r="BB6190">
        <v>4.2300000000000004</v>
      </c>
      <c r="BC6190">
        <v>4.26</v>
      </c>
      <c r="BD6190">
        <v>62</v>
      </c>
      <c r="BE6190" s="47">
        <v>42664</v>
      </c>
      <c r="BF6190" t="s">
        <v>28</v>
      </c>
      <c r="BG6190" t="s">
        <v>219</v>
      </c>
    </row>
    <row r="6191" spans="20:59" x14ac:dyDescent="0.25">
      <c r="T6191" s="47">
        <v>42523</v>
      </c>
      <c r="U6191" t="s">
        <v>227</v>
      </c>
      <c r="V6191">
        <v>1.4</v>
      </c>
      <c r="W6191">
        <v>1.41</v>
      </c>
      <c r="X6191">
        <v>72</v>
      </c>
      <c r="Y6191" s="47">
        <v>42664</v>
      </c>
      <c r="Z6191" t="s">
        <v>28</v>
      </c>
      <c r="AA6191" t="s">
        <v>219</v>
      </c>
      <c r="AJ6191" s="47">
        <v>42523</v>
      </c>
      <c r="AK6191" t="s">
        <v>227</v>
      </c>
      <c r="AL6191">
        <v>1.1100000000000001</v>
      </c>
      <c r="AM6191">
        <v>1.1100000000000001</v>
      </c>
      <c r="AN6191">
        <v>72</v>
      </c>
      <c r="AO6191" s="47">
        <v>42664</v>
      </c>
      <c r="AP6191" t="s">
        <v>28</v>
      </c>
      <c r="AQ6191" t="s">
        <v>219</v>
      </c>
      <c r="AZ6191" s="47">
        <v>42523</v>
      </c>
      <c r="BA6191" t="s">
        <v>227</v>
      </c>
      <c r="BB6191">
        <v>1.4</v>
      </c>
      <c r="BC6191">
        <v>1.41</v>
      </c>
      <c r="BD6191">
        <v>72</v>
      </c>
      <c r="BE6191" s="47">
        <v>42664</v>
      </c>
      <c r="BF6191" t="s">
        <v>28</v>
      </c>
      <c r="BG6191" t="s">
        <v>219</v>
      </c>
    </row>
    <row r="6192" spans="20:59" x14ac:dyDescent="0.25">
      <c r="T6192" s="47">
        <v>42523</v>
      </c>
      <c r="U6192" t="s">
        <v>228</v>
      </c>
      <c r="V6192">
        <v>0.4</v>
      </c>
      <c r="W6192">
        <v>0.4</v>
      </c>
      <c r="X6192">
        <v>82</v>
      </c>
      <c r="Y6192" s="47">
        <v>42664</v>
      </c>
      <c r="Z6192" t="s">
        <v>28</v>
      </c>
      <c r="AA6192" t="s">
        <v>219</v>
      </c>
      <c r="AJ6192" s="47">
        <v>42523</v>
      </c>
      <c r="AK6192" t="s">
        <v>228</v>
      </c>
      <c r="AL6192">
        <v>0.28999999999999998</v>
      </c>
      <c r="AM6192">
        <v>0.28999999999999998</v>
      </c>
      <c r="AN6192">
        <v>82</v>
      </c>
      <c r="AO6192" s="47">
        <v>42664</v>
      </c>
      <c r="AP6192" t="s">
        <v>28</v>
      </c>
      <c r="AQ6192" t="s">
        <v>219</v>
      </c>
      <c r="AZ6192" s="47">
        <v>42523</v>
      </c>
      <c r="BA6192" t="s">
        <v>228</v>
      </c>
      <c r="BB6192">
        <v>0.4</v>
      </c>
      <c r="BC6192">
        <v>0.4</v>
      </c>
      <c r="BD6192">
        <v>82</v>
      </c>
      <c r="BE6192" s="47">
        <v>42664</v>
      </c>
      <c r="BF6192" t="s">
        <v>28</v>
      </c>
      <c r="BG6192" t="s">
        <v>219</v>
      </c>
    </row>
    <row r="6193" spans="20:59" x14ac:dyDescent="0.25">
      <c r="T6193" s="47">
        <v>42523</v>
      </c>
      <c r="U6193" t="s">
        <v>229</v>
      </c>
      <c r="V6193">
        <v>0</v>
      </c>
      <c r="W6193">
        <v>0</v>
      </c>
      <c r="X6193">
        <v>42</v>
      </c>
      <c r="Y6193" s="47">
        <v>42566</v>
      </c>
      <c r="Z6193" t="s">
        <v>40</v>
      </c>
      <c r="AA6193" t="s">
        <v>219</v>
      </c>
      <c r="AJ6193" s="47">
        <v>42523</v>
      </c>
      <c r="AK6193" t="s">
        <v>229</v>
      </c>
      <c r="AL6193">
        <v>0</v>
      </c>
      <c r="AM6193">
        <v>0</v>
      </c>
      <c r="AN6193">
        <v>42</v>
      </c>
      <c r="AO6193" s="47">
        <v>42566</v>
      </c>
      <c r="AP6193" t="s">
        <v>40</v>
      </c>
      <c r="AQ6193" t="s">
        <v>219</v>
      </c>
      <c r="AZ6193" s="47">
        <v>42523</v>
      </c>
      <c r="BA6193" t="s">
        <v>229</v>
      </c>
      <c r="BB6193">
        <v>0</v>
      </c>
      <c r="BC6193">
        <v>0</v>
      </c>
      <c r="BD6193">
        <v>42</v>
      </c>
      <c r="BE6193" s="47">
        <v>42566</v>
      </c>
      <c r="BF6193" t="s">
        <v>40</v>
      </c>
      <c r="BG6193" t="s">
        <v>219</v>
      </c>
    </row>
    <row r="6194" spans="20:59" x14ac:dyDescent="0.25">
      <c r="T6194" s="47">
        <v>42523</v>
      </c>
      <c r="U6194" t="s">
        <v>230</v>
      </c>
      <c r="V6194">
        <v>0.2</v>
      </c>
      <c r="W6194">
        <v>0.2</v>
      </c>
      <c r="X6194">
        <v>52</v>
      </c>
      <c r="Y6194" s="47">
        <v>42566</v>
      </c>
      <c r="Z6194" t="s">
        <v>40</v>
      </c>
      <c r="AA6194" t="s">
        <v>219</v>
      </c>
      <c r="AJ6194" s="47">
        <v>42523</v>
      </c>
      <c r="AK6194" t="s">
        <v>230</v>
      </c>
      <c r="AL6194">
        <v>0.33</v>
      </c>
      <c r="AM6194">
        <v>0.33</v>
      </c>
      <c r="AN6194">
        <v>52</v>
      </c>
      <c r="AO6194" s="47">
        <v>42566</v>
      </c>
      <c r="AP6194" t="s">
        <v>40</v>
      </c>
      <c r="AQ6194" t="s">
        <v>219</v>
      </c>
      <c r="AZ6194" s="47">
        <v>42523</v>
      </c>
      <c r="BA6194" t="s">
        <v>230</v>
      </c>
      <c r="BB6194">
        <v>0.2</v>
      </c>
      <c r="BC6194">
        <v>0.2</v>
      </c>
      <c r="BD6194">
        <v>52</v>
      </c>
      <c r="BE6194" s="47">
        <v>42566</v>
      </c>
      <c r="BF6194" t="s">
        <v>40</v>
      </c>
      <c r="BG6194" t="s">
        <v>219</v>
      </c>
    </row>
    <row r="6195" spans="20:59" x14ac:dyDescent="0.25">
      <c r="T6195" s="47">
        <v>42523</v>
      </c>
      <c r="U6195" t="s">
        <v>231</v>
      </c>
      <c r="V6195">
        <v>3.36</v>
      </c>
      <c r="W6195">
        <v>3.38</v>
      </c>
      <c r="X6195">
        <v>62</v>
      </c>
      <c r="Y6195" s="47">
        <v>42566</v>
      </c>
      <c r="Z6195" t="s">
        <v>40</v>
      </c>
      <c r="AA6195" t="s">
        <v>219</v>
      </c>
      <c r="AJ6195" s="47">
        <v>42523</v>
      </c>
      <c r="AK6195" t="s">
        <v>231</v>
      </c>
      <c r="AL6195">
        <v>4.2</v>
      </c>
      <c r="AM6195">
        <v>4.2300000000000004</v>
      </c>
      <c r="AN6195">
        <v>62</v>
      </c>
      <c r="AO6195" s="47">
        <v>42566</v>
      </c>
      <c r="AP6195" t="s">
        <v>40</v>
      </c>
      <c r="AQ6195" t="s">
        <v>219</v>
      </c>
      <c r="AZ6195" s="47">
        <v>42523</v>
      </c>
      <c r="BA6195" t="s">
        <v>231</v>
      </c>
      <c r="BB6195">
        <v>3.36</v>
      </c>
      <c r="BC6195">
        <v>3.38</v>
      </c>
      <c r="BD6195">
        <v>62</v>
      </c>
      <c r="BE6195" s="47">
        <v>42566</v>
      </c>
      <c r="BF6195" t="s">
        <v>40</v>
      </c>
      <c r="BG6195" t="s">
        <v>219</v>
      </c>
    </row>
    <row r="6196" spans="20:59" x14ac:dyDescent="0.25">
      <c r="T6196" s="47">
        <v>42523</v>
      </c>
      <c r="U6196" t="s">
        <v>232</v>
      </c>
      <c r="V6196">
        <v>11.18</v>
      </c>
      <c r="W6196">
        <v>11.23</v>
      </c>
      <c r="X6196">
        <v>72</v>
      </c>
      <c r="Y6196" s="47">
        <v>42566</v>
      </c>
      <c r="Z6196" t="s">
        <v>40</v>
      </c>
      <c r="AA6196" t="s">
        <v>219</v>
      </c>
      <c r="AJ6196" s="47">
        <v>42523</v>
      </c>
      <c r="AK6196" t="s">
        <v>232</v>
      </c>
      <c r="AL6196">
        <v>12.99</v>
      </c>
      <c r="AM6196">
        <v>13.02</v>
      </c>
      <c r="AN6196">
        <v>72</v>
      </c>
      <c r="AO6196" s="47">
        <v>42566</v>
      </c>
      <c r="AP6196" t="s">
        <v>40</v>
      </c>
      <c r="AQ6196" t="s">
        <v>219</v>
      </c>
      <c r="AZ6196" s="47">
        <v>42523</v>
      </c>
      <c r="BA6196" t="s">
        <v>232</v>
      </c>
      <c r="BB6196">
        <v>11.18</v>
      </c>
      <c r="BC6196">
        <v>11.23</v>
      </c>
      <c r="BD6196">
        <v>72</v>
      </c>
      <c r="BE6196" s="47">
        <v>42566</v>
      </c>
      <c r="BF6196" t="s">
        <v>40</v>
      </c>
      <c r="BG6196" t="s">
        <v>219</v>
      </c>
    </row>
    <row r="6197" spans="20:59" x14ac:dyDescent="0.25">
      <c r="T6197" s="47">
        <v>42523</v>
      </c>
      <c r="U6197" t="s">
        <v>233</v>
      </c>
      <c r="V6197">
        <v>21.02</v>
      </c>
      <c r="W6197">
        <v>21.2</v>
      </c>
      <c r="X6197">
        <v>82</v>
      </c>
      <c r="Y6197" s="47">
        <v>42566</v>
      </c>
      <c r="Z6197" t="s">
        <v>40</v>
      </c>
      <c r="AA6197" t="s">
        <v>219</v>
      </c>
      <c r="AJ6197" s="47">
        <v>42523</v>
      </c>
      <c r="AK6197" t="s">
        <v>233</v>
      </c>
      <c r="AL6197">
        <v>22.56</v>
      </c>
      <c r="AM6197">
        <v>22.71</v>
      </c>
      <c r="AN6197">
        <v>82</v>
      </c>
      <c r="AO6197" s="47">
        <v>42566</v>
      </c>
      <c r="AP6197" t="s">
        <v>40</v>
      </c>
      <c r="AQ6197" t="s">
        <v>219</v>
      </c>
      <c r="AZ6197" s="47">
        <v>42523</v>
      </c>
      <c r="BA6197" t="s">
        <v>233</v>
      </c>
      <c r="BB6197">
        <v>21.02</v>
      </c>
      <c r="BC6197">
        <v>21.2</v>
      </c>
      <c r="BD6197">
        <v>82</v>
      </c>
      <c r="BE6197" s="47">
        <v>42566</v>
      </c>
      <c r="BF6197" t="s">
        <v>40</v>
      </c>
      <c r="BG6197" t="s">
        <v>219</v>
      </c>
    </row>
    <row r="6198" spans="20:59" x14ac:dyDescent="0.25">
      <c r="T6198" s="47">
        <v>42523</v>
      </c>
      <c r="U6198" t="s">
        <v>234</v>
      </c>
      <c r="V6198">
        <v>0.1</v>
      </c>
      <c r="W6198">
        <v>0.1</v>
      </c>
      <c r="X6198">
        <v>42</v>
      </c>
      <c r="Y6198" s="47">
        <v>42664</v>
      </c>
      <c r="Z6198" t="s">
        <v>40</v>
      </c>
      <c r="AA6198" t="s">
        <v>219</v>
      </c>
      <c r="AJ6198" s="47">
        <v>42523</v>
      </c>
      <c r="AK6198" t="s">
        <v>234</v>
      </c>
      <c r="AL6198">
        <v>0.14000000000000001</v>
      </c>
      <c r="AM6198">
        <v>0.14000000000000001</v>
      </c>
      <c r="AN6198">
        <v>42</v>
      </c>
      <c r="AO6198" s="47">
        <v>42664</v>
      </c>
      <c r="AP6198" t="s">
        <v>40</v>
      </c>
      <c r="AQ6198" t="s">
        <v>219</v>
      </c>
      <c r="AZ6198" s="47">
        <v>42523</v>
      </c>
      <c r="BA6198" t="s">
        <v>234</v>
      </c>
      <c r="BB6198">
        <v>0.1</v>
      </c>
      <c r="BC6198">
        <v>0.1</v>
      </c>
      <c r="BD6198">
        <v>42</v>
      </c>
      <c r="BE6198" s="47">
        <v>42664</v>
      </c>
      <c r="BF6198" t="s">
        <v>40</v>
      </c>
      <c r="BG6198" t="s">
        <v>219</v>
      </c>
    </row>
    <row r="6199" spans="20:59" x14ac:dyDescent="0.25">
      <c r="T6199" s="47">
        <v>42523</v>
      </c>
      <c r="U6199" t="s">
        <v>235</v>
      </c>
      <c r="V6199">
        <v>1.24</v>
      </c>
      <c r="W6199">
        <v>1.25</v>
      </c>
      <c r="X6199">
        <v>52</v>
      </c>
      <c r="Y6199" s="47">
        <v>42664</v>
      </c>
      <c r="Z6199" t="s">
        <v>40</v>
      </c>
      <c r="AA6199" t="s">
        <v>219</v>
      </c>
      <c r="AJ6199" s="47">
        <v>42523</v>
      </c>
      <c r="AK6199" t="s">
        <v>235</v>
      </c>
      <c r="AL6199">
        <v>1.55</v>
      </c>
      <c r="AM6199">
        <v>1.55</v>
      </c>
      <c r="AN6199">
        <v>52</v>
      </c>
      <c r="AO6199" s="47">
        <v>42664</v>
      </c>
      <c r="AP6199" t="s">
        <v>40</v>
      </c>
      <c r="AQ6199" t="s">
        <v>219</v>
      </c>
      <c r="AZ6199" s="47">
        <v>42523</v>
      </c>
      <c r="BA6199" t="s">
        <v>235</v>
      </c>
      <c r="BB6199">
        <v>1.24</v>
      </c>
      <c r="BC6199">
        <v>1.25</v>
      </c>
      <c r="BD6199">
        <v>52</v>
      </c>
      <c r="BE6199" s="47">
        <v>42664</v>
      </c>
      <c r="BF6199" t="s">
        <v>40</v>
      </c>
      <c r="BG6199" t="s">
        <v>219</v>
      </c>
    </row>
    <row r="6200" spans="20:59" x14ac:dyDescent="0.25">
      <c r="T6200" s="47">
        <v>42523</v>
      </c>
      <c r="U6200" t="s">
        <v>236</v>
      </c>
      <c r="V6200">
        <v>5.26</v>
      </c>
      <c r="W6200">
        <v>5.29</v>
      </c>
      <c r="X6200">
        <v>62</v>
      </c>
      <c r="Y6200" s="47">
        <v>42664</v>
      </c>
      <c r="Z6200" t="s">
        <v>40</v>
      </c>
      <c r="AA6200" t="s">
        <v>219</v>
      </c>
      <c r="AJ6200" s="47">
        <v>42523</v>
      </c>
      <c r="AK6200" t="s">
        <v>236</v>
      </c>
      <c r="AL6200">
        <v>6.04</v>
      </c>
      <c r="AM6200">
        <v>6.06</v>
      </c>
      <c r="AN6200">
        <v>62</v>
      </c>
      <c r="AO6200" s="47">
        <v>42664</v>
      </c>
      <c r="AP6200" t="s">
        <v>40</v>
      </c>
      <c r="AQ6200" t="s">
        <v>219</v>
      </c>
      <c r="AZ6200" s="47">
        <v>42523</v>
      </c>
      <c r="BA6200" t="s">
        <v>236</v>
      </c>
      <c r="BB6200">
        <v>5.26</v>
      </c>
      <c r="BC6200">
        <v>5.29</v>
      </c>
      <c r="BD6200">
        <v>62</v>
      </c>
      <c r="BE6200" s="47">
        <v>42664</v>
      </c>
      <c r="BF6200" t="s">
        <v>40</v>
      </c>
      <c r="BG6200" t="s">
        <v>219</v>
      </c>
    </row>
    <row r="6201" spans="20:59" x14ac:dyDescent="0.25">
      <c r="T6201" s="47">
        <v>42523</v>
      </c>
      <c r="U6201" t="s">
        <v>237</v>
      </c>
      <c r="V6201">
        <v>12.22</v>
      </c>
      <c r="W6201">
        <v>12.27</v>
      </c>
      <c r="X6201">
        <v>72</v>
      </c>
      <c r="Y6201" s="47">
        <v>42664</v>
      </c>
      <c r="Z6201" t="s">
        <v>40</v>
      </c>
      <c r="AA6201" t="s">
        <v>219</v>
      </c>
      <c r="AJ6201" s="47">
        <v>42523</v>
      </c>
      <c r="AK6201" t="s">
        <v>237</v>
      </c>
      <c r="AL6201">
        <v>13.69</v>
      </c>
      <c r="AM6201">
        <v>13.78</v>
      </c>
      <c r="AN6201">
        <v>72</v>
      </c>
      <c r="AO6201" s="47">
        <v>42664</v>
      </c>
      <c r="AP6201" t="s">
        <v>40</v>
      </c>
      <c r="AQ6201" t="s">
        <v>219</v>
      </c>
      <c r="AZ6201" s="47">
        <v>42523</v>
      </c>
      <c r="BA6201" t="s">
        <v>237</v>
      </c>
      <c r="BB6201">
        <v>12.22</v>
      </c>
      <c r="BC6201">
        <v>12.27</v>
      </c>
      <c r="BD6201">
        <v>72</v>
      </c>
      <c r="BE6201" s="47">
        <v>42664</v>
      </c>
      <c r="BF6201" t="s">
        <v>40</v>
      </c>
      <c r="BG6201" t="s">
        <v>219</v>
      </c>
    </row>
    <row r="6202" spans="20:59" x14ac:dyDescent="0.25">
      <c r="T6202" s="47">
        <v>42523</v>
      </c>
      <c r="U6202" t="s">
        <v>238</v>
      </c>
      <c r="V6202">
        <v>20.75</v>
      </c>
      <c r="W6202">
        <v>20.88</v>
      </c>
      <c r="X6202">
        <v>82</v>
      </c>
      <c r="Y6202" s="47">
        <v>42664</v>
      </c>
      <c r="Z6202" t="s">
        <v>40</v>
      </c>
      <c r="AA6202" t="s">
        <v>219</v>
      </c>
      <c r="AJ6202" s="47">
        <v>42523</v>
      </c>
      <c r="AK6202" t="s">
        <v>238</v>
      </c>
      <c r="AL6202">
        <v>22.64</v>
      </c>
      <c r="AM6202">
        <v>22.7</v>
      </c>
      <c r="AN6202">
        <v>82</v>
      </c>
      <c r="AO6202" s="47">
        <v>42664</v>
      </c>
      <c r="AP6202" t="s">
        <v>40</v>
      </c>
      <c r="AQ6202" t="s">
        <v>219</v>
      </c>
      <c r="AZ6202" s="47">
        <v>42523</v>
      </c>
      <c r="BA6202" t="s">
        <v>238</v>
      </c>
      <c r="BB6202">
        <v>20.75</v>
      </c>
      <c r="BC6202">
        <v>20.88</v>
      </c>
      <c r="BD6202">
        <v>82</v>
      </c>
      <c r="BE6202" s="47">
        <v>42664</v>
      </c>
      <c r="BF6202" t="s">
        <v>40</v>
      </c>
      <c r="BG6202" t="s">
        <v>219</v>
      </c>
    </row>
    <row r="6203" spans="20:59" x14ac:dyDescent="0.25">
      <c r="T6203" s="47">
        <v>42523</v>
      </c>
      <c r="U6203" t="s">
        <v>239</v>
      </c>
      <c r="V6203">
        <v>19.27</v>
      </c>
      <c r="W6203">
        <v>19.350000000000001</v>
      </c>
      <c r="X6203">
        <v>49</v>
      </c>
      <c r="Y6203" s="47">
        <v>42566</v>
      </c>
      <c r="Z6203" t="s">
        <v>28</v>
      </c>
      <c r="AA6203" t="s">
        <v>240</v>
      </c>
      <c r="AJ6203" s="47">
        <v>42523</v>
      </c>
      <c r="AK6203" t="s">
        <v>239</v>
      </c>
      <c r="AL6203">
        <v>21.62</v>
      </c>
      <c r="AM6203">
        <v>21.79</v>
      </c>
      <c r="AN6203">
        <v>49</v>
      </c>
      <c r="AO6203" s="47">
        <v>42566</v>
      </c>
      <c r="AP6203" t="s">
        <v>28</v>
      </c>
      <c r="AQ6203" t="s">
        <v>240</v>
      </c>
      <c r="AZ6203" s="47">
        <v>42523</v>
      </c>
      <c r="BA6203" t="s">
        <v>239</v>
      </c>
      <c r="BB6203">
        <v>19.27</v>
      </c>
      <c r="BC6203">
        <v>19.350000000000001</v>
      </c>
      <c r="BD6203">
        <v>49</v>
      </c>
      <c r="BE6203" s="47">
        <v>42566</v>
      </c>
      <c r="BF6203" t="s">
        <v>28</v>
      </c>
      <c r="BG6203" t="s">
        <v>240</v>
      </c>
    </row>
    <row r="6204" spans="20:59" x14ac:dyDescent="0.25">
      <c r="T6204" s="47">
        <v>42523</v>
      </c>
      <c r="U6204" t="s">
        <v>241</v>
      </c>
      <c r="V6204">
        <v>9.4</v>
      </c>
      <c r="W6204">
        <v>9.44</v>
      </c>
      <c r="X6204">
        <v>59</v>
      </c>
      <c r="Y6204" s="47">
        <v>42566</v>
      </c>
      <c r="Z6204" t="s">
        <v>28</v>
      </c>
      <c r="AA6204" t="s">
        <v>240</v>
      </c>
      <c r="AJ6204" s="47">
        <v>42523</v>
      </c>
      <c r="AK6204" t="s">
        <v>241</v>
      </c>
      <c r="AL6204">
        <v>12.26</v>
      </c>
      <c r="AM6204">
        <v>12.33</v>
      </c>
      <c r="AN6204">
        <v>59</v>
      </c>
      <c r="AO6204" s="47">
        <v>42566</v>
      </c>
      <c r="AP6204" t="s">
        <v>28</v>
      </c>
      <c r="AQ6204" t="s">
        <v>240</v>
      </c>
      <c r="AZ6204" s="47">
        <v>42523</v>
      </c>
      <c r="BA6204" t="s">
        <v>241</v>
      </c>
      <c r="BB6204">
        <v>9.4</v>
      </c>
      <c r="BC6204">
        <v>9.44</v>
      </c>
      <c r="BD6204">
        <v>59</v>
      </c>
      <c r="BE6204" s="47">
        <v>42566</v>
      </c>
      <c r="BF6204" t="s">
        <v>28</v>
      </c>
      <c r="BG6204" t="s">
        <v>240</v>
      </c>
    </row>
    <row r="6205" spans="20:59" x14ac:dyDescent="0.25">
      <c r="T6205" s="47">
        <v>42523</v>
      </c>
      <c r="U6205" t="s">
        <v>242</v>
      </c>
      <c r="V6205">
        <v>1.26</v>
      </c>
      <c r="W6205">
        <v>1.27</v>
      </c>
      <c r="X6205">
        <v>69</v>
      </c>
      <c r="Y6205" s="47">
        <v>42566</v>
      </c>
      <c r="Z6205" t="s">
        <v>28</v>
      </c>
      <c r="AA6205" t="s">
        <v>240</v>
      </c>
      <c r="AJ6205" s="47">
        <v>42523</v>
      </c>
      <c r="AK6205" t="s">
        <v>242</v>
      </c>
      <c r="AL6205">
        <v>2.82</v>
      </c>
      <c r="AM6205">
        <v>2.84</v>
      </c>
      <c r="AN6205">
        <v>69</v>
      </c>
      <c r="AO6205" s="47">
        <v>42566</v>
      </c>
      <c r="AP6205" t="s">
        <v>28</v>
      </c>
      <c r="AQ6205" t="s">
        <v>240</v>
      </c>
      <c r="AZ6205" s="47">
        <v>42523</v>
      </c>
      <c r="BA6205" t="s">
        <v>242</v>
      </c>
      <c r="BB6205">
        <v>1.26</v>
      </c>
      <c r="BC6205">
        <v>1.27</v>
      </c>
      <c r="BD6205">
        <v>69</v>
      </c>
      <c r="BE6205" s="47">
        <v>42566</v>
      </c>
      <c r="BF6205" t="s">
        <v>28</v>
      </c>
      <c r="BG6205" t="s">
        <v>240</v>
      </c>
    </row>
    <row r="6206" spans="20:59" x14ac:dyDescent="0.25">
      <c r="T6206" s="47">
        <v>42523</v>
      </c>
      <c r="U6206" t="s">
        <v>243</v>
      </c>
      <c r="V6206">
        <v>0.01</v>
      </c>
      <c r="W6206">
        <v>0.01</v>
      </c>
      <c r="X6206">
        <v>79</v>
      </c>
      <c r="Y6206" s="47">
        <v>42566</v>
      </c>
      <c r="Z6206" t="s">
        <v>28</v>
      </c>
      <c r="AA6206" t="s">
        <v>240</v>
      </c>
      <c r="AJ6206" s="47">
        <v>42523</v>
      </c>
      <c r="AK6206" t="s">
        <v>243</v>
      </c>
      <c r="AL6206">
        <v>0.05</v>
      </c>
      <c r="AM6206">
        <v>0.05</v>
      </c>
      <c r="AN6206">
        <v>79</v>
      </c>
      <c r="AO6206" s="47">
        <v>42566</v>
      </c>
      <c r="AP6206" t="s">
        <v>28</v>
      </c>
      <c r="AQ6206" t="s">
        <v>240</v>
      </c>
      <c r="AZ6206" s="47">
        <v>42523</v>
      </c>
      <c r="BA6206" t="s">
        <v>243</v>
      </c>
      <c r="BB6206">
        <v>0.01</v>
      </c>
      <c r="BC6206">
        <v>0.01</v>
      </c>
      <c r="BD6206">
        <v>79</v>
      </c>
      <c r="BE6206" s="47">
        <v>42566</v>
      </c>
      <c r="BF6206" t="s">
        <v>28</v>
      </c>
      <c r="BG6206" t="s">
        <v>240</v>
      </c>
    </row>
    <row r="6207" spans="20:59" x14ac:dyDescent="0.25">
      <c r="T6207" s="47">
        <v>42523</v>
      </c>
      <c r="U6207" t="s">
        <v>244</v>
      </c>
      <c r="V6207">
        <v>0</v>
      </c>
      <c r="W6207">
        <v>0</v>
      </c>
      <c r="X6207">
        <v>89</v>
      </c>
      <c r="Y6207" s="47">
        <v>42566</v>
      </c>
      <c r="Z6207" t="s">
        <v>28</v>
      </c>
      <c r="AA6207" t="s">
        <v>240</v>
      </c>
      <c r="AJ6207" s="47">
        <v>42523</v>
      </c>
      <c r="AK6207" t="s">
        <v>244</v>
      </c>
      <c r="AL6207">
        <v>0</v>
      </c>
      <c r="AM6207">
        <v>0</v>
      </c>
      <c r="AN6207">
        <v>89</v>
      </c>
      <c r="AO6207" s="47">
        <v>42566</v>
      </c>
      <c r="AP6207" t="s">
        <v>28</v>
      </c>
      <c r="AQ6207" t="s">
        <v>240</v>
      </c>
      <c r="AZ6207" s="47">
        <v>42523</v>
      </c>
      <c r="BA6207" t="s">
        <v>244</v>
      </c>
      <c r="BB6207">
        <v>0</v>
      </c>
      <c r="BC6207">
        <v>0</v>
      </c>
      <c r="BD6207">
        <v>89</v>
      </c>
      <c r="BE6207" s="47">
        <v>42566</v>
      </c>
      <c r="BF6207" t="s">
        <v>28</v>
      </c>
      <c r="BG6207" t="s">
        <v>240</v>
      </c>
    </row>
    <row r="6208" spans="20:59" x14ac:dyDescent="0.25">
      <c r="T6208" s="47">
        <v>42523</v>
      </c>
      <c r="U6208" t="s">
        <v>245</v>
      </c>
      <c r="V6208">
        <v>19.27</v>
      </c>
      <c r="W6208">
        <v>19.39</v>
      </c>
      <c r="X6208">
        <v>49</v>
      </c>
      <c r="Y6208" s="47">
        <v>42664</v>
      </c>
      <c r="Z6208" t="s">
        <v>28</v>
      </c>
      <c r="AA6208" t="s">
        <v>240</v>
      </c>
      <c r="AJ6208" s="47">
        <v>42523</v>
      </c>
      <c r="AK6208" t="s">
        <v>245</v>
      </c>
      <c r="AL6208">
        <v>22.57</v>
      </c>
      <c r="AM6208">
        <v>22.62</v>
      </c>
      <c r="AN6208">
        <v>49</v>
      </c>
      <c r="AO6208" s="47">
        <v>42664</v>
      </c>
      <c r="AP6208" t="s">
        <v>28</v>
      </c>
      <c r="AQ6208" t="s">
        <v>240</v>
      </c>
      <c r="AZ6208" s="47">
        <v>42523</v>
      </c>
      <c r="BA6208" t="s">
        <v>245</v>
      </c>
      <c r="BB6208">
        <v>19.27</v>
      </c>
      <c r="BC6208">
        <v>19.39</v>
      </c>
      <c r="BD6208">
        <v>49</v>
      </c>
      <c r="BE6208" s="47">
        <v>42664</v>
      </c>
      <c r="BF6208" t="s">
        <v>28</v>
      </c>
      <c r="BG6208" t="s">
        <v>240</v>
      </c>
    </row>
    <row r="6209" spans="20:59" x14ac:dyDescent="0.25">
      <c r="T6209" s="47">
        <v>42523</v>
      </c>
      <c r="U6209" t="s">
        <v>246</v>
      </c>
      <c r="V6209">
        <v>9.83</v>
      </c>
      <c r="W6209">
        <v>9.8699999999999992</v>
      </c>
      <c r="X6209">
        <v>59</v>
      </c>
      <c r="Y6209" s="47">
        <v>42664</v>
      </c>
      <c r="Z6209" t="s">
        <v>28</v>
      </c>
      <c r="AA6209" t="s">
        <v>240</v>
      </c>
      <c r="AJ6209" s="47">
        <v>42523</v>
      </c>
      <c r="AK6209" t="s">
        <v>246</v>
      </c>
      <c r="AL6209">
        <v>12.32</v>
      </c>
      <c r="AM6209">
        <v>12.39</v>
      </c>
      <c r="AN6209">
        <v>59</v>
      </c>
      <c r="AO6209" s="47">
        <v>42664</v>
      </c>
      <c r="AP6209" t="s">
        <v>28</v>
      </c>
      <c r="AQ6209" t="s">
        <v>240</v>
      </c>
      <c r="AZ6209" s="47">
        <v>42523</v>
      </c>
      <c r="BA6209" t="s">
        <v>246</v>
      </c>
      <c r="BB6209">
        <v>9.83</v>
      </c>
      <c r="BC6209">
        <v>9.8699999999999992</v>
      </c>
      <c r="BD6209">
        <v>59</v>
      </c>
      <c r="BE6209" s="47">
        <v>42664</v>
      </c>
      <c r="BF6209" t="s">
        <v>28</v>
      </c>
      <c r="BG6209" t="s">
        <v>240</v>
      </c>
    </row>
    <row r="6210" spans="20:59" x14ac:dyDescent="0.25">
      <c r="T6210" s="47">
        <v>42523</v>
      </c>
      <c r="U6210" t="s">
        <v>247</v>
      </c>
      <c r="V6210">
        <v>2.61</v>
      </c>
      <c r="W6210">
        <v>2.63</v>
      </c>
      <c r="X6210">
        <v>69</v>
      </c>
      <c r="Y6210" s="47">
        <v>42664</v>
      </c>
      <c r="Z6210" t="s">
        <v>28</v>
      </c>
      <c r="AA6210" t="s">
        <v>240</v>
      </c>
      <c r="AJ6210" s="47">
        <v>42523</v>
      </c>
      <c r="AK6210" t="s">
        <v>247</v>
      </c>
      <c r="AL6210">
        <v>4.1399999999999997</v>
      </c>
      <c r="AM6210">
        <v>4.1500000000000004</v>
      </c>
      <c r="AN6210">
        <v>69</v>
      </c>
      <c r="AO6210" s="47">
        <v>42664</v>
      </c>
      <c r="AP6210" t="s">
        <v>28</v>
      </c>
      <c r="AQ6210" t="s">
        <v>240</v>
      </c>
      <c r="AZ6210" s="47">
        <v>42523</v>
      </c>
      <c r="BA6210" t="s">
        <v>247</v>
      </c>
      <c r="BB6210">
        <v>2.61</v>
      </c>
      <c r="BC6210">
        <v>2.63</v>
      </c>
      <c r="BD6210">
        <v>69</v>
      </c>
      <c r="BE6210" s="47">
        <v>42664</v>
      </c>
      <c r="BF6210" t="s">
        <v>28</v>
      </c>
      <c r="BG6210" t="s">
        <v>240</v>
      </c>
    </row>
    <row r="6211" spans="20:59" x14ac:dyDescent="0.25">
      <c r="T6211" s="47">
        <v>42523</v>
      </c>
      <c r="U6211" t="s">
        <v>248</v>
      </c>
      <c r="V6211">
        <v>0.28000000000000003</v>
      </c>
      <c r="W6211">
        <v>0.28000000000000003</v>
      </c>
      <c r="X6211">
        <v>79</v>
      </c>
      <c r="Y6211" s="47">
        <v>42664</v>
      </c>
      <c r="Z6211" t="s">
        <v>28</v>
      </c>
      <c r="AA6211" t="s">
        <v>240</v>
      </c>
      <c r="AJ6211" s="47">
        <v>42523</v>
      </c>
      <c r="AK6211" t="s">
        <v>248</v>
      </c>
      <c r="AL6211">
        <v>0.63</v>
      </c>
      <c r="AM6211">
        <v>0.63</v>
      </c>
      <c r="AN6211">
        <v>79</v>
      </c>
      <c r="AO6211" s="47">
        <v>42664</v>
      </c>
      <c r="AP6211" t="s">
        <v>28</v>
      </c>
      <c r="AQ6211" t="s">
        <v>240</v>
      </c>
      <c r="AZ6211" s="47">
        <v>42523</v>
      </c>
      <c r="BA6211" t="s">
        <v>248</v>
      </c>
      <c r="BB6211">
        <v>0.28000000000000003</v>
      </c>
      <c r="BC6211">
        <v>0.28000000000000003</v>
      </c>
      <c r="BD6211">
        <v>79</v>
      </c>
      <c r="BE6211" s="47">
        <v>42664</v>
      </c>
      <c r="BF6211" t="s">
        <v>28</v>
      </c>
      <c r="BG6211" t="s">
        <v>240</v>
      </c>
    </row>
    <row r="6212" spans="20:59" x14ac:dyDescent="0.25">
      <c r="T6212" s="47">
        <v>42523</v>
      </c>
      <c r="U6212" t="s">
        <v>249</v>
      </c>
      <c r="V6212">
        <v>0.01</v>
      </c>
      <c r="W6212">
        <v>0.01</v>
      </c>
      <c r="X6212">
        <v>89</v>
      </c>
      <c r="Y6212" s="47">
        <v>42664</v>
      </c>
      <c r="Z6212" t="s">
        <v>28</v>
      </c>
      <c r="AA6212" t="s">
        <v>240</v>
      </c>
      <c r="AJ6212" s="47">
        <v>42523</v>
      </c>
      <c r="AK6212" t="s">
        <v>249</v>
      </c>
      <c r="AL6212">
        <v>0.04</v>
      </c>
      <c r="AM6212">
        <v>0.04</v>
      </c>
      <c r="AN6212">
        <v>89</v>
      </c>
      <c r="AO6212" s="47">
        <v>42664</v>
      </c>
      <c r="AP6212" t="s">
        <v>28</v>
      </c>
      <c r="AQ6212" t="s">
        <v>240</v>
      </c>
      <c r="AZ6212" s="47">
        <v>42523</v>
      </c>
      <c r="BA6212" t="s">
        <v>249</v>
      </c>
      <c r="BB6212">
        <v>0.01</v>
      </c>
      <c r="BC6212">
        <v>0.01</v>
      </c>
      <c r="BD6212">
        <v>89</v>
      </c>
      <c r="BE6212" s="47">
        <v>42664</v>
      </c>
      <c r="BF6212" t="s">
        <v>28</v>
      </c>
      <c r="BG6212" t="s">
        <v>240</v>
      </c>
    </row>
    <row r="6213" spans="20:59" x14ac:dyDescent="0.25">
      <c r="T6213" s="47">
        <v>42523</v>
      </c>
      <c r="U6213" t="s">
        <v>250</v>
      </c>
      <c r="V6213">
        <v>0</v>
      </c>
      <c r="W6213">
        <v>0</v>
      </c>
      <c r="X6213">
        <v>49</v>
      </c>
      <c r="Y6213" s="47">
        <v>42566</v>
      </c>
      <c r="Z6213" t="s">
        <v>40</v>
      </c>
      <c r="AA6213" t="s">
        <v>240</v>
      </c>
      <c r="AJ6213" s="47">
        <v>42523</v>
      </c>
      <c r="AK6213" t="s">
        <v>250</v>
      </c>
      <c r="AL6213">
        <v>0</v>
      </c>
      <c r="AM6213">
        <v>0</v>
      </c>
      <c r="AN6213">
        <v>49</v>
      </c>
      <c r="AO6213" s="47">
        <v>42566</v>
      </c>
      <c r="AP6213" t="s">
        <v>40</v>
      </c>
      <c r="AQ6213" t="s">
        <v>240</v>
      </c>
      <c r="AZ6213" s="47">
        <v>42523</v>
      </c>
      <c r="BA6213" t="s">
        <v>250</v>
      </c>
      <c r="BB6213">
        <v>0</v>
      </c>
      <c r="BC6213">
        <v>0</v>
      </c>
      <c r="BD6213">
        <v>49</v>
      </c>
      <c r="BE6213" s="47">
        <v>42566</v>
      </c>
      <c r="BF6213" t="s">
        <v>40</v>
      </c>
      <c r="BG6213" t="s">
        <v>240</v>
      </c>
    </row>
    <row r="6214" spans="20:59" x14ac:dyDescent="0.25">
      <c r="T6214" s="47">
        <v>42523</v>
      </c>
      <c r="U6214" t="s">
        <v>251</v>
      </c>
      <c r="V6214">
        <v>0</v>
      </c>
      <c r="W6214">
        <v>0</v>
      </c>
      <c r="X6214">
        <v>59</v>
      </c>
      <c r="Y6214" s="47">
        <v>42566</v>
      </c>
      <c r="Z6214" t="s">
        <v>40</v>
      </c>
      <c r="AA6214" t="s">
        <v>240</v>
      </c>
      <c r="AJ6214" s="47">
        <v>42523</v>
      </c>
      <c r="AK6214" t="s">
        <v>251</v>
      </c>
      <c r="AL6214">
        <v>0</v>
      </c>
      <c r="AM6214">
        <v>0</v>
      </c>
      <c r="AN6214">
        <v>59</v>
      </c>
      <c r="AO6214" s="47">
        <v>42566</v>
      </c>
      <c r="AP6214" t="s">
        <v>40</v>
      </c>
      <c r="AQ6214" t="s">
        <v>240</v>
      </c>
      <c r="AZ6214" s="47">
        <v>42523</v>
      </c>
      <c r="BA6214" t="s">
        <v>251</v>
      </c>
      <c r="BB6214">
        <v>0</v>
      </c>
      <c r="BC6214">
        <v>0</v>
      </c>
      <c r="BD6214">
        <v>59</v>
      </c>
      <c r="BE6214" s="47">
        <v>42566</v>
      </c>
      <c r="BF6214" t="s">
        <v>40</v>
      </c>
      <c r="BG6214" t="s">
        <v>240</v>
      </c>
    </row>
    <row r="6215" spans="20:59" x14ac:dyDescent="0.25">
      <c r="T6215" s="47">
        <v>42523</v>
      </c>
      <c r="U6215" t="s">
        <v>252</v>
      </c>
      <c r="V6215">
        <v>1.83</v>
      </c>
      <c r="W6215">
        <v>1.84</v>
      </c>
      <c r="X6215">
        <v>69</v>
      </c>
      <c r="Y6215" s="47">
        <v>42566</v>
      </c>
      <c r="Z6215" t="s">
        <v>40</v>
      </c>
      <c r="AA6215" t="s">
        <v>240</v>
      </c>
      <c r="AJ6215" s="47">
        <v>42523</v>
      </c>
      <c r="AK6215" t="s">
        <v>252</v>
      </c>
      <c r="AL6215">
        <v>0.7</v>
      </c>
      <c r="AM6215">
        <v>0.7</v>
      </c>
      <c r="AN6215">
        <v>69</v>
      </c>
      <c r="AO6215" s="47">
        <v>42566</v>
      </c>
      <c r="AP6215" t="s">
        <v>40</v>
      </c>
      <c r="AQ6215" t="s">
        <v>240</v>
      </c>
      <c r="AZ6215" s="47">
        <v>42523</v>
      </c>
      <c r="BA6215" t="s">
        <v>252</v>
      </c>
      <c r="BB6215">
        <v>1.83</v>
      </c>
      <c r="BC6215">
        <v>1.84</v>
      </c>
      <c r="BD6215">
        <v>69</v>
      </c>
      <c r="BE6215" s="47">
        <v>42566</v>
      </c>
      <c r="BF6215" t="s">
        <v>40</v>
      </c>
      <c r="BG6215" t="s">
        <v>240</v>
      </c>
    </row>
    <row r="6216" spans="20:59" x14ac:dyDescent="0.25">
      <c r="T6216" s="47">
        <v>42523</v>
      </c>
      <c r="U6216" t="s">
        <v>253</v>
      </c>
      <c r="V6216">
        <v>10.68</v>
      </c>
      <c r="W6216">
        <v>10.74</v>
      </c>
      <c r="X6216">
        <v>79</v>
      </c>
      <c r="Y6216" s="47">
        <v>42566</v>
      </c>
      <c r="Z6216" t="s">
        <v>40</v>
      </c>
      <c r="AA6216" t="s">
        <v>240</v>
      </c>
      <c r="AJ6216" s="47">
        <v>42523</v>
      </c>
      <c r="AK6216" t="s">
        <v>253</v>
      </c>
      <c r="AL6216">
        <v>7.96</v>
      </c>
      <c r="AM6216">
        <v>8</v>
      </c>
      <c r="AN6216">
        <v>79</v>
      </c>
      <c r="AO6216" s="47">
        <v>42566</v>
      </c>
      <c r="AP6216" t="s">
        <v>40</v>
      </c>
      <c r="AQ6216" t="s">
        <v>240</v>
      </c>
      <c r="AZ6216" s="47">
        <v>42523</v>
      </c>
      <c r="BA6216" t="s">
        <v>253</v>
      </c>
      <c r="BB6216">
        <v>10.68</v>
      </c>
      <c r="BC6216">
        <v>10.74</v>
      </c>
      <c r="BD6216">
        <v>79</v>
      </c>
      <c r="BE6216" s="47">
        <v>42566</v>
      </c>
      <c r="BF6216" t="s">
        <v>40</v>
      </c>
      <c r="BG6216" t="s">
        <v>240</v>
      </c>
    </row>
    <row r="6217" spans="20:59" x14ac:dyDescent="0.25">
      <c r="T6217" s="47">
        <v>42523</v>
      </c>
      <c r="U6217" t="s">
        <v>254</v>
      </c>
      <c r="V6217">
        <v>20.62</v>
      </c>
      <c r="W6217">
        <v>20.77</v>
      </c>
      <c r="X6217">
        <v>89</v>
      </c>
      <c r="Y6217" s="47">
        <v>42566</v>
      </c>
      <c r="Z6217" t="s">
        <v>40</v>
      </c>
      <c r="AA6217" t="s">
        <v>240</v>
      </c>
      <c r="AJ6217" s="47">
        <v>42523</v>
      </c>
      <c r="AK6217" t="s">
        <v>254</v>
      </c>
      <c r="AL6217">
        <v>17.54</v>
      </c>
      <c r="AM6217">
        <v>17.7</v>
      </c>
      <c r="AN6217">
        <v>89</v>
      </c>
      <c r="AO6217" s="47">
        <v>42566</v>
      </c>
      <c r="AP6217" t="s">
        <v>40</v>
      </c>
      <c r="AQ6217" t="s">
        <v>240</v>
      </c>
      <c r="AZ6217" s="47">
        <v>42523</v>
      </c>
      <c r="BA6217" t="s">
        <v>254</v>
      </c>
      <c r="BB6217">
        <v>20.62</v>
      </c>
      <c r="BC6217">
        <v>20.77</v>
      </c>
      <c r="BD6217">
        <v>89</v>
      </c>
      <c r="BE6217" s="47">
        <v>42566</v>
      </c>
      <c r="BF6217" t="s">
        <v>40</v>
      </c>
      <c r="BG6217" t="s">
        <v>240</v>
      </c>
    </row>
    <row r="6218" spans="20:59" x14ac:dyDescent="0.25">
      <c r="T6218" s="47">
        <v>42523</v>
      </c>
      <c r="U6218" t="s">
        <v>255</v>
      </c>
      <c r="V6218">
        <v>0</v>
      </c>
      <c r="W6218">
        <v>0</v>
      </c>
      <c r="X6218">
        <v>49</v>
      </c>
      <c r="Y6218" s="47">
        <v>42664</v>
      </c>
      <c r="Z6218" t="s">
        <v>40</v>
      </c>
      <c r="AA6218" t="s">
        <v>240</v>
      </c>
      <c r="AJ6218" s="47">
        <v>42523</v>
      </c>
      <c r="AK6218" t="s">
        <v>255</v>
      </c>
      <c r="AL6218">
        <v>0</v>
      </c>
      <c r="AM6218">
        <v>0</v>
      </c>
      <c r="AN6218">
        <v>49</v>
      </c>
      <c r="AO6218" s="47">
        <v>42664</v>
      </c>
      <c r="AP6218" t="s">
        <v>40</v>
      </c>
      <c r="AQ6218" t="s">
        <v>240</v>
      </c>
      <c r="AZ6218" s="47">
        <v>42523</v>
      </c>
      <c r="BA6218" t="s">
        <v>255</v>
      </c>
      <c r="BB6218">
        <v>0</v>
      </c>
      <c r="BC6218">
        <v>0</v>
      </c>
      <c r="BD6218">
        <v>49</v>
      </c>
      <c r="BE6218" s="47">
        <v>42664</v>
      </c>
      <c r="BF6218" t="s">
        <v>40</v>
      </c>
      <c r="BG6218" t="s">
        <v>240</v>
      </c>
    </row>
    <row r="6219" spans="20:59" x14ac:dyDescent="0.25">
      <c r="T6219" s="47">
        <v>42523</v>
      </c>
      <c r="U6219" t="s">
        <v>256</v>
      </c>
      <c r="V6219">
        <v>0.17</v>
      </c>
      <c r="W6219">
        <v>0.17</v>
      </c>
      <c r="X6219">
        <v>59</v>
      </c>
      <c r="Y6219" s="47">
        <v>42664</v>
      </c>
      <c r="Z6219" t="s">
        <v>40</v>
      </c>
      <c r="AA6219" t="s">
        <v>240</v>
      </c>
      <c r="AJ6219" s="47">
        <v>42523</v>
      </c>
      <c r="AK6219" t="s">
        <v>256</v>
      </c>
      <c r="AL6219">
        <v>7.0000000000000007E-2</v>
      </c>
      <c r="AM6219">
        <v>7.0000000000000007E-2</v>
      </c>
      <c r="AN6219">
        <v>59</v>
      </c>
      <c r="AO6219" s="47">
        <v>42664</v>
      </c>
      <c r="AP6219" t="s">
        <v>40</v>
      </c>
      <c r="AQ6219" t="s">
        <v>240</v>
      </c>
      <c r="AZ6219" s="47">
        <v>42523</v>
      </c>
      <c r="BA6219" t="s">
        <v>256</v>
      </c>
      <c r="BB6219">
        <v>0.17</v>
      </c>
      <c r="BC6219">
        <v>0.17</v>
      </c>
      <c r="BD6219">
        <v>59</v>
      </c>
      <c r="BE6219" s="47">
        <v>42664</v>
      </c>
      <c r="BF6219" t="s">
        <v>40</v>
      </c>
      <c r="BG6219" t="s">
        <v>240</v>
      </c>
    </row>
    <row r="6220" spans="20:59" x14ac:dyDescent="0.25">
      <c r="T6220" s="47">
        <v>42523</v>
      </c>
      <c r="U6220" t="s">
        <v>257</v>
      </c>
      <c r="V6220">
        <v>2.87</v>
      </c>
      <c r="W6220">
        <v>2.89</v>
      </c>
      <c r="X6220">
        <v>69</v>
      </c>
      <c r="Y6220" s="47">
        <v>42664</v>
      </c>
      <c r="Z6220" t="s">
        <v>40</v>
      </c>
      <c r="AA6220" t="s">
        <v>240</v>
      </c>
      <c r="AJ6220" s="47">
        <v>42523</v>
      </c>
      <c r="AK6220" t="s">
        <v>257</v>
      </c>
      <c r="AL6220">
        <v>1.66</v>
      </c>
      <c r="AM6220">
        <v>1.67</v>
      </c>
      <c r="AN6220">
        <v>69</v>
      </c>
      <c r="AO6220" s="47">
        <v>42664</v>
      </c>
      <c r="AP6220" t="s">
        <v>40</v>
      </c>
      <c r="AQ6220" t="s">
        <v>240</v>
      </c>
      <c r="AZ6220" s="47">
        <v>42523</v>
      </c>
      <c r="BA6220" t="s">
        <v>257</v>
      </c>
      <c r="BB6220">
        <v>2.87</v>
      </c>
      <c r="BC6220">
        <v>2.89</v>
      </c>
      <c r="BD6220">
        <v>69</v>
      </c>
      <c r="BE6220" s="47">
        <v>42664</v>
      </c>
      <c r="BF6220" t="s">
        <v>40</v>
      </c>
      <c r="BG6220" t="s">
        <v>240</v>
      </c>
    </row>
    <row r="6221" spans="20:59" x14ac:dyDescent="0.25">
      <c r="T6221" s="47">
        <v>42523</v>
      </c>
      <c r="U6221" t="s">
        <v>258</v>
      </c>
      <c r="V6221">
        <v>10.28</v>
      </c>
      <c r="W6221">
        <v>10.34</v>
      </c>
      <c r="X6221">
        <v>79</v>
      </c>
      <c r="Y6221" s="47">
        <v>42664</v>
      </c>
      <c r="Z6221" t="s">
        <v>40</v>
      </c>
      <c r="AA6221" t="s">
        <v>240</v>
      </c>
      <c r="AJ6221" s="47">
        <v>42523</v>
      </c>
      <c r="AK6221" t="s">
        <v>258</v>
      </c>
      <c r="AL6221">
        <v>8.16</v>
      </c>
      <c r="AM6221">
        <v>8.1999999999999993</v>
      </c>
      <c r="AN6221">
        <v>79</v>
      </c>
      <c r="AO6221" s="47">
        <v>42664</v>
      </c>
      <c r="AP6221" t="s">
        <v>40</v>
      </c>
      <c r="AQ6221" t="s">
        <v>240</v>
      </c>
      <c r="AZ6221" s="47">
        <v>42523</v>
      </c>
      <c r="BA6221" t="s">
        <v>258</v>
      </c>
      <c r="BB6221">
        <v>10.28</v>
      </c>
      <c r="BC6221">
        <v>10.34</v>
      </c>
      <c r="BD6221">
        <v>79</v>
      </c>
      <c r="BE6221" s="47">
        <v>42664</v>
      </c>
      <c r="BF6221" t="s">
        <v>40</v>
      </c>
      <c r="BG6221" t="s">
        <v>240</v>
      </c>
    </row>
    <row r="6222" spans="20:59" x14ac:dyDescent="0.25">
      <c r="T6222" s="47">
        <v>42523</v>
      </c>
      <c r="U6222" t="s">
        <v>259</v>
      </c>
      <c r="V6222">
        <v>20.03</v>
      </c>
      <c r="W6222">
        <v>20.190000000000001</v>
      </c>
      <c r="X6222">
        <v>89</v>
      </c>
      <c r="Y6222" s="47">
        <v>42664</v>
      </c>
      <c r="Z6222" t="s">
        <v>40</v>
      </c>
      <c r="AA6222" t="s">
        <v>240</v>
      </c>
      <c r="AJ6222" s="47">
        <v>42523</v>
      </c>
      <c r="AK6222" t="s">
        <v>259</v>
      </c>
      <c r="AL6222">
        <v>17.239999999999998</v>
      </c>
      <c r="AM6222">
        <v>17.39</v>
      </c>
      <c r="AN6222">
        <v>89</v>
      </c>
      <c r="AO6222" s="47">
        <v>42664</v>
      </c>
      <c r="AP6222" t="s">
        <v>40</v>
      </c>
      <c r="AQ6222" t="s">
        <v>240</v>
      </c>
      <c r="AZ6222" s="47">
        <v>42523</v>
      </c>
      <c r="BA6222" t="s">
        <v>259</v>
      </c>
      <c r="BB6222">
        <v>20.03</v>
      </c>
      <c r="BC6222">
        <v>20.190000000000001</v>
      </c>
      <c r="BD6222">
        <v>89</v>
      </c>
      <c r="BE6222" s="47">
        <v>42664</v>
      </c>
      <c r="BF6222" t="s">
        <v>40</v>
      </c>
      <c r="BG6222" t="s">
        <v>240</v>
      </c>
    </row>
    <row r="6223" spans="20:59" x14ac:dyDescent="0.25">
      <c r="T6223" s="47">
        <v>42523</v>
      </c>
      <c r="U6223" t="s">
        <v>260</v>
      </c>
      <c r="V6223">
        <v>20.29</v>
      </c>
      <c r="W6223">
        <v>20.36</v>
      </c>
      <c r="X6223">
        <v>63</v>
      </c>
      <c r="Y6223" s="47">
        <v>42566</v>
      </c>
      <c r="Z6223" t="s">
        <v>28</v>
      </c>
      <c r="AA6223" t="s">
        <v>261</v>
      </c>
      <c r="AJ6223" s="47">
        <v>42523</v>
      </c>
      <c r="AK6223" t="s">
        <v>260</v>
      </c>
      <c r="AL6223">
        <v>15.95</v>
      </c>
      <c r="AM6223">
        <v>16.02</v>
      </c>
      <c r="AN6223">
        <v>63</v>
      </c>
      <c r="AO6223" s="47">
        <v>42566</v>
      </c>
      <c r="AP6223" t="s">
        <v>28</v>
      </c>
      <c r="AQ6223" t="s">
        <v>261</v>
      </c>
      <c r="AZ6223" s="47">
        <v>42523</v>
      </c>
      <c r="BA6223" t="s">
        <v>260</v>
      </c>
      <c r="BB6223">
        <v>20.29</v>
      </c>
      <c r="BC6223">
        <v>20.36</v>
      </c>
      <c r="BD6223">
        <v>63</v>
      </c>
      <c r="BE6223" s="47">
        <v>42566</v>
      </c>
      <c r="BF6223" t="s">
        <v>28</v>
      </c>
      <c r="BG6223" t="s">
        <v>261</v>
      </c>
    </row>
    <row r="6224" spans="20:59" x14ac:dyDescent="0.25">
      <c r="T6224" s="47">
        <v>42523</v>
      </c>
      <c r="U6224" t="s">
        <v>262</v>
      </c>
      <c r="V6224">
        <v>10.42</v>
      </c>
      <c r="W6224">
        <v>10.5</v>
      </c>
      <c r="X6224">
        <v>73</v>
      </c>
      <c r="Y6224" s="47">
        <v>42566</v>
      </c>
      <c r="Z6224" t="s">
        <v>28</v>
      </c>
      <c r="AA6224" t="s">
        <v>261</v>
      </c>
      <c r="AJ6224" s="47">
        <v>42523</v>
      </c>
      <c r="AK6224" t="s">
        <v>262</v>
      </c>
      <c r="AL6224">
        <v>6.75</v>
      </c>
      <c r="AM6224">
        <v>6.76</v>
      </c>
      <c r="AN6224">
        <v>73</v>
      </c>
      <c r="AO6224" s="47">
        <v>42566</v>
      </c>
      <c r="AP6224" t="s">
        <v>28</v>
      </c>
      <c r="AQ6224" t="s">
        <v>261</v>
      </c>
      <c r="AZ6224" s="47">
        <v>42523</v>
      </c>
      <c r="BA6224" t="s">
        <v>262</v>
      </c>
      <c r="BB6224">
        <v>10.42</v>
      </c>
      <c r="BC6224">
        <v>10.5</v>
      </c>
      <c r="BD6224">
        <v>73</v>
      </c>
      <c r="BE6224" s="47">
        <v>42566</v>
      </c>
      <c r="BF6224" t="s">
        <v>28</v>
      </c>
      <c r="BG6224" t="s">
        <v>261</v>
      </c>
    </row>
    <row r="6225" spans="20:59" x14ac:dyDescent="0.25">
      <c r="T6225" s="47">
        <v>42523</v>
      </c>
      <c r="U6225" t="s">
        <v>263</v>
      </c>
      <c r="V6225">
        <v>2.4700000000000002</v>
      </c>
      <c r="W6225">
        <v>2.48</v>
      </c>
      <c r="X6225">
        <v>83</v>
      </c>
      <c r="Y6225" s="47">
        <v>42566</v>
      </c>
      <c r="Z6225" t="s">
        <v>28</v>
      </c>
      <c r="AA6225" t="s">
        <v>261</v>
      </c>
      <c r="AJ6225" s="47">
        <v>42523</v>
      </c>
      <c r="AK6225" t="s">
        <v>263</v>
      </c>
      <c r="AL6225">
        <v>0.91</v>
      </c>
      <c r="AM6225">
        <v>0.91</v>
      </c>
      <c r="AN6225">
        <v>83</v>
      </c>
      <c r="AO6225" s="47">
        <v>42566</v>
      </c>
      <c r="AP6225" t="s">
        <v>28</v>
      </c>
      <c r="AQ6225" t="s">
        <v>261</v>
      </c>
      <c r="AZ6225" s="47">
        <v>42523</v>
      </c>
      <c r="BA6225" t="s">
        <v>263</v>
      </c>
      <c r="BB6225">
        <v>2.4700000000000002</v>
      </c>
      <c r="BC6225">
        <v>2.48</v>
      </c>
      <c r="BD6225">
        <v>83</v>
      </c>
      <c r="BE6225" s="47">
        <v>42566</v>
      </c>
      <c r="BF6225" t="s">
        <v>28</v>
      </c>
      <c r="BG6225" t="s">
        <v>261</v>
      </c>
    </row>
    <row r="6226" spans="20:59" x14ac:dyDescent="0.25">
      <c r="T6226" s="47">
        <v>42523</v>
      </c>
      <c r="U6226" t="s">
        <v>264</v>
      </c>
      <c r="V6226">
        <v>0.17</v>
      </c>
      <c r="W6226">
        <v>0.17</v>
      </c>
      <c r="X6226">
        <v>93</v>
      </c>
      <c r="Y6226" s="47">
        <v>42566</v>
      </c>
      <c r="Z6226" t="s">
        <v>28</v>
      </c>
      <c r="AA6226" t="s">
        <v>261</v>
      </c>
      <c r="AJ6226" s="47">
        <v>42523</v>
      </c>
      <c r="AK6226" t="s">
        <v>264</v>
      </c>
      <c r="AL6226">
        <v>0.03</v>
      </c>
      <c r="AM6226">
        <v>0.03</v>
      </c>
      <c r="AN6226">
        <v>93</v>
      </c>
      <c r="AO6226" s="47">
        <v>42566</v>
      </c>
      <c r="AP6226" t="s">
        <v>28</v>
      </c>
      <c r="AQ6226" t="s">
        <v>261</v>
      </c>
      <c r="AZ6226" s="47">
        <v>42523</v>
      </c>
      <c r="BA6226" t="s">
        <v>264</v>
      </c>
      <c r="BB6226">
        <v>0.17</v>
      </c>
      <c r="BC6226">
        <v>0.17</v>
      </c>
      <c r="BD6226">
        <v>93</v>
      </c>
      <c r="BE6226" s="47">
        <v>42566</v>
      </c>
      <c r="BF6226" t="s">
        <v>28</v>
      </c>
      <c r="BG6226" t="s">
        <v>261</v>
      </c>
    </row>
    <row r="6227" spans="20:59" x14ac:dyDescent="0.25">
      <c r="T6227" s="47">
        <v>42523</v>
      </c>
      <c r="U6227" t="s">
        <v>265</v>
      </c>
      <c r="V6227">
        <v>0</v>
      </c>
      <c r="W6227">
        <v>0</v>
      </c>
      <c r="X6227">
        <v>103</v>
      </c>
      <c r="Y6227" s="47">
        <v>42566</v>
      </c>
      <c r="Z6227" t="s">
        <v>28</v>
      </c>
      <c r="AA6227" t="s">
        <v>261</v>
      </c>
      <c r="AJ6227" s="47">
        <v>42523</v>
      </c>
      <c r="AK6227" t="s">
        <v>265</v>
      </c>
      <c r="AL6227">
        <v>0</v>
      </c>
      <c r="AM6227">
        <v>0</v>
      </c>
      <c r="AN6227">
        <v>103</v>
      </c>
      <c r="AO6227" s="47">
        <v>42566</v>
      </c>
      <c r="AP6227" t="s">
        <v>28</v>
      </c>
      <c r="AQ6227" t="s">
        <v>261</v>
      </c>
      <c r="AZ6227" s="47">
        <v>42523</v>
      </c>
      <c r="BA6227" t="s">
        <v>265</v>
      </c>
      <c r="BB6227">
        <v>0</v>
      </c>
      <c r="BC6227">
        <v>0</v>
      </c>
      <c r="BD6227">
        <v>103</v>
      </c>
      <c r="BE6227" s="47">
        <v>42566</v>
      </c>
      <c r="BF6227" t="s">
        <v>28</v>
      </c>
      <c r="BG6227" t="s">
        <v>261</v>
      </c>
    </row>
    <row r="6228" spans="20:59" x14ac:dyDescent="0.25">
      <c r="T6228" s="47">
        <v>42523</v>
      </c>
      <c r="U6228" t="s">
        <v>266</v>
      </c>
      <c r="V6228">
        <v>20.65</v>
      </c>
      <c r="W6228">
        <v>20.74</v>
      </c>
      <c r="X6228">
        <v>63</v>
      </c>
      <c r="Y6228" s="47">
        <v>42664</v>
      </c>
      <c r="Z6228" t="s">
        <v>28</v>
      </c>
      <c r="AA6228" t="s">
        <v>261</v>
      </c>
      <c r="AJ6228" s="47">
        <v>42523</v>
      </c>
      <c r="AK6228" t="s">
        <v>266</v>
      </c>
      <c r="AL6228">
        <v>16.57</v>
      </c>
      <c r="AM6228">
        <v>16.64</v>
      </c>
      <c r="AN6228">
        <v>63</v>
      </c>
      <c r="AO6228" s="47">
        <v>42664</v>
      </c>
      <c r="AP6228" t="s">
        <v>28</v>
      </c>
      <c r="AQ6228" t="s">
        <v>261</v>
      </c>
      <c r="AZ6228" s="47">
        <v>42523</v>
      </c>
      <c r="BA6228" t="s">
        <v>266</v>
      </c>
      <c r="BB6228">
        <v>20.65</v>
      </c>
      <c r="BC6228">
        <v>20.74</v>
      </c>
      <c r="BD6228">
        <v>63</v>
      </c>
      <c r="BE6228" s="47">
        <v>42664</v>
      </c>
      <c r="BF6228" t="s">
        <v>28</v>
      </c>
      <c r="BG6228" t="s">
        <v>261</v>
      </c>
    </row>
    <row r="6229" spans="20:59" x14ac:dyDescent="0.25">
      <c r="T6229" s="47">
        <v>42523</v>
      </c>
      <c r="U6229" t="s">
        <v>267</v>
      </c>
      <c r="V6229">
        <v>11.38</v>
      </c>
      <c r="W6229">
        <v>11.43</v>
      </c>
      <c r="X6229">
        <v>73</v>
      </c>
      <c r="Y6229" s="47">
        <v>42664</v>
      </c>
      <c r="Z6229" t="s">
        <v>28</v>
      </c>
      <c r="AA6229" t="s">
        <v>261</v>
      </c>
      <c r="AJ6229" s="47">
        <v>42523</v>
      </c>
      <c r="AK6229" t="s">
        <v>267</v>
      </c>
      <c r="AL6229">
        <v>8.27</v>
      </c>
      <c r="AM6229">
        <v>8.32</v>
      </c>
      <c r="AN6229">
        <v>73</v>
      </c>
      <c r="AO6229" s="47">
        <v>42664</v>
      </c>
      <c r="AP6229" t="s">
        <v>28</v>
      </c>
      <c r="AQ6229" t="s">
        <v>261</v>
      </c>
      <c r="AZ6229" s="47">
        <v>42523</v>
      </c>
      <c r="BA6229" t="s">
        <v>267</v>
      </c>
      <c r="BB6229">
        <v>11.38</v>
      </c>
      <c r="BC6229">
        <v>11.43</v>
      </c>
      <c r="BD6229">
        <v>73</v>
      </c>
      <c r="BE6229" s="47">
        <v>42664</v>
      </c>
      <c r="BF6229" t="s">
        <v>28</v>
      </c>
      <c r="BG6229" t="s">
        <v>261</v>
      </c>
    </row>
    <row r="6230" spans="20:59" x14ac:dyDescent="0.25">
      <c r="T6230" s="47">
        <v>42523</v>
      </c>
      <c r="U6230" t="s">
        <v>268</v>
      </c>
      <c r="V6230">
        <v>4.5999999999999996</v>
      </c>
      <c r="W6230">
        <v>4.63</v>
      </c>
      <c r="X6230">
        <v>83</v>
      </c>
      <c r="Y6230" s="47">
        <v>42664</v>
      </c>
      <c r="Z6230" t="s">
        <v>28</v>
      </c>
      <c r="AA6230" t="s">
        <v>261</v>
      </c>
      <c r="AJ6230" s="47">
        <v>42523</v>
      </c>
      <c r="AK6230" t="s">
        <v>268</v>
      </c>
      <c r="AL6230">
        <v>2.75</v>
      </c>
      <c r="AM6230">
        <v>2.76</v>
      </c>
      <c r="AN6230">
        <v>83</v>
      </c>
      <c r="AO6230" s="47">
        <v>42664</v>
      </c>
      <c r="AP6230" t="s">
        <v>28</v>
      </c>
      <c r="AQ6230" t="s">
        <v>261</v>
      </c>
      <c r="AZ6230" s="47">
        <v>42523</v>
      </c>
      <c r="BA6230" t="s">
        <v>268</v>
      </c>
      <c r="BB6230">
        <v>4.5999999999999996</v>
      </c>
      <c r="BC6230">
        <v>4.63</v>
      </c>
      <c r="BD6230">
        <v>83</v>
      </c>
      <c r="BE6230" s="47">
        <v>42664</v>
      </c>
      <c r="BF6230" t="s">
        <v>28</v>
      </c>
      <c r="BG6230" t="s">
        <v>261</v>
      </c>
    </row>
    <row r="6231" spans="20:59" x14ac:dyDescent="0.25">
      <c r="T6231" s="47">
        <v>42523</v>
      </c>
      <c r="U6231" t="s">
        <v>269</v>
      </c>
      <c r="V6231">
        <v>1.3</v>
      </c>
      <c r="W6231">
        <v>1.31</v>
      </c>
      <c r="X6231">
        <v>93</v>
      </c>
      <c r="Y6231" s="47">
        <v>42664</v>
      </c>
      <c r="Z6231" t="s">
        <v>28</v>
      </c>
      <c r="AA6231" t="s">
        <v>261</v>
      </c>
      <c r="AJ6231" s="47">
        <v>42523</v>
      </c>
      <c r="AK6231" t="s">
        <v>269</v>
      </c>
      <c r="AL6231">
        <v>0.62</v>
      </c>
      <c r="AM6231">
        <v>0.62</v>
      </c>
      <c r="AN6231">
        <v>93</v>
      </c>
      <c r="AO6231" s="47">
        <v>42664</v>
      </c>
      <c r="AP6231" t="s">
        <v>28</v>
      </c>
      <c r="AQ6231" t="s">
        <v>261</v>
      </c>
      <c r="AZ6231" s="47">
        <v>42523</v>
      </c>
      <c r="BA6231" t="s">
        <v>269</v>
      </c>
      <c r="BB6231">
        <v>1.3</v>
      </c>
      <c r="BC6231">
        <v>1.31</v>
      </c>
      <c r="BD6231">
        <v>93</v>
      </c>
      <c r="BE6231" s="47">
        <v>42664</v>
      </c>
      <c r="BF6231" t="s">
        <v>28</v>
      </c>
      <c r="BG6231" t="s">
        <v>261</v>
      </c>
    </row>
    <row r="6232" spans="20:59" x14ac:dyDescent="0.25">
      <c r="T6232" s="47">
        <v>42523</v>
      </c>
      <c r="U6232" t="s">
        <v>270</v>
      </c>
      <c r="V6232">
        <v>0.28000000000000003</v>
      </c>
      <c r="W6232">
        <v>0.28000000000000003</v>
      </c>
      <c r="X6232">
        <v>103</v>
      </c>
      <c r="Y6232" s="47">
        <v>42664</v>
      </c>
      <c r="Z6232" t="s">
        <v>28</v>
      </c>
      <c r="AA6232" t="s">
        <v>261</v>
      </c>
      <c r="AJ6232" s="47">
        <v>42523</v>
      </c>
      <c r="AK6232" t="s">
        <v>270</v>
      </c>
      <c r="AL6232">
        <v>0.1</v>
      </c>
      <c r="AM6232">
        <v>0.1</v>
      </c>
      <c r="AN6232">
        <v>103</v>
      </c>
      <c r="AO6232" s="47">
        <v>42664</v>
      </c>
      <c r="AP6232" t="s">
        <v>28</v>
      </c>
      <c r="AQ6232" t="s">
        <v>261</v>
      </c>
      <c r="AZ6232" s="47">
        <v>42523</v>
      </c>
      <c r="BA6232" t="s">
        <v>270</v>
      </c>
      <c r="BB6232">
        <v>0.28000000000000003</v>
      </c>
      <c r="BC6232">
        <v>0.28000000000000003</v>
      </c>
      <c r="BD6232">
        <v>103</v>
      </c>
      <c r="BE6232" s="47">
        <v>42664</v>
      </c>
      <c r="BF6232" t="s">
        <v>28</v>
      </c>
      <c r="BG6232" t="s">
        <v>261</v>
      </c>
    </row>
    <row r="6233" spans="20:59" x14ac:dyDescent="0.25">
      <c r="T6233" s="47">
        <v>42523</v>
      </c>
      <c r="U6233" t="s">
        <v>271</v>
      </c>
      <c r="V6233">
        <v>0</v>
      </c>
      <c r="W6233">
        <v>0</v>
      </c>
      <c r="X6233">
        <v>63</v>
      </c>
      <c r="Y6233" s="47">
        <v>42566</v>
      </c>
      <c r="Z6233" t="s">
        <v>40</v>
      </c>
      <c r="AA6233" t="s">
        <v>261</v>
      </c>
      <c r="AJ6233" s="47">
        <v>42523</v>
      </c>
      <c r="AK6233" t="s">
        <v>271</v>
      </c>
      <c r="AL6233">
        <v>0</v>
      </c>
      <c r="AM6233">
        <v>0</v>
      </c>
      <c r="AN6233">
        <v>63</v>
      </c>
      <c r="AO6233" s="47">
        <v>42566</v>
      </c>
      <c r="AP6233" t="s">
        <v>40</v>
      </c>
      <c r="AQ6233" t="s">
        <v>261</v>
      </c>
      <c r="AZ6233" s="47">
        <v>42523</v>
      </c>
      <c r="BA6233" t="s">
        <v>271</v>
      </c>
      <c r="BB6233">
        <v>0</v>
      </c>
      <c r="BC6233">
        <v>0</v>
      </c>
      <c r="BD6233">
        <v>63</v>
      </c>
      <c r="BE6233" s="47">
        <v>42566</v>
      </c>
      <c r="BF6233" t="s">
        <v>40</v>
      </c>
      <c r="BG6233" t="s">
        <v>261</v>
      </c>
    </row>
    <row r="6234" spans="20:59" x14ac:dyDescent="0.25">
      <c r="T6234" s="47">
        <v>42523</v>
      </c>
      <c r="U6234" t="s">
        <v>272</v>
      </c>
      <c r="V6234">
        <v>7.0000000000000007E-2</v>
      </c>
      <c r="W6234">
        <v>7.0000000000000007E-2</v>
      </c>
      <c r="X6234">
        <v>73</v>
      </c>
      <c r="Y6234" s="47">
        <v>42566</v>
      </c>
      <c r="Z6234" t="s">
        <v>40</v>
      </c>
      <c r="AA6234" t="s">
        <v>261</v>
      </c>
      <c r="AJ6234" s="47">
        <v>42523</v>
      </c>
      <c r="AK6234" t="s">
        <v>272</v>
      </c>
      <c r="AL6234">
        <v>0.33</v>
      </c>
      <c r="AM6234">
        <v>0.33</v>
      </c>
      <c r="AN6234">
        <v>73</v>
      </c>
      <c r="AO6234" s="47">
        <v>42566</v>
      </c>
      <c r="AP6234" t="s">
        <v>40</v>
      </c>
      <c r="AQ6234" t="s">
        <v>261</v>
      </c>
      <c r="AZ6234" s="47">
        <v>42523</v>
      </c>
      <c r="BA6234" t="s">
        <v>272</v>
      </c>
      <c r="BB6234">
        <v>7.0000000000000007E-2</v>
      </c>
      <c r="BC6234">
        <v>7.0000000000000007E-2</v>
      </c>
      <c r="BD6234">
        <v>73</v>
      </c>
      <c r="BE6234" s="47">
        <v>42566</v>
      </c>
      <c r="BF6234" t="s">
        <v>40</v>
      </c>
      <c r="BG6234" t="s">
        <v>261</v>
      </c>
    </row>
    <row r="6235" spans="20:59" x14ac:dyDescent="0.25">
      <c r="T6235" s="47">
        <v>42523</v>
      </c>
      <c r="U6235" t="s">
        <v>273</v>
      </c>
      <c r="V6235">
        <v>2.19</v>
      </c>
      <c r="W6235">
        <v>2.2000000000000002</v>
      </c>
      <c r="X6235">
        <v>83</v>
      </c>
      <c r="Y6235" s="47">
        <v>42566</v>
      </c>
      <c r="Z6235" t="s">
        <v>40</v>
      </c>
      <c r="AA6235" t="s">
        <v>261</v>
      </c>
      <c r="AJ6235" s="47">
        <v>42523</v>
      </c>
      <c r="AK6235" t="s">
        <v>273</v>
      </c>
      <c r="AL6235">
        <v>4.55</v>
      </c>
      <c r="AM6235">
        <v>4.5599999999999996</v>
      </c>
      <c r="AN6235">
        <v>83</v>
      </c>
      <c r="AO6235" s="47">
        <v>42566</v>
      </c>
      <c r="AP6235" t="s">
        <v>40</v>
      </c>
      <c r="AQ6235" t="s">
        <v>261</v>
      </c>
      <c r="AZ6235" s="47">
        <v>42523</v>
      </c>
      <c r="BA6235" t="s">
        <v>273</v>
      </c>
      <c r="BB6235">
        <v>2.19</v>
      </c>
      <c r="BC6235">
        <v>2.2000000000000002</v>
      </c>
      <c r="BD6235">
        <v>83</v>
      </c>
      <c r="BE6235" s="47">
        <v>42566</v>
      </c>
      <c r="BF6235" t="s">
        <v>40</v>
      </c>
      <c r="BG6235" t="s">
        <v>261</v>
      </c>
    </row>
    <row r="6236" spans="20:59" x14ac:dyDescent="0.25">
      <c r="T6236" s="47">
        <v>42523</v>
      </c>
      <c r="U6236" t="s">
        <v>274</v>
      </c>
      <c r="V6236">
        <v>9.7799999999999994</v>
      </c>
      <c r="W6236">
        <v>9.84</v>
      </c>
      <c r="X6236">
        <v>93</v>
      </c>
      <c r="Y6236" s="47">
        <v>42566</v>
      </c>
      <c r="Z6236" t="s">
        <v>40</v>
      </c>
      <c r="AA6236" t="s">
        <v>261</v>
      </c>
      <c r="AJ6236" s="47">
        <v>42523</v>
      </c>
      <c r="AK6236" t="s">
        <v>274</v>
      </c>
      <c r="AL6236">
        <v>13.63</v>
      </c>
      <c r="AM6236">
        <v>13.7</v>
      </c>
      <c r="AN6236">
        <v>93</v>
      </c>
      <c r="AO6236" s="47">
        <v>42566</v>
      </c>
      <c r="AP6236" t="s">
        <v>40</v>
      </c>
      <c r="AQ6236" t="s">
        <v>261</v>
      </c>
      <c r="AZ6236" s="47">
        <v>42523</v>
      </c>
      <c r="BA6236" t="s">
        <v>274</v>
      </c>
      <c r="BB6236">
        <v>9.7799999999999994</v>
      </c>
      <c r="BC6236">
        <v>9.84</v>
      </c>
      <c r="BD6236">
        <v>93</v>
      </c>
      <c r="BE6236" s="47">
        <v>42566</v>
      </c>
      <c r="BF6236" t="s">
        <v>40</v>
      </c>
      <c r="BG6236" t="s">
        <v>261</v>
      </c>
    </row>
    <row r="6237" spans="20:59" x14ac:dyDescent="0.25">
      <c r="T6237" s="47">
        <v>42523</v>
      </c>
      <c r="U6237" t="s">
        <v>275</v>
      </c>
      <c r="V6237">
        <v>19.690000000000001</v>
      </c>
      <c r="W6237">
        <v>19.78</v>
      </c>
      <c r="X6237">
        <v>103</v>
      </c>
      <c r="Y6237" s="47">
        <v>42566</v>
      </c>
      <c r="Z6237" t="s">
        <v>40</v>
      </c>
      <c r="AA6237" t="s">
        <v>261</v>
      </c>
      <c r="AJ6237" s="47">
        <v>42523</v>
      </c>
      <c r="AK6237" t="s">
        <v>275</v>
      </c>
      <c r="AL6237">
        <v>24.01</v>
      </c>
      <c r="AM6237">
        <v>24.07</v>
      </c>
      <c r="AN6237">
        <v>103</v>
      </c>
      <c r="AO6237" s="47">
        <v>42566</v>
      </c>
      <c r="AP6237" t="s">
        <v>40</v>
      </c>
      <c r="AQ6237" t="s">
        <v>261</v>
      </c>
      <c r="AZ6237" s="47">
        <v>42523</v>
      </c>
      <c r="BA6237" t="s">
        <v>275</v>
      </c>
      <c r="BB6237">
        <v>19.690000000000001</v>
      </c>
      <c r="BC6237">
        <v>19.78</v>
      </c>
      <c r="BD6237">
        <v>103</v>
      </c>
      <c r="BE6237" s="47">
        <v>42566</v>
      </c>
      <c r="BF6237" t="s">
        <v>40</v>
      </c>
      <c r="BG6237" t="s">
        <v>261</v>
      </c>
    </row>
    <row r="6238" spans="20:59" x14ac:dyDescent="0.25">
      <c r="T6238" s="47">
        <v>42523</v>
      </c>
      <c r="U6238" t="s">
        <v>276</v>
      </c>
      <c r="V6238">
        <v>0.05</v>
      </c>
      <c r="W6238">
        <v>0.05</v>
      </c>
      <c r="X6238">
        <v>63</v>
      </c>
      <c r="Y6238" s="47">
        <v>42664</v>
      </c>
      <c r="Z6238" t="s">
        <v>40</v>
      </c>
      <c r="AA6238" t="s">
        <v>261</v>
      </c>
      <c r="AJ6238" s="47">
        <v>42523</v>
      </c>
      <c r="AK6238" t="s">
        <v>276</v>
      </c>
      <c r="AL6238">
        <v>0.12</v>
      </c>
      <c r="AM6238">
        <v>0.12</v>
      </c>
      <c r="AN6238">
        <v>63</v>
      </c>
      <c r="AO6238" s="47">
        <v>42664</v>
      </c>
      <c r="AP6238" t="s">
        <v>40</v>
      </c>
      <c r="AQ6238" t="s">
        <v>261</v>
      </c>
      <c r="AZ6238" s="47">
        <v>42523</v>
      </c>
      <c r="BA6238" t="s">
        <v>276</v>
      </c>
      <c r="BB6238">
        <v>0.05</v>
      </c>
      <c r="BC6238">
        <v>0.05</v>
      </c>
      <c r="BD6238">
        <v>63</v>
      </c>
      <c r="BE6238" s="47">
        <v>42664</v>
      </c>
      <c r="BF6238" t="s">
        <v>40</v>
      </c>
      <c r="BG6238" t="s">
        <v>261</v>
      </c>
    </row>
    <row r="6239" spans="20:59" x14ac:dyDescent="0.25">
      <c r="T6239" s="47">
        <v>42523</v>
      </c>
      <c r="U6239" t="s">
        <v>277</v>
      </c>
      <c r="V6239">
        <v>0.76</v>
      </c>
      <c r="W6239">
        <v>0.76</v>
      </c>
      <c r="X6239">
        <v>73</v>
      </c>
      <c r="Y6239" s="47">
        <v>42664</v>
      </c>
      <c r="Z6239" t="s">
        <v>40</v>
      </c>
      <c r="AA6239" t="s">
        <v>261</v>
      </c>
      <c r="AJ6239" s="47">
        <v>42523</v>
      </c>
      <c r="AK6239" t="s">
        <v>277</v>
      </c>
      <c r="AL6239">
        <v>1.44</v>
      </c>
      <c r="AM6239">
        <v>1.44</v>
      </c>
      <c r="AN6239">
        <v>73</v>
      </c>
      <c r="AO6239" s="47">
        <v>42664</v>
      </c>
      <c r="AP6239" t="s">
        <v>40</v>
      </c>
      <c r="AQ6239" t="s">
        <v>261</v>
      </c>
      <c r="AZ6239" s="47">
        <v>42523</v>
      </c>
      <c r="BA6239" t="s">
        <v>277</v>
      </c>
      <c r="BB6239">
        <v>0.76</v>
      </c>
      <c r="BC6239">
        <v>0.76</v>
      </c>
      <c r="BD6239">
        <v>73</v>
      </c>
      <c r="BE6239" s="47">
        <v>42664</v>
      </c>
      <c r="BF6239" t="s">
        <v>40</v>
      </c>
      <c r="BG6239" t="s">
        <v>261</v>
      </c>
    </row>
    <row r="6240" spans="20:59" x14ac:dyDescent="0.25">
      <c r="T6240" s="47">
        <v>42523</v>
      </c>
      <c r="U6240" t="s">
        <v>278</v>
      </c>
      <c r="V6240">
        <v>3.85</v>
      </c>
      <c r="W6240">
        <v>3.87</v>
      </c>
      <c r="X6240">
        <v>83</v>
      </c>
      <c r="Y6240" s="47">
        <v>42664</v>
      </c>
      <c r="Z6240" t="s">
        <v>40</v>
      </c>
      <c r="AA6240" t="s">
        <v>261</v>
      </c>
      <c r="AJ6240" s="47">
        <v>42523</v>
      </c>
      <c r="AK6240" t="s">
        <v>278</v>
      </c>
      <c r="AL6240">
        <v>6.05</v>
      </c>
      <c r="AM6240">
        <v>6.09</v>
      </c>
      <c r="AN6240">
        <v>83</v>
      </c>
      <c r="AO6240" s="47">
        <v>42664</v>
      </c>
      <c r="AP6240" t="s">
        <v>40</v>
      </c>
      <c r="AQ6240" t="s">
        <v>261</v>
      </c>
      <c r="AZ6240" s="47">
        <v>42523</v>
      </c>
      <c r="BA6240" t="s">
        <v>278</v>
      </c>
      <c r="BB6240">
        <v>3.85</v>
      </c>
      <c r="BC6240">
        <v>3.87</v>
      </c>
      <c r="BD6240">
        <v>83</v>
      </c>
      <c r="BE6240" s="47">
        <v>42664</v>
      </c>
      <c r="BF6240" t="s">
        <v>40</v>
      </c>
      <c r="BG6240" t="s">
        <v>261</v>
      </c>
    </row>
    <row r="6241" spans="20:59" x14ac:dyDescent="0.25">
      <c r="T6241" s="47">
        <v>42523</v>
      </c>
      <c r="U6241" t="s">
        <v>279</v>
      </c>
      <c r="V6241">
        <v>10.62</v>
      </c>
      <c r="W6241">
        <v>10.66</v>
      </c>
      <c r="X6241">
        <v>93</v>
      </c>
      <c r="Y6241" s="47">
        <v>42664</v>
      </c>
      <c r="Z6241" t="s">
        <v>40</v>
      </c>
      <c r="AA6241" t="s">
        <v>261</v>
      </c>
      <c r="AJ6241" s="47">
        <v>42523</v>
      </c>
      <c r="AK6241" t="s">
        <v>279</v>
      </c>
      <c r="AL6241">
        <v>13.87</v>
      </c>
      <c r="AM6241">
        <v>13.95</v>
      </c>
      <c r="AN6241">
        <v>93</v>
      </c>
      <c r="AO6241" s="47">
        <v>42664</v>
      </c>
      <c r="AP6241" t="s">
        <v>40</v>
      </c>
      <c r="AQ6241" t="s">
        <v>261</v>
      </c>
      <c r="AZ6241" s="47">
        <v>42523</v>
      </c>
      <c r="BA6241" t="s">
        <v>279</v>
      </c>
      <c r="BB6241">
        <v>10.62</v>
      </c>
      <c r="BC6241">
        <v>10.66</v>
      </c>
      <c r="BD6241">
        <v>93</v>
      </c>
      <c r="BE6241" s="47">
        <v>42664</v>
      </c>
      <c r="BF6241" t="s">
        <v>40</v>
      </c>
      <c r="BG6241" t="s">
        <v>261</v>
      </c>
    </row>
    <row r="6242" spans="20:59" x14ac:dyDescent="0.25">
      <c r="T6242" s="47">
        <v>42523</v>
      </c>
      <c r="U6242" t="s">
        <v>280</v>
      </c>
      <c r="V6242">
        <v>19</v>
      </c>
      <c r="W6242">
        <v>19.09</v>
      </c>
      <c r="X6242">
        <v>103</v>
      </c>
      <c r="Y6242" s="47">
        <v>42664</v>
      </c>
      <c r="Z6242" t="s">
        <v>40</v>
      </c>
      <c r="AA6242" t="s">
        <v>261</v>
      </c>
      <c r="AJ6242" s="47">
        <v>42523</v>
      </c>
      <c r="AK6242" t="s">
        <v>280</v>
      </c>
      <c r="AL6242">
        <v>23.51</v>
      </c>
      <c r="AM6242">
        <v>23.62</v>
      </c>
      <c r="AN6242">
        <v>103</v>
      </c>
      <c r="AO6242" s="47">
        <v>42664</v>
      </c>
      <c r="AP6242" t="s">
        <v>40</v>
      </c>
      <c r="AQ6242" t="s">
        <v>261</v>
      </c>
      <c r="AZ6242" s="47">
        <v>42523</v>
      </c>
      <c r="BA6242" t="s">
        <v>280</v>
      </c>
      <c r="BB6242">
        <v>19</v>
      </c>
      <c r="BC6242">
        <v>19.09</v>
      </c>
      <c r="BD6242">
        <v>103</v>
      </c>
      <c r="BE6242" s="47">
        <v>42664</v>
      </c>
      <c r="BF6242" t="s">
        <v>40</v>
      </c>
      <c r="BG6242" t="s">
        <v>261</v>
      </c>
    </row>
    <row r="6243" spans="20:59" x14ac:dyDescent="0.25">
      <c r="T6243" s="47">
        <v>42524</v>
      </c>
      <c r="U6243" t="s">
        <v>50</v>
      </c>
      <c r="V6243">
        <v>43.31</v>
      </c>
      <c r="W6243">
        <v>43.49</v>
      </c>
      <c r="X6243">
        <v>70</v>
      </c>
      <c r="Y6243" s="47">
        <v>42566</v>
      </c>
      <c r="Z6243" t="s">
        <v>28</v>
      </c>
      <c r="AA6243" t="s">
        <v>51</v>
      </c>
      <c r="AJ6243" s="47">
        <v>42524</v>
      </c>
      <c r="AK6243" t="s">
        <v>50</v>
      </c>
      <c r="AL6243">
        <v>47.85</v>
      </c>
      <c r="AM6243">
        <v>48.01</v>
      </c>
      <c r="AN6243">
        <v>70</v>
      </c>
      <c r="AO6243" s="47">
        <v>42566</v>
      </c>
      <c r="AP6243" t="s">
        <v>28</v>
      </c>
      <c r="AQ6243" t="s">
        <v>51</v>
      </c>
      <c r="AZ6243" s="47">
        <v>42524</v>
      </c>
      <c r="BA6243" t="s">
        <v>50</v>
      </c>
      <c r="BB6243">
        <v>43.31</v>
      </c>
      <c r="BC6243">
        <v>43.49</v>
      </c>
      <c r="BD6243">
        <v>70</v>
      </c>
      <c r="BE6243" s="47">
        <v>42566</v>
      </c>
      <c r="BF6243" t="s">
        <v>28</v>
      </c>
      <c r="BG6243" t="s">
        <v>51</v>
      </c>
    </row>
    <row r="6244" spans="20:59" x14ac:dyDescent="0.25">
      <c r="T6244" s="47">
        <v>42524</v>
      </c>
      <c r="U6244" t="s">
        <v>52</v>
      </c>
      <c r="V6244">
        <v>23.09</v>
      </c>
      <c r="W6244">
        <v>23.11</v>
      </c>
      <c r="X6244">
        <v>90</v>
      </c>
      <c r="Y6244" s="47">
        <v>42566</v>
      </c>
      <c r="Z6244" t="s">
        <v>28</v>
      </c>
      <c r="AA6244" t="s">
        <v>51</v>
      </c>
      <c r="AJ6244" s="47">
        <v>42524</v>
      </c>
      <c r="AK6244" t="s">
        <v>52</v>
      </c>
      <c r="AL6244">
        <v>27.77</v>
      </c>
      <c r="AM6244">
        <v>27.91</v>
      </c>
      <c r="AN6244">
        <v>90</v>
      </c>
      <c r="AO6244" s="47">
        <v>42566</v>
      </c>
      <c r="AP6244" t="s">
        <v>28</v>
      </c>
      <c r="AQ6244" t="s">
        <v>51</v>
      </c>
      <c r="AZ6244" s="47">
        <v>42524</v>
      </c>
      <c r="BA6244" t="s">
        <v>52</v>
      </c>
      <c r="BB6244">
        <v>23.09</v>
      </c>
      <c r="BC6244">
        <v>23.11</v>
      </c>
      <c r="BD6244">
        <v>90</v>
      </c>
      <c r="BE6244" s="47">
        <v>42566</v>
      </c>
      <c r="BF6244" t="s">
        <v>28</v>
      </c>
      <c r="BG6244" t="s">
        <v>51</v>
      </c>
    </row>
    <row r="6245" spans="20:59" x14ac:dyDescent="0.25">
      <c r="T6245" s="47">
        <v>42524</v>
      </c>
      <c r="U6245" t="s">
        <v>53</v>
      </c>
      <c r="V6245">
        <v>5.33</v>
      </c>
      <c r="W6245">
        <v>5.34</v>
      </c>
      <c r="X6245">
        <v>110</v>
      </c>
      <c r="Y6245" s="47">
        <v>42566</v>
      </c>
      <c r="Z6245" t="s">
        <v>28</v>
      </c>
      <c r="AA6245" t="s">
        <v>51</v>
      </c>
      <c r="AJ6245" s="47">
        <v>42524</v>
      </c>
      <c r="AK6245" t="s">
        <v>53</v>
      </c>
      <c r="AL6245">
        <v>8.9</v>
      </c>
      <c r="AM6245">
        <v>8.94</v>
      </c>
      <c r="AN6245">
        <v>110</v>
      </c>
      <c r="AO6245" s="47">
        <v>42566</v>
      </c>
      <c r="AP6245" t="s">
        <v>28</v>
      </c>
      <c r="AQ6245" t="s">
        <v>51</v>
      </c>
      <c r="AZ6245" s="47">
        <v>42524</v>
      </c>
      <c r="BA6245" t="s">
        <v>53</v>
      </c>
      <c r="BB6245">
        <v>5.33</v>
      </c>
      <c r="BC6245">
        <v>5.34</v>
      </c>
      <c r="BD6245">
        <v>110</v>
      </c>
      <c r="BE6245" s="47">
        <v>42566</v>
      </c>
      <c r="BF6245" t="s">
        <v>28</v>
      </c>
      <c r="BG6245" t="s">
        <v>51</v>
      </c>
    </row>
    <row r="6246" spans="20:59" x14ac:dyDescent="0.25">
      <c r="T6246" s="47">
        <v>42524</v>
      </c>
      <c r="U6246" t="s">
        <v>54</v>
      </c>
      <c r="V6246">
        <v>0.1</v>
      </c>
      <c r="W6246">
        <v>0.1</v>
      </c>
      <c r="X6246">
        <v>130</v>
      </c>
      <c r="Y6246" s="47">
        <v>42566</v>
      </c>
      <c r="Z6246" t="s">
        <v>28</v>
      </c>
      <c r="AA6246" t="s">
        <v>51</v>
      </c>
      <c r="AJ6246" s="47">
        <v>42524</v>
      </c>
      <c r="AK6246" t="s">
        <v>54</v>
      </c>
      <c r="AL6246">
        <v>0.42</v>
      </c>
      <c r="AM6246">
        <v>0.42</v>
      </c>
      <c r="AN6246">
        <v>130</v>
      </c>
      <c r="AO6246" s="47">
        <v>42566</v>
      </c>
      <c r="AP6246" t="s">
        <v>28</v>
      </c>
      <c r="AQ6246" t="s">
        <v>51</v>
      </c>
      <c r="AZ6246" s="47">
        <v>42524</v>
      </c>
      <c r="BA6246" t="s">
        <v>54</v>
      </c>
      <c r="BB6246">
        <v>0.1</v>
      </c>
      <c r="BC6246">
        <v>0.1</v>
      </c>
      <c r="BD6246">
        <v>130</v>
      </c>
      <c r="BE6246" s="47">
        <v>42566</v>
      </c>
      <c r="BF6246" t="s">
        <v>28</v>
      </c>
      <c r="BG6246" t="s">
        <v>51</v>
      </c>
    </row>
    <row r="6247" spans="20:59" x14ac:dyDescent="0.25">
      <c r="T6247" s="47">
        <v>42524</v>
      </c>
      <c r="U6247" t="s">
        <v>55</v>
      </c>
      <c r="V6247">
        <v>0</v>
      </c>
      <c r="W6247">
        <v>0</v>
      </c>
      <c r="X6247">
        <v>150</v>
      </c>
      <c r="Y6247" s="47">
        <v>42566</v>
      </c>
      <c r="Z6247" t="s">
        <v>28</v>
      </c>
      <c r="AA6247" t="s">
        <v>51</v>
      </c>
      <c r="AJ6247" s="47">
        <v>42524</v>
      </c>
      <c r="AK6247" t="s">
        <v>55</v>
      </c>
      <c r="AL6247">
        <v>0</v>
      </c>
      <c r="AM6247">
        <v>0</v>
      </c>
      <c r="AN6247">
        <v>150</v>
      </c>
      <c r="AO6247" s="47">
        <v>42566</v>
      </c>
      <c r="AP6247" t="s">
        <v>28</v>
      </c>
      <c r="AQ6247" t="s">
        <v>51</v>
      </c>
      <c r="AZ6247" s="47">
        <v>42524</v>
      </c>
      <c r="BA6247" t="s">
        <v>55</v>
      </c>
      <c r="BB6247">
        <v>0</v>
      </c>
      <c r="BC6247">
        <v>0</v>
      </c>
      <c r="BD6247">
        <v>150</v>
      </c>
      <c r="BE6247" s="47">
        <v>42566</v>
      </c>
      <c r="BF6247" t="s">
        <v>28</v>
      </c>
      <c r="BG6247" t="s">
        <v>51</v>
      </c>
    </row>
    <row r="6248" spans="20:59" x14ac:dyDescent="0.25">
      <c r="T6248" s="47">
        <v>42524</v>
      </c>
      <c r="U6248" t="s">
        <v>56</v>
      </c>
      <c r="V6248">
        <v>42.9</v>
      </c>
      <c r="W6248">
        <v>43.18</v>
      </c>
      <c r="X6248">
        <v>70</v>
      </c>
      <c r="Y6248" s="47">
        <v>42664</v>
      </c>
      <c r="Z6248" t="s">
        <v>28</v>
      </c>
      <c r="AA6248" t="s">
        <v>51</v>
      </c>
      <c r="AJ6248" s="47">
        <v>42524</v>
      </c>
      <c r="AK6248" t="s">
        <v>56</v>
      </c>
      <c r="AL6248">
        <v>48.83</v>
      </c>
      <c r="AM6248">
        <v>49.11</v>
      </c>
      <c r="AN6248">
        <v>70</v>
      </c>
      <c r="AO6248" s="47">
        <v>42664</v>
      </c>
      <c r="AP6248" t="s">
        <v>28</v>
      </c>
      <c r="AQ6248" t="s">
        <v>51</v>
      </c>
      <c r="AZ6248" s="47">
        <v>42524</v>
      </c>
      <c r="BA6248" t="s">
        <v>56</v>
      </c>
      <c r="BB6248">
        <v>42.9</v>
      </c>
      <c r="BC6248">
        <v>43.18</v>
      </c>
      <c r="BD6248">
        <v>70</v>
      </c>
      <c r="BE6248" s="47">
        <v>42664</v>
      </c>
      <c r="BF6248" t="s">
        <v>28</v>
      </c>
      <c r="BG6248" t="s">
        <v>51</v>
      </c>
    </row>
    <row r="6249" spans="20:59" x14ac:dyDescent="0.25">
      <c r="T6249" s="47">
        <v>42524</v>
      </c>
      <c r="U6249" t="s">
        <v>57</v>
      </c>
      <c r="V6249">
        <v>24.17</v>
      </c>
      <c r="W6249">
        <v>24.39</v>
      </c>
      <c r="X6249">
        <v>90</v>
      </c>
      <c r="Y6249" s="47">
        <v>42664</v>
      </c>
      <c r="Z6249" t="s">
        <v>28</v>
      </c>
      <c r="AA6249" t="s">
        <v>51</v>
      </c>
      <c r="AJ6249" s="47">
        <v>42524</v>
      </c>
      <c r="AK6249" t="s">
        <v>57</v>
      </c>
      <c r="AL6249">
        <v>29.31</v>
      </c>
      <c r="AM6249">
        <v>29.44</v>
      </c>
      <c r="AN6249">
        <v>90</v>
      </c>
      <c r="AO6249" s="47">
        <v>42664</v>
      </c>
      <c r="AP6249" t="s">
        <v>28</v>
      </c>
      <c r="AQ6249" t="s">
        <v>51</v>
      </c>
      <c r="AZ6249" s="47">
        <v>42524</v>
      </c>
      <c r="BA6249" t="s">
        <v>57</v>
      </c>
      <c r="BB6249">
        <v>24.17</v>
      </c>
      <c r="BC6249">
        <v>24.39</v>
      </c>
      <c r="BD6249">
        <v>90</v>
      </c>
      <c r="BE6249" s="47">
        <v>42664</v>
      </c>
      <c r="BF6249" t="s">
        <v>28</v>
      </c>
      <c r="BG6249" t="s">
        <v>51</v>
      </c>
    </row>
    <row r="6250" spans="20:59" x14ac:dyDescent="0.25">
      <c r="T6250" s="47">
        <v>42524</v>
      </c>
      <c r="U6250" t="s">
        <v>58</v>
      </c>
      <c r="V6250">
        <v>8.23</v>
      </c>
      <c r="W6250">
        <v>8.26</v>
      </c>
      <c r="X6250">
        <v>110</v>
      </c>
      <c r="Y6250" s="47">
        <v>42664</v>
      </c>
      <c r="Z6250" t="s">
        <v>28</v>
      </c>
      <c r="AA6250" t="s">
        <v>51</v>
      </c>
      <c r="AJ6250" s="47">
        <v>42524</v>
      </c>
      <c r="AK6250" t="s">
        <v>58</v>
      </c>
      <c r="AL6250">
        <v>11.63</v>
      </c>
      <c r="AM6250">
        <v>11.64</v>
      </c>
      <c r="AN6250">
        <v>110</v>
      </c>
      <c r="AO6250" s="47">
        <v>42664</v>
      </c>
      <c r="AP6250" t="s">
        <v>28</v>
      </c>
      <c r="AQ6250" t="s">
        <v>51</v>
      </c>
      <c r="AZ6250" s="47">
        <v>42524</v>
      </c>
      <c r="BA6250" t="s">
        <v>58</v>
      </c>
      <c r="BB6250">
        <v>8.23</v>
      </c>
      <c r="BC6250">
        <v>8.26</v>
      </c>
      <c r="BD6250">
        <v>110</v>
      </c>
      <c r="BE6250" s="47">
        <v>42664</v>
      </c>
      <c r="BF6250" t="s">
        <v>28</v>
      </c>
      <c r="BG6250" t="s">
        <v>51</v>
      </c>
    </row>
    <row r="6251" spans="20:59" x14ac:dyDescent="0.25">
      <c r="T6251" s="47">
        <v>42524</v>
      </c>
      <c r="U6251" t="s">
        <v>59</v>
      </c>
      <c r="V6251">
        <v>1.35</v>
      </c>
      <c r="W6251">
        <v>1.35</v>
      </c>
      <c r="X6251">
        <v>130</v>
      </c>
      <c r="Y6251" s="47">
        <v>42664</v>
      </c>
      <c r="Z6251" t="s">
        <v>28</v>
      </c>
      <c r="AA6251" t="s">
        <v>51</v>
      </c>
      <c r="AJ6251" s="47">
        <v>42524</v>
      </c>
      <c r="AK6251" t="s">
        <v>59</v>
      </c>
      <c r="AL6251">
        <v>2.4500000000000002</v>
      </c>
      <c r="AM6251">
        <v>2.46</v>
      </c>
      <c r="AN6251">
        <v>130</v>
      </c>
      <c r="AO6251" s="47">
        <v>42664</v>
      </c>
      <c r="AP6251" t="s">
        <v>28</v>
      </c>
      <c r="AQ6251" t="s">
        <v>51</v>
      </c>
      <c r="AZ6251" s="47">
        <v>42524</v>
      </c>
      <c r="BA6251" t="s">
        <v>59</v>
      </c>
      <c r="BB6251">
        <v>1.35</v>
      </c>
      <c r="BC6251">
        <v>1.35</v>
      </c>
      <c r="BD6251">
        <v>130</v>
      </c>
      <c r="BE6251" s="47">
        <v>42664</v>
      </c>
      <c r="BF6251" t="s">
        <v>28</v>
      </c>
      <c r="BG6251" t="s">
        <v>51</v>
      </c>
    </row>
    <row r="6252" spans="20:59" x14ac:dyDescent="0.25">
      <c r="T6252" s="47">
        <v>42524</v>
      </c>
      <c r="U6252" t="s">
        <v>60</v>
      </c>
      <c r="V6252">
        <v>0.12</v>
      </c>
      <c r="W6252">
        <v>0.12</v>
      </c>
      <c r="X6252">
        <v>150</v>
      </c>
      <c r="Y6252" s="47">
        <v>42664</v>
      </c>
      <c r="Z6252" t="s">
        <v>28</v>
      </c>
      <c r="AA6252" t="s">
        <v>51</v>
      </c>
      <c r="AJ6252" s="47">
        <v>42524</v>
      </c>
      <c r="AK6252" t="s">
        <v>60</v>
      </c>
      <c r="AL6252">
        <v>0.28000000000000003</v>
      </c>
      <c r="AM6252">
        <v>0.28999999999999998</v>
      </c>
      <c r="AN6252">
        <v>150</v>
      </c>
      <c r="AO6252" s="47">
        <v>42664</v>
      </c>
      <c r="AP6252" t="s">
        <v>28</v>
      </c>
      <c r="AQ6252" t="s">
        <v>51</v>
      </c>
      <c r="AZ6252" s="47">
        <v>42524</v>
      </c>
      <c r="BA6252" t="s">
        <v>60</v>
      </c>
      <c r="BB6252">
        <v>0.12</v>
      </c>
      <c r="BC6252">
        <v>0.12</v>
      </c>
      <c r="BD6252">
        <v>150</v>
      </c>
      <c r="BE6252" s="47">
        <v>42664</v>
      </c>
      <c r="BF6252" t="s">
        <v>28</v>
      </c>
      <c r="BG6252" t="s">
        <v>51</v>
      </c>
    </row>
    <row r="6253" spans="20:59" x14ac:dyDescent="0.25">
      <c r="T6253" s="47">
        <v>42524</v>
      </c>
      <c r="U6253" t="s">
        <v>61</v>
      </c>
      <c r="V6253">
        <v>0</v>
      </c>
      <c r="W6253">
        <v>0</v>
      </c>
      <c r="X6253">
        <v>70</v>
      </c>
      <c r="Y6253" s="47">
        <v>42566</v>
      </c>
      <c r="Z6253" t="s">
        <v>40</v>
      </c>
      <c r="AA6253" t="s">
        <v>51</v>
      </c>
      <c r="AJ6253" s="47">
        <v>42524</v>
      </c>
      <c r="AK6253" t="s">
        <v>61</v>
      </c>
      <c r="AL6253">
        <v>0</v>
      </c>
      <c r="AM6253">
        <v>0</v>
      </c>
      <c r="AN6253">
        <v>70</v>
      </c>
      <c r="AO6253" s="47">
        <v>42566</v>
      </c>
      <c r="AP6253" t="s">
        <v>40</v>
      </c>
      <c r="AQ6253" t="s">
        <v>51</v>
      </c>
      <c r="AZ6253" s="47">
        <v>42524</v>
      </c>
      <c r="BA6253" t="s">
        <v>61</v>
      </c>
      <c r="BB6253">
        <v>0</v>
      </c>
      <c r="BC6253">
        <v>0</v>
      </c>
      <c r="BD6253">
        <v>70</v>
      </c>
      <c r="BE6253" s="47">
        <v>42566</v>
      </c>
      <c r="BF6253" t="s">
        <v>40</v>
      </c>
      <c r="BG6253" t="s">
        <v>51</v>
      </c>
    </row>
    <row r="6254" spans="20:59" x14ac:dyDescent="0.25">
      <c r="T6254" s="47">
        <v>42524</v>
      </c>
      <c r="U6254" t="s">
        <v>62</v>
      </c>
      <c r="V6254">
        <v>0</v>
      </c>
      <c r="W6254">
        <v>0</v>
      </c>
      <c r="X6254">
        <v>90</v>
      </c>
      <c r="Y6254" s="47">
        <v>42566</v>
      </c>
      <c r="Z6254" t="s">
        <v>40</v>
      </c>
      <c r="AA6254" t="s">
        <v>51</v>
      </c>
      <c r="AJ6254" s="47">
        <v>42524</v>
      </c>
      <c r="AK6254" t="s">
        <v>62</v>
      </c>
      <c r="AL6254">
        <v>0</v>
      </c>
      <c r="AM6254">
        <v>0</v>
      </c>
      <c r="AN6254">
        <v>90</v>
      </c>
      <c r="AO6254" s="47">
        <v>42566</v>
      </c>
      <c r="AP6254" t="s">
        <v>40</v>
      </c>
      <c r="AQ6254" t="s">
        <v>51</v>
      </c>
      <c r="AZ6254" s="47">
        <v>42524</v>
      </c>
      <c r="BA6254" t="s">
        <v>62</v>
      </c>
      <c r="BB6254">
        <v>0</v>
      </c>
      <c r="BC6254">
        <v>0</v>
      </c>
      <c r="BD6254">
        <v>90</v>
      </c>
      <c r="BE6254" s="47">
        <v>42566</v>
      </c>
      <c r="BF6254" t="s">
        <v>40</v>
      </c>
      <c r="BG6254" t="s">
        <v>51</v>
      </c>
    </row>
    <row r="6255" spans="20:59" x14ac:dyDescent="0.25">
      <c r="T6255" s="47">
        <v>42524</v>
      </c>
      <c r="U6255" t="s">
        <v>63</v>
      </c>
      <c r="V6255">
        <v>1.77</v>
      </c>
      <c r="W6255">
        <v>1.78</v>
      </c>
      <c r="X6255">
        <v>110</v>
      </c>
      <c r="Y6255" s="47">
        <v>42566</v>
      </c>
      <c r="Z6255" t="s">
        <v>40</v>
      </c>
      <c r="AA6255" t="s">
        <v>51</v>
      </c>
      <c r="AJ6255" s="47">
        <v>42524</v>
      </c>
      <c r="AK6255" t="s">
        <v>63</v>
      </c>
      <c r="AL6255">
        <v>0.64</v>
      </c>
      <c r="AM6255">
        <v>0.64</v>
      </c>
      <c r="AN6255">
        <v>110</v>
      </c>
      <c r="AO6255" s="47">
        <v>42566</v>
      </c>
      <c r="AP6255" t="s">
        <v>40</v>
      </c>
      <c r="AQ6255" t="s">
        <v>51</v>
      </c>
      <c r="AZ6255" s="47">
        <v>42524</v>
      </c>
      <c r="BA6255" t="s">
        <v>63</v>
      </c>
      <c r="BB6255">
        <v>1.77</v>
      </c>
      <c r="BC6255">
        <v>1.78</v>
      </c>
      <c r="BD6255">
        <v>110</v>
      </c>
      <c r="BE6255" s="47">
        <v>42566</v>
      </c>
      <c r="BF6255" t="s">
        <v>40</v>
      </c>
      <c r="BG6255" t="s">
        <v>51</v>
      </c>
    </row>
    <row r="6256" spans="20:59" x14ac:dyDescent="0.25">
      <c r="T6256" s="47">
        <v>42524</v>
      </c>
      <c r="U6256" t="s">
        <v>64</v>
      </c>
      <c r="V6256">
        <v>16.29</v>
      </c>
      <c r="W6256">
        <v>16.37</v>
      </c>
      <c r="X6256">
        <v>130</v>
      </c>
      <c r="Y6256" s="47">
        <v>42566</v>
      </c>
      <c r="Z6256" t="s">
        <v>40</v>
      </c>
      <c r="AA6256" t="s">
        <v>51</v>
      </c>
      <c r="AJ6256" s="47">
        <v>42524</v>
      </c>
      <c r="AK6256" t="s">
        <v>64</v>
      </c>
      <c r="AL6256">
        <v>11.98</v>
      </c>
      <c r="AM6256">
        <v>12.05</v>
      </c>
      <c r="AN6256">
        <v>130</v>
      </c>
      <c r="AO6256" s="47">
        <v>42566</v>
      </c>
      <c r="AP6256" t="s">
        <v>40</v>
      </c>
      <c r="AQ6256" t="s">
        <v>51</v>
      </c>
      <c r="AZ6256" s="47">
        <v>42524</v>
      </c>
      <c r="BA6256" t="s">
        <v>64</v>
      </c>
      <c r="BB6256">
        <v>16.29</v>
      </c>
      <c r="BC6256">
        <v>16.37</v>
      </c>
      <c r="BD6256">
        <v>130</v>
      </c>
      <c r="BE6256" s="47">
        <v>42566</v>
      </c>
      <c r="BF6256" t="s">
        <v>40</v>
      </c>
      <c r="BG6256" t="s">
        <v>51</v>
      </c>
    </row>
    <row r="6257" spans="20:59" x14ac:dyDescent="0.25">
      <c r="T6257" s="47">
        <v>42524</v>
      </c>
      <c r="U6257" t="s">
        <v>65</v>
      </c>
      <c r="V6257">
        <v>36.4</v>
      </c>
      <c r="W6257">
        <v>36.619999999999997</v>
      </c>
      <c r="X6257">
        <v>150</v>
      </c>
      <c r="Y6257" s="47">
        <v>42566</v>
      </c>
      <c r="Z6257" t="s">
        <v>40</v>
      </c>
      <c r="AA6257" t="s">
        <v>51</v>
      </c>
      <c r="AJ6257" s="47">
        <v>42524</v>
      </c>
      <c r="AK6257" t="s">
        <v>65</v>
      </c>
      <c r="AL6257">
        <v>30.85</v>
      </c>
      <c r="AM6257">
        <v>30.96</v>
      </c>
      <c r="AN6257">
        <v>150</v>
      </c>
      <c r="AO6257" s="47">
        <v>42566</v>
      </c>
      <c r="AP6257" t="s">
        <v>40</v>
      </c>
      <c r="AQ6257" t="s">
        <v>51</v>
      </c>
      <c r="AZ6257" s="47">
        <v>42524</v>
      </c>
      <c r="BA6257" t="s">
        <v>65</v>
      </c>
      <c r="BB6257">
        <v>36.4</v>
      </c>
      <c r="BC6257">
        <v>36.619999999999997</v>
      </c>
      <c r="BD6257">
        <v>150</v>
      </c>
      <c r="BE6257" s="47">
        <v>42566</v>
      </c>
      <c r="BF6257" t="s">
        <v>40</v>
      </c>
      <c r="BG6257" t="s">
        <v>51</v>
      </c>
    </row>
    <row r="6258" spans="20:59" x14ac:dyDescent="0.25">
      <c r="T6258" s="47">
        <v>42524</v>
      </c>
      <c r="U6258" t="s">
        <v>66</v>
      </c>
      <c r="V6258">
        <v>0</v>
      </c>
      <c r="W6258">
        <v>0</v>
      </c>
      <c r="X6258">
        <v>70</v>
      </c>
      <c r="Y6258" s="47">
        <v>42664</v>
      </c>
      <c r="Z6258" t="s">
        <v>40</v>
      </c>
      <c r="AA6258" t="s">
        <v>51</v>
      </c>
      <c r="AJ6258" s="47">
        <v>42524</v>
      </c>
      <c r="AK6258" t="s">
        <v>66</v>
      </c>
      <c r="AL6258">
        <v>0</v>
      </c>
      <c r="AM6258">
        <v>0</v>
      </c>
      <c r="AN6258">
        <v>70</v>
      </c>
      <c r="AO6258" s="47">
        <v>42664</v>
      </c>
      <c r="AP6258" t="s">
        <v>40</v>
      </c>
      <c r="AQ6258" t="s">
        <v>51</v>
      </c>
      <c r="AZ6258" s="47">
        <v>42524</v>
      </c>
      <c r="BA6258" t="s">
        <v>66</v>
      </c>
      <c r="BB6258">
        <v>0</v>
      </c>
      <c r="BC6258">
        <v>0</v>
      </c>
      <c r="BD6258">
        <v>70</v>
      </c>
      <c r="BE6258" s="47">
        <v>42664</v>
      </c>
      <c r="BF6258" t="s">
        <v>40</v>
      </c>
      <c r="BG6258" t="s">
        <v>51</v>
      </c>
    </row>
    <row r="6259" spans="20:59" x14ac:dyDescent="0.25">
      <c r="T6259" s="47">
        <v>42524</v>
      </c>
      <c r="U6259" t="s">
        <v>67</v>
      </c>
      <c r="V6259">
        <v>0.19</v>
      </c>
      <c r="W6259">
        <v>0.19</v>
      </c>
      <c r="X6259">
        <v>90</v>
      </c>
      <c r="Y6259" s="47">
        <v>42664</v>
      </c>
      <c r="Z6259" t="s">
        <v>40</v>
      </c>
      <c r="AA6259" t="s">
        <v>51</v>
      </c>
      <c r="AJ6259" s="47">
        <v>42524</v>
      </c>
      <c r="AK6259" t="s">
        <v>67</v>
      </c>
      <c r="AL6259">
        <v>0.08</v>
      </c>
      <c r="AM6259">
        <v>0.08</v>
      </c>
      <c r="AN6259">
        <v>90</v>
      </c>
      <c r="AO6259" s="47">
        <v>42664</v>
      </c>
      <c r="AP6259" t="s">
        <v>40</v>
      </c>
      <c r="AQ6259" t="s">
        <v>51</v>
      </c>
      <c r="AZ6259" s="47">
        <v>42524</v>
      </c>
      <c r="BA6259" t="s">
        <v>67</v>
      </c>
      <c r="BB6259">
        <v>0.19</v>
      </c>
      <c r="BC6259">
        <v>0.19</v>
      </c>
      <c r="BD6259">
        <v>90</v>
      </c>
      <c r="BE6259" s="47">
        <v>42664</v>
      </c>
      <c r="BF6259" t="s">
        <v>40</v>
      </c>
      <c r="BG6259" t="s">
        <v>51</v>
      </c>
    </row>
    <row r="6260" spans="20:59" x14ac:dyDescent="0.25">
      <c r="T6260" s="47">
        <v>42524</v>
      </c>
      <c r="U6260" t="s">
        <v>68</v>
      </c>
      <c r="V6260">
        <v>3.95</v>
      </c>
      <c r="W6260">
        <v>3.97</v>
      </c>
      <c r="X6260">
        <v>110</v>
      </c>
      <c r="Y6260" s="47">
        <v>42664</v>
      </c>
      <c r="Z6260" t="s">
        <v>40</v>
      </c>
      <c r="AA6260" t="s">
        <v>51</v>
      </c>
      <c r="AJ6260" s="47">
        <v>42524</v>
      </c>
      <c r="AK6260" t="s">
        <v>68</v>
      </c>
      <c r="AL6260">
        <v>2.5299999999999998</v>
      </c>
      <c r="AM6260">
        <v>2.54</v>
      </c>
      <c r="AN6260">
        <v>110</v>
      </c>
      <c r="AO6260" s="47">
        <v>42664</v>
      </c>
      <c r="AP6260" t="s">
        <v>40</v>
      </c>
      <c r="AQ6260" t="s">
        <v>51</v>
      </c>
      <c r="AZ6260" s="47">
        <v>42524</v>
      </c>
      <c r="BA6260" t="s">
        <v>68</v>
      </c>
      <c r="BB6260">
        <v>3.95</v>
      </c>
      <c r="BC6260">
        <v>3.97</v>
      </c>
      <c r="BD6260">
        <v>110</v>
      </c>
      <c r="BE6260" s="47">
        <v>42664</v>
      </c>
      <c r="BF6260" t="s">
        <v>40</v>
      </c>
      <c r="BG6260" t="s">
        <v>51</v>
      </c>
    </row>
    <row r="6261" spans="20:59" x14ac:dyDescent="0.25">
      <c r="T6261" s="47">
        <v>42524</v>
      </c>
      <c r="U6261" t="s">
        <v>69</v>
      </c>
      <c r="V6261">
        <v>16.850000000000001</v>
      </c>
      <c r="W6261">
        <v>16.95</v>
      </c>
      <c r="X6261">
        <v>130</v>
      </c>
      <c r="Y6261" s="47">
        <v>42664</v>
      </c>
      <c r="Z6261" t="s">
        <v>40</v>
      </c>
      <c r="AA6261" t="s">
        <v>51</v>
      </c>
      <c r="AJ6261" s="47">
        <v>42524</v>
      </c>
      <c r="AK6261" t="s">
        <v>69</v>
      </c>
      <c r="AL6261">
        <v>13.06</v>
      </c>
      <c r="AM6261">
        <v>13.14</v>
      </c>
      <c r="AN6261">
        <v>130</v>
      </c>
      <c r="AO6261" s="47">
        <v>42664</v>
      </c>
      <c r="AP6261" t="s">
        <v>40</v>
      </c>
      <c r="AQ6261" t="s">
        <v>51</v>
      </c>
      <c r="AZ6261" s="47">
        <v>42524</v>
      </c>
      <c r="BA6261" t="s">
        <v>69</v>
      </c>
      <c r="BB6261">
        <v>16.850000000000001</v>
      </c>
      <c r="BC6261">
        <v>16.95</v>
      </c>
      <c r="BD6261">
        <v>130</v>
      </c>
      <c r="BE6261" s="47">
        <v>42664</v>
      </c>
      <c r="BF6261" t="s">
        <v>40</v>
      </c>
      <c r="BG6261" t="s">
        <v>51</v>
      </c>
    </row>
    <row r="6262" spans="20:59" x14ac:dyDescent="0.25">
      <c r="T6262" s="47">
        <v>42524</v>
      </c>
      <c r="U6262" t="s">
        <v>70</v>
      </c>
      <c r="V6262">
        <v>34.96</v>
      </c>
      <c r="W6262">
        <v>35.1</v>
      </c>
      <c r="X6262">
        <v>150</v>
      </c>
      <c r="Y6262" s="47">
        <v>42664</v>
      </c>
      <c r="Z6262" t="s">
        <v>40</v>
      </c>
      <c r="AA6262" t="s">
        <v>51</v>
      </c>
      <c r="AJ6262" s="47">
        <v>42524</v>
      </c>
      <c r="AK6262" t="s">
        <v>70</v>
      </c>
      <c r="AL6262">
        <v>31.19</v>
      </c>
      <c r="AM6262">
        <v>31.35</v>
      </c>
      <c r="AN6262">
        <v>150</v>
      </c>
      <c r="AO6262" s="47">
        <v>42664</v>
      </c>
      <c r="AP6262" t="s">
        <v>40</v>
      </c>
      <c r="AQ6262" t="s">
        <v>51</v>
      </c>
      <c r="AZ6262" s="47">
        <v>42524</v>
      </c>
      <c r="BA6262" t="s">
        <v>70</v>
      </c>
      <c r="BB6262">
        <v>34.96</v>
      </c>
      <c r="BC6262">
        <v>35.1</v>
      </c>
      <c r="BD6262">
        <v>150</v>
      </c>
      <c r="BE6262" s="47">
        <v>42664</v>
      </c>
      <c r="BF6262" t="s">
        <v>40</v>
      </c>
      <c r="BG6262" t="s">
        <v>51</v>
      </c>
    </row>
    <row r="6263" spans="20:59" x14ac:dyDescent="0.25">
      <c r="T6263" s="47">
        <v>42524</v>
      </c>
      <c r="U6263" t="s">
        <v>27</v>
      </c>
      <c r="V6263">
        <v>37.06</v>
      </c>
      <c r="W6263">
        <v>37.229999999999997</v>
      </c>
      <c r="X6263">
        <v>59</v>
      </c>
      <c r="Y6263" s="47">
        <v>42566</v>
      </c>
      <c r="Z6263" t="s">
        <v>28</v>
      </c>
      <c r="AA6263" t="s">
        <v>29</v>
      </c>
      <c r="AJ6263" s="47">
        <v>42524</v>
      </c>
      <c r="AK6263" t="s">
        <v>27</v>
      </c>
      <c r="AL6263">
        <v>13.19</v>
      </c>
      <c r="AM6263">
        <v>13.31</v>
      </c>
      <c r="AN6263">
        <v>59</v>
      </c>
      <c r="AO6263" s="47">
        <v>42566</v>
      </c>
      <c r="AP6263" t="s">
        <v>28</v>
      </c>
      <c r="AQ6263" t="s">
        <v>29</v>
      </c>
      <c r="AZ6263" s="47">
        <v>42524</v>
      </c>
      <c r="BA6263" t="s">
        <v>27</v>
      </c>
      <c r="BB6263">
        <v>37.06</v>
      </c>
      <c r="BC6263">
        <v>37.229999999999997</v>
      </c>
      <c r="BD6263">
        <v>59</v>
      </c>
      <c r="BE6263" s="47">
        <v>42566</v>
      </c>
      <c r="BF6263" t="s">
        <v>28</v>
      </c>
      <c r="BG6263" t="s">
        <v>29</v>
      </c>
    </row>
    <row r="6264" spans="20:59" x14ac:dyDescent="0.25">
      <c r="T6264" s="47">
        <v>42524</v>
      </c>
      <c r="U6264" t="s">
        <v>30</v>
      </c>
      <c r="V6264">
        <v>27.65</v>
      </c>
      <c r="W6264">
        <v>27.79</v>
      </c>
      <c r="X6264">
        <v>69</v>
      </c>
      <c r="Y6264" s="47">
        <v>42566</v>
      </c>
      <c r="Z6264" t="s">
        <v>28</v>
      </c>
      <c r="AA6264" t="s">
        <v>29</v>
      </c>
      <c r="AJ6264" s="47">
        <v>42524</v>
      </c>
      <c r="AK6264" t="s">
        <v>30</v>
      </c>
      <c r="AL6264">
        <v>5.0999999999999996</v>
      </c>
      <c r="AM6264">
        <v>5.13</v>
      </c>
      <c r="AN6264">
        <v>69</v>
      </c>
      <c r="AO6264" s="47">
        <v>42566</v>
      </c>
      <c r="AP6264" t="s">
        <v>28</v>
      </c>
      <c r="AQ6264" t="s">
        <v>29</v>
      </c>
      <c r="AZ6264" s="47">
        <v>42524</v>
      </c>
      <c r="BA6264" t="s">
        <v>30</v>
      </c>
      <c r="BB6264">
        <v>27.65</v>
      </c>
      <c r="BC6264">
        <v>27.79</v>
      </c>
      <c r="BD6264">
        <v>69</v>
      </c>
      <c r="BE6264" s="47">
        <v>42566</v>
      </c>
      <c r="BF6264" t="s">
        <v>28</v>
      </c>
      <c r="BG6264" t="s">
        <v>29</v>
      </c>
    </row>
    <row r="6265" spans="20:59" x14ac:dyDescent="0.25">
      <c r="T6265" s="47">
        <v>42524</v>
      </c>
      <c r="U6265" t="s">
        <v>31</v>
      </c>
      <c r="V6265">
        <v>18.190000000000001</v>
      </c>
      <c r="W6265">
        <v>18.260000000000002</v>
      </c>
      <c r="X6265">
        <v>79</v>
      </c>
      <c r="Y6265" s="47">
        <v>42566</v>
      </c>
      <c r="Z6265" t="s">
        <v>28</v>
      </c>
      <c r="AA6265" t="s">
        <v>29</v>
      </c>
      <c r="AJ6265" s="47">
        <v>42524</v>
      </c>
      <c r="AK6265" t="s">
        <v>31</v>
      </c>
      <c r="AL6265">
        <v>1.1599999999999999</v>
      </c>
      <c r="AM6265">
        <v>1.1599999999999999</v>
      </c>
      <c r="AN6265">
        <v>79</v>
      </c>
      <c r="AO6265" s="47">
        <v>42566</v>
      </c>
      <c r="AP6265" t="s">
        <v>28</v>
      </c>
      <c r="AQ6265" t="s">
        <v>29</v>
      </c>
      <c r="AZ6265" s="47">
        <v>42524</v>
      </c>
      <c r="BA6265" t="s">
        <v>31</v>
      </c>
      <c r="BB6265">
        <v>18.190000000000001</v>
      </c>
      <c r="BC6265">
        <v>18.260000000000002</v>
      </c>
      <c r="BD6265">
        <v>79</v>
      </c>
      <c r="BE6265" s="47">
        <v>42566</v>
      </c>
      <c r="BF6265" t="s">
        <v>28</v>
      </c>
      <c r="BG6265" t="s">
        <v>29</v>
      </c>
    </row>
    <row r="6266" spans="20:59" x14ac:dyDescent="0.25">
      <c r="T6266" s="47">
        <v>42524</v>
      </c>
      <c r="U6266" t="s">
        <v>32</v>
      </c>
      <c r="V6266">
        <v>9.4700000000000006</v>
      </c>
      <c r="W6266">
        <v>9.52</v>
      </c>
      <c r="X6266">
        <v>89</v>
      </c>
      <c r="Y6266" s="47">
        <v>42566</v>
      </c>
      <c r="Z6266" t="s">
        <v>28</v>
      </c>
      <c r="AA6266" t="s">
        <v>29</v>
      </c>
      <c r="AJ6266" s="47">
        <v>42524</v>
      </c>
      <c r="AK6266" t="s">
        <v>32</v>
      </c>
      <c r="AL6266">
        <v>0.15</v>
      </c>
      <c r="AM6266">
        <v>0.15</v>
      </c>
      <c r="AN6266">
        <v>89</v>
      </c>
      <c r="AO6266" s="47">
        <v>42566</v>
      </c>
      <c r="AP6266" t="s">
        <v>28</v>
      </c>
      <c r="AQ6266" t="s">
        <v>29</v>
      </c>
      <c r="AZ6266" s="47">
        <v>42524</v>
      </c>
      <c r="BA6266" t="s">
        <v>32</v>
      </c>
      <c r="BB6266">
        <v>9.4700000000000006</v>
      </c>
      <c r="BC6266">
        <v>9.52</v>
      </c>
      <c r="BD6266">
        <v>89</v>
      </c>
      <c r="BE6266" s="47">
        <v>42566</v>
      </c>
      <c r="BF6266" t="s">
        <v>28</v>
      </c>
      <c r="BG6266" t="s">
        <v>29</v>
      </c>
    </row>
    <row r="6267" spans="20:59" x14ac:dyDescent="0.25">
      <c r="T6267" s="47">
        <v>42524</v>
      </c>
      <c r="U6267" t="s">
        <v>33</v>
      </c>
      <c r="V6267">
        <v>3.6</v>
      </c>
      <c r="W6267">
        <v>3.63</v>
      </c>
      <c r="X6267">
        <v>99</v>
      </c>
      <c r="Y6267" s="47">
        <v>42566</v>
      </c>
      <c r="Z6267" t="s">
        <v>28</v>
      </c>
      <c r="AA6267" t="s">
        <v>29</v>
      </c>
      <c r="AJ6267" s="47">
        <v>42524</v>
      </c>
      <c r="AK6267" t="s">
        <v>33</v>
      </c>
      <c r="AL6267">
        <v>0.01</v>
      </c>
      <c r="AM6267">
        <v>0.01</v>
      </c>
      <c r="AN6267">
        <v>99</v>
      </c>
      <c r="AO6267" s="47">
        <v>42566</v>
      </c>
      <c r="AP6267" t="s">
        <v>28</v>
      </c>
      <c r="AQ6267" t="s">
        <v>29</v>
      </c>
      <c r="AZ6267" s="47">
        <v>42524</v>
      </c>
      <c r="BA6267" t="s">
        <v>33</v>
      </c>
      <c r="BB6267">
        <v>3.6</v>
      </c>
      <c r="BC6267">
        <v>3.63</v>
      </c>
      <c r="BD6267">
        <v>99</v>
      </c>
      <c r="BE6267" s="47">
        <v>42566</v>
      </c>
      <c r="BF6267" t="s">
        <v>28</v>
      </c>
      <c r="BG6267" t="s">
        <v>29</v>
      </c>
    </row>
    <row r="6268" spans="20:59" x14ac:dyDescent="0.25">
      <c r="T6268" s="47">
        <v>42524</v>
      </c>
      <c r="U6268" t="s">
        <v>34</v>
      </c>
      <c r="V6268">
        <v>37.67</v>
      </c>
      <c r="W6268">
        <v>37.700000000000003</v>
      </c>
      <c r="X6268">
        <v>59</v>
      </c>
      <c r="Y6268" s="47">
        <v>42664</v>
      </c>
      <c r="Z6268" t="s">
        <v>28</v>
      </c>
      <c r="AA6268" t="s">
        <v>29</v>
      </c>
      <c r="AJ6268" s="47">
        <v>42524</v>
      </c>
      <c r="AK6268" t="s">
        <v>34</v>
      </c>
      <c r="AL6268">
        <v>14.74</v>
      </c>
      <c r="AM6268">
        <v>14.78</v>
      </c>
      <c r="AN6268">
        <v>59</v>
      </c>
      <c r="AO6268" s="47">
        <v>42664</v>
      </c>
      <c r="AP6268" t="s">
        <v>28</v>
      </c>
      <c r="AQ6268" t="s">
        <v>29</v>
      </c>
      <c r="AZ6268" s="47">
        <v>42524</v>
      </c>
      <c r="BA6268" t="s">
        <v>34</v>
      </c>
      <c r="BB6268">
        <v>37.67</v>
      </c>
      <c r="BC6268">
        <v>37.700000000000003</v>
      </c>
      <c r="BD6268">
        <v>59</v>
      </c>
      <c r="BE6268" s="47">
        <v>42664</v>
      </c>
      <c r="BF6268" t="s">
        <v>28</v>
      </c>
      <c r="BG6268" t="s">
        <v>29</v>
      </c>
    </row>
    <row r="6269" spans="20:59" x14ac:dyDescent="0.25">
      <c r="T6269" s="47">
        <v>42524</v>
      </c>
      <c r="U6269" t="s">
        <v>35</v>
      </c>
      <c r="V6269">
        <v>28.59</v>
      </c>
      <c r="W6269">
        <v>28.74</v>
      </c>
      <c r="X6269">
        <v>69</v>
      </c>
      <c r="Y6269" s="47">
        <v>42664</v>
      </c>
      <c r="Z6269" t="s">
        <v>28</v>
      </c>
      <c r="AA6269" t="s">
        <v>29</v>
      </c>
      <c r="AJ6269" s="47">
        <v>42524</v>
      </c>
      <c r="AK6269" t="s">
        <v>35</v>
      </c>
      <c r="AL6269">
        <v>8.1199999999999992</v>
      </c>
      <c r="AM6269">
        <v>8.16</v>
      </c>
      <c r="AN6269">
        <v>69</v>
      </c>
      <c r="AO6269" s="47">
        <v>42664</v>
      </c>
      <c r="AP6269" t="s">
        <v>28</v>
      </c>
      <c r="AQ6269" t="s">
        <v>29</v>
      </c>
      <c r="AZ6269" s="47">
        <v>42524</v>
      </c>
      <c r="BA6269" t="s">
        <v>35</v>
      </c>
      <c r="BB6269">
        <v>28.59</v>
      </c>
      <c r="BC6269">
        <v>28.74</v>
      </c>
      <c r="BD6269">
        <v>69</v>
      </c>
      <c r="BE6269" s="47">
        <v>42664</v>
      </c>
      <c r="BF6269" t="s">
        <v>28</v>
      </c>
      <c r="BG6269" t="s">
        <v>29</v>
      </c>
    </row>
    <row r="6270" spans="20:59" x14ac:dyDescent="0.25">
      <c r="T6270" s="47">
        <v>42524</v>
      </c>
      <c r="U6270" t="s">
        <v>36</v>
      </c>
      <c r="V6270">
        <v>19.940000000000001</v>
      </c>
      <c r="W6270">
        <v>19.96</v>
      </c>
      <c r="X6270">
        <v>79</v>
      </c>
      <c r="Y6270" s="47">
        <v>42664</v>
      </c>
      <c r="Z6270" t="s">
        <v>28</v>
      </c>
      <c r="AA6270" t="s">
        <v>29</v>
      </c>
      <c r="AJ6270" s="47">
        <v>42524</v>
      </c>
      <c r="AK6270" t="s">
        <v>36</v>
      </c>
      <c r="AL6270">
        <v>3.75</v>
      </c>
      <c r="AM6270">
        <v>3.78</v>
      </c>
      <c r="AN6270">
        <v>79</v>
      </c>
      <c r="AO6270" s="47">
        <v>42664</v>
      </c>
      <c r="AP6270" t="s">
        <v>28</v>
      </c>
      <c r="AQ6270" t="s">
        <v>29</v>
      </c>
      <c r="AZ6270" s="47">
        <v>42524</v>
      </c>
      <c r="BA6270" t="s">
        <v>36</v>
      </c>
      <c r="BB6270">
        <v>19.940000000000001</v>
      </c>
      <c r="BC6270">
        <v>19.96</v>
      </c>
      <c r="BD6270">
        <v>79</v>
      </c>
      <c r="BE6270" s="47">
        <v>42664</v>
      </c>
      <c r="BF6270" t="s">
        <v>28</v>
      </c>
      <c r="BG6270" t="s">
        <v>29</v>
      </c>
    </row>
    <row r="6271" spans="20:59" x14ac:dyDescent="0.25">
      <c r="T6271" s="47">
        <v>42524</v>
      </c>
      <c r="U6271" t="s">
        <v>37</v>
      </c>
      <c r="V6271">
        <v>12.92</v>
      </c>
      <c r="W6271">
        <v>12.98</v>
      </c>
      <c r="X6271">
        <v>89</v>
      </c>
      <c r="Y6271" s="47">
        <v>42664</v>
      </c>
      <c r="Z6271" t="s">
        <v>28</v>
      </c>
      <c r="AA6271" t="s">
        <v>29</v>
      </c>
      <c r="AJ6271" s="47">
        <v>42524</v>
      </c>
      <c r="AK6271" t="s">
        <v>37</v>
      </c>
      <c r="AL6271">
        <v>1.58</v>
      </c>
      <c r="AM6271">
        <v>1.58</v>
      </c>
      <c r="AN6271">
        <v>89</v>
      </c>
      <c r="AO6271" s="47">
        <v>42664</v>
      </c>
      <c r="AP6271" t="s">
        <v>28</v>
      </c>
      <c r="AQ6271" t="s">
        <v>29</v>
      </c>
      <c r="AZ6271" s="47">
        <v>42524</v>
      </c>
      <c r="BA6271" t="s">
        <v>37</v>
      </c>
      <c r="BB6271">
        <v>12.92</v>
      </c>
      <c r="BC6271">
        <v>12.98</v>
      </c>
      <c r="BD6271">
        <v>89</v>
      </c>
      <c r="BE6271" s="47">
        <v>42664</v>
      </c>
      <c r="BF6271" t="s">
        <v>28</v>
      </c>
      <c r="BG6271" t="s">
        <v>29</v>
      </c>
    </row>
    <row r="6272" spans="20:59" x14ac:dyDescent="0.25">
      <c r="T6272" s="47">
        <v>42524</v>
      </c>
      <c r="U6272" t="s">
        <v>38</v>
      </c>
      <c r="V6272">
        <v>7.69</v>
      </c>
      <c r="W6272">
        <v>7.72</v>
      </c>
      <c r="X6272">
        <v>99</v>
      </c>
      <c r="Y6272" s="47">
        <v>42664</v>
      </c>
      <c r="Z6272" t="s">
        <v>28</v>
      </c>
      <c r="AA6272" t="s">
        <v>29</v>
      </c>
      <c r="AJ6272" s="47">
        <v>42524</v>
      </c>
      <c r="AK6272" t="s">
        <v>38</v>
      </c>
      <c r="AL6272">
        <v>0.6</v>
      </c>
      <c r="AM6272">
        <v>0.6</v>
      </c>
      <c r="AN6272">
        <v>99</v>
      </c>
      <c r="AO6272" s="47">
        <v>42664</v>
      </c>
      <c r="AP6272" t="s">
        <v>28</v>
      </c>
      <c r="AQ6272" t="s">
        <v>29</v>
      </c>
      <c r="AZ6272" s="47">
        <v>42524</v>
      </c>
      <c r="BA6272" t="s">
        <v>38</v>
      </c>
      <c r="BB6272">
        <v>7.69</v>
      </c>
      <c r="BC6272">
        <v>7.72</v>
      </c>
      <c r="BD6272">
        <v>99</v>
      </c>
      <c r="BE6272" s="47">
        <v>42664</v>
      </c>
      <c r="BF6272" t="s">
        <v>28</v>
      </c>
      <c r="BG6272" t="s">
        <v>29</v>
      </c>
    </row>
    <row r="6273" spans="20:59" x14ac:dyDescent="0.25">
      <c r="T6273" s="47">
        <v>42524</v>
      </c>
      <c r="U6273" t="s">
        <v>39</v>
      </c>
      <c r="V6273">
        <v>0</v>
      </c>
      <c r="W6273">
        <v>0</v>
      </c>
      <c r="X6273">
        <v>59</v>
      </c>
      <c r="Y6273" s="47">
        <v>42566</v>
      </c>
      <c r="Z6273" t="s">
        <v>40</v>
      </c>
      <c r="AA6273" t="s">
        <v>29</v>
      </c>
      <c r="AJ6273" s="47">
        <v>42524</v>
      </c>
      <c r="AK6273" t="s">
        <v>39</v>
      </c>
      <c r="AL6273">
        <v>0.13</v>
      </c>
      <c r="AM6273">
        <v>0.13</v>
      </c>
      <c r="AN6273">
        <v>59</v>
      </c>
      <c r="AO6273" s="47">
        <v>42566</v>
      </c>
      <c r="AP6273" t="s">
        <v>40</v>
      </c>
      <c r="AQ6273" t="s">
        <v>29</v>
      </c>
      <c r="AZ6273" s="47">
        <v>42524</v>
      </c>
      <c r="BA6273" t="s">
        <v>39</v>
      </c>
      <c r="BB6273">
        <v>0</v>
      </c>
      <c r="BC6273">
        <v>0</v>
      </c>
      <c r="BD6273">
        <v>59</v>
      </c>
      <c r="BE6273" s="47">
        <v>42566</v>
      </c>
      <c r="BF6273" t="s">
        <v>40</v>
      </c>
      <c r="BG6273" t="s">
        <v>29</v>
      </c>
    </row>
    <row r="6274" spans="20:59" x14ac:dyDescent="0.25">
      <c r="T6274" s="47">
        <v>42524</v>
      </c>
      <c r="U6274" t="s">
        <v>41</v>
      </c>
      <c r="V6274">
        <v>0.01</v>
      </c>
      <c r="W6274">
        <v>0.01</v>
      </c>
      <c r="X6274">
        <v>69</v>
      </c>
      <c r="Y6274" s="47">
        <v>42566</v>
      </c>
      <c r="Z6274" t="s">
        <v>40</v>
      </c>
      <c r="AA6274" t="s">
        <v>29</v>
      </c>
      <c r="AJ6274" s="47">
        <v>42524</v>
      </c>
      <c r="AK6274" t="s">
        <v>41</v>
      </c>
      <c r="AL6274">
        <v>1.88</v>
      </c>
      <c r="AM6274">
        <v>1.88</v>
      </c>
      <c r="AN6274">
        <v>69</v>
      </c>
      <c r="AO6274" s="47">
        <v>42566</v>
      </c>
      <c r="AP6274" t="s">
        <v>40</v>
      </c>
      <c r="AQ6274" t="s">
        <v>29</v>
      </c>
      <c r="AZ6274" s="47">
        <v>42524</v>
      </c>
      <c r="BA6274" t="s">
        <v>41</v>
      </c>
      <c r="BB6274">
        <v>0.01</v>
      </c>
      <c r="BC6274">
        <v>0.01</v>
      </c>
      <c r="BD6274">
        <v>69</v>
      </c>
      <c r="BE6274" s="47">
        <v>42566</v>
      </c>
      <c r="BF6274" t="s">
        <v>40</v>
      </c>
      <c r="BG6274" t="s">
        <v>29</v>
      </c>
    </row>
    <row r="6275" spans="20:59" x14ac:dyDescent="0.25">
      <c r="T6275" s="47">
        <v>42524</v>
      </c>
      <c r="U6275" t="s">
        <v>42</v>
      </c>
      <c r="V6275">
        <v>0.16</v>
      </c>
      <c r="W6275">
        <v>0.17</v>
      </c>
      <c r="X6275">
        <v>79</v>
      </c>
      <c r="Y6275" s="47">
        <v>42566</v>
      </c>
      <c r="Z6275" t="s">
        <v>40</v>
      </c>
      <c r="AA6275" t="s">
        <v>29</v>
      </c>
      <c r="AJ6275" s="47">
        <v>42524</v>
      </c>
      <c r="AK6275" t="s">
        <v>42</v>
      </c>
      <c r="AL6275">
        <v>7.95</v>
      </c>
      <c r="AM6275">
        <v>8</v>
      </c>
      <c r="AN6275">
        <v>79</v>
      </c>
      <c r="AO6275" s="47">
        <v>42566</v>
      </c>
      <c r="AP6275" t="s">
        <v>40</v>
      </c>
      <c r="AQ6275" t="s">
        <v>29</v>
      </c>
      <c r="AZ6275" s="47">
        <v>42524</v>
      </c>
      <c r="BA6275" t="s">
        <v>42</v>
      </c>
      <c r="BB6275">
        <v>0.16</v>
      </c>
      <c r="BC6275">
        <v>0.17</v>
      </c>
      <c r="BD6275">
        <v>79</v>
      </c>
      <c r="BE6275" s="47">
        <v>42566</v>
      </c>
      <c r="BF6275" t="s">
        <v>40</v>
      </c>
      <c r="BG6275" t="s">
        <v>29</v>
      </c>
    </row>
    <row r="6276" spans="20:59" x14ac:dyDescent="0.25">
      <c r="T6276" s="47">
        <v>42524</v>
      </c>
      <c r="U6276" t="s">
        <v>43</v>
      </c>
      <c r="V6276">
        <v>1.49</v>
      </c>
      <c r="W6276">
        <v>1.5</v>
      </c>
      <c r="X6276">
        <v>89</v>
      </c>
      <c r="Y6276" s="47">
        <v>42566</v>
      </c>
      <c r="Z6276" t="s">
        <v>40</v>
      </c>
      <c r="AA6276" t="s">
        <v>29</v>
      </c>
      <c r="AJ6276" s="47">
        <v>42524</v>
      </c>
      <c r="AK6276" t="s">
        <v>43</v>
      </c>
      <c r="AL6276">
        <v>16.91</v>
      </c>
      <c r="AM6276">
        <v>17.05</v>
      </c>
      <c r="AN6276">
        <v>89</v>
      </c>
      <c r="AO6276" s="47">
        <v>42566</v>
      </c>
      <c r="AP6276" t="s">
        <v>40</v>
      </c>
      <c r="AQ6276" t="s">
        <v>29</v>
      </c>
      <c r="AZ6276" s="47">
        <v>42524</v>
      </c>
      <c r="BA6276" t="s">
        <v>43</v>
      </c>
      <c r="BB6276">
        <v>1.49</v>
      </c>
      <c r="BC6276">
        <v>1.5</v>
      </c>
      <c r="BD6276">
        <v>89</v>
      </c>
      <c r="BE6276" s="47">
        <v>42566</v>
      </c>
      <c r="BF6276" t="s">
        <v>40</v>
      </c>
      <c r="BG6276" t="s">
        <v>29</v>
      </c>
    </row>
    <row r="6277" spans="20:59" x14ac:dyDescent="0.25">
      <c r="T6277" s="47">
        <v>42524</v>
      </c>
      <c r="U6277" t="s">
        <v>44</v>
      </c>
      <c r="V6277">
        <v>5.59</v>
      </c>
      <c r="W6277">
        <v>5.61</v>
      </c>
      <c r="X6277">
        <v>99</v>
      </c>
      <c r="Y6277" s="47">
        <v>42566</v>
      </c>
      <c r="Z6277" t="s">
        <v>40</v>
      </c>
      <c r="AA6277" t="s">
        <v>29</v>
      </c>
      <c r="AJ6277" s="47">
        <v>42524</v>
      </c>
      <c r="AK6277" t="s">
        <v>44</v>
      </c>
      <c r="AL6277">
        <v>26.29</v>
      </c>
      <c r="AM6277">
        <v>26.38</v>
      </c>
      <c r="AN6277">
        <v>99</v>
      </c>
      <c r="AO6277" s="47">
        <v>42566</v>
      </c>
      <c r="AP6277" t="s">
        <v>40</v>
      </c>
      <c r="AQ6277" t="s">
        <v>29</v>
      </c>
      <c r="AZ6277" s="47">
        <v>42524</v>
      </c>
      <c r="BA6277" t="s">
        <v>44</v>
      </c>
      <c r="BB6277">
        <v>5.59</v>
      </c>
      <c r="BC6277">
        <v>5.61</v>
      </c>
      <c r="BD6277">
        <v>99</v>
      </c>
      <c r="BE6277" s="47">
        <v>42566</v>
      </c>
      <c r="BF6277" t="s">
        <v>40</v>
      </c>
      <c r="BG6277" t="s">
        <v>29</v>
      </c>
    </row>
    <row r="6278" spans="20:59" x14ac:dyDescent="0.25">
      <c r="T6278" s="47">
        <v>42524</v>
      </c>
      <c r="U6278" t="s">
        <v>45</v>
      </c>
      <c r="V6278">
        <v>0.05</v>
      </c>
      <c r="W6278">
        <v>0.05</v>
      </c>
      <c r="X6278">
        <v>59</v>
      </c>
      <c r="Y6278" s="47">
        <v>42664</v>
      </c>
      <c r="Z6278" t="s">
        <v>40</v>
      </c>
      <c r="AA6278" t="s">
        <v>29</v>
      </c>
      <c r="AJ6278" s="47">
        <v>42524</v>
      </c>
      <c r="AK6278" t="s">
        <v>45</v>
      </c>
      <c r="AL6278">
        <v>1.22</v>
      </c>
      <c r="AM6278">
        <v>1.23</v>
      </c>
      <c r="AN6278">
        <v>59</v>
      </c>
      <c r="AO6278" s="47">
        <v>42664</v>
      </c>
      <c r="AP6278" t="s">
        <v>40</v>
      </c>
      <c r="AQ6278" t="s">
        <v>29</v>
      </c>
      <c r="AZ6278" s="47">
        <v>42524</v>
      </c>
      <c r="BA6278" t="s">
        <v>45</v>
      </c>
      <c r="BB6278">
        <v>0.05</v>
      </c>
      <c r="BC6278">
        <v>0.05</v>
      </c>
      <c r="BD6278">
        <v>59</v>
      </c>
      <c r="BE6278" s="47">
        <v>42664</v>
      </c>
      <c r="BF6278" t="s">
        <v>40</v>
      </c>
      <c r="BG6278" t="s">
        <v>29</v>
      </c>
    </row>
    <row r="6279" spans="20:59" x14ac:dyDescent="0.25">
      <c r="T6279" s="47">
        <v>42524</v>
      </c>
      <c r="U6279" t="s">
        <v>46</v>
      </c>
      <c r="V6279">
        <v>0.39</v>
      </c>
      <c r="W6279">
        <v>0.39</v>
      </c>
      <c r="X6279">
        <v>69</v>
      </c>
      <c r="Y6279" s="47">
        <v>42664</v>
      </c>
      <c r="Z6279" t="s">
        <v>40</v>
      </c>
      <c r="AA6279" t="s">
        <v>29</v>
      </c>
      <c r="AJ6279" s="47">
        <v>42524</v>
      </c>
      <c r="AK6279" t="s">
        <v>46</v>
      </c>
      <c r="AL6279">
        <v>4.32</v>
      </c>
      <c r="AM6279">
        <v>4.34</v>
      </c>
      <c r="AN6279">
        <v>69</v>
      </c>
      <c r="AO6279" s="47">
        <v>42664</v>
      </c>
      <c r="AP6279" t="s">
        <v>40</v>
      </c>
      <c r="AQ6279" t="s">
        <v>29</v>
      </c>
      <c r="AZ6279" s="47">
        <v>42524</v>
      </c>
      <c r="BA6279" t="s">
        <v>46</v>
      </c>
      <c r="BB6279">
        <v>0.39</v>
      </c>
      <c r="BC6279">
        <v>0.39</v>
      </c>
      <c r="BD6279">
        <v>69</v>
      </c>
      <c r="BE6279" s="47">
        <v>42664</v>
      </c>
      <c r="BF6279" t="s">
        <v>40</v>
      </c>
      <c r="BG6279" t="s">
        <v>29</v>
      </c>
    </row>
    <row r="6280" spans="20:59" x14ac:dyDescent="0.25">
      <c r="T6280" s="47">
        <v>42524</v>
      </c>
      <c r="U6280" t="s">
        <v>47</v>
      </c>
      <c r="V6280">
        <v>1.58</v>
      </c>
      <c r="W6280">
        <v>1.59</v>
      </c>
      <c r="X6280">
        <v>79</v>
      </c>
      <c r="Y6280" s="47">
        <v>42664</v>
      </c>
      <c r="Z6280" t="s">
        <v>40</v>
      </c>
      <c r="AA6280" t="s">
        <v>29</v>
      </c>
      <c r="AJ6280" s="47">
        <v>42524</v>
      </c>
      <c r="AK6280" t="s">
        <v>47</v>
      </c>
      <c r="AL6280">
        <v>10.08</v>
      </c>
      <c r="AM6280">
        <v>10.130000000000001</v>
      </c>
      <c r="AN6280">
        <v>79</v>
      </c>
      <c r="AO6280" s="47">
        <v>42664</v>
      </c>
      <c r="AP6280" t="s">
        <v>40</v>
      </c>
      <c r="AQ6280" t="s">
        <v>29</v>
      </c>
      <c r="AZ6280" s="47">
        <v>42524</v>
      </c>
      <c r="BA6280" t="s">
        <v>47</v>
      </c>
      <c r="BB6280">
        <v>1.58</v>
      </c>
      <c r="BC6280">
        <v>1.59</v>
      </c>
      <c r="BD6280">
        <v>79</v>
      </c>
      <c r="BE6280" s="47">
        <v>42664</v>
      </c>
      <c r="BF6280" t="s">
        <v>40</v>
      </c>
      <c r="BG6280" t="s">
        <v>29</v>
      </c>
    </row>
    <row r="6281" spans="20:59" x14ac:dyDescent="0.25">
      <c r="T6281" s="47">
        <v>42524</v>
      </c>
      <c r="U6281" t="s">
        <v>48</v>
      </c>
      <c r="V6281">
        <v>4.33</v>
      </c>
      <c r="W6281">
        <v>4.3499999999999996</v>
      </c>
      <c r="X6281">
        <v>89</v>
      </c>
      <c r="Y6281" s="47">
        <v>42664</v>
      </c>
      <c r="Z6281" t="s">
        <v>40</v>
      </c>
      <c r="AA6281" t="s">
        <v>29</v>
      </c>
      <c r="AJ6281" s="47">
        <v>42524</v>
      </c>
      <c r="AK6281" t="s">
        <v>48</v>
      </c>
      <c r="AL6281">
        <v>17.899999999999999</v>
      </c>
      <c r="AM6281">
        <v>18.02</v>
      </c>
      <c r="AN6281">
        <v>89</v>
      </c>
      <c r="AO6281" s="47">
        <v>42664</v>
      </c>
      <c r="AP6281" t="s">
        <v>40</v>
      </c>
      <c r="AQ6281" t="s">
        <v>29</v>
      </c>
      <c r="AZ6281" s="47">
        <v>42524</v>
      </c>
      <c r="BA6281" t="s">
        <v>48</v>
      </c>
      <c r="BB6281">
        <v>4.33</v>
      </c>
      <c r="BC6281">
        <v>4.3499999999999996</v>
      </c>
      <c r="BD6281">
        <v>89</v>
      </c>
      <c r="BE6281" s="47">
        <v>42664</v>
      </c>
      <c r="BF6281" t="s">
        <v>40</v>
      </c>
      <c r="BG6281" t="s">
        <v>29</v>
      </c>
    </row>
    <row r="6282" spans="20:59" x14ac:dyDescent="0.25">
      <c r="T6282" s="47">
        <v>42524</v>
      </c>
      <c r="U6282" t="s">
        <v>49</v>
      </c>
      <c r="V6282">
        <v>8.9</v>
      </c>
      <c r="W6282">
        <v>8.9600000000000009</v>
      </c>
      <c r="X6282">
        <v>99</v>
      </c>
      <c r="Y6282" s="47">
        <v>42664</v>
      </c>
      <c r="Z6282" t="s">
        <v>40</v>
      </c>
      <c r="AA6282" t="s">
        <v>29</v>
      </c>
      <c r="AJ6282" s="47">
        <v>42524</v>
      </c>
      <c r="AK6282" t="s">
        <v>49</v>
      </c>
      <c r="AL6282">
        <v>27.12</v>
      </c>
      <c r="AM6282">
        <v>27.22</v>
      </c>
      <c r="AN6282">
        <v>99</v>
      </c>
      <c r="AO6282" s="47">
        <v>42664</v>
      </c>
      <c r="AP6282" t="s">
        <v>40</v>
      </c>
      <c r="AQ6282" t="s">
        <v>29</v>
      </c>
      <c r="AZ6282" s="47">
        <v>42524</v>
      </c>
      <c r="BA6282" t="s">
        <v>49</v>
      </c>
      <c r="BB6282">
        <v>8.9</v>
      </c>
      <c r="BC6282">
        <v>8.9600000000000009</v>
      </c>
      <c r="BD6282">
        <v>99</v>
      </c>
      <c r="BE6282" s="47">
        <v>42664</v>
      </c>
      <c r="BF6282" t="s">
        <v>40</v>
      </c>
      <c r="BG6282" t="s">
        <v>29</v>
      </c>
    </row>
    <row r="6283" spans="20:59" x14ac:dyDescent="0.25">
      <c r="T6283" s="47">
        <v>42524</v>
      </c>
      <c r="U6283" t="s">
        <v>71</v>
      </c>
      <c r="V6283">
        <v>122.65</v>
      </c>
      <c r="W6283">
        <v>123.2</v>
      </c>
      <c r="X6283">
        <v>243</v>
      </c>
      <c r="Y6283" s="47">
        <v>42566</v>
      </c>
      <c r="Z6283" t="s">
        <v>28</v>
      </c>
      <c r="AA6283" t="s">
        <v>72</v>
      </c>
      <c r="AJ6283" s="47">
        <v>42524</v>
      </c>
      <c r="AK6283" t="s">
        <v>71</v>
      </c>
      <c r="AL6283">
        <v>76.36</v>
      </c>
      <c r="AM6283">
        <v>76.87</v>
      </c>
      <c r="AN6283">
        <v>243</v>
      </c>
      <c r="AO6283" s="47">
        <v>42566</v>
      </c>
      <c r="AP6283" t="s">
        <v>28</v>
      </c>
      <c r="AQ6283" t="s">
        <v>72</v>
      </c>
      <c r="AZ6283" s="47">
        <v>42524</v>
      </c>
      <c r="BA6283" t="s">
        <v>71</v>
      </c>
      <c r="BB6283">
        <v>122.65</v>
      </c>
      <c r="BC6283">
        <v>123.2</v>
      </c>
      <c r="BD6283">
        <v>243</v>
      </c>
      <c r="BE6283" s="47">
        <v>42566</v>
      </c>
      <c r="BF6283" t="s">
        <v>28</v>
      </c>
      <c r="BG6283" t="s">
        <v>72</v>
      </c>
    </row>
    <row r="6284" spans="20:59" x14ac:dyDescent="0.25">
      <c r="T6284" s="47">
        <v>42524</v>
      </c>
      <c r="U6284" t="s">
        <v>73</v>
      </c>
      <c r="V6284">
        <v>73.5</v>
      </c>
      <c r="W6284">
        <v>73.73</v>
      </c>
      <c r="X6284">
        <v>293</v>
      </c>
      <c r="Y6284" s="47">
        <v>42566</v>
      </c>
      <c r="Z6284" t="s">
        <v>28</v>
      </c>
      <c r="AA6284" t="s">
        <v>72</v>
      </c>
      <c r="AJ6284" s="47">
        <v>42524</v>
      </c>
      <c r="AK6284" t="s">
        <v>73</v>
      </c>
      <c r="AL6284">
        <v>29.68</v>
      </c>
      <c r="AM6284">
        <v>29.92</v>
      </c>
      <c r="AN6284">
        <v>293</v>
      </c>
      <c r="AO6284" s="47">
        <v>42566</v>
      </c>
      <c r="AP6284" t="s">
        <v>28</v>
      </c>
      <c r="AQ6284" t="s">
        <v>72</v>
      </c>
      <c r="AZ6284" s="47">
        <v>42524</v>
      </c>
      <c r="BA6284" t="s">
        <v>73</v>
      </c>
      <c r="BB6284">
        <v>73.5</v>
      </c>
      <c r="BC6284">
        <v>73.73</v>
      </c>
      <c r="BD6284">
        <v>293</v>
      </c>
      <c r="BE6284" s="47">
        <v>42566</v>
      </c>
      <c r="BF6284" t="s">
        <v>28</v>
      </c>
      <c r="BG6284" t="s">
        <v>72</v>
      </c>
    </row>
    <row r="6285" spans="20:59" x14ac:dyDescent="0.25">
      <c r="T6285" s="47">
        <v>42524</v>
      </c>
      <c r="U6285" t="s">
        <v>74</v>
      </c>
      <c r="V6285">
        <v>29.26</v>
      </c>
      <c r="W6285">
        <v>29.48</v>
      </c>
      <c r="X6285">
        <v>343</v>
      </c>
      <c r="Y6285" s="47">
        <v>42566</v>
      </c>
      <c r="Z6285" t="s">
        <v>28</v>
      </c>
      <c r="AA6285" t="s">
        <v>72</v>
      </c>
      <c r="AJ6285" s="47">
        <v>42524</v>
      </c>
      <c r="AK6285" t="s">
        <v>74</v>
      </c>
      <c r="AL6285">
        <v>4.96</v>
      </c>
      <c r="AM6285">
        <v>5</v>
      </c>
      <c r="AN6285">
        <v>343</v>
      </c>
      <c r="AO6285" s="47">
        <v>42566</v>
      </c>
      <c r="AP6285" t="s">
        <v>28</v>
      </c>
      <c r="AQ6285" t="s">
        <v>72</v>
      </c>
      <c r="AZ6285" s="47">
        <v>42524</v>
      </c>
      <c r="BA6285" t="s">
        <v>74</v>
      </c>
      <c r="BB6285">
        <v>29.26</v>
      </c>
      <c r="BC6285">
        <v>29.48</v>
      </c>
      <c r="BD6285">
        <v>343</v>
      </c>
      <c r="BE6285" s="47">
        <v>42566</v>
      </c>
      <c r="BF6285" t="s">
        <v>28</v>
      </c>
      <c r="BG6285" t="s">
        <v>72</v>
      </c>
    </row>
    <row r="6286" spans="20:59" x14ac:dyDescent="0.25">
      <c r="T6286" s="47">
        <v>42524</v>
      </c>
      <c r="U6286" t="s">
        <v>75</v>
      </c>
      <c r="V6286">
        <v>5.74</v>
      </c>
      <c r="W6286">
        <v>5.79</v>
      </c>
      <c r="X6286">
        <v>393</v>
      </c>
      <c r="Y6286" s="47">
        <v>42566</v>
      </c>
      <c r="Z6286" t="s">
        <v>28</v>
      </c>
      <c r="AA6286" t="s">
        <v>72</v>
      </c>
      <c r="AJ6286" s="47">
        <v>42524</v>
      </c>
      <c r="AK6286" t="s">
        <v>75</v>
      </c>
      <c r="AL6286">
        <v>0.28999999999999998</v>
      </c>
      <c r="AM6286">
        <v>0.28999999999999998</v>
      </c>
      <c r="AN6286">
        <v>393</v>
      </c>
      <c r="AO6286" s="47">
        <v>42566</v>
      </c>
      <c r="AP6286" t="s">
        <v>28</v>
      </c>
      <c r="AQ6286" t="s">
        <v>72</v>
      </c>
      <c r="AZ6286" s="47">
        <v>42524</v>
      </c>
      <c r="BA6286" t="s">
        <v>75</v>
      </c>
      <c r="BB6286">
        <v>5.74</v>
      </c>
      <c r="BC6286">
        <v>5.79</v>
      </c>
      <c r="BD6286">
        <v>393</v>
      </c>
      <c r="BE6286" s="47">
        <v>42566</v>
      </c>
      <c r="BF6286" t="s">
        <v>28</v>
      </c>
      <c r="BG6286" t="s">
        <v>72</v>
      </c>
    </row>
    <row r="6287" spans="20:59" x14ac:dyDescent="0.25">
      <c r="T6287" s="47">
        <v>42524</v>
      </c>
      <c r="U6287" t="s">
        <v>76</v>
      </c>
      <c r="V6287">
        <v>0.52</v>
      </c>
      <c r="W6287">
        <v>0.53</v>
      </c>
      <c r="X6287">
        <v>443</v>
      </c>
      <c r="Y6287" s="47">
        <v>42566</v>
      </c>
      <c r="Z6287" t="s">
        <v>28</v>
      </c>
      <c r="AA6287" t="s">
        <v>72</v>
      </c>
      <c r="AJ6287" s="47">
        <v>42524</v>
      </c>
      <c r="AK6287" t="s">
        <v>76</v>
      </c>
      <c r="AL6287">
        <v>0.01</v>
      </c>
      <c r="AM6287">
        <v>0.01</v>
      </c>
      <c r="AN6287">
        <v>443</v>
      </c>
      <c r="AO6287" s="47">
        <v>42566</v>
      </c>
      <c r="AP6287" t="s">
        <v>28</v>
      </c>
      <c r="AQ6287" t="s">
        <v>72</v>
      </c>
      <c r="AZ6287" s="47">
        <v>42524</v>
      </c>
      <c r="BA6287" t="s">
        <v>76</v>
      </c>
      <c r="BB6287">
        <v>0.52</v>
      </c>
      <c r="BC6287">
        <v>0.53</v>
      </c>
      <c r="BD6287">
        <v>443</v>
      </c>
      <c r="BE6287" s="47">
        <v>42566</v>
      </c>
      <c r="BF6287" t="s">
        <v>28</v>
      </c>
      <c r="BG6287" t="s">
        <v>72</v>
      </c>
    </row>
    <row r="6288" spans="20:59" x14ac:dyDescent="0.25">
      <c r="T6288" s="47">
        <v>42524</v>
      </c>
      <c r="U6288" t="s">
        <v>77</v>
      </c>
      <c r="V6288">
        <v>126.89</v>
      </c>
      <c r="W6288">
        <v>128.01</v>
      </c>
      <c r="X6288">
        <v>243</v>
      </c>
      <c r="Y6288" s="47">
        <v>42664</v>
      </c>
      <c r="Z6288" t="s">
        <v>28</v>
      </c>
      <c r="AA6288" t="s">
        <v>72</v>
      </c>
      <c r="AJ6288" s="47">
        <v>42524</v>
      </c>
      <c r="AK6288" t="s">
        <v>77</v>
      </c>
      <c r="AL6288">
        <v>80.78</v>
      </c>
      <c r="AM6288">
        <v>81.209999999999994</v>
      </c>
      <c r="AN6288">
        <v>243</v>
      </c>
      <c r="AO6288" s="47">
        <v>42664</v>
      </c>
      <c r="AP6288" t="s">
        <v>28</v>
      </c>
      <c r="AQ6288" t="s">
        <v>72</v>
      </c>
      <c r="AZ6288" s="47">
        <v>42524</v>
      </c>
      <c r="BA6288" t="s">
        <v>77</v>
      </c>
      <c r="BB6288">
        <v>126.89</v>
      </c>
      <c r="BC6288">
        <v>128.01</v>
      </c>
      <c r="BD6288">
        <v>243</v>
      </c>
      <c r="BE6288" s="47">
        <v>42664</v>
      </c>
      <c r="BF6288" t="s">
        <v>28</v>
      </c>
      <c r="BG6288" t="s">
        <v>72</v>
      </c>
    </row>
    <row r="6289" spans="20:59" x14ac:dyDescent="0.25">
      <c r="T6289" s="47">
        <v>42524</v>
      </c>
      <c r="U6289" t="s">
        <v>78</v>
      </c>
      <c r="V6289">
        <v>78.39</v>
      </c>
      <c r="W6289">
        <v>78.87</v>
      </c>
      <c r="X6289">
        <v>293</v>
      </c>
      <c r="Y6289" s="47">
        <v>42664</v>
      </c>
      <c r="Z6289" t="s">
        <v>28</v>
      </c>
      <c r="AA6289" t="s">
        <v>72</v>
      </c>
      <c r="AJ6289" s="47">
        <v>42524</v>
      </c>
      <c r="AK6289" t="s">
        <v>78</v>
      </c>
      <c r="AL6289">
        <v>38.979999999999997</v>
      </c>
      <c r="AM6289">
        <v>39.17</v>
      </c>
      <c r="AN6289">
        <v>293</v>
      </c>
      <c r="AO6289" s="47">
        <v>42664</v>
      </c>
      <c r="AP6289" t="s">
        <v>28</v>
      </c>
      <c r="AQ6289" t="s">
        <v>72</v>
      </c>
      <c r="AZ6289" s="47">
        <v>42524</v>
      </c>
      <c r="BA6289" t="s">
        <v>78</v>
      </c>
      <c r="BB6289">
        <v>78.39</v>
      </c>
      <c r="BC6289">
        <v>78.87</v>
      </c>
      <c r="BD6289">
        <v>293</v>
      </c>
      <c r="BE6289" s="47">
        <v>42664</v>
      </c>
      <c r="BF6289" t="s">
        <v>28</v>
      </c>
      <c r="BG6289" t="s">
        <v>72</v>
      </c>
    </row>
    <row r="6290" spans="20:59" x14ac:dyDescent="0.25">
      <c r="T6290" s="47">
        <v>42524</v>
      </c>
      <c r="U6290" t="s">
        <v>79</v>
      </c>
      <c r="V6290">
        <v>40.409999999999997</v>
      </c>
      <c r="W6290">
        <v>40.71</v>
      </c>
      <c r="X6290">
        <v>343</v>
      </c>
      <c r="Y6290" s="47">
        <v>42664</v>
      </c>
      <c r="Z6290" t="s">
        <v>28</v>
      </c>
      <c r="AA6290" t="s">
        <v>72</v>
      </c>
      <c r="AJ6290" s="47">
        <v>42524</v>
      </c>
      <c r="AK6290" t="s">
        <v>79</v>
      </c>
      <c r="AL6290">
        <v>15.28</v>
      </c>
      <c r="AM6290">
        <v>15.35</v>
      </c>
      <c r="AN6290">
        <v>343</v>
      </c>
      <c r="AO6290" s="47">
        <v>42664</v>
      </c>
      <c r="AP6290" t="s">
        <v>28</v>
      </c>
      <c r="AQ6290" t="s">
        <v>72</v>
      </c>
      <c r="AZ6290" s="47">
        <v>42524</v>
      </c>
      <c r="BA6290" t="s">
        <v>79</v>
      </c>
      <c r="BB6290">
        <v>40.409999999999997</v>
      </c>
      <c r="BC6290">
        <v>40.71</v>
      </c>
      <c r="BD6290">
        <v>343</v>
      </c>
      <c r="BE6290" s="47">
        <v>42664</v>
      </c>
      <c r="BF6290" t="s">
        <v>28</v>
      </c>
      <c r="BG6290" t="s">
        <v>72</v>
      </c>
    </row>
    <row r="6291" spans="20:59" x14ac:dyDescent="0.25">
      <c r="T6291" s="47">
        <v>42524</v>
      </c>
      <c r="U6291" t="s">
        <v>80</v>
      </c>
      <c r="V6291">
        <v>17.37</v>
      </c>
      <c r="W6291">
        <v>17.440000000000001</v>
      </c>
      <c r="X6291">
        <v>393</v>
      </c>
      <c r="Y6291" s="47">
        <v>42664</v>
      </c>
      <c r="Z6291" t="s">
        <v>28</v>
      </c>
      <c r="AA6291" t="s">
        <v>72</v>
      </c>
      <c r="AJ6291" s="47">
        <v>42524</v>
      </c>
      <c r="AK6291" t="s">
        <v>80</v>
      </c>
      <c r="AL6291">
        <v>4.57</v>
      </c>
      <c r="AM6291">
        <v>4.59</v>
      </c>
      <c r="AN6291">
        <v>393</v>
      </c>
      <c r="AO6291" s="47">
        <v>42664</v>
      </c>
      <c r="AP6291" t="s">
        <v>28</v>
      </c>
      <c r="AQ6291" t="s">
        <v>72</v>
      </c>
      <c r="AZ6291" s="47">
        <v>42524</v>
      </c>
      <c r="BA6291" t="s">
        <v>80</v>
      </c>
      <c r="BB6291">
        <v>17.37</v>
      </c>
      <c r="BC6291">
        <v>17.440000000000001</v>
      </c>
      <c r="BD6291">
        <v>393</v>
      </c>
      <c r="BE6291" s="47">
        <v>42664</v>
      </c>
      <c r="BF6291" t="s">
        <v>28</v>
      </c>
      <c r="BG6291" t="s">
        <v>72</v>
      </c>
    </row>
    <row r="6292" spans="20:59" x14ac:dyDescent="0.25">
      <c r="T6292" s="47">
        <v>42524</v>
      </c>
      <c r="U6292" t="s">
        <v>81</v>
      </c>
      <c r="V6292">
        <v>6.32</v>
      </c>
      <c r="W6292">
        <v>6.34</v>
      </c>
      <c r="X6292">
        <v>443</v>
      </c>
      <c r="Y6292" s="47">
        <v>42664</v>
      </c>
      <c r="Z6292" t="s">
        <v>28</v>
      </c>
      <c r="AA6292" t="s">
        <v>72</v>
      </c>
      <c r="AJ6292" s="47">
        <v>42524</v>
      </c>
      <c r="AK6292" t="s">
        <v>81</v>
      </c>
      <c r="AL6292">
        <v>1.17</v>
      </c>
      <c r="AM6292">
        <v>1.18</v>
      </c>
      <c r="AN6292">
        <v>443</v>
      </c>
      <c r="AO6292" s="47">
        <v>42664</v>
      </c>
      <c r="AP6292" t="s">
        <v>28</v>
      </c>
      <c r="AQ6292" t="s">
        <v>72</v>
      </c>
      <c r="AZ6292" s="47">
        <v>42524</v>
      </c>
      <c r="BA6292" t="s">
        <v>81</v>
      </c>
      <c r="BB6292">
        <v>6.32</v>
      </c>
      <c r="BC6292">
        <v>6.34</v>
      </c>
      <c r="BD6292">
        <v>443</v>
      </c>
      <c r="BE6292" s="47">
        <v>42664</v>
      </c>
      <c r="BF6292" t="s">
        <v>28</v>
      </c>
      <c r="BG6292" t="s">
        <v>72</v>
      </c>
    </row>
    <row r="6293" spans="20:59" x14ac:dyDescent="0.25">
      <c r="T6293" s="47">
        <v>42524</v>
      </c>
      <c r="U6293" t="s">
        <v>82</v>
      </c>
      <c r="V6293">
        <v>0</v>
      </c>
      <c r="W6293">
        <v>0</v>
      </c>
      <c r="X6293">
        <v>243</v>
      </c>
      <c r="Y6293" s="47">
        <v>42566</v>
      </c>
      <c r="Z6293" t="s">
        <v>40</v>
      </c>
      <c r="AA6293" t="s">
        <v>72</v>
      </c>
      <c r="AJ6293" s="47">
        <v>42524</v>
      </c>
      <c r="AK6293" t="s">
        <v>82</v>
      </c>
      <c r="AL6293">
        <v>0.03</v>
      </c>
      <c r="AM6293">
        <v>0.03</v>
      </c>
      <c r="AN6293">
        <v>243</v>
      </c>
      <c r="AO6293" s="47">
        <v>42566</v>
      </c>
      <c r="AP6293" t="s">
        <v>40</v>
      </c>
      <c r="AQ6293" t="s">
        <v>72</v>
      </c>
      <c r="AZ6293" s="47">
        <v>42524</v>
      </c>
      <c r="BA6293" t="s">
        <v>82</v>
      </c>
      <c r="BB6293">
        <v>0</v>
      </c>
      <c r="BC6293">
        <v>0</v>
      </c>
      <c r="BD6293">
        <v>243</v>
      </c>
      <c r="BE6293" s="47">
        <v>42566</v>
      </c>
      <c r="BF6293" t="s">
        <v>40</v>
      </c>
      <c r="BG6293" t="s">
        <v>72</v>
      </c>
    </row>
    <row r="6294" spans="20:59" x14ac:dyDescent="0.25">
      <c r="T6294" s="47">
        <v>42524</v>
      </c>
      <c r="U6294" t="s">
        <v>83</v>
      </c>
      <c r="V6294">
        <v>0.15</v>
      </c>
      <c r="W6294">
        <v>0.15</v>
      </c>
      <c r="X6294">
        <v>293</v>
      </c>
      <c r="Y6294" s="47">
        <v>42566</v>
      </c>
      <c r="Z6294" t="s">
        <v>40</v>
      </c>
      <c r="AA6294" t="s">
        <v>72</v>
      </c>
      <c r="AJ6294" s="47">
        <v>42524</v>
      </c>
      <c r="AK6294" t="s">
        <v>83</v>
      </c>
      <c r="AL6294">
        <v>3.2</v>
      </c>
      <c r="AM6294">
        <v>3.21</v>
      </c>
      <c r="AN6294">
        <v>293</v>
      </c>
      <c r="AO6294" s="47">
        <v>42566</v>
      </c>
      <c r="AP6294" t="s">
        <v>40</v>
      </c>
      <c r="AQ6294" t="s">
        <v>72</v>
      </c>
      <c r="AZ6294" s="47">
        <v>42524</v>
      </c>
      <c r="BA6294" t="s">
        <v>83</v>
      </c>
      <c r="BB6294">
        <v>0.15</v>
      </c>
      <c r="BC6294">
        <v>0.15</v>
      </c>
      <c r="BD6294">
        <v>293</v>
      </c>
      <c r="BE6294" s="47">
        <v>42566</v>
      </c>
      <c r="BF6294" t="s">
        <v>40</v>
      </c>
      <c r="BG6294" t="s">
        <v>72</v>
      </c>
    </row>
    <row r="6295" spans="20:59" x14ac:dyDescent="0.25">
      <c r="T6295" s="47">
        <v>42524</v>
      </c>
      <c r="U6295" t="s">
        <v>84</v>
      </c>
      <c r="V6295">
        <v>5.38</v>
      </c>
      <c r="W6295">
        <v>5.39</v>
      </c>
      <c r="X6295">
        <v>343</v>
      </c>
      <c r="Y6295" s="47">
        <v>42566</v>
      </c>
      <c r="Z6295" t="s">
        <v>40</v>
      </c>
      <c r="AA6295" t="s">
        <v>72</v>
      </c>
      <c r="AJ6295" s="47">
        <v>42524</v>
      </c>
      <c r="AK6295" t="s">
        <v>84</v>
      </c>
      <c r="AL6295">
        <v>27.78</v>
      </c>
      <c r="AM6295">
        <v>27.86</v>
      </c>
      <c r="AN6295">
        <v>343</v>
      </c>
      <c r="AO6295" s="47">
        <v>42566</v>
      </c>
      <c r="AP6295" t="s">
        <v>40</v>
      </c>
      <c r="AQ6295" t="s">
        <v>72</v>
      </c>
      <c r="AZ6295" s="47">
        <v>42524</v>
      </c>
      <c r="BA6295" t="s">
        <v>84</v>
      </c>
      <c r="BB6295">
        <v>5.38</v>
      </c>
      <c r="BC6295">
        <v>5.39</v>
      </c>
      <c r="BD6295">
        <v>343</v>
      </c>
      <c r="BE6295" s="47">
        <v>42566</v>
      </c>
      <c r="BF6295" t="s">
        <v>40</v>
      </c>
      <c r="BG6295" t="s">
        <v>72</v>
      </c>
    </row>
    <row r="6296" spans="20:59" x14ac:dyDescent="0.25">
      <c r="T6296" s="47">
        <v>42524</v>
      </c>
      <c r="U6296" t="s">
        <v>85</v>
      </c>
      <c r="V6296">
        <v>31.56</v>
      </c>
      <c r="W6296">
        <v>31.74</v>
      </c>
      <c r="X6296">
        <v>393</v>
      </c>
      <c r="Y6296" s="47">
        <v>42566</v>
      </c>
      <c r="Z6296" t="s">
        <v>40</v>
      </c>
      <c r="AA6296" t="s">
        <v>72</v>
      </c>
      <c r="AJ6296" s="47">
        <v>42524</v>
      </c>
      <c r="AK6296" t="s">
        <v>85</v>
      </c>
      <c r="AL6296">
        <v>73.61</v>
      </c>
      <c r="AM6296">
        <v>73.650000000000006</v>
      </c>
      <c r="AN6296">
        <v>393</v>
      </c>
      <c r="AO6296" s="47">
        <v>42566</v>
      </c>
      <c r="AP6296" t="s">
        <v>40</v>
      </c>
      <c r="AQ6296" t="s">
        <v>72</v>
      </c>
      <c r="AZ6296" s="47">
        <v>42524</v>
      </c>
      <c r="BA6296" t="s">
        <v>85</v>
      </c>
      <c r="BB6296">
        <v>31.56</v>
      </c>
      <c r="BC6296">
        <v>31.74</v>
      </c>
      <c r="BD6296">
        <v>393</v>
      </c>
      <c r="BE6296" s="47">
        <v>42566</v>
      </c>
      <c r="BF6296" t="s">
        <v>40</v>
      </c>
      <c r="BG6296" t="s">
        <v>72</v>
      </c>
    </row>
    <row r="6297" spans="20:59" x14ac:dyDescent="0.25">
      <c r="T6297" s="47">
        <v>42524</v>
      </c>
      <c r="U6297" t="s">
        <v>86</v>
      </c>
      <c r="V6297">
        <v>75.319999999999993</v>
      </c>
      <c r="W6297">
        <v>75.63</v>
      </c>
      <c r="X6297">
        <v>443</v>
      </c>
      <c r="Y6297" s="47">
        <v>42566</v>
      </c>
      <c r="Z6297" t="s">
        <v>40</v>
      </c>
      <c r="AA6297" t="s">
        <v>72</v>
      </c>
      <c r="AJ6297" s="47">
        <v>42524</v>
      </c>
      <c r="AK6297" t="s">
        <v>86</v>
      </c>
      <c r="AL6297">
        <v>121.38</v>
      </c>
      <c r="AM6297">
        <v>122.07</v>
      </c>
      <c r="AN6297">
        <v>443</v>
      </c>
      <c r="AO6297" s="47">
        <v>42566</v>
      </c>
      <c r="AP6297" t="s">
        <v>40</v>
      </c>
      <c r="AQ6297" t="s">
        <v>72</v>
      </c>
      <c r="AZ6297" s="47">
        <v>42524</v>
      </c>
      <c r="BA6297" t="s">
        <v>86</v>
      </c>
      <c r="BB6297">
        <v>75.319999999999993</v>
      </c>
      <c r="BC6297">
        <v>75.63</v>
      </c>
      <c r="BD6297">
        <v>443</v>
      </c>
      <c r="BE6297" s="47">
        <v>42566</v>
      </c>
      <c r="BF6297" t="s">
        <v>40</v>
      </c>
      <c r="BG6297" t="s">
        <v>72</v>
      </c>
    </row>
    <row r="6298" spans="20:59" x14ac:dyDescent="0.25">
      <c r="T6298" s="47">
        <v>42524</v>
      </c>
      <c r="U6298" t="s">
        <v>87</v>
      </c>
      <c r="V6298">
        <v>0.22</v>
      </c>
      <c r="W6298">
        <v>0.23</v>
      </c>
      <c r="X6298">
        <v>243</v>
      </c>
      <c r="Y6298" s="47">
        <v>42664</v>
      </c>
      <c r="Z6298" t="s">
        <v>40</v>
      </c>
      <c r="AA6298" t="s">
        <v>72</v>
      </c>
      <c r="AJ6298" s="47">
        <v>42524</v>
      </c>
      <c r="AK6298" t="s">
        <v>87</v>
      </c>
      <c r="AL6298">
        <v>1.45</v>
      </c>
      <c r="AM6298">
        <v>1.45</v>
      </c>
      <c r="AN6298">
        <v>243</v>
      </c>
      <c r="AO6298" s="47">
        <v>42664</v>
      </c>
      <c r="AP6298" t="s">
        <v>40</v>
      </c>
      <c r="AQ6298" t="s">
        <v>72</v>
      </c>
      <c r="AZ6298" s="47">
        <v>42524</v>
      </c>
      <c r="BA6298" t="s">
        <v>87</v>
      </c>
      <c r="BB6298">
        <v>0.22</v>
      </c>
      <c r="BC6298">
        <v>0.23</v>
      </c>
      <c r="BD6298">
        <v>243</v>
      </c>
      <c r="BE6298" s="47">
        <v>42664</v>
      </c>
      <c r="BF6298" t="s">
        <v>40</v>
      </c>
      <c r="BG6298" t="s">
        <v>72</v>
      </c>
    </row>
    <row r="6299" spans="20:59" x14ac:dyDescent="0.25">
      <c r="T6299" s="47">
        <v>42524</v>
      </c>
      <c r="U6299" t="s">
        <v>88</v>
      </c>
      <c r="V6299">
        <v>3.07</v>
      </c>
      <c r="W6299">
        <v>3.1</v>
      </c>
      <c r="X6299">
        <v>293</v>
      </c>
      <c r="Y6299" s="47">
        <v>42664</v>
      </c>
      <c r="Z6299" t="s">
        <v>40</v>
      </c>
      <c r="AA6299" t="s">
        <v>72</v>
      </c>
      <c r="AJ6299" s="47">
        <v>42524</v>
      </c>
      <c r="AK6299" t="s">
        <v>88</v>
      </c>
      <c r="AL6299">
        <v>11.16</v>
      </c>
      <c r="AM6299">
        <v>11.21</v>
      </c>
      <c r="AN6299">
        <v>293</v>
      </c>
      <c r="AO6299" s="47">
        <v>42664</v>
      </c>
      <c r="AP6299" t="s">
        <v>40</v>
      </c>
      <c r="AQ6299" t="s">
        <v>72</v>
      </c>
      <c r="AZ6299" s="47">
        <v>42524</v>
      </c>
      <c r="BA6299" t="s">
        <v>88</v>
      </c>
      <c r="BB6299">
        <v>3.07</v>
      </c>
      <c r="BC6299">
        <v>3.1</v>
      </c>
      <c r="BD6299">
        <v>293</v>
      </c>
      <c r="BE6299" s="47">
        <v>42664</v>
      </c>
      <c r="BF6299" t="s">
        <v>40</v>
      </c>
      <c r="BG6299" t="s">
        <v>72</v>
      </c>
    </row>
    <row r="6300" spans="20:59" x14ac:dyDescent="0.25">
      <c r="T6300" s="47">
        <v>42524</v>
      </c>
      <c r="U6300" t="s">
        <v>89</v>
      </c>
      <c r="V6300">
        <v>14.92</v>
      </c>
      <c r="W6300">
        <v>14.98</v>
      </c>
      <c r="X6300">
        <v>343</v>
      </c>
      <c r="Y6300" s="47">
        <v>42664</v>
      </c>
      <c r="Z6300" t="s">
        <v>40</v>
      </c>
      <c r="AA6300" t="s">
        <v>72</v>
      </c>
      <c r="AJ6300" s="47">
        <v>42524</v>
      </c>
      <c r="AK6300" t="s">
        <v>89</v>
      </c>
      <c r="AL6300">
        <v>35.92</v>
      </c>
      <c r="AM6300">
        <v>36.14</v>
      </c>
      <c r="AN6300">
        <v>343</v>
      </c>
      <c r="AO6300" s="47">
        <v>42664</v>
      </c>
      <c r="AP6300" t="s">
        <v>40</v>
      </c>
      <c r="AQ6300" t="s">
        <v>72</v>
      </c>
      <c r="AZ6300" s="47">
        <v>42524</v>
      </c>
      <c r="BA6300" t="s">
        <v>89</v>
      </c>
      <c r="BB6300">
        <v>14.92</v>
      </c>
      <c r="BC6300">
        <v>14.98</v>
      </c>
      <c r="BD6300">
        <v>343</v>
      </c>
      <c r="BE6300" s="47">
        <v>42664</v>
      </c>
      <c r="BF6300" t="s">
        <v>40</v>
      </c>
      <c r="BG6300" t="s">
        <v>72</v>
      </c>
    </row>
    <row r="6301" spans="20:59" x14ac:dyDescent="0.25">
      <c r="T6301" s="47">
        <v>42524</v>
      </c>
      <c r="U6301" t="s">
        <v>90</v>
      </c>
      <c r="V6301">
        <v>40.82</v>
      </c>
      <c r="W6301">
        <v>40.98</v>
      </c>
      <c r="X6301">
        <v>393</v>
      </c>
      <c r="Y6301" s="47">
        <v>42664</v>
      </c>
      <c r="Z6301" t="s">
        <v>40</v>
      </c>
      <c r="AA6301" t="s">
        <v>72</v>
      </c>
      <c r="AJ6301" s="47">
        <v>42524</v>
      </c>
      <c r="AK6301" t="s">
        <v>90</v>
      </c>
      <c r="AL6301">
        <v>75.7</v>
      </c>
      <c r="AM6301">
        <v>76.2</v>
      </c>
      <c r="AN6301">
        <v>393</v>
      </c>
      <c r="AO6301" s="47">
        <v>42664</v>
      </c>
      <c r="AP6301" t="s">
        <v>40</v>
      </c>
      <c r="AQ6301" t="s">
        <v>72</v>
      </c>
      <c r="AZ6301" s="47">
        <v>42524</v>
      </c>
      <c r="BA6301" t="s">
        <v>90</v>
      </c>
      <c r="BB6301">
        <v>40.82</v>
      </c>
      <c r="BC6301">
        <v>40.98</v>
      </c>
      <c r="BD6301">
        <v>393</v>
      </c>
      <c r="BE6301" s="47">
        <v>42664</v>
      </c>
      <c r="BF6301" t="s">
        <v>40</v>
      </c>
      <c r="BG6301" t="s">
        <v>72</v>
      </c>
    </row>
    <row r="6302" spans="20:59" x14ac:dyDescent="0.25">
      <c r="T6302" s="47">
        <v>42524</v>
      </c>
      <c r="U6302" t="s">
        <v>91</v>
      </c>
      <c r="V6302">
        <v>79.45</v>
      </c>
      <c r="W6302">
        <v>80.17</v>
      </c>
      <c r="X6302">
        <v>443</v>
      </c>
      <c r="Y6302" s="47">
        <v>42664</v>
      </c>
      <c r="Z6302" t="s">
        <v>40</v>
      </c>
      <c r="AA6302" t="s">
        <v>72</v>
      </c>
      <c r="AJ6302" s="47">
        <v>42524</v>
      </c>
      <c r="AK6302" t="s">
        <v>91</v>
      </c>
      <c r="AL6302">
        <v>122.16</v>
      </c>
      <c r="AM6302">
        <v>123.06</v>
      </c>
      <c r="AN6302">
        <v>443</v>
      </c>
      <c r="AO6302" s="47">
        <v>42664</v>
      </c>
      <c r="AP6302" t="s">
        <v>40</v>
      </c>
      <c r="AQ6302" t="s">
        <v>72</v>
      </c>
      <c r="AZ6302" s="47">
        <v>42524</v>
      </c>
      <c r="BA6302" t="s">
        <v>91</v>
      </c>
      <c r="BB6302">
        <v>79.45</v>
      </c>
      <c r="BC6302">
        <v>80.17</v>
      </c>
      <c r="BD6302">
        <v>443</v>
      </c>
      <c r="BE6302" s="47">
        <v>42664</v>
      </c>
      <c r="BF6302" t="s">
        <v>40</v>
      </c>
      <c r="BG6302" t="s">
        <v>72</v>
      </c>
    </row>
    <row r="6303" spans="20:59" x14ac:dyDescent="0.25">
      <c r="T6303" s="47">
        <v>42524</v>
      </c>
      <c r="U6303" t="s">
        <v>92</v>
      </c>
      <c r="V6303">
        <v>18.100000000000001</v>
      </c>
      <c r="W6303">
        <v>18.190000000000001</v>
      </c>
      <c r="X6303">
        <v>32</v>
      </c>
      <c r="Y6303" s="47">
        <v>42566</v>
      </c>
      <c r="Z6303" t="s">
        <v>28</v>
      </c>
      <c r="AA6303" t="s">
        <v>93</v>
      </c>
      <c r="AJ6303" s="47">
        <v>42524</v>
      </c>
      <c r="AK6303" t="s">
        <v>92</v>
      </c>
      <c r="AL6303">
        <v>4.9000000000000004</v>
      </c>
      <c r="AM6303">
        <v>4.9000000000000004</v>
      </c>
      <c r="AN6303">
        <v>32</v>
      </c>
      <c r="AO6303" s="47">
        <v>42566</v>
      </c>
      <c r="AP6303" t="s">
        <v>28</v>
      </c>
      <c r="AQ6303" t="s">
        <v>93</v>
      </c>
      <c r="AZ6303" s="47">
        <v>42524</v>
      </c>
      <c r="BA6303" t="s">
        <v>92</v>
      </c>
      <c r="BB6303">
        <v>18.100000000000001</v>
      </c>
      <c r="BC6303">
        <v>18.190000000000001</v>
      </c>
      <c r="BD6303">
        <v>32</v>
      </c>
      <c r="BE6303" s="47">
        <v>42566</v>
      </c>
      <c r="BF6303" t="s">
        <v>28</v>
      </c>
      <c r="BG6303" t="s">
        <v>93</v>
      </c>
    </row>
    <row r="6304" spans="20:59" x14ac:dyDescent="0.25">
      <c r="T6304" s="47">
        <v>42524</v>
      </c>
      <c r="U6304" t="s">
        <v>94</v>
      </c>
      <c r="V6304">
        <v>13.77</v>
      </c>
      <c r="W6304">
        <v>13.88</v>
      </c>
      <c r="X6304">
        <v>36</v>
      </c>
      <c r="Y6304" s="47">
        <v>42566</v>
      </c>
      <c r="Z6304" t="s">
        <v>28</v>
      </c>
      <c r="AA6304" t="s">
        <v>93</v>
      </c>
      <c r="AJ6304" s="47">
        <v>42524</v>
      </c>
      <c r="AK6304" t="s">
        <v>94</v>
      </c>
      <c r="AL6304">
        <v>2.68</v>
      </c>
      <c r="AM6304">
        <v>2.69</v>
      </c>
      <c r="AN6304">
        <v>36</v>
      </c>
      <c r="AO6304" s="47">
        <v>42566</v>
      </c>
      <c r="AP6304" t="s">
        <v>28</v>
      </c>
      <c r="AQ6304" t="s">
        <v>93</v>
      </c>
      <c r="AZ6304" s="47">
        <v>42524</v>
      </c>
      <c r="BA6304" t="s">
        <v>94</v>
      </c>
      <c r="BB6304">
        <v>13.77</v>
      </c>
      <c r="BC6304">
        <v>13.88</v>
      </c>
      <c r="BD6304">
        <v>36</v>
      </c>
      <c r="BE6304" s="47">
        <v>42566</v>
      </c>
      <c r="BF6304" t="s">
        <v>28</v>
      </c>
      <c r="BG6304" t="s">
        <v>93</v>
      </c>
    </row>
    <row r="6305" spans="20:59" x14ac:dyDescent="0.25">
      <c r="T6305" s="47">
        <v>42524</v>
      </c>
      <c r="U6305" t="s">
        <v>95</v>
      </c>
      <c r="V6305">
        <v>10.71</v>
      </c>
      <c r="W6305">
        <v>10.73</v>
      </c>
      <c r="X6305">
        <v>40</v>
      </c>
      <c r="Y6305" s="47">
        <v>42566</v>
      </c>
      <c r="Z6305" t="s">
        <v>28</v>
      </c>
      <c r="AA6305" t="s">
        <v>93</v>
      </c>
      <c r="AJ6305" s="47">
        <v>42524</v>
      </c>
      <c r="AK6305" t="s">
        <v>95</v>
      </c>
      <c r="AL6305">
        <v>1.31</v>
      </c>
      <c r="AM6305">
        <v>1.32</v>
      </c>
      <c r="AN6305">
        <v>40</v>
      </c>
      <c r="AO6305" s="47">
        <v>42566</v>
      </c>
      <c r="AP6305" t="s">
        <v>28</v>
      </c>
      <c r="AQ6305" t="s">
        <v>93</v>
      </c>
      <c r="AZ6305" s="47">
        <v>42524</v>
      </c>
      <c r="BA6305" t="s">
        <v>95</v>
      </c>
      <c r="BB6305">
        <v>10.71</v>
      </c>
      <c r="BC6305">
        <v>10.73</v>
      </c>
      <c r="BD6305">
        <v>40</v>
      </c>
      <c r="BE6305" s="47">
        <v>42566</v>
      </c>
      <c r="BF6305" t="s">
        <v>28</v>
      </c>
      <c r="BG6305" t="s">
        <v>93</v>
      </c>
    </row>
    <row r="6306" spans="20:59" x14ac:dyDescent="0.25">
      <c r="T6306" s="47">
        <v>42524</v>
      </c>
      <c r="U6306" t="s">
        <v>96</v>
      </c>
      <c r="V6306">
        <v>7.42</v>
      </c>
      <c r="W6306">
        <v>7.45</v>
      </c>
      <c r="X6306">
        <v>44</v>
      </c>
      <c r="Y6306" s="47">
        <v>42566</v>
      </c>
      <c r="Z6306" t="s">
        <v>28</v>
      </c>
      <c r="AA6306" t="s">
        <v>93</v>
      </c>
      <c r="AJ6306" s="47">
        <v>42524</v>
      </c>
      <c r="AK6306" t="s">
        <v>96</v>
      </c>
      <c r="AL6306">
        <v>0.6</v>
      </c>
      <c r="AM6306">
        <v>0.61</v>
      </c>
      <c r="AN6306">
        <v>44</v>
      </c>
      <c r="AO6306" s="47">
        <v>42566</v>
      </c>
      <c r="AP6306" t="s">
        <v>28</v>
      </c>
      <c r="AQ6306" t="s">
        <v>93</v>
      </c>
      <c r="AZ6306" s="47">
        <v>42524</v>
      </c>
      <c r="BA6306" t="s">
        <v>96</v>
      </c>
      <c r="BB6306">
        <v>7.42</v>
      </c>
      <c r="BC6306">
        <v>7.45</v>
      </c>
      <c r="BD6306">
        <v>44</v>
      </c>
      <c r="BE6306" s="47">
        <v>42566</v>
      </c>
      <c r="BF6306" t="s">
        <v>28</v>
      </c>
      <c r="BG6306" t="s">
        <v>93</v>
      </c>
    </row>
    <row r="6307" spans="20:59" x14ac:dyDescent="0.25">
      <c r="T6307" s="47">
        <v>42524</v>
      </c>
      <c r="U6307" t="s">
        <v>97</v>
      </c>
      <c r="V6307">
        <v>4.8099999999999996</v>
      </c>
      <c r="W6307">
        <v>4.84</v>
      </c>
      <c r="X6307">
        <v>48</v>
      </c>
      <c r="Y6307" s="47">
        <v>42566</v>
      </c>
      <c r="Z6307" t="s">
        <v>28</v>
      </c>
      <c r="AA6307" t="s">
        <v>93</v>
      </c>
      <c r="AJ6307" s="47">
        <v>42524</v>
      </c>
      <c r="AK6307" t="s">
        <v>97</v>
      </c>
      <c r="AL6307">
        <v>0.25</v>
      </c>
      <c r="AM6307">
        <v>0.25</v>
      </c>
      <c r="AN6307">
        <v>48</v>
      </c>
      <c r="AO6307" s="47">
        <v>42566</v>
      </c>
      <c r="AP6307" t="s">
        <v>28</v>
      </c>
      <c r="AQ6307" t="s">
        <v>93</v>
      </c>
      <c r="AZ6307" s="47">
        <v>42524</v>
      </c>
      <c r="BA6307" t="s">
        <v>97</v>
      </c>
      <c r="BB6307">
        <v>4.8099999999999996</v>
      </c>
      <c r="BC6307">
        <v>4.84</v>
      </c>
      <c r="BD6307">
        <v>48</v>
      </c>
      <c r="BE6307" s="47">
        <v>42566</v>
      </c>
      <c r="BF6307" t="s">
        <v>28</v>
      </c>
      <c r="BG6307" t="s">
        <v>93</v>
      </c>
    </row>
    <row r="6308" spans="20:59" x14ac:dyDescent="0.25">
      <c r="T6308" s="47">
        <v>42524</v>
      </c>
      <c r="U6308" t="s">
        <v>98</v>
      </c>
      <c r="V6308">
        <v>18.579999999999998</v>
      </c>
      <c r="W6308">
        <v>18.66</v>
      </c>
      <c r="X6308">
        <v>32</v>
      </c>
      <c r="Y6308" s="47">
        <v>42664</v>
      </c>
      <c r="Z6308" t="s">
        <v>28</v>
      </c>
      <c r="AA6308" t="s">
        <v>93</v>
      </c>
      <c r="AJ6308" s="47">
        <v>42524</v>
      </c>
      <c r="AK6308" t="s">
        <v>98</v>
      </c>
      <c r="AL6308">
        <v>7</v>
      </c>
      <c r="AM6308">
        <v>7.03</v>
      </c>
      <c r="AN6308">
        <v>32</v>
      </c>
      <c r="AO6308" s="47">
        <v>42664</v>
      </c>
      <c r="AP6308" t="s">
        <v>28</v>
      </c>
      <c r="AQ6308" t="s">
        <v>93</v>
      </c>
      <c r="AZ6308" s="47">
        <v>42524</v>
      </c>
      <c r="BA6308" t="s">
        <v>98</v>
      </c>
      <c r="BB6308">
        <v>18.579999999999998</v>
      </c>
      <c r="BC6308">
        <v>18.66</v>
      </c>
      <c r="BD6308">
        <v>32</v>
      </c>
      <c r="BE6308" s="47">
        <v>42664</v>
      </c>
      <c r="BF6308" t="s">
        <v>28</v>
      </c>
      <c r="BG6308" t="s">
        <v>93</v>
      </c>
    </row>
    <row r="6309" spans="20:59" x14ac:dyDescent="0.25">
      <c r="T6309" s="47">
        <v>42524</v>
      </c>
      <c r="U6309" t="s">
        <v>99</v>
      </c>
      <c r="V6309">
        <v>15.8</v>
      </c>
      <c r="W6309">
        <v>15.87</v>
      </c>
      <c r="X6309">
        <v>36</v>
      </c>
      <c r="Y6309" s="47">
        <v>42664</v>
      </c>
      <c r="Z6309" t="s">
        <v>28</v>
      </c>
      <c r="AA6309" t="s">
        <v>93</v>
      </c>
      <c r="AJ6309" s="47">
        <v>42524</v>
      </c>
      <c r="AK6309" t="s">
        <v>99</v>
      </c>
      <c r="AL6309">
        <v>5.01</v>
      </c>
      <c r="AM6309">
        <v>5.05</v>
      </c>
      <c r="AN6309">
        <v>36</v>
      </c>
      <c r="AO6309" s="47">
        <v>42664</v>
      </c>
      <c r="AP6309" t="s">
        <v>28</v>
      </c>
      <c r="AQ6309" t="s">
        <v>93</v>
      </c>
      <c r="AZ6309" s="47">
        <v>42524</v>
      </c>
      <c r="BA6309" t="s">
        <v>99</v>
      </c>
      <c r="BB6309">
        <v>15.8</v>
      </c>
      <c r="BC6309">
        <v>15.87</v>
      </c>
      <c r="BD6309">
        <v>36</v>
      </c>
      <c r="BE6309" s="47">
        <v>42664</v>
      </c>
      <c r="BF6309" t="s">
        <v>28</v>
      </c>
      <c r="BG6309" t="s">
        <v>93</v>
      </c>
    </row>
    <row r="6310" spans="20:59" x14ac:dyDescent="0.25">
      <c r="T6310" s="47">
        <v>42524</v>
      </c>
      <c r="U6310" t="s">
        <v>100</v>
      </c>
      <c r="V6310">
        <v>12.52</v>
      </c>
      <c r="W6310">
        <v>12.57</v>
      </c>
      <c r="X6310">
        <v>40</v>
      </c>
      <c r="Y6310" s="47">
        <v>42664</v>
      </c>
      <c r="Z6310" t="s">
        <v>28</v>
      </c>
      <c r="AA6310" t="s">
        <v>93</v>
      </c>
      <c r="AJ6310" s="47">
        <v>42524</v>
      </c>
      <c r="AK6310" t="s">
        <v>100</v>
      </c>
      <c r="AL6310">
        <v>3.68</v>
      </c>
      <c r="AM6310">
        <v>3.71</v>
      </c>
      <c r="AN6310">
        <v>40</v>
      </c>
      <c r="AO6310" s="47">
        <v>42664</v>
      </c>
      <c r="AP6310" t="s">
        <v>28</v>
      </c>
      <c r="AQ6310" t="s">
        <v>93</v>
      </c>
      <c r="AZ6310" s="47">
        <v>42524</v>
      </c>
      <c r="BA6310" t="s">
        <v>100</v>
      </c>
      <c r="BB6310">
        <v>12.52</v>
      </c>
      <c r="BC6310">
        <v>12.57</v>
      </c>
      <c r="BD6310">
        <v>40</v>
      </c>
      <c r="BE6310" s="47">
        <v>42664</v>
      </c>
      <c r="BF6310" t="s">
        <v>28</v>
      </c>
      <c r="BG6310" t="s">
        <v>93</v>
      </c>
    </row>
    <row r="6311" spans="20:59" x14ac:dyDescent="0.25">
      <c r="T6311" s="47">
        <v>42524</v>
      </c>
      <c r="U6311" t="s">
        <v>101</v>
      </c>
      <c r="V6311">
        <v>10.17</v>
      </c>
      <c r="W6311">
        <v>10.220000000000001</v>
      </c>
      <c r="X6311">
        <v>44</v>
      </c>
      <c r="Y6311" s="47">
        <v>42664</v>
      </c>
      <c r="Z6311" t="s">
        <v>28</v>
      </c>
      <c r="AA6311" t="s">
        <v>93</v>
      </c>
      <c r="AJ6311" s="47">
        <v>42524</v>
      </c>
      <c r="AK6311" t="s">
        <v>101</v>
      </c>
      <c r="AL6311">
        <v>2.56</v>
      </c>
      <c r="AM6311">
        <v>2.57</v>
      </c>
      <c r="AN6311">
        <v>44</v>
      </c>
      <c r="AO6311" s="47">
        <v>42664</v>
      </c>
      <c r="AP6311" t="s">
        <v>28</v>
      </c>
      <c r="AQ6311" t="s">
        <v>93</v>
      </c>
      <c r="AZ6311" s="47">
        <v>42524</v>
      </c>
      <c r="BA6311" t="s">
        <v>101</v>
      </c>
      <c r="BB6311">
        <v>10.17</v>
      </c>
      <c r="BC6311">
        <v>10.220000000000001</v>
      </c>
      <c r="BD6311">
        <v>44</v>
      </c>
      <c r="BE6311" s="47">
        <v>42664</v>
      </c>
      <c r="BF6311" t="s">
        <v>28</v>
      </c>
      <c r="BG6311" t="s">
        <v>93</v>
      </c>
    </row>
    <row r="6312" spans="20:59" x14ac:dyDescent="0.25">
      <c r="T6312" s="47">
        <v>42524</v>
      </c>
      <c r="U6312" t="s">
        <v>102</v>
      </c>
      <c r="V6312">
        <v>8.1199999999999992</v>
      </c>
      <c r="W6312">
        <v>8.18</v>
      </c>
      <c r="X6312">
        <v>48</v>
      </c>
      <c r="Y6312" s="47">
        <v>42664</v>
      </c>
      <c r="Z6312" t="s">
        <v>28</v>
      </c>
      <c r="AA6312" t="s">
        <v>93</v>
      </c>
      <c r="AJ6312" s="47">
        <v>42524</v>
      </c>
      <c r="AK6312" t="s">
        <v>102</v>
      </c>
      <c r="AL6312">
        <v>1.77</v>
      </c>
      <c r="AM6312">
        <v>1.78</v>
      </c>
      <c r="AN6312">
        <v>48</v>
      </c>
      <c r="AO6312" s="47">
        <v>42664</v>
      </c>
      <c r="AP6312" t="s">
        <v>28</v>
      </c>
      <c r="AQ6312" t="s">
        <v>93</v>
      </c>
      <c r="AZ6312" s="47">
        <v>42524</v>
      </c>
      <c r="BA6312" t="s">
        <v>102</v>
      </c>
      <c r="BB6312">
        <v>8.1199999999999992</v>
      </c>
      <c r="BC6312">
        <v>8.18</v>
      </c>
      <c r="BD6312">
        <v>48</v>
      </c>
      <c r="BE6312" s="47">
        <v>42664</v>
      </c>
      <c r="BF6312" t="s">
        <v>28</v>
      </c>
      <c r="BG6312" t="s">
        <v>93</v>
      </c>
    </row>
    <row r="6313" spans="20:59" x14ac:dyDescent="0.25">
      <c r="T6313" s="47">
        <v>42524</v>
      </c>
      <c r="U6313" t="s">
        <v>103</v>
      </c>
      <c r="V6313">
        <v>0.03</v>
      </c>
      <c r="W6313">
        <v>0.03</v>
      </c>
      <c r="X6313">
        <v>32</v>
      </c>
      <c r="Y6313" s="47">
        <v>42566</v>
      </c>
      <c r="Z6313" t="s">
        <v>40</v>
      </c>
      <c r="AA6313" t="s">
        <v>93</v>
      </c>
      <c r="AJ6313" s="47">
        <v>42524</v>
      </c>
      <c r="AK6313" t="s">
        <v>103</v>
      </c>
      <c r="AL6313">
        <v>1.18</v>
      </c>
      <c r="AM6313">
        <v>1.18</v>
      </c>
      <c r="AN6313">
        <v>32</v>
      </c>
      <c r="AO6313" s="47">
        <v>42566</v>
      </c>
      <c r="AP6313" t="s">
        <v>40</v>
      </c>
      <c r="AQ6313" t="s">
        <v>93</v>
      </c>
      <c r="AZ6313" s="47">
        <v>42524</v>
      </c>
      <c r="BA6313" t="s">
        <v>103</v>
      </c>
      <c r="BB6313">
        <v>0.03</v>
      </c>
      <c r="BC6313">
        <v>0.03</v>
      </c>
      <c r="BD6313">
        <v>32</v>
      </c>
      <c r="BE6313" s="47">
        <v>42566</v>
      </c>
      <c r="BF6313" t="s">
        <v>40</v>
      </c>
      <c r="BG6313" t="s">
        <v>93</v>
      </c>
    </row>
    <row r="6314" spans="20:59" x14ac:dyDescent="0.25">
      <c r="T6314" s="47">
        <v>42524</v>
      </c>
      <c r="U6314" t="s">
        <v>104</v>
      </c>
      <c r="V6314">
        <v>0.17</v>
      </c>
      <c r="W6314">
        <v>0.17</v>
      </c>
      <c r="X6314">
        <v>36</v>
      </c>
      <c r="Y6314" s="47">
        <v>42566</v>
      </c>
      <c r="Z6314" t="s">
        <v>40</v>
      </c>
      <c r="AA6314" t="s">
        <v>93</v>
      </c>
      <c r="AJ6314" s="47">
        <v>42524</v>
      </c>
      <c r="AK6314" t="s">
        <v>104</v>
      </c>
      <c r="AL6314">
        <v>2.89</v>
      </c>
      <c r="AM6314">
        <v>2.91</v>
      </c>
      <c r="AN6314">
        <v>36</v>
      </c>
      <c r="AO6314" s="47">
        <v>42566</v>
      </c>
      <c r="AP6314" t="s">
        <v>40</v>
      </c>
      <c r="AQ6314" t="s">
        <v>93</v>
      </c>
      <c r="AZ6314" s="47">
        <v>42524</v>
      </c>
      <c r="BA6314" t="s">
        <v>104</v>
      </c>
      <c r="BB6314">
        <v>0.17</v>
      </c>
      <c r="BC6314">
        <v>0.17</v>
      </c>
      <c r="BD6314">
        <v>36</v>
      </c>
      <c r="BE6314" s="47">
        <v>42566</v>
      </c>
      <c r="BF6314" t="s">
        <v>40</v>
      </c>
      <c r="BG6314" t="s">
        <v>93</v>
      </c>
    </row>
    <row r="6315" spans="20:59" x14ac:dyDescent="0.25">
      <c r="T6315" s="47">
        <v>42524</v>
      </c>
      <c r="U6315" t="s">
        <v>105</v>
      </c>
      <c r="V6315">
        <v>0.56999999999999995</v>
      </c>
      <c r="W6315">
        <v>0.56999999999999995</v>
      </c>
      <c r="X6315">
        <v>40</v>
      </c>
      <c r="Y6315" s="47">
        <v>42566</v>
      </c>
      <c r="Z6315" t="s">
        <v>40</v>
      </c>
      <c r="AA6315" t="s">
        <v>93</v>
      </c>
      <c r="AJ6315" s="47">
        <v>42524</v>
      </c>
      <c r="AK6315" t="s">
        <v>105</v>
      </c>
      <c r="AL6315">
        <v>5.53</v>
      </c>
      <c r="AM6315">
        <v>5.56</v>
      </c>
      <c r="AN6315">
        <v>40</v>
      </c>
      <c r="AO6315" s="47">
        <v>42566</v>
      </c>
      <c r="AP6315" t="s">
        <v>40</v>
      </c>
      <c r="AQ6315" t="s">
        <v>93</v>
      </c>
      <c r="AZ6315" s="47">
        <v>42524</v>
      </c>
      <c r="BA6315" t="s">
        <v>105</v>
      </c>
      <c r="BB6315">
        <v>0.56999999999999995</v>
      </c>
      <c r="BC6315">
        <v>0.56999999999999995</v>
      </c>
      <c r="BD6315">
        <v>40</v>
      </c>
      <c r="BE6315" s="47">
        <v>42566</v>
      </c>
      <c r="BF6315" t="s">
        <v>40</v>
      </c>
      <c r="BG6315" t="s">
        <v>93</v>
      </c>
    </row>
    <row r="6316" spans="20:59" x14ac:dyDescent="0.25">
      <c r="T6316" s="47">
        <v>42524</v>
      </c>
      <c r="U6316" t="s">
        <v>106</v>
      </c>
      <c r="V6316">
        <v>1.47</v>
      </c>
      <c r="W6316">
        <v>1.48</v>
      </c>
      <c r="X6316">
        <v>44</v>
      </c>
      <c r="Y6316" s="47">
        <v>42566</v>
      </c>
      <c r="Z6316" t="s">
        <v>40</v>
      </c>
      <c r="AA6316" t="s">
        <v>93</v>
      </c>
      <c r="AJ6316" s="47">
        <v>42524</v>
      </c>
      <c r="AK6316" t="s">
        <v>106</v>
      </c>
      <c r="AL6316">
        <v>8.67</v>
      </c>
      <c r="AM6316">
        <v>8.69</v>
      </c>
      <c r="AN6316">
        <v>44</v>
      </c>
      <c r="AO6316" s="47">
        <v>42566</v>
      </c>
      <c r="AP6316" t="s">
        <v>40</v>
      </c>
      <c r="AQ6316" t="s">
        <v>93</v>
      </c>
      <c r="AZ6316" s="47">
        <v>42524</v>
      </c>
      <c r="BA6316" t="s">
        <v>106</v>
      </c>
      <c r="BB6316">
        <v>1.47</v>
      </c>
      <c r="BC6316">
        <v>1.48</v>
      </c>
      <c r="BD6316">
        <v>44</v>
      </c>
      <c r="BE6316" s="47">
        <v>42566</v>
      </c>
      <c r="BF6316" t="s">
        <v>40</v>
      </c>
      <c r="BG6316" t="s">
        <v>93</v>
      </c>
    </row>
    <row r="6317" spans="20:59" x14ac:dyDescent="0.25">
      <c r="T6317" s="47">
        <v>42524</v>
      </c>
      <c r="U6317" t="s">
        <v>107</v>
      </c>
      <c r="V6317">
        <v>2.97</v>
      </c>
      <c r="W6317">
        <v>2.98</v>
      </c>
      <c r="X6317">
        <v>48</v>
      </c>
      <c r="Y6317" s="47">
        <v>42566</v>
      </c>
      <c r="Z6317" t="s">
        <v>40</v>
      </c>
      <c r="AA6317" t="s">
        <v>93</v>
      </c>
      <c r="AJ6317" s="47">
        <v>42524</v>
      </c>
      <c r="AK6317" t="s">
        <v>107</v>
      </c>
      <c r="AL6317">
        <v>12.42</v>
      </c>
      <c r="AM6317">
        <v>12.46</v>
      </c>
      <c r="AN6317">
        <v>48</v>
      </c>
      <c r="AO6317" s="47">
        <v>42566</v>
      </c>
      <c r="AP6317" t="s">
        <v>40</v>
      </c>
      <c r="AQ6317" t="s">
        <v>93</v>
      </c>
      <c r="AZ6317" s="47">
        <v>42524</v>
      </c>
      <c r="BA6317" t="s">
        <v>107</v>
      </c>
      <c r="BB6317">
        <v>2.97</v>
      </c>
      <c r="BC6317">
        <v>2.98</v>
      </c>
      <c r="BD6317">
        <v>48</v>
      </c>
      <c r="BE6317" s="47">
        <v>42566</v>
      </c>
      <c r="BF6317" t="s">
        <v>40</v>
      </c>
      <c r="BG6317" t="s">
        <v>93</v>
      </c>
    </row>
    <row r="6318" spans="20:59" x14ac:dyDescent="0.25">
      <c r="T6318" s="47">
        <v>42524</v>
      </c>
      <c r="U6318" t="s">
        <v>108</v>
      </c>
      <c r="V6318">
        <v>0.72</v>
      </c>
      <c r="W6318">
        <v>0.73</v>
      </c>
      <c r="X6318">
        <v>32</v>
      </c>
      <c r="Y6318" s="47">
        <v>42664</v>
      </c>
      <c r="Z6318" t="s">
        <v>40</v>
      </c>
      <c r="AA6318" t="s">
        <v>93</v>
      </c>
      <c r="AJ6318" s="47">
        <v>42524</v>
      </c>
      <c r="AK6318" t="s">
        <v>108</v>
      </c>
      <c r="AL6318">
        <v>3.13</v>
      </c>
      <c r="AM6318">
        <v>3.15</v>
      </c>
      <c r="AN6318">
        <v>32</v>
      </c>
      <c r="AO6318" s="47">
        <v>42664</v>
      </c>
      <c r="AP6318" t="s">
        <v>40</v>
      </c>
      <c r="AQ6318" t="s">
        <v>93</v>
      </c>
      <c r="AZ6318" s="47">
        <v>42524</v>
      </c>
      <c r="BA6318" t="s">
        <v>108</v>
      </c>
      <c r="BB6318">
        <v>0.72</v>
      </c>
      <c r="BC6318">
        <v>0.73</v>
      </c>
      <c r="BD6318">
        <v>32</v>
      </c>
      <c r="BE6318" s="47">
        <v>42664</v>
      </c>
      <c r="BF6318" t="s">
        <v>40</v>
      </c>
      <c r="BG6318" t="s">
        <v>93</v>
      </c>
    </row>
    <row r="6319" spans="20:59" x14ac:dyDescent="0.25">
      <c r="T6319" s="47">
        <v>42524</v>
      </c>
      <c r="U6319" t="s">
        <v>109</v>
      </c>
      <c r="V6319">
        <v>1.47</v>
      </c>
      <c r="W6319">
        <v>1.48</v>
      </c>
      <c r="X6319">
        <v>36</v>
      </c>
      <c r="Y6319" s="47">
        <v>42664</v>
      </c>
      <c r="Z6319" t="s">
        <v>40</v>
      </c>
      <c r="AA6319" t="s">
        <v>93</v>
      </c>
      <c r="AJ6319" s="47">
        <v>42524</v>
      </c>
      <c r="AK6319" t="s">
        <v>109</v>
      </c>
      <c r="AL6319">
        <v>5.09</v>
      </c>
      <c r="AM6319">
        <v>5.13</v>
      </c>
      <c r="AN6319">
        <v>36</v>
      </c>
      <c r="AO6319" s="47">
        <v>42664</v>
      </c>
      <c r="AP6319" t="s">
        <v>40</v>
      </c>
      <c r="AQ6319" t="s">
        <v>93</v>
      </c>
      <c r="AZ6319" s="47">
        <v>42524</v>
      </c>
      <c r="BA6319" t="s">
        <v>109</v>
      </c>
      <c r="BB6319">
        <v>1.47</v>
      </c>
      <c r="BC6319">
        <v>1.48</v>
      </c>
      <c r="BD6319">
        <v>36</v>
      </c>
      <c r="BE6319" s="47">
        <v>42664</v>
      </c>
      <c r="BF6319" t="s">
        <v>40</v>
      </c>
      <c r="BG6319" t="s">
        <v>93</v>
      </c>
    </row>
    <row r="6320" spans="20:59" x14ac:dyDescent="0.25">
      <c r="T6320" s="47">
        <v>42524</v>
      </c>
      <c r="U6320" t="s">
        <v>110</v>
      </c>
      <c r="V6320">
        <v>2.5499999999999998</v>
      </c>
      <c r="W6320">
        <v>2.57</v>
      </c>
      <c r="X6320">
        <v>40</v>
      </c>
      <c r="Y6320" s="47">
        <v>42664</v>
      </c>
      <c r="Z6320" t="s">
        <v>40</v>
      </c>
      <c r="AA6320" t="s">
        <v>93</v>
      </c>
      <c r="AJ6320" s="47">
        <v>42524</v>
      </c>
      <c r="AK6320" t="s">
        <v>110</v>
      </c>
      <c r="AL6320">
        <v>7.68</v>
      </c>
      <c r="AM6320">
        <v>7.73</v>
      </c>
      <c r="AN6320">
        <v>40</v>
      </c>
      <c r="AO6320" s="47">
        <v>42664</v>
      </c>
      <c r="AP6320" t="s">
        <v>40</v>
      </c>
      <c r="AQ6320" t="s">
        <v>93</v>
      </c>
      <c r="AZ6320" s="47">
        <v>42524</v>
      </c>
      <c r="BA6320" t="s">
        <v>110</v>
      </c>
      <c r="BB6320">
        <v>2.5499999999999998</v>
      </c>
      <c r="BC6320">
        <v>2.57</v>
      </c>
      <c r="BD6320">
        <v>40</v>
      </c>
      <c r="BE6320" s="47">
        <v>42664</v>
      </c>
      <c r="BF6320" t="s">
        <v>40</v>
      </c>
      <c r="BG6320" t="s">
        <v>93</v>
      </c>
    </row>
    <row r="6321" spans="20:59" x14ac:dyDescent="0.25">
      <c r="T6321" s="47">
        <v>42524</v>
      </c>
      <c r="U6321" t="s">
        <v>111</v>
      </c>
      <c r="V6321">
        <v>4.04</v>
      </c>
      <c r="W6321">
        <v>4.05</v>
      </c>
      <c r="X6321">
        <v>44</v>
      </c>
      <c r="Y6321" s="47">
        <v>42664</v>
      </c>
      <c r="Z6321" t="s">
        <v>40</v>
      </c>
      <c r="AA6321" t="s">
        <v>93</v>
      </c>
      <c r="AJ6321" s="47">
        <v>42524</v>
      </c>
      <c r="AK6321" t="s">
        <v>111</v>
      </c>
      <c r="AL6321">
        <v>10.66</v>
      </c>
      <c r="AM6321">
        <v>10.7</v>
      </c>
      <c r="AN6321">
        <v>44</v>
      </c>
      <c r="AO6321" s="47">
        <v>42664</v>
      </c>
      <c r="AP6321" t="s">
        <v>40</v>
      </c>
      <c r="AQ6321" t="s">
        <v>93</v>
      </c>
      <c r="AZ6321" s="47">
        <v>42524</v>
      </c>
      <c r="BA6321" t="s">
        <v>111</v>
      </c>
      <c r="BB6321">
        <v>4.04</v>
      </c>
      <c r="BC6321">
        <v>4.05</v>
      </c>
      <c r="BD6321">
        <v>44</v>
      </c>
      <c r="BE6321" s="47">
        <v>42664</v>
      </c>
      <c r="BF6321" t="s">
        <v>40</v>
      </c>
      <c r="BG6321" t="s">
        <v>93</v>
      </c>
    </row>
    <row r="6322" spans="20:59" x14ac:dyDescent="0.25">
      <c r="T6322" s="47">
        <v>42524</v>
      </c>
      <c r="U6322" t="s">
        <v>112</v>
      </c>
      <c r="V6322">
        <v>5.96</v>
      </c>
      <c r="W6322">
        <v>5.97</v>
      </c>
      <c r="X6322">
        <v>48</v>
      </c>
      <c r="Y6322" s="47">
        <v>42664</v>
      </c>
      <c r="Z6322" t="s">
        <v>40</v>
      </c>
      <c r="AA6322" t="s">
        <v>93</v>
      </c>
      <c r="AJ6322" s="47">
        <v>42524</v>
      </c>
      <c r="AK6322" t="s">
        <v>112</v>
      </c>
      <c r="AL6322">
        <v>13.87</v>
      </c>
      <c r="AM6322">
        <v>13.95</v>
      </c>
      <c r="AN6322">
        <v>48</v>
      </c>
      <c r="AO6322" s="47">
        <v>42664</v>
      </c>
      <c r="AP6322" t="s">
        <v>40</v>
      </c>
      <c r="AQ6322" t="s">
        <v>93</v>
      </c>
      <c r="AZ6322" s="47">
        <v>42524</v>
      </c>
      <c r="BA6322" t="s">
        <v>112</v>
      </c>
      <c r="BB6322">
        <v>5.96</v>
      </c>
      <c r="BC6322">
        <v>5.97</v>
      </c>
      <c r="BD6322">
        <v>48</v>
      </c>
      <c r="BE6322" s="47">
        <v>42664</v>
      </c>
      <c r="BF6322" t="s">
        <v>40</v>
      </c>
      <c r="BG6322" t="s">
        <v>93</v>
      </c>
    </row>
    <row r="6323" spans="20:59" x14ac:dyDescent="0.25">
      <c r="T6323" s="47">
        <v>42524</v>
      </c>
      <c r="U6323" t="s">
        <v>113</v>
      </c>
      <c r="V6323">
        <v>44.27</v>
      </c>
      <c r="W6323">
        <v>44.51</v>
      </c>
      <c r="X6323">
        <v>118</v>
      </c>
      <c r="Y6323" s="47">
        <v>42566</v>
      </c>
      <c r="Z6323" t="s">
        <v>28</v>
      </c>
      <c r="AA6323" t="s">
        <v>114</v>
      </c>
      <c r="AJ6323" s="47">
        <v>42524</v>
      </c>
      <c r="AK6323" t="s">
        <v>113</v>
      </c>
      <c r="AL6323">
        <v>39.22</v>
      </c>
      <c r="AM6323">
        <v>39.57</v>
      </c>
      <c r="AN6323">
        <v>118</v>
      </c>
      <c r="AO6323" s="47">
        <v>42566</v>
      </c>
      <c r="AP6323" t="s">
        <v>28</v>
      </c>
      <c r="AQ6323" t="s">
        <v>114</v>
      </c>
      <c r="AZ6323" s="47">
        <v>42524</v>
      </c>
      <c r="BA6323" t="s">
        <v>113</v>
      </c>
      <c r="BB6323">
        <v>44.27</v>
      </c>
      <c r="BC6323">
        <v>44.51</v>
      </c>
      <c r="BD6323">
        <v>118</v>
      </c>
      <c r="BE6323" s="47">
        <v>42566</v>
      </c>
      <c r="BF6323" t="s">
        <v>28</v>
      </c>
      <c r="BG6323" t="s">
        <v>114</v>
      </c>
    </row>
    <row r="6324" spans="20:59" x14ac:dyDescent="0.25">
      <c r="T6324" s="47">
        <v>42524</v>
      </c>
      <c r="U6324" t="s">
        <v>115</v>
      </c>
      <c r="V6324">
        <v>25.05</v>
      </c>
      <c r="W6324">
        <v>25.25</v>
      </c>
      <c r="X6324">
        <v>138</v>
      </c>
      <c r="Y6324" s="47">
        <v>42566</v>
      </c>
      <c r="Z6324" t="s">
        <v>28</v>
      </c>
      <c r="AA6324" t="s">
        <v>114</v>
      </c>
      <c r="AJ6324" s="47">
        <v>42524</v>
      </c>
      <c r="AK6324" t="s">
        <v>115</v>
      </c>
      <c r="AL6324">
        <v>19.96</v>
      </c>
      <c r="AM6324">
        <v>20.079999999999998</v>
      </c>
      <c r="AN6324">
        <v>138</v>
      </c>
      <c r="AO6324" s="47">
        <v>42566</v>
      </c>
      <c r="AP6324" t="s">
        <v>28</v>
      </c>
      <c r="AQ6324" t="s">
        <v>114</v>
      </c>
      <c r="AZ6324" s="47">
        <v>42524</v>
      </c>
      <c r="BA6324" t="s">
        <v>115</v>
      </c>
      <c r="BB6324">
        <v>25.05</v>
      </c>
      <c r="BC6324">
        <v>25.25</v>
      </c>
      <c r="BD6324">
        <v>138</v>
      </c>
      <c r="BE6324" s="47">
        <v>42566</v>
      </c>
      <c r="BF6324" t="s">
        <v>28</v>
      </c>
      <c r="BG6324" t="s">
        <v>114</v>
      </c>
    </row>
    <row r="6325" spans="20:59" x14ac:dyDescent="0.25">
      <c r="T6325" s="47">
        <v>42524</v>
      </c>
      <c r="U6325" t="s">
        <v>116</v>
      </c>
      <c r="V6325">
        <v>7.21</v>
      </c>
      <c r="W6325">
        <v>7.25</v>
      </c>
      <c r="X6325">
        <v>158</v>
      </c>
      <c r="Y6325" s="47">
        <v>42566</v>
      </c>
      <c r="Z6325" t="s">
        <v>28</v>
      </c>
      <c r="AA6325" t="s">
        <v>114</v>
      </c>
      <c r="AJ6325" s="47">
        <v>42524</v>
      </c>
      <c r="AK6325" t="s">
        <v>116</v>
      </c>
      <c r="AL6325">
        <v>4.1399999999999997</v>
      </c>
      <c r="AM6325">
        <v>4.16</v>
      </c>
      <c r="AN6325">
        <v>158</v>
      </c>
      <c r="AO6325" s="47">
        <v>42566</v>
      </c>
      <c r="AP6325" t="s">
        <v>28</v>
      </c>
      <c r="AQ6325" t="s">
        <v>114</v>
      </c>
      <c r="AZ6325" s="47">
        <v>42524</v>
      </c>
      <c r="BA6325" t="s">
        <v>116</v>
      </c>
      <c r="BB6325">
        <v>7.21</v>
      </c>
      <c r="BC6325">
        <v>7.25</v>
      </c>
      <c r="BD6325">
        <v>158</v>
      </c>
      <c r="BE6325" s="47">
        <v>42566</v>
      </c>
      <c r="BF6325" t="s">
        <v>28</v>
      </c>
      <c r="BG6325" t="s">
        <v>114</v>
      </c>
    </row>
    <row r="6326" spans="20:59" x14ac:dyDescent="0.25">
      <c r="T6326" s="47">
        <v>42524</v>
      </c>
      <c r="U6326" t="s">
        <v>117</v>
      </c>
      <c r="V6326">
        <v>0.47</v>
      </c>
      <c r="W6326">
        <v>0.48</v>
      </c>
      <c r="X6326">
        <v>178</v>
      </c>
      <c r="Y6326" s="47">
        <v>42566</v>
      </c>
      <c r="Z6326" t="s">
        <v>28</v>
      </c>
      <c r="AA6326" t="s">
        <v>114</v>
      </c>
      <c r="AJ6326" s="47">
        <v>42524</v>
      </c>
      <c r="AK6326" t="s">
        <v>117</v>
      </c>
      <c r="AL6326">
        <v>0.15</v>
      </c>
      <c r="AM6326">
        <v>0.15</v>
      </c>
      <c r="AN6326">
        <v>178</v>
      </c>
      <c r="AO6326" s="47">
        <v>42566</v>
      </c>
      <c r="AP6326" t="s">
        <v>28</v>
      </c>
      <c r="AQ6326" t="s">
        <v>114</v>
      </c>
      <c r="AZ6326" s="47">
        <v>42524</v>
      </c>
      <c r="BA6326" t="s">
        <v>117</v>
      </c>
      <c r="BB6326">
        <v>0.47</v>
      </c>
      <c r="BC6326">
        <v>0.48</v>
      </c>
      <c r="BD6326">
        <v>178</v>
      </c>
      <c r="BE6326" s="47">
        <v>42566</v>
      </c>
      <c r="BF6326" t="s">
        <v>28</v>
      </c>
      <c r="BG6326" t="s">
        <v>114</v>
      </c>
    </row>
    <row r="6327" spans="20:59" x14ac:dyDescent="0.25">
      <c r="T6327" s="47">
        <v>42524</v>
      </c>
      <c r="U6327" t="s">
        <v>118</v>
      </c>
      <c r="V6327">
        <v>0.01</v>
      </c>
      <c r="W6327">
        <v>0.01</v>
      </c>
      <c r="X6327">
        <v>198</v>
      </c>
      <c r="Y6327" s="47">
        <v>42566</v>
      </c>
      <c r="Z6327" t="s">
        <v>28</v>
      </c>
      <c r="AA6327" t="s">
        <v>114</v>
      </c>
      <c r="AJ6327" s="47">
        <v>42524</v>
      </c>
      <c r="AK6327" t="s">
        <v>118</v>
      </c>
      <c r="AL6327">
        <v>0</v>
      </c>
      <c r="AM6327">
        <v>0</v>
      </c>
      <c r="AN6327">
        <v>198</v>
      </c>
      <c r="AO6327" s="47">
        <v>42566</v>
      </c>
      <c r="AP6327" t="s">
        <v>28</v>
      </c>
      <c r="AQ6327" t="s">
        <v>114</v>
      </c>
      <c r="AZ6327" s="47">
        <v>42524</v>
      </c>
      <c r="BA6327" t="s">
        <v>118</v>
      </c>
      <c r="BB6327">
        <v>0.01</v>
      </c>
      <c r="BC6327">
        <v>0.01</v>
      </c>
      <c r="BD6327">
        <v>198</v>
      </c>
      <c r="BE6327" s="47">
        <v>42566</v>
      </c>
      <c r="BF6327" t="s">
        <v>28</v>
      </c>
      <c r="BG6327" t="s">
        <v>114</v>
      </c>
    </row>
    <row r="6328" spans="20:59" x14ac:dyDescent="0.25">
      <c r="T6328" s="47">
        <v>42524</v>
      </c>
      <c r="U6328" t="s">
        <v>119</v>
      </c>
      <c r="V6328">
        <v>45.4</v>
      </c>
      <c r="W6328">
        <v>45.75</v>
      </c>
      <c r="X6328">
        <v>118</v>
      </c>
      <c r="Y6328" s="47">
        <v>42664</v>
      </c>
      <c r="Z6328" t="s">
        <v>28</v>
      </c>
      <c r="AA6328" t="s">
        <v>114</v>
      </c>
      <c r="AJ6328" s="47">
        <v>42524</v>
      </c>
      <c r="AK6328" t="s">
        <v>119</v>
      </c>
      <c r="AL6328">
        <v>39.82</v>
      </c>
      <c r="AM6328">
        <v>40.049999999999997</v>
      </c>
      <c r="AN6328">
        <v>118</v>
      </c>
      <c r="AO6328" s="47">
        <v>42664</v>
      </c>
      <c r="AP6328" t="s">
        <v>28</v>
      </c>
      <c r="AQ6328" t="s">
        <v>114</v>
      </c>
      <c r="AZ6328" s="47">
        <v>42524</v>
      </c>
      <c r="BA6328" t="s">
        <v>119</v>
      </c>
      <c r="BB6328">
        <v>45.4</v>
      </c>
      <c r="BC6328">
        <v>45.75</v>
      </c>
      <c r="BD6328">
        <v>118</v>
      </c>
      <c r="BE6328" s="47">
        <v>42664</v>
      </c>
      <c r="BF6328" t="s">
        <v>28</v>
      </c>
      <c r="BG6328" t="s">
        <v>114</v>
      </c>
    </row>
    <row r="6329" spans="20:59" x14ac:dyDescent="0.25">
      <c r="T6329" s="47">
        <v>42524</v>
      </c>
      <c r="U6329" t="s">
        <v>120</v>
      </c>
      <c r="V6329">
        <v>26.3</v>
      </c>
      <c r="W6329">
        <v>26.38</v>
      </c>
      <c r="X6329">
        <v>138</v>
      </c>
      <c r="Y6329" s="47">
        <v>42664</v>
      </c>
      <c r="Z6329" t="s">
        <v>28</v>
      </c>
      <c r="AA6329" t="s">
        <v>114</v>
      </c>
      <c r="AJ6329" s="47">
        <v>42524</v>
      </c>
      <c r="AK6329" t="s">
        <v>120</v>
      </c>
      <c r="AL6329">
        <v>21.89</v>
      </c>
      <c r="AM6329">
        <v>21.95</v>
      </c>
      <c r="AN6329">
        <v>138</v>
      </c>
      <c r="AO6329" s="47">
        <v>42664</v>
      </c>
      <c r="AP6329" t="s">
        <v>28</v>
      </c>
      <c r="AQ6329" t="s">
        <v>114</v>
      </c>
      <c r="AZ6329" s="47">
        <v>42524</v>
      </c>
      <c r="BA6329" t="s">
        <v>120</v>
      </c>
      <c r="BB6329">
        <v>26.3</v>
      </c>
      <c r="BC6329">
        <v>26.38</v>
      </c>
      <c r="BD6329">
        <v>138</v>
      </c>
      <c r="BE6329" s="47">
        <v>42664</v>
      </c>
      <c r="BF6329" t="s">
        <v>28</v>
      </c>
      <c r="BG6329" t="s">
        <v>114</v>
      </c>
    </row>
    <row r="6330" spans="20:59" x14ac:dyDescent="0.25">
      <c r="T6330" s="47">
        <v>42524</v>
      </c>
      <c r="U6330" t="s">
        <v>121</v>
      </c>
      <c r="V6330">
        <v>10.86</v>
      </c>
      <c r="W6330">
        <v>10.95</v>
      </c>
      <c r="X6330">
        <v>158</v>
      </c>
      <c r="Y6330" s="47">
        <v>42664</v>
      </c>
      <c r="Z6330" t="s">
        <v>28</v>
      </c>
      <c r="AA6330" t="s">
        <v>114</v>
      </c>
      <c r="AJ6330" s="47">
        <v>42524</v>
      </c>
      <c r="AK6330" t="s">
        <v>121</v>
      </c>
      <c r="AL6330">
        <v>7.91</v>
      </c>
      <c r="AM6330">
        <v>7.92</v>
      </c>
      <c r="AN6330">
        <v>158</v>
      </c>
      <c r="AO6330" s="47">
        <v>42664</v>
      </c>
      <c r="AP6330" t="s">
        <v>28</v>
      </c>
      <c r="AQ6330" t="s">
        <v>114</v>
      </c>
      <c r="AZ6330" s="47">
        <v>42524</v>
      </c>
      <c r="BA6330" t="s">
        <v>121</v>
      </c>
      <c r="BB6330">
        <v>10.86</v>
      </c>
      <c r="BC6330">
        <v>10.95</v>
      </c>
      <c r="BD6330">
        <v>158</v>
      </c>
      <c r="BE6330" s="47">
        <v>42664</v>
      </c>
      <c r="BF6330" t="s">
        <v>28</v>
      </c>
      <c r="BG6330" t="s">
        <v>114</v>
      </c>
    </row>
    <row r="6331" spans="20:59" x14ac:dyDescent="0.25">
      <c r="T6331" s="47">
        <v>42524</v>
      </c>
      <c r="U6331" t="s">
        <v>122</v>
      </c>
      <c r="V6331">
        <v>3.05</v>
      </c>
      <c r="W6331">
        <v>3.06</v>
      </c>
      <c r="X6331">
        <v>178</v>
      </c>
      <c r="Y6331" s="47">
        <v>42664</v>
      </c>
      <c r="Z6331" t="s">
        <v>28</v>
      </c>
      <c r="AA6331" t="s">
        <v>114</v>
      </c>
      <c r="AJ6331" s="47">
        <v>42524</v>
      </c>
      <c r="AK6331" t="s">
        <v>122</v>
      </c>
      <c r="AL6331">
        <v>1.83</v>
      </c>
      <c r="AM6331">
        <v>1.84</v>
      </c>
      <c r="AN6331">
        <v>178</v>
      </c>
      <c r="AO6331" s="47">
        <v>42664</v>
      </c>
      <c r="AP6331" t="s">
        <v>28</v>
      </c>
      <c r="AQ6331" t="s">
        <v>114</v>
      </c>
      <c r="AZ6331" s="47">
        <v>42524</v>
      </c>
      <c r="BA6331" t="s">
        <v>122</v>
      </c>
      <c r="BB6331">
        <v>3.05</v>
      </c>
      <c r="BC6331">
        <v>3.06</v>
      </c>
      <c r="BD6331">
        <v>178</v>
      </c>
      <c r="BE6331" s="47">
        <v>42664</v>
      </c>
      <c r="BF6331" t="s">
        <v>28</v>
      </c>
      <c r="BG6331" t="s">
        <v>114</v>
      </c>
    </row>
    <row r="6332" spans="20:59" x14ac:dyDescent="0.25">
      <c r="T6332" s="47">
        <v>42524</v>
      </c>
      <c r="U6332" t="s">
        <v>123</v>
      </c>
      <c r="V6332">
        <v>0.54</v>
      </c>
      <c r="W6332">
        <v>0.54</v>
      </c>
      <c r="X6332">
        <v>198</v>
      </c>
      <c r="Y6332" s="47">
        <v>42664</v>
      </c>
      <c r="Z6332" t="s">
        <v>28</v>
      </c>
      <c r="AA6332" t="s">
        <v>114</v>
      </c>
      <c r="AJ6332" s="47">
        <v>42524</v>
      </c>
      <c r="AK6332" t="s">
        <v>123</v>
      </c>
      <c r="AL6332">
        <v>0.28000000000000003</v>
      </c>
      <c r="AM6332">
        <v>0.28000000000000003</v>
      </c>
      <c r="AN6332">
        <v>198</v>
      </c>
      <c r="AO6332" s="47">
        <v>42664</v>
      </c>
      <c r="AP6332" t="s">
        <v>28</v>
      </c>
      <c r="AQ6332" t="s">
        <v>114</v>
      </c>
      <c r="AZ6332" s="47">
        <v>42524</v>
      </c>
      <c r="BA6332" t="s">
        <v>123</v>
      </c>
      <c r="BB6332">
        <v>0.54</v>
      </c>
      <c r="BC6332">
        <v>0.54</v>
      </c>
      <c r="BD6332">
        <v>198</v>
      </c>
      <c r="BE6332" s="47">
        <v>42664</v>
      </c>
      <c r="BF6332" t="s">
        <v>28</v>
      </c>
      <c r="BG6332" t="s">
        <v>114</v>
      </c>
    </row>
    <row r="6333" spans="20:59" x14ac:dyDescent="0.25">
      <c r="T6333" s="47">
        <v>42524</v>
      </c>
      <c r="U6333" t="s">
        <v>124</v>
      </c>
      <c r="V6333">
        <v>0</v>
      </c>
      <c r="W6333">
        <v>0</v>
      </c>
      <c r="X6333">
        <v>118</v>
      </c>
      <c r="Y6333" s="47">
        <v>42566</v>
      </c>
      <c r="Z6333" t="s">
        <v>40</v>
      </c>
      <c r="AA6333" t="s">
        <v>114</v>
      </c>
      <c r="AJ6333" s="47">
        <v>42524</v>
      </c>
      <c r="AK6333" t="s">
        <v>124</v>
      </c>
      <c r="AL6333">
        <v>0</v>
      </c>
      <c r="AM6333">
        <v>0</v>
      </c>
      <c r="AN6333">
        <v>118</v>
      </c>
      <c r="AO6333" s="47">
        <v>42566</v>
      </c>
      <c r="AP6333" t="s">
        <v>40</v>
      </c>
      <c r="AQ6333" t="s">
        <v>114</v>
      </c>
      <c r="AZ6333" s="47">
        <v>42524</v>
      </c>
      <c r="BA6333" t="s">
        <v>124</v>
      </c>
      <c r="BB6333">
        <v>0</v>
      </c>
      <c r="BC6333">
        <v>0</v>
      </c>
      <c r="BD6333">
        <v>118</v>
      </c>
      <c r="BE6333" s="47">
        <v>42566</v>
      </c>
      <c r="BF6333" t="s">
        <v>40</v>
      </c>
      <c r="BG6333" t="s">
        <v>114</v>
      </c>
    </row>
    <row r="6334" spans="20:59" x14ac:dyDescent="0.25">
      <c r="T6334" s="47">
        <v>42524</v>
      </c>
      <c r="U6334" t="s">
        <v>125</v>
      </c>
      <c r="V6334">
        <v>0.02</v>
      </c>
      <c r="W6334">
        <v>0.02</v>
      </c>
      <c r="X6334">
        <v>138</v>
      </c>
      <c r="Y6334" s="47">
        <v>42566</v>
      </c>
      <c r="Z6334" t="s">
        <v>40</v>
      </c>
      <c r="AA6334" t="s">
        <v>114</v>
      </c>
      <c r="AJ6334" s="47">
        <v>42524</v>
      </c>
      <c r="AK6334" t="s">
        <v>125</v>
      </c>
      <c r="AL6334">
        <v>0.08</v>
      </c>
      <c r="AM6334">
        <v>0.08</v>
      </c>
      <c r="AN6334">
        <v>138</v>
      </c>
      <c r="AO6334" s="47">
        <v>42566</v>
      </c>
      <c r="AP6334" t="s">
        <v>40</v>
      </c>
      <c r="AQ6334" t="s">
        <v>114</v>
      </c>
      <c r="AZ6334" s="47">
        <v>42524</v>
      </c>
      <c r="BA6334" t="s">
        <v>125</v>
      </c>
      <c r="BB6334">
        <v>0.02</v>
      </c>
      <c r="BC6334">
        <v>0.02</v>
      </c>
      <c r="BD6334">
        <v>138</v>
      </c>
      <c r="BE6334" s="47">
        <v>42566</v>
      </c>
      <c r="BF6334" t="s">
        <v>40</v>
      </c>
      <c r="BG6334" t="s">
        <v>114</v>
      </c>
    </row>
    <row r="6335" spans="20:59" x14ac:dyDescent="0.25">
      <c r="T6335" s="47">
        <v>42524</v>
      </c>
      <c r="U6335" t="s">
        <v>126</v>
      </c>
      <c r="V6335">
        <v>2.21</v>
      </c>
      <c r="W6335">
        <v>2.2200000000000002</v>
      </c>
      <c r="X6335">
        <v>158</v>
      </c>
      <c r="Y6335" s="47">
        <v>42566</v>
      </c>
      <c r="Z6335" t="s">
        <v>40</v>
      </c>
      <c r="AA6335" t="s">
        <v>114</v>
      </c>
      <c r="AJ6335" s="47">
        <v>42524</v>
      </c>
      <c r="AK6335" t="s">
        <v>126</v>
      </c>
      <c r="AL6335">
        <v>4.29</v>
      </c>
      <c r="AM6335">
        <v>4.3</v>
      </c>
      <c r="AN6335">
        <v>158</v>
      </c>
      <c r="AO6335" s="47">
        <v>42566</v>
      </c>
      <c r="AP6335" t="s">
        <v>40</v>
      </c>
      <c r="AQ6335" t="s">
        <v>114</v>
      </c>
      <c r="AZ6335" s="47">
        <v>42524</v>
      </c>
      <c r="BA6335" t="s">
        <v>126</v>
      </c>
      <c r="BB6335">
        <v>2.21</v>
      </c>
      <c r="BC6335">
        <v>2.2200000000000002</v>
      </c>
      <c r="BD6335">
        <v>158</v>
      </c>
      <c r="BE6335" s="47">
        <v>42566</v>
      </c>
      <c r="BF6335" t="s">
        <v>40</v>
      </c>
      <c r="BG6335" t="s">
        <v>114</v>
      </c>
    </row>
    <row r="6336" spans="20:59" x14ac:dyDescent="0.25">
      <c r="T6336" s="47">
        <v>42524</v>
      </c>
      <c r="U6336" t="s">
        <v>127</v>
      </c>
      <c r="V6336">
        <v>15.23</v>
      </c>
      <c r="W6336">
        <v>15.27</v>
      </c>
      <c r="X6336">
        <v>178</v>
      </c>
      <c r="Y6336" s="47">
        <v>42566</v>
      </c>
      <c r="Z6336" t="s">
        <v>40</v>
      </c>
      <c r="AA6336" t="s">
        <v>114</v>
      </c>
      <c r="AJ6336" s="47">
        <v>42524</v>
      </c>
      <c r="AK6336" t="s">
        <v>127</v>
      </c>
      <c r="AL6336">
        <v>20.05</v>
      </c>
      <c r="AM6336">
        <v>20.2</v>
      </c>
      <c r="AN6336">
        <v>178</v>
      </c>
      <c r="AO6336" s="47">
        <v>42566</v>
      </c>
      <c r="AP6336" t="s">
        <v>40</v>
      </c>
      <c r="AQ6336" t="s">
        <v>114</v>
      </c>
      <c r="AZ6336" s="47">
        <v>42524</v>
      </c>
      <c r="BA6336" t="s">
        <v>127</v>
      </c>
      <c r="BB6336">
        <v>15.23</v>
      </c>
      <c r="BC6336">
        <v>15.27</v>
      </c>
      <c r="BD6336">
        <v>178</v>
      </c>
      <c r="BE6336" s="47">
        <v>42566</v>
      </c>
      <c r="BF6336" t="s">
        <v>40</v>
      </c>
      <c r="BG6336" t="s">
        <v>114</v>
      </c>
    </row>
    <row r="6337" spans="20:59" x14ac:dyDescent="0.25">
      <c r="T6337" s="47">
        <v>42524</v>
      </c>
      <c r="U6337" t="s">
        <v>128</v>
      </c>
      <c r="V6337">
        <v>34.770000000000003</v>
      </c>
      <c r="W6337">
        <v>35.020000000000003</v>
      </c>
      <c r="X6337">
        <v>198</v>
      </c>
      <c r="Y6337" s="47">
        <v>42566</v>
      </c>
      <c r="Z6337" t="s">
        <v>40</v>
      </c>
      <c r="AA6337" t="s">
        <v>114</v>
      </c>
      <c r="AJ6337" s="47">
        <v>42524</v>
      </c>
      <c r="AK6337" t="s">
        <v>128</v>
      </c>
      <c r="AL6337">
        <v>39.619999999999997</v>
      </c>
      <c r="AM6337">
        <v>39.93</v>
      </c>
      <c r="AN6337">
        <v>198</v>
      </c>
      <c r="AO6337" s="47">
        <v>42566</v>
      </c>
      <c r="AP6337" t="s">
        <v>40</v>
      </c>
      <c r="AQ6337" t="s">
        <v>114</v>
      </c>
      <c r="AZ6337" s="47">
        <v>42524</v>
      </c>
      <c r="BA6337" t="s">
        <v>128</v>
      </c>
      <c r="BB6337">
        <v>34.770000000000003</v>
      </c>
      <c r="BC6337">
        <v>35.020000000000003</v>
      </c>
      <c r="BD6337">
        <v>198</v>
      </c>
      <c r="BE6337" s="47">
        <v>42566</v>
      </c>
      <c r="BF6337" t="s">
        <v>40</v>
      </c>
      <c r="BG6337" t="s">
        <v>114</v>
      </c>
    </row>
    <row r="6338" spans="20:59" x14ac:dyDescent="0.25">
      <c r="T6338" s="47">
        <v>42524</v>
      </c>
      <c r="U6338" t="s">
        <v>129</v>
      </c>
      <c r="V6338">
        <v>0.02</v>
      </c>
      <c r="W6338">
        <v>0.02</v>
      </c>
      <c r="X6338">
        <v>118</v>
      </c>
      <c r="Y6338" s="47">
        <v>42664</v>
      </c>
      <c r="Z6338" t="s">
        <v>40</v>
      </c>
      <c r="AA6338" t="s">
        <v>114</v>
      </c>
      <c r="AJ6338" s="47">
        <v>42524</v>
      </c>
      <c r="AK6338" t="s">
        <v>129</v>
      </c>
      <c r="AL6338">
        <v>0.04</v>
      </c>
      <c r="AM6338">
        <v>0.04</v>
      </c>
      <c r="AN6338">
        <v>118</v>
      </c>
      <c r="AO6338" s="47">
        <v>42664</v>
      </c>
      <c r="AP6338" t="s">
        <v>40</v>
      </c>
      <c r="AQ6338" t="s">
        <v>114</v>
      </c>
      <c r="AZ6338" s="47">
        <v>42524</v>
      </c>
      <c r="BA6338" t="s">
        <v>129</v>
      </c>
      <c r="BB6338">
        <v>0.02</v>
      </c>
      <c r="BC6338">
        <v>0.02</v>
      </c>
      <c r="BD6338">
        <v>118</v>
      </c>
      <c r="BE6338" s="47">
        <v>42664</v>
      </c>
      <c r="BF6338" t="s">
        <v>40</v>
      </c>
      <c r="BG6338" t="s">
        <v>114</v>
      </c>
    </row>
    <row r="6339" spans="20:59" x14ac:dyDescent="0.25">
      <c r="T6339" s="47">
        <v>42524</v>
      </c>
      <c r="U6339" t="s">
        <v>130</v>
      </c>
      <c r="V6339">
        <v>0.62</v>
      </c>
      <c r="W6339">
        <v>0.62</v>
      </c>
      <c r="X6339">
        <v>138</v>
      </c>
      <c r="Y6339" s="47">
        <v>42664</v>
      </c>
      <c r="Z6339" t="s">
        <v>40</v>
      </c>
      <c r="AA6339" t="s">
        <v>114</v>
      </c>
      <c r="AJ6339" s="47">
        <v>42524</v>
      </c>
      <c r="AK6339" t="s">
        <v>130</v>
      </c>
      <c r="AL6339">
        <v>1.1000000000000001</v>
      </c>
      <c r="AM6339">
        <v>1.1100000000000001</v>
      </c>
      <c r="AN6339">
        <v>138</v>
      </c>
      <c r="AO6339" s="47">
        <v>42664</v>
      </c>
      <c r="AP6339" t="s">
        <v>40</v>
      </c>
      <c r="AQ6339" t="s">
        <v>114</v>
      </c>
      <c r="AZ6339" s="47">
        <v>42524</v>
      </c>
      <c r="BA6339" t="s">
        <v>130</v>
      </c>
      <c r="BB6339">
        <v>0.62</v>
      </c>
      <c r="BC6339">
        <v>0.62</v>
      </c>
      <c r="BD6339">
        <v>138</v>
      </c>
      <c r="BE6339" s="47">
        <v>42664</v>
      </c>
      <c r="BF6339" t="s">
        <v>40</v>
      </c>
      <c r="BG6339" t="s">
        <v>114</v>
      </c>
    </row>
    <row r="6340" spans="20:59" x14ac:dyDescent="0.25">
      <c r="T6340" s="47">
        <v>42524</v>
      </c>
      <c r="U6340" t="s">
        <v>131</v>
      </c>
      <c r="V6340">
        <v>5.03</v>
      </c>
      <c r="W6340">
        <v>5.04</v>
      </c>
      <c r="X6340">
        <v>158</v>
      </c>
      <c r="Y6340" s="47">
        <v>42664</v>
      </c>
      <c r="Z6340" t="s">
        <v>40</v>
      </c>
      <c r="AA6340" t="s">
        <v>114</v>
      </c>
      <c r="AJ6340" s="47">
        <v>42524</v>
      </c>
      <c r="AK6340" t="s">
        <v>131</v>
      </c>
      <c r="AL6340">
        <v>7.24</v>
      </c>
      <c r="AM6340">
        <v>7.28</v>
      </c>
      <c r="AN6340">
        <v>158</v>
      </c>
      <c r="AO6340" s="47">
        <v>42664</v>
      </c>
      <c r="AP6340" t="s">
        <v>40</v>
      </c>
      <c r="AQ6340" t="s">
        <v>114</v>
      </c>
      <c r="AZ6340" s="47">
        <v>42524</v>
      </c>
      <c r="BA6340" t="s">
        <v>131</v>
      </c>
      <c r="BB6340">
        <v>5.03</v>
      </c>
      <c r="BC6340">
        <v>5.04</v>
      </c>
      <c r="BD6340">
        <v>158</v>
      </c>
      <c r="BE6340" s="47">
        <v>42664</v>
      </c>
      <c r="BF6340" t="s">
        <v>40</v>
      </c>
      <c r="BG6340" t="s">
        <v>114</v>
      </c>
    </row>
    <row r="6341" spans="20:59" x14ac:dyDescent="0.25">
      <c r="T6341" s="47">
        <v>42524</v>
      </c>
      <c r="U6341" t="s">
        <v>132</v>
      </c>
      <c r="V6341">
        <v>17.02</v>
      </c>
      <c r="W6341">
        <v>17.09</v>
      </c>
      <c r="X6341">
        <v>178</v>
      </c>
      <c r="Y6341" s="47">
        <v>42664</v>
      </c>
      <c r="Z6341" t="s">
        <v>40</v>
      </c>
      <c r="AA6341" t="s">
        <v>114</v>
      </c>
      <c r="AJ6341" s="47">
        <v>42524</v>
      </c>
      <c r="AK6341" t="s">
        <v>132</v>
      </c>
      <c r="AL6341">
        <v>20.57</v>
      </c>
      <c r="AM6341">
        <v>20.65</v>
      </c>
      <c r="AN6341">
        <v>178</v>
      </c>
      <c r="AO6341" s="47">
        <v>42664</v>
      </c>
      <c r="AP6341" t="s">
        <v>40</v>
      </c>
      <c r="AQ6341" t="s">
        <v>114</v>
      </c>
      <c r="AZ6341" s="47">
        <v>42524</v>
      </c>
      <c r="BA6341" t="s">
        <v>132</v>
      </c>
      <c r="BB6341">
        <v>17.02</v>
      </c>
      <c r="BC6341">
        <v>17.09</v>
      </c>
      <c r="BD6341">
        <v>178</v>
      </c>
      <c r="BE6341" s="47">
        <v>42664</v>
      </c>
      <c r="BF6341" t="s">
        <v>40</v>
      </c>
      <c r="BG6341" t="s">
        <v>114</v>
      </c>
    </row>
    <row r="6342" spans="20:59" x14ac:dyDescent="0.25">
      <c r="T6342" s="47">
        <v>42524</v>
      </c>
      <c r="U6342" t="s">
        <v>133</v>
      </c>
      <c r="V6342">
        <v>34.72</v>
      </c>
      <c r="W6342">
        <v>34.93</v>
      </c>
      <c r="X6342">
        <v>198</v>
      </c>
      <c r="Y6342" s="47">
        <v>42664</v>
      </c>
      <c r="Z6342" t="s">
        <v>40</v>
      </c>
      <c r="AA6342" t="s">
        <v>114</v>
      </c>
      <c r="AJ6342" s="47">
        <v>42524</v>
      </c>
      <c r="AK6342" t="s">
        <v>133</v>
      </c>
      <c r="AL6342">
        <v>39.83</v>
      </c>
      <c r="AM6342">
        <v>39.86</v>
      </c>
      <c r="AN6342">
        <v>198</v>
      </c>
      <c r="AO6342" s="47">
        <v>42664</v>
      </c>
      <c r="AP6342" t="s">
        <v>40</v>
      </c>
      <c r="AQ6342" t="s">
        <v>114</v>
      </c>
      <c r="AZ6342" s="47">
        <v>42524</v>
      </c>
      <c r="BA6342" t="s">
        <v>133</v>
      </c>
      <c r="BB6342">
        <v>34.72</v>
      </c>
      <c r="BC6342">
        <v>34.93</v>
      </c>
      <c r="BD6342">
        <v>198</v>
      </c>
      <c r="BE6342" s="47">
        <v>42664</v>
      </c>
      <c r="BF6342" t="s">
        <v>40</v>
      </c>
      <c r="BG6342" t="s">
        <v>114</v>
      </c>
    </row>
    <row r="6343" spans="20:59" x14ac:dyDescent="0.25">
      <c r="T6343" s="47">
        <v>42524</v>
      </c>
      <c r="U6343" t="s">
        <v>134</v>
      </c>
      <c r="V6343">
        <v>4.54</v>
      </c>
      <c r="W6343">
        <v>4.5599999999999996</v>
      </c>
      <c r="X6343">
        <v>12</v>
      </c>
      <c r="Y6343" s="47">
        <v>42566</v>
      </c>
      <c r="Z6343" t="s">
        <v>28</v>
      </c>
      <c r="AA6343" t="s">
        <v>135</v>
      </c>
      <c r="AJ6343" s="47">
        <v>42524</v>
      </c>
      <c r="AK6343" t="s">
        <v>134</v>
      </c>
      <c r="AL6343">
        <v>4.51</v>
      </c>
      <c r="AM6343">
        <v>4.54</v>
      </c>
      <c r="AN6343">
        <v>12</v>
      </c>
      <c r="AO6343" s="47">
        <v>42566</v>
      </c>
      <c r="AP6343" t="s">
        <v>28</v>
      </c>
      <c r="AQ6343" t="s">
        <v>135</v>
      </c>
      <c r="AZ6343" s="47">
        <v>42524</v>
      </c>
      <c r="BA6343" t="s">
        <v>134</v>
      </c>
      <c r="BB6343">
        <v>4.54</v>
      </c>
      <c r="BC6343">
        <v>4.5599999999999996</v>
      </c>
      <c r="BD6343">
        <v>12</v>
      </c>
      <c r="BE6343" s="47">
        <v>42566</v>
      </c>
      <c r="BF6343" t="s">
        <v>28</v>
      </c>
      <c r="BG6343" t="s">
        <v>135</v>
      </c>
    </row>
    <row r="6344" spans="20:59" x14ac:dyDescent="0.25">
      <c r="T6344" s="47">
        <v>42524</v>
      </c>
      <c r="U6344" t="s">
        <v>136</v>
      </c>
      <c r="V6344">
        <v>2.0299999999999998</v>
      </c>
      <c r="W6344">
        <v>2.04</v>
      </c>
      <c r="X6344">
        <v>15</v>
      </c>
      <c r="Y6344" s="47">
        <v>42566</v>
      </c>
      <c r="Z6344" t="s">
        <v>28</v>
      </c>
      <c r="AA6344" t="s">
        <v>135</v>
      </c>
      <c r="AJ6344" s="47">
        <v>42524</v>
      </c>
      <c r="AK6344" t="s">
        <v>136</v>
      </c>
      <c r="AL6344">
        <v>2.08</v>
      </c>
      <c r="AM6344">
        <v>2.09</v>
      </c>
      <c r="AN6344">
        <v>15</v>
      </c>
      <c r="AO6344" s="47">
        <v>42566</v>
      </c>
      <c r="AP6344" t="s">
        <v>28</v>
      </c>
      <c r="AQ6344" t="s">
        <v>135</v>
      </c>
      <c r="AZ6344" s="47">
        <v>42524</v>
      </c>
      <c r="BA6344" t="s">
        <v>136</v>
      </c>
      <c r="BB6344">
        <v>2.0299999999999998</v>
      </c>
      <c r="BC6344">
        <v>2.04</v>
      </c>
      <c r="BD6344">
        <v>15</v>
      </c>
      <c r="BE6344" s="47">
        <v>42566</v>
      </c>
      <c r="BF6344" t="s">
        <v>28</v>
      </c>
      <c r="BG6344" t="s">
        <v>135</v>
      </c>
    </row>
    <row r="6345" spans="20:59" x14ac:dyDescent="0.25">
      <c r="T6345" s="47">
        <v>42524</v>
      </c>
      <c r="U6345" t="s">
        <v>137</v>
      </c>
      <c r="V6345">
        <v>1.04</v>
      </c>
      <c r="W6345">
        <v>1.05</v>
      </c>
      <c r="X6345">
        <v>17</v>
      </c>
      <c r="Y6345" s="47">
        <v>42566</v>
      </c>
      <c r="Z6345" t="s">
        <v>28</v>
      </c>
      <c r="AA6345" t="s">
        <v>135</v>
      </c>
      <c r="AJ6345" s="47">
        <v>42524</v>
      </c>
      <c r="AK6345" t="s">
        <v>137</v>
      </c>
      <c r="AL6345">
        <v>1.06</v>
      </c>
      <c r="AM6345">
        <v>1.07</v>
      </c>
      <c r="AN6345">
        <v>17</v>
      </c>
      <c r="AO6345" s="47">
        <v>42566</v>
      </c>
      <c r="AP6345" t="s">
        <v>28</v>
      </c>
      <c r="AQ6345" t="s">
        <v>135</v>
      </c>
      <c r="AZ6345" s="47">
        <v>42524</v>
      </c>
      <c r="BA6345" t="s">
        <v>137</v>
      </c>
      <c r="BB6345">
        <v>1.04</v>
      </c>
      <c r="BC6345">
        <v>1.05</v>
      </c>
      <c r="BD6345">
        <v>17</v>
      </c>
      <c r="BE6345" s="47">
        <v>42566</v>
      </c>
      <c r="BF6345" t="s">
        <v>28</v>
      </c>
      <c r="BG6345" t="s">
        <v>135</v>
      </c>
    </row>
    <row r="6346" spans="20:59" x14ac:dyDescent="0.25">
      <c r="T6346" s="47">
        <v>42524</v>
      </c>
      <c r="U6346" t="s">
        <v>138</v>
      </c>
      <c r="V6346">
        <v>0.45</v>
      </c>
      <c r="W6346">
        <v>0.46</v>
      </c>
      <c r="X6346">
        <v>19</v>
      </c>
      <c r="Y6346" s="47">
        <v>42566</v>
      </c>
      <c r="Z6346" t="s">
        <v>28</v>
      </c>
      <c r="AA6346" t="s">
        <v>135</v>
      </c>
      <c r="AJ6346" s="47">
        <v>42524</v>
      </c>
      <c r="AK6346" t="s">
        <v>138</v>
      </c>
      <c r="AL6346">
        <v>0.46</v>
      </c>
      <c r="AM6346">
        <v>0.46</v>
      </c>
      <c r="AN6346">
        <v>19</v>
      </c>
      <c r="AO6346" s="47">
        <v>42566</v>
      </c>
      <c r="AP6346" t="s">
        <v>28</v>
      </c>
      <c r="AQ6346" t="s">
        <v>135</v>
      </c>
      <c r="AZ6346" s="47">
        <v>42524</v>
      </c>
      <c r="BA6346" t="s">
        <v>138</v>
      </c>
      <c r="BB6346">
        <v>0.45</v>
      </c>
      <c r="BC6346">
        <v>0.46</v>
      </c>
      <c r="BD6346">
        <v>19</v>
      </c>
      <c r="BE6346" s="47">
        <v>42566</v>
      </c>
      <c r="BF6346" t="s">
        <v>28</v>
      </c>
      <c r="BG6346" t="s">
        <v>135</v>
      </c>
    </row>
    <row r="6347" spans="20:59" x14ac:dyDescent="0.25">
      <c r="T6347" s="47">
        <v>42524</v>
      </c>
      <c r="U6347" t="s">
        <v>139</v>
      </c>
      <c r="V6347">
        <v>0.11</v>
      </c>
      <c r="W6347">
        <v>0.11</v>
      </c>
      <c r="X6347">
        <v>22</v>
      </c>
      <c r="Y6347" s="47">
        <v>42566</v>
      </c>
      <c r="Z6347" t="s">
        <v>28</v>
      </c>
      <c r="AA6347" t="s">
        <v>135</v>
      </c>
      <c r="AJ6347" s="47">
        <v>42524</v>
      </c>
      <c r="AK6347" t="s">
        <v>139</v>
      </c>
      <c r="AL6347">
        <v>0.11</v>
      </c>
      <c r="AM6347">
        <v>0.11</v>
      </c>
      <c r="AN6347">
        <v>22</v>
      </c>
      <c r="AO6347" s="47">
        <v>42566</v>
      </c>
      <c r="AP6347" t="s">
        <v>28</v>
      </c>
      <c r="AQ6347" t="s">
        <v>135</v>
      </c>
      <c r="AZ6347" s="47">
        <v>42524</v>
      </c>
      <c r="BA6347" t="s">
        <v>139</v>
      </c>
      <c r="BB6347">
        <v>0.11</v>
      </c>
      <c r="BC6347">
        <v>0.11</v>
      </c>
      <c r="BD6347">
        <v>22</v>
      </c>
      <c r="BE6347" s="47">
        <v>42566</v>
      </c>
      <c r="BF6347" t="s">
        <v>28</v>
      </c>
      <c r="BG6347" t="s">
        <v>135</v>
      </c>
    </row>
    <row r="6348" spans="20:59" x14ac:dyDescent="0.25">
      <c r="T6348" s="47">
        <v>42524</v>
      </c>
      <c r="U6348" t="s">
        <v>140</v>
      </c>
      <c r="V6348">
        <v>4.95</v>
      </c>
      <c r="W6348">
        <v>4.97</v>
      </c>
      <c r="X6348">
        <v>12</v>
      </c>
      <c r="Y6348" s="47">
        <v>42664</v>
      </c>
      <c r="Z6348" t="s">
        <v>28</v>
      </c>
      <c r="AA6348" t="s">
        <v>135</v>
      </c>
      <c r="AJ6348" s="47">
        <v>42524</v>
      </c>
      <c r="AK6348" t="s">
        <v>140</v>
      </c>
      <c r="AL6348">
        <v>5.01</v>
      </c>
      <c r="AM6348">
        <v>5.0199999999999996</v>
      </c>
      <c r="AN6348">
        <v>12</v>
      </c>
      <c r="AO6348" s="47">
        <v>42664</v>
      </c>
      <c r="AP6348" t="s">
        <v>28</v>
      </c>
      <c r="AQ6348" t="s">
        <v>135</v>
      </c>
      <c r="AZ6348" s="47">
        <v>42524</v>
      </c>
      <c r="BA6348" t="s">
        <v>140</v>
      </c>
      <c r="BB6348">
        <v>4.95</v>
      </c>
      <c r="BC6348">
        <v>4.97</v>
      </c>
      <c r="BD6348">
        <v>12</v>
      </c>
      <c r="BE6348" s="47">
        <v>42664</v>
      </c>
      <c r="BF6348" t="s">
        <v>28</v>
      </c>
      <c r="BG6348" t="s">
        <v>135</v>
      </c>
    </row>
    <row r="6349" spans="20:59" x14ac:dyDescent="0.25">
      <c r="T6349" s="47">
        <v>42524</v>
      </c>
      <c r="U6349" t="s">
        <v>141</v>
      </c>
      <c r="V6349">
        <v>3.04</v>
      </c>
      <c r="W6349">
        <v>3.07</v>
      </c>
      <c r="X6349">
        <v>15</v>
      </c>
      <c r="Y6349" s="47">
        <v>42664</v>
      </c>
      <c r="Z6349" t="s">
        <v>28</v>
      </c>
      <c r="AA6349" t="s">
        <v>135</v>
      </c>
      <c r="AJ6349" s="47">
        <v>42524</v>
      </c>
      <c r="AK6349" t="s">
        <v>141</v>
      </c>
      <c r="AL6349">
        <v>3</v>
      </c>
      <c r="AM6349">
        <v>3.01</v>
      </c>
      <c r="AN6349">
        <v>15</v>
      </c>
      <c r="AO6349" s="47">
        <v>42664</v>
      </c>
      <c r="AP6349" t="s">
        <v>28</v>
      </c>
      <c r="AQ6349" t="s">
        <v>135</v>
      </c>
      <c r="AZ6349" s="47">
        <v>42524</v>
      </c>
      <c r="BA6349" t="s">
        <v>141</v>
      </c>
      <c r="BB6349">
        <v>3.04</v>
      </c>
      <c r="BC6349">
        <v>3.07</v>
      </c>
      <c r="BD6349">
        <v>15</v>
      </c>
      <c r="BE6349" s="47">
        <v>42664</v>
      </c>
      <c r="BF6349" t="s">
        <v>28</v>
      </c>
      <c r="BG6349" t="s">
        <v>135</v>
      </c>
    </row>
    <row r="6350" spans="20:59" x14ac:dyDescent="0.25">
      <c r="T6350" s="47">
        <v>42524</v>
      </c>
      <c r="U6350" t="s">
        <v>142</v>
      </c>
      <c r="V6350">
        <v>2.11</v>
      </c>
      <c r="W6350">
        <v>2.11</v>
      </c>
      <c r="X6350">
        <v>17</v>
      </c>
      <c r="Y6350" s="47">
        <v>42664</v>
      </c>
      <c r="Z6350" t="s">
        <v>28</v>
      </c>
      <c r="AA6350" t="s">
        <v>135</v>
      </c>
      <c r="AJ6350" s="47">
        <v>42524</v>
      </c>
      <c r="AK6350" t="s">
        <v>142</v>
      </c>
      <c r="AL6350">
        <v>2.17</v>
      </c>
      <c r="AM6350">
        <v>2.1800000000000002</v>
      </c>
      <c r="AN6350">
        <v>17</v>
      </c>
      <c r="AO6350" s="47">
        <v>42664</v>
      </c>
      <c r="AP6350" t="s">
        <v>28</v>
      </c>
      <c r="AQ6350" t="s">
        <v>135</v>
      </c>
      <c r="AZ6350" s="47">
        <v>42524</v>
      </c>
      <c r="BA6350" t="s">
        <v>142</v>
      </c>
      <c r="BB6350">
        <v>2.11</v>
      </c>
      <c r="BC6350">
        <v>2.11</v>
      </c>
      <c r="BD6350">
        <v>17</v>
      </c>
      <c r="BE6350" s="47">
        <v>42664</v>
      </c>
      <c r="BF6350" t="s">
        <v>28</v>
      </c>
      <c r="BG6350" t="s">
        <v>135</v>
      </c>
    </row>
    <row r="6351" spans="20:59" x14ac:dyDescent="0.25">
      <c r="T6351" s="47">
        <v>42524</v>
      </c>
      <c r="U6351" t="s">
        <v>143</v>
      </c>
      <c r="V6351">
        <v>1.45</v>
      </c>
      <c r="W6351">
        <v>1.46</v>
      </c>
      <c r="X6351">
        <v>19</v>
      </c>
      <c r="Y6351" s="47">
        <v>42664</v>
      </c>
      <c r="Z6351" t="s">
        <v>28</v>
      </c>
      <c r="AA6351" t="s">
        <v>135</v>
      </c>
      <c r="AJ6351" s="47">
        <v>42524</v>
      </c>
      <c r="AK6351" t="s">
        <v>143</v>
      </c>
      <c r="AL6351">
        <v>1.44</v>
      </c>
      <c r="AM6351">
        <v>1.45</v>
      </c>
      <c r="AN6351">
        <v>19</v>
      </c>
      <c r="AO6351" s="47">
        <v>42664</v>
      </c>
      <c r="AP6351" t="s">
        <v>28</v>
      </c>
      <c r="AQ6351" t="s">
        <v>135</v>
      </c>
      <c r="AZ6351" s="47">
        <v>42524</v>
      </c>
      <c r="BA6351" t="s">
        <v>143</v>
      </c>
      <c r="BB6351">
        <v>1.45</v>
      </c>
      <c r="BC6351">
        <v>1.46</v>
      </c>
      <c r="BD6351">
        <v>19</v>
      </c>
      <c r="BE6351" s="47">
        <v>42664</v>
      </c>
      <c r="BF6351" t="s">
        <v>28</v>
      </c>
      <c r="BG6351" t="s">
        <v>135</v>
      </c>
    </row>
    <row r="6352" spans="20:59" x14ac:dyDescent="0.25">
      <c r="T6352" s="47">
        <v>42524</v>
      </c>
      <c r="U6352" t="s">
        <v>144</v>
      </c>
      <c r="V6352">
        <v>0.8</v>
      </c>
      <c r="W6352">
        <v>0.81</v>
      </c>
      <c r="X6352">
        <v>22</v>
      </c>
      <c r="Y6352" s="47">
        <v>42664</v>
      </c>
      <c r="Z6352" t="s">
        <v>28</v>
      </c>
      <c r="AA6352" t="s">
        <v>135</v>
      </c>
      <c r="AJ6352" s="47">
        <v>42524</v>
      </c>
      <c r="AK6352" t="s">
        <v>144</v>
      </c>
      <c r="AL6352">
        <v>0.79</v>
      </c>
      <c r="AM6352">
        <v>0.79</v>
      </c>
      <c r="AN6352">
        <v>22</v>
      </c>
      <c r="AO6352" s="47">
        <v>42664</v>
      </c>
      <c r="AP6352" t="s">
        <v>28</v>
      </c>
      <c r="AQ6352" t="s">
        <v>135</v>
      </c>
      <c r="AZ6352" s="47">
        <v>42524</v>
      </c>
      <c r="BA6352" t="s">
        <v>144</v>
      </c>
      <c r="BB6352">
        <v>0.8</v>
      </c>
      <c r="BC6352">
        <v>0.81</v>
      </c>
      <c r="BD6352">
        <v>22</v>
      </c>
      <c r="BE6352" s="47">
        <v>42664</v>
      </c>
      <c r="BF6352" t="s">
        <v>28</v>
      </c>
      <c r="BG6352" t="s">
        <v>135</v>
      </c>
    </row>
    <row r="6353" spans="20:59" x14ac:dyDescent="0.25">
      <c r="T6353" s="47">
        <v>42524</v>
      </c>
      <c r="U6353" t="s">
        <v>145</v>
      </c>
      <c r="V6353">
        <v>0.06</v>
      </c>
      <c r="W6353">
        <v>0.06</v>
      </c>
      <c r="X6353">
        <v>12</v>
      </c>
      <c r="Y6353" s="47">
        <v>42566</v>
      </c>
      <c r="Z6353" t="s">
        <v>40</v>
      </c>
      <c r="AA6353" t="s">
        <v>135</v>
      </c>
      <c r="AJ6353" s="47">
        <v>42524</v>
      </c>
      <c r="AK6353" t="s">
        <v>145</v>
      </c>
      <c r="AL6353">
        <v>0.06</v>
      </c>
      <c r="AM6353">
        <v>0.06</v>
      </c>
      <c r="AN6353">
        <v>12</v>
      </c>
      <c r="AO6353" s="47">
        <v>42566</v>
      </c>
      <c r="AP6353" t="s">
        <v>40</v>
      </c>
      <c r="AQ6353" t="s">
        <v>135</v>
      </c>
      <c r="AZ6353" s="47">
        <v>42524</v>
      </c>
      <c r="BA6353" t="s">
        <v>145</v>
      </c>
      <c r="BB6353">
        <v>0.06</v>
      </c>
      <c r="BC6353">
        <v>0.06</v>
      </c>
      <c r="BD6353">
        <v>12</v>
      </c>
      <c r="BE6353" s="47">
        <v>42566</v>
      </c>
      <c r="BF6353" t="s">
        <v>40</v>
      </c>
      <c r="BG6353" t="s">
        <v>135</v>
      </c>
    </row>
    <row r="6354" spans="20:59" x14ac:dyDescent="0.25">
      <c r="T6354" s="47">
        <v>42524</v>
      </c>
      <c r="U6354" t="s">
        <v>146</v>
      </c>
      <c r="V6354">
        <v>0.61</v>
      </c>
      <c r="W6354">
        <v>0.62</v>
      </c>
      <c r="X6354">
        <v>15</v>
      </c>
      <c r="Y6354" s="47">
        <v>42566</v>
      </c>
      <c r="Z6354" t="s">
        <v>40</v>
      </c>
      <c r="AA6354" t="s">
        <v>135</v>
      </c>
      <c r="AJ6354" s="47">
        <v>42524</v>
      </c>
      <c r="AK6354" t="s">
        <v>146</v>
      </c>
      <c r="AL6354">
        <v>0.6</v>
      </c>
      <c r="AM6354">
        <v>0.61</v>
      </c>
      <c r="AN6354">
        <v>15</v>
      </c>
      <c r="AO6354" s="47">
        <v>42566</v>
      </c>
      <c r="AP6354" t="s">
        <v>40</v>
      </c>
      <c r="AQ6354" t="s">
        <v>135</v>
      </c>
      <c r="AZ6354" s="47">
        <v>42524</v>
      </c>
      <c r="BA6354" t="s">
        <v>146</v>
      </c>
      <c r="BB6354">
        <v>0.61</v>
      </c>
      <c r="BC6354">
        <v>0.62</v>
      </c>
      <c r="BD6354">
        <v>15</v>
      </c>
      <c r="BE6354" s="47">
        <v>42566</v>
      </c>
      <c r="BF6354" t="s">
        <v>40</v>
      </c>
      <c r="BG6354" t="s">
        <v>135</v>
      </c>
    </row>
    <row r="6355" spans="20:59" x14ac:dyDescent="0.25">
      <c r="T6355" s="47">
        <v>42524</v>
      </c>
      <c r="U6355" t="s">
        <v>147</v>
      </c>
      <c r="V6355">
        <v>1.58</v>
      </c>
      <c r="W6355">
        <v>1.59</v>
      </c>
      <c r="X6355">
        <v>17</v>
      </c>
      <c r="Y6355" s="47">
        <v>42566</v>
      </c>
      <c r="Z6355" t="s">
        <v>40</v>
      </c>
      <c r="AA6355" t="s">
        <v>135</v>
      </c>
      <c r="AJ6355" s="47">
        <v>42524</v>
      </c>
      <c r="AK6355" t="s">
        <v>147</v>
      </c>
      <c r="AL6355">
        <v>1.59</v>
      </c>
      <c r="AM6355">
        <v>1.6</v>
      </c>
      <c r="AN6355">
        <v>17</v>
      </c>
      <c r="AO6355" s="47">
        <v>42566</v>
      </c>
      <c r="AP6355" t="s">
        <v>40</v>
      </c>
      <c r="AQ6355" t="s">
        <v>135</v>
      </c>
      <c r="AZ6355" s="47">
        <v>42524</v>
      </c>
      <c r="BA6355" t="s">
        <v>147</v>
      </c>
      <c r="BB6355">
        <v>1.58</v>
      </c>
      <c r="BC6355">
        <v>1.59</v>
      </c>
      <c r="BD6355">
        <v>17</v>
      </c>
      <c r="BE6355" s="47">
        <v>42566</v>
      </c>
      <c r="BF6355" t="s">
        <v>40</v>
      </c>
      <c r="BG6355" t="s">
        <v>135</v>
      </c>
    </row>
    <row r="6356" spans="20:59" x14ac:dyDescent="0.25">
      <c r="T6356" s="47">
        <v>42524</v>
      </c>
      <c r="U6356" t="s">
        <v>148</v>
      </c>
      <c r="V6356">
        <v>2.95</v>
      </c>
      <c r="W6356">
        <v>2.97</v>
      </c>
      <c r="X6356">
        <v>19</v>
      </c>
      <c r="Y6356" s="47">
        <v>42566</v>
      </c>
      <c r="Z6356" t="s">
        <v>40</v>
      </c>
      <c r="AA6356" t="s">
        <v>135</v>
      </c>
      <c r="AJ6356" s="47">
        <v>42524</v>
      </c>
      <c r="AK6356" t="s">
        <v>148</v>
      </c>
      <c r="AL6356">
        <v>3</v>
      </c>
      <c r="AM6356">
        <v>3.02</v>
      </c>
      <c r="AN6356">
        <v>19</v>
      </c>
      <c r="AO6356" s="47">
        <v>42566</v>
      </c>
      <c r="AP6356" t="s">
        <v>40</v>
      </c>
      <c r="AQ6356" t="s">
        <v>135</v>
      </c>
      <c r="AZ6356" s="47">
        <v>42524</v>
      </c>
      <c r="BA6356" t="s">
        <v>148</v>
      </c>
      <c r="BB6356">
        <v>2.95</v>
      </c>
      <c r="BC6356">
        <v>2.97</v>
      </c>
      <c r="BD6356">
        <v>19</v>
      </c>
      <c r="BE6356" s="47">
        <v>42566</v>
      </c>
      <c r="BF6356" t="s">
        <v>40</v>
      </c>
      <c r="BG6356" t="s">
        <v>135</v>
      </c>
    </row>
    <row r="6357" spans="20:59" x14ac:dyDescent="0.25">
      <c r="T6357" s="47">
        <v>42524</v>
      </c>
      <c r="U6357" t="s">
        <v>149</v>
      </c>
      <c r="V6357">
        <v>5.57</v>
      </c>
      <c r="W6357">
        <v>5.6</v>
      </c>
      <c r="X6357">
        <v>22</v>
      </c>
      <c r="Y6357" s="47">
        <v>42566</v>
      </c>
      <c r="Z6357" t="s">
        <v>40</v>
      </c>
      <c r="AA6357" t="s">
        <v>135</v>
      </c>
      <c r="AJ6357" s="47">
        <v>42524</v>
      </c>
      <c r="AK6357" t="s">
        <v>149</v>
      </c>
      <c r="AL6357">
        <v>5.61</v>
      </c>
      <c r="AM6357">
        <v>5.64</v>
      </c>
      <c r="AN6357">
        <v>22</v>
      </c>
      <c r="AO6357" s="47">
        <v>42566</v>
      </c>
      <c r="AP6357" t="s">
        <v>40</v>
      </c>
      <c r="AQ6357" t="s">
        <v>135</v>
      </c>
      <c r="AZ6357" s="47">
        <v>42524</v>
      </c>
      <c r="BA6357" t="s">
        <v>149</v>
      </c>
      <c r="BB6357">
        <v>5.57</v>
      </c>
      <c r="BC6357">
        <v>5.6</v>
      </c>
      <c r="BD6357">
        <v>22</v>
      </c>
      <c r="BE6357" s="47">
        <v>42566</v>
      </c>
      <c r="BF6357" t="s">
        <v>40</v>
      </c>
      <c r="BG6357" t="s">
        <v>135</v>
      </c>
    </row>
    <row r="6358" spans="20:59" x14ac:dyDescent="0.25">
      <c r="T6358" s="47">
        <v>42524</v>
      </c>
      <c r="U6358" t="s">
        <v>150</v>
      </c>
      <c r="V6358">
        <v>0.49</v>
      </c>
      <c r="W6358">
        <v>0.49</v>
      </c>
      <c r="X6358">
        <v>12</v>
      </c>
      <c r="Y6358" s="47">
        <v>42664</v>
      </c>
      <c r="Z6358" t="s">
        <v>40</v>
      </c>
      <c r="AA6358" t="s">
        <v>135</v>
      </c>
      <c r="AJ6358" s="47">
        <v>42524</v>
      </c>
      <c r="AK6358" t="s">
        <v>150</v>
      </c>
      <c r="AL6358">
        <v>0.48</v>
      </c>
      <c r="AM6358">
        <v>0.49</v>
      </c>
      <c r="AN6358">
        <v>12</v>
      </c>
      <c r="AO6358" s="47">
        <v>42664</v>
      </c>
      <c r="AP6358" t="s">
        <v>40</v>
      </c>
      <c r="AQ6358" t="s">
        <v>135</v>
      </c>
      <c r="AZ6358" s="47">
        <v>42524</v>
      </c>
      <c r="BA6358" t="s">
        <v>150</v>
      </c>
      <c r="BB6358">
        <v>0.49</v>
      </c>
      <c r="BC6358">
        <v>0.49</v>
      </c>
      <c r="BD6358">
        <v>12</v>
      </c>
      <c r="BE6358" s="47">
        <v>42664</v>
      </c>
      <c r="BF6358" t="s">
        <v>40</v>
      </c>
      <c r="BG6358" t="s">
        <v>135</v>
      </c>
    </row>
    <row r="6359" spans="20:59" x14ac:dyDescent="0.25">
      <c r="T6359" s="47">
        <v>42524</v>
      </c>
      <c r="U6359" t="s">
        <v>151</v>
      </c>
      <c r="V6359">
        <v>1.5</v>
      </c>
      <c r="W6359">
        <v>1.5</v>
      </c>
      <c r="X6359">
        <v>15</v>
      </c>
      <c r="Y6359" s="47">
        <v>42664</v>
      </c>
      <c r="Z6359" t="s">
        <v>40</v>
      </c>
      <c r="AA6359" t="s">
        <v>135</v>
      </c>
      <c r="AJ6359" s="47">
        <v>42524</v>
      </c>
      <c r="AK6359" t="s">
        <v>151</v>
      </c>
      <c r="AL6359">
        <v>1.5</v>
      </c>
      <c r="AM6359">
        <v>1.5</v>
      </c>
      <c r="AN6359">
        <v>15</v>
      </c>
      <c r="AO6359" s="47">
        <v>42664</v>
      </c>
      <c r="AP6359" t="s">
        <v>40</v>
      </c>
      <c r="AQ6359" t="s">
        <v>135</v>
      </c>
      <c r="AZ6359" s="47">
        <v>42524</v>
      </c>
      <c r="BA6359" t="s">
        <v>151</v>
      </c>
      <c r="BB6359">
        <v>1.5</v>
      </c>
      <c r="BC6359">
        <v>1.5</v>
      </c>
      <c r="BD6359">
        <v>15</v>
      </c>
      <c r="BE6359" s="47">
        <v>42664</v>
      </c>
      <c r="BF6359" t="s">
        <v>40</v>
      </c>
      <c r="BG6359" t="s">
        <v>135</v>
      </c>
    </row>
    <row r="6360" spans="20:59" x14ac:dyDescent="0.25">
      <c r="T6360" s="47">
        <v>42524</v>
      </c>
      <c r="U6360" t="s">
        <v>152</v>
      </c>
      <c r="V6360">
        <v>2.54</v>
      </c>
      <c r="W6360">
        <v>2.56</v>
      </c>
      <c r="X6360">
        <v>17</v>
      </c>
      <c r="Y6360" s="47">
        <v>42664</v>
      </c>
      <c r="Z6360" t="s">
        <v>40</v>
      </c>
      <c r="AA6360" t="s">
        <v>135</v>
      </c>
      <c r="AJ6360" s="47">
        <v>42524</v>
      </c>
      <c r="AK6360" t="s">
        <v>152</v>
      </c>
      <c r="AL6360">
        <v>2.59</v>
      </c>
      <c r="AM6360">
        <v>2.6</v>
      </c>
      <c r="AN6360">
        <v>17</v>
      </c>
      <c r="AO6360" s="47">
        <v>42664</v>
      </c>
      <c r="AP6360" t="s">
        <v>40</v>
      </c>
      <c r="AQ6360" t="s">
        <v>135</v>
      </c>
      <c r="AZ6360" s="47">
        <v>42524</v>
      </c>
      <c r="BA6360" t="s">
        <v>152</v>
      </c>
      <c r="BB6360">
        <v>2.54</v>
      </c>
      <c r="BC6360">
        <v>2.56</v>
      </c>
      <c r="BD6360">
        <v>17</v>
      </c>
      <c r="BE6360" s="47">
        <v>42664</v>
      </c>
      <c r="BF6360" t="s">
        <v>40</v>
      </c>
      <c r="BG6360" t="s">
        <v>135</v>
      </c>
    </row>
    <row r="6361" spans="20:59" x14ac:dyDescent="0.25">
      <c r="T6361" s="47">
        <v>42524</v>
      </c>
      <c r="U6361" t="s">
        <v>153</v>
      </c>
      <c r="V6361">
        <v>3.85</v>
      </c>
      <c r="W6361">
        <v>3.87</v>
      </c>
      <c r="X6361">
        <v>19</v>
      </c>
      <c r="Y6361" s="47">
        <v>42664</v>
      </c>
      <c r="Z6361" t="s">
        <v>40</v>
      </c>
      <c r="AA6361" t="s">
        <v>135</v>
      </c>
      <c r="AJ6361" s="47">
        <v>42524</v>
      </c>
      <c r="AK6361" t="s">
        <v>153</v>
      </c>
      <c r="AL6361">
        <v>3.88</v>
      </c>
      <c r="AM6361">
        <v>3.89</v>
      </c>
      <c r="AN6361">
        <v>19</v>
      </c>
      <c r="AO6361" s="47">
        <v>42664</v>
      </c>
      <c r="AP6361" t="s">
        <v>40</v>
      </c>
      <c r="AQ6361" t="s">
        <v>135</v>
      </c>
      <c r="AZ6361" s="47">
        <v>42524</v>
      </c>
      <c r="BA6361" t="s">
        <v>153</v>
      </c>
      <c r="BB6361">
        <v>3.85</v>
      </c>
      <c r="BC6361">
        <v>3.87</v>
      </c>
      <c r="BD6361">
        <v>19</v>
      </c>
      <c r="BE6361" s="47">
        <v>42664</v>
      </c>
      <c r="BF6361" t="s">
        <v>40</v>
      </c>
      <c r="BG6361" t="s">
        <v>135</v>
      </c>
    </row>
    <row r="6362" spans="20:59" x14ac:dyDescent="0.25">
      <c r="T6362" s="47">
        <v>42524</v>
      </c>
      <c r="U6362" t="s">
        <v>154</v>
      </c>
      <c r="V6362">
        <v>6.25</v>
      </c>
      <c r="W6362">
        <v>6.29</v>
      </c>
      <c r="X6362">
        <v>22</v>
      </c>
      <c r="Y6362" s="47">
        <v>42664</v>
      </c>
      <c r="Z6362" t="s">
        <v>40</v>
      </c>
      <c r="AA6362" t="s">
        <v>135</v>
      </c>
      <c r="AJ6362" s="47">
        <v>42524</v>
      </c>
      <c r="AK6362" t="s">
        <v>154</v>
      </c>
      <c r="AL6362">
        <v>6.13</v>
      </c>
      <c r="AM6362">
        <v>6.16</v>
      </c>
      <c r="AN6362">
        <v>22</v>
      </c>
      <c r="AO6362" s="47">
        <v>42664</v>
      </c>
      <c r="AP6362" t="s">
        <v>40</v>
      </c>
      <c r="AQ6362" t="s">
        <v>135</v>
      </c>
      <c r="AZ6362" s="47">
        <v>42524</v>
      </c>
      <c r="BA6362" t="s">
        <v>154</v>
      </c>
      <c r="BB6362">
        <v>6.25</v>
      </c>
      <c r="BC6362">
        <v>6.29</v>
      </c>
      <c r="BD6362">
        <v>22</v>
      </c>
      <c r="BE6362" s="47">
        <v>42664</v>
      </c>
      <c r="BF6362" t="s">
        <v>40</v>
      </c>
      <c r="BG6362" t="s">
        <v>135</v>
      </c>
    </row>
    <row r="6363" spans="20:59" x14ac:dyDescent="0.25">
      <c r="T6363" s="47">
        <v>42524</v>
      </c>
      <c r="U6363" t="s">
        <v>155</v>
      </c>
      <c r="V6363">
        <v>8.09</v>
      </c>
      <c r="W6363">
        <v>8.1199999999999992</v>
      </c>
      <c r="X6363">
        <v>10</v>
      </c>
      <c r="Y6363" s="47">
        <v>42566</v>
      </c>
      <c r="Z6363" t="s">
        <v>28</v>
      </c>
      <c r="AA6363" t="s">
        <v>156</v>
      </c>
      <c r="AJ6363" s="47">
        <v>42524</v>
      </c>
      <c r="AK6363" t="s">
        <v>155</v>
      </c>
      <c r="AL6363">
        <v>4.88</v>
      </c>
      <c r="AM6363">
        <v>4.91</v>
      </c>
      <c r="AN6363">
        <v>10</v>
      </c>
      <c r="AO6363" s="47">
        <v>42566</v>
      </c>
      <c r="AP6363" t="s">
        <v>28</v>
      </c>
      <c r="AQ6363" t="s">
        <v>156</v>
      </c>
      <c r="AZ6363" s="47">
        <v>42524</v>
      </c>
      <c r="BA6363" t="s">
        <v>155</v>
      </c>
      <c r="BB6363">
        <v>8.09</v>
      </c>
      <c r="BC6363">
        <v>8.1199999999999992</v>
      </c>
      <c r="BD6363">
        <v>10</v>
      </c>
      <c r="BE6363" s="47">
        <v>42566</v>
      </c>
      <c r="BF6363" t="s">
        <v>28</v>
      </c>
      <c r="BG6363" t="s">
        <v>156</v>
      </c>
    </row>
    <row r="6364" spans="20:59" x14ac:dyDescent="0.25">
      <c r="T6364" s="47">
        <v>42524</v>
      </c>
      <c r="U6364" t="s">
        <v>157</v>
      </c>
      <c r="V6364">
        <v>5.41</v>
      </c>
      <c r="W6364">
        <v>5.44</v>
      </c>
      <c r="X6364">
        <v>13</v>
      </c>
      <c r="Y6364" s="47">
        <v>42566</v>
      </c>
      <c r="Z6364" t="s">
        <v>28</v>
      </c>
      <c r="AA6364" t="s">
        <v>156</v>
      </c>
      <c r="AJ6364" s="47">
        <v>42524</v>
      </c>
      <c r="AK6364" t="s">
        <v>157</v>
      </c>
      <c r="AL6364">
        <v>2.78</v>
      </c>
      <c r="AM6364">
        <v>2.78</v>
      </c>
      <c r="AN6364">
        <v>13</v>
      </c>
      <c r="AO6364" s="47">
        <v>42566</v>
      </c>
      <c r="AP6364" t="s">
        <v>28</v>
      </c>
      <c r="AQ6364" t="s">
        <v>156</v>
      </c>
      <c r="AZ6364" s="47">
        <v>42524</v>
      </c>
      <c r="BA6364" t="s">
        <v>157</v>
      </c>
      <c r="BB6364">
        <v>5.41</v>
      </c>
      <c r="BC6364">
        <v>5.44</v>
      </c>
      <c r="BD6364">
        <v>13</v>
      </c>
      <c r="BE6364" s="47">
        <v>42566</v>
      </c>
      <c r="BF6364" t="s">
        <v>28</v>
      </c>
      <c r="BG6364" t="s">
        <v>156</v>
      </c>
    </row>
    <row r="6365" spans="20:59" x14ac:dyDescent="0.25">
      <c r="T6365" s="47">
        <v>42524</v>
      </c>
      <c r="U6365" t="s">
        <v>158</v>
      </c>
      <c r="V6365">
        <v>3.96</v>
      </c>
      <c r="W6365">
        <v>3.97</v>
      </c>
      <c r="X6365">
        <v>15</v>
      </c>
      <c r="Y6365" s="47">
        <v>42566</v>
      </c>
      <c r="Z6365" t="s">
        <v>28</v>
      </c>
      <c r="AA6365" t="s">
        <v>156</v>
      </c>
      <c r="AJ6365" s="47">
        <v>42524</v>
      </c>
      <c r="AK6365" t="s">
        <v>158</v>
      </c>
      <c r="AL6365">
        <v>1.72</v>
      </c>
      <c r="AM6365">
        <v>1.73</v>
      </c>
      <c r="AN6365">
        <v>15</v>
      </c>
      <c r="AO6365" s="47">
        <v>42566</v>
      </c>
      <c r="AP6365" t="s">
        <v>28</v>
      </c>
      <c r="AQ6365" t="s">
        <v>156</v>
      </c>
      <c r="AZ6365" s="47">
        <v>42524</v>
      </c>
      <c r="BA6365" t="s">
        <v>158</v>
      </c>
      <c r="BB6365">
        <v>3.96</v>
      </c>
      <c r="BC6365">
        <v>3.97</v>
      </c>
      <c r="BD6365">
        <v>15</v>
      </c>
      <c r="BE6365" s="47">
        <v>42566</v>
      </c>
      <c r="BF6365" t="s">
        <v>28</v>
      </c>
      <c r="BG6365" t="s">
        <v>156</v>
      </c>
    </row>
    <row r="6366" spans="20:59" x14ac:dyDescent="0.25">
      <c r="T6366" s="47">
        <v>42524</v>
      </c>
      <c r="U6366" t="s">
        <v>159</v>
      </c>
      <c r="V6366">
        <v>2.73</v>
      </c>
      <c r="W6366">
        <v>2.74</v>
      </c>
      <c r="X6366">
        <v>17</v>
      </c>
      <c r="Y6366" s="47">
        <v>42566</v>
      </c>
      <c r="Z6366" t="s">
        <v>28</v>
      </c>
      <c r="AA6366" t="s">
        <v>156</v>
      </c>
      <c r="AJ6366" s="47">
        <v>42524</v>
      </c>
      <c r="AK6366" t="s">
        <v>159</v>
      </c>
      <c r="AL6366">
        <v>1.04</v>
      </c>
      <c r="AM6366">
        <v>1.05</v>
      </c>
      <c r="AN6366">
        <v>17</v>
      </c>
      <c r="AO6366" s="47">
        <v>42566</v>
      </c>
      <c r="AP6366" t="s">
        <v>28</v>
      </c>
      <c r="AQ6366" t="s">
        <v>156</v>
      </c>
      <c r="AZ6366" s="47">
        <v>42524</v>
      </c>
      <c r="BA6366" t="s">
        <v>159</v>
      </c>
      <c r="BB6366">
        <v>2.73</v>
      </c>
      <c r="BC6366">
        <v>2.74</v>
      </c>
      <c r="BD6366">
        <v>17</v>
      </c>
      <c r="BE6366" s="47">
        <v>42566</v>
      </c>
      <c r="BF6366" t="s">
        <v>28</v>
      </c>
      <c r="BG6366" t="s">
        <v>156</v>
      </c>
    </row>
    <row r="6367" spans="20:59" x14ac:dyDescent="0.25">
      <c r="T6367" s="47">
        <v>42524</v>
      </c>
      <c r="U6367" t="s">
        <v>160</v>
      </c>
      <c r="V6367">
        <v>1.53</v>
      </c>
      <c r="W6367">
        <v>1.53</v>
      </c>
      <c r="X6367">
        <v>20</v>
      </c>
      <c r="Y6367" s="47">
        <v>42566</v>
      </c>
      <c r="Z6367" t="s">
        <v>28</v>
      </c>
      <c r="AA6367" t="s">
        <v>156</v>
      </c>
      <c r="AJ6367" s="47">
        <v>42524</v>
      </c>
      <c r="AK6367" t="s">
        <v>160</v>
      </c>
      <c r="AL6367">
        <v>0.44</v>
      </c>
      <c r="AM6367">
        <v>0.44</v>
      </c>
      <c r="AN6367">
        <v>20</v>
      </c>
      <c r="AO6367" s="47">
        <v>42566</v>
      </c>
      <c r="AP6367" t="s">
        <v>28</v>
      </c>
      <c r="AQ6367" t="s">
        <v>156</v>
      </c>
      <c r="AZ6367" s="47">
        <v>42524</v>
      </c>
      <c r="BA6367" t="s">
        <v>160</v>
      </c>
      <c r="BB6367">
        <v>1.53</v>
      </c>
      <c r="BC6367">
        <v>1.53</v>
      </c>
      <c r="BD6367">
        <v>20</v>
      </c>
      <c r="BE6367" s="47">
        <v>42566</v>
      </c>
      <c r="BF6367" t="s">
        <v>28</v>
      </c>
      <c r="BG6367" t="s">
        <v>156</v>
      </c>
    </row>
    <row r="6368" spans="20:59" x14ac:dyDescent="0.25">
      <c r="T6368" s="47">
        <v>42524</v>
      </c>
      <c r="U6368" t="s">
        <v>161</v>
      </c>
      <c r="V6368">
        <v>8.58</v>
      </c>
      <c r="W6368">
        <v>8.6199999999999992</v>
      </c>
      <c r="X6368">
        <v>10</v>
      </c>
      <c r="Y6368" s="47">
        <v>42664</v>
      </c>
      <c r="Z6368" t="s">
        <v>28</v>
      </c>
      <c r="AA6368" t="s">
        <v>156</v>
      </c>
      <c r="AJ6368" s="47">
        <v>42524</v>
      </c>
      <c r="AK6368" t="s">
        <v>161</v>
      </c>
      <c r="AL6368">
        <v>5.81</v>
      </c>
      <c r="AM6368">
        <v>5.85</v>
      </c>
      <c r="AN6368">
        <v>10</v>
      </c>
      <c r="AO6368" s="47">
        <v>42664</v>
      </c>
      <c r="AP6368" t="s">
        <v>28</v>
      </c>
      <c r="AQ6368" t="s">
        <v>156</v>
      </c>
      <c r="AZ6368" s="47">
        <v>42524</v>
      </c>
      <c r="BA6368" t="s">
        <v>161</v>
      </c>
      <c r="BB6368">
        <v>8.58</v>
      </c>
      <c r="BC6368">
        <v>8.6199999999999992</v>
      </c>
      <c r="BD6368">
        <v>10</v>
      </c>
      <c r="BE6368" s="47">
        <v>42664</v>
      </c>
      <c r="BF6368" t="s">
        <v>28</v>
      </c>
      <c r="BG6368" t="s">
        <v>156</v>
      </c>
    </row>
    <row r="6369" spans="20:59" x14ac:dyDescent="0.25">
      <c r="T6369" s="47">
        <v>42524</v>
      </c>
      <c r="U6369" t="s">
        <v>162</v>
      </c>
      <c r="V6369">
        <v>6.64</v>
      </c>
      <c r="W6369">
        <v>6.67</v>
      </c>
      <c r="X6369">
        <v>13</v>
      </c>
      <c r="Y6369" s="47">
        <v>42664</v>
      </c>
      <c r="Z6369" t="s">
        <v>28</v>
      </c>
      <c r="AA6369" t="s">
        <v>156</v>
      </c>
      <c r="AJ6369" s="47">
        <v>42524</v>
      </c>
      <c r="AK6369" t="s">
        <v>162</v>
      </c>
      <c r="AL6369">
        <v>4.07</v>
      </c>
      <c r="AM6369">
        <v>4.0999999999999996</v>
      </c>
      <c r="AN6369">
        <v>13</v>
      </c>
      <c r="AO6369" s="47">
        <v>42664</v>
      </c>
      <c r="AP6369" t="s">
        <v>28</v>
      </c>
      <c r="AQ6369" t="s">
        <v>156</v>
      </c>
      <c r="AZ6369" s="47">
        <v>42524</v>
      </c>
      <c r="BA6369" t="s">
        <v>162</v>
      </c>
      <c r="BB6369">
        <v>6.64</v>
      </c>
      <c r="BC6369">
        <v>6.67</v>
      </c>
      <c r="BD6369">
        <v>13</v>
      </c>
      <c r="BE6369" s="47">
        <v>42664</v>
      </c>
      <c r="BF6369" t="s">
        <v>28</v>
      </c>
      <c r="BG6369" t="s">
        <v>156</v>
      </c>
    </row>
    <row r="6370" spans="20:59" x14ac:dyDescent="0.25">
      <c r="T6370" s="47">
        <v>42524</v>
      </c>
      <c r="U6370" t="s">
        <v>163</v>
      </c>
      <c r="V6370">
        <v>5.41</v>
      </c>
      <c r="W6370">
        <v>5.45</v>
      </c>
      <c r="X6370">
        <v>15</v>
      </c>
      <c r="Y6370" s="47">
        <v>42664</v>
      </c>
      <c r="Z6370" t="s">
        <v>28</v>
      </c>
      <c r="AA6370" t="s">
        <v>156</v>
      </c>
      <c r="AJ6370" s="47">
        <v>42524</v>
      </c>
      <c r="AK6370" t="s">
        <v>163</v>
      </c>
      <c r="AL6370">
        <v>3.14</v>
      </c>
      <c r="AM6370">
        <v>3.16</v>
      </c>
      <c r="AN6370">
        <v>15</v>
      </c>
      <c r="AO6370" s="47">
        <v>42664</v>
      </c>
      <c r="AP6370" t="s">
        <v>28</v>
      </c>
      <c r="AQ6370" t="s">
        <v>156</v>
      </c>
      <c r="AZ6370" s="47">
        <v>42524</v>
      </c>
      <c r="BA6370" t="s">
        <v>163</v>
      </c>
      <c r="BB6370">
        <v>5.41</v>
      </c>
      <c r="BC6370">
        <v>5.45</v>
      </c>
      <c r="BD6370">
        <v>15</v>
      </c>
      <c r="BE6370" s="47">
        <v>42664</v>
      </c>
      <c r="BF6370" t="s">
        <v>28</v>
      </c>
      <c r="BG6370" t="s">
        <v>156</v>
      </c>
    </row>
    <row r="6371" spans="20:59" x14ac:dyDescent="0.25">
      <c r="T6371" s="47">
        <v>42524</v>
      </c>
      <c r="U6371" t="s">
        <v>164</v>
      </c>
      <c r="V6371">
        <v>4.54</v>
      </c>
      <c r="W6371">
        <v>4.5599999999999996</v>
      </c>
      <c r="X6371">
        <v>17</v>
      </c>
      <c r="Y6371" s="47">
        <v>42664</v>
      </c>
      <c r="Z6371" t="s">
        <v>28</v>
      </c>
      <c r="AA6371" t="s">
        <v>156</v>
      </c>
      <c r="AJ6371" s="47">
        <v>42524</v>
      </c>
      <c r="AK6371" t="s">
        <v>164</v>
      </c>
      <c r="AL6371">
        <v>2.48</v>
      </c>
      <c r="AM6371">
        <v>2.48</v>
      </c>
      <c r="AN6371">
        <v>17</v>
      </c>
      <c r="AO6371" s="47">
        <v>42664</v>
      </c>
      <c r="AP6371" t="s">
        <v>28</v>
      </c>
      <c r="AQ6371" t="s">
        <v>156</v>
      </c>
      <c r="AZ6371" s="47">
        <v>42524</v>
      </c>
      <c r="BA6371" t="s">
        <v>164</v>
      </c>
      <c r="BB6371">
        <v>4.54</v>
      </c>
      <c r="BC6371">
        <v>4.5599999999999996</v>
      </c>
      <c r="BD6371">
        <v>17</v>
      </c>
      <c r="BE6371" s="47">
        <v>42664</v>
      </c>
      <c r="BF6371" t="s">
        <v>28</v>
      </c>
      <c r="BG6371" t="s">
        <v>156</v>
      </c>
    </row>
    <row r="6372" spans="20:59" x14ac:dyDescent="0.25">
      <c r="T6372" s="47">
        <v>42524</v>
      </c>
      <c r="U6372" t="s">
        <v>165</v>
      </c>
      <c r="V6372">
        <v>3.35</v>
      </c>
      <c r="W6372">
        <v>3.37</v>
      </c>
      <c r="X6372">
        <v>20</v>
      </c>
      <c r="Y6372" s="47">
        <v>42664</v>
      </c>
      <c r="Z6372" t="s">
        <v>28</v>
      </c>
      <c r="AA6372" t="s">
        <v>156</v>
      </c>
      <c r="AJ6372" s="47">
        <v>42524</v>
      </c>
      <c r="AK6372" t="s">
        <v>165</v>
      </c>
      <c r="AL6372">
        <v>1.74</v>
      </c>
      <c r="AM6372">
        <v>1.75</v>
      </c>
      <c r="AN6372">
        <v>20</v>
      </c>
      <c r="AO6372" s="47">
        <v>42664</v>
      </c>
      <c r="AP6372" t="s">
        <v>28</v>
      </c>
      <c r="AQ6372" t="s">
        <v>156</v>
      </c>
      <c r="AZ6372" s="47">
        <v>42524</v>
      </c>
      <c r="BA6372" t="s">
        <v>165</v>
      </c>
      <c r="BB6372">
        <v>3.35</v>
      </c>
      <c r="BC6372">
        <v>3.37</v>
      </c>
      <c r="BD6372">
        <v>20</v>
      </c>
      <c r="BE6372" s="47">
        <v>42664</v>
      </c>
      <c r="BF6372" t="s">
        <v>28</v>
      </c>
      <c r="BG6372" t="s">
        <v>156</v>
      </c>
    </row>
    <row r="6373" spans="20:59" x14ac:dyDescent="0.25">
      <c r="T6373" s="47">
        <v>42524</v>
      </c>
      <c r="U6373" t="s">
        <v>166</v>
      </c>
      <c r="V6373">
        <v>0.04</v>
      </c>
      <c r="W6373">
        <v>0.04</v>
      </c>
      <c r="X6373">
        <v>10</v>
      </c>
      <c r="Y6373" s="47">
        <v>42566</v>
      </c>
      <c r="Z6373" t="s">
        <v>40</v>
      </c>
      <c r="AA6373" t="s">
        <v>156</v>
      </c>
      <c r="AJ6373" s="47">
        <v>42524</v>
      </c>
      <c r="AK6373" t="s">
        <v>166</v>
      </c>
      <c r="AL6373">
        <v>0.18</v>
      </c>
      <c r="AM6373">
        <v>0.18</v>
      </c>
      <c r="AN6373">
        <v>10</v>
      </c>
      <c r="AO6373" s="47">
        <v>42566</v>
      </c>
      <c r="AP6373" t="s">
        <v>40</v>
      </c>
      <c r="AQ6373" t="s">
        <v>156</v>
      </c>
      <c r="AZ6373" s="47">
        <v>42524</v>
      </c>
      <c r="BA6373" t="s">
        <v>166</v>
      </c>
      <c r="BB6373">
        <v>0.04</v>
      </c>
      <c r="BC6373">
        <v>0.04</v>
      </c>
      <c r="BD6373">
        <v>10</v>
      </c>
      <c r="BE6373" s="47">
        <v>42566</v>
      </c>
      <c r="BF6373" t="s">
        <v>40</v>
      </c>
      <c r="BG6373" t="s">
        <v>156</v>
      </c>
    </row>
    <row r="6374" spans="20:59" x14ac:dyDescent="0.25">
      <c r="T6374" s="47">
        <v>42524</v>
      </c>
      <c r="U6374" t="s">
        <v>167</v>
      </c>
      <c r="V6374">
        <v>0.32</v>
      </c>
      <c r="W6374">
        <v>0.32</v>
      </c>
      <c r="X6374">
        <v>13</v>
      </c>
      <c r="Y6374" s="47">
        <v>42566</v>
      </c>
      <c r="Z6374" t="s">
        <v>40</v>
      </c>
      <c r="AA6374" t="s">
        <v>156</v>
      </c>
      <c r="AJ6374" s="47">
        <v>42524</v>
      </c>
      <c r="AK6374" t="s">
        <v>167</v>
      </c>
      <c r="AL6374">
        <v>0.93</v>
      </c>
      <c r="AM6374">
        <v>0.93</v>
      </c>
      <c r="AN6374">
        <v>13</v>
      </c>
      <c r="AO6374" s="47">
        <v>42566</v>
      </c>
      <c r="AP6374" t="s">
        <v>40</v>
      </c>
      <c r="AQ6374" t="s">
        <v>156</v>
      </c>
      <c r="AZ6374" s="47">
        <v>42524</v>
      </c>
      <c r="BA6374" t="s">
        <v>167</v>
      </c>
      <c r="BB6374">
        <v>0.32</v>
      </c>
      <c r="BC6374">
        <v>0.32</v>
      </c>
      <c r="BD6374">
        <v>13</v>
      </c>
      <c r="BE6374" s="47">
        <v>42566</v>
      </c>
      <c r="BF6374" t="s">
        <v>40</v>
      </c>
      <c r="BG6374" t="s">
        <v>156</v>
      </c>
    </row>
    <row r="6375" spans="20:59" x14ac:dyDescent="0.25">
      <c r="T6375" s="47">
        <v>42524</v>
      </c>
      <c r="U6375" t="s">
        <v>168</v>
      </c>
      <c r="V6375">
        <v>0.8</v>
      </c>
      <c r="W6375">
        <v>0.8</v>
      </c>
      <c r="X6375">
        <v>15</v>
      </c>
      <c r="Y6375" s="47">
        <v>42566</v>
      </c>
      <c r="Z6375" t="s">
        <v>40</v>
      </c>
      <c r="AA6375" t="s">
        <v>156</v>
      </c>
      <c r="AJ6375" s="47">
        <v>42524</v>
      </c>
      <c r="AK6375" t="s">
        <v>168</v>
      </c>
      <c r="AL6375">
        <v>1.91</v>
      </c>
      <c r="AM6375">
        <v>1.92</v>
      </c>
      <c r="AN6375">
        <v>15</v>
      </c>
      <c r="AO6375" s="47">
        <v>42566</v>
      </c>
      <c r="AP6375" t="s">
        <v>40</v>
      </c>
      <c r="AQ6375" t="s">
        <v>156</v>
      </c>
      <c r="AZ6375" s="47">
        <v>42524</v>
      </c>
      <c r="BA6375" t="s">
        <v>168</v>
      </c>
      <c r="BB6375">
        <v>0.8</v>
      </c>
      <c r="BC6375">
        <v>0.8</v>
      </c>
      <c r="BD6375">
        <v>15</v>
      </c>
      <c r="BE6375" s="47">
        <v>42566</v>
      </c>
      <c r="BF6375" t="s">
        <v>40</v>
      </c>
      <c r="BG6375" t="s">
        <v>156</v>
      </c>
    </row>
    <row r="6376" spans="20:59" x14ac:dyDescent="0.25">
      <c r="T6376" s="47">
        <v>42524</v>
      </c>
      <c r="U6376" t="s">
        <v>169</v>
      </c>
      <c r="V6376">
        <v>1.61</v>
      </c>
      <c r="W6376">
        <v>1.62</v>
      </c>
      <c r="X6376">
        <v>17</v>
      </c>
      <c r="Y6376" s="47">
        <v>42566</v>
      </c>
      <c r="Z6376" t="s">
        <v>40</v>
      </c>
      <c r="AA6376" t="s">
        <v>156</v>
      </c>
      <c r="AJ6376" s="47">
        <v>42524</v>
      </c>
      <c r="AK6376" t="s">
        <v>169</v>
      </c>
      <c r="AL6376">
        <v>3.19</v>
      </c>
      <c r="AM6376">
        <v>3.21</v>
      </c>
      <c r="AN6376">
        <v>17</v>
      </c>
      <c r="AO6376" s="47">
        <v>42566</v>
      </c>
      <c r="AP6376" t="s">
        <v>40</v>
      </c>
      <c r="AQ6376" t="s">
        <v>156</v>
      </c>
      <c r="AZ6376" s="47">
        <v>42524</v>
      </c>
      <c r="BA6376" t="s">
        <v>169</v>
      </c>
      <c r="BB6376">
        <v>1.61</v>
      </c>
      <c r="BC6376">
        <v>1.62</v>
      </c>
      <c r="BD6376">
        <v>17</v>
      </c>
      <c r="BE6376" s="47">
        <v>42566</v>
      </c>
      <c r="BF6376" t="s">
        <v>40</v>
      </c>
      <c r="BG6376" t="s">
        <v>156</v>
      </c>
    </row>
    <row r="6377" spans="20:59" x14ac:dyDescent="0.25">
      <c r="T6377" s="47">
        <v>42524</v>
      </c>
      <c r="U6377" t="s">
        <v>170</v>
      </c>
      <c r="V6377">
        <v>3.38</v>
      </c>
      <c r="W6377">
        <v>3.39</v>
      </c>
      <c r="X6377">
        <v>20</v>
      </c>
      <c r="Y6377" s="47">
        <v>42566</v>
      </c>
      <c r="Z6377" t="s">
        <v>40</v>
      </c>
      <c r="AA6377" t="s">
        <v>156</v>
      </c>
      <c r="AJ6377" s="47">
        <v>42524</v>
      </c>
      <c r="AK6377" t="s">
        <v>170</v>
      </c>
      <c r="AL6377">
        <v>5.59</v>
      </c>
      <c r="AM6377">
        <v>5.6</v>
      </c>
      <c r="AN6377">
        <v>20</v>
      </c>
      <c r="AO6377" s="47">
        <v>42566</v>
      </c>
      <c r="AP6377" t="s">
        <v>40</v>
      </c>
      <c r="AQ6377" t="s">
        <v>156</v>
      </c>
      <c r="AZ6377" s="47">
        <v>42524</v>
      </c>
      <c r="BA6377" t="s">
        <v>170</v>
      </c>
      <c r="BB6377">
        <v>3.38</v>
      </c>
      <c r="BC6377">
        <v>3.39</v>
      </c>
      <c r="BD6377">
        <v>20</v>
      </c>
      <c r="BE6377" s="47">
        <v>42566</v>
      </c>
      <c r="BF6377" t="s">
        <v>40</v>
      </c>
      <c r="BG6377" t="s">
        <v>156</v>
      </c>
    </row>
    <row r="6378" spans="20:59" x14ac:dyDescent="0.25">
      <c r="T6378" s="47">
        <v>42524</v>
      </c>
      <c r="U6378" t="s">
        <v>171</v>
      </c>
      <c r="V6378">
        <v>0.51</v>
      </c>
      <c r="W6378">
        <v>0.52</v>
      </c>
      <c r="X6378">
        <v>10</v>
      </c>
      <c r="Y6378" s="47">
        <v>42664</v>
      </c>
      <c r="Z6378" t="s">
        <v>40</v>
      </c>
      <c r="AA6378" t="s">
        <v>156</v>
      </c>
      <c r="AJ6378" s="47">
        <v>42524</v>
      </c>
      <c r="AK6378" t="s">
        <v>171</v>
      </c>
      <c r="AL6378">
        <v>0.91</v>
      </c>
      <c r="AM6378">
        <v>0.91</v>
      </c>
      <c r="AN6378">
        <v>10</v>
      </c>
      <c r="AO6378" s="47">
        <v>42664</v>
      </c>
      <c r="AP6378" t="s">
        <v>40</v>
      </c>
      <c r="AQ6378" t="s">
        <v>156</v>
      </c>
      <c r="AZ6378" s="47">
        <v>42524</v>
      </c>
      <c r="BA6378" t="s">
        <v>171</v>
      </c>
      <c r="BB6378">
        <v>0.51</v>
      </c>
      <c r="BC6378">
        <v>0.52</v>
      </c>
      <c r="BD6378">
        <v>10</v>
      </c>
      <c r="BE6378" s="47">
        <v>42664</v>
      </c>
      <c r="BF6378" t="s">
        <v>40</v>
      </c>
      <c r="BG6378" t="s">
        <v>156</v>
      </c>
    </row>
    <row r="6379" spans="20:59" x14ac:dyDescent="0.25">
      <c r="T6379" s="47">
        <v>42524</v>
      </c>
      <c r="U6379" t="s">
        <v>172</v>
      </c>
      <c r="V6379">
        <v>1.38</v>
      </c>
      <c r="W6379">
        <v>1.39</v>
      </c>
      <c r="X6379">
        <v>13</v>
      </c>
      <c r="Y6379" s="47">
        <v>42664</v>
      </c>
      <c r="Z6379" t="s">
        <v>40</v>
      </c>
      <c r="AA6379" t="s">
        <v>156</v>
      </c>
      <c r="AJ6379" s="47">
        <v>42524</v>
      </c>
      <c r="AK6379" t="s">
        <v>172</v>
      </c>
      <c r="AL6379">
        <v>2.23</v>
      </c>
      <c r="AM6379">
        <v>2.2400000000000002</v>
      </c>
      <c r="AN6379">
        <v>13</v>
      </c>
      <c r="AO6379" s="47">
        <v>42664</v>
      </c>
      <c r="AP6379" t="s">
        <v>40</v>
      </c>
      <c r="AQ6379" t="s">
        <v>156</v>
      </c>
      <c r="AZ6379" s="47">
        <v>42524</v>
      </c>
      <c r="BA6379" t="s">
        <v>172</v>
      </c>
      <c r="BB6379">
        <v>1.38</v>
      </c>
      <c r="BC6379">
        <v>1.39</v>
      </c>
      <c r="BD6379">
        <v>13</v>
      </c>
      <c r="BE6379" s="47">
        <v>42664</v>
      </c>
      <c r="BF6379" t="s">
        <v>40</v>
      </c>
      <c r="BG6379" t="s">
        <v>156</v>
      </c>
    </row>
    <row r="6380" spans="20:59" x14ac:dyDescent="0.25">
      <c r="T6380" s="47">
        <v>42524</v>
      </c>
      <c r="U6380" t="s">
        <v>173</v>
      </c>
      <c r="V6380">
        <v>2.21</v>
      </c>
      <c r="W6380">
        <v>2.2200000000000002</v>
      </c>
      <c r="X6380">
        <v>15</v>
      </c>
      <c r="Y6380" s="47">
        <v>42664</v>
      </c>
      <c r="Z6380" t="s">
        <v>40</v>
      </c>
      <c r="AA6380" t="s">
        <v>156</v>
      </c>
      <c r="AJ6380" s="47">
        <v>42524</v>
      </c>
      <c r="AK6380" t="s">
        <v>173</v>
      </c>
      <c r="AL6380">
        <v>3.32</v>
      </c>
      <c r="AM6380">
        <v>3.34</v>
      </c>
      <c r="AN6380">
        <v>15</v>
      </c>
      <c r="AO6380" s="47">
        <v>42664</v>
      </c>
      <c r="AP6380" t="s">
        <v>40</v>
      </c>
      <c r="AQ6380" t="s">
        <v>156</v>
      </c>
      <c r="AZ6380" s="47">
        <v>42524</v>
      </c>
      <c r="BA6380" t="s">
        <v>173</v>
      </c>
      <c r="BB6380">
        <v>2.21</v>
      </c>
      <c r="BC6380">
        <v>2.2200000000000002</v>
      </c>
      <c r="BD6380">
        <v>15</v>
      </c>
      <c r="BE6380" s="47">
        <v>42664</v>
      </c>
      <c r="BF6380" t="s">
        <v>40</v>
      </c>
      <c r="BG6380" t="s">
        <v>156</v>
      </c>
    </row>
    <row r="6381" spans="20:59" x14ac:dyDescent="0.25">
      <c r="T6381" s="47">
        <v>42524</v>
      </c>
      <c r="U6381" t="s">
        <v>174</v>
      </c>
      <c r="V6381">
        <v>3.26</v>
      </c>
      <c r="W6381">
        <v>3.27</v>
      </c>
      <c r="X6381">
        <v>17</v>
      </c>
      <c r="Y6381" s="47">
        <v>42664</v>
      </c>
      <c r="Z6381" t="s">
        <v>40</v>
      </c>
      <c r="AA6381" t="s">
        <v>156</v>
      </c>
      <c r="AJ6381" s="47">
        <v>42524</v>
      </c>
      <c r="AK6381" t="s">
        <v>174</v>
      </c>
      <c r="AL6381">
        <v>4.68</v>
      </c>
      <c r="AM6381">
        <v>4.72</v>
      </c>
      <c r="AN6381">
        <v>17</v>
      </c>
      <c r="AO6381" s="47">
        <v>42664</v>
      </c>
      <c r="AP6381" t="s">
        <v>40</v>
      </c>
      <c r="AQ6381" t="s">
        <v>156</v>
      </c>
      <c r="AZ6381" s="47">
        <v>42524</v>
      </c>
      <c r="BA6381" t="s">
        <v>174</v>
      </c>
      <c r="BB6381">
        <v>3.26</v>
      </c>
      <c r="BC6381">
        <v>3.27</v>
      </c>
      <c r="BD6381">
        <v>17</v>
      </c>
      <c r="BE6381" s="47">
        <v>42664</v>
      </c>
      <c r="BF6381" t="s">
        <v>40</v>
      </c>
      <c r="BG6381" t="s">
        <v>156</v>
      </c>
    </row>
    <row r="6382" spans="20:59" x14ac:dyDescent="0.25">
      <c r="T6382" s="47">
        <v>42524</v>
      </c>
      <c r="U6382" t="s">
        <v>175</v>
      </c>
      <c r="V6382">
        <v>5.15</v>
      </c>
      <c r="W6382">
        <v>5.17</v>
      </c>
      <c r="X6382">
        <v>20</v>
      </c>
      <c r="Y6382" s="47">
        <v>42664</v>
      </c>
      <c r="Z6382" t="s">
        <v>40</v>
      </c>
      <c r="AA6382" t="s">
        <v>156</v>
      </c>
      <c r="AJ6382" s="47">
        <v>42524</v>
      </c>
      <c r="AK6382" t="s">
        <v>175</v>
      </c>
      <c r="AL6382">
        <v>6.87</v>
      </c>
      <c r="AM6382">
        <v>6.89</v>
      </c>
      <c r="AN6382">
        <v>20</v>
      </c>
      <c r="AO6382" s="47">
        <v>42664</v>
      </c>
      <c r="AP6382" t="s">
        <v>40</v>
      </c>
      <c r="AQ6382" t="s">
        <v>156</v>
      </c>
      <c r="AZ6382" s="47">
        <v>42524</v>
      </c>
      <c r="BA6382" t="s">
        <v>175</v>
      </c>
      <c r="BB6382">
        <v>5.15</v>
      </c>
      <c r="BC6382">
        <v>5.17</v>
      </c>
      <c r="BD6382">
        <v>20</v>
      </c>
      <c r="BE6382" s="47">
        <v>42664</v>
      </c>
      <c r="BF6382" t="s">
        <v>40</v>
      </c>
      <c r="BG6382" t="s">
        <v>156</v>
      </c>
    </row>
    <row r="6383" spans="20:59" x14ac:dyDescent="0.25">
      <c r="T6383" s="47">
        <v>42524</v>
      </c>
      <c r="U6383" t="s">
        <v>176</v>
      </c>
      <c r="V6383">
        <v>20.350000000000001</v>
      </c>
      <c r="W6383">
        <v>20.45</v>
      </c>
      <c r="X6383">
        <v>74</v>
      </c>
      <c r="Y6383" s="47">
        <v>42566</v>
      </c>
      <c r="Z6383" t="s">
        <v>28</v>
      </c>
      <c r="AA6383" t="s">
        <v>177</v>
      </c>
      <c r="AJ6383" s="47">
        <v>42524</v>
      </c>
      <c r="AK6383" t="s">
        <v>176</v>
      </c>
      <c r="AL6383">
        <v>17.86</v>
      </c>
      <c r="AM6383">
        <v>17.95</v>
      </c>
      <c r="AN6383">
        <v>74</v>
      </c>
      <c r="AO6383" s="47">
        <v>42566</v>
      </c>
      <c r="AP6383" t="s">
        <v>28</v>
      </c>
      <c r="AQ6383" t="s">
        <v>177</v>
      </c>
      <c r="AZ6383" s="47">
        <v>42524</v>
      </c>
      <c r="BA6383" t="s">
        <v>176</v>
      </c>
      <c r="BB6383">
        <v>20.350000000000001</v>
      </c>
      <c r="BC6383">
        <v>20.45</v>
      </c>
      <c r="BD6383">
        <v>74</v>
      </c>
      <c r="BE6383" s="47">
        <v>42566</v>
      </c>
      <c r="BF6383" t="s">
        <v>28</v>
      </c>
      <c r="BG6383" t="s">
        <v>177</v>
      </c>
    </row>
    <row r="6384" spans="20:59" x14ac:dyDescent="0.25">
      <c r="T6384" s="47">
        <v>42524</v>
      </c>
      <c r="U6384" t="s">
        <v>178</v>
      </c>
      <c r="V6384">
        <v>10.119999999999999</v>
      </c>
      <c r="W6384">
        <v>10.19</v>
      </c>
      <c r="X6384">
        <v>84</v>
      </c>
      <c r="Y6384" s="47">
        <v>42566</v>
      </c>
      <c r="Z6384" t="s">
        <v>28</v>
      </c>
      <c r="AA6384" t="s">
        <v>177</v>
      </c>
      <c r="AJ6384" s="47">
        <v>42524</v>
      </c>
      <c r="AK6384" t="s">
        <v>178</v>
      </c>
      <c r="AL6384">
        <v>7.9</v>
      </c>
      <c r="AM6384">
        <v>7.96</v>
      </c>
      <c r="AN6384">
        <v>84</v>
      </c>
      <c r="AO6384" s="47">
        <v>42566</v>
      </c>
      <c r="AP6384" t="s">
        <v>28</v>
      </c>
      <c r="AQ6384" t="s">
        <v>177</v>
      </c>
      <c r="AZ6384" s="47">
        <v>42524</v>
      </c>
      <c r="BA6384" t="s">
        <v>178</v>
      </c>
      <c r="BB6384">
        <v>10.119999999999999</v>
      </c>
      <c r="BC6384">
        <v>10.19</v>
      </c>
      <c r="BD6384">
        <v>84</v>
      </c>
      <c r="BE6384" s="47">
        <v>42566</v>
      </c>
      <c r="BF6384" t="s">
        <v>28</v>
      </c>
      <c r="BG6384" t="s">
        <v>177</v>
      </c>
    </row>
    <row r="6385" spans="20:59" x14ac:dyDescent="0.25">
      <c r="T6385" s="47">
        <v>42524</v>
      </c>
      <c r="U6385" t="s">
        <v>179</v>
      </c>
      <c r="V6385">
        <v>2.0499999999999998</v>
      </c>
      <c r="W6385">
        <v>2.06</v>
      </c>
      <c r="X6385">
        <v>94</v>
      </c>
      <c r="Y6385" s="47">
        <v>42566</v>
      </c>
      <c r="Z6385" t="s">
        <v>28</v>
      </c>
      <c r="AA6385" t="s">
        <v>177</v>
      </c>
      <c r="AJ6385" s="47">
        <v>42524</v>
      </c>
      <c r="AK6385" t="s">
        <v>179</v>
      </c>
      <c r="AL6385">
        <v>1.1000000000000001</v>
      </c>
      <c r="AM6385">
        <v>1.1000000000000001</v>
      </c>
      <c r="AN6385">
        <v>94</v>
      </c>
      <c r="AO6385" s="47">
        <v>42566</v>
      </c>
      <c r="AP6385" t="s">
        <v>28</v>
      </c>
      <c r="AQ6385" t="s">
        <v>177</v>
      </c>
      <c r="AZ6385" s="47">
        <v>42524</v>
      </c>
      <c r="BA6385" t="s">
        <v>179</v>
      </c>
      <c r="BB6385">
        <v>2.0499999999999998</v>
      </c>
      <c r="BC6385">
        <v>2.06</v>
      </c>
      <c r="BD6385">
        <v>94</v>
      </c>
      <c r="BE6385" s="47">
        <v>42566</v>
      </c>
      <c r="BF6385" t="s">
        <v>28</v>
      </c>
      <c r="BG6385" t="s">
        <v>177</v>
      </c>
    </row>
    <row r="6386" spans="20:59" x14ac:dyDescent="0.25">
      <c r="T6386" s="47">
        <v>42524</v>
      </c>
      <c r="U6386" t="s">
        <v>180</v>
      </c>
      <c r="V6386">
        <v>0.06</v>
      </c>
      <c r="W6386">
        <v>0.06</v>
      </c>
      <c r="X6386">
        <v>104</v>
      </c>
      <c r="Y6386" s="47">
        <v>42566</v>
      </c>
      <c r="Z6386" t="s">
        <v>28</v>
      </c>
      <c r="AA6386" t="s">
        <v>177</v>
      </c>
      <c r="AJ6386" s="47">
        <v>42524</v>
      </c>
      <c r="AK6386" t="s">
        <v>180</v>
      </c>
      <c r="AL6386">
        <v>0.02</v>
      </c>
      <c r="AM6386">
        <v>0.02</v>
      </c>
      <c r="AN6386">
        <v>104</v>
      </c>
      <c r="AO6386" s="47">
        <v>42566</v>
      </c>
      <c r="AP6386" t="s">
        <v>28</v>
      </c>
      <c r="AQ6386" t="s">
        <v>177</v>
      </c>
      <c r="AZ6386" s="47">
        <v>42524</v>
      </c>
      <c r="BA6386" t="s">
        <v>180</v>
      </c>
      <c r="BB6386">
        <v>0.06</v>
      </c>
      <c r="BC6386">
        <v>0.06</v>
      </c>
      <c r="BD6386">
        <v>104</v>
      </c>
      <c r="BE6386" s="47">
        <v>42566</v>
      </c>
      <c r="BF6386" t="s">
        <v>28</v>
      </c>
      <c r="BG6386" t="s">
        <v>177</v>
      </c>
    </row>
    <row r="6387" spans="20:59" x14ac:dyDescent="0.25">
      <c r="T6387" s="47">
        <v>42524</v>
      </c>
      <c r="U6387" t="s">
        <v>181</v>
      </c>
      <c r="V6387">
        <v>0</v>
      </c>
      <c r="W6387">
        <v>0</v>
      </c>
      <c r="X6387">
        <v>114</v>
      </c>
      <c r="Y6387" s="47">
        <v>42566</v>
      </c>
      <c r="Z6387" t="s">
        <v>28</v>
      </c>
      <c r="AA6387" t="s">
        <v>177</v>
      </c>
      <c r="AJ6387" s="47">
        <v>42524</v>
      </c>
      <c r="AK6387" t="s">
        <v>181</v>
      </c>
      <c r="AL6387">
        <v>0</v>
      </c>
      <c r="AM6387">
        <v>0</v>
      </c>
      <c r="AN6387">
        <v>114</v>
      </c>
      <c r="AO6387" s="47">
        <v>42566</v>
      </c>
      <c r="AP6387" t="s">
        <v>28</v>
      </c>
      <c r="AQ6387" t="s">
        <v>177</v>
      </c>
      <c r="AZ6387" s="47">
        <v>42524</v>
      </c>
      <c r="BA6387" t="s">
        <v>181</v>
      </c>
      <c r="BB6387">
        <v>0</v>
      </c>
      <c r="BC6387">
        <v>0</v>
      </c>
      <c r="BD6387">
        <v>114</v>
      </c>
      <c r="BE6387" s="47">
        <v>42566</v>
      </c>
      <c r="BF6387" t="s">
        <v>28</v>
      </c>
      <c r="BG6387" t="s">
        <v>177</v>
      </c>
    </row>
    <row r="6388" spans="20:59" x14ac:dyDescent="0.25">
      <c r="T6388" s="47">
        <v>42524</v>
      </c>
      <c r="U6388" t="s">
        <v>182</v>
      </c>
      <c r="V6388">
        <v>20.67</v>
      </c>
      <c r="W6388">
        <v>20.86</v>
      </c>
      <c r="X6388">
        <v>74</v>
      </c>
      <c r="Y6388" s="47">
        <v>42664</v>
      </c>
      <c r="Z6388" t="s">
        <v>28</v>
      </c>
      <c r="AA6388" t="s">
        <v>177</v>
      </c>
      <c r="AJ6388" s="47">
        <v>42524</v>
      </c>
      <c r="AK6388" t="s">
        <v>182</v>
      </c>
      <c r="AL6388">
        <v>18.43</v>
      </c>
      <c r="AM6388">
        <v>18.52</v>
      </c>
      <c r="AN6388">
        <v>74</v>
      </c>
      <c r="AO6388" s="47">
        <v>42664</v>
      </c>
      <c r="AP6388" t="s">
        <v>28</v>
      </c>
      <c r="AQ6388" t="s">
        <v>177</v>
      </c>
      <c r="AZ6388" s="47">
        <v>42524</v>
      </c>
      <c r="BA6388" t="s">
        <v>182</v>
      </c>
      <c r="BB6388">
        <v>20.67</v>
      </c>
      <c r="BC6388">
        <v>20.86</v>
      </c>
      <c r="BD6388">
        <v>74</v>
      </c>
      <c r="BE6388" s="47">
        <v>42664</v>
      </c>
      <c r="BF6388" t="s">
        <v>28</v>
      </c>
      <c r="BG6388" t="s">
        <v>177</v>
      </c>
    </row>
    <row r="6389" spans="20:59" x14ac:dyDescent="0.25">
      <c r="T6389" s="47">
        <v>42524</v>
      </c>
      <c r="U6389" t="s">
        <v>183</v>
      </c>
      <c r="V6389">
        <v>10.94</v>
      </c>
      <c r="W6389">
        <v>11</v>
      </c>
      <c r="X6389">
        <v>84</v>
      </c>
      <c r="Y6389" s="47">
        <v>42664</v>
      </c>
      <c r="Z6389" t="s">
        <v>28</v>
      </c>
      <c r="AA6389" t="s">
        <v>177</v>
      </c>
      <c r="AJ6389" s="47">
        <v>42524</v>
      </c>
      <c r="AK6389" t="s">
        <v>183</v>
      </c>
      <c r="AL6389">
        <v>8.9499999999999993</v>
      </c>
      <c r="AM6389">
        <v>8.9600000000000009</v>
      </c>
      <c r="AN6389">
        <v>84</v>
      </c>
      <c r="AO6389" s="47">
        <v>42664</v>
      </c>
      <c r="AP6389" t="s">
        <v>28</v>
      </c>
      <c r="AQ6389" t="s">
        <v>177</v>
      </c>
      <c r="AZ6389" s="47">
        <v>42524</v>
      </c>
      <c r="BA6389" t="s">
        <v>183</v>
      </c>
      <c r="BB6389">
        <v>10.94</v>
      </c>
      <c r="BC6389">
        <v>11</v>
      </c>
      <c r="BD6389">
        <v>84</v>
      </c>
      <c r="BE6389" s="47">
        <v>42664</v>
      </c>
      <c r="BF6389" t="s">
        <v>28</v>
      </c>
      <c r="BG6389" t="s">
        <v>177</v>
      </c>
    </row>
    <row r="6390" spans="20:59" x14ac:dyDescent="0.25">
      <c r="T6390" s="47">
        <v>42524</v>
      </c>
      <c r="U6390" t="s">
        <v>184</v>
      </c>
      <c r="V6390">
        <v>3.94</v>
      </c>
      <c r="W6390">
        <v>3.96</v>
      </c>
      <c r="X6390">
        <v>94</v>
      </c>
      <c r="Y6390" s="47">
        <v>42664</v>
      </c>
      <c r="Z6390" t="s">
        <v>28</v>
      </c>
      <c r="AA6390" t="s">
        <v>177</v>
      </c>
      <c r="AJ6390" s="47">
        <v>42524</v>
      </c>
      <c r="AK6390" t="s">
        <v>184</v>
      </c>
      <c r="AL6390">
        <v>2.79</v>
      </c>
      <c r="AM6390">
        <v>2.8</v>
      </c>
      <c r="AN6390">
        <v>94</v>
      </c>
      <c r="AO6390" s="47">
        <v>42664</v>
      </c>
      <c r="AP6390" t="s">
        <v>28</v>
      </c>
      <c r="AQ6390" t="s">
        <v>177</v>
      </c>
      <c r="AZ6390" s="47">
        <v>42524</v>
      </c>
      <c r="BA6390" t="s">
        <v>184</v>
      </c>
      <c r="BB6390">
        <v>3.94</v>
      </c>
      <c r="BC6390">
        <v>3.96</v>
      </c>
      <c r="BD6390">
        <v>94</v>
      </c>
      <c r="BE6390" s="47">
        <v>42664</v>
      </c>
      <c r="BF6390" t="s">
        <v>28</v>
      </c>
      <c r="BG6390" t="s">
        <v>177</v>
      </c>
    </row>
    <row r="6391" spans="20:59" x14ac:dyDescent="0.25">
      <c r="T6391" s="47">
        <v>42524</v>
      </c>
      <c r="U6391" t="s">
        <v>185</v>
      </c>
      <c r="V6391">
        <v>0.85</v>
      </c>
      <c r="W6391">
        <v>0.86</v>
      </c>
      <c r="X6391">
        <v>104</v>
      </c>
      <c r="Y6391" s="47">
        <v>42664</v>
      </c>
      <c r="Z6391" t="s">
        <v>28</v>
      </c>
      <c r="AA6391" t="s">
        <v>177</v>
      </c>
      <c r="AJ6391" s="47">
        <v>42524</v>
      </c>
      <c r="AK6391" t="s">
        <v>185</v>
      </c>
      <c r="AL6391">
        <v>0.51</v>
      </c>
      <c r="AM6391">
        <v>0.51</v>
      </c>
      <c r="AN6391">
        <v>104</v>
      </c>
      <c r="AO6391" s="47">
        <v>42664</v>
      </c>
      <c r="AP6391" t="s">
        <v>28</v>
      </c>
      <c r="AQ6391" t="s">
        <v>177</v>
      </c>
      <c r="AZ6391" s="47">
        <v>42524</v>
      </c>
      <c r="BA6391" t="s">
        <v>185</v>
      </c>
      <c r="BB6391">
        <v>0.85</v>
      </c>
      <c r="BC6391">
        <v>0.86</v>
      </c>
      <c r="BD6391">
        <v>104</v>
      </c>
      <c r="BE6391" s="47">
        <v>42664</v>
      </c>
      <c r="BF6391" t="s">
        <v>28</v>
      </c>
      <c r="BG6391" t="s">
        <v>177</v>
      </c>
    </row>
    <row r="6392" spans="20:59" x14ac:dyDescent="0.25">
      <c r="T6392" s="47">
        <v>42524</v>
      </c>
      <c r="U6392" t="s">
        <v>186</v>
      </c>
      <c r="V6392">
        <v>0.11</v>
      </c>
      <c r="W6392">
        <v>0.11</v>
      </c>
      <c r="X6392">
        <v>114</v>
      </c>
      <c r="Y6392" s="47">
        <v>42664</v>
      </c>
      <c r="Z6392" t="s">
        <v>28</v>
      </c>
      <c r="AA6392" t="s">
        <v>177</v>
      </c>
      <c r="AJ6392" s="47">
        <v>42524</v>
      </c>
      <c r="AK6392" t="s">
        <v>186</v>
      </c>
      <c r="AL6392">
        <v>0.05</v>
      </c>
      <c r="AM6392">
        <v>0.05</v>
      </c>
      <c r="AN6392">
        <v>114</v>
      </c>
      <c r="AO6392" s="47">
        <v>42664</v>
      </c>
      <c r="AP6392" t="s">
        <v>28</v>
      </c>
      <c r="AQ6392" t="s">
        <v>177</v>
      </c>
      <c r="AZ6392" s="47">
        <v>42524</v>
      </c>
      <c r="BA6392" t="s">
        <v>186</v>
      </c>
      <c r="BB6392">
        <v>0.11</v>
      </c>
      <c r="BC6392">
        <v>0.11</v>
      </c>
      <c r="BD6392">
        <v>114</v>
      </c>
      <c r="BE6392" s="47">
        <v>42664</v>
      </c>
      <c r="BF6392" t="s">
        <v>28</v>
      </c>
      <c r="BG6392" t="s">
        <v>177</v>
      </c>
    </row>
    <row r="6393" spans="20:59" x14ac:dyDescent="0.25">
      <c r="T6393" s="47">
        <v>42524</v>
      </c>
      <c r="U6393" t="s">
        <v>187</v>
      </c>
      <c r="V6393">
        <v>0</v>
      </c>
      <c r="W6393">
        <v>0</v>
      </c>
      <c r="X6393">
        <v>74</v>
      </c>
      <c r="Y6393" s="47">
        <v>42566</v>
      </c>
      <c r="Z6393" t="s">
        <v>40</v>
      </c>
      <c r="AA6393" t="s">
        <v>177</v>
      </c>
      <c r="AJ6393" s="47">
        <v>42524</v>
      </c>
      <c r="AK6393" t="s">
        <v>187</v>
      </c>
      <c r="AL6393">
        <v>0</v>
      </c>
      <c r="AM6393">
        <v>0</v>
      </c>
      <c r="AN6393">
        <v>74</v>
      </c>
      <c r="AO6393" s="47">
        <v>42566</v>
      </c>
      <c r="AP6393" t="s">
        <v>40</v>
      </c>
      <c r="AQ6393" t="s">
        <v>177</v>
      </c>
      <c r="AZ6393" s="47">
        <v>42524</v>
      </c>
      <c r="BA6393" t="s">
        <v>187</v>
      </c>
      <c r="BB6393">
        <v>0</v>
      </c>
      <c r="BC6393">
        <v>0</v>
      </c>
      <c r="BD6393">
        <v>74</v>
      </c>
      <c r="BE6393" s="47">
        <v>42566</v>
      </c>
      <c r="BF6393" t="s">
        <v>40</v>
      </c>
      <c r="BG6393" t="s">
        <v>177</v>
      </c>
    </row>
    <row r="6394" spans="20:59" x14ac:dyDescent="0.25">
      <c r="T6394" s="47">
        <v>42524</v>
      </c>
      <c r="U6394" t="s">
        <v>188</v>
      </c>
      <c r="V6394">
        <v>0.03</v>
      </c>
      <c r="W6394">
        <v>0.03</v>
      </c>
      <c r="X6394">
        <v>84</v>
      </c>
      <c r="Y6394" s="47">
        <v>42566</v>
      </c>
      <c r="Z6394" t="s">
        <v>40</v>
      </c>
      <c r="AA6394" t="s">
        <v>177</v>
      </c>
      <c r="AJ6394" s="47">
        <v>42524</v>
      </c>
      <c r="AK6394" t="s">
        <v>188</v>
      </c>
      <c r="AL6394">
        <v>0.09</v>
      </c>
      <c r="AM6394">
        <v>0.09</v>
      </c>
      <c r="AN6394">
        <v>84</v>
      </c>
      <c r="AO6394" s="47">
        <v>42566</v>
      </c>
      <c r="AP6394" t="s">
        <v>40</v>
      </c>
      <c r="AQ6394" t="s">
        <v>177</v>
      </c>
      <c r="AZ6394" s="47">
        <v>42524</v>
      </c>
      <c r="BA6394" t="s">
        <v>188</v>
      </c>
      <c r="BB6394">
        <v>0.03</v>
      </c>
      <c r="BC6394">
        <v>0.03</v>
      </c>
      <c r="BD6394">
        <v>84</v>
      </c>
      <c r="BE6394" s="47">
        <v>42566</v>
      </c>
      <c r="BF6394" t="s">
        <v>40</v>
      </c>
      <c r="BG6394" t="s">
        <v>177</v>
      </c>
    </row>
    <row r="6395" spans="20:59" x14ac:dyDescent="0.25">
      <c r="T6395" s="47">
        <v>42524</v>
      </c>
      <c r="U6395" t="s">
        <v>189</v>
      </c>
      <c r="V6395">
        <v>1.86</v>
      </c>
      <c r="W6395">
        <v>1.87</v>
      </c>
      <c r="X6395">
        <v>94</v>
      </c>
      <c r="Y6395" s="47">
        <v>42566</v>
      </c>
      <c r="Z6395" t="s">
        <v>40</v>
      </c>
      <c r="AA6395" t="s">
        <v>177</v>
      </c>
      <c r="AJ6395" s="47">
        <v>42524</v>
      </c>
      <c r="AK6395" t="s">
        <v>189</v>
      </c>
      <c r="AL6395">
        <v>3.21</v>
      </c>
      <c r="AM6395">
        <v>3.22</v>
      </c>
      <c r="AN6395">
        <v>94</v>
      </c>
      <c r="AO6395" s="47">
        <v>42566</v>
      </c>
      <c r="AP6395" t="s">
        <v>40</v>
      </c>
      <c r="AQ6395" t="s">
        <v>177</v>
      </c>
      <c r="AZ6395" s="47">
        <v>42524</v>
      </c>
      <c r="BA6395" t="s">
        <v>189</v>
      </c>
      <c r="BB6395">
        <v>1.86</v>
      </c>
      <c r="BC6395">
        <v>1.87</v>
      </c>
      <c r="BD6395">
        <v>94</v>
      </c>
      <c r="BE6395" s="47">
        <v>42566</v>
      </c>
      <c r="BF6395" t="s">
        <v>40</v>
      </c>
      <c r="BG6395" t="s">
        <v>177</v>
      </c>
    </row>
    <row r="6396" spans="20:59" x14ac:dyDescent="0.25">
      <c r="T6396" s="47">
        <v>42524</v>
      </c>
      <c r="U6396" t="s">
        <v>190</v>
      </c>
      <c r="V6396">
        <v>9.98</v>
      </c>
      <c r="W6396">
        <v>9.98</v>
      </c>
      <c r="X6396">
        <v>104</v>
      </c>
      <c r="Y6396" s="47">
        <v>42566</v>
      </c>
      <c r="Z6396" t="s">
        <v>40</v>
      </c>
      <c r="AA6396" t="s">
        <v>177</v>
      </c>
      <c r="AJ6396" s="47">
        <v>42524</v>
      </c>
      <c r="AK6396" t="s">
        <v>190</v>
      </c>
      <c r="AL6396">
        <v>12.27</v>
      </c>
      <c r="AM6396">
        <v>12.35</v>
      </c>
      <c r="AN6396">
        <v>104</v>
      </c>
      <c r="AO6396" s="47">
        <v>42566</v>
      </c>
      <c r="AP6396" t="s">
        <v>40</v>
      </c>
      <c r="AQ6396" t="s">
        <v>177</v>
      </c>
      <c r="AZ6396" s="47">
        <v>42524</v>
      </c>
      <c r="BA6396" t="s">
        <v>190</v>
      </c>
      <c r="BB6396">
        <v>9.98</v>
      </c>
      <c r="BC6396">
        <v>9.98</v>
      </c>
      <c r="BD6396">
        <v>104</v>
      </c>
      <c r="BE6396" s="47">
        <v>42566</v>
      </c>
      <c r="BF6396" t="s">
        <v>40</v>
      </c>
      <c r="BG6396" t="s">
        <v>177</v>
      </c>
    </row>
    <row r="6397" spans="20:59" x14ac:dyDescent="0.25">
      <c r="T6397" s="47">
        <v>42524</v>
      </c>
      <c r="U6397" t="s">
        <v>191</v>
      </c>
      <c r="V6397">
        <v>19.73</v>
      </c>
      <c r="W6397">
        <v>19.86</v>
      </c>
      <c r="X6397">
        <v>114</v>
      </c>
      <c r="Y6397" s="47">
        <v>42566</v>
      </c>
      <c r="Z6397" t="s">
        <v>40</v>
      </c>
      <c r="AA6397" t="s">
        <v>177</v>
      </c>
      <c r="AJ6397" s="47">
        <v>42524</v>
      </c>
      <c r="AK6397" t="s">
        <v>191</v>
      </c>
      <c r="AL6397">
        <v>22.29</v>
      </c>
      <c r="AM6397">
        <v>22.46</v>
      </c>
      <c r="AN6397">
        <v>114</v>
      </c>
      <c r="AO6397" s="47">
        <v>42566</v>
      </c>
      <c r="AP6397" t="s">
        <v>40</v>
      </c>
      <c r="AQ6397" t="s">
        <v>177</v>
      </c>
      <c r="AZ6397" s="47">
        <v>42524</v>
      </c>
      <c r="BA6397" t="s">
        <v>191</v>
      </c>
      <c r="BB6397">
        <v>19.73</v>
      </c>
      <c r="BC6397">
        <v>19.86</v>
      </c>
      <c r="BD6397">
        <v>114</v>
      </c>
      <c r="BE6397" s="47">
        <v>42566</v>
      </c>
      <c r="BF6397" t="s">
        <v>40</v>
      </c>
      <c r="BG6397" t="s">
        <v>177</v>
      </c>
    </row>
    <row r="6398" spans="20:59" x14ac:dyDescent="0.25">
      <c r="T6398" s="47">
        <v>42524</v>
      </c>
      <c r="U6398" t="s">
        <v>192</v>
      </c>
      <c r="V6398">
        <v>0.01</v>
      </c>
      <c r="W6398">
        <v>0.01</v>
      </c>
      <c r="X6398">
        <v>74</v>
      </c>
      <c r="Y6398" s="47">
        <v>42664</v>
      </c>
      <c r="Z6398" t="s">
        <v>40</v>
      </c>
      <c r="AA6398" t="s">
        <v>177</v>
      </c>
      <c r="AJ6398" s="47">
        <v>42524</v>
      </c>
      <c r="AK6398" t="s">
        <v>192</v>
      </c>
      <c r="AL6398">
        <v>0.03</v>
      </c>
      <c r="AM6398">
        <v>0.03</v>
      </c>
      <c r="AN6398">
        <v>74</v>
      </c>
      <c r="AO6398" s="47">
        <v>42664</v>
      </c>
      <c r="AP6398" t="s">
        <v>40</v>
      </c>
      <c r="AQ6398" t="s">
        <v>177</v>
      </c>
      <c r="AZ6398" s="47">
        <v>42524</v>
      </c>
      <c r="BA6398" t="s">
        <v>192</v>
      </c>
      <c r="BB6398">
        <v>0.01</v>
      </c>
      <c r="BC6398">
        <v>0.01</v>
      </c>
      <c r="BD6398">
        <v>74</v>
      </c>
      <c r="BE6398" s="47">
        <v>42664</v>
      </c>
      <c r="BF6398" t="s">
        <v>40</v>
      </c>
      <c r="BG6398" t="s">
        <v>177</v>
      </c>
    </row>
    <row r="6399" spans="20:59" x14ac:dyDescent="0.25">
      <c r="T6399" s="47">
        <v>42524</v>
      </c>
      <c r="U6399" t="s">
        <v>193</v>
      </c>
      <c r="V6399">
        <v>0.44</v>
      </c>
      <c r="W6399">
        <v>0.44</v>
      </c>
      <c r="X6399">
        <v>84</v>
      </c>
      <c r="Y6399" s="47">
        <v>42664</v>
      </c>
      <c r="Z6399" t="s">
        <v>40</v>
      </c>
      <c r="AA6399" t="s">
        <v>177</v>
      </c>
      <c r="AJ6399" s="47">
        <v>42524</v>
      </c>
      <c r="AK6399" t="s">
        <v>193</v>
      </c>
      <c r="AL6399">
        <v>0.75</v>
      </c>
      <c r="AM6399">
        <v>0.75</v>
      </c>
      <c r="AN6399">
        <v>84</v>
      </c>
      <c r="AO6399" s="47">
        <v>42664</v>
      </c>
      <c r="AP6399" t="s">
        <v>40</v>
      </c>
      <c r="AQ6399" t="s">
        <v>177</v>
      </c>
      <c r="AZ6399" s="47">
        <v>42524</v>
      </c>
      <c r="BA6399" t="s">
        <v>193</v>
      </c>
      <c r="BB6399">
        <v>0.44</v>
      </c>
      <c r="BC6399">
        <v>0.44</v>
      </c>
      <c r="BD6399">
        <v>84</v>
      </c>
      <c r="BE6399" s="47">
        <v>42664</v>
      </c>
      <c r="BF6399" t="s">
        <v>40</v>
      </c>
      <c r="BG6399" t="s">
        <v>177</v>
      </c>
    </row>
    <row r="6400" spans="20:59" x14ac:dyDescent="0.25">
      <c r="T6400" s="47">
        <v>42524</v>
      </c>
      <c r="U6400" t="s">
        <v>194</v>
      </c>
      <c r="V6400">
        <v>3.33</v>
      </c>
      <c r="W6400">
        <v>3.33</v>
      </c>
      <c r="X6400">
        <v>94</v>
      </c>
      <c r="Y6400" s="47">
        <v>42664</v>
      </c>
      <c r="Z6400" t="s">
        <v>40</v>
      </c>
      <c r="AA6400" t="s">
        <v>177</v>
      </c>
      <c r="AJ6400" s="47">
        <v>42524</v>
      </c>
      <c r="AK6400" t="s">
        <v>194</v>
      </c>
      <c r="AL6400">
        <v>4.3499999999999996</v>
      </c>
      <c r="AM6400">
        <v>4.37</v>
      </c>
      <c r="AN6400">
        <v>94</v>
      </c>
      <c r="AO6400" s="47">
        <v>42664</v>
      </c>
      <c r="AP6400" t="s">
        <v>40</v>
      </c>
      <c r="AQ6400" t="s">
        <v>177</v>
      </c>
      <c r="AZ6400" s="47">
        <v>42524</v>
      </c>
      <c r="BA6400" t="s">
        <v>194</v>
      </c>
      <c r="BB6400">
        <v>3.33</v>
      </c>
      <c r="BC6400">
        <v>3.33</v>
      </c>
      <c r="BD6400">
        <v>94</v>
      </c>
      <c r="BE6400" s="47">
        <v>42664</v>
      </c>
      <c r="BF6400" t="s">
        <v>40</v>
      </c>
      <c r="BG6400" t="s">
        <v>177</v>
      </c>
    </row>
    <row r="6401" spans="20:59" x14ac:dyDescent="0.25">
      <c r="T6401" s="47">
        <v>42524</v>
      </c>
      <c r="U6401" t="s">
        <v>195</v>
      </c>
      <c r="V6401">
        <v>10.130000000000001</v>
      </c>
      <c r="W6401">
        <v>10.19</v>
      </c>
      <c r="X6401">
        <v>104</v>
      </c>
      <c r="Y6401" s="47">
        <v>42664</v>
      </c>
      <c r="Z6401" t="s">
        <v>40</v>
      </c>
      <c r="AA6401" t="s">
        <v>177</v>
      </c>
      <c r="AJ6401" s="47">
        <v>42524</v>
      </c>
      <c r="AK6401" t="s">
        <v>195</v>
      </c>
      <c r="AL6401">
        <v>11.97</v>
      </c>
      <c r="AM6401">
        <v>12.01</v>
      </c>
      <c r="AN6401">
        <v>104</v>
      </c>
      <c r="AO6401" s="47">
        <v>42664</v>
      </c>
      <c r="AP6401" t="s">
        <v>40</v>
      </c>
      <c r="AQ6401" t="s">
        <v>177</v>
      </c>
      <c r="AZ6401" s="47">
        <v>42524</v>
      </c>
      <c r="BA6401" t="s">
        <v>195</v>
      </c>
      <c r="BB6401">
        <v>10.130000000000001</v>
      </c>
      <c r="BC6401">
        <v>10.19</v>
      </c>
      <c r="BD6401">
        <v>104</v>
      </c>
      <c r="BE6401" s="47">
        <v>42664</v>
      </c>
      <c r="BF6401" t="s">
        <v>40</v>
      </c>
      <c r="BG6401" t="s">
        <v>177</v>
      </c>
    </row>
    <row r="6402" spans="20:59" x14ac:dyDescent="0.25">
      <c r="T6402" s="47">
        <v>42524</v>
      </c>
      <c r="U6402" t="s">
        <v>196</v>
      </c>
      <c r="V6402">
        <v>19.260000000000002</v>
      </c>
      <c r="W6402">
        <v>19.350000000000001</v>
      </c>
      <c r="X6402">
        <v>114</v>
      </c>
      <c r="Y6402" s="47">
        <v>42664</v>
      </c>
      <c r="Z6402" t="s">
        <v>40</v>
      </c>
      <c r="AA6402" t="s">
        <v>177</v>
      </c>
      <c r="AJ6402" s="47">
        <v>42524</v>
      </c>
      <c r="AK6402" t="s">
        <v>196</v>
      </c>
      <c r="AL6402">
        <v>21.51</v>
      </c>
      <c r="AM6402">
        <v>21.6</v>
      </c>
      <c r="AN6402">
        <v>114</v>
      </c>
      <c r="AO6402" s="47">
        <v>42664</v>
      </c>
      <c r="AP6402" t="s">
        <v>40</v>
      </c>
      <c r="AQ6402" t="s">
        <v>177</v>
      </c>
      <c r="AZ6402" s="47">
        <v>42524</v>
      </c>
      <c r="BA6402" t="s">
        <v>196</v>
      </c>
      <c r="BB6402">
        <v>19.260000000000002</v>
      </c>
      <c r="BC6402">
        <v>19.350000000000001</v>
      </c>
      <c r="BD6402">
        <v>114</v>
      </c>
      <c r="BE6402" s="47">
        <v>42664</v>
      </c>
      <c r="BF6402" t="s">
        <v>40</v>
      </c>
      <c r="BG6402" t="s">
        <v>177</v>
      </c>
    </row>
    <row r="6403" spans="20:59" x14ac:dyDescent="0.25">
      <c r="T6403" s="47">
        <v>42524</v>
      </c>
      <c r="U6403" t="s">
        <v>197</v>
      </c>
      <c r="V6403">
        <v>49.91</v>
      </c>
      <c r="W6403">
        <v>50.04</v>
      </c>
      <c r="X6403">
        <v>76</v>
      </c>
      <c r="Y6403" s="47">
        <v>42566</v>
      </c>
      <c r="Z6403" t="s">
        <v>28</v>
      </c>
      <c r="AA6403" t="s">
        <v>198</v>
      </c>
      <c r="AJ6403" s="47">
        <v>42524</v>
      </c>
      <c r="AK6403" t="s">
        <v>197</v>
      </c>
      <c r="AL6403">
        <v>45.14</v>
      </c>
      <c r="AM6403">
        <v>45.32</v>
      </c>
      <c r="AN6403">
        <v>76</v>
      </c>
      <c r="AO6403" s="47">
        <v>42566</v>
      </c>
      <c r="AP6403" t="s">
        <v>28</v>
      </c>
      <c r="AQ6403" t="s">
        <v>198</v>
      </c>
      <c r="AZ6403" s="47">
        <v>42524</v>
      </c>
      <c r="BA6403" t="s">
        <v>197</v>
      </c>
      <c r="BB6403">
        <v>49.91</v>
      </c>
      <c r="BC6403">
        <v>50.04</v>
      </c>
      <c r="BD6403">
        <v>76</v>
      </c>
      <c r="BE6403" s="47">
        <v>42566</v>
      </c>
      <c r="BF6403" t="s">
        <v>28</v>
      </c>
      <c r="BG6403" t="s">
        <v>198</v>
      </c>
    </row>
    <row r="6404" spans="20:59" x14ac:dyDescent="0.25">
      <c r="T6404" s="47">
        <v>42524</v>
      </c>
      <c r="U6404" t="s">
        <v>199</v>
      </c>
      <c r="V6404">
        <v>36.99</v>
      </c>
      <c r="W6404">
        <v>37.26</v>
      </c>
      <c r="X6404">
        <v>96</v>
      </c>
      <c r="Y6404" s="47">
        <v>42566</v>
      </c>
      <c r="Z6404" t="s">
        <v>28</v>
      </c>
      <c r="AA6404" t="s">
        <v>198</v>
      </c>
      <c r="AJ6404" s="47">
        <v>42524</v>
      </c>
      <c r="AK6404" t="s">
        <v>199</v>
      </c>
      <c r="AL6404">
        <v>32.24</v>
      </c>
      <c r="AM6404">
        <v>32.450000000000003</v>
      </c>
      <c r="AN6404">
        <v>96</v>
      </c>
      <c r="AO6404" s="47">
        <v>42566</v>
      </c>
      <c r="AP6404" t="s">
        <v>28</v>
      </c>
      <c r="AQ6404" t="s">
        <v>198</v>
      </c>
      <c r="AZ6404" s="47">
        <v>42524</v>
      </c>
      <c r="BA6404" t="s">
        <v>199</v>
      </c>
      <c r="BB6404">
        <v>36.99</v>
      </c>
      <c r="BC6404">
        <v>37.26</v>
      </c>
      <c r="BD6404">
        <v>96</v>
      </c>
      <c r="BE6404" s="47">
        <v>42566</v>
      </c>
      <c r="BF6404" t="s">
        <v>28</v>
      </c>
      <c r="BG6404" t="s">
        <v>198</v>
      </c>
    </row>
    <row r="6405" spans="20:59" x14ac:dyDescent="0.25">
      <c r="T6405" s="47">
        <v>42524</v>
      </c>
      <c r="U6405" t="s">
        <v>200</v>
      </c>
      <c r="V6405">
        <v>26.68</v>
      </c>
      <c r="W6405">
        <v>26.81</v>
      </c>
      <c r="X6405">
        <v>116</v>
      </c>
      <c r="Y6405" s="47">
        <v>42566</v>
      </c>
      <c r="Z6405" t="s">
        <v>28</v>
      </c>
      <c r="AA6405" t="s">
        <v>198</v>
      </c>
      <c r="AJ6405" s="47">
        <v>42524</v>
      </c>
      <c r="AK6405" t="s">
        <v>200</v>
      </c>
      <c r="AL6405">
        <v>22.74</v>
      </c>
      <c r="AM6405">
        <v>22.9</v>
      </c>
      <c r="AN6405">
        <v>116</v>
      </c>
      <c r="AO6405" s="47">
        <v>42566</v>
      </c>
      <c r="AP6405" t="s">
        <v>28</v>
      </c>
      <c r="AQ6405" t="s">
        <v>198</v>
      </c>
      <c r="AZ6405" s="47">
        <v>42524</v>
      </c>
      <c r="BA6405" t="s">
        <v>200</v>
      </c>
      <c r="BB6405">
        <v>26.68</v>
      </c>
      <c r="BC6405">
        <v>26.81</v>
      </c>
      <c r="BD6405">
        <v>116</v>
      </c>
      <c r="BE6405" s="47">
        <v>42566</v>
      </c>
      <c r="BF6405" t="s">
        <v>28</v>
      </c>
      <c r="BG6405" t="s">
        <v>198</v>
      </c>
    </row>
    <row r="6406" spans="20:59" x14ac:dyDescent="0.25">
      <c r="T6406" s="47">
        <v>42524</v>
      </c>
      <c r="U6406" t="s">
        <v>201</v>
      </c>
      <c r="V6406">
        <v>19.41</v>
      </c>
      <c r="W6406">
        <v>19.46</v>
      </c>
      <c r="X6406">
        <v>136</v>
      </c>
      <c r="Y6406" s="47">
        <v>42566</v>
      </c>
      <c r="Z6406" t="s">
        <v>28</v>
      </c>
      <c r="AA6406" t="s">
        <v>198</v>
      </c>
      <c r="AJ6406" s="47">
        <v>42524</v>
      </c>
      <c r="AK6406" t="s">
        <v>201</v>
      </c>
      <c r="AL6406">
        <v>15.77</v>
      </c>
      <c r="AM6406">
        <v>15.79</v>
      </c>
      <c r="AN6406">
        <v>136</v>
      </c>
      <c r="AO6406" s="47">
        <v>42566</v>
      </c>
      <c r="AP6406" t="s">
        <v>28</v>
      </c>
      <c r="AQ6406" t="s">
        <v>198</v>
      </c>
      <c r="AZ6406" s="47">
        <v>42524</v>
      </c>
      <c r="BA6406" t="s">
        <v>201</v>
      </c>
      <c r="BB6406">
        <v>19.41</v>
      </c>
      <c r="BC6406">
        <v>19.46</v>
      </c>
      <c r="BD6406">
        <v>136</v>
      </c>
      <c r="BE6406" s="47">
        <v>42566</v>
      </c>
      <c r="BF6406" t="s">
        <v>28</v>
      </c>
      <c r="BG6406" t="s">
        <v>198</v>
      </c>
    </row>
    <row r="6407" spans="20:59" x14ac:dyDescent="0.25">
      <c r="T6407" s="47">
        <v>42524</v>
      </c>
      <c r="U6407" t="s">
        <v>202</v>
      </c>
      <c r="V6407">
        <v>13.68</v>
      </c>
      <c r="W6407">
        <v>13.79</v>
      </c>
      <c r="X6407">
        <v>156</v>
      </c>
      <c r="Y6407" s="47">
        <v>42566</v>
      </c>
      <c r="Z6407" t="s">
        <v>28</v>
      </c>
      <c r="AA6407" t="s">
        <v>198</v>
      </c>
      <c r="AJ6407" s="47">
        <v>42524</v>
      </c>
      <c r="AK6407" t="s">
        <v>202</v>
      </c>
      <c r="AL6407">
        <v>11.06</v>
      </c>
      <c r="AM6407">
        <v>11.12</v>
      </c>
      <c r="AN6407">
        <v>156</v>
      </c>
      <c r="AO6407" s="47">
        <v>42566</v>
      </c>
      <c r="AP6407" t="s">
        <v>28</v>
      </c>
      <c r="AQ6407" t="s">
        <v>198</v>
      </c>
      <c r="AZ6407" s="47">
        <v>42524</v>
      </c>
      <c r="BA6407" t="s">
        <v>202</v>
      </c>
      <c r="BB6407">
        <v>13.68</v>
      </c>
      <c r="BC6407">
        <v>13.79</v>
      </c>
      <c r="BD6407">
        <v>156</v>
      </c>
      <c r="BE6407" s="47">
        <v>42566</v>
      </c>
      <c r="BF6407" t="s">
        <v>28</v>
      </c>
      <c r="BG6407" t="s">
        <v>198</v>
      </c>
    </row>
    <row r="6408" spans="20:59" x14ac:dyDescent="0.25">
      <c r="T6408" s="47">
        <v>42524</v>
      </c>
      <c r="U6408" t="s">
        <v>203</v>
      </c>
      <c r="V6408">
        <v>62.77</v>
      </c>
      <c r="W6408">
        <v>62.94</v>
      </c>
      <c r="X6408">
        <v>76</v>
      </c>
      <c r="Y6408" s="47">
        <v>42664</v>
      </c>
      <c r="Z6408" t="s">
        <v>28</v>
      </c>
      <c r="AA6408" t="s">
        <v>198</v>
      </c>
      <c r="AJ6408" s="47">
        <v>42524</v>
      </c>
      <c r="AK6408" t="s">
        <v>203</v>
      </c>
      <c r="AL6408">
        <v>56.35</v>
      </c>
      <c r="AM6408">
        <v>56.6</v>
      </c>
      <c r="AN6408">
        <v>76</v>
      </c>
      <c r="AO6408" s="47">
        <v>42664</v>
      </c>
      <c r="AP6408" t="s">
        <v>28</v>
      </c>
      <c r="AQ6408" t="s">
        <v>198</v>
      </c>
      <c r="AZ6408" s="47">
        <v>42524</v>
      </c>
      <c r="BA6408" t="s">
        <v>203</v>
      </c>
      <c r="BB6408">
        <v>62.77</v>
      </c>
      <c r="BC6408">
        <v>62.94</v>
      </c>
      <c r="BD6408">
        <v>76</v>
      </c>
      <c r="BE6408" s="47">
        <v>42664</v>
      </c>
      <c r="BF6408" t="s">
        <v>28</v>
      </c>
      <c r="BG6408" t="s">
        <v>198</v>
      </c>
    </row>
    <row r="6409" spans="20:59" x14ac:dyDescent="0.25">
      <c r="T6409" s="47">
        <v>42524</v>
      </c>
      <c r="U6409" t="s">
        <v>204</v>
      </c>
      <c r="V6409">
        <v>52.48</v>
      </c>
      <c r="W6409">
        <v>52.79</v>
      </c>
      <c r="X6409">
        <v>96</v>
      </c>
      <c r="Y6409" s="47">
        <v>42664</v>
      </c>
      <c r="Z6409" t="s">
        <v>28</v>
      </c>
      <c r="AA6409" t="s">
        <v>198</v>
      </c>
      <c r="AJ6409" s="47">
        <v>42524</v>
      </c>
      <c r="AK6409" t="s">
        <v>204</v>
      </c>
      <c r="AL6409">
        <v>47.88</v>
      </c>
      <c r="AM6409">
        <v>48.24</v>
      </c>
      <c r="AN6409">
        <v>96</v>
      </c>
      <c r="AO6409" s="47">
        <v>42664</v>
      </c>
      <c r="AP6409" t="s">
        <v>28</v>
      </c>
      <c r="AQ6409" t="s">
        <v>198</v>
      </c>
      <c r="AZ6409" s="47">
        <v>42524</v>
      </c>
      <c r="BA6409" t="s">
        <v>204</v>
      </c>
      <c r="BB6409">
        <v>52.48</v>
      </c>
      <c r="BC6409">
        <v>52.79</v>
      </c>
      <c r="BD6409">
        <v>96</v>
      </c>
      <c r="BE6409" s="47">
        <v>42664</v>
      </c>
      <c r="BF6409" t="s">
        <v>28</v>
      </c>
      <c r="BG6409" t="s">
        <v>198</v>
      </c>
    </row>
    <row r="6410" spans="20:59" x14ac:dyDescent="0.25">
      <c r="T6410" s="47">
        <v>42524</v>
      </c>
      <c r="U6410" t="s">
        <v>205</v>
      </c>
      <c r="V6410">
        <v>44.94</v>
      </c>
      <c r="W6410">
        <v>45.29</v>
      </c>
      <c r="X6410">
        <v>116</v>
      </c>
      <c r="Y6410" s="47">
        <v>42664</v>
      </c>
      <c r="Z6410" t="s">
        <v>28</v>
      </c>
      <c r="AA6410" t="s">
        <v>198</v>
      </c>
      <c r="AJ6410" s="47">
        <v>42524</v>
      </c>
      <c r="AK6410" t="s">
        <v>205</v>
      </c>
      <c r="AL6410">
        <v>40.49</v>
      </c>
      <c r="AM6410">
        <v>40.86</v>
      </c>
      <c r="AN6410">
        <v>116</v>
      </c>
      <c r="AO6410" s="47">
        <v>42664</v>
      </c>
      <c r="AP6410" t="s">
        <v>28</v>
      </c>
      <c r="AQ6410" t="s">
        <v>198</v>
      </c>
      <c r="AZ6410" s="47">
        <v>42524</v>
      </c>
      <c r="BA6410" t="s">
        <v>205</v>
      </c>
      <c r="BB6410">
        <v>44.94</v>
      </c>
      <c r="BC6410">
        <v>45.29</v>
      </c>
      <c r="BD6410">
        <v>116</v>
      </c>
      <c r="BE6410" s="47">
        <v>42664</v>
      </c>
      <c r="BF6410" t="s">
        <v>28</v>
      </c>
      <c r="BG6410" t="s">
        <v>198</v>
      </c>
    </row>
    <row r="6411" spans="20:59" x14ac:dyDescent="0.25">
      <c r="T6411" s="47">
        <v>42524</v>
      </c>
      <c r="U6411" t="s">
        <v>206</v>
      </c>
      <c r="V6411">
        <v>39.15</v>
      </c>
      <c r="W6411">
        <v>39.450000000000003</v>
      </c>
      <c r="X6411">
        <v>136</v>
      </c>
      <c r="Y6411" s="47">
        <v>42664</v>
      </c>
      <c r="Z6411" t="s">
        <v>28</v>
      </c>
      <c r="AA6411" t="s">
        <v>198</v>
      </c>
      <c r="AJ6411" s="47">
        <v>42524</v>
      </c>
      <c r="AK6411" t="s">
        <v>206</v>
      </c>
      <c r="AL6411">
        <v>35.08</v>
      </c>
      <c r="AM6411">
        <v>35.25</v>
      </c>
      <c r="AN6411">
        <v>136</v>
      </c>
      <c r="AO6411" s="47">
        <v>42664</v>
      </c>
      <c r="AP6411" t="s">
        <v>28</v>
      </c>
      <c r="AQ6411" t="s">
        <v>198</v>
      </c>
      <c r="AZ6411" s="47">
        <v>42524</v>
      </c>
      <c r="BA6411" t="s">
        <v>206</v>
      </c>
      <c r="BB6411">
        <v>39.15</v>
      </c>
      <c r="BC6411">
        <v>39.450000000000003</v>
      </c>
      <c r="BD6411">
        <v>136</v>
      </c>
      <c r="BE6411" s="47">
        <v>42664</v>
      </c>
      <c r="BF6411" t="s">
        <v>28</v>
      </c>
      <c r="BG6411" t="s">
        <v>198</v>
      </c>
    </row>
    <row r="6412" spans="20:59" x14ac:dyDescent="0.25">
      <c r="T6412" s="47">
        <v>42524</v>
      </c>
      <c r="U6412" t="s">
        <v>207</v>
      </c>
      <c r="V6412">
        <v>33.99</v>
      </c>
      <c r="W6412">
        <v>34.06</v>
      </c>
      <c r="X6412">
        <v>156</v>
      </c>
      <c r="Y6412" s="47">
        <v>42664</v>
      </c>
      <c r="Z6412" t="s">
        <v>28</v>
      </c>
      <c r="AA6412" t="s">
        <v>198</v>
      </c>
      <c r="AJ6412" s="47">
        <v>42524</v>
      </c>
      <c r="AK6412" t="s">
        <v>207</v>
      </c>
      <c r="AL6412">
        <v>29.18</v>
      </c>
      <c r="AM6412">
        <v>29.31</v>
      </c>
      <c r="AN6412">
        <v>156</v>
      </c>
      <c r="AO6412" s="47">
        <v>42664</v>
      </c>
      <c r="AP6412" t="s">
        <v>28</v>
      </c>
      <c r="AQ6412" t="s">
        <v>198</v>
      </c>
      <c r="AZ6412" s="47">
        <v>42524</v>
      </c>
      <c r="BA6412" t="s">
        <v>207</v>
      </c>
      <c r="BB6412">
        <v>33.99</v>
      </c>
      <c r="BC6412">
        <v>34.06</v>
      </c>
      <c r="BD6412">
        <v>156</v>
      </c>
      <c r="BE6412" s="47">
        <v>42664</v>
      </c>
      <c r="BF6412" t="s">
        <v>28</v>
      </c>
      <c r="BG6412" t="s">
        <v>198</v>
      </c>
    </row>
    <row r="6413" spans="20:59" x14ac:dyDescent="0.25">
      <c r="T6413" s="47">
        <v>42524</v>
      </c>
      <c r="U6413" t="s">
        <v>208</v>
      </c>
      <c r="V6413">
        <v>4.26</v>
      </c>
      <c r="W6413">
        <v>4.3</v>
      </c>
      <c r="X6413">
        <v>76</v>
      </c>
      <c r="Y6413" s="47">
        <v>42566</v>
      </c>
      <c r="Z6413" t="s">
        <v>40</v>
      </c>
      <c r="AA6413" t="s">
        <v>198</v>
      </c>
      <c r="AJ6413" s="47">
        <v>42524</v>
      </c>
      <c r="AK6413" t="s">
        <v>208</v>
      </c>
      <c r="AL6413">
        <v>5.16</v>
      </c>
      <c r="AM6413">
        <v>5.19</v>
      </c>
      <c r="AN6413">
        <v>76</v>
      </c>
      <c r="AO6413" s="47">
        <v>42566</v>
      </c>
      <c r="AP6413" t="s">
        <v>40</v>
      </c>
      <c r="AQ6413" t="s">
        <v>198</v>
      </c>
      <c r="AZ6413" s="47">
        <v>42524</v>
      </c>
      <c r="BA6413" t="s">
        <v>208</v>
      </c>
      <c r="BB6413">
        <v>4.26</v>
      </c>
      <c r="BC6413">
        <v>4.3</v>
      </c>
      <c r="BD6413">
        <v>76</v>
      </c>
      <c r="BE6413" s="47">
        <v>42566</v>
      </c>
      <c r="BF6413" t="s">
        <v>40</v>
      </c>
      <c r="BG6413" t="s">
        <v>198</v>
      </c>
    </row>
    <row r="6414" spans="20:59" x14ac:dyDescent="0.25">
      <c r="T6414" s="47">
        <v>42524</v>
      </c>
      <c r="U6414" t="s">
        <v>209</v>
      </c>
      <c r="V6414">
        <v>10.84</v>
      </c>
      <c r="W6414">
        <v>10.91</v>
      </c>
      <c r="X6414">
        <v>96</v>
      </c>
      <c r="Y6414" s="47">
        <v>42566</v>
      </c>
      <c r="Z6414" t="s">
        <v>40</v>
      </c>
      <c r="AA6414" t="s">
        <v>198</v>
      </c>
      <c r="AJ6414" s="47">
        <v>42524</v>
      </c>
      <c r="AK6414" t="s">
        <v>209</v>
      </c>
      <c r="AL6414">
        <v>12.35</v>
      </c>
      <c r="AM6414">
        <v>12.39</v>
      </c>
      <c r="AN6414">
        <v>96</v>
      </c>
      <c r="AO6414" s="47">
        <v>42566</v>
      </c>
      <c r="AP6414" t="s">
        <v>40</v>
      </c>
      <c r="AQ6414" t="s">
        <v>198</v>
      </c>
      <c r="AZ6414" s="47">
        <v>42524</v>
      </c>
      <c r="BA6414" t="s">
        <v>209</v>
      </c>
      <c r="BB6414">
        <v>10.84</v>
      </c>
      <c r="BC6414">
        <v>10.91</v>
      </c>
      <c r="BD6414">
        <v>96</v>
      </c>
      <c r="BE6414" s="47">
        <v>42566</v>
      </c>
      <c r="BF6414" t="s">
        <v>40</v>
      </c>
      <c r="BG6414" t="s">
        <v>198</v>
      </c>
    </row>
    <row r="6415" spans="20:59" x14ac:dyDescent="0.25">
      <c r="T6415" s="47">
        <v>42524</v>
      </c>
      <c r="U6415" t="s">
        <v>210</v>
      </c>
      <c r="V6415">
        <v>19.95</v>
      </c>
      <c r="W6415">
        <v>20.13</v>
      </c>
      <c r="X6415">
        <v>116</v>
      </c>
      <c r="Y6415" s="47">
        <v>42566</v>
      </c>
      <c r="Z6415" t="s">
        <v>40</v>
      </c>
      <c r="AA6415" t="s">
        <v>198</v>
      </c>
      <c r="AJ6415" s="47">
        <v>42524</v>
      </c>
      <c r="AK6415" t="s">
        <v>210</v>
      </c>
      <c r="AL6415">
        <v>23.38</v>
      </c>
      <c r="AM6415">
        <v>23.54</v>
      </c>
      <c r="AN6415">
        <v>116</v>
      </c>
      <c r="AO6415" s="47">
        <v>42566</v>
      </c>
      <c r="AP6415" t="s">
        <v>40</v>
      </c>
      <c r="AQ6415" t="s">
        <v>198</v>
      </c>
      <c r="AZ6415" s="47">
        <v>42524</v>
      </c>
      <c r="BA6415" t="s">
        <v>210</v>
      </c>
      <c r="BB6415">
        <v>19.95</v>
      </c>
      <c r="BC6415">
        <v>20.13</v>
      </c>
      <c r="BD6415">
        <v>116</v>
      </c>
      <c r="BE6415" s="47">
        <v>42566</v>
      </c>
      <c r="BF6415" t="s">
        <v>40</v>
      </c>
      <c r="BG6415" t="s">
        <v>198</v>
      </c>
    </row>
    <row r="6416" spans="20:59" x14ac:dyDescent="0.25">
      <c r="T6416" s="47">
        <v>42524</v>
      </c>
      <c r="U6416" t="s">
        <v>211</v>
      </c>
      <c r="V6416">
        <v>33.1</v>
      </c>
      <c r="W6416">
        <v>33.26</v>
      </c>
      <c r="X6416">
        <v>136</v>
      </c>
      <c r="Y6416" s="47">
        <v>42566</v>
      </c>
      <c r="Z6416" t="s">
        <v>40</v>
      </c>
      <c r="AA6416" t="s">
        <v>198</v>
      </c>
      <c r="AJ6416" s="47">
        <v>42524</v>
      </c>
      <c r="AK6416" t="s">
        <v>211</v>
      </c>
      <c r="AL6416">
        <v>36.44</v>
      </c>
      <c r="AM6416">
        <v>36.65</v>
      </c>
      <c r="AN6416">
        <v>136</v>
      </c>
      <c r="AO6416" s="47">
        <v>42566</v>
      </c>
      <c r="AP6416" t="s">
        <v>40</v>
      </c>
      <c r="AQ6416" t="s">
        <v>198</v>
      </c>
      <c r="AZ6416" s="47">
        <v>42524</v>
      </c>
      <c r="BA6416" t="s">
        <v>211</v>
      </c>
      <c r="BB6416">
        <v>33.1</v>
      </c>
      <c r="BC6416">
        <v>33.26</v>
      </c>
      <c r="BD6416">
        <v>136</v>
      </c>
      <c r="BE6416" s="47">
        <v>42566</v>
      </c>
      <c r="BF6416" t="s">
        <v>40</v>
      </c>
      <c r="BG6416" t="s">
        <v>198</v>
      </c>
    </row>
    <row r="6417" spans="20:59" x14ac:dyDescent="0.25">
      <c r="T6417" s="47">
        <v>42524</v>
      </c>
      <c r="U6417" t="s">
        <v>212</v>
      </c>
      <c r="V6417">
        <v>46.31</v>
      </c>
      <c r="W6417">
        <v>46.54</v>
      </c>
      <c r="X6417">
        <v>156</v>
      </c>
      <c r="Y6417" s="47">
        <v>42566</v>
      </c>
      <c r="Z6417" t="s">
        <v>40</v>
      </c>
      <c r="AA6417" t="s">
        <v>198</v>
      </c>
      <c r="AJ6417" s="47">
        <v>42524</v>
      </c>
      <c r="AK6417" t="s">
        <v>212</v>
      </c>
      <c r="AL6417">
        <v>50.89</v>
      </c>
      <c r="AM6417">
        <v>51.14</v>
      </c>
      <c r="AN6417">
        <v>156</v>
      </c>
      <c r="AO6417" s="47">
        <v>42566</v>
      </c>
      <c r="AP6417" t="s">
        <v>40</v>
      </c>
      <c r="AQ6417" t="s">
        <v>198</v>
      </c>
      <c r="AZ6417" s="47">
        <v>42524</v>
      </c>
      <c r="BA6417" t="s">
        <v>212</v>
      </c>
      <c r="BB6417">
        <v>46.31</v>
      </c>
      <c r="BC6417">
        <v>46.54</v>
      </c>
      <c r="BD6417">
        <v>156</v>
      </c>
      <c r="BE6417" s="47">
        <v>42566</v>
      </c>
      <c r="BF6417" t="s">
        <v>40</v>
      </c>
      <c r="BG6417" t="s">
        <v>198</v>
      </c>
    </row>
    <row r="6418" spans="20:59" x14ac:dyDescent="0.25">
      <c r="T6418" s="47">
        <v>42524</v>
      </c>
      <c r="U6418" t="s">
        <v>213</v>
      </c>
      <c r="V6418">
        <v>15.65</v>
      </c>
      <c r="W6418">
        <v>15.77</v>
      </c>
      <c r="X6418">
        <v>76</v>
      </c>
      <c r="Y6418" s="47">
        <v>42664</v>
      </c>
      <c r="Z6418" t="s">
        <v>40</v>
      </c>
      <c r="AA6418" t="s">
        <v>198</v>
      </c>
      <c r="AJ6418" s="47">
        <v>42524</v>
      </c>
      <c r="AK6418" t="s">
        <v>213</v>
      </c>
      <c r="AL6418">
        <v>16.77</v>
      </c>
      <c r="AM6418">
        <v>16.850000000000001</v>
      </c>
      <c r="AN6418">
        <v>76</v>
      </c>
      <c r="AO6418" s="47">
        <v>42664</v>
      </c>
      <c r="AP6418" t="s">
        <v>40</v>
      </c>
      <c r="AQ6418" t="s">
        <v>198</v>
      </c>
      <c r="AZ6418" s="47">
        <v>42524</v>
      </c>
      <c r="BA6418" t="s">
        <v>213</v>
      </c>
      <c r="BB6418">
        <v>15.65</v>
      </c>
      <c r="BC6418">
        <v>15.77</v>
      </c>
      <c r="BD6418">
        <v>76</v>
      </c>
      <c r="BE6418" s="47">
        <v>42664</v>
      </c>
      <c r="BF6418" t="s">
        <v>40</v>
      </c>
      <c r="BG6418" t="s">
        <v>198</v>
      </c>
    </row>
    <row r="6419" spans="20:59" x14ac:dyDescent="0.25">
      <c r="T6419" s="47">
        <v>42524</v>
      </c>
      <c r="U6419" t="s">
        <v>214</v>
      </c>
      <c r="V6419">
        <v>26.21</v>
      </c>
      <c r="W6419">
        <v>26.4</v>
      </c>
      <c r="X6419">
        <v>96</v>
      </c>
      <c r="Y6419" s="47">
        <v>42664</v>
      </c>
      <c r="Z6419" t="s">
        <v>40</v>
      </c>
      <c r="AA6419" t="s">
        <v>198</v>
      </c>
      <c r="AJ6419" s="47">
        <v>42524</v>
      </c>
      <c r="AK6419" t="s">
        <v>214</v>
      </c>
      <c r="AL6419">
        <v>27.62</v>
      </c>
      <c r="AM6419">
        <v>27.86</v>
      </c>
      <c r="AN6419">
        <v>96</v>
      </c>
      <c r="AO6419" s="47">
        <v>42664</v>
      </c>
      <c r="AP6419" t="s">
        <v>40</v>
      </c>
      <c r="AQ6419" t="s">
        <v>198</v>
      </c>
      <c r="AZ6419" s="47">
        <v>42524</v>
      </c>
      <c r="BA6419" t="s">
        <v>214</v>
      </c>
      <c r="BB6419">
        <v>26.21</v>
      </c>
      <c r="BC6419">
        <v>26.4</v>
      </c>
      <c r="BD6419">
        <v>96</v>
      </c>
      <c r="BE6419" s="47">
        <v>42664</v>
      </c>
      <c r="BF6419" t="s">
        <v>40</v>
      </c>
      <c r="BG6419" t="s">
        <v>198</v>
      </c>
    </row>
    <row r="6420" spans="20:59" x14ac:dyDescent="0.25">
      <c r="T6420" s="47">
        <v>42524</v>
      </c>
      <c r="U6420" t="s">
        <v>215</v>
      </c>
      <c r="V6420">
        <v>38.659999999999997</v>
      </c>
      <c r="W6420">
        <v>38.71</v>
      </c>
      <c r="X6420">
        <v>116</v>
      </c>
      <c r="Y6420" s="47">
        <v>42664</v>
      </c>
      <c r="Z6420" t="s">
        <v>40</v>
      </c>
      <c r="AA6420" t="s">
        <v>198</v>
      </c>
      <c r="AJ6420" s="47">
        <v>42524</v>
      </c>
      <c r="AK6420" t="s">
        <v>215</v>
      </c>
      <c r="AL6420">
        <v>40.78</v>
      </c>
      <c r="AM6420">
        <v>40.97</v>
      </c>
      <c r="AN6420">
        <v>116</v>
      </c>
      <c r="AO6420" s="47">
        <v>42664</v>
      </c>
      <c r="AP6420" t="s">
        <v>40</v>
      </c>
      <c r="AQ6420" t="s">
        <v>198</v>
      </c>
      <c r="AZ6420" s="47">
        <v>42524</v>
      </c>
      <c r="BA6420" t="s">
        <v>215</v>
      </c>
      <c r="BB6420">
        <v>38.659999999999997</v>
      </c>
      <c r="BC6420">
        <v>38.71</v>
      </c>
      <c r="BD6420">
        <v>116</v>
      </c>
      <c r="BE6420" s="47">
        <v>42664</v>
      </c>
      <c r="BF6420" t="s">
        <v>40</v>
      </c>
      <c r="BG6420" t="s">
        <v>198</v>
      </c>
    </row>
    <row r="6421" spans="20:59" x14ac:dyDescent="0.25">
      <c r="T6421" s="47">
        <v>42524</v>
      </c>
      <c r="U6421" t="s">
        <v>216</v>
      </c>
      <c r="V6421">
        <v>51.68</v>
      </c>
      <c r="W6421">
        <v>51.9</v>
      </c>
      <c r="X6421">
        <v>136</v>
      </c>
      <c r="Y6421" s="47">
        <v>42664</v>
      </c>
      <c r="Z6421" t="s">
        <v>40</v>
      </c>
      <c r="AA6421" t="s">
        <v>198</v>
      </c>
      <c r="AJ6421" s="47">
        <v>42524</v>
      </c>
      <c r="AK6421" t="s">
        <v>216</v>
      </c>
      <c r="AL6421">
        <v>54.6</v>
      </c>
      <c r="AM6421">
        <v>55.01</v>
      </c>
      <c r="AN6421">
        <v>136</v>
      </c>
      <c r="AO6421" s="47">
        <v>42664</v>
      </c>
      <c r="AP6421" t="s">
        <v>40</v>
      </c>
      <c r="AQ6421" t="s">
        <v>198</v>
      </c>
      <c r="AZ6421" s="47">
        <v>42524</v>
      </c>
      <c r="BA6421" t="s">
        <v>216</v>
      </c>
      <c r="BB6421">
        <v>51.68</v>
      </c>
      <c r="BC6421">
        <v>51.9</v>
      </c>
      <c r="BD6421">
        <v>136</v>
      </c>
      <c r="BE6421" s="47">
        <v>42664</v>
      </c>
      <c r="BF6421" t="s">
        <v>40</v>
      </c>
      <c r="BG6421" t="s">
        <v>198</v>
      </c>
    </row>
    <row r="6422" spans="20:59" x14ac:dyDescent="0.25">
      <c r="T6422" s="47">
        <v>42524</v>
      </c>
      <c r="U6422" t="s">
        <v>217</v>
      </c>
      <c r="V6422">
        <v>66.099999999999994</v>
      </c>
      <c r="W6422">
        <v>66.52</v>
      </c>
      <c r="X6422">
        <v>156</v>
      </c>
      <c r="Y6422" s="47">
        <v>42664</v>
      </c>
      <c r="Z6422" t="s">
        <v>40</v>
      </c>
      <c r="AA6422" t="s">
        <v>198</v>
      </c>
      <c r="AJ6422" s="47">
        <v>42524</v>
      </c>
      <c r="AK6422" t="s">
        <v>217</v>
      </c>
      <c r="AL6422">
        <v>69.760000000000005</v>
      </c>
      <c r="AM6422">
        <v>70.19</v>
      </c>
      <c r="AN6422">
        <v>156</v>
      </c>
      <c r="AO6422" s="47">
        <v>42664</v>
      </c>
      <c r="AP6422" t="s">
        <v>40</v>
      </c>
      <c r="AQ6422" t="s">
        <v>198</v>
      </c>
      <c r="AZ6422" s="47">
        <v>42524</v>
      </c>
      <c r="BA6422" t="s">
        <v>217</v>
      </c>
      <c r="BB6422">
        <v>66.099999999999994</v>
      </c>
      <c r="BC6422">
        <v>66.52</v>
      </c>
      <c r="BD6422">
        <v>156</v>
      </c>
      <c r="BE6422" s="47">
        <v>42664</v>
      </c>
      <c r="BF6422" t="s">
        <v>40</v>
      </c>
      <c r="BG6422" t="s">
        <v>198</v>
      </c>
    </row>
    <row r="6423" spans="20:59" x14ac:dyDescent="0.25">
      <c r="T6423" s="47">
        <v>42524</v>
      </c>
      <c r="U6423" t="s">
        <v>218</v>
      </c>
      <c r="V6423">
        <v>17.34</v>
      </c>
      <c r="W6423">
        <v>17.41</v>
      </c>
      <c r="X6423">
        <v>42</v>
      </c>
      <c r="Y6423" s="47">
        <v>42566</v>
      </c>
      <c r="Z6423" t="s">
        <v>28</v>
      </c>
      <c r="AA6423" t="s">
        <v>219</v>
      </c>
      <c r="AJ6423" s="47">
        <v>42524</v>
      </c>
      <c r="AK6423" t="s">
        <v>218</v>
      </c>
      <c r="AL6423">
        <v>16.579999999999998</v>
      </c>
      <c r="AM6423">
        <v>16.64</v>
      </c>
      <c r="AN6423">
        <v>42</v>
      </c>
      <c r="AO6423" s="47">
        <v>42566</v>
      </c>
      <c r="AP6423" t="s">
        <v>28</v>
      </c>
      <c r="AQ6423" t="s">
        <v>219</v>
      </c>
      <c r="AZ6423" s="47">
        <v>42524</v>
      </c>
      <c r="BA6423" t="s">
        <v>218</v>
      </c>
      <c r="BB6423">
        <v>17.34</v>
      </c>
      <c r="BC6423">
        <v>17.41</v>
      </c>
      <c r="BD6423">
        <v>42</v>
      </c>
      <c r="BE6423" s="47">
        <v>42566</v>
      </c>
      <c r="BF6423" t="s">
        <v>28</v>
      </c>
      <c r="BG6423" t="s">
        <v>219</v>
      </c>
    </row>
    <row r="6424" spans="20:59" x14ac:dyDescent="0.25">
      <c r="T6424" s="47">
        <v>42524</v>
      </c>
      <c r="U6424" t="s">
        <v>220</v>
      </c>
      <c r="V6424">
        <v>7.65</v>
      </c>
      <c r="W6424">
        <v>7.68</v>
      </c>
      <c r="X6424">
        <v>52</v>
      </c>
      <c r="Y6424" s="47">
        <v>42566</v>
      </c>
      <c r="Z6424" t="s">
        <v>28</v>
      </c>
      <c r="AA6424" t="s">
        <v>219</v>
      </c>
      <c r="AJ6424" s="47">
        <v>42524</v>
      </c>
      <c r="AK6424" t="s">
        <v>220</v>
      </c>
      <c r="AL6424">
        <v>7.23</v>
      </c>
      <c r="AM6424">
        <v>7.26</v>
      </c>
      <c r="AN6424">
        <v>52</v>
      </c>
      <c r="AO6424" s="47">
        <v>42566</v>
      </c>
      <c r="AP6424" t="s">
        <v>28</v>
      </c>
      <c r="AQ6424" t="s">
        <v>219</v>
      </c>
      <c r="AZ6424" s="47">
        <v>42524</v>
      </c>
      <c r="BA6424" t="s">
        <v>220</v>
      </c>
      <c r="BB6424">
        <v>7.65</v>
      </c>
      <c r="BC6424">
        <v>7.68</v>
      </c>
      <c r="BD6424">
        <v>52</v>
      </c>
      <c r="BE6424" s="47">
        <v>42566</v>
      </c>
      <c r="BF6424" t="s">
        <v>28</v>
      </c>
      <c r="BG6424" t="s">
        <v>219</v>
      </c>
    </row>
    <row r="6425" spans="20:59" x14ac:dyDescent="0.25">
      <c r="T6425" s="47">
        <v>42524</v>
      </c>
      <c r="U6425" t="s">
        <v>221</v>
      </c>
      <c r="V6425">
        <v>1.46</v>
      </c>
      <c r="W6425">
        <v>1.47</v>
      </c>
      <c r="X6425">
        <v>62</v>
      </c>
      <c r="Y6425" s="47">
        <v>42566</v>
      </c>
      <c r="Z6425" t="s">
        <v>28</v>
      </c>
      <c r="AA6425" t="s">
        <v>219</v>
      </c>
      <c r="AJ6425" s="47">
        <v>42524</v>
      </c>
      <c r="AK6425" t="s">
        <v>221</v>
      </c>
      <c r="AL6425">
        <v>1.26</v>
      </c>
      <c r="AM6425">
        <v>1.27</v>
      </c>
      <c r="AN6425">
        <v>62</v>
      </c>
      <c r="AO6425" s="47">
        <v>42566</v>
      </c>
      <c r="AP6425" t="s">
        <v>28</v>
      </c>
      <c r="AQ6425" t="s">
        <v>219</v>
      </c>
      <c r="AZ6425" s="47">
        <v>42524</v>
      </c>
      <c r="BA6425" t="s">
        <v>221</v>
      </c>
      <c r="BB6425">
        <v>1.46</v>
      </c>
      <c r="BC6425">
        <v>1.47</v>
      </c>
      <c r="BD6425">
        <v>62</v>
      </c>
      <c r="BE6425" s="47">
        <v>42566</v>
      </c>
      <c r="BF6425" t="s">
        <v>28</v>
      </c>
      <c r="BG6425" t="s">
        <v>219</v>
      </c>
    </row>
    <row r="6426" spans="20:59" x14ac:dyDescent="0.25">
      <c r="T6426" s="47">
        <v>42524</v>
      </c>
      <c r="U6426" t="s">
        <v>222</v>
      </c>
      <c r="V6426">
        <v>0.09</v>
      </c>
      <c r="W6426">
        <v>0.09</v>
      </c>
      <c r="X6426">
        <v>72</v>
      </c>
      <c r="Y6426" s="47">
        <v>42566</v>
      </c>
      <c r="Z6426" t="s">
        <v>28</v>
      </c>
      <c r="AA6426" t="s">
        <v>219</v>
      </c>
      <c r="AJ6426" s="47">
        <v>42524</v>
      </c>
      <c r="AK6426" t="s">
        <v>222</v>
      </c>
      <c r="AL6426">
        <v>0.08</v>
      </c>
      <c r="AM6426">
        <v>0.08</v>
      </c>
      <c r="AN6426">
        <v>72</v>
      </c>
      <c r="AO6426" s="47">
        <v>42566</v>
      </c>
      <c r="AP6426" t="s">
        <v>28</v>
      </c>
      <c r="AQ6426" t="s">
        <v>219</v>
      </c>
      <c r="AZ6426" s="47">
        <v>42524</v>
      </c>
      <c r="BA6426" t="s">
        <v>222</v>
      </c>
      <c r="BB6426">
        <v>0.09</v>
      </c>
      <c r="BC6426">
        <v>0.09</v>
      </c>
      <c r="BD6426">
        <v>72</v>
      </c>
      <c r="BE6426" s="47">
        <v>42566</v>
      </c>
      <c r="BF6426" t="s">
        <v>28</v>
      </c>
      <c r="BG6426" t="s">
        <v>219</v>
      </c>
    </row>
    <row r="6427" spans="20:59" x14ac:dyDescent="0.25">
      <c r="T6427" s="47">
        <v>42524</v>
      </c>
      <c r="U6427" t="s">
        <v>223</v>
      </c>
      <c r="V6427">
        <v>0</v>
      </c>
      <c r="W6427">
        <v>0</v>
      </c>
      <c r="X6427">
        <v>82</v>
      </c>
      <c r="Y6427" s="47">
        <v>42566</v>
      </c>
      <c r="Z6427" t="s">
        <v>28</v>
      </c>
      <c r="AA6427" t="s">
        <v>219</v>
      </c>
      <c r="AJ6427" s="47">
        <v>42524</v>
      </c>
      <c r="AK6427" t="s">
        <v>223</v>
      </c>
      <c r="AL6427">
        <v>0</v>
      </c>
      <c r="AM6427">
        <v>0</v>
      </c>
      <c r="AN6427">
        <v>82</v>
      </c>
      <c r="AO6427" s="47">
        <v>42566</v>
      </c>
      <c r="AP6427" t="s">
        <v>28</v>
      </c>
      <c r="AQ6427" t="s">
        <v>219</v>
      </c>
      <c r="AZ6427" s="47">
        <v>42524</v>
      </c>
      <c r="BA6427" t="s">
        <v>223</v>
      </c>
      <c r="BB6427">
        <v>0</v>
      </c>
      <c r="BC6427">
        <v>0</v>
      </c>
      <c r="BD6427">
        <v>82</v>
      </c>
      <c r="BE6427" s="47">
        <v>42566</v>
      </c>
      <c r="BF6427" t="s">
        <v>28</v>
      </c>
      <c r="BG6427" t="s">
        <v>219</v>
      </c>
    </row>
    <row r="6428" spans="20:59" x14ac:dyDescent="0.25">
      <c r="T6428" s="47">
        <v>42524</v>
      </c>
      <c r="U6428" t="s">
        <v>224</v>
      </c>
      <c r="V6428">
        <v>17.82</v>
      </c>
      <c r="W6428">
        <v>17.920000000000002</v>
      </c>
      <c r="X6428">
        <v>42</v>
      </c>
      <c r="Y6428" s="47">
        <v>42664</v>
      </c>
      <c r="Z6428" t="s">
        <v>28</v>
      </c>
      <c r="AA6428" t="s">
        <v>219</v>
      </c>
      <c r="AJ6428" s="47">
        <v>42524</v>
      </c>
      <c r="AK6428" t="s">
        <v>224</v>
      </c>
      <c r="AL6428">
        <v>16.8</v>
      </c>
      <c r="AM6428">
        <v>16.88</v>
      </c>
      <c r="AN6428">
        <v>42</v>
      </c>
      <c r="AO6428" s="47">
        <v>42664</v>
      </c>
      <c r="AP6428" t="s">
        <v>28</v>
      </c>
      <c r="AQ6428" t="s">
        <v>219</v>
      </c>
      <c r="AZ6428" s="47">
        <v>42524</v>
      </c>
      <c r="BA6428" t="s">
        <v>224</v>
      </c>
      <c r="BB6428">
        <v>17.82</v>
      </c>
      <c r="BC6428">
        <v>17.920000000000002</v>
      </c>
      <c r="BD6428">
        <v>42</v>
      </c>
      <c r="BE6428" s="47">
        <v>42664</v>
      </c>
      <c r="BF6428" t="s">
        <v>28</v>
      </c>
      <c r="BG6428" t="s">
        <v>219</v>
      </c>
    </row>
    <row r="6429" spans="20:59" x14ac:dyDescent="0.25">
      <c r="T6429" s="47">
        <v>42524</v>
      </c>
      <c r="U6429" t="s">
        <v>225</v>
      </c>
      <c r="V6429">
        <v>9.15</v>
      </c>
      <c r="W6429">
        <v>9.23</v>
      </c>
      <c r="X6429">
        <v>52</v>
      </c>
      <c r="Y6429" s="47">
        <v>42664</v>
      </c>
      <c r="Z6429" t="s">
        <v>28</v>
      </c>
      <c r="AA6429" t="s">
        <v>219</v>
      </c>
      <c r="AJ6429" s="47">
        <v>42524</v>
      </c>
      <c r="AK6429" t="s">
        <v>225</v>
      </c>
      <c r="AL6429">
        <v>8.5500000000000007</v>
      </c>
      <c r="AM6429">
        <v>8.6199999999999992</v>
      </c>
      <c r="AN6429">
        <v>52</v>
      </c>
      <c r="AO6429" s="47">
        <v>42664</v>
      </c>
      <c r="AP6429" t="s">
        <v>28</v>
      </c>
      <c r="AQ6429" t="s">
        <v>219</v>
      </c>
      <c r="AZ6429" s="47">
        <v>42524</v>
      </c>
      <c r="BA6429" t="s">
        <v>225</v>
      </c>
      <c r="BB6429">
        <v>9.15</v>
      </c>
      <c r="BC6429">
        <v>9.23</v>
      </c>
      <c r="BD6429">
        <v>52</v>
      </c>
      <c r="BE6429" s="47">
        <v>42664</v>
      </c>
      <c r="BF6429" t="s">
        <v>28</v>
      </c>
      <c r="BG6429" t="s">
        <v>219</v>
      </c>
    </row>
    <row r="6430" spans="20:59" x14ac:dyDescent="0.25">
      <c r="T6430" s="47">
        <v>42524</v>
      </c>
      <c r="U6430" t="s">
        <v>226</v>
      </c>
      <c r="V6430">
        <v>3.58</v>
      </c>
      <c r="W6430">
        <v>3.6</v>
      </c>
      <c r="X6430">
        <v>62</v>
      </c>
      <c r="Y6430" s="47">
        <v>42664</v>
      </c>
      <c r="Z6430" t="s">
        <v>28</v>
      </c>
      <c r="AA6430" t="s">
        <v>219</v>
      </c>
      <c r="AJ6430" s="47">
        <v>42524</v>
      </c>
      <c r="AK6430" t="s">
        <v>226</v>
      </c>
      <c r="AL6430">
        <v>3.33</v>
      </c>
      <c r="AM6430">
        <v>3.34</v>
      </c>
      <c r="AN6430">
        <v>62</v>
      </c>
      <c r="AO6430" s="47">
        <v>42664</v>
      </c>
      <c r="AP6430" t="s">
        <v>28</v>
      </c>
      <c r="AQ6430" t="s">
        <v>219</v>
      </c>
      <c r="AZ6430" s="47">
        <v>42524</v>
      </c>
      <c r="BA6430" t="s">
        <v>226</v>
      </c>
      <c r="BB6430">
        <v>3.58</v>
      </c>
      <c r="BC6430">
        <v>3.6</v>
      </c>
      <c r="BD6430">
        <v>62</v>
      </c>
      <c r="BE6430" s="47">
        <v>42664</v>
      </c>
      <c r="BF6430" t="s">
        <v>28</v>
      </c>
      <c r="BG6430" t="s">
        <v>219</v>
      </c>
    </row>
    <row r="6431" spans="20:59" x14ac:dyDescent="0.25">
      <c r="T6431" s="47">
        <v>42524</v>
      </c>
      <c r="U6431" t="s">
        <v>227</v>
      </c>
      <c r="V6431">
        <v>1.1000000000000001</v>
      </c>
      <c r="W6431">
        <v>1.1100000000000001</v>
      </c>
      <c r="X6431">
        <v>72</v>
      </c>
      <c r="Y6431" s="47">
        <v>42664</v>
      </c>
      <c r="Z6431" t="s">
        <v>28</v>
      </c>
      <c r="AA6431" t="s">
        <v>219</v>
      </c>
      <c r="AJ6431" s="47">
        <v>42524</v>
      </c>
      <c r="AK6431" t="s">
        <v>227</v>
      </c>
      <c r="AL6431">
        <v>1.03</v>
      </c>
      <c r="AM6431">
        <v>1.04</v>
      </c>
      <c r="AN6431">
        <v>72</v>
      </c>
      <c r="AO6431" s="47">
        <v>42664</v>
      </c>
      <c r="AP6431" t="s">
        <v>28</v>
      </c>
      <c r="AQ6431" t="s">
        <v>219</v>
      </c>
      <c r="AZ6431" s="47">
        <v>42524</v>
      </c>
      <c r="BA6431" t="s">
        <v>227</v>
      </c>
      <c r="BB6431">
        <v>1.1000000000000001</v>
      </c>
      <c r="BC6431">
        <v>1.1100000000000001</v>
      </c>
      <c r="BD6431">
        <v>72</v>
      </c>
      <c r="BE6431" s="47">
        <v>42664</v>
      </c>
      <c r="BF6431" t="s">
        <v>28</v>
      </c>
      <c r="BG6431" t="s">
        <v>219</v>
      </c>
    </row>
    <row r="6432" spans="20:59" x14ac:dyDescent="0.25">
      <c r="T6432" s="47">
        <v>42524</v>
      </c>
      <c r="U6432" t="s">
        <v>228</v>
      </c>
      <c r="V6432">
        <v>0.28999999999999998</v>
      </c>
      <c r="W6432">
        <v>0.28999999999999998</v>
      </c>
      <c r="X6432">
        <v>82</v>
      </c>
      <c r="Y6432" s="47">
        <v>42664</v>
      </c>
      <c r="Z6432" t="s">
        <v>28</v>
      </c>
      <c r="AA6432" t="s">
        <v>219</v>
      </c>
      <c r="AJ6432" s="47">
        <v>42524</v>
      </c>
      <c r="AK6432" t="s">
        <v>228</v>
      </c>
      <c r="AL6432">
        <v>0.25</v>
      </c>
      <c r="AM6432">
        <v>0.25</v>
      </c>
      <c r="AN6432">
        <v>82</v>
      </c>
      <c r="AO6432" s="47">
        <v>42664</v>
      </c>
      <c r="AP6432" t="s">
        <v>28</v>
      </c>
      <c r="AQ6432" t="s">
        <v>219</v>
      </c>
      <c r="AZ6432" s="47">
        <v>42524</v>
      </c>
      <c r="BA6432" t="s">
        <v>228</v>
      </c>
      <c r="BB6432">
        <v>0.28999999999999998</v>
      </c>
      <c r="BC6432">
        <v>0.28999999999999998</v>
      </c>
      <c r="BD6432">
        <v>82</v>
      </c>
      <c r="BE6432" s="47">
        <v>42664</v>
      </c>
      <c r="BF6432" t="s">
        <v>28</v>
      </c>
      <c r="BG6432" t="s">
        <v>219</v>
      </c>
    </row>
    <row r="6433" spans="20:59" x14ac:dyDescent="0.25">
      <c r="T6433" s="47">
        <v>42524</v>
      </c>
      <c r="U6433" t="s">
        <v>229</v>
      </c>
      <c r="V6433">
        <v>0</v>
      </c>
      <c r="W6433">
        <v>0</v>
      </c>
      <c r="X6433">
        <v>42</v>
      </c>
      <c r="Y6433" s="47">
        <v>42566</v>
      </c>
      <c r="Z6433" t="s">
        <v>40</v>
      </c>
      <c r="AA6433" t="s">
        <v>219</v>
      </c>
      <c r="AJ6433" s="47">
        <v>42524</v>
      </c>
      <c r="AK6433" t="s">
        <v>229</v>
      </c>
      <c r="AL6433">
        <v>0</v>
      </c>
      <c r="AM6433">
        <v>0</v>
      </c>
      <c r="AN6433">
        <v>42</v>
      </c>
      <c r="AO6433" s="47">
        <v>42566</v>
      </c>
      <c r="AP6433" t="s">
        <v>40</v>
      </c>
      <c r="AQ6433" t="s">
        <v>219</v>
      </c>
      <c r="AZ6433" s="47">
        <v>42524</v>
      </c>
      <c r="BA6433" t="s">
        <v>229</v>
      </c>
      <c r="BB6433">
        <v>0</v>
      </c>
      <c r="BC6433">
        <v>0</v>
      </c>
      <c r="BD6433">
        <v>42</v>
      </c>
      <c r="BE6433" s="47">
        <v>42566</v>
      </c>
      <c r="BF6433" t="s">
        <v>40</v>
      </c>
      <c r="BG6433" t="s">
        <v>219</v>
      </c>
    </row>
    <row r="6434" spans="20:59" x14ac:dyDescent="0.25">
      <c r="T6434" s="47">
        <v>42524</v>
      </c>
      <c r="U6434" t="s">
        <v>230</v>
      </c>
      <c r="V6434">
        <v>0.31</v>
      </c>
      <c r="W6434">
        <v>0.31</v>
      </c>
      <c r="X6434">
        <v>52</v>
      </c>
      <c r="Y6434" s="47">
        <v>42566</v>
      </c>
      <c r="Z6434" t="s">
        <v>40</v>
      </c>
      <c r="AA6434" t="s">
        <v>219</v>
      </c>
      <c r="AJ6434" s="47">
        <v>42524</v>
      </c>
      <c r="AK6434" t="s">
        <v>230</v>
      </c>
      <c r="AL6434">
        <v>0.36</v>
      </c>
      <c r="AM6434">
        <v>0.36</v>
      </c>
      <c r="AN6434">
        <v>52</v>
      </c>
      <c r="AO6434" s="47">
        <v>42566</v>
      </c>
      <c r="AP6434" t="s">
        <v>40</v>
      </c>
      <c r="AQ6434" t="s">
        <v>219</v>
      </c>
      <c r="AZ6434" s="47">
        <v>42524</v>
      </c>
      <c r="BA6434" t="s">
        <v>230</v>
      </c>
      <c r="BB6434">
        <v>0.31</v>
      </c>
      <c r="BC6434">
        <v>0.31</v>
      </c>
      <c r="BD6434">
        <v>52</v>
      </c>
      <c r="BE6434" s="47">
        <v>42566</v>
      </c>
      <c r="BF6434" t="s">
        <v>40</v>
      </c>
      <c r="BG6434" t="s">
        <v>219</v>
      </c>
    </row>
    <row r="6435" spans="20:59" x14ac:dyDescent="0.25">
      <c r="T6435" s="47">
        <v>42524</v>
      </c>
      <c r="U6435" t="s">
        <v>231</v>
      </c>
      <c r="V6435">
        <v>4.12</v>
      </c>
      <c r="W6435">
        <v>4.1500000000000004</v>
      </c>
      <c r="X6435">
        <v>62</v>
      </c>
      <c r="Y6435" s="47">
        <v>42566</v>
      </c>
      <c r="Z6435" t="s">
        <v>40</v>
      </c>
      <c r="AA6435" t="s">
        <v>219</v>
      </c>
      <c r="AJ6435" s="47">
        <v>42524</v>
      </c>
      <c r="AK6435" t="s">
        <v>231</v>
      </c>
      <c r="AL6435">
        <v>4.4400000000000004</v>
      </c>
      <c r="AM6435">
        <v>4.45</v>
      </c>
      <c r="AN6435">
        <v>62</v>
      </c>
      <c r="AO6435" s="47">
        <v>42566</v>
      </c>
      <c r="AP6435" t="s">
        <v>40</v>
      </c>
      <c r="AQ6435" t="s">
        <v>219</v>
      </c>
      <c r="AZ6435" s="47">
        <v>42524</v>
      </c>
      <c r="BA6435" t="s">
        <v>231</v>
      </c>
      <c r="BB6435">
        <v>4.12</v>
      </c>
      <c r="BC6435">
        <v>4.1500000000000004</v>
      </c>
      <c r="BD6435">
        <v>62</v>
      </c>
      <c r="BE6435" s="47">
        <v>42566</v>
      </c>
      <c r="BF6435" t="s">
        <v>40</v>
      </c>
      <c r="BG6435" t="s">
        <v>219</v>
      </c>
    </row>
    <row r="6436" spans="20:59" x14ac:dyDescent="0.25">
      <c r="T6436" s="47">
        <v>42524</v>
      </c>
      <c r="U6436" t="s">
        <v>232</v>
      </c>
      <c r="V6436">
        <v>12.67</v>
      </c>
      <c r="W6436">
        <v>12.73</v>
      </c>
      <c r="X6436">
        <v>72</v>
      </c>
      <c r="Y6436" s="47">
        <v>42566</v>
      </c>
      <c r="Z6436" t="s">
        <v>40</v>
      </c>
      <c r="AA6436" t="s">
        <v>219</v>
      </c>
      <c r="AJ6436" s="47">
        <v>42524</v>
      </c>
      <c r="AK6436" t="s">
        <v>232</v>
      </c>
      <c r="AL6436">
        <v>13.38</v>
      </c>
      <c r="AM6436">
        <v>13.45</v>
      </c>
      <c r="AN6436">
        <v>72</v>
      </c>
      <c r="AO6436" s="47">
        <v>42566</v>
      </c>
      <c r="AP6436" t="s">
        <v>40</v>
      </c>
      <c r="AQ6436" t="s">
        <v>219</v>
      </c>
      <c r="AZ6436" s="47">
        <v>42524</v>
      </c>
      <c r="BA6436" t="s">
        <v>232</v>
      </c>
      <c r="BB6436">
        <v>12.67</v>
      </c>
      <c r="BC6436">
        <v>12.73</v>
      </c>
      <c r="BD6436">
        <v>72</v>
      </c>
      <c r="BE6436" s="47">
        <v>42566</v>
      </c>
      <c r="BF6436" t="s">
        <v>40</v>
      </c>
      <c r="BG6436" t="s">
        <v>219</v>
      </c>
    </row>
    <row r="6437" spans="20:59" x14ac:dyDescent="0.25">
      <c r="T6437" s="47">
        <v>42524</v>
      </c>
      <c r="U6437" t="s">
        <v>233</v>
      </c>
      <c r="V6437">
        <v>22.86</v>
      </c>
      <c r="W6437">
        <v>23</v>
      </c>
      <c r="X6437">
        <v>82</v>
      </c>
      <c r="Y6437" s="47">
        <v>42566</v>
      </c>
      <c r="Z6437" t="s">
        <v>40</v>
      </c>
      <c r="AA6437" t="s">
        <v>219</v>
      </c>
      <c r="AJ6437" s="47">
        <v>42524</v>
      </c>
      <c r="AK6437" t="s">
        <v>233</v>
      </c>
      <c r="AL6437">
        <v>23.12</v>
      </c>
      <c r="AM6437">
        <v>23.17</v>
      </c>
      <c r="AN6437">
        <v>82</v>
      </c>
      <c r="AO6437" s="47">
        <v>42566</v>
      </c>
      <c r="AP6437" t="s">
        <v>40</v>
      </c>
      <c r="AQ6437" t="s">
        <v>219</v>
      </c>
      <c r="AZ6437" s="47">
        <v>42524</v>
      </c>
      <c r="BA6437" t="s">
        <v>233</v>
      </c>
      <c r="BB6437">
        <v>22.86</v>
      </c>
      <c r="BC6437">
        <v>23</v>
      </c>
      <c r="BD6437">
        <v>82</v>
      </c>
      <c r="BE6437" s="47">
        <v>42566</v>
      </c>
      <c r="BF6437" t="s">
        <v>40</v>
      </c>
      <c r="BG6437" t="s">
        <v>219</v>
      </c>
    </row>
    <row r="6438" spans="20:59" x14ac:dyDescent="0.25">
      <c r="T6438" s="47">
        <v>42524</v>
      </c>
      <c r="U6438" t="s">
        <v>234</v>
      </c>
      <c r="V6438">
        <v>0.13</v>
      </c>
      <c r="W6438">
        <v>0.13</v>
      </c>
      <c r="X6438">
        <v>42</v>
      </c>
      <c r="Y6438" s="47">
        <v>42664</v>
      </c>
      <c r="Z6438" t="s">
        <v>40</v>
      </c>
      <c r="AA6438" t="s">
        <v>219</v>
      </c>
      <c r="AJ6438" s="47">
        <v>42524</v>
      </c>
      <c r="AK6438" t="s">
        <v>234</v>
      </c>
      <c r="AL6438">
        <v>0.15</v>
      </c>
      <c r="AM6438">
        <v>0.15</v>
      </c>
      <c r="AN6438">
        <v>42</v>
      </c>
      <c r="AO6438" s="47">
        <v>42664</v>
      </c>
      <c r="AP6438" t="s">
        <v>40</v>
      </c>
      <c r="AQ6438" t="s">
        <v>219</v>
      </c>
      <c r="AZ6438" s="47">
        <v>42524</v>
      </c>
      <c r="BA6438" t="s">
        <v>234</v>
      </c>
      <c r="BB6438">
        <v>0.13</v>
      </c>
      <c r="BC6438">
        <v>0.13</v>
      </c>
      <c r="BD6438">
        <v>42</v>
      </c>
      <c r="BE6438" s="47">
        <v>42664</v>
      </c>
      <c r="BF6438" t="s">
        <v>40</v>
      </c>
      <c r="BG6438" t="s">
        <v>219</v>
      </c>
    </row>
    <row r="6439" spans="20:59" x14ac:dyDescent="0.25">
      <c r="T6439" s="47">
        <v>42524</v>
      </c>
      <c r="U6439" t="s">
        <v>235</v>
      </c>
      <c r="V6439">
        <v>1.52</v>
      </c>
      <c r="W6439">
        <v>1.52</v>
      </c>
      <c r="X6439">
        <v>52</v>
      </c>
      <c r="Y6439" s="47">
        <v>42664</v>
      </c>
      <c r="Z6439" t="s">
        <v>40</v>
      </c>
      <c r="AA6439" t="s">
        <v>219</v>
      </c>
      <c r="AJ6439" s="47">
        <v>42524</v>
      </c>
      <c r="AK6439" t="s">
        <v>235</v>
      </c>
      <c r="AL6439">
        <v>1.61</v>
      </c>
      <c r="AM6439">
        <v>1.62</v>
      </c>
      <c r="AN6439">
        <v>52</v>
      </c>
      <c r="AO6439" s="47">
        <v>42664</v>
      </c>
      <c r="AP6439" t="s">
        <v>40</v>
      </c>
      <c r="AQ6439" t="s">
        <v>219</v>
      </c>
      <c r="AZ6439" s="47">
        <v>42524</v>
      </c>
      <c r="BA6439" t="s">
        <v>235</v>
      </c>
      <c r="BB6439">
        <v>1.52</v>
      </c>
      <c r="BC6439">
        <v>1.52</v>
      </c>
      <c r="BD6439">
        <v>52</v>
      </c>
      <c r="BE6439" s="47">
        <v>42664</v>
      </c>
      <c r="BF6439" t="s">
        <v>40</v>
      </c>
      <c r="BG6439" t="s">
        <v>219</v>
      </c>
    </row>
    <row r="6440" spans="20:59" x14ac:dyDescent="0.25">
      <c r="T6440" s="47">
        <v>42524</v>
      </c>
      <c r="U6440" t="s">
        <v>236</v>
      </c>
      <c r="V6440">
        <v>5.97</v>
      </c>
      <c r="W6440">
        <v>5.98</v>
      </c>
      <c r="X6440">
        <v>62</v>
      </c>
      <c r="Y6440" s="47">
        <v>42664</v>
      </c>
      <c r="Z6440" t="s">
        <v>40</v>
      </c>
      <c r="AA6440" t="s">
        <v>219</v>
      </c>
      <c r="AJ6440" s="47">
        <v>42524</v>
      </c>
      <c r="AK6440" t="s">
        <v>236</v>
      </c>
      <c r="AL6440">
        <v>6.27</v>
      </c>
      <c r="AM6440">
        <v>6.3</v>
      </c>
      <c r="AN6440">
        <v>62</v>
      </c>
      <c r="AO6440" s="47">
        <v>42664</v>
      </c>
      <c r="AP6440" t="s">
        <v>40</v>
      </c>
      <c r="AQ6440" t="s">
        <v>219</v>
      </c>
      <c r="AZ6440" s="47">
        <v>42524</v>
      </c>
      <c r="BA6440" t="s">
        <v>236</v>
      </c>
      <c r="BB6440">
        <v>5.97</v>
      </c>
      <c r="BC6440">
        <v>5.98</v>
      </c>
      <c r="BD6440">
        <v>62</v>
      </c>
      <c r="BE6440" s="47">
        <v>42664</v>
      </c>
      <c r="BF6440" t="s">
        <v>40</v>
      </c>
      <c r="BG6440" t="s">
        <v>219</v>
      </c>
    </row>
    <row r="6441" spans="20:59" x14ac:dyDescent="0.25">
      <c r="T6441" s="47">
        <v>42524</v>
      </c>
      <c r="U6441" t="s">
        <v>237</v>
      </c>
      <c r="V6441">
        <v>13.41</v>
      </c>
      <c r="W6441">
        <v>13.48</v>
      </c>
      <c r="X6441">
        <v>72</v>
      </c>
      <c r="Y6441" s="47">
        <v>42664</v>
      </c>
      <c r="Z6441" t="s">
        <v>40</v>
      </c>
      <c r="AA6441" t="s">
        <v>219</v>
      </c>
      <c r="AJ6441" s="47">
        <v>42524</v>
      </c>
      <c r="AK6441" t="s">
        <v>237</v>
      </c>
      <c r="AL6441">
        <v>14</v>
      </c>
      <c r="AM6441">
        <v>14.01</v>
      </c>
      <c r="AN6441">
        <v>72</v>
      </c>
      <c r="AO6441" s="47">
        <v>42664</v>
      </c>
      <c r="AP6441" t="s">
        <v>40</v>
      </c>
      <c r="AQ6441" t="s">
        <v>219</v>
      </c>
      <c r="AZ6441" s="47">
        <v>42524</v>
      </c>
      <c r="BA6441" t="s">
        <v>237</v>
      </c>
      <c r="BB6441">
        <v>13.41</v>
      </c>
      <c r="BC6441">
        <v>13.48</v>
      </c>
      <c r="BD6441">
        <v>72</v>
      </c>
      <c r="BE6441" s="47">
        <v>42664</v>
      </c>
      <c r="BF6441" t="s">
        <v>40</v>
      </c>
      <c r="BG6441" t="s">
        <v>219</v>
      </c>
    </row>
    <row r="6442" spans="20:59" x14ac:dyDescent="0.25">
      <c r="T6442" s="47">
        <v>42524</v>
      </c>
      <c r="U6442" t="s">
        <v>238</v>
      </c>
      <c r="V6442">
        <v>21.96</v>
      </c>
      <c r="W6442">
        <v>22.07</v>
      </c>
      <c r="X6442">
        <v>82</v>
      </c>
      <c r="Y6442" s="47">
        <v>42664</v>
      </c>
      <c r="Z6442" t="s">
        <v>40</v>
      </c>
      <c r="AA6442" t="s">
        <v>219</v>
      </c>
      <c r="AJ6442" s="47">
        <v>42524</v>
      </c>
      <c r="AK6442" t="s">
        <v>238</v>
      </c>
      <c r="AL6442">
        <v>22.45</v>
      </c>
      <c r="AM6442">
        <v>22.64</v>
      </c>
      <c r="AN6442">
        <v>82</v>
      </c>
      <c r="AO6442" s="47">
        <v>42664</v>
      </c>
      <c r="AP6442" t="s">
        <v>40</v>
      </c>
      <c r="AQ6442" t="s">
        <v>219</v>
      </c>
      <c r="AZ6442" s="47">
        <v>42524</v>
      </c>
      <c r="BA6442" t="s">
        <v>238</v>
      </c>
      <c r="BB6442">
        <v>21.96</v>
      </c>
      <c r="BC6442">
        <v>22.07</v>
      </c>
      <c r="BD6442">
        <v>82</v>
      </c>
      <c r="BE6442" s="47">
        <v>42664</v>
      </c>
      <c r="BF6442" t="s">
        <v>40</v>
      </c>
      <c r="BG6442" t="s">
        <v>219</v>
      </c>
    </row>
    <row r="6443" spans="20:59" x14ac:dyDescent="0.25">
      <c r="T6443" s="47">
        <v>42524</v>
      </c>
      <c r="U6443" t="s">
        <v>239</v>
      </c>
      <c r="V6443">
        <v>19.62</v>
      </c>
      <c r="W6443">
        <v>19.77</v>
      </c>
      <c r="X6443">
        <v>49</v>
      </c>
      <c r="Y6443" s="47">
        <v>42566</v>
      </c>
      <c r="Z6443" t="s">
        <v>28</v>
      </c>
      <c r="AA6443" t="s">
        <v>240</v>
      </c>
      <c r="AJ6443" s="47">
        <v>42524</v>
      </c>
      <c r="AK6443" t="s">
        <v>239</v>
      </c>
      <c r="AL6443">
        <v>22.07</v>
      </c>
      <c r="AM6443">
        <v>22.19</v>
      </c>
      <c r="AN6443">
        <v>49</v>
      </c>
      <c r="AO6443" s="47">
        <v>42566</v>
      </c>
      <c r="AP6443" t="s">
        <v>28</v>
      </c>
      <c r="AQ6443" t="s">
        <v>240</v>
      </c>
      <c r="AZ6443" s="47">
        <v>42524</v>
      </c>
      <c r="BA6443" t="s">
        <v>239</v>
      </c>
      <c r="BB6443">
        <v>19.62</v>
      </c>
      <c r="BC6443">
        <v>19.77</v>
      </c>
      <c r="BD6443">
        <v>49</v>
      </c>
      <c r="BE6443" s="47">
        <v>42566</v>
      </c>
      <c r="BF6443" t="s">
        <v>28</v>
      </c>
      <c r="BG6443" t="s">
        <v>240</v>
      </c>
    </row>
    <row r="6444" spans="20:59" x14ac:dyDescent="0.25">
      <c r="T6444" s="47">
        <v>42524</v>
      </c>
      <c r="U6444" t="s">
        <v>241</v>
      </c>
      <c r="V6444">
        <v>9.41</v>
      </c>
      <c r="W6444">
        <v>9.43</v>
      </c>
      <c r="X6444">
        <v>59</v>
      </c>
      <c r="Y6444" s="47">
        <v>42566</v>
      </c>
      <c r="Z6444" t="s">
        <v>28</v>
      </c>
      <c r="AA6444" t="s">
        <v>240</v>
      </c>
      <c r="AJ6444" s="47">
        <v>42524</v>
      </c>
      <c r="AK6444" t="s">
        <v>241</v>
      </c>
      <c r="AL6444">
        <v>11.59</v>
      </c>
      <c r="AM6444">
        <v>11.63</v>
      </c>
      <c r="AN6444">
        <v>59</v>
      </c>
      <c r="AO6444" s="47">
        <v>42566</v>
      </c>
      <c r="AP6444" t="s">
        <v>28</v>
      </c>
      <c r="AQ6444" t="s">
        <v>240</v>
      </c>
      <c r="AZ6444" s="47">
        <v>42524</v>
      </c>
      <c r="BA6444" t="s">
        <v>241</v>
      </c>
      <c r="BB6444">
        <v>9.41</v>
      </c>
      <c r="BC6444">
        <v>9.43</v>
      </c>
      <c r="BD6444">
        <v>59</v>
      </c>
      <c r="BE6444" s="47">
        <v>42566</v>
      </c>
      <c r="BF6444" t="s">
        <v>28</v>
      </c>
      <c r="BG6444" t="s">
        <v>240</v>
      </c>
    </row>
    <row r="6445" spans="20:59" x14ac:dyDescent="0.25">
      <c r="T6445" s="47">
        <v>42524</v>
      </c>
      <c r="U6445" t="s">
        <v>242</v>
      </c>
      <c r="V6445">
        <v>1.3</v>
      </c>
      <c r="W6445">
        <v>1.3</v>
      </c>
      <c r="X6445">
        <v>69</v>
      </c>
      <c r="Y6445" s="47">
        <v>42566</v>
      </c>
      <c r="Z6445" t="s">
        <v>28</v>
      </c>
      <c r="AA6445" t="s">
        <v>240</v>
      </c>
      <c r="AJ6445" s="47">
        <v>42524</v>
      </c>
      <c r="AK6445" t="s">
        <v>242</v>
      </c>
      <c r="AL6445">
        <v>2.5499999999999998</v>
      </c>
      <c r="AM6445">
        <v>2.57</v>
      </c>
      <c r="AN6445">
        <v>69</v>
      </c>
      <c r="AO6445" s="47">
        <v>42566</v>
      </c>
      <c r="AP6445" t="s">
        <v>28</v>
      </c>
      <c r="AQ6445" t="s">
        <v>240</v>
      </c>
      <c r="AZ6445" s="47">
        <v>42524</v>
      </c>
      <c r="BA6445" t="s">
        <v>242</v>
      </c>
      <c r="BB6445">
        <v>1.3</v>
      </c>
      <c r="BC6445">
        <v>1.3</v>
      </c>
      <c r="BD6445">
        <v>69</v>
      </c>
      <c r="BE6445" s="47">
        <v>42566</v>
      </c>
      <c r="BF6445" t="s">
        <v>28</v>
      </c>
      <c r="BG6445" t="s">
        <v>240</v>
      </c>
    </row>
    <row r="6446" spans="20:59" x14ac:dyDescent="0.25">
      <c r="T6446" s="47">
        <v>42524</v>
      </c>
      <c r="U6446" t="s">
        <v>243</v>
      </c>
      <c r="V6446">
        <v>0.01</v>
      </c>
      <c r="W6446">
        <v>0.01</v>
      </c>
      <c r="X6446">
        <v>79</v>
      </c>
      <c r="Y6446" s="47">
        <v>42566</v>
      </c>
      <c r="Z6446" t="s">
        <v>28</v>
      </c>
      <c r="AA6446" t="s">
        <v>240</v>
      </c>
      <c r="AJ6446" s="47">
        <v>42524</v>
      </c>
      <c r="AK6446" t="s">
        <v>243</v>
      </c>
      <c r="AL6446">
        <v>0.03</v>
      </c>
      <c r="AM6446">
        <v>0.03</v>
      </c>
      <c r="AN6446">
        <v>79</v>
      </c>
      <c r="AO6446" s="47">
        <v>42566</v>
      </c>
      <c r="AP6446" t="s">
        <v>28</v>
      </c>
      <c r="AQ6446" t="s">
        <v>240</v>
      </c>
      <c r="AZ6446" s="47">
        <v>42524</v>
      </c>
      <c r="BA6446" t="s">
        <v>243</v>
      </c>
      <c r="BB6446">
        <v>0.01</v>
      </c>
      <c r="BC6446">
        <v>0.01</v>
      </c>
      <c r="BD6446">
        <v>79</v>
      </c>
      <c r="BE6446" s="47">
        <v>42566</v>
      </c>
      <c r="BF6446" t="s">
        <v>28</v>
      </c>
      <c r="BG6446" t="s">
        <v>240</v>
      </c>
    </row>
    <row r="6447" spans="20:59" x14ac:dyDescent="0.25">
      <c r="T6447" s="47">
        <v>42524</v>
      </c>
      <c r="U6447" t="s">
        <v>244</v>
      </c>
      <c r="V6447">
        <v>0</v>
      </c>
      <c r="W6447">
        <v>0</v>
      </c>
      <c r="X6447">
        <v>89</v>
      </c>
      <c r="Y6447" s="47">
        <v>42566</v>
      </c>
      <c r="Z6447" t="s">
        <v>28</v>
      </c>
      <c r="AA6447" t="s">
        <v>240</v>
      </c>
      <c r="AJ6447" s="47">
        <v>42524</v>
      </c>
      <c r="AK6447" t="s">
        <v>244</v>
      </c>
      <c r="AL6447">
        <v>0</v>
      </c>
      <c r="AM6447">
        <v>0</v>
      </c>
      <c r="AN6447">
        <v>89</v>
      </c>
      <c r="AO6447" s="47">
        <v>42566</v>
      </c>
      <c r="AP6447" t="s">
        <v>28</v>
      </c>
      <c r="AQ6447" t="s">
        <v>240</v>
      </c>
      <c r="AZ6447" s="47">
        <v>42524</v>
      </c>
      <c r="BA6447" t="s">
        <v>244</v>
      </c>
      <c r="BB6447">
        <v>0</v>
      </c>
      <c r="BC6447">
        <v>0</v>
      </c>
      <c r="BD6447">
        <v>89</v>
      </c>
      <c r="BE6447" s="47">
        <v>42566</v>
      </c>
      <c r="BF6447" t="s">
        <v>28</v>
      </c>
      <c r="BG6447" t="s">
        <v>240</v>
      </c>
    </row>
    <row r="6448" spans="20:59" x14ac:dyDescent="0.25">
      <c r="T6448" s="47">
        <v>42524</v>
      </c>
      <c r="U6448" t="s">
        <v>245</v>
      </c>
      <c r="V6448">
        <v>19.79</v>
      </c>
      <c r="W6448">
        <v>19.809999999999999</v>
      </c>
      <c r="X6448">
        <v>49</v>
      </c>
      <c r="Y6448" s="47">
        <v>42664</v>
      </c>
      <c r="Z6448" t="s">
        <v>28</v>
      </c>
      <c r="AA6448" t="s">
        <v>240</v>
      </c>
      <c r="AJ6448" s="47">
        <v>42524</v>
      </c>
      <c r="AK6448" t="s">
        <v>245</v>
      </c>
      <c r="AL6448">
        <v>21.59</v>
      </c>
      <c r="AM6448">
        <v>21.7</v>
      </c>
      <c r="AN6448">
        <v>49</v>
      </c>
      <c r="AO6448" s="47">
        <v>42664</v>
      </c>
      <c r="AP6448" t="s">
        <v>28</v>
      </c>
      <c r="AQ6448" t="s">
        <v>240</v>
      </c>
      <c r="AZ6448" s="47">
        <v>42524</v>
      </c>
      <c r="BA6448" t="s">
        <v>245</v>
      </c>
      <c r="BB6448">
        <v>19.79</v>
      </c>
      <c r="BC6448">
        <v>19.809999999999999</v>
      </c>
      <c r="BD6448">
        <v>49</v>
      </c>
      <c r="BE6448" s="47">
        <v>42664</v>
      </c>
      <c r="BF6448" t="s">
        <v>28</v>
      </c>
      <c r="BG6448" t="s">
        <v>240</v>
      </c>
    </row>
    <row r="6449" spans="20:59" x14ac:dyDescent="0.25">
      <c r="T6449" s="47">
        <v>42524</v>
      </c>
      <c r="U6449" t="s">
        <v>246</v>
      </c>
      <c r="V6449">
        <v>10.130000000000001</v>
      </c>
      <c r="W6449">
        <v>10.210000000000001</v>
      </c>
      <c r="X6449">
        <v>59</v>
      </c>
      <c r="Y6449" s="47">
        <v>42664</v>
      </c>
      <c r="Z6449" t="s">
        <v>28</v>
      </c>
      <c r="AA6449" t="s">
        <v>240</v>
      </c>
      <c r="AJ6449" s="47">
        <v>42524</v>
      </c>
      <c r="AK6449" t="s">
        <v>246</v>
      </c>
      <c r="AL6449">
        <v>12.18</v>
      </c>
      <c r="AM6449">
        <v>12.22</v>
      </c>
      <c r="AN6449">
        <v>59</v>
      </c>
      <c r="AO6449" s="47">
        <v>42664</v>
      </c>
      <c r="AP6449" t="s">
        <v>28</v>
      </c>
      <c r="AQ6449" t="s">
        <v>240</v>
      </c>
      <c r="AZ6449" s="47">
        <v>42524</v>
      </c>
      <c r="BA6449" t="s">
        <v>246</v>
      </c>
      <c r="BB6449">
        <v>10.130000000000001</v>
      </c>
      <c r="BC6449">
        <v>10.210000000000001</v>
      </c>
      <c r="BD6449">
        <v>59</v>
      </c>
      <c r="BE6449" s="47">
        <v>42664</v>
      </c>
      <c r="BF6449" t="s">
        <v>28</v>
      </c>
      <c r="BG6449" t="s">
        <v>240</v>
      </c>
    </row>
    <row r="6450" spans="20:59" x14ac:dyDescent="0.25">
      <c r="T6450" s="47">
        <v>42524</v>
      </c>
      <c r="U6450" t="s">
        <v>247</v>
      </c>
      <c r="V6450">
        <v>2.71</v>
      </c>
      <c r="W6450">
        <v>2.72</v>
      </c>
      <c r="X6450">
        <v>69</v>
      </c>
      <c r="Y6450" s="47">
        <v>42664</v>
      </c>
      <c r="Z6450" t="s">
        <v>28</v>
      </c>
      <c r="AA6450" t="s">
        <v>240</v>
      </c>
      <c r="AJ6450" s="47">
        <v>42524</v>
      </c>
      <c r="AK6450" t="s">
        <v>247</v>
      </c>
      <c r="AL6450">
        <v>4.03</v>
      </c>
      <c r="AM6450">
        <v>4.04</v>
      </c>
      <c r="AN6450">
        <v>69</v>
      </c>
      <c r="AO6450" s="47">
        <v>42664</v>
      </c>
      <c r="AP6450" t="s">
        <v>28</v>
      </c>
      <c r="AQ6450" t="s">
        <v>240</v>
      </c>
      <c r="AZ6450" s="47">
        <v>42524</v>
      </c>
      <c r="BA6450" t="s">
        <v>247</v>
      </c>
      <c r="BB6450">
        <v>2.71</v>
      </c>
      <c r="BC6450">
        <v>2.72</v>
      </c>
      <c r="BD6450">
        <v>69</v>
      </c>
      <c r="BE6450" s="47">
        <v>42664</v>
      </c>
      <c r="BF6450" t="s">
        <v>28</v>
      </c>
      <c r="BG6450" t="s">
        <v>240</v>
      </c>
    </row>
    <row r="6451" spans="20:59" x14ac:dyDescent="0.25">
      <c r="T6451" s="47">
        <v>42524</v>
      </c>
      <c r="U6451" t="s">
        <v>248</v>
      </c>
      <c r="V6451">
        <v>0.28000000000000003</v>
      </c>
      <c r="W6451">
        <v>0.28999999999999998</v>
      </c>
      <c r="X6451">
        <v>79</v>
      </c>
      <c r="Y6451" s="47">
        <v>42664</v>
      </c>
      <c r="Z6451" t="s">
        <v>28</v>
      </c>
      <c r="AA6451" t="s">
        <v>240</v>
      </c>
      <c r="AJ6451" s="47">
        <v>42524</v>
      </c>
      <c r="AK6451" t="s">
        <v>248</v>
      </c>
      <c r="AL6451">
        <v>0.56000000000000005</v>
      </c>
      <c r="AM6451">
        <v>0.56000000000000005</v>
      </c>
      <c r="AN6451">
        <v>79</v>
      </c>
      <c r="AO6451" s="47">
        <v>42664</v>
      </c>
      <c r="AP6451" t="s">
        <v>28</v>
      </c>
      <c r="AQ6451" t="s">
        <v>240</v>
      </c>
      <c r="AZ6451" s="47">
        <v>42524</v>
      </c>
      <c r="BA6451" t="s">
        <v>248</v>
      </c>
      <c r="BB6451">
        <v>0.28000000000000003</v>
      </c>
      <c r="BC6451">
        <v>0.28999999999999998</v>
      </c>
      <c r="BD6451">
        <v>79</v>
      </c>
      <c r="BE6451" s="47">
        <v>42664</v>
      </c>
      <c r="BF6451" t="s">
        <v>28</v>
      </c>
      <c r="BG6451" t="s">
        <v>240</v>
      </c>
    </row>
    <row r="6452" spans="20:59" x14ac:dyDescent="0.25">
      <c r="T6452" s="47">
        <v>42524</v>
      </c>
      <c r="U6452" t="s">
        <v>249</v>
      </c>
      <c r="V6452">
        <v>0.01</v>
      </c>
      <c r="W6452">
        <v>0.01</v>
      </c>
      <c r="X6452">
        <v>89</v>
      </c>
      <c r="Y6452" s="47">
        <v>42664</v>
      </c>
      <c r="Z6452" t="s">
        <v>28</v>
      </c>
      <c r="AA6452" t="s">
        <v>240</v>
      </c>
      <c r="AJ6452" s="47">
        <v>42524</v>
      </c>
      <c r="AK6452" t="s">
        <v>249</v>
      </c>
      <c r="AL6452">
        <v>0.03</v>
      </c>
      <c r="AM6452">
        <v>0.03</v>
      </c>
      <c r="AN6452">
        <v>89</v>
      </c>
      <c r="AO6452" s="47">
        <v>42664</v>
      </c>
      <c r="AP6452" t="s">
        <v>28</v>
      </c>
      <c r="AQ6452" t="s">
        <v>240</v>
      </c>
      <c r="AZ6452" s="47">
        <v>42524</v>
      </c>
      <c r="BA6452" t="s">
        <v>249</v>
      </c>
      <c r="BB6452">
        <v>0.01</v>
      </c>
      <c r="BC6452">
        <v>0.01</v>
      </c>
      <c r="BD6452">
        <v>89</v>
      </c>
      <c r="BE6452" s="47">
        <v>42664</v>
      </c>
      <c r="BF6452" t="s">
        <v>28</v>
      </c>
      <c r="BG6452" t="s">
        <v>240</v>
      </c>
    </row>
    <row r="6453" spans="20:59" x14ac:dyDescent="0.25">
      <c r="T6453" s="47">
        <v>42524</v>
      </c>
      <c r="U6453" t="s">
        <v>250</v>
      </c>
      <c r="V6453">
        <v>0</v>
      </c>
      <c r="W6453">
        <v>0</v>
      </c>
      <c r="X6453">
        <v>49</v>
      </c>
      <c r="Y6453" s="47">
        <v>42566</v>
      </c>
      <c r="Z6453" t="s">
        <v>40</v>
      </c>
      <c r="AA6453" t="s">
        <v>240</v>
      </c>
      <c r="AJ6453" s="47">
        <v>42524</v>
      </c>
      <c r="AK6453" t="s">
        <v>250</v>
      </c>
      <c r="AL6453">
        <v>0</v>
      </c>
      <c r="AM6453">
        <v>0</v>
      </c>
      <c r="AN6453">
        <v>49</v>
      </c>
      <c r="AO6453" s="47">
        <v>42566</v>
      </c>
      <c r="AP6453" t="s">
        <v>40</v>
      </c>
      <c r="AQ6453" t="s">
        <v>240</v>
      </c>
      <c r="AZ6453" s="47">
        <v>42524</v>
      </c>
      <c r="BA6453" t="s">
        <v>250</v>
      </c>
      <c r="BB6453">
        <v>0</v>
      </c>
      <c r="BC6453">
        <v>0</v>
      </c>
      <c r="BD6453">
        <v>49</v>
      </c>
      <c r="BE6453" s="47">
        <v>42566</v>
      </c>
      <c r="BF6453" t="s">
        <v>40</v>
      </c>
      <c r="BG6453" t="s">
        <v>240</v>
      </c>
    </row>
    <row r="6454" spans="20:59" x14ac:dyDescent="0.25">
      <c r="T6454" s="47">
        <v>42524</v>
      </c>
      <c r="U6454" t="s">
        <v>251</v>
      </c>
      <c r="V6454">
        <v>0</v>
      </c>
      <c r="W6454">
        <v>0</v>
      </c>
      <c r="X6454">
        <v>59</v>
      </c>
      <c r="Y6454" s="47">
        <v>42566</v>
      </c>
      <c r="Z6454" t="s">
        <v>40</v>
      </c>
      <c r="AA6454" t="s">
        <v>240</v>
      </c>
      <c r="AJ6454" s="47">
        <v>42524</v>
      </c>
      <c r="AK6454" t="s">
        <v>251</v>
      </c>
      <c r="AL6454">
        <v>0</v>
      </c>
      <c r="AM6454">
        <v>0</v>
      </c>
      <c r="AN6454">
        <v>59</v>
      </c>
      <c r="AO6454" s="47">
        <v>42566</v>
      </c>
      <c r="AP6454" t="s">
        <v>40</v>
      </c>
      <c r="AQ6454" t="s">
        <v>240</v>
      </c>
      <c r="AZ6454" s="47">
        <v>42524</v>
      </c>
      <c r="BA6454" t="s">
        <v>251</v>
      </c>
      <c r="BB6454">
        <v>0</v>
      </c>
      <c r="BC6454">
        <v>0</v>
      </c>
      <c r="BD6454">
        <v>59</v>
      </c>
      <c r="BE6454" s="47">
        <v>42566</v>
      </c>
      <c r="BF6454" t="s">
        <v>40</v>
      </c>
      <c r="BG6454" t="s">
        <v>240</v>
      </c>
    </row>
    <row r="6455" spans="20:59" x14ac:dyDescent="0.25">
      <c r="T6455" s="47">
        <v>42524</v>
      </c>
      <c r="U6455" t="s">
        <v>252</v>
      </c>
      <c r="V6455">
        <v>1.75</v>
      </c>
      <c r="W6455">
        <v>1.75</v>
      </c>
      <c r="X6455">
        <v>69</v>
      </c>
      <c r="Y6455" s="47">
        <v>42566</v>
      </c>
      <c r="Z6455" t="s">
        <v>40</v>
      </c>
      <c r="AA6455" t="s">
        <v>240</v>
      </c>
      <c r="AJ6455" s="47">
        <v>42524</v>
      </c>
      <c r="AK6455" t="s">
        <v>252</v>
      </c>
      <c r="AL6455">
        <v>0.81</v>
      </c>
      <c r="AM6455">
        <v>0.81</v>
      </c>
      <c r="AN6455">
        <v>69</v>
      </c>
      <c r="AO6455" s="47">
        <v>42566</v>
      </c>
      <c r="AP6455" t="s">
        <v>40</v>
      </c>
      <c r="AQ6455" t="s">
        <v>240</v>
      </c>
      <c r="AZ6455" s="47">
        <v>42524</v>
      </c>
      <c r="BA6455" t="s">
        <v>252</v>
      </c>
      <c r="BB6455">
        <v>1.75</v>
      </c>
      <c r="BC6455">
        <v>1.75</v>
      </c>
      <c r="BD6455">
        <v>69</v>
      </c>
      <c r="BE6455" s="47">
        <v>42566</v>
      </c>
      <c r="BF6455" t="s">
        <v>40</v>
      </c>
      <c r="BG6455" t="s">
        <v>240</v>
      </c>
    </row>
    <row r="6456" spans="20:59" x14ac:dyDescent="0.25">
      <c r="T6456" s="47">
        <v>42524</v>
      </c>
      <c r="U6456" t="s">
        <v>253</v>
      </c>
      <c r="V6456">
        <v>10.54</v>
      </c>
      <c r="W6456">
        <v>10.61</v>
      </c>
      <c r="X6456">
        <v>79</v>
      </c>
      <c r="Y6456" s="47">
        <v>42566</v>
      </c>
      <c r="Z6456" t="s">
        <v>40</v>
      </c>
      <c r="AA6456" t="s">
        <v>240</v>
      </c>
      <c r="AJ6456" s="47">
        <v>42524</v>
      </c>
      <c r="AK6456" t="s">
        <v>253</v>
      </c>
      <c r="AL6456">
        <v>8.24</v>
      </c>
      <c r="AM6456">
        <v>8.2899999999999991</v>
      </c>
      <c r="AN6456">
        <v>79</v>
      </c>
      <c r="AO6456" s="47">
        <v>42566</v>
      </c>
      <c r="AP6456" t="s">
        <v>40</v>
      </c>
      <c r="AQ6456" t="s">
        <v>240</v>
      </c>
      <c r="AZ6456" s="47">
        <v>42524</v>
      </c>
      <c r="BA6456" t="s">
        <v>253</v>
      </c>
      <c r="BB6456">
        <v>10.54</v>
      </c>
      <c r="BC6456">
        <v>10.61</v>
      </c>
      <c r="BD6456">
        <v>79</v>
      </c>
      <c r="BE6456" s="47">
        <v>42566</v>
      </c>
      <c r="BF6456" t="s">
        <v>40</v>
      </c>
      <c r="BG6456" t="s">
        <v>240</v>
      </c>
    </row>
    <row r="6457" spans="20:59" x14ac:dyDescent="0.25">
      <c r="T6457" s="47">
        <v>42524</v>
      </c>
      <c r="U6457" t="s">
        <v>254</v>
      </c>
      <c r="V6457">
        <v>20.56</v>
      </c>
      <c r="W6457">
        <v>20.7</v>
      </c>
      <c r="X6457">
        <v>89</v>
      </c>
      <c r="Y6457" s="47">
        <v>42566</v>
      </c>
      <c r="Z6457" t="s">
        <v>40</v>
      </c>
      <c r="AA6457" t="s">
        <v>240</v>
      </c>
      <c r="AJ6457" s="47">
        <v>42524</v>
      </c>
      <c r="AK6457" t="s">
        <v>254</v>
      </c>
      <c r="AL6457">
        <v>17.809999999999999</v>
      </c>
      <c r="AM6457">
        <v>17.89</v>
      </c>
      <c r="AN6457">
        <v>89</v>
      </c>
      <c r="AO6457" s="47">
        <v>42566</v>
      </c>
      <c r="AP6457" t="s">
        <v>40</v>
      </c>
      <c r="AQ6457" t="s">
        <v>240</v>
      </c>
      <c r="AZ6457" s="47">
        <v>42524</v>
      </c>
      <c r="BA6457" t="s">
        <v>254</v>
      </c>
      <c r="BB6457">
        <v>20.56</v>
      </c>
      <c r="BC6457">
        <v>20.7</v>
      </c>
      <c r="BD6457">
        <v>89</v>
      </c>
      <c r="BE6457" s="47">
        <v>42566</v>
      </c>
      <c r="BF6457" t="s">
        <v>40</v>
      </c>
      <c r="BG6457" t="s">
        <v>240</v>
      </c>
    </row>
    <row r="6458" spans="20:59" x14ac:dyDescent="0.25">
      <c r="T6458" s="47">
        <v>42524</v>
      </c>
      <c r="U6458" t="s">
        <v>255</v>
      </c>
      <c r="V6458">
        <v>0</v>
      </c>
      <c r="W6458">
        <v>0</v>
      </c>
      <c r="X6458">
        <v>49</v>
      </c>
      <c r="Y6458" s="47">
        <v>42664</v>
      </c>
      <c r="Z6458" t="s">
        <v>40</v>
      </c>
      <c r="AA6458" t="s">
        <v>240</v>
      </c>
      <c r="AJ6458" s="47">
        <v>42524</v>
      </c>
      <c r="AK6458" t="s">
        <v>255</v>
      </c>
      <c r="AL6458">
        <v>0</v>
      </c>
      <c r="AM6458">
        <v>0</v>
      </c>
      <c r="AN6458">
        <v>49</v>
      </c>
      <c r="AO6458" s="47">
        <v>42664</v>
      </c>
      <c r="AP6458" t="s">
        <v>40</v>
      </c>
      <c r="AQ6458" t="s">
        <v>240</v>
      </c>
      <c r="AZ6458" s="47">
        <v>42524</v>
      </c>
      <c r="BA6458" t="s">
        <v>255</v>
      </c>
      <c r="BB6458">
        <v>0</v>
      </c>
      <c r="BC6458">
        <v>0</v>
      </c>
      <c r="BD6458">
        <v>49</v>
      </c>
      <c r="BE6458" s="47">
        <v>42664</v>
      </c>
      <c r="BF6458" t="s">
        <v>40</v>
      </c>
      <c r="BG6458" t="s">
        <v>240</v>
      </c>
    </row>
    <row r="6459" spans="20:59" x14ac:dyDescent="0.25">
      <c r="T6459" s="47">
        <v>42524</v>
      </c>
      <c r="U6459" t="s">
        <v>256</v>
      </c>
      <c r="V6459">
        <v>0.16</v>
      </c>
      <c r="W6459">
        <v>0.16</v>
      </c>
      <c r="X6459">
        <v>59</v>
      </c>
      <c r="Y6459" s="47">
        <v>42664</v>
      </c>
      <c r="Z6459" t="s">
        <v>40</v>
      </c>
      <c r="AA6459" t="s">
        <v>240</v>
      </c>
      <c r="AJ6459" s="47">
        <v>42524</v>
      </c>
      <c r="AK6459" t="s">
        <v>256</v>
      </c>
      <c r="AL6459">
        <v>0.08</v>
      </c>
      <c r="AM6459">
        <v>0.08</v>
      </c>
      <c r="AN6459">
        <v>59</v>
      </c>
      <c r="AO6459" s="47">
        <v>42664</v>
      </c>
      <c r="AP6459" t="s">
        <v>40</v>
      </c>
      <c r="AQ6459" t="s">
        <v>240</v>
      </c>
      <c r="AZ6459" s="47">
        <v>42524</v>
      </c>
      <c r="BA6459" t="s">
        <v>256</v>
      </c>
      <c r="BB6459">
        <v>0.16</v>
      </c>
      <c r="BC6459">
        <v>0.16</v>
      </c>
      <c r="BD6459">
        <v>59</v>
      </c>
      <c r="BE6459" s="47">
        <v>42664</v>
      </c>
      <c r="BF6459" t="s">
        <v>40</v>
      </c>
      <c r="BG6459" t="s">
        <v>240</v>
      </c>
    </row>
    <row r="6460" spans="20:59" x14ac:dyDescent="0.25">
      <c r="T6460" s="47">
        <v>42524</v>
      </c>
      <c r="U6460" t="s">
        <v>257</v>
      </c>
      <c r="V6460">
        <v>2.75</v>
      </c>
      <c r="W6460">
        <v>2.77</v>
      </c>
      <c r="X6460">
        <v>69</v>
      </c>
      <c r="Y6460" s="47">
        <v>42664</v>
      </c>
      <c r="Z6460" t="s">
        <v>40</v>
      </c>
      <c r="AA6460" t="s">
        <v>240</v>
      </c>
      <c r="AJ6460" s="47">
        <v>42524</v>
      </c>
      <c r="AK6460" t="s">
        <v>257</v>
      </c>
      <c r="AL6460">
        <v>1.8</v>
      </c>
      <c r="AM6460">
        <v>1.81</v>
      </c>
      <c r="AN6460">
        <v>69</v>
      </c>
      <c r="AO6460" s="47">
        <v>42664</v>
      </c>
      <c r="AP6460" t="s">
        <v>40</v>
      </c>
      <c r="AQ6460" t="s">
        <v>240</v>
      </c>
      <c r="AZ6460" s="47">
        <v>42524</v>
      </c>
      <c r="BA6460" t="s">
        <v>257</v>
      </c>
      <c r="BB6460">
        <v>2.75</v>
      </c>
      <c r="BC6460">
        <v>2.77</v>
      </c>
      <c r="BD6460">
        <v>69</v>
      </c>
      <c r="BE6460" s="47">
        <v>42664</v>
      </c>
      <c r="BF6460" t="s">
        <v>40</v>
      </c>
      <c r="BG6460" t="s">
        <v>240</v>
      </c>
    </row>
    <row r="6461" spans="20:59" x14ac:dyDescent="0.25">
      <c r="T6461" s="47">
        <v>42524</v>
      </c>
      <c r="U6461" t="s">
        <v>258</v>
      </c>
      <c r="V6461">
        <v>10.35</v>
      </c>
      <c r="W6461">
        <v>10.4</v>
      </c>
      <c r="X6461">
        <v>79</v>
      </c>
      <c r="Y6461" s="47">
        <v>42664</v>
      </c>
      <c r="Z6461" t="s">
        <v>40</v>
      </c>
      <c r="AA6461" t="s">
        <v>240</v>
      </c>
      <c r="AJ6461" s="47">
        <v>42524</v>
      </c>
      <c r="AK6461" t="s">
        <v>258</v>
      </c>
      <c r="AL6461">
        <v>8.2899999999999991</v>
      </c>
      <c r="AM6461">
        <v>8.35</v>
      </c>
      <c r="AN6461">
        <v>79</v>
      </c>
      <c r="AO6461" s="47">
        <v>42664</v>
      </c>
      <c r="AP6461" t="s">
        <v>40</v>
      </c>
      <c r="AQ6461" t="s">
        <v>240</v>
      </c>
      <c r="AZ6461" s="47">
        <v>42524</v>
      </c>
      <c r="BA6461" t="s">
        <v>258</v>
      </c>
      <c r="BB6461">
        <v>10.35</v>
      </c>
      <c r="BC6461">
        <v>10.4</v>
      </c>
      <c r="BD6461">
        <v>79</v>
      </c>
      <c r="BE6461" s="47">
        <v>42664</v>
      </c>
      <c r="BF6461" t="s">
        <v>40</v>
      </c>
      <c r="BG6461" t="s">
        <v>240</v>
      </c>
    </row>
    <row r="6462" spans="20:59" x14ac:dyDescent="0.25">
      <c r="T6462" s="47">
        <v>42524</v>
      </c>
      <c r="U6462" t="s">
        <v>259</v>
      </c>
      <c r="V6462">
        <v>20.27</v>
      </c>
      <c r="W6462">
        <v>20.37</v>
      </c>
      <c r="X6462">
        <v>89</v>
      </c>
      <c r="Y6462" s="47">
        <v>42664</v>
      </c>
      <c r="Z6462" t="s">
        <v>40</v>
      </c>
      <c r="AA6462" t="s">
        <v>240</v>
      </c>
      <c r="AJ6462" s="47">
        <v>42524</v>
      </c>
      <c r="AK6462" t="s">
        <v>259</v>
      </c>
      <c r="AL6462">
        <v>17.649999999999999</v>
      </c>
      <c r="AM6462">
        <v>17.72</v>
      </c>
      <c r="AN6462">
        <v>89</v>
      </c>
      <c r="AO6462" s="47">
        <v>42664</v>
      </c>
      <c r="AP6462" t="s">
        <v>40</v>
      </c>
      <c r="AQ6462" t="s">
        <v>240</v>
      </c>
      <c r="AZ6462" s="47">
        <v>42524</v>
      </c>
      <c r="BA6462" t="s">
        <v>259</v>
      </c>
      <c r="BB6462">
        <v>20.27</v>
      </c>
      <c r="BC6462">
        <v>20.37</v>
      </c>
      <c r="BD6462">
        <v>89</v>
      </c>
      <c r="BE6462" s="47">
        <v>42664</v>
      </c>
      <c r="BF6462" t="s">
        <v>40</v>
      </c>
      <c r="BG6462" t="s">
        <v>240</v>
      </c>
    </row>
    <row r="6463" spans="20:59" x14ac:dyDescent="0.25">
      <c r="T6463" s="47">
        <v>42524</v>
      </c>
      <c r="U6463" t="s">
        <v>260</v>
      </c>
      <c r="V6463">
        <v>18.77</v>
      </c>
      <c r="W6463">
        <v>18.850000000000001</v>
      </c>
      <c r="X6463">
        <v>63</v>
      </c>
      <c r="Y6463" s="47">
        <v>42566</v>
      </c>
      <c r="Z6463" t="s">
        <v>28</v>
      </c>
      <c r="AA6463" t="s">
        <v>261</v>
      </c>
      <c r="AJ6463" s="47">
        <v>42524</v>
      </c>
      <c r="AK6463" t="s">
        <v>260</v>
      </c>
      <c r="AL6463">
        <v>17.350000000000001</v>
      </c>
      <c r="AM6463">
        <v>17.45</v>
      </c>
      <c r="AN6463">
        <v>63</v>
      </c>
      <c r="AO6463" s="47">
        <v>42566</v>
      </c>
      <c r="AP6463" t="s">
        <v>28</v>
      </c>
      <c r="AQ6463" t="s">
        <v>261</v>
      </c>
      <c r="AZ6463" s="47">
        <v>42524</v>
      </c>
      <c r="BA6463" t="s">
        <v>260</v>
      </c>
      <c r="BB6463">
        <v>18.77</v>
      </c>
      <c r="BC6463">
        <v>18.850000000000001</v>
      </c>
      <c r="BD6463">
        <v>63</v>
      </c>
      <c r="BE6463" s="47">
        <v>42566</v>
      </c>
      <c r="BF6463" t="s">
        <v>28</v>
      </c>
      <c r="BG6463" t="s">
        <v>261</v>
      </c>
    </row>
    <row r="6464" spans="20:59" x14ac:dyDescent="0.25">
      <c r="T6464" s="47">
        <v>42524</v>
      </c>
      <c r="U6464" t="s">
        <v>262</v>
      </c>
      <c r="V6464">
        <v>9</v>
      </c>
      <c r="W6464">
        <v>9.0399999999999991</v>
      </c>
      <c r="X6464">
        <v>73</v>
      </c>
      <c r="Y6464" s="47">
        <v>42566</v>
      </c>
      <c r="Z6464" t="s">
        <v>28</v>
      </c>
      <c r="AA6464" t="s">
        <v>261</v>
      </c>
      <c r="AJ6464" s="47">
        <v>42524</v>
      </c>
      <c r="AK6464" t="s">
        <v>262</v>
      </c>
      <c r="AL6464">
        <v>7.84</v>
      </c>
      <c r="AM6464">
        <v>7.9</v>
      </c>
      <c r="AN6464">
        <v>73</v>
      </c>
      <c r="AO6464" s="47">
        <v>42566</v>
      </c>
      <c r="AP6464" t="s">
        <v>28</v>
      </c>
      <c r="AQ6464" t="s">
        <v>261</v>
      </c>
      <c r="AZ6464" s="47">
        <v>42524</v>
      </c>
      <c r="BA6464" t="s">
        <v>262</v>
      </c>
      <c r="BB6464">
        <v>9</v>
      </c>
      <c r="BC6464">
        <v>9.0399999999999991</v>
      </c>
      <c r="BD6464">
        <v>73</v>
      </c>
      <c r="BE6464" s="47">
        <v>42566</v>
      </c>
      <c r="BF6464" t="s">
        <v>28</v>
      </c>
      <c r="BG6464" t="s">
        <v>261</v>
      </c>
    </row>
    <row r="6465" spans="20:59" x14ac:dyDescent="0.25">
      <c r="T6465" s="47">
        <v>42524</v>
      </c>
      <c r="U6465" t="s">
        <v>263</v>
      </c>
      <c r="V6465">
        <v>1.82</v>
      </c>
      <c r="W6465">
        <v>1.84</v>
      </c>
      <c r="X6465">
        <v>83</v>
      </c>
      <c r="Y6465" s="47">
        <v>42566</v>
      </c>
      <c r="Z6465" t="s">
        <v>28</v>
      </c>
      <c r="AA6465" t="s">
        <v>261</v>
      </c>
      <c r="AJ6465" s="47">
        <v>42524</v>
      </c>
      <c r="AK6465" t="s">
        <v>263</v>
      </c>
      <c r="AL6465">
        <v>1.29</v>
      </c>
      <c r="AM6465">
        <v>1.3</v>
      </c>
      <c r="AN6465">
        <v>83</v>
      </c>
      <c r="AO6465" s="47">
        <v>42566</v>
      </c>
      <c r="AP6465" t="s">
        <v>28</v>
      </c>
      <c r="AQ6465" t="s">
        <v>261</v>
      </c>
      <c r="AZ6465" s="47">
        <v>42524</v>
      </c>
      <c r="BA6465" t="s">
        <v>263</v>
      </c>
      <c r="BB6465">
        <v>1.82</v>
      </c>
      <c r="BC6465">
        <v>1.84</v>
      </c>
      <c r="BD6465">
        <v>83</v>
      </c>
      <c r="BE6465" s="47">
        <v>42566</v>
      </c>
      <c r="BF6465" t="s">
        <v>28</v>
      </c>
      <c r="BG6465" t="s">
        <v>261</v>
      </c>
    </row>
    <row r="6466" spans="20:59" x14ac:dyDescent="0.25">
      <c r="T6466" s="47">
        <v>42524</v>
      </c>
      <c r="U6466" t="s">
        <v>264</v>
      </c>
      <c r="V6466">
        <v>0.09</v>
      </c>
      <c r="W6466">
        <v>0.09</v>
      </c>
      <c r="X6466">
        <v>93</v>
      </c>
      <c r="Y6466" s="47">
        <v>42566</v>
      </c>
      <c r="Z6466" t="s">
        <v>28</v>
      </c>
      <c r="AA6466" t="s">
        <v>261</v>
      </c>
      <c r="AJ6466" s="47">
        <v>42524</v>
      </c>
      <c r="AK6466" t="s">
        <v>264</v>
      </c>
      <c r="AL6466">
        <v>0.05</v>
      </c>
      <c r="AM6466">
        <v>0.05</v>
      </c>
      <c r="AN6466">
        <v>93</v>
      </c>
      <c r="AO6466" s="47">
        <v>42566</v>
      </c>
      <c r="AP6466" t="s">
        <v>28</v>
      </c>
      <c r="AQ6466" t="s">
        <v>261</v>
      </c>
      <c r="AZ6466" s="47">
        <v>42524</v>
      </c>
      <c r="BA6466" t="s">
        <v>264</v>
      </c>
      <c r="BB6466">
        <v>0.09</v>
      </c>
      <c r="BC6466">
        <v>0.09</v>
      </c>
      <c r="BD6466">
        <v>93</v>
      </c>
      <c r="BE6466" s="47">
        <v>42566</v>
      </c>
      <c r="BF6466" t="s">
        <v>28</v>
      </c>
      <c r="BG6466" t="s">
        <v>261</v>
      </c>
    </row>
    <row r="6467" spans="20:59" x14ac:dyDescent="0.25">
      <c r="T6467" s="47">
        <v>42524</v>
      </c>
      <c r="U6467" t="s">
        <v>265</v>
      </c>
      <c r="V6467">
        <v>0</v>
      </c>
      <c r="W6467">
        <v>0</v>
      </c>
      <c r="X6467">
        <v>103</v>
      </c>
      <c r="Y6467" s="47">
        <v>42566</v>
      </c>
      <c r="Z6467" t="s">
        <v>28</v>
      </c>
      <c r="AA6467" t="s">
        <v>261</v>
      </c>
      <c r="AJ6467" s="47">
        <v>42524</v>
      </c>
      <c r="AK6467" t="s">
        <v>265</v>
      </c>
      <c r="AL6467">
        <v>0</v>
      </c>
      <c r="AM6467">
        <v>0</v>
      </c>
      <c r="AN6467">
        <v>103</v>
      </c>
      <c r="AO6467" s="47">
        <v>42566</v>
      </c>
      <c r="AP6467" t="s">
        <v>28</v>
      </c>
      <c r="AQ6467" t="s">
        <v>261</v>
      </c>
      <c r="AZ6467" s="47">
        <v>42524</v>
      </c>
      <c r="BA6467" t="s">
        <v>265</v>
      </c>
      <c r="BB6467">
        <v>0</v>
      </c>
      <c r="BC6467">
        <v>0</v>
      </c>
      <c r="BD6467">
        <v>103</v>
      </c>
      <c r="BE6467" s="47">
        <v>42566</v>
      </c>
      <c r="BF6467" t="s">
        <v>28</v>
      </c>
      <c r="BG6467" t="s">
        <v>261</v>
      </c>
    </row>
    <row r="6468" spans="20:59" x14ac:dyDescent="0.25">
      <c r="T6468" s="47">
        <v>42524</v>
      </c>
      <c r="U6468" t="s">
        <v>266</v>
      </c>
      <c r="V6468">
        <v>19.61</v>
      </c>
      <c r="W6468">
        <v>19.71</v>
      </c>
      <c r="X6468">
        <v>63</v>
      </c>
      <c r="Y6468" s="47">
        <v>42664</v>
      </c>
      <c r="Z6468" t="s">
        <v>28</v>
      </c>
      <c r="AA6468" t="s">
        <v>261</v>
      </c>
      <c r="AJ6468" s="47">
        <v>42524</v>
      </c>
      <c r="AK6468" t="s">
        <v>266</v>
      </c>
      <c r="AL6468">
        <v>17.78</v>
      </c>
      <c r="AM6468">
        <v>17.87</v>
      </c>
      <c r="AN6468">
        <v>63</v>
      </c>
      <c r="AO6468" s="47">
        <v>42664</v>
      </c>
      <c r="AP6468" t="s">
        <v>28</v>
      </c>
      <c r="AQ6468" t="s">
        <v>261</v>
      </c>
      <c r="AZ6468" s="47">
        <v>42524</v>
      </c>
      <c r="BA6468" t="s">
        <v>266</v>
      </c>
      <c r="BB6468">
        <v>19.61</v>
      </c>
      <c r="BC6468">
        <v>19.71</v>
      </c>
      <c r="BD6468">
        <v>63</v>
      </c>
      <c r="BE6468" s="47">
        <v>42664</v>
      </c>
      <c r="BF6468" t="s">
        <v>28</v>
      </c>
      <c r="BG6468" t="s">
        <v>261</v>
      </c>
    </row>
    <row r="6469" spans="20:59" x14ac:dyDescent="0.25">
      <c r="T6469" s="47">
        <v>42524</v>
      </c>
      <c r="U6469" t="s">
        <v>267</v>
      </c>
      <c r="V6469">
        <v>10.210000000000001</v>
      </c>
      <c r="W6469">
        <v>10.25</v>
      </c>
      <c r="X6469">
        <v>73</v>
      </c>
      <c r="Y6469" s="47">
        <v>42664</v>
      </c>
      <c r="Z6469" t="s">
        <v>28</v>
      </c>
      <c r="AA6469" t="s">
        <v>261</v>
      </c>
      <c r="AJ6469" s="47">
        <v>42524</v>
      </c>
      <c r="AK6469" t="s">
        <v>267</v>
      </c>
      <c r="AL6469">
        <v>9.0399999999999991</v>
      </c>
      <c r="AM6469">
        <v>9.11</v>
      </c>
      <c r="AN6469">
        <v>73</v>
      </c>
      <c r="AO6469" s="47">
        <v>42664</v>
      </c>
      <c r="AP6469" t="s">
        <v>28</v>
      </c>
      <c r="AQ6469" t="s">
        <v>261</v>
      </c>
      <c r="AZ6469" s="47">
        <v>42524</v>
      </c>
      <c r="BA6469" t="s">
        <v>267</v>
      </c>
      <c r="BB6469">
        <v>10.210000000000001</v>
      </c>
      <c r="BC6469">
        <v>10.25</v>
      </c>
      <c r="BD6469">
        <v>73</v>
      </c>
      <c r="BE6469" s="47">
        <v>42664</v>
      </c>
      <c r="BF6469" t="s">
        <v>28</v>
      </c>
      <c r="BG6469" t="s">
        <v>261</v>
      </c>
    </row>
    <row r="6470" spans="20:59" x14ac:dyDescent="0.25">
      <c r="T6470" s="47">
        <v>42524</v>
      </c>
      <c r="U6470" t="s">
        <v>268</v>
      </c>
      <c r="V6470">
        <v>3.94</v>
      </c>
      <c r="W6470">
        <v>3.97</v>
      </c>
      <c r="X6470">
        <v>83</v>
      </c>
      <c r="Y6470" s="47">
        <v>42664</v>
      </c>
      <c r="Z6470" t="s">
        <v>28</v>
      </c>
      <c r="AA6470" t="s">
        <v>261</v>
      </c>
      <c r="AJ6470" s="47">
        <v>42524</v>
      </c>
      <c r="AK6470" t="s">
        <v>268</v>
      </c>
      <c r="AL6470">
        <v>3.3</v>
      </c>
      <c r="AM6470">
        <v>3.32</v>
      </c>
      <c r="AN6470">
        <v>83</v>
      </c>
      <c r="AO6470" s="47">
        <v>42664</v>
      </c>
      <c r="AP6470" t="s">
        <v>28</v>
      </c>
      <c r="AQ6470" t="s">
        <v>261</v>
      </c>
      <c r="AZ6470" s="47">
        <v>42524</v>
      </c>
      <c r="BA6470" t="s">
        <v>268</v>
      </c>
      <c r="BB6470">
        <v>3.94</v>
      </c>
      <c r="BC6470">
        <v>3.97</v>
      </c>
      <c r="BD6470">
        <v>83</v>
      </c>
      <c r="BE6470" s="47">
        <v>42664</v>
      </c>
      <c r="BF6470" t="s">
        <v>28</v>
      </c>
      <c r="BG6470" t="s">
        <v>261</v>
      </c>
    </row>
    <row r="6471" spans="20:59" x14ac:dyDescent="0.25">
      <c r="T6471" s="47">
        <v>42524</v>
      </c>
      <c r="U6471" t="s">
        <v>269</v>
      </c>
      <c r="V6471">
        <v>1.03</v>
      </c>
      <c r="W6471">
        <v>1.04</v>
      </c>
      <c r="X6471">
        <v>93</v>
      </c>
      <c r="Y6471" s="47">
        <v>42664</v>
      </c>
      <c r="Z6471" t="s">
        <v>28</v>
      </c>
      <c r="AA6471" t="s">
        <v>261</v>
      </c>
      <c r="AJ6471" s="47">
        <v>42524</v>
      </c>
      <c r="AK6471" t="s">
        <v>269</v>
      </c>
      <c r="AL6471">
        <v>0.81</v>
      </c>
      <c r="AM6471">
        <v>0.81</v>
      </c>
      <c r="AN6471">
        <v>93</v>
      </c>
      <c r="AO6471" s="47">
        <v>42664</v>
      </c>
      <c r="AP6471" t="s">
        <v>28</v>
      </c>
      <c r="AQ6471" t="s">
        <v>261</v>
      </c>
      <c r="AZ6471" s="47">
        <v>42524</v>
      </c>
      <c r="BA6471" t="s">
        <v>269</v>
      </c>
      <c r="BB6471">
        <v>1.03</v>
      </c>
      <c r="BC6471">
        <v>1.04</v>
      </c>
      <c r="BD6471">
        <v>93</v>
      </c>
      <c r="BE6471" s="47">
        <v>42664</v>
      </c>
      <c r="BF6471" t="s">
        <v>28</v>
      </c>
      <c r="BG6471" t="s">
        <v>261</v>
      </c>
    </row>
    <row r="6472" spans="20:59" x14ac:dyDescent="0.25">
      <c r="T6472" s="47">
        <v>42524</v>
      </c>
      <c r="U6472" t="s">
        <v>270</v>
      </c>
      <c r="V6472">
        <v>0.19</v>
      </c>
      <c r="W6472">
        <v>0.19</v>
      </c>
      <c r="X6472">
        <v>103</v>
      </c>
      <c r="Y6472" s="47">
        <v>42664</v>
      </c>
      <c r="Z6472" t="s">
        <v>28</v>
      </c>
      <c r="AA6472" t="s">
        <v>261</v>
      </c>
      <c r="AJ6472" s="47">
        <v>42524</v>
      </c>
      <c r="AK6472" t="s">
        <v>270</v>
      </c>
      <c r="AL6472">
        <v>0.15</v>
      </c>
      <c r="AM6472">
        <v>0.15</v>
      </c>
      <c r="AN6472">
        <v>103</v>
      </c>
      <c r="AO6472" s="47">
        <v>42664</v>
      </c>
      <c r="AP6472" t="s">
        <v>28</v>
      </c>
      <c r="AQ6472" t="s">
        <v>261</v>
      </c>
      <c r="AZ6472" s="47">
        <v>42524</v>
      </c>
      <c r="BA6472" t="s">
        <v>270</v>
      </c>
      <c r="BB6472">
        <v>0.19</v>
      </c>
      <c r="BC6472">
        <v>0.19</v>
      </c>
      <c r="BD6472">
        <v>103</v>
      </c>
      <c r="BE6472" s="47">
        <v>42664</v>
      </c>
      <c r="BF6472" t="s">
        <v>28</v>
      </c>
      <c r="BG6472" t="s">
        <v>261</v>
      </c>
    </row>
    <row r="6473" spans="20:59" x14ac:dyDescent="0.25">
      <c r="T6473" s="47">
        <v>42524</v>
      </c>
      <c r="U6473" t="s">
        <v>271</v>
      </c>
      <c r="V6473">
        <v>0</v>
      </c>
      <c r="W6473">
        <v>0</v>
      </c>
      <c r="X6473">
        <v>63</v>
      </c>
      <c r="Y6473" s="47">
        <v>42566</v>
      </c>
      <c r="Z6473" t="s">
        <v>40</v>
      </c>
      <c r="AA6473" t="s">
        <v>261</v>
      </c>
      <c r="AJ6473" s="47">
        <v>42524</v>
      </c>
      <c r="AK6473" t="s">
        <v>271</v>
      </c>
      <c r="AL6473">
        <v>0</v>
      </c>
      <c r="AM6473">
        <v>0</v>
      </c>
      <c r="AN6473">
        <v>63</v>
      </c>
      <c r="AO6473" s="47">
        <v>42566</v>
      </c>
      <c r="AP6473" t="s">
        <v>40</v>
      </c>
      <c r="AQ6473" t="s">
        <v>261</v>
      </c>
      <c r="AZ6473" s="47">
        <v>42524</v>
      </c>
      <c r="BA6473" t="s">
        <v>271</v>
      </c>
      <c r="BB6473">
        <v>0</v>
      </c>
      <c r="BC6473">
        <v>0</v>
      </c>
      <c r="BD6473">
        <v>63</v>
      </c>
      <c r="BE6473" s="47">
        <v>42566</v>
      </c>
      <c r="BF6473" t="s">
        <v>40</v>
      </c>
      <c r="BG6473" t="s">
        <v>261</v>
      </c>
    </row>
    <row r="6474" spans="20:59" x14ac:dyDescent="0.25">
      <c r="T6474" s="47">
        <v>42524</v>
      </c>
      <c r="U6474" t="s">
        <v>272</v>
      </c>
      <c r="V6474">
        <v>0.12</v>
      </c>
      <c r="W6474">
        <v>0.12</v>
      </c>
      <c r="X6474">
        <v>73</v>
      </c>
      <c r="Y6474" s="47">
        <v>42566</v>
      </c>
      <c r="Z6474" t="s">
        <v>40</v>
      </c>
      <c r="AA6474" t="s">
        <v>261</v>
      </c>
      <c r="AJ6474" s="47">
        <v>42524</v>
      </c>
      <c r="AK6474" t="s">
        <v>272</v>
      </c>
      <c r="AL6474">
        <v>0.19</v>
      </c>
      <c r="AM6474">
        <v>0.19</v>
      </c>
      <c r="AN6474">
        <v>73</v>
      </c>
      <c r="AO6474" s="47">
        <v>42566</v>
      </c>
      <c r="AP6474" t="s">
        <v>40</v>
      </c>
      <c r="AQ6474" t="s">
        <v>261</v>
      </c>
      <c r="AZ6474" s="47">
        <v>42524</v>
      </c>
      <c r="BA6474" t="s">
        <v>272</v>
      </c>
      <c r="BB6474">
        <v>0.12</v>
      </c>
      <c r="BC6474">
        <v>0.12</v>
      </c>
      <c r="BD6474">
        <v>73</v>
      </c>
      <c r="BE6474" s="47">
        <v>42566</v>
      </c>
      <c r="BF6474" t="s">
        <v>40</v>
      </c>
      <c r="BG6474" t="s">
        <v>261</v>
      </c>
    </row>
    <row r="6475" spans="20:59" x14ac:dyDescent="0.25">
      <c r="T6475" s="47">
        <v>42524</v>
      </c>
      <c r="U6475" t="s">
        <v>273</v>
      </c>
      <c r="V6475">
        <v>2.89</v>
      </c>
      <c r="W6475">
        <v>2.91</v>
      </c>
      <c r="X6475">
        <v>83</v>
      </c>
      <c r="Y6475" s="47">
        <v>42566</v>
      </c>
      <c r="Z6475" t="s">
        <v>40</v>
      </c>
      <c r="AA6475" t="s">
        <v>261</v>
      </c>
      <c r="AJ6475" s="47">
        <v>42524</v>
      </c>
      <c r="AK6475" t="s">
        <v>273</v>
      </c>
      <c r="AL6475">
        <v>3.6</v>
      </c>
      <c r="AM6475">
        <v>3.61</v>
      </c>
      <c r="AN6475">
        <v>83</v>
      </c>
      <c r="AO6475" s="47">
        <v>42566</v>
      </c>
      <c r="AP6475" t="s">
        <v>40</v>
      </c>
      <c r="AQ6475" t="s">
        <v>261</v>
      </c>
      <c r="AZ6475" s="47">
        <v>42524</v>
      </c>
      <c r="BA6475" t="s">
        <v>273</v>
      </c>
      <c r="BB6475">
        <v>2.89</v>
      </c>
      <c r="BC6475">
        <v>2.91</v>
      </c>
      <c r="BD6475">
        <v>83</v>
      </c>
      <c r="BE6475" s="47">
        <v>42566</v>
      </c>
      <c r="BF6475" t="s">
        <v>40</v>
      </c>
      <c r="BG6475" t="s">
        <v>261</v>
      </c>
    </row>
    <row r="6476" spans="20:59" x14ac:dyDescent="0.25">
      <c r="T6476" s="47">
        <v>42524</v>
      </c>
      <c r="U6476" t="s">
        <v>274</v>
      </c>
      <c r="V6476">
        <v>11.06</v>
      </c>
      <c r="W6476">
        <v>11.11</v>
      </c>
      <c r="X6476">
        <v>93</v>
      </c>
      <c r="Y6476" s="47">
        <v>42566</v>
      </c>
      <c r="Z6476" t="s">
        <v>40</v>
      </c>
      <c r="AA6476" t="s">
        <v>261</v>
      </c>
      <c r="AJ6476" s="47">
        <v>42524</v>
      </c>
      <c r="AK6476" t="s">
        <v>274</v>
      </c>
      <c r="AL6476">
        <v>12.25</v>
      </c>
      <c r="AM6476">
        <v>12.3</v>
      </c>
      <c r="AN6476">
        <v>93</v>
      </c>
      <c r="AO6476" s="47">
        <v>42566</v>
      </c>
      <c r="AP6476" t="s">
        <v>40</v>
      </c>
      <c r="AQ6476" t="s">
        <v>261</v>
      </c>
      <c r="AZ6476" s="47">
        <v>42524</v>
      </c>
      <c r="BA6476" t="s">
        <v>274</v>
      </c>
      <c r="BB6476">
        <v>11.06</v>
      </c>
      <c r="BC6476">
        <v>11.11</v>
      </c>
      <c r="BD6476">
        <v>93</v>
      </c>
      <c r="BE6476" s="47">
        <v>42566</v>
      </c>
      <c r="BF6476" t="s">
        <v>40</v>
      </c>
      <c r="BG6476" t="s">
        <v>261</v>
      </c>
    </row>
    <row r="6477" spans="20:59" x14ac:dyDescent="0.25">
      <c r="T6477" s="47">
        <v>42524</v>
      </c>
      <c r="U6477" t="s">
        <v>275</v>
      </c>
      <c r="V6477">
        <v>21.23</v>
      </c>
      <c r="W6477">
        <v>21.32</v>
      </c>
      <c r="X6477">
        <v>103</v>
      </c>
      <c r="Y6477" s="47">
        <v>42566</v>
      </c>
      <c r="Z6477" t="s">
        <v>40</v>
      </c>
      <c r="AA6477" t="s">
        <v>261</v>
      </c>
      <c r="AJ6477" s="47">
        <v>42524</v>
      </c>
      <c r="AK6477" t="s">
        <v>275</v>
      </c>
      <c r="AL6477">
        <v>21.78</v>
      </c>
      <c r="AM6477">
        <v>21.89</v>
      </c>
      <c r="AN6477">
        <v>103</v>
      </c>
      <c r="AO6477" s="47">
        <v>42566</v>
      </c>
      <c r="AP6477" t="s">
        <v>40</v>
      </c>
      <c r="AQ6477" t="s">
        <v>261</v>
      </c>
      <c r="AZ6477" s="47">
        <v>42524</v>
      </c>
      <c r="BA6477" t="s">
        <v>275</v>
      </c>
      <c r="BB6477">
        <v>21.23</v>
      </c>
      <c r="BC6477">
        <v>21.32</v>
      </c>
      <c r="BD6477">
        <v>103</v>
      </c>
      <c r="BE6477" s="47">
        <v>42566</v>
      </c>
      <c r="BF6477" t="s">
        <v>40</v>
      </c>
      <c r="BG6477" t="s">
        <v>261</v>
      </c>
    </row>
    <row r="6478" spans="20:59" x14ac:dyDescent="0.25">
      <c r="T6478" s="47">
        <v>42524</v>
      </c>
      <c r="U6478" t="s">
        <v>276</v>
      </c>
      <c r="V6478">
        <v>0.06</v>
      </c>
      <c r="W6478">
        <v>0.06</v>
      </c>
      <c r="X6478">
        <v>63</v>
      </c>
      <c r="Y6478" s="47">
        <v>42664</v>
      </c>
      <c r="Z6478" t="s">
        <v>40</v>
      </c>
      <c r="AA6478" t="s">
        <v>261</v>
      </c>
      <c r="AJ6478" s="47">
        <v>42524</v>
      </c>
      <c r="AK6478" t="s">
        <v>276</v>
      </c>
      <c r="AL6478">
        <v>0.09</v>
      </c>
      <c r="AM6478">
        <v>0.09</v>
      </c>
      <c r="AN6478">
        <v>63</v>
      </c>
      <c r="AO6478" s="47">
        <v>42664</v>
      </c>
      <c r="AP6478" t="s">
        <v>40</v>
      </c>
      <c r="AQ6478" t="s">
        <v>261</v>
      </c>
      <c r="AZ6478" s="47">
        <v>42524</v>
      </c>
      <c r="BA6478" t="s">
        <v>276</v>
      </c>
      <c r="BB6478">
        <v>0.06</v>
      </c>
      <c r="BC6478">
        <v>0.06</v>
      </c>
      <c r="BD6478">
        <v>63</v>
      </c>
      <c r="BE6478" s="47">
        <v>42664</v>
      </c>
      <c r="BF6478" t="s">
        <v>40</v>
      </c>
      <c r="BG6478" t="s">
        <v>261</v>
      </c>
    </row>
    <row r="6479" spans="20:59" x14ac:dyDescent="0.25">
      <c r="T6479" s="47">
        <v>42524</v>
      </c>
      <c r="U6479" t="s">
        <v>277</v>
      </c>
      <c r="V6479">
        <v>0.93</v>
      </c>
      <c r="W6479">
        <v>0.93</v>
      </c>
      <c r="X6479">
        <v>73</v>
      </c>
      <c r="Y6479" s="47">
        <v>42664</v>
      </c>
      <c r="Z6479" t="s">
        <v>40</v>
      </c>
      <c r="AA6479" t="s">
        <v>261</v>
      </c>
      <c r="AJ6479" s="47">
        <v>42524</v>
      </c>
      <c r="AK6479" t="s">
        <v>277</v>
      </c>
      <c r="AL6479">
        <v>1.1299999999999999</v>
      </c>
      <c r="AM6479">
        <v>1.1399999999999999</v>
      </c>
      <c r="AN6479">
        <v>73</v>
      </c>
      <c r="AO6479" s="47">
        <v>42664</v>
      </c>
      <c r="AP6479" t="s">
        <v>40</v>
      </c>
      <c r="AQ6479" t="s">
        <v>261</v>
      </c>
      <c r="AZ6479" s="47">
        <v>42524</v>
      </c>
      <c r="BA6479" t="s">
        <v>277</v>
      </c>
      <c r="BB6479">
        <v>0.93</v>
      </c>
      <c r="BC6479">
        <v>0.93</v>
      </c>
      <c r="BD6479">
        <v>73</v>
      </c>
      <c r="BE6479" s="47">
        <v>42664</v>
      </c>
      <c r="BF6479" t="s">
        <v>40</v>
      </c>
      <c r="BG6479" t="s">
        <v>261</v>
      </c>
    </row>
    <row r="6480" spans="20:59" x14ac:dyDescent="0.25">
      <c r="T6480" s="47">
        <v>42524</v>
      </c>
      <c r="U6480" t="s">
        <v>278</v>
      </c>
      <c r="V6480">
        <v>4.4400000000000004</v>
      </c>
      <c r="W6480">
        <v>4.47</v>
      </c>
      <c r="X6480">
        <v>83</v>
      </c>
      <c r="Y6480" s="47">
        <v>42664</v>
      </c>
      <c r="Z6480" t="s">
        <v>40</v>
      </c>
      <c r="AA6480" t="s">
        <v>261</v>
      </c>
      <c r="AJ6480" s="47">
        <v>42524</v>
      </c>
      <c r="AK6480" t="s">
        <v>278</v>
      </c>
      <c r="AL6480">
        <v>5.21</v>
      </c>
      <c r="AM6480">
        <v>5.23</v>
      </c>
      <c r="AN6480">
        <v>83</v>
      </c>
      <c r="AO6480" s="47">
        <v>42664</v>
      </c>
      <c r="AP6480" t="s">
        <v>40</v>
      </c>
      <c r="AQ6480" t="s">
        <v>261</v>
      </c>
      <c r="AZ6480" s="47">
        <v>42524</v>
      </c>
      <c r="BA6480" t="s">
        <v>278</v>
      </c>
      <c r="BB6480">
        <v>4.4400000000000004</v>
      </c>
      <c r="BC6480">
        <v>4.47</v>
      </c>
      <c r="BD6480">
        <v>83</v>
      </c>
      <c r="BE6480" s="47">
        <v>42664</v>
      </c>
      <c r="BF6480" t="s">
        <v>40</v>
      </c>
      <c r="BG6480" t="s">
        <v>261</v>
      </c>
    </row>
    <row r="6481" spans="20:59" x14ac:dyDescent="0.25">
      <c r="T6481" s="47">
        <v>42524</v>
      </c>
      <c r="U6481" t="s">
        <v>279</v>
      </c>
      <c r="V6481">
        <v>11.68</v>
      </c>
      <c r="W6481">
        <v>11.72</v>
      </c>
      <c r="X6481">
        <v>93</v>
      </c>
      <c r="Y6481" s="47">
        <v>42664</v>
      </c>
      <c r="Z6481" t="s">
        <v>40</v>
      </c>
      <c r="AA6481" t="s">
        <v>261</v>
      </c>
      <c r="AJ6481" s="47">
        <v>42524</v>
      </c>
      <c r="AK6481" t="s">
        <v>279</v>
      </c>
      <c r="AL6481">
        <v>12.67</v>
      </c>
      <c r="AM6481">
        <v>12.7</v>
      </c>
      <c r="AN6481">
        <v>93</v>
      </c>
      <c r="AO6481" s="47">
        <v>42664</v>
      </c>
      <c r="AP6481" t="s">
        <v>40</v>
      </c>
      <c r="AQ6481" t="s">
        <v>261</v>
      </c>
      <c r="AZ6481" s="47">
        <v>42524</v>
      </c>
      <c r="BA6481" t="s">
        <v>279</v>
      </c>
      <c r="BB6481">
        <v>11.68</v>
      </c>
      <c r="BC6481">
        <v>11.72</v>
      </c>
      <c r="BD6481">
        <v>93</v>
      </c>
      <c r="BE6481" s="47">
        <v>42664</v>
      </c>
      <c r="BF6481" t="s">
        <v>40</v>
      </c>
      <c r="BG6481" t="s">
        <v>261</v>
      </c>
    </row>
    <row r="6482" spans="20:59" x14ac:dyDescent="0.25">
      <c r="T6482" s="47">
        <v>42524</v>
      </c>
      <c r="U6482" t="s">
        <v>280</v>
      </c>
      <c r="V6482">
        <v>20.25</v>
      </c>
      <c r="W6482">
        <v>20.309999999999999</v>
      </c>
      <c r="X6482">
        <v>103</v>
      </c>
      <c r="Y6482" s="47">
        <v>42664</v>
      </c>
      <c r="Z6482" t="s">
        <v>40</v>
      </c>
      <c r="AA6482" t="s">
        <v>261</v>
      </c>
      <c r="AJ6482" s="47">
        <v>42524</v>
      </c>
      <c r="AK6482" t="s">
        <v>280</v>
      </c>
      <c r="AL6482">
        <v>21.95</v>
      </c>
      <c r="AM6482">
        <v>22.11</v>
      </c>
      <c r="AN6482">
        <v>103</v>
      </c>
      <c r="AO6482" s="47">
        <v>42664</v>
      </c>
      <c r="AP6482" t="s">
        <v>40</v>
      </c>
      <c r="AQ6482" t="s">
        <v>261</v>
      </c>
      <c r="AZ6482" s="47">
        <v>42524</v>
      </c>
      <c r="BA6482" t="s">
        <v>280</v>
      </c>
      <c r="BB6482">
        <v>20.25</v>
      </c>
      <c r="BC6482">
        <v>20.309999999999999</v>
      </c>
      <c r="BD6482">
        <v>103</v>
      </c>
      <c r="BE6482" s="47">
        <v>42664</v>
      </c>
      <c r="BF6482" t="s">
        <v>40</v>
      </c>
      <c r="BG6482" t="s">
        <v>261</v>
      </c>
    </row>
    <row r="6483" spans="20:59" x14ac:dyDescent="0.25">
      <c r="T6483" s="47">
        <v>42527</v>
      </c>
      <c r="U6483" t="s">
        <v>50</v>
      </c>
      <c r="V6483">
        <v>42.51</v>
      </c>
      <c r="W6483">
        <v>42.71</v>
      </c>
      <c r="X6483">
        <v>70</v>
      </c>
      <c r="Y6483" s="47">
        <v>42566</v>
      </c>
      <c r="Z6483" t="s">
        <v>28</v>
      </c>
      <c r="AA6483" t="s">
        <v>51</v>
      </c>
      <c r="AJ6483" s="47">
        <v>42527</v>
      </c>
      <c r="AK6483" t="s">
        <v>50</v>
      </c>
      <c r="AL6483">
        <v>48.95</v>
      </c>
      <c r="AM6483">
        <v>49.24</v>
      </c>
      <c r="AN6483">
        <v>70</v>
      </c>
      <c r="AO6483" s="47">
        <v>42566</v>
      </c>
      <c r="AP6483" t="s">
        <v>28</v>
      </c>
      <c r="AQ6483" t="s">
        <v>51</v>
      </c>
      <c r="AZ6483" s="47">
        <v>42527</v>
      </c>
      <c r="BA6483" t="s">
        <v>50</v>
      </c>
      <c r="BB6483">
        <v>42.51</v>
      </c>
      <c r="BC6483">
        <v>42.71</v>
      </c>
      <c r="BD6483">
        <v>70</v>
      </c>
      <c r="BE6483" s="47">
        <v>42566</v>
      </c>
      <c r="BF6483" t="s">
        <v>28</v>
      </c>
      <c r="BG6483" t="s">
        <v>51</v>
      </c>
    </row>
    <row r="6484" spans="20:59" x14ac:dyDescent="0.25">
      <c r="T6484" s="47">
        <v>42527</v>
      </c>
      <c r="U6484" t="s">
        <v>52</v>
      </c>
      <c r="V6484">
        <v>22.02</v>
      </c>
      <c r="W6484">
        <v>22.1</v>
      </c>
      <c r="X6484">
        <v>90</v>
      </c>
      <c r="Y6484" s="47">
        <v>42566</v>
      </c>
      <c r="Z6484" t="s">
        <v>28</v>
      </c>
      <c r="AA6484" t="s">
        <v>51</v>
      </c>
      <c r="AJ6484" s="47">
        <v>42527</v>
      </c>
      <c r="AK6484" t="s">
        <v>52</v>
      </c>
      <c r="AL6484">
        <v>29</v>
      </c>
      <c r="AM6484">
        <v>29.22</v>
      </c>
      <c r="AN6484">
        <v>90</v>
      </c>
      <c r="AO6484" s="47">
        <v>42566</v>
      </c>
      <c r="AP6484" t="s">
        <v>28</v>
      </c>
      <c r="AQ6484" t="s">
        <v>51</v>
      </c>
      <c r="AZ6484" s="47">
        <v>42527</v>
      </c>
      <c r="BA6484" t="s">
        <v>52</v>
      </c>
      <c r="BB6484">
        <v>22.02</v>
      </c>
      <c r="BC6484">
        <v>22.1</v>
      </c>
      <c r="BD6484">
        <v>90</v>
      </c>
      <c r="BE6484" s="47">
        <v>42566</v>
      </c>
      <c r="BF6484" t="s">
        <v>28</v>
      </c>
      <c r="BG6484" t="s">
        <v>51</v>
      </c>
    </row>
    <row r="6485" spans="20:59" x14ac:dyDescent="0.25">
      <c r="T6485" s="47">
        <v>42527</v>
      </c>
      <c r="U6485" t="s">
        <v>53</v>
      </c>
      <c r="V6485">
        <v>4.17</v>
      </c>
      <c r="W6485">
        <v>4.1900000000000004</v>
      </c>
      <c r="X6485">
        <v>110</v>
      </c>
      <c r="Y6485" s="47">
        <v>42566</v>
      </c>
      <c r="Z6485" t="s">
        <v>28</v>
      </c>
      <c r="AA6485" t="s">
        <v>51</v>
      </c>
      <c r="AJ6485" s="47">
        <v>42527</v>
      </c>
      <c r="AK6485" t="s">
        <v>53</v>
      </c>
      <c r="AL6485">
        <v>9.84</v>
      </c>
      <c r="AM6485">
        <v>9.9</v>
      </c>
      <c r="AN6485">
        <v>110</v>
      </c>
      <c r="AO6485" s="47">
        <v>42566</v>
      </c>
      <c r="AP6485" t="s">
        <v>28</v>
      </c>
      <c r="AQ6485" t="s">
        <v>51</v>
      </c>
      <c r="AZ6485" s="47">
        <v>42527</v>
      </c>
      <c r="BA6485" t="s">
        <v>53</v>
      </c>
      <c r="BB6485">
        <v>4.17</v>
      </c>
      <c r="BC6485">
        <v>4.1900000000000004</v>
      </c>
      <c r="BD6485">
        <v>110</v>
      </c>
      <c r="BE6485" s="47">
        <v>42566</v>
      </c>
      <c r="BF6485" t="s">
        <v>28</v>
      </c>
      <c r="BG6485" t="s">
        <v>51</v>
      </c>
    </row>
    <row r="6486" spans="20:59" x14ac:dyDescent="0.25">
      <c r="T6486" s="47">
        <v>42527</v>
      </c>
      <c r="U6486" t="s">
        <v>54</v>
      </c>
      <c r="V6486">
        <v>0.05</v>
      </c>
      <c r="W6486">
        <v>0.05</v>
      </c>
      <c r="X6486">
        <v>130</v>
      </c>
      <c r="Y6486" s="47">
        <v>42566</v>
      </c>
      <c r="Z6486" t="s">
        <v>28</v>
      </c>
      <c r="AA6486" t="s">
        <v>51</v>
      </c>
      <c r="AJ6486" s="47">
        <v>42527</v>
      </c>
      <c r="AK6486" t="s">
        <v>54</v>
      </c>
      <c r="AL6486">
        <v>0.48</v>
      </c>
      <c r="AM6486">
        <v>0.48</v>
      </c>
      <c r="AN6486">
        <v>130</v>
      </c>
      <c r="AO6486" s="47">
        <v>42566</v>
      </c>
      <c r="AP6486" t="s">
        <v>28</v>
      </c>
      <c r="AQ6486" t="s">
        <v>51</v>
      </c>
      <c r="AZ6486" s="47">
        <v>42527</v>
      </c>
      <c r="BA6486" t="s">
        <v>54</v>
      </c>
      <c r="BB6486">
        <v>0.05</v>
      </c>
      <c r="BC6486">
        <v>0.05</v>
      </c>
      <c r="BD6486">
        <v>130</v>
      </c>
      <c r="BE6486" s="47">
        <v>42566</v>
      </c>
      <c r="BF6486" t="s">
        <v>28</v>
      </c>
      <c r="BG6486" t="s">
        <v>51</v>
      </c>
    </row>
    <row r="6487" spans="20:59" x14ac:dyDescent="0.25">
      <c r="T6487" s="47">
        <v>42527</v>
      </c>
      <c r="U6487" t="s">
        <v>55</v>
      </c>
      <c r="V6487">
        <v>0</v>
      </c>
      <c r="W6487">
        <v>0</v>
      </c>
      <c r="X6487">
        <v>150</v>
      </c>
      <c r="Y6487" s="47">
        <v>42566</v>
      </c>
      <c r="Z6487" t="s">
        <v>28</v>
      </c>
      <c r="AA6487" t="s">
        <v>51</v>
      </c>
      <c r="AJ6487" s="47">
        <v>42527</v>
      </c>
      <c r="AK6487" t="s">
        <v>55</v>
      </c>
      <c r="AL6487">
        <v>0</v>
      </c>
      <c r="AM6487">
        <v>0</v>
      </c>
      <c r="AN6487">
        <v>150</v>
      </c>
      <c r="AO6487" s="47">
        <v>42566</v>
      </c>
      <c r="AP6487" t="s">
        <v>28</v>
      </c>
      <c r="AQ6487" t="s">
        <v>51</v>
      </c>
      <c r="AZ6487" s="47">
        <v>42527</v>
      </c>
      <c r="BA6487" t="s">
        <v>55</v>
      </c>
      <c r="BB6487">
        <v>0</v>
      </c>
      <c r="BC6487">
        <v>0</v>
      </c>
      <c r="BD6487">
        <v>150</v>
      </c>
      <c r="BE6487" s="47">
        <v>42566</v>
      </c>
      <c r="BF6487" t="s">
        <v>28</v>
      </c>
      <c r="BG6487" t="s">
        <v>51</v>
      </c>
    </row>
    <row r="6488" spans="20:59" x14ac:dyDescent="0.25">
      <c r="T6488" s="47">
        <v>42527</v>
      </c>
      <c r="U6488" t="s">
        <v>56</v>
      </c>
      <c r="V6488">
        <v>42.43</v>
      </c>
      <c r="W6488">
        <v>42.7</v>
      </c>
      <c r="X6488">
        <v>70</v>
      </c>
      <c r="Y6488" s="47">
        <v>42664</v>
      </c>
      <c r="Z6488" t="s">
        <v>28</v>
      </c>
      <c r="AA6488" t="s">
        <v>51</v>
      </c>
      <c r="AJ6488" s="47">
        <v>42527</v>
      </c>
      <c r="AK6488" t="s">
        <v>56</v>
      </c>
      <c r="AL6488">
        <v>49.33</v>
      </c>
      <c r="AM6488">
        <v>49.49</v>
      </c>
      <c r="AN6488">
        <v>70</v>
      </c>
      <c r="AO6488" s="47">
        <v>42664</v>
      </c>
      <c r="AP6488" t="s">
        <v>28</v>
      </c>
      <c r="AQ6488" t="s">
        <v>51</v>
      </c>
      <c r="AZ6488" s="47">
        <v>42527</v>
      </c>
      <c r="BA6488" t="s">
        <v>56</v>
      </c>
      <c r="BB6488">
        <v>42.43</v>
      </c>
      <c r="BC6488">
        <v>42.7</v>
      </c>
      <c r="BD6488">
        <v>70</v>
      </c>
      <c r="BE6488" s="47">
        <v>42664</v>
      </c>
      <c r="BF6488" t="s">
        <v>28</v>
      </c>
      <c r="BG6488" t="s">
        <v>51</v>
      </c>
    </row>
    <row r="6489" spans="20:59" x14ac:dyDescent="0.25">
      <c r="T6489" s="47">
        <v>42527</v>
      </c>
      <c r="U6489" t="s">
        <v>57</v>
      </c>
      <c r="V6489">
        <v>22.46</v>
      </c>
      <c r="W6489">
        <v>22.65</v>
      </c>
      <c r="X6489">
        <v>90</v>
      </c>
      <c r="Y6489" s="47">
        <v>42664</v>
      </c>
      <c r="Z6489" t="s">
        <v>28</v>
      </c>
      <c r="AA6489" t="s">
        <v>51</v>
      </c>
      <c r="AJ6489" s="47">
        <v>42527</v>
      </c>
      <c r="AK6489" t="s">
        <v>57</v>
      </c>
      <c r="AL6489">
        <v>29.85</v>
      </c>
      <c r="AM6489">
        <v>29.92</v>
      </c>
      <c r="AN6489">
        <v>90</v>
      </c>
      <c r="AO6489" s="47">
        <v>42664</v>
      </c>
      <c r="AP6489" t="s">
        <v>28</v>
      </c>
      <c r="AQ6489" t="s">
        <v>51</v>
      </c>
      <c r="AZ6489" s="47">
        <v>42527</v>
      </c>
      <c r="BA6489" t="s">
        <v>57</v>
      </c>
      <c r="BB6489">
        <v>22.46</v>
      </c>
      <c r="BC6489">
        <v>22.65</v>
      </c>
      <c r="BD6489">
        <v>90</v>
      </c>
      <c r="BE6489" s="47">
        <v>42664</v>
      </c>
      <c r="BF6489" t="s">
        <v>28</v>
      </c>
      <c r="BG6489" t="s">
        <v>51</v>
      </c>
    </row>
    <row r="6490" spans="20:59" x14ac:dyDescent="0.25">
      <c r="T6490" s="47">
        <v>42527</v>
      </c>
      <c r="U6490" t="s">
        <v>58</v>
      </c>
      <c r="V6490">
        <v>7.22</v>
      </c>
      <c r="W6490">
        <v>7.25</v>
      </c>
      <c r="X6490">
        <v>110</v>
      </c>
      <c r="Y6490" s="47">
        <v>42664</v>
      </c>
      <c r="Z6490" t="s">
        <v>28</v>
      </c>
      <c r="AA6490" t="s">
        <v>51</v>
      </c>
      <c r="AJ6490" s="47">
        <v>42527</v>
      </c>
      <c r="AK6490" t="s">
        <v>58</v>
      </c>
      <c r="AL6490">
        <v>12.37</v>
      </c>
      <c r="AM6490">
        <v>12.37</v>
      </c>
      <c r="AN6490">
        <v>110</v>
      </c>
      <c r="AO6490" s="47">
        <v>42664</v>
      </c>
      <c r="AP6490" t="s">
        <v>28</v>
      </c>
      <c r="AQ6490" t="s">
        <v>51</v>
      </c>
      <c r="AZ6490" s="47">
        <v>42527</v>
      </c>
      <c r="BA6490" t="s">
        <v>58</v>
      </c>
      <c r="BB6490">
        <v>7.22</v>
      </c>
      <c r="BC6490">
        <v>7.25</v>
      </c>
      <c r="BD6490">
        <v>110</v>
      </c>
      <c r="BE6490" s="47">
        <v>42664</v>
      </c>
      <c r="BF6490" t="s">
        <v>28</v>
      </c>
      <c r="BG6490" t="s">
        <v>51</v>
      </c>
    </row>
    <row r="6491" spans="20:59" x14ac:dyDescent="0.25">
      <c r="T6491" s="47">
        <v>42527</v>
      </c>
      <c r="U6491" t="s">
        <v>59</v>
      </c>
      <c r="V6491">
        <v>1.07</v>
      </c>
      <c r="W6491">
        <v>1.08</v>
      </c>
      <c r="X6491">
        <v>130</v>
      </c>
      <c r="Y6491" s="47">
        <v>42664</v>
      </c>
      <c r="Z6491" t="s">
        <v>28</v>
      </c>
      <c r="AA6491" t="s">
        <v>51</v>
      </c>
      <c r="AJ6491" s="47">
        <v>42527</v>
      </c>
      <c r="AK6491" t="s">
        <v>59</v>
      </c>
      <c r="AL6491">
        <v>2.72</v>
      </c>
      <c r="AM6491">
        <v>2.74</v>
      </c>
      <c r="AN6491">
        <v>130</v>
      </c>
      <c r="AO6491" s="47">
        <v>42664</v>
      </c>
      <c r="AP6491" t="s">
        <v>28</v>
      </c>
      <c r="AQ6491" t="s">
        <v>51</v>
      </c>
      <c r="AZ6491" s="47">
        <v>42527</v>
      </c>
      <c r="BA6491" t="s">
        <v>59</v>
      </c>
      <c r="BB6491">
        <v>1.07</v>
      </c>
      <c r="BC6491">
        <v>1.08</v>
      </c>
      <c r="BD6491">
        <v>130</v>
      </c>
      <c r="BE6491" s="47">
        <v>42664</v>
      </c>
      <c r="BF6491" t="s">
        <v>28</v>
      </c>
      <c r="BG6491" t="s">
        <v>51</v>
      </c>
    </row>
    <row r="6492" spans="20:59" x14ac:dyDescent="0.25">
      <c r="T6492" s="47">
        <v>42527</v>
      </c>
      <c r="U6492" t="s">
        <v>60</v>
      </c>
      <c r="V6492">
        <v>0.09</v>
      </c>
      <c r="W6492">
        <v>0.09</v>
      </c>
      <c r="X6492">
        <v>150</v>
      </c>
      <c r="Y6492" s="47">
        <v>42664</v>
      </c>
      <c r="Z6492" t="s">
        <v>28</v>
      </c>
      <c r="AA6492" t="s">
        <v>51</v>
      </c>
      <c r="AJ6492" s="47">
        <v>42527</v>
      </c>
      <c r="AK6492" t="s">
        <v>60</v>
      </c>
      <c r="AL6492">
        <v>0.32</v>
      </c>
      <c r="AM6492">
        <v>0.32</v>
      </c>
      <c r="AN6492">
        <v>150</v>
      </c>
      <c r="AO6492" s="47">
        <v>42664</v>
      </c>
      <c r="AP6492" t="s">
        <v>28</v>
      </c>
      <c r="AQ6492" t="s">
        <v>51</v>
      </c>
      <c r="AZ6492" s="47">
        <v>42527</v>
      </c>
      <c r="BA6492" t="s">
        <v>60</v>
      </c>
      <c r="BB6492">
        <v>0.09</v>
      </c>
      <c r="BC6492">
        <v>0.09</v>
      </c>
      <c r="BD6492">
        <v>150</v>
      </c>
      <c r="BE6492" s="47">
        <v>42664</v>
      </c>
      <c r="BF6492" t="s">
        <v>28</v>
      </c>
      <c r="BG6492" t="s">
        <v>51</v>
      </c>
    </row>
    <row r="6493" spans="20:59" x14ac:dyDescent="0.25">
      <c r="T6493" s="47">
        <v>42527</v>
      </c>
      <c r="U6493" t="s">
        <v>61</v>
      </c>
      <c r="V6493">
        <v>0</v>
      </c>
      <c r="W6493">
        <v>0</v>
      </c>
      <c r="X6493">
        <v>70</v>
      </c>
      <c r="Y6493" s="47">
        <v>42566</v>
      </c>
      <c r="Z6493" t="s">
        <v>40</v>
      </c>
      <c r="AA6493" t="s">
        <v>51</v>
      </c>
      <c r="AJ6493" s="47">
        <v>42527</v>
      </c>
      <c r="AK6493" t="s">
        <v>61</v>
      </c>
      <c r="AL6493">
        <v>0</v>
      </c>
      <c r="AM6493">
        <v>0</v>
      </c>
      <c r="AN6493">
        <v>70</v>
      </c>
      <c r="AO6493" s="47">
        <v>42566</v>
      </c>
      <c r="AP6493" t="s">
        <v>40</v>
      </c>
      <c r="AQ6493" t="s">
        <v>51</v>
      </c>
      <c r="AZ6493" s="47">
        <v>42527</v>
      </c>
      <c r="BA6493" t="s">
        <v>61</v>
      </c>
      <c r="BB6493">
        <v>0</v>
      </c>
      <c r="BC6493">
        <v>0</v>
      </c>
      <c r="BD6493">
        <v>70</v>
      </c>
      <c r="BE6493" s="47">
        <v>42566</v>
      </c>
      <c r="BF6493" t="s">
        <v>40</v>
      </c>
      <c r="BG6493" t="s">
        <v>51</v>
      </c>
    </row>
    <row r="6494" spans="20:59" x14ac:dyDescent="0.25">
      <c r="T6494" s="47">
        <v>42527</v>
      </c>
      <c r="U6494" t="s">
        <v>62</v>
      </c>
      <c r="V6494">
        <v>0</v>
      </c>
      <c r="W6494">
        <v>0</v>
      </c>
      <c r="X6494">
        <v>90</v>
      </c>
      <c r="Y6494" s="47">
        <v>42566</v>
      </c>
      <c r="Z6494" t="s">
        <v>40</v>
      </c>
      <c r="AA6494" t="s">
        <v>51</v>
      </c>
      <c r="AJ6494" s="47">
        <v>42527</v>
      </c>
      <c r="AK6494" t="s">
        <v>62</v>
      </c>
      <c r="AL6494">
        <v>0</v>
      </c>
      <c r="AM6494">
        <v>0</v>
      </c>
      <c r="AN6494">
        <v>90</v>
      </c>
      <c r="AO6494" s="47">
        <v>42566</v>
      </c>
      <c r="AP6494" t="s">
        <v>40</v>
      </c>
      <c r="AQ6494" t="s">
        <v>51</v>
      </c>
      <c r="AZ6494" s="47">
        <v>42527</v>
      </c>
      <c r="BA6494" t="s">
        <v>62</v>
      </c>
      <c r="BB6494">
        <v>0</v>
      </c>
      <c r="BC6494">
        <v>0</v>
      </c>
      <c r="BD6494">
        <v>90</v>
      </c>
      <c r="BE6494" s="47">
        <v>42566</v>
      </c>
      <c r="BF6494" t="s">
        <v>40</v>
      </c>
      <c r="BG6494" t="s">
        <v>51</v>
      </c>
    </row>
    <row r="6495" spans="20:59" x14ac:dyDescent="0.25">
      <c r="T6495" s="47">
        <v>42527</v>
      </c>
      <c r="U6495" t="s">
        <v>63</v>
      </c>
      <c r="V6495">
        <v>2.14</v>
      </c>
      <c r="W6495">
        <v>2.15</v>
      </c>
      <c r="X6495">
        <v>110</v>
      </c>
      <c r="Y6495" s="47">
        <v>42566</v>
      </c>
      <c r="Z6495" t="s">
        <v>40</v>
      </c>
      <c r="AA6495" t="s">
        <v>51</v>
      </c>
      <c r="AJ6495" s="47">
        <v>42527</v>
      </c>
      <c r="AK6495" t="s">
        <v>63</v>
      </c>
      <c r="AL6495">
        <v>0.44</v>
      </c>
      <c r="AM6495">
        <v>0.44</v>
      </c>
      <c r="AN6495">
        <v>110</v>
      </c>
      <c r="AO6495" s="47">
        <v>42566</v>
      </c>
      <c r="AP6495" t="s">
        <v>40</v>
      </c>
      <c r="AQ6495" t="s">
        <v>51</v>
      </c>
      <c r="AZ6495" s="47">
        <v>42527</v>
      </c>
      <c r="BA6495" t="s">
        <v>63</v>
      </c>
      <c r="BB6495">
        <v>2.14</v>
      </c>
      <c r="BC6495">
        <v>2.15</v>
      </c>
      <c r="BD6495">
        <v>110</v>
      </c>
      <c r="BE6495" s="47">
        <v>42566</v>
      </c>
      <c r="BF6495" t="s">
        <v>40</v>
      </c>
      <c r="BG6495" t="s">
        <v>51</v>
      </c>
    </row>
    <row r="6496" spans="20:59" x14ac:dyDescent="0.25">
      <c r="T6496" s="47">
        <v>42527</v>
      </c>
      <c r="U6496" t="s">
        <v>64</v>
      </c>
      <c r="V6496">
        <v>18.05</v>
      </c>
      <c r="W6496">
        <v>18.09</v>
      </c>
      <c r="X6496">
        <v>130</v>
      </c>
      <c r="Y6496" s="47">
        <v>42566</v>
      </c>
      <c r="Z6496" t="s">
        <v>40</v>
      </c>
      <c r="AA6496" t="s">
        <v>51</v>
      </c>
      <c r="AJ6496" s="47">
        <v>42527</v>
      </c>
      <c r="AK6496" t="s">
        <v>64</v>
      </c>
      <c r="AL6496">
        <v>10.85</v>
      </c>
      <c r="AM6496">
        <v>10.86</v>
      </c>
      <c r="AN6496">
        <v>130</v>
      </c>
      <c r="AO6496" s="47">
        <v>42566</v>
      </c>
      <c r="AP6496" t="s">
        <v>40</v>
      </c>
      <c r="AQ6496" t="s">
        <v>51</v>
      </c>
      <c r="AZ6496" s="47">
        <v>42527</v>
      </c>
      <c r="BA6496" t="s">
        <v>64</v>
      </c>
      <c r="BB6496">
        <v>18.05</v>
      </c>
      <c r="BC6496">
        <v>18.09</v>
      </c>
      <c r="BD6496">
        <v>130</v>
      </c>
      <c r="BE6496" s="47">
        <v>42566</v>
      </c>
      <c r="BF6496" t="s">
        <v>40</v>
      </c>
      <c r="BG6496" t="s">
        <v>51</v>
      </c>
    </row>
    <row r="6497" spans="20:59" x14ac:dyDescent="0.25">
      <c r="T6497" s="47">
        <v>42527</v>
      </c>
      <c r="U6497" t="s">
        <v>65</v>
      </c>
      <c r="V6497">
        <v>38.35</v>
      </c>
      <c r="W6497">
        <v>38.53</v>
      </c>
      <c r="X6497">
        <v>150</v>
      </c>
      <c r="Y6497" s="47">
        <v>42566</v>
      </c>
      <c r="Z6497" t="s">
        <v>40</v>
      </c>
      <c r="AA6497" t="s">
        <v>51</v>
      </c>
      <c r="AJ6497" s="47">
        <v>42527</v>
      </c>
      <c r="AK6497" t="s">
        <v>65</v>
      </c>
      <c r="AL6497">
        <v>30.13</v>
      </c>
      <c r="AM6497">
        <v>30.21</v>
      </c>
      <c r="AN6497">
        <v>150</v>
      </c>
      <c r="AO6497" s="47">
        <v>42566</v>
      </c>
      <c r="AP6497" t="s">
        <v>40</v>
      </c>
      <c r="AQ6497" t="s">
        <v>51</v>
      </c>
      <c r="AZ6497" s="47">
        <v>42527</v>
      </c>
      <c r="BA6497" t="s">
        <v>65</v>
      </c>
      <c r="BB6497">
        <v>38.35</v>
      </c>
      <c r="BC6497">
        <v>38.53</v>
      </c>
      <c r="BD6497">
        <v>150</v>
      </c>
      <c r="BE6497" s="47">
        <v>42566</v>
      </c>
      <c r="BF6497" t="s">
        <v>40</v>
      </c>
      <c r="BG6497" t="s">
        <v>51</v>
      </c>
    </row>
    <row r="6498" spans="20:59" x14ac:dyDescent="0.25">
      <c r="T6498" s="47">
        <v>42527</v>
      </c>
      <c r="U6498" t="s">
        <v>66</v>
      </c>
      <c r="V6498">
        <v>0</v>
      </c>
      <c r="W6498">
        <v>0</v>
      </c>
      <c r="X6498">
        <v>70</v>
      </c>
      <c r="Y6498" s="47">
        <v>42664</v>
      </c>
      <c r="Z6498" t="s">
        <v>40</v>
      </c>
      <c r="AA6498" t="s">
        <v>51</v>
      </c>
      <c r="AJ6498" s="47">
        <v>42527</v>
      </c>
      <c r="AK6498" t="s">
        <v>66</v>
      </c>
      <c r="AL6498">
        <v>0</v>
      </c>
      <c r="AM6498">
        <v>0</v>
      </c>
      <c r="AN6498">
        <v>70</v>
      </c>
      <c r="AO6498" s="47">
        <v>42664</v>
      </c>
      <c r="AP6498" t="s">
        <v>40</v>
      </c>
      <c r="AQ6498" t="s">
        <v>51</v>
      </c>
      <c r="AZ6498" s="47">
        <v>42527</v>
      </c>
      <c r="BA6498" t="s">
        <v>66</v>
      </c>
      <c r="BB6498">
        <v>0</v>
      </c>
      <c r="BC6498">
        <v>0</v>
      </c>
      <c r="BD6498">
        <v>70</v>
      </c>
      <c r="BE6498" s="47">
        <v>42664</v>
      </c>
      <c r="BF6498" t="s">
        <v>40</v>
      </c>
      <c r="BG6498" t="s">
        <v>51</v>
      </c>
    </row>
    <row r="6499" spans="20:59" x14ac:dyDescent="0.25">
      <c r="T6499" s="47">
        <v>42527</v>
      </c>
      <c r="U6499" t="s">
        <v>67</v>
      </c>
      <c r="V6499">
        <v>0.22</v>
      </c>
      <c r="W6499">
        <v>0.22</v>
      </c>
      <c r="X6499">
        <v>90</v>
      </c>
      <c r="Y6499" s="47">
        <v>42664</v>
      </c>
      <c r="Z6499" t="s">
        <v>40</v>
      </c>
      <c r="AA6499" t="s">
        <v>51</v>
      </c>
      <c r="AJ6499" s="47">
        <v>42527</v>
      </c>
      <c r="AK6499" t="s">
        <v>67</v>
      </c>
      <c r="AL6499">
        <v>0.06</v>
      </c>
      <c r="AM6499">
        <v>0.06</v>
      </c>
      <c r="AN6499">
        <v>90</v>
      </c>
      <c r="AO6499" s="47">
        <v>42664</v>
      </c>
      <c r="AP6499" t="s">
        <v>40</v>
      </c>
      <c r="AQ6499" t="s">
        <v>51</v>
      </c>
      <c r="AZ6499" s="47">
        <v>42527</v>
      </c>
      <c r="BA6499" t="s">
        <v>67</v>
      </c>
      <c r="BB6499">
        <v>0.22</v>
      </c>
      <c r="BC6499">
        <v>0.22</v>
      </c>
      <c r="BD6499">
        <v>90</v>
      </c>
      <c r="BE6499" s="47">
        <v>42664</v>
      </c>
      <c r="BF6499" t="s">
        <v>40</v>
      </c>
      <c r="BG6499" t="s">
        <v>51</v>
      </c>
    </row>
    <row r="6500" spans="20:59" x14ac:dyDescent="0.25">
      <c r="T6500" s="47">
        <v>42527</v>
      </c>
      <c r="U6500" t="s">
        <v>68</v>
      </c>
      <c r="V6500">
        <v>4.46</v>
      </c>
      <c r="W6500">
        <v>4.4800000000000004</v>
      </c>
      <c r="X6500">
        <v>110</v>
      </c>
      <c r="Y6500" s="47">
        <v>42664</v>
      </c>
      <c r="Z6500" t="s">
        <v>40</v>
      </c>
      <c r="AA6500" t="s">
        <v>51</v>
      </c>
      <c r="AJ6500" s="47">
        <v>42527</v>
      </c>
      <c r="AK6500" t="s">
        <v>68</v>
      </c>
      <c r="AL6500">
        <v>2.15</v>
      </c>
      <c r="AM6500">
        <v>2.16</v>
      </c>
      <c r="AN6500">
        <v>110</v>
      </c>
      <c r="AO6500" s="47">
        <v>42664</v>
      </c>
      <c r="AP6500" t="s">
        <v>40</v>
      </c>
      <c r="AQ6500" t="s">
        <v>51</v>
      </c>
      <c r="AZ6500" s="47">
        <v>42527</v>
      </c>
      <c r="BA6500" t="s">
        <v>68</v>
      </c>
      <c r="BB6500">
        <v>4.46</v>
      </c>
      <c r="BC6500">
        <v>4.4800000000000004</v>
      </c>
      <c r="BD6500">
        <v>110</v>
      </c>
      <c r="BE6500" s="47">
        <v>42664</v>
      </c>
      <c r="BF6500" t="s">
        <v>40</v>
      </c>
      <c r="BG6500" t="s">
        <v>51</v>
      </c>
    </row>
    <row r="6501" spans="20:59" x14ac:dyDescent="0.25">
      <c r="T6501" s="47">
        <v>42527</v>
      </c>
      <c r="U6501" t="s">
        <v>69</v>
      </c>
      <c r="V6501">
        <v>18.079999999999998</v>
      </c>
      <c r="W6501">
        <v>18.190000000000001</v>
      </c>
      <c r="X6501">
        <v>130</v>
      </c>
      <c r="Y6501" s="47">
        <v>42664</v>
      </c>
      <c r="Z6501" t="s">
        <v>40</v>
      </c>
      <c r="AA6501" t="s">
        <v>51</v>
      </c>
      <c r="AJ6501" s="47">
        <v>42527</v>
      </c>
      <c r="AK6501" t="s">
        <v>69</v>
      </c>
      <c r="AL6501">
        <v>12.47</v>
      </c>
      <c r="AM6501">
        <v>12.54</v>
      </c>
      <c r="AN6501">
        <v>130</v>
      </c>
      <c r="AO6501" s="47">
        <v>42664</v>
      </c>
      <c r="AP6501" t="s">
        <v>40</v>
      </c>
      <c r="AQ6501" t="s">
        <v>51</v>
      </c>
      <c r="AZ6501" s="47">
        <v>42527</v>
      </c>
      <c r="BA6501" t="s">
        <v>69</v>
      </c>
      <c r="BB6501">
        <v>18.079999999999998</v>
      </c>
      <c r="BC6501">
        <v>18.190000000000001</v>
      </c>
      <c r="BD6501">
        <v>130</v>
      </c>
      <c r="BE6501" s="47">
        <v>42664</v>
      </c>
      <c r="BF6501" t="s">
        <v>40</v>
      </c>
      <c r="BG6501" t="s">
        <v>51</v>
      </c>
    </row>
    <row r="6502" spans="20:59" x14ac:dyDescent="0.25">
      <c r="T6502" s="47">
        <v>42527</v>
      </c>
      <c r="U6502" t="s">
        <v>70</v>
      </c>
      <c r="V6502">
        <v>36.700000000000003</v>
      </c>
      <c r="W6502">
        <v>36.869999999999997</v>
      </c>
      <c r="X6502">
        <v>150</v>
      </c>
      <c r="Y6502" s="47">
        <v>42664</v>
      </c>
      <c r="Z6502" t="s">
        <v>40</v>
      </c>
      <c r="AA6502" t="s">
        <v>51</v>
      </c>
      <c r="AJ6502" s="47">
        <v>42527</v>
      </c>
      <c r="AK6502" t="s">
        <v>70</v>
      </c>
      <c r="AL6502">
        <v>29.34</v>
      </c>
      <c r="AM6502">
        <v>29.42</v>
      </c>
      <c r="AN6502">
        <v>150</v>
      </c>
      <c r="AO6502" s="47">
        <v>42664</v>
      </c>
      <c r="AP6502" t="s">
        <v>40</v>
      </c>
      <c r="AQ6502" t="s">
        <v>51</v>
      </c>
      <c r="AZ6502" s="47">
        <v>42527</v>
      </c>
      <c r="BA6502" t="s">
        <v>70</v>
      </c>
      <c r="BB6502">
        <v>36.700000000000003</v>
      </c>
      <c r="BC6502">
        <v>36.869999999999997</v>
      </c>
      <c r="BD6502">
        <v>150</v>
      </c>
      <c r="BE6502" s="47">
        <v>42664</v>
      </c>
      <c r="BF6502" t="s">
        <v>40</v>
      </c>
      <c r="BG6502" t="s">
        <v>51</v>
      </c>
    </row>
    <row r="6503" spans="20:59" x14ac:dyDescent="0.25">
      <c r="T6503" s="47">
        <v>42527</v>
      </c>
      <c r="U6503" t="s">
        <v>27</v>
      </c>
      <c r="V6503">
        <v>37.92</v>
      </c>
      <c r="W6503">
        <v>38.049999999999997</v>
      </c>
      <c r="X6503">
        <v>59</v>
      </c>
      <c r="Y6503" s="47">
        <v>42566</v>
      </c>
      <c r="Z6503" t="s">
        <v>28</v>
      </c>
      <c r="AA6503" t="s">
        <v>29</v>
      </c>
      <c r="AJ6503" s="47">
        <v>42527</v>
      </c>
      <c r="AK6503" t="s">
        <v>27</v>
      </c>
      <c r="AL6503">
        <v>15.62</v>
      </c>
      <c r="AM6503">
        <v>15.76</v>
      </c>
      <c r="AN6503">
        <v>59</v>
      </c>
      <c r="AO6503" s="47">
        <v>42566</v>
      </c>
      <c r="AP6503" t="s">
        <v>28</v>
      </c>
      <c r="AQ6503" t="s">
        <v>29</v>
      </c>
      <c r="AZ6503" s="47">
        <v>42527</v>
      </c>
      <c r="BA6503" t="s">
        <v>27</v>
      </c>
      <c r="BB6503">
        <v>37.92</v>
      </c>
      <c r="BC6503">
        <v>38.049999999999997</v>
      </c>
      <c r="BD6503">
        <v>59</v>
      </c>
      <c r="BE6503" s="47">
        <v>42566</v>
      </c>
      <c r="BF6503" t="s">
        <v>28</v>
      </c>
      <c r="BG6503" t="s">
        <v>29</v>
      </c>
    </row>
    <row r="6504" spans="20:59" x14ac:dyDescent="0.25">
      <c r="T6504" s="47">
        <v>42527</v>
      </c>
      <c r="U6504" t="s">
        <v>30</v>
      </c>
      <c r="V6504">
        <v>28.61</v>
      </c>
      <c r="W6504">
        <v>28.72</v>
      </c>
      <c r="X6504">
        <v>69</v>
      </c>
      <c r="Y6504" s="47">
        <v>42566</v>
      </c>
      <c r="Z6504" t="s">
        <v>28</v>
      </c>
      <c r="AA6504" t="s">
        <v>29</v>
      </c>
      <c r="AJ6504" s="47">
        <v>42527</v>
      </c>
      <c r="AK6504" t="s">
        <v>30</v>
      </c>
      <c r="AL6504">
        <v>6.75</v>
      </c>
      <c r="AM6504">
        <v>6.77</v>
      </c>
      <c r="AN6504">
        <v>69</v>
      </c>
      <c r="AO6504" s="47">
        <v>42566</v>
      </c>
      <c r="AP6504" t="s">
        <v>28</v>
      </c>
      <c r="AQ6504" t="s">
        <v>29</v>
      </c>
      <c r="AZ6504" s="47">
        <v>42527</v>
      </c>
      <c r="BA6504" t="s">
        <v>30</v>
      </c>
      <c r="BB6504">
        <v>28.61</v>
      </c>
      <c r="BC6504">
        <v>28.72</v>
      </c>
      <c r="BD6504">
        <v>69</v>
      </c>
      <c r="BE6504" s="47">
        <v>42566</v>
      </c>
      <c r="BF6504" t="s">
        <v>28</v>
      </c>
      <c r="BG6504" t="s">
        <v>29</v>
      </c>
    </row>
    <row r="6505" spans="20:59" x14ac:dyDescent="0.25">
      <c r="T6505" s="47">
        <v>42527</v>
      </c>
      <c r="U6505" t="s">
        <v>31</v>
      </c>
      <c r="V6505">
        <v>18.61</v>
      </c>
      <c r="W6505">
        <v>18.68</v>
      </c>
      <c r="X6505">
        <v>79</v>
      </c>
      <c r="Y6505" s="47">
        <v>42566</v>
      </c>
      <c r="Z6505" t="s">
        <v>28</v>
      </c>
      <c r="AA6505" t="s">
        <v>29</v>
      </c>
      <c r="AJ6505" s="47">
        <v>42527</v>
      </c>
      <c r="AK6505" t="s">
        <v>31</v>
      </c>
      <c r="AL6505">
        <v>1.71</v>
      </c>
      <c r="AM6505">
        <v>1.72</v>
      </c>
      <c r="AN6505">
        <v>79</v>
      </c>
      <c r="AO6505" s="47">
        <v>42566</v>
      </c>
      <c r="AP6505" t="s">
        <v>28</v>
      </c>
      <c r="AQ6505" t="s">
        <v>29</v>
      </c>
      <c r="AZ6505" s="47">
        <v>42527</v>
      </c>
      <c r="BA6505" t="s">
        <v>31</v>
      </c>
      <c r="BB6505">
        <v>18.61</v>
      </c>
      <c r="BC6505">
        <v>18.68</v>
      </c>
      <c r="BD6505">
        <v>79</v>
      </c>
      <c r="BE6505" s="47">
        <v>42566</v>
      </c>
      <c r="BF6505" t="s">
        <v>28</v>
      </c>
      <c r="BG6505" t="s">
        <v>29</v>
      </c>
    </row>
    <row r="6506" spans="20:59" x14ac:dyDescent="0.25">
      <c r="T6506" s="47">
        <v>42527</v>
      </c>
      <c r="U6506" t="s">
        <v>32</v>
      </c>
      <c r="V6506">
        <v>9.57</v>
      </c>
      <c r="W6506">
        <v>9.65</v>
      </c>
      <c r="X6506">
        <v>89</v>
      </c>
      <c r="Y6506" s="47">
        <v>42566</v>
      </c>
      <c r="Z6506" t="s">
        <v>28</v>
      </c>
      <c r="AA6506" t="s">
        <v>29</v>
      </c>
      <c r="AJ6506" s="47">
        <v>42527</v>
      </c>
      <c r="AK6506" t="s">
        <v>32</v>
      </c>
      <c r="AL6506">
        <v>0.24</v>
      </c>
      <c r="AM6506">
        <v>0.24</v>
      </c>
      <c r="AN6506">
        <v>89</v>
      </c>
      <c r="AO6506" s="47">
        <v>42566</v>
      </c>
      <c r="AP6506" t="s">
        <v>28</v>
      </c>
      <c r="AQ6506" t="s">
        <v>29</v>
      </c>
      <c r="AZ6506" s="47">
        <v>42527</v>
      </c>
      <c r="BA6506" t="s">
        <v>32</v>
      </c>
      <c r="BB6506">
        <v>9.57</v>
      </c>
      <c r="BC6506">
        <v>9.65</v>
      </c>
      <c r="BD6506">
        <v>89</v>
      </c>
      <c r="BE6506" s="47">
        <v>42566</v>
      </c>
      <c r="BF6506" t="s">
        <v>28</v>
      </c>
      <c r="BG6506" t="s">
        <v>29</v>
      </c>
    </row>
    <row r="6507" spans="20:59" x14ac:dyDescent="0.25">
      <c r="T6507" s="47">
        <v>42527</v>
      </c>
      <c r="U6507" t="s">
        <v>33</v>
      </c>
      <c r="V6507">
        <v>3.65</v>
      </c>
      <c r="W6507">
        <v>3.68</v>
      </c>
      <c r="X6507">
        <v>99</v>
      </c>
      <c r="Y6507" s="47">
        <v>42566</v>
      </c>
      <c r="Z6507" t="s">
        <v>28</v>
      </c>
      <c r="AA6507" t="s">
        <v>29</v>
      </c>
      <c r="AJ6507" s="47">
        <v>42527</v>
      </c>
      <c r="AK6507" t="s">
        <v>33</v>
      </c>
      <c r="AL6507">
        <v>0.02</v>
      </c>
      <c r="AM6507">
        <v>0.02</v>
      </c>
      <c r="AN6507">
        <v>99</v>
      </c>
      <c r="AO6507" s="47">
        <v>42566</v>
      </c>
      <c r="AP6507" t="s">
        <v>28</v>
      </c>
      <c r="AQ6507" t="s">
        <v>29</v>
      </c>
      <c r="AZ6507" s="47">
        <v>42527</v>
      </c>
      <c r="BA6507" t="s">
        <v>33</v>
      </c>
      <c r="BB6507">
        <v>3.65</v>
      </c>
      <c r="BC6507">
        <v>3.68</v>
      </c>
      <c r="BD6507">
        <v>99</v>
      </c>
      <c r="BE6507" s="47">
        <v>42566</v>
      </c>
      <c r="BF6507" t="s">
        <v>28</v>
      </c>
      <c r="BG6507" t="s">
        <v>29</v>
      </c>
    </row>
    <row r="6508" spans="20:59" x14ac:dyDescent="0.25">
      <c r="T6508" s="47">
        <v>42527</v>
      </c>
      <c r="U6508" t="s">
        <v>34</v>
      </c>
      <c r="V6508">
        <v>38.090000000000003</v>
      </c>
      <c r="W6508">
        <v>38.32</v>
      </c>
      <c r="X6508">
        <v>59</v>
      </c>
      <c r="Y6508" s="47">
        <v>42664</v>
      </c>
      <c r="Z6508" t="s">
        <v>28</v>
      </c>
      <c r="AA6508" t="s">
        <v>29</v>
      </c>
      <c r="AJ6508" s="47">
        <v>42527</v>
      </c>
      <c r="AK6508" t="s">
        <v>34</v>
      </c>
      <c r="AL6508">
        <v>16.670000000000002</v>
      </c>
      <c r="AM6508">
        <v>16.739999999999998</v>
      </c>
      <c r="AN6508">
        <v>59</v>
      </c>
      <c r="AO6508" s="47">
        <v>42664</v>
      </c>
      <c r="AP6508" t="s">
        <v>28</v>
      </c>
      <c r="AQ6508" t="s">
        <v>29</v>
      </c>
      <c r="AZ6508" s="47">
        <v>42527</v>
      </c>
      <c r="BA6508" t="s">
        <v>34</v>
      </c>
      <c r="BB6508">
        <v>38.090000000000003</v>
      </c>
      <c r="BC6508">
        <v>38.32</v>
      </c>
      <c r="BD6508">
        <v>59</v>
      </c>
      <c r="BE6508" s="47">
        <v>42664</v>
      </c>
      <c r="BF6508" t="s">
        <v>28</v>
      </c>
      <c r="BG6508" t="s">
        <v>29</v>
      </c>
    </row>
    <row r="6509" spans="20:59" x14ac:dyDescent="0.25">
      <c r="T6509" s="47">
        <v>42527</v>
      </c>
      <c r="U6509" t="s">
        <v>35</v>
      </c>
      <c r="V6509">
        <v>28.54</v>
      </c>
      <c r="W6509">
        <v>28.74</v>
      </c>
      <c r="X6509">
        <v>69</v>
      </c>
      <c r="Y6509" s="47">
        <v>42664</v>
      </c>
      <c r="Z6509" t="s">
        <v>28</v>
      </c>
      <c r="AA6509" t="s">
        <v>29</v>
      </c>
      <c r="AJ6509" s="47">
        <v>42527</v>
      </c>
      <c r="AK6509" t="s">
        <v>35</v>
      </c>
      <c r="AL6509">
        <v>9.6199999999999992</v>
      </c>
      <c r="AM6509">
        <v>9.66</v>
      </c>
      <c r="AN6509">
        <v>69</v>
      </c>
      <c r="AO6509" s="47">
        <v>42664</v>
      </c>
      <c r="AP6509" t="s">
        <v>28</v>
      </c>
      <c r="AQ6509" t="s">
        <v>29</v>
      </c>
      <c r="AZ6509" s="47">
        <v>42527</v>
      </c>
      <c r="BA6509" t="s">
        <v>35</v>
      </c>
      <c r="BB6509">
        <v>28.54</v>
      </c>
      <c r="BC6509">
        <v>28.74</v>
      </c>
      <c r="BD6509">
        <v>69</v>
      </c>
      <c r="BE6509" s="47">
        <v>42664</v>
      </c>
      <c r="BF6509" t="s">
        <v>28</v>
      </c>
      <c r="BG6509" t="s">
        <v>29</v>
      </c>
    </row>
    <row r="6510" spans="20:59" x14ac:dyDescent="0.25">
      <c r="T6510" s="47">
        <v>42527</v>
      </c>
      <c r="U6510" t="s">
        <v>36</v>
      </c>
      <c r="V6510">
        <v>20.14</v>
      </c>
      <c r="W6510">
        <v>20.260000000000002</v>
      </c>
      <c r="X6510">
        <v>79</v>
      </c>
      <c r="Y6510" s="47">
        <v>42664</v>
      </c>
      <c r="Z6510" t="s">
        <v>28</v>
      </c>
      <c r="AA6510" t="s">
        <v>29</v>
      </c>
      <c r="AJ6510" s="47">
        <v>42527</v>
      </c>
      <c r="AK6510" t="s">
        <v>36</v>
      </c>
      <c r="AL6510">
        <v>4.79</v>
      </c>
      <c r="AM6510">
        <v>4.8099999999999996</v>
      </c>
      <c r="AN6510">
        <v>79</v>
      </c>
      <c r="AO6510" s="47">
        <v>42664</v>
      </c>
      <c r="AP6510" t="s">
        <v>28</v>
      </c>
      <c r="AQ6510" t="s">
        <v>29</v>
      </c>
      <c r="AZ6510" s="47">
        <v>42527</v>
      </c>
      <c r="BA6510" t="s">
        <v>36</v>
      </c>
      <c r="BB6510">
        <v>20.14</v>
      </c>
      <c r="BC6510">
        <v>20.260000000000002</v>
      </c>
      <c r="BD6510">
        <v>79</v>
      </c>
      <c r="BE6510" s="47">
        <v>42664</v>
      </c>
      <c r="BF6510" t="s">
        <v>28</v>
      </c>
      <c r="BG6510" t="s">
        <v>29</v>
      </c>
    </row>
    <row r="6511" spans="20:59" x14ac:dyDescent="0.25">
      <c r="T6511" s="47">
        <v>42527</v>
      </c>
      <c r="U6511" t="s">
        <v>37</v>
      </c>
      <c r="V6511">
        <v>13.16</v>
      </c>
      <c r="W6511">
        <v>13.22</v>
      </c>
      <c r="X6511">
        <v>89</v>
      </c>
      <c r="Y6511" s="47">
        <v>42664</v>
      </c>
      <c r="Z6511" t="s">
        <v>28</v>
      </c>
      <c r="AA6511" t="s">
        <v>29</v>
      </c>
      <c r="AJ6511" s="47">
        <v>42527</v>
      </c>
      <c r="AK6511" t="s">
        <v>37</v>
      </c>
      <c r="AL6511">
        <v>2.08</v>
      </c>
      <c r="AM6511">
        <v>2.09</v>
      </c>
      <c r="AN6511">
        <v>89</v>
      </c>
      <c r="AO6511" s="47">
        <v>42664</v>
      </c>
      <c r="AP6511" t="s">
        <v>28</v>
      </c>
      <c r="AQ6511" t="s">
        <v>29</v>
      </c>
      <c r="AZ6511" s="47">
        <v>42527</v>
      </c>
      <c r="BA6511" t="s">
        <v>37</v>
      </c>
      <c r="BB6511">
        <v>13.16</v>
      </c>
      <c r="BC6511">
        <v>13.22</v>
      </c>
      <c r="BD6511">
        <v>89</v>
      </c>
      <c r="BE6511" s="47">
        <v>42664</v>
      </c>
      <c r="BF6511" t="s">
        <v>28</v>
      </c>
      <c r="BG6511" t="s">
        <v>29</v>
      </c>
    </row>
    <row r="6512" spans="20:59" x14ac:dyDescent="0.25">
      <c r="T6512" s="47">
        <v>42527</v>
      </c>
      <c r="U6512" t="s">
        <v>38</v>
      </c>
      <c r="V6512">
        <v>7.9</v>
      </c>
      <c r="W6512">
        <v>7.94</v>
      </c>
      <c r="X6512">
        <v>99</v>
      </c>
      <c r="Y6512" s="47">
        <v>42664</v>
      </c>
      <c r="Z6512" t="s">
        <v>28</v>
      </c>
      <c r="AA6512" t="s">
        <v>29</v>
      </c>
      <c r="AJ6512" s="47">
        <v>42527</v>
      </c>
      <c r="AK6512" t="s">
        <v>38</v>
      </c>
      <c r="AL6512">
        <v>0.82</v>
      </c>
      <c r="AM6512">
        <v>0.82</v>
      </c>
      <c r="AN6512">
        <v>99</v>
      </c>
      <c r="AO6512" s="47">
        <v>42664</v>
      </c>
      <c r="AP6512" t="s">
        <v>28</v>
      </c>
      <c r="AQ6512" t="s">
        <v>29</v>
      </c>
      <c r="AZ6512" s="47">
        <v>42527</v>
      </c>
      <c r="BA6512" t="s">
        <v>38</v>
      </c>
      <c r="BB6512">
        <v>7.9</v>
      </c>
      <c r="BC6512">
        <v>7.94</v>
      </c>
      <c r="BD6512">
        <v>99</v>
      </c>
      <c r="BE6512" s="47">
        <v>42664</v>
      </c>
      <c r="BF6512" t="s">
        <v>28</v>
      </c>
      <c r="BG6512" t="s">
        <v>29</v>
      </c>
    </row>
    <row r="6513" spans="20:59" x14ac:dyDescent="0.25">
      <c r="T6513" s="47">
        <v>42527</v>
      </c>
      <c r="U6513" t="s">
        <v>39</v>
      </c>
      <c r="V6513">
        <v>0</v>
      </c>
      <c r="W6513">
        <v>0</v>
      </c>
      <c r="X6513">
        <v>59</v>
      </c>
      <c r="Y6513" s="47">
        <v>42566</v>
      </c>
      <c r="Z6513" t="s">
        <v>40</v>
      </c>
      <c r="AA6513" t="s">
        <v>29</v>
      </c>
      <c r="AJ6513" s="47">
        <v>42527</v>
      </c>
      <c r="AK6513" t="s">
        <v>39</v>
      </c>
      <c r="AL6513">
        <v>0.05</v>
      </c>
      <c r="AM6513">
        <v>0.05</v>
      </c>
      <c r="AN6513">
        <v>59</v>
      </c>
      <c r="AO6513" s="47">
        <v>42566</v>
      </c>
      <c r="AP6513" t="s">
        <v>40</v>
      </c>
      <c r="AQ6513" t="s">
        <v>29</v>
      </c>
      <c r="AZ6513" s="47">
        <v>42527</v>
      </c>
      <c r="BA6513" t="s">
        <v>39</v>
      </c>
      <c r="BB6513">
        <v>0</v>
      </c>
      <c r="BC6513">
        <v>0</v>
      </c>
      <c r="BD6513">
        <v>59</v>
      </c>
      <c r="BE6513" s="47">
        <v>42566</v>
      </c>
      <c r="BF6513" t="s">
        <v>40</v>
      </c>
      <c r="BG6513" t="s">
        <v>29</v>
      </c>
    </row>
    <row r="6514" spans="20:59" x14ac:dyDescent="0.25">
      <c r="T6514" s="47">
        <v>42527</v>
      </c>
      <c r="U6514" t="s">
        <v>41</v>
      </c>
      <c r="V6514">
        <v>0</v>
      </c>
      <c r="W6514">
        <v>0</v>
      </c>
      <c r="X6514">
        <v>69</v>
      </c>
      <c r="Y6514" s="47">
        <v>42566</v>
      </c>
      <c r="Z6514" t="s">
        <v>40</v>
      </c>
      <c r="AA6514" t="s">
        <v>29</v>
      </c>
      <c r="AJ6514" s="47">
        <v>42527</v>
      </c>
      <c r="AK6514" t="s">
        <v>41</v>
      </c>
      <c r="AL6514">
        <v>1.1599999999999999</v>
      </c>
      <c r="AM6514">
        <v>1.1599999999999999</v>
      </c>
      <c r="AN6514">
        <v>69</v>
      </c>
      <c r="AO6514" s="47">
        <v>42566</v>
      </c>
      <c r="AP6514" t="s">
        <v>40</v>
      </c>
      <c r="AQ6514" t="s">
        <v>29</v>
      </c>
      <c r="AZ6514" s="47">
        <v>42527</v>
      </c>
      <c r="BA6514" t="s">
        <v>41</v>
      </c>
      <c r="BB6514">
        <v>0</v>
      </c>
      <c r="BC6514">
        <v>0</v>
      </c>
      <c r="BD6514">
        <v>69</v>
      </c>
      <c r="BE6514" s="47">
        <v>42566</v>
      </c>
      <c r="BF6514" t="s">
        <v>40</v>
      </c>
      <c r="BG6514" t="s">
        <v>29</v>
      </c>
    </row>
    <row r="6515" spans="20:59" x14ac:dyDescent="0.25">
      <c r="T6515" s="47">
        <v>42527</v>
      </c>
      <c r="U6515" t="s">
        <v>42</v>
      </c>
      <c r="V6515">
        <v>0.12</v>
      </c>
      <c r="W6515">
        <v>0.12</v>
      </c>
      <c r="X6515">
        <v>79</v>
      </c>
      <c r="Y6515" s="47">
        <v>42566</v>
      </c>
      <c r="Z6515" t="s">
        <v>40</v>
      </c>
      <c r="AA6515" t="s">
        <v>29</v>
      </c>
      <c r="AJ6515" s="47">
        <v>42527</v>
      </c>
      <c r="AK6515" t="s">
        <v>42</v>
      </c>
      <c r="AL6515">
        <v>5.94</v>
      </c>
      <c r="AM6515">
        <v>5.97</v>
      </c>
      <c r="AN6515">
        <v>79</v>
      </c>
      <c r="AO6515" s="47">
        <v>42566</v>
      </c>
      <c r="AP6515" t="s">
        <v>40</v>
      </c>
      <c r="AQ6515" t="s">
        <v>29</v>
      </c>
      <c r="AZ6515" s="47">
        <v>42527</v>
      </c>
      <c r="BA6515" t="s">
        <v>42</v>
      </c>
      <c r="BB6515">
        <v>0.12</v>
      </c>
      <c r="BC6515">
        <v>0.12</v>
      </c>
      <c r="BD6515">
        <v>79</v>
      </c>
      <c r="BE6515" s="47">
        <v>42566</v>
      </c>
      <c r="BF6515" t="s">
        <v>40</v>
      </c>
      <c r="BG6515" t="s">
        <v>29</v>
      </c>
    </row>
    <row r="6516" spans="20:59" x14ac:dyDescent="0.25">
      <c r="T6516" s="47">
        <v>42527</v>
      </c>
      <c r="U6516" t="s">
        <v>43</v>
      </c>
      <c r="V6516">
        <v>1.25</v>
      </c>
      <c r="W6516">
        <v>1.26</v>
      </c>
      <c r="X6516">
        <v>89</v>
      </c>
      <c r="Y6516" s="47">
        <v>42566</v>
      </c>
      <c r="Z6516" t="s">
        <v>40</v>
      </c>
      <c r="AA6516" t="s">
        <v>29</v>
      </c>
      <c r="AJ6516" s="47">
        <v>42527</v>
      </c>
      <c r="AK6516" t="s">
        <v>43</v>
      </c>
      <c r="AL6516">
        <v>14.16</v>
      </c>
      <c r="AM6516">
        <v>14.24</v>
      </c>
      <c r="AN6516">
        <v>89</v>
      </c>
      <c r="AO6516" s="47">
        <v>42566</v>
      </c>
      <c r="AP6516" t="s">
        <v>40</v>
      </c>
      <c r="AQ6516" t="s">
        <v>29</v>
      </c>
      <c r="AZ6516" s="47">
        <v>42527</v>
      </c>
      <c r="BA6516" t="s">
        <v>43</v>
      </c>
      <c r="BB6516">
        <v>1.25</v>
      </c>
      <c r="BC6516">
        <v>1.26</v>
      </c>
      <c r="BD6516">
        <v>89</v>
      </c>
      <c r="BE6516" s="47">
        <v>42566</v>
      </c>
      <c r="BF6516" t="s">
        <v>40</v>
      </c>
      <c r="BG6516" t="s">
        <v>29</v>
      </c>
    </row>
    <row r="6517" spans="20:59" x14ac:dyDescent="0.25">
      <c r="T6517" s="47">
        <v>42527</v>
      </c>
      <c r="U6517" t="s">
        <v>44</v>
      </c>
      <c r="V6517">
        <v>5.13</v>
      </c>
      <c r="W6517">
        <v>5.16</v>
      </c>
      <c r="X6517">
        <v>99</v>
      </c>
      <c r="Y6517" s="47">
        <v>42566</v>
      </c>
      <c r="Z6517" t="s">
        <v>40</v>
      </c>
      <c r="AA6517" t="s">
        <v>29</v>
      </c>
      <c r="AJ6517" s="47">
        <v>42527</v>
      </c>
      <c r="AK6517" t="s">
        <v>44</v>
      </c>
      <c r="AL6517">
        <v>24.03</v>
      </c>
      <c r="AM6517">
        <v>24.13</v>
      </c>
      <c r="AN6517">
        <v>99</v>
      </c>
      <c r="AO6517" s="47">
        <v>42566</v>
      </c>
      <c r="AP6517" t="s">
        <v>40</v>
      </c>
      <c r="AQ6517" t="s">
        <v>29</v>
      </c>
      <c r="AZ6517" s="47">
        <v>42527</v>
      </c>
      <c r="BA6517" t="s">
        <v>44</v>
      </c>
      <c r="BB6517">
        <v>5.13</v>
      </c>
      <c r="BC6517">
        <v>5.16</v>
      </c>
      <c r="BD6517">
        <v>99</v>
      </c>
      <c r="BE6517" s="47">
        <v>42566</v>
      </c>
      <c r="BF6517" t="s">
        <v>40</v>
      </c>
      <c r="BG6517" t="s">
        <v>29</v>
      </c>
    </row>
    <row r="6518" spans="20:59" x14ac:dyDescent="0.25">
      <c r="T6518" s="47">
        <v>42527</v>
      </c>
      <c r="U6518" t="s">
        <v>45</v>
      </c>
      <c r="V6518">
        <v>0.04</v>
      </c>
      <c r="W6518">
        <v>0.04</v>
      </c>
      <c r="X6518">
        <v>59</v>
      </c>
      <c r="Y6518" s="47">
        <v>42664</v>
      </c>
      <c r="Z6518" t="s">
        <v>40</v>
      </c>
      <c r="AA6518" t="s">
        <v>29</v>
      </c>
      <c r="AJ6518" s="47">
        <v>42527</v>
      </c>
      <c r="AK6518" t="s">
        <v>45</v>
      </c>
      <c r="AL6518">
        <v>0.86</v>
      </c>
      <c r="AM6518">
        <v>0.87</v>
      </c>
      <c r="AN6518">
        <v>59</v>
      </c>
      <c r="AO6518" s="47">
        <v>42664</v>
      </c>
      <c r="AP6518" t="s">
        <v>40</v>
      </c>
      <c r="AQ6518" t="s">
        <v>29</v>
      </c>
      <c r="AZ6518" s="47">
        <v>42527</v>
      </c>
      <c r="BA6518" t="s">
        <v>45</v>
      </c>
      <c r="BB6518">
        <v>0.04</v>
      </c>
      <c r="BC6518">
        <v>0.04</v>
      </c>
      <c r="BD6518">
        <v>59</v>
      </c>
      <c r="BE6518" s="47">
        <v>42664</v>
      </c>
      <c r="BF6518" t="s">
        <v>40</v>
      </c>
      <c r="BG6518" t="s">
        <v>29</v>
      </c>
    </row>
    <row r="6519" spans="20:59" x14ac:dyDescent="0.25">
      <c r="T6519" s="47">
        <v>42527</v>
      </c>
      <c r="U6519" t="s">
        <v>46</v>
      </c>
      <c r="V6519">
        <v>0.35</v>
      </c>
      <c r="W6519">
        <v>0.35</v>
      </c>
      <c r="X6519">
        <v>69</v>
      </c>
      <c r="Y6519" s="47">
        <v>42664</v>
      </c>
      <c r="Z6519" t="s">
        <v>40</v>
      </c>
      <c r="AA6519" t="s">
        <v>29</v>
      </c>
      <c r="AJ6519" s="47">
        <v>42527</v>
      </c>
      <c r="AK6519" t="s">
        <v>46</v>
      </c>
      <c r="AL6519">
        <v>3.44</v>
      </c>
      <c r="AM6519">
        <v>3.47</v>
      </c>
      <c r="AN6519">
        <v>69</v>
      </c>
      <c r="AO6519" s="47">
        <v>42664</v>
      </c>
      <c r="AP6519" t="s">
        <v>40</v>
      </c>
      <c r="AQ6519" t="s">
        <v>29</v>
      </c>
      <c r="AZ6519" s="47">
        <v>42527</v>
      </c>
      <c r="BA6519" t="s">
        <v>46</v>
      </c>
      <c r="BB6519">
        <v>0.35</v>
      </c>
      <c r="BC6519">
        <v>0.35</v>
      </c>
      <c r="BD6519">
        <v>69</v>
      </c>
      <c r="BE6519" s="47">
        <v>42664</v>
      </c>
      <c r="BF6519" t="s">
        <v>40</v>
      </c>
      <c r="BG6519" t="s">
        <v>29</v>
      </c>
    </row>
    <row r="6520" spans="20:59" x14ac:dyDescent="0.25">
      <c r="T6520" s="47">
        <v>42527</v>
      </c>
      <c r="U6520" t="s">
        <v>47</v>
      </c>
      <c r="V6520">
        <v>1.48</v>
      </c>
      <c r="W6520">
        <v>1.49</v>
      </c>
      <c r="X6520">
        <v>79</v>
      </c>
      <c r="Y6520" s="47">
        <v>42664</v>
      </c>
      <c r="Z6520" t="s">
        <v>40</v>
      </c>
      <c r="AA6520" t="s">
        <v>29</v>
      </c>
      <c r="AJ6520" s="47">
        <v>42527</v>
      </c>
      <c r="AK6520" t="s">
        <v>47</v>
      </c>
      <c r="AL6520">
        <v>8.52</v>
      </c>
      <c r="AM6520">
        <v>8.59</v>
      </c>
      <c r="AN6520">
        <v>79</v>
      </c>
      <c r="AO6520" s="47">
        <v>42664</v>
      </c>
      <c r="AP6520" t="s">
        <v>40</v>
      </c>
      <c r="AQ6520" t="s">
        <v>29</v>
      </c>
      <c r="AZ6520" s="47">
        <v>42527</v>
      </c>
      <c r="BA6520" t="s">
        <v>47</v>
      </c>
      <c r="BB6520">
        <v>1.48</v>
      </c>
      <c r="BC6520">
        <v>1.49</v>
      </c>
      <c r="BD6520">
        <v>79</v>
      </c>
      <c r="BE6520" s="47">
        <v>42664</v>
      </c>
      <c r="BF6520" t="s">
        <v>40</v>
      </c>
      <c r="BG6520" t="s">
        <v>29</v>
      </c>
    </row>
    <row r="6521" spans="20:59" x14ac:dyDescent="0.25">
      <c r="T6521" s="47">
        <v>42527</v>
      </c>
      <c r="U6521" t="s">
        <v>48</v>
      </c>
      <c r="V6521">
        <v>4.0599999999999996</v>
      </c>
      <c r="W6521">
        <v>4.07</v>
      </c>
      <c r="X6521">
        <v>89</v>
      </c>
      <c r="Y6521" s="47">
        <v>42664</v>
      </c>
      <c r="Z6521" t="s">
        <v>40</v>
      </c>
      <c r="AA6521" t="s">
        <v>29</v>
      </c>
      <c r="AJ6521" s="47">
        <v>42527</v>
      </c>
      <c r="AK6521" t="s">
        <v>48</v>
      </c>
      <c r="AL6521">
        <v>15.45</v>
      </c>
      <c r="AM6521">
        <v>15.56</v>
      </c>
      <c r="AN6521">
        <v>89</v>
      </c>
      <c r="AO6521" s="47">
        <v>42664</v>
      </c>
      <c r="AP6521" t="s">
        <v>40</v>
      </c>
      <c r="AQ6521" t="s">
        <v>29</v>
      </c>
      <c r="AZ6521" s="47">
        <v>42527</v>
      </c>
      <c r="BA6521" t="s">
        <v>48</v>
      </c>
      <c r="BB6521">
        <v>4.0599999999999996</v>
      </c>
      <c r="BC6521">
        <v>4.07</v>
      </c>
      <c r="BD6521">
        <v>89</v>
      </c>
      <c r="BE6521" s="47">
        <v>42664</v>
      </c>
      <c r="BF6521" t="s">
        <v>40</v>
      </c>
      <c r="BG6521" t="s">
        <v>29</v>
      </c>
    </row>
    <row r="6522" spans="20:59" x14ac:dyDescent="0.25">
      <c r="T6522" s="47">
        <v>42527</v>
      </c>
      <c r="U6522" t="s">
        <v>49</v>
      </c>
      <c r="V6522">
        <v>8.68</v>
      </c>
      <c r="W6522">
        <v>8.7200000000000006</v>
      </c>
      <c r="X6522">
        <v>99</v>
      </c>
      <c r="Y6522" s="47">
        <v>42664</v>
      </c>
      <c r="Z6522" t="s">
        <v>40</v>
      </c>
      <c r="AA6522" t="s">
        <v>29</v>
      </c>
      <c r="AJ6522" s="47">
        <v>42527</v>
      </c>
      <c r="AK6522" t="s">
        <v>49</v>
      </c>
      <c r="AL6522">
        <v>24.65</v>
      </c>
      <c r="AM6522">
        <v>24.71</v>
      </c>
      <c r="AN6522">
        <v>99</v>
      </c>
      <c r="AO6522" s="47">
        <v>42664</v>
      </c>
      <c r="AP6522" t="s">
        <v>40</v>
      </c>
      <c r="AQ6522" t="s">
        <v>29</v>
      </c>
      <c r="AZ6522" s="47">
        <v>42527</v>
      </c>
      <c r="BA6522" t="s">
        <v>49</v>
      </c>
      <c r="BB6522">
        <v>8.68</v>
      </c>
      <c r="BC6522">
        <v>8.7200000000000006</v>
      </c>
      <c r="BD6522">
        <v>99</v>
      </c>
      <c r="BE6522" s="47">
        <v>42664</v>
      </c>
      <c r="BF6522" t="s">
        <v>40</v>
      </c>
      <c r="BG6522" t="s">
        <v>29</v>
      </c>
    </row>
    <row r="6523" spans="20:59" x14ac:dyDescent="0.25">
      <c r="T6523" s="47">
        <v>42527</v>
      </c>
      <c r="U6523" t="s">
        <v>71</v>
      </c>
      <c r="V6523">
        <v>124.75</v>
      </c>
      <c r="W6523">
        <v>125.5</v>
      </c>
      <c r="X6523">
        <v>243</v>
      </c>
      <c r="Y6523" s="47">
        <v>42566</v>
      </c>
      <c r="Z6523" t="s">
        <v>28</v>
      </c>
      <c r="AA6523" t="s">
        <v>72</v>
      </c>
      <c r="AJ6523" s="47">
        <v>42527</v>
      </c>
      <c r="AK6523" t="s">
        <v>71</v>
      </c>
      <c r="AL6523">
        <v>88.25</v>
      </c>
      <c r="AM6523">
        <v>88.46</v>
      </c>
      <c r="AN6523">
        <v>243</v>
      </c>
      <c r="AO6523" s="47">
        <v>42566</v>
      </c>
      <c r="AP6523" t="s">
        <v>28</v>
      </c>
      <c r="AQ6523" t="s">
        <v>72</v>
      </c>
      <c r="AZ6523" s="47">
        <v>42527</v>
      </c>
      <c r="BA6523" t="s">
        <v>71</v>
      </c>
      <c r="BB6523">
        <v>124.75</v>
      </c>
      <c r="BC6523">
        <v>125.5</v>
      </c>
      <c r="BD6523">
        <v>243</v>
      </c>
      <c r="BE6523" s="47">
        <v>42566</v>
      </c>
      <c r="BF6523" t="s">
        <v>28</v>
      </c>
      <c r="BG6523" t="s">
        <v>72</v>
      </c>
    </row>
    <row r="6524" spans="20:59" x14ac:dyDescent="0.25">
      <c r="T6524" s="47">
        <v>42527</v>
      </c>
      <c r="U6524" t="s">
        <v>73</v>
      </c>
      <c r="V6524">
        <v>74.209999999999994</v>
      </c>
      <c r="W6524">
        <v>74.739999999999995</v>
      </c>
      <c r="X6524">
        <v>293</v>
      </c>
      <c r="Y6524" s="47">
        <v>42566</v>
      </c>
      <c r="Z6524" t="s">
        <v>28</v>
      </c>
      <c r="AA6524" t="s">
        <v>72</v>
      </c>
      <c r="AJ6524" s="47">
        <v>42527</v>
      </c>
      <c r="AK6524" t="s">
        <v>73</v>
      </c>
      <c r="AL6524">
        <v>38.42</v>
      </c>
      <c r="AM6524">
        <v>38.53</v>
      </c>
      <c r="AN6524">
        <v>293</v>
      </c>
      <c r="AO6524" s="47">
        <v>42566</v>
      </c>
      <c r="AP6524" t="s">
        <v>28</v>
      </c>
      <c r="AQ6524" t="s">
        <v>72</v>
      </c>
      <c r="AZ6524" s="47">
        <v>42527</v>
      </c>
      <c r="BA6524" t="s">
        <v>73</v>
      </c>
      <c r="BB6524">
        <v>74.209999999999994</v>
      </c>
      <c r="BC6524">
        <v>74.739999999999995</v>
      </c>
      <c r="BD6524">
        <v>293</v>
      </c>
      <c r="BE6524" s="47">
        <v>42566</v>
      </c>
      <c r="BF6524" t="s">
        <v>28</v>
      </c>
      <c r="BG6524" t="s">
        <v>72</v>
      </c>
    </row>
    <row r="6525" spans="20:59" x14ac:dyDescent="0.25">
      <c r="T6525" s="47">
        <v>42527</v>
      </c>
      <c r="U6525" t="s">
        <v>74</v>
      </c>
      <c r="V6525">
        <v>29.17</v>
      </c>
      <c r="W6525">
        <v>29.41</v>
      </c>
      <c r="X6525">
        <v>343</v>
      </c>
      <c r="Y6525" s="47">
        <v>42566</v>
      </c>
      <c r="Z6525" t="s">
        <v>28</v>
      </c>
      <c r="AA6525" t="s">
        <v>72</v>
      </c>
      <c r="AJ6525" s="47">
        <v>42527</v>
      </c>
      <c r="AK6525" t="s">
        <v>74</v>
      </c>
      <c r="AL6525">
        <v>7.52</v>
      </c>
      <c r="AM6525">
        <v>7.56</v>
      </c>
      <c r="AN6525">
        <v>343</v>
      </c>
      <c r="AO6525" s="47">
        <v>42566</v>
      </c>
      <c r="AP6525" t="s">
        <v>28</v>
      </c>
      <c r="AQ6525" t="s">
        <v>72</v>
      </c>
      <c r="AZ6525" s="47">
        <v>42527</v>
      </c>
      <c r="BA6525" t="s">
        <v>74</v>
      </c>
      <c r="BB6525">
        <v>29.17</v>
      </c>
      <c r="BC6525">
        <v>29.41</v>
      </c>
      <c r="BD6525">
        <v>343</v>
      </c>
      <c r="BE6525" s="47">
        <v>42566</v>
      </c>
      <c r="BF6525" t="s">
        <v>28</v>
      </c>
      <c r="BG6525" t="s">
        <v>72</v>
      </c>
    </row>
    <row r="6526" spans="20:59" x14ac:dyDescent="0.25">
      <c r="T6526" s="47">
        <v>42527</v>
      </c>
      <c r="U6526" t="s">
        <v>75</v>
      </c>
      <c r="V6526">
        <v>5.45</v>
      </c>
      <c r="W6526">
        <v>5.47</v>
      </c>
      <c r="X6526">
        <v>393</v>
      </c>
      <c r="Y6526" s="47">
        <v>42566</v>
      </c>
      <c r="Z6526" t="s">
        <v>28</v>
      </c>
      <c r="AA6526" t="s">
        <v>72</v>
      </c>
      <c r="AJ6526" s="47">
        <v>42527</v>
      </c>
      <c r="AK6526" t="s">
        <v>75</v>
      </c>
      <c r="AL6526">
        <v>0.52</v>
      </c>
      <c r="AM6526">
        <v>0.52</v>
      </c>
      <c r="AN6526">
        <v>393</v>
      </c>
      <c r="AO6526" s="47">
        <v>42566</v>
      </c>
      <c r="AP6526" t="s">
        <v>28</v>
      </c>
      <c r="AQ6526" t="s">
        <v>72</v>
      </c>
      <c r="AZ6526" s="47">
        <v>42527</v>
      </c>
      <c r="BA6526" t="s">
        <v>75</v>
      </c>
      <c r="BB6526">
        <v>5.45</v>
      </c>
      <c r="BC6526">
        <v>5.47</v>
      </c>
      <c r="BD6526">
        <v>393</v>
      </c>
      <c r="BE6526" s="47">
        <v>42566</v>
      </c>
      <c r="BF6526" t="s">
        <v>28</v>
      </c>
      <c r="BG6526" t="s">
        <v>72</v>
      </c>
    </row>
    <row r="6527" spans="20:59" x14ac:dyDescent="0.25">
      <c r="T6527" s="47">
        <v>42527</v>
      </c>
      <c r="U6527" t="s">
        <v>76</v>
      </c>
      <c r="V6527">
        <v>0.43</v>
      </c>
      <c r="W6527">
        <v>0.43</v>
      </c>
      <c r="X6527">
        <v>443</v>
      </c>
      <c r="Y6527" s="47">
        <v>42566</v>
      </c>
      <c r="Z6527" t="s">
        <v>28</v>
      </c>
      <c r="AA6527" t="s">
        <v>72</v>
      </c>
      <c r="AJ6527" s="47">
        <v>42527</v>
      </c>
      <c r="AK6527" t="s">
        <v>76</v>
      </c>
      <c r="AL6527">
        <v>0.01</v>
      </c>
      <c r="AM6527">
        <v>0.01</v>
      </c>
      <c r="AN6527">
        <v>443</v>
      </c>
      <c r="AO6527" s="47">
        <v>42566</v>
      </c>
      <c r="AP6527" t="s">
        <v>28</v>
      </c>
      <c r="AQ6527" t="s">
        <v>72</v>
      </c>
      <c r="AZ6527" s="47">
        <v>42527</v>
      </c>
      <c r="BA6527" t="s">
        <v>76</v>
      </c>
      <c r="BB6527">
        <v>0.43</v>
      </c>
      <c r="BC6527">
        <v>0.43</v>
      </c>
      <c r="BD6527">
        <v>443</v>
      </c>
      <c r="BE6527" s="47">
        <v>42566</v>
      </c>
      <c r="BF6527" t="s">
        <v>28</v>
      </c>
      <c r="BG6527" t="s">
        <v>72</v>
      </c>
    </row>
    <row r="6528" spans="20:59" x14ac:dyDescent="0.25">
      <c r="T6528" s="47">
        <v>42527</v>
      </c>
      <c r="U6528" t="s">
        <v>77</v>
      </c>
      <c r="V6528">
        <v>123.66</v>
      </c>
      <c r="W6528">
        <v>124.21</v>
      </c>
      <c r="X6528">
        <v>243</v>
      </c>
      <c r="Y6528" s="47">
        <v>42664</v>
      </c>
      <c r="Z6528" t="s">
        <v>28</v>
      </c>
      <c r="AA6528" t="s">
        <v>72</v>
      </c>
      <c r="AJ6528" s="47">
        <v>42527</v>
      </c>
      <c r="AK6528" t="s">
        <v>77</v>
      </c>
      <c r="AL6528">
        <v>87.95</v>
      </c>
      <c r="AM6528">
        <v>88.19</v>
      </c>
      <c r="AN6528">
        <v>243</v>
      </c>
      <c r="AO6528" s="47">
        <v>42664</v>
      </c>
      <c r="AP6528" t="s">
        <v>28</v>
      </c>
      <c r="AQ6528" t="s">
        <v>72</v>
      </c>
      <c r="AZ6528" s="47">
        <v>42527</v>
      </c>
      <c r="BA6528" t="s">
        <v>77</v>
      </c>
      <c r="BB6528">
        <v>123.66</v>
      </c>
      <c r="BC6528">
        <v>124.21</v>
      </c>
      <c r="BD6528">
        <v>243</v>
      </c>
      <c r="BE6528" s="47">
        <v>42664</v>
      </c>
      <c r="BF6528" t="s">
        <v>28</v>
      </c>
      <c r="BG6528" t="s">
        <v>72</v>
      </c>
    </row>
    <row r="6529" spans="20:59" x14ac:dyDescent="0.25">
      <c r="T6529" s="47">
        <v>42527</v>
      </c>
      <c r="U6529" t="s">
        <v>78</v>
      </c>
      <c r="V6529">
        <v>77.09</v>
      </c>
      <c r="W6529">
        <v>77.75</v>
      </c>
      <c r="X6529">
        <v>293</v>
      </c>
      <c r="Y6529" s="47">
        <v>42664</v>
      </c>
      <c r="Z6529" t="s">
        <v>28</v>
      </c>
      <c r="AA6529" t="s">
        <v>72</v>
      </c>
      <c r="AJ6529" s="47">
        <v>42527</v>
      </c>
      <c r="AK6529" t="s">
        <v>78</v>
      </c>
      <c r="AL6529">
        <v>46.12</v>
      </c>
      <c r="AM6529">
        <v>46.38</v>
      </c>
      <c r="AN6529">
        <v>293</v>
      </c>
      <c r="AO6529" s="47">
        <v>42664</v>
      </c>
      <c r="AP6529" t="s">
        <v>28</v>
      </c>
      <c r="AQ6529" t="s">
        <v>72</v>
      </c>
      <c r="AZ6529" s="47">
        <v>42527</v>
      </c>
      <c r="BA6529" t="s">
        <v>78</v>
      </c>
      <c r="BB6529">
        <v>77.09</v>
      </c>
      <c r="BC6529">
        <v>77.75</v>
      </c>
      <c r="BD6529">
        <v>293</v>
      </c>
      <c r="BE6529" s="47">
        <v>42664</v>
      </c>
      <c r="BF6529" t="s">
        <v>28</v>
      </c>
      <c r="BG6529" t="s">
        <v>72</v>
      </c>
    </row>
    <row r="6530" spans="20:59" x14ac:dyDescent="0.25">
      <c r="T6530" s="47">
        <v>42527</v>
      </c>
      <c r="U6530" t="s">
        <v>79</v>
      </c>
      <c r="V6530">
        <v>39.99</v>
      </c>
      <c r="W6530">
        <v>40.369999999999997</v>
      </c>
      <c r="X6530">
        <v>343</v>
      </c>
      <c r="Y6530" s="47">
        <v>42664</v>
      </c>
      <c r="Z6530" t="s">
        <v>28</v>
      </c>
      <c r="AA6530" t="s">
        <v>72</v>
      </c>
      <c r="AJ6530" s="47">
        <v>42527</v>
      </c>
      <c r="AK6530" t="s">
        <v>79</v>
      </c>
      <c r="AL6530">
        <v>19.010000000000002</v>
      </c>
      <c r="AM6530">
        <v>19.14</v>
      </c>
      <c r="AN6530">
        <v>343</v>
      </c>
      <c r="AO6530" s="47">
        <v>42664</v>
      </c>
      <c r="AP6530" t="s">
        <v>28</v>
      </c>
      <c r="AQ6530" t="s">
        <v>72</v>
      </c>
      <c r="AZ6530" s="47">
        <v>42527</v>
      </c>
      <c r="BA6530" t="s">
        <v>79</v>
      </c>
      <c r="BB6530">
        <v>39.99</v>
      </c>
      <c r="BC6530">
        <v>40.369999999999997</v>
      </c>
      <c r="BD6530">
        <v>343</v>
      </c>
      <c r="BE6530" s="47">
        <v>42664</v>
      </c>
      <c r="BF6530" t="s">
        <v>28</v>
      </c>
      <c r="BG6530" t="s">
        <v>72</v>
      </c>
    </row>
    <row r="6531" spans="20:59" x14ac:dyDescent="0.25">
      <c r="T6531" s="47">
        <v>42527</v>
      </c>
      <c r="U6531" t="s">
        <v>80</v>
      </c>
      <c r="V6531">
        <v>17.190000000000001</v>
      </c>
      <c r="W6531">
        <v>17.260000000000002</v>
      </c>
      <c r="X6531">
        <v>393</v>
      </c>
      <c r="Y6531" s="47">
        <v>42664</v>
      </c>
      <c r="Z6531" t="s">
        <v>28</v>
      </c>
      <c r="AA6531" t="s">
        <v>72</v>
      </c>
      <c r="AJ6531" s="47">
        <v>42527</v>
      </c>
      <c r="AK6531" t="s">
        <v>80</v>
      </c>
      <c r="AL6531">
        <v>6.38</v>
      </c>
      <c r="AM6531">
        <v>6.4</v>
      </c>
      <c r="AN6531">
        <v>393</v>
      </c>
      <c r="AO6531" s="47">
        <v>42664</v>
      </c>
      <c r="AP6531" t="s">
        <v>28</v>
      </c>
      <c r="AQ6531" t="s">
        <v>72</v>
      </c>
      <c r="AZ6531" s="47">
        <v>42527</v>
      </c>
      <c r="BA6531" t="s">
        <v>80</v>
      </c>
      <c r="BB6531">
        <v>17.190000000000001</v>
      </c>
      <c r="BC6531">
        <v>17.260000000000002</v>
      </c>
      <c r="BD6531">
        <v>393</v>
      </c>
      <c r="BE6531" s="47">
        <v>42664</v>
      </c>
      <c r="BF6531" t="s">
        <v>28</v>
      </c>
      <c r="BG6531" t="s">
        <v>72</v>
      </c>
    </row>
    <row r="6532" spans="20:59" x14ac:dyDescent="0.25">
      <c r="T6532" s="47">
        <v>42527</v>
      </c>
      <c r="U6532" t="s">
        <v>81</v>
      </c>
      <c r="V6532">
        <v>6.19</v>
      </c>
      <c r="W6532">
        <v>6.21</v>
      </c>
      <c r="X6532">
        <v>443</v>
      </c>
      <c r="Y6532" s="47">
        <v>42664</v>
      </c>
      <c r="Z6532" t="s">
        <v>28</v>
      </c>
      <c r="AA6532" t="s">
        <v>72</v>
      </c>
      <c r="AJ6532" s="47">
        <v>42527</v>
      </c>
      <c r="AK6532" t="s">
        <v>81</v>
      </c>
      <c r="AL6532">
        <v>1.69</v>
      </c>
      <c r="AM6532">
        <v>1.69</v>
      </c>
      <c r="AN6532">
        <v>443</v>
      </c>
      <c r="AO6532" s="47">
        <v>42664</v>
      </c>
      <c r="AP6532" t="s">
        <v>28</v>
      </c>
      <c r="AQ6532" t="s">
        <v>72</v>
      </c>
      <c r="AZ6532" s="47">
        <v>42527</v>
      </c>
      <c r="BA6532" t="s">
        <v>81</v>
      </c>
      <c r="BB6532">
        <v>6.19</v>
      </c>
      <c r="BC6532">
        <v>6.21</v>
      </c>
      <c r="BD6532">
        <v>443</v>
      </c>
      <c r="BE6532" s="47">
        <v>42664</v>
      </c>
      <c r="BF6532" t="s">
        <v>28</v>
      </c>
      <c r="BG6532" t="s">
        <v>72</v>
      </c>
    </row>
    <row r="6533" spans="20:59" x14ac:dyDescent="0.25">
      <c r="T6533" s="47">
        <v>42527</v>
      </c>
      <c r="U6533" t="s">
        <v>82</v>
      </c>
      <c r="V6533">
        <v>0</v>
      </c>
      <c r="W6533">
        <v>0</v>
      </c>
      <c r="X6533">
        <v>243</v>
      </c>
      <c r="Y6533" s="47">
        <v>42566</v>
      </c>
      <c r="Z6533" t="s">
        <v>40</v>
      </c>
      <c r="AA6533" t="s">
        <v>72</v>
      </c>
      <c r="AJ6533" s="47">
        <v>42527</v>
      </c>
      <c r="AK6533" t="s">
        <v>82</v>
      </c>
      <c r="AL6533">
        <v>0.01</v>
      </c>
      <c r="AM6533">
        <v>0.01</v>
      </c>
      <c r="AN6533">
        <v>243</v>
      </c>
      <c r="AO6533" s="47">
        <v>42566</v>
      </c>
      <c r="AP6533" t="s">
        <v>40</v>
      </c>
      <c r="AQ6533" t="s">
        <v>72</v>
      </c>
      <c r="AZ6533" s="47">
        <v>42527</v>
      </c>
      <c r="BA6533" t="s">
        <v>82</v>
      </c>
      <c r="BB6533">
        <v>0</v>
      </c>
      <c r="BC6533">
        <v>0</v>
      </c>
      <c r="BD6533">
        <v>243</v>
      </c>
      <c r="BE6533" s="47">
        <v>42566</v>
      </c>
      <c r="BF6533" t="s">
        <v>40</v>
      </c>
      <c r="BG6533" t="s">
        <v>72</v>
      </c>
    </row>
    <row r="6534" spans="20:59" x14ac:dyDescent="0.25">
      <c r="T6534" s="47">
        <v>42527</v>
      </c>
      <c r="U6534" t="s">
        <v>83</v>
      </c>
      <c r="V6534">
        <v>0.11</v>
      </c>
      <c r="W6534">
        <v>0.11</v>
      </c>
      <c r="X6534">
        <v>293</v>
      </c>
      <c r="Y6534" s="47">
        <v>42566</v>
      </c>
      <c r="Z6534" t="s">
        <v>40</v>
      </c>
      <c r="AA6534" t="s">
        <v>72</v>
      </c>
      <c r="AJ6534" s="47">
        <v>42527</v>
      </c>
      <c r="AK6534" t="s">
        <v>83</v>
      </c>
      <c r="AL6534">
        <v>1.62</v>
      </c>
      <c r="AM6534">
        <v>1.62</v>
      </c>
      <c r="AN6534">
        <v>293</v>
      </c>
      <c r="AO6534" s="47">
        <v>42566</v>
      </c>
      <c r="AP6534" t="s">
        <v>40</v>
      </c>
      <c r="AQ6534" t="s">
        <v>72</v>
      </c>
      <c r="AZ6534" s="47">
        <v>42527</v>
      </c>
      <c r="BA6534" t="s">
        <v>83</v>
      </c>
      <c r="BB6534">
        <v>0.11</v>
      </c>
      <c r="BC6534">
        <v>0.11</v>
      </c>
      <c r="BD6534">
        <v>293</v>
      </c>
      <c r="BE6534" s="47">
        <v>42566</v>
      </c>
      <c r="BF6534" t="s">
        <v>40</v>
      </c>
      <c r="BG6534" t="s">
        <v>72</v>
      </c>
    </row>
    <row r="6535" spans="20:59" x14ac:dyDescent="0.25">
      <c r="T6535" s="47">
        <v>42527</v>
      </c>
      <c r="U6535" t="s">
        <v>84</v>
      </c>
      <c r="V6535">
        <v>4.88</v>
      </c>
      <c r="W6535">
        <v>4.8899999999999997</v>
      </c>
      <c r="X6535">
        <v>343</v>
      </c>
      <c r="Y6535" s="47">
        <v>42566</v>
      </c>
      <c r="Z6535" t="s">
        <v>40</v>
      </c>
      <c r="AA6535" t="s">
        <v>72</v>
      </c>
      <c r="AJ6535" s="47">
        <v>42527</v>
      </c>
      <c r="AK6535" t="s">
        <v>84</v>
      </c>
      <c r="AL6535">
        <v>20.09</v>
      </c>
      <c r="AM6535">
        <v>20.260000000000002</v>
      </c>
      <c r="AN6535">
        <v>343</v>
      </c>
      <c r="AO6535" s="47">
        <v>42566</v>
      </c>
      <c r="AP6535" t="s">
        <v>40</v>
      </c>
      <c r="AQ6535" t="s">
        <v>72</v>
      </c>
      <c r="AZ6535" s="47">
        <v>42527</v>
      </c>
      <c r="BA6535" t="s">
        <v>84</v>
      </c>
      <c r="BB6535">
        <v>4.88</v>
      </c>
      <c r="BC6535">
        <v>4.8899999999999997</v>
      </c>
      <c r="BD6535">
        <v>343</v>
      </c>
      <c r="BE6535" s="47">
        <v>42566</v>
      </c>
      <c r="BF6535" t="s">
        <v>40</v>
      </c>
      <c r="BG6535" t="s">
        <v>72</v>
      </c>
    </row>
    <row r="6536" spans="20:59" x14ac:dyDescent="0.25">
      <c r="T6536" s="47">
        <v>42527</v>
      </c>
      <c r="U6536" t="s">
        <v>85</v>
      </c>
      <c r="V6536">
        <v>31.27</v>
      </c>
      <c r="W6536">
        <v>31.54</v>
      </c>
      <c r="X6536">
        <v>393</v>
      </c>
      <c r="Y6536" s="47">
        <v>42566</v>
      </c>
      <c r="Z6536" t="s">
        <v>40</v>
      </c>
      <c r="AA6536" t="s">
        <v>72</v>
      </c>
      <c r="AJ6536" s="47">
        <v>42527</v>
      </c>
      <c r="AK6536" t="s">
        <v>85</v>
      </c>
      <c r="AL6536">
        <v>62.34</v>
      </c>
      <c r="AM6536">
        <v>62.78</v>
      </c>
      <c r="AN6536">
        <v>393</v>
      </c>
      <c r="AO6536" s="47">
        <v>42566</v>
      </c>
      <c r="AP6536" t="s">
        <v>40</v>
      </c>
      <c r="AQ6536" t="s">
        <v>72</v>
      </c>
      <c r="AZ6536" s="47">
        <v>42527</v>
      </c>
      <c r="BA6536" t="s">
        <v>85</v>
      </c>
      <c r="BB6536">
        <v>31.27</v>
      </c>
      <c r="BC6536">
        <v>31.54</v>
      </c>
      <c r="BD6536">
        <v>393</v>
      </c>
      <c r="BE6536" s="47">
        <v>42566</v>
      </c>
      <c r="BF6536" t="s">
        <v>40</v>
      </c>
      <c r="BG6536" t="s">
        <v>72</v>
      </c>
    </row>
    <row r="6537" spans="20:59" x14ac:dyDescent="0.25">
      <c r="T6537" s="47">
        <v>42527</v>
      </c>
      <c r="U6537" t="s">
        <v>86</v>
      </c>
      <c r="V6537">
        <v>76.78</v>
      </c>
      <c r="W6537">
        <v>77.08</v>
      </c>
      <c r="X6537">
        <v>443</v>
      </c>
      <c r="Y6537" s="47">
        <v>42566</v>
      </c>
      <c r="Z6537" t="s">
        <v>40</v>
      </c>
      <c r="AA6537" t="s">
        <v>72</v>
      </c>
      <c r="AJ6537" s="47">
        <v>42527</v>
      </c>
      <c r="AK6537" t="s">
        <v>86</v>
      </c>
      <c r="AL6537">
        <v>113.72</v>
      </c>
      <c r="AM6537">
        <v>114.31</v>
      </c>
      <c r="AN6537">
        <v>443</v>
      </c>
      <c r="AO6537" s="47">
        <v>42566</v>
      </c>
      <c r="AP6537" t="s">
        <v>40</v>
      </c>
      <c r="AQ6537" t="s">
        <v>72</v>
      </c>
      <c r="AZ6537" s="47">
        <v>42527</v>
      </c>
      <c r="BA6537" t="s">
        <v>86</v>
      </c>
      <c r="BB6537">
        <v>76.78</v>
      </c>
      <c r="BC6537">
        <v>77.08</v>
      </c>
      <c r="BD6537">
        <v>443</v>
      </c>
      <c r="BE6537" s="47">
        <v>42566</v>
      </c>
      <c r="BF6537" t="s">
        <v>40</v>
      </c>
      <c r="BG6537" t="s">
        <v>72</v>
      </c>
    </row>
    <row r="6538" spans="20:59" x14ac:dyDescent="0.25">
      <c r="T6538" s="47">
        <v>42527</v>
      </c>
      <c r="U6538" t="s">
        <v>87</v>
      </c>
      <c r="V6538">
        <v>0.21</v>
      </c>
      <c r="W6538">
        <v>0.21</v>
      </c>
      <c r="X6538">
        <v>243</v>
      </c>
      <c r="Y6538" s="47">
        <v>42664</v>
      </c>
      <c r="Z6538" t="s">
        <v>40</v>
      </c>
      <c r="AA6538" t="s">
        <v>72</v>
      </c>
      <c r="AJ6538" s="47">
        <v>42527</v>
      </c>
      <c r="AK6538" t="s">
        <v>87</v>
      </c>
      <c r="AL6538">
        <v>0.95</v>
      </c>
      <c r="AM6538">
        <v>0.96</v>
      </c>
      <c r="AN6538">
        <v>243</v>
      </c>
      <c r="AO6538" s="47">
        <v>42664</v>
      </c>
      <c r="AP6538" t="s">
        <v>40</v>
      </c>
      <c r="AQ6538" t="s">
        <v>72</v>
      </c>
      <c r="AZ6538" s="47">
        <v>42527</v>
      </c>
      <c r="BA6538" t="s">
        <v>87</v>
      </c>
      <c r="BB6538">
        <v>0.21</v>
      </c>
      <c r="BC6538">
        <v>0.21</v>
      </c>
      <c r="BD6538">
        <v>243</v>
      </c>
      <c r="BE6538" s="47">
        <v>42664</v>
      </c>
      <c r="BF6538" t="s">
        <v>40</v>
      </c>
      <c r="BG6538" t="s">
        <v>72</v>
      </c>
    </row>
    <row r="6539" spans="20:59" x14ac:dyDescent="0.25">
      <c r="T6539" s="47">
        <v>42527</v>
      </c>
      <c r="U6539" t="s">
        <v>88</v>
      </c>
      <c r="V6539">
        <v>2.97</v>
      </c>
      <c r="W6539">
        <v>2.97</v>
      </c>
      <c r="X6539">
        <v>293</v>
      </c>
      <c r="Y6539" s="47">
        <v>42664</v>
      </c>
      <c r="Z6539" t="s">
        <v>40</v>
      </c>
      <c r="AA6539" t="s">
        <v>72</v>
      </c>
      <c r="AJ6539" s="47">
        <v>42527</v>
      </c>
      <c r="AK6539" t="s">
        <v>88</v>
      </c>
      <c r="AL6539">
        <v>8.18</v>
      </c>
      <c r="AM6539">
        <v>8.2200000000000006</v>
      </c>
      <c r="AN6539">
        <v>293</v>
      </c>
      <c r="AO6539" s="47">
        <v>42664</v>
      </c>
      <c r="AP6539" t="s">
        <v>40</v>
      </c>
      <c r="AQ6539" t="s">
        <v>72</v>
      </c>
      <c r="AZ6539" s="47">
        <v>42527</v>
      </c>
      <c r="BA6539" t="s">
        <v>88</v>
      </c>
      <c r="BB6539">
        <v>2.97</v>
      </c>
      <c r="BC6539">
        <v>2.97</v>
      </c>
      <c r="BD6539">
        <v>293</v>
      </c>
      <c r="BE6539" s="47">
        <v>42664</v>
      </c>
      <c r="BF6539" t="s">
        <v>40</v>
      </c>
      <c r="BG6539" t="s">
        <v>72</v>
      </c>
    </row>
    <row r="6540" spans="20:59" x14ac:dyDescent="0.25">
      <c r="T6540" s="47">
        <v>42527</v>
      </c>
      <c r="U6540" t="s">
        <v>89</v>
      </c>
      <c r="V6540">
        <v>14.44</v>
      </c>
      <c r="W6540">
        <v>14.49</v>
      </c>
      <c r="X6540">
        <v>343</v>
      </c>
      <c r="Y6540" s="47">
        <v>42664</v>
      </c>
      <c r="Z6540" t="s">
        <v>40</v>
      </c>
      <c r="AA6540" t="s">
        <v>72</v>
      </c>
      <c r="AJ6540" s="47">
        <v>42527</v>
      </c>
      <c r="AK6540" t="s">
        <v>89</v>
      </c>
      <c r="AL6540">
        <v>30.26</v>
      </c>
      <c r="AM6540">
        <v>30.42</v>
      </c>
      <c r="AN6540">
        <v>343</v>
      </c>
      <c r="AO6540" s="47">
        <v>42664</v>
      </c>
      <c r="AP6540" t="s">
        <v>40</v>
      </c>
      <c r="AQ6540" t="s">
        <v>72</v>
      </c>
      <c r="AZ6540" s="47">
        <v>42527</v>
      </c>
      <c r="BA6540" t="s">
        <v>89</v>
      </c>
      <c r="BB6540">
        <v>14.44</v>
      </c>
      <c r="BC6540">
        <v>14.49</v>
      </c>
      <c r="BD6540">
        <v>343</v>
      </c>
      <c r="BE6540" s="47">
        <v>42664</v>
      </c>
      <c r="BF6540" t="s">
        <v>40</v>
      </c>
      <c r="BG6540" t="s">
        <v>72</v>
      </c>
    </row>
    <row r="6541" spans="20:59" x14ac:dyDescent="0.25">
      <c r="T6541" s="47">
        <v>42527</v>
      </c>
      <c r="U6541" t="s">
        <v>90</v>
      </c>
      <c r="V6541">
        <v>41.29</v>
      </c>
      <c r="W6541">
        <v>41.48</v>
      </c>
      <c r="X6541">
        <v>393</v>
      </c>
      <c r="Y6541" s="47">
        <v>42664</v>
      </c>
      <c r="Z6541" t="s">
        <v>40</v>
      </c>
      <c r="AA6541" t="s">
        <v>72</v>
      </c>
      <c r="AJ6541" s="47">
        <v>42527</v>
      </c>
      <c r="AK6541" t="s">
        <v>90</v>
      </c>
      <c r="AL6541">
        <v>65.900000000000006</v>
      </c>
      <c r="AM6541">
        <v>66.44</v>
      </c>
      <c r="AN6541">
        <v>393</v>
      </c>
      <c r="AO6541" s="47">
        <v>42664</v>
      </c>
      <c r="AP6541" t="s">
        <v>40</v>
      </c>
      <c r="AQ6541" t="s">
        <v>72</v>
      </c>
      <c r="AZ6541" s="47">
        <v>42527</v>
      </c>
      <c r="BA6541" t="s">
        <v>90</v>
      </c>
      <c r="BB6541">
        <v>41.29</v>
      </c>
      <c r="BC6541">
        <v>41.48</v>
      </c>
      <c r="BD6541">
        <v>393</v>
      </c>
      <c r="BE6541" s="47">
        <v>42664</v>
      </c>
      <c r="BF6541" t="s">
        <v>40</v>
      </c>
      <c r="BG6541" t="s">
        <v>72</v>
      </c>
    </row>
    <row r="6542" spans="20:59" x14ac:dyDescent="0.25">
      <c r="T6542" s="47">
        <v>42527</v>
      </c>
      <c r="U6542" t="s">
        <v>91</v>
      </c>
      <c r="V6542">
        <v>80.2</v>
      </c>
      <c r="W6542">
        <v>80.5</v>
      </c>
      <c r="X6542">
        <v>443</v>
      </c>
      <c r="Y6542" s="47">
        <v>42664</v>
      </c>
      <c r="Z6542" t="s">
        <v>40</v>
      </c>
      <c r="AA6542" t="s">
        <v>72</v>
      </c>
      <c r="AJ6542" s="47">
        <v>42527</v>
      </c>
      <c r="AK6542" t="s">
        <v>91</v>
      </c>
      <c r="AL6542">
        <v>110</v>
      </c>
      <c r="AM6542">
        <v>110.49</v>
      </c>
      <c r="AN6542">
        <v>443</v>
      </c>
      <c r="AO6542" s="47">
        <v>42664</v>
      </c>
      <c r="AP6542" t="s">
        <v>40</v>
      </c>
      <c r="AQ6542" t="s">
        <v>72</v>
      </c>
      <c r="AZ6542" s="47">
        <v>42527</v>
      </c>
      <c r="BA6542" t="s">
        <v>91</v>
      </c>
      <c r="BB6542">
        <v>80.2</v>
      </c>
      <c r="BC6542">
        <v>80.5</v>
      </c>
      <c r="BD6542">
        <v>443</v>
      </c>
      <c r="BE6542" s="47">
        <v>42664</v>
      </c>
      <c r="BF6542" t="s">
        <v>40</v>
      </c>
      <c r="BG6542" t="s">
        <v>72</v>
      </c>
    </row>
    <row r="6543" spans="20:59" x14ac:dyDescent="0.25">
      <c r="T6543" s="47">
        <v>42527</v>
      </c>
      <c r="U6543" t="s">
        <v>92</v>
      </c>
      <c r="V6543">
        <v>21.36</v>
      </c>
      <c r="W6543">
        <v>21.42</v>
      </c>
      <c r="X6543">
        <v>32</v>
      </c>
      <c r="Y6543" s="47">
        <v>42566</v>
      </c>
      <c r="Z6543" t="s">
        <v>28</v>
      </c>
      <c r="AA6543" t="s">
        <v>93</v>
      </c>
      <c r="AJ6543" s="47">
        <v>42527</v>
      </c>
      <c r="AK6543" t="s">
        <v>92</v>
      </c>
      <c r="AL6543">
        <v>4.51</v>
      </c>
      <c r="AM6543">
        <v>4.5199999999999996</v>
      </c>
      <c r="AN6543">
        <v>32</v>
      </c>
      <c r="AO6543" s="47">
        <v>42566</v>
      </c>
      <c r="AP6543" t="s">
        <v>28</v>
      </c>
      <c r="AQ6543" t="s">
        <v>93</v>
      </c>
      <c r="AZ6543" s="47">
        <v>42527</v>
      </c>
      <c r="BA6543" t="s">
        <v>92</v>
      </c>
      <c r="BB6543">
        <v>21.36</v>
      </c>
      <c r="BC6543">
        <v>21.42</v>
      </c>
      <c r="BD6543">
        <v>32</v>
      </c>
      <c r="BE6543" s="47">
        <v>42566</v>
      </c>
      <c r="BF6543" t="s">
        <v>28</v>
      </c>
      <c r="BG6543" t="s">
        <v>93</v>
      </c>
    </row>
    <row r="6544" spans="20:59" x14ac:dyDescent="0.25">
      <c r="T6544" s="47">
        <v>42527</v>
      </c>
      <c r="U6544" t="s">
        <v>94</v>
      </c>
      <c r="V6544">
        <v>17.47</v>
      </c>
      <c r="W6544">
        <v>17.579999999999998</v>
      </c>
      <c r="X6544">
        <v>36</v>
      </c>
      <c r="Y6544" s="47">
        <v>42566</v>
      </c>
      <c r="Z6544" t="s">
        <v>28</v>
      </c>
      <c r="AA6544" t="s">
        <v>93</v>
      </c>
      <c r="AJ6544" s="47">
        <v>42527</v>
      </c>
      <c r="AK6544" t="s">
        <v>94</v>
      </c>
      <c r="AL6544">
        <v>2.39</v>
      </c>
      <c r="AM6544">
        <v>2.39</v>
      </c>
      <c r="AN6544">
        <v>36</v>
      </c>
      <c r="AO6544" s="47">
        <v>42566</v>
      </c>
      <c r="AP6544" t="s">
        <v>28</v>
      </c>
      <c r="AQ6544" t="s">
        <v>93</v>
      </c>
      <c r="AZ6544" s="47">
        <v>42527</v>
      </c>
      <c r="BA6544" t="s">
        <v>94</v>
      </c>
      <c r="BB6544">
        <v>17.47</v>
      </c>
      <c r="BC6544">
        <v>17.579999999999998</v>
      </c>
      <c r="BD6544">
        <v>36</v>
      </c>
      <c r="BE6544" s="47">
        <v>42566</v>
      </c>
      <c r="BF6544" t="s">
        <v>28</v>
      </c>
      <c r="BG6544" t="s">
        <v>93</v>
      </c>
    </row>
    <row r="6545" spans="20:59" x14ac:dyDescent="0.25">
      <c r="T6545" s="47">
        <v>42527</v>
      </c>
      <c r="U6545" t="s">
        <v>95</v>
      </c>
      <c r="V6545">
        <v>13.68</v>
      </c>
      <c r="W6545">
        <v>13.75</v>
      </c>
      <c r="X6545">
        <v>40</v>
      </c>
      <c r="Y6545" s="47">
        <v>42566</v>
      </c>
      <c r="Z6545" t="s">
        <v>28</v>
      </c>
      <c r="AA6545" t="s">
        <v>93</v>
      </c>
      <c r="AJ6545" s="47">
        <v>42527</v>
      </c>
      <c r="AK6545" t="s">
        <v>95</v>
      </c>
      <c r="AL6545">
        <v>1.0900000000000001</v>
      </c>
      <c r="AM6545">
        <v>1.0900000000000001</v>
      </c>
      <c r="AN6545">
        <v>40</v>
      </c>
      <c r="AO6545" s="47">
        <v>42566</v>
      </c>
      <c r="AP6545" t="s">
        <v>28</v>
      </c>
      <c r="AQ6545" t="s">
        <v>93</v>
      </c>
      <c r="AZ6545" s="47">
        <v>42527</v>
      </c>
      <c r="BA6545" t="s">
        <v>95</v>
      </c>
      <c r="BB6545">
        <v>13.68</v>
      </c>
      <c r="BC6545">
        <v>13.75</v>
      </c>
      <c r="BD6545">
        <v>40</v>
      </c>
      <c r="BE6545" s="47">
        <v>42566</v>
      </c>
      <c r="BF6545" t="s">
        <v>28</v>
      </c>
      <c r="BG6545" t="s">
        <v>93</v>
      </c>
    </row>
    <row r="6546" spans="20:59" x14ac:dyDescent="0.25">
      <c r="T6546" s="47">
        <v>42527</v>
      </c>
      <c r="U6546" t="s">
        <v>96</v>
      </c>
      <c r="V6546">
        <v>9.98</v>
      </c>
      <c r="W6546">
        <v>10.02</v>
      </c>
      <c r="X6546">
        <v>44</v>
      </c>
      <c r="Y6546" s="47">
        <v>42566</v>
      </c>
      <c r="Z6546" t="s">
        <v>28</v>
      </c>
      <c r="AA6546" t="s">
        <v>93</v>
      </c>
      <c r="AJ6546" s="47">
        <v>42527</v>
      </c>
      <c r="AK6546" t="s">
        <v>96</v>
      </c>
      <c r="AL6546">
        <v>0.45</v>
      </c>
      <c r="AM6546">
        <v>0.45</v>
      </c>
      <c r="AN6546">
        <v>44</v>
      </c>
      <c r="AO6546" s="47">
        <v>42566</v>
      </c>
      <c r="AP6546" t="s">
        <v>28</v>
      </c>
      <c r="AQ6546" t="s">
        <v>93</v>
      </c>
      <c r="AZ6546" s="47">
        <v>42527</v>
      </c>
      <c r="BA6546" t="s">
        <v>96</v>
      </c>
      <c r="BB6546">
        <v>9.98</v>
      </c>
      <c r="BC6546">
        <v>10.02</v>
      </c>
      <c r="BD6546">
        <v>44</v>
      </c>
      <c r="BE6546" s="47">
        <v>42566</v>
      </c>
      <c r="BF6546" t="s">
        <v>28</v>
      </c>
      <c r="BG6546" t="s">
        <v>93</v>
      </c>
    </row>
    <row r="6547" spans="20:59" x14ac:dyDescent="0.25">
      <c r="T6547" s="47">
        <v>42527</v>
      </c>
      <c r="U6547" t="s">
        <v>97</v>
      </c>
      <c r="V6547">
        <v>7.16</v>
      </c>
      <c r="W6547">
        <v>7.18</v>
      </c>
      <c r="X6547">
        <v>48</v>
      </c>
      <c r="Y6547" s="47">
        <v>42566</v>
      </c>
      <c r="Z6547" t="s">
        <v>28</v>
      </c>
      <c r="AA6547" t="s">
        <v>93</v>
      </c>
      <c r="AJ6547" s="47">
        <v>42527</v>
      </c>
      <c r="AK6547" t="s">
        <v>97</v>
      </c>
      <c r="AL6547">
        <v>0.17</v>
      </c>
      <c r="AM6547">
        <v>0.17</v>
      </c>
      <c r="AN6547">
        <v>48</v>
      </c>
      <c r="AO6547" s="47">
        <v>42566</v>
      </c>
      <c r="AP6547" t="s">
        <v>28</v>
      </c>
      <c r="AQ6547" t="s">
        <v>93</v>
      </c>
      <c r="AZ6547" s="47">
        <v>42527</v>
      </c>
      <c r="BA6547" t="s">
        <v>97</v>
      </c>
      <c r="BB6547">
        <v>7.16</v>
      </c>
      <c r="BC6547">
        <v>7.18</v>
      </c>
      <c r="BD6547">
        <v>48</v>
      </c>
      <c r="BE6547" s="47">
        <v>42566</v>
      </c>
      <c r="BF6547" t="s">
        <v>28</v>
      </c>
      <c r="BG6547" t="s">
        <v>93</v>
      </c>
    </row>
    <row r="6548" spans="20:59" x14ac:dyDescent="0.25">
      <c r="T6548" s="47">
        <v>42527</v>
      </c>
      <c r="U6548" t="s">
        <v>98</v>
      </c>
      <c r="V6548">
        <v>21.88</v>
      </c>
      <c r="W6548">
        <v>21.94</v>
      </c>
      <c r="X6548">
        <v>32</v>
      </c>
      <c r="Y6548" s="47">
        <v>42664</v>
      </c>
      <c r="Z6548" t="s">
        <v>28</v>
      </c>
      <c r="AA6548" t="s">
        <v>93</v>
      </c>
      <c r="AJ6548" s="47">
        <v>42527</v>
      </c>
      <c r="AK6548" t="s">
        <v>98</v>
      </c>
      <c r="AL6548">
        <v>6.7</v>
      </c>
      <c r="AM6548">
        <v>6.71</v>
      </c>
      <c r="AN6548">
        <v>32</v>
      </c>
      <c r="AO6548" s="47">
        <v>42664</v>
      </c>
      <c r="AP6548" t="s">
        <v>28</v>
      </c>
      <c r="AQ6548" t="s">
        <v>93</v>
      </c>
      <c r="AZ6548" s="47">
        <v>42527</v>
      </c>
      <c r="BA6548" t="s">
        <v>98</v>
      </c>
      <c r="BB6548">
        <v>21.88</v>
      </c>
      <c r="BC6548">
        <v>21.94</v>
      </c>
      <c r="BD6548">
        <v>32</v>
      </c>
      <c r="BE6548" s="47">
        <v>42664</v>
      </c>
      <c r="BF6548" t="s">
        <v>28</v>
      </c>
      <c r="BG6548" t="s">
        <v>93</v>
      </c>
    </row>
    <row r="6549" spans="20:59" x14ac:dyDescent="0.25">
      <c r="T6549" s="47">
        <v>42527</v>
      </c>
      <c r="U6549" t="s">
        <v>99</v>
      </c>
      <c r="V6549">
        <v>18.27</v>
      </c>
      <c r="W6549">
        <v>18.34</v>
      </c>
      <c r="X6549">
        <v>36</v>
      </c>
      <c r="Y6549" s="47">
        <v>42664</v>
      </c>
      <c r="Z6549" t="s">
        <v>28</v>
      </c>
      <c r="AA6549" t="s">
        <v>93</v>
      </c>
      <c r="AJ6549" s="47">
        <v>42527</v>
      </c>
      <c r="AK6549" t="s">
        <v>99</v>
      </c>
      <c r="AL6549">
        <v>4.7300000000000004</v>
      </c>
      <c r="AM6549">
        <v>4.75</v>
      </c>
      <c r="AN6549">
        <v>36</v>
      </c>
      <c r="AO6549" s="47">
        <v>42664</v>
      </c>
      <c r="AP6549" t="s">
        <v>28</v>
      </c>
      <c r="AQ6549" t="s">
        <v>93</v>
      </c>
      <c r="AZ6549" s="47">
        <v>42527</v>
      </c>
      <c r="BA6549" t="s">
        <v>99</v>
      </c>
      <c r="BB6549">
        <v>18.27</v>
      </c>
      <c r="BC6549">
        <v>18.34</v>
      </c>
      <c r="BD6549">
        <v>36</v>
      </c>
      <c r="BE6549" s="47">
        <v>42664</v>
      </c>
      <c r="BF6549" t="s">
        <v>28</v>
      </c>
      <c r="BG6549" t="s">
        <v>93</v>
      </c>
    </row>
    <row r="6550" spans="20:59" x14ac:dyDescent="0.25">
      <c r="T6550" s="47">
        <v>42527</v>
      </c>
      <c r="U6550" t="s">
        <v>100</v>
      </c>
      <c r="V6550">
        <v>15.39</v>
      </c>
      <c r="W6550">
        <v>15.47</v>
      </c>
      <c r="X6550">
        <v>40</v>
      </c>
      <c r="Y6550" s="47">
        <v>42664</v>
      </c>
      <c r="Z6550" t="s">
        <v>28</v>
      </c>
      <c r="AA6550" t="s">
        <v>93</v>
      </c>
      <c r="AJ6550" s="47">
        <v>42527</v>
      </c>
      <c r="AK6550" t="s">
        <v>100</v>
      </c>
      <c r="AL6550">
        <v>3.35</v>
      </c>
      <c r="AM6550">
        <v>3.38</v>
      </c>
      <c r="AN6550">
        <v>40</v>
      </c>
      <c r="AO6550" s="47">
        <v>42664</v>
      </c>
      <c r="AP6550" t="s">
        <v>28</v>
      </c>
      <c r="AQ6550" t="s">
        <v>93</v>
      </c>
      <c r="AZ6550" s="47">
        <v>42527</v>
      </c>
      <c r="BA6550" t="s">
        <v>100</v>
      </c>
      <c r="BB6550">
        <v>15.39</v>
      </c>
      <c r="BC6550">
        <v>15.47</v>
      </c>
      <c r="BD6550">
        <v>40</v>
      </c>
      <c r="BE6550" s="47">
        <v>42664</v>
      </c>
      <c r="BF6550" t="s">
        <v>28</v>
      </c>
      <c r="BG6550" t="s">
        <v>93</v>
      </c>
    </row>
    <row r="6551" spans="20:59" x14ac:dyDescent="0.25">
      <c r="T6551" s="47">
        <v>42527</v>
      </c>
      <c r="U6551" t="s">
        <v>101</v>
      </c>
      <c r="V6551">
        <v>12.6</v>
      </c>
      <c r="W6551">
        <v>12.63</v>
      </c>
      <c r="X6551">
        <v>44</v>
      </c>
      <c r="Y6551" s="47">
        <v>42664</v>
      </c>
      <c r="Z6551" t="s">
        <v>28</v>
      </c>
      <c r="AA6551" t="s">
        <v>93</v>
      </c>
      <c r="AJ6551" s="47">
        <v>42527</v>
      </c>
      <c r="AK6551" t="s">
        <v>101</v>
      </c>
      <c r="AL6551">
        <v>2.35</v>
      </c>
      <c r="AM6551">
        <v>2.36</v>
      </c>
      <c r="AN6551">
        <v>44</v>
      </c>
      <c r="AO6551" s="47">
        <v>42664</v>
      </c>
      <c r="AP6551" t="s">
        <v>28</v>
      </c>
      <c r="AQ6551" t="s">
        <v>93</v>
      </c>
      <c r="AZ6551" s="47">
        <v>42527</v>
      </c>
      <c r="BA6551" t="s">
        <v>101</v>
      </c>
      <c r="BB6551">
        <v>12.6</v>
      </c>
      <c r="BC6551">
        <v>12.63</v>
      </c>
      <c r="BD6551">
        <v>44</v>
      </c>
      <c r="BE6551" s="47">
        <v>42664</v>
      </c>
      <c r="BF6551" t="s">
        <v>28</v>
      </c>
      <c r="BG6551" t="s">
        <v>93</v>
      </c>
    </row>
    <row r="6552" spans="20:59" x14ac:dyDescent="0.25">
      <c r="T6552" s="47">
        <v>42527</v>
      </c>
      <c r="U6552" t="s">
        <v>102</v>
      </c>
      <c r="V6552">
        <v>10.24</v>
      </c>
      <c r="W6552">
        <v>10.25</v>
      </c>
      <c r="X6552">
        <v>48</v>
      </c>
      <c r="Y6552" s="47">
        <v>42664</v>
      </c>
      <c r="Z6552" t="s">
        <v>28</v>
      </c>
      <c r="AA6552" t="s">
        <v>93</v>
      </c>
      <c r="AJ6552" s="47">
        <v>42527</v>
      </c>
      <c r="AK6552" t="s">
        <v>102</v>
      </c>
      <c r="AL6552">
        <v>1.59</v>
      </c>
      <c r="AM6552">
        <v>1.59</v>
      </c>
      <c r="AN6552">
        <v>48</v>
      </c>
      <c r="AO6552" s="47">
        <v>42664</v>
      </c>
      <c r="AP6552" t="s">
        <v>28</v>
      </c>
      <c r="AQ6552" t="s">
        <v>93</v>
      </c>
      <c r="AZ6552" s="47">
        <v>42527</v>
      </c>
      <c r="BA6552" t="s">
        <v>102</v>
      </c>
      <c r="BB6552">
        <v>10.24</v>
      </c>
      <c r="BC6552">
        <v>10.25</v>
      </c>
      <c r="BD6552">
        <v>48</v>
      </c>
      <c r="BE6552" s="47">
        <v>42664</v>
      </c>
      <c r="BF6552" t="s">
        <v>28</v>
      </c>
      <c r="BG6552" t="s">
        <v>93</v>
      </c>
    </row>
    <row r="6553" spans="20:59" x14ac:dyDescent="0.25">
      <c r="T6553" s="47">
        <v>42527</v>
      </c>
      <c r="U6553" t="s">
        <v>103</v>
      </c>
      <c r="V6553">
        <v>0.01</v>
      </c>
      <c r="W6553">
        <v>0.01</v>
      </c>
      <c r="X6553">
        <v>32</v>
      </c>
      <c r="Y6553" s="47">
        <v>42566</v>
      </c>
      <c r="Z6553" t="s">
        <v>40</v>
      </c>
      <c r="AA6553" t="s">
        <v>93</v>
      </c>
      <c r="AJ6553" s="47">
        <v>42527</v>
      </c>
      <c r="AK6553" t="s">
        <v>103</v>
      </c>
      <c r="AL6553">
        <v>1.23</v>
      </c>
      <c r="AM6553">
        <v>1.24</v>
      </c>
      <c r="AN6553">
        <v>32</v>
      </c>
      <c r="AO6553" s="47">
        <v>42566</v>
      </c>
      <c r="AP6553" t="s">
        <v>40</v>
      </c>
      <c r="AQ6553" t="s">
        <v>93</v>
      </c>
      <c r="AZ6553" s="47">
        <v>42527</v>
      </c>
      <c r="BA6553" t="s">
        <v>103</v>
      </c>
      <c r="BB6553">
        <v>0.01</v>
      </c>
      <c r="BC6553">
        <v>0.01</v>
      </c>
      <c r="BD6553">
        <v>32</v>
      </c>
      <c r="BE6553" s="47">
        <v>42566</v>
      </c>
      <c r="BF6553" t="s">
        <v>40</v>
      </c>
      <c r="BG6553" t="s">
        <v>93</v>
      </c>
    </row>
    <row r="6554" spans="20:59" x14ac:dyDescent="0.25">
      <c r="T6554" s="47">
        <v>42527</v>
      </c>
      <c r="U6554" t="s">
        <v>104</v>
      </c>
      <c r="V6554">
        <v>0.06</v>
      </c>
      <c r="W6554">
        <v>0.06</v>
      </c>
      <c r="X6554">
        <v>36</v>
      </c>
      <c r="Y6554" s="47">
        <v>42566</v>
      </c>
      <c r="Z6554" t="s">
        <v>40</v>
      </c>
      <c r="AA6554" t="s">
        <v>93</v>
      </c>
      <c r="AJ6554" s="47">
        <v>42527</v>
      </c>
      <c r="AK6554" t="s">
        <v>104</v>
      </c>
      <c r="AL6554">
        <v>3.08</v>
      </c>
      <c r="AM6554">
        <v>3.09</v>
      </c>
      <c r="AN6554">
        <v>36</v>
      </c>
      <c r="AO6554" s="47">
        <v>42566</v>
      </c>
      <c r="AP6554" t="s">
        <v>40</v>
      </c>
      <c r="AQ6554" t="s">
        <v>93</v>
      </c>
      <c r="AZ6554" s="47">
        <v>42527</v>
      </c>
      <c r="BA6554" t="s">
        <v>104</v>
      </c>
      <c r="BB6554">
        <v>0.06</v>
      </c>
      <c r="BC6554">
        <v>0.06</v>
      </c>
      <c r="BD6554">
        <v>36</v>
      </c>
      <c r="BE6554" s="47">
        <v>42566</v>
      </c>
      <c r="BF6554" t="s">
        <v>40</v>
      </c>
      <c r="BG6554" t="s">
        <v>93</v>
      </c>
    </row>
    <row r="6555" spans="20:59" x14ac:dyDescent="0.25">
      <c r="T6555" s="47">
        <v>42527</v>
      </c>
      <c r="U6555" t="s">
        <v>105</v>
      </c>
      <c r="V6555">
        <v>0.25</v>
      </c>
      <c r="W6555">
        <v>0.25</v>
      </c>
      <c r="X6555">
        <v>40</v>
      </c>
      <c r="Y6555" s="47">
        <v>42566</v>
      </c>
      <c r="Z6555" t="s">
        <v>40</v>
      </c>
      <c r="AA6555" t="s">
        <v>93</v>
      </c>
      <c r="AJ6555" s="47">
        <v>42527</v>
      </c>
      <c r="AK6555" t="s">
        <v>105</v>
      </c>
      <c r="AL6555">
        <v>5.8</v>
      </c>
      <c r="AM6555">
        <v>5.82</v>
      </c>
      <c r="AN6555">
        <v>40</v>
      </c>
      <c r="AO6555" s="47">
        <v>42566</v>
      </c>
      <c r="AP6555" t="s">
        <v>40</v>
      </c>
      <c r="AQ6555" t="s">
        <v>93</v>
      </c>
      <c r="AZ6555" s="47">
        <v>42527</v>
      </c>
      <c r="BA6555" t="s">
        <v>105</v>
      </c>
      <c r="BB6555">
        <v>0.25</v>
      </c>
      <c r="BC6555">
        <v>0.25</v>
      </c>
      <c r="BD6555">
        <v>40</v>
      </c>
      <c r="BE6555" s="47">
        <v>42566</v>
      </c>
      <c r="BF6555" t="s">
        <v>40</v>
      </c>
      <c r="BG6555" t="s">
        <v>93</v>
      </c>
    </row>
    <row r="6556" spans="20:59" x14ac:dyDescent="0.25">
      <c r="T6556" s="47">
        <v>42527</v>
      </c>
      <c r="U6556" t="s">
        <v>106</v>
      </c>
      <c r="V6556">
        <v>0.75</v>
      </c>
      <c r="W6556">
        <v>0.76</v>
      </c>
      <c r="X6556">
        <v>44</v>
      </c>
      <c r="Y6556" s="47">
        <v>42566</v>
      </c>
      <c r="Z6556" t="s">
        <v>40</v>
      </c>
      <c r="AA6556" t="s">
        <v>93</v>
      </c>
      <c r="AJ6556" s="47">
        <v>42527</v>
      </c>
      <c r="AK6556" t="s">
        <v>106</v>
      </c>
      <c r="AL6556">
        <v>9.2799999999999994</v>
      </c>
      <c r="AM6556">
        <v>9.35</v>
      </c>
      <c r="AN6556">
        <v>44</v>
      </c>
      <c r="AO6556" s="47">
        <v>42566</v>
      </c>
      <c r="AP6556" t="s">
        <v>40</v>
      </c>
      <c r="AQ6556" t="s">
        <v>93</v>
      </c>
      <c r="AZ6556" s="47">
        <v>42527</v>
      </c>
      <c r="BA6556" t="s">
        <v>106</v>
      </c>
      <c r="BB6556">
        <v>0.75</v>
      </c>
      <c r="BC6556">
        <v>0.76</v>
      </c>
      <c r="BD6556">
        <v>44</v>
      </c>
      <c r="BE6556" s="47">
        <v>42566</v>
      </c>
      <c r="BF6556" t="s">
        <v>40</v>
      </c>
      <c r="BG6556" t="s">
        <v>93</v>
      </c>
    </row>
    <row r="6557" spans="20:59" x14ac:dyDescent="0.25">
      <c r="T6557" s="47">
        <v>42527</v>
      </c>
      <c r="U6557" t="s">
        <v>107</v>
      </c>
      <c r="V6557">
        <v>1.78</v>
      </c>
      <c r="W6557">
        <v>1.78</v>
      </c>
      <c r="X6557">
        <v>48</v>
      </c>
      <c r="Y6557" s="47">
        <v>42566</v>
      </c>
      <c r="Z6557" t="s">
        <v>40</v>
      </c>
      <c r="AA6557" t="s">
        <v>93</v>
      </c>
      <c r="AJ6557" s="47">
        <v>42527</v>
      </c>
      <c r="AK6557" t="s">
        <v>107</v>
      </c>
      <c r="AL6557">
        <v>12.85</v>
      </c>
      <c r="AM6557">
        <v>12.88</v>
      </c>
      <c r="AN6557">
        <v>48</v>
      </c>
      <c r="AO6557" s="47">
        <v>42566</v>
      </c>
      <c r="AP6557" t="s">
        <v>40</v>
      </c>
      <c r="AQ6557" t="s">
        <v>93</v>
      </c>
      <c r="AZ6557" s="47">
        <v>42527</v>
      </c>
      <c r="BA6557" t="s">
        <v>107</v>
      </c>
      <c r="BB6557">
        <v>1.78</v>
      </c>
      <c r="BC6557">
        <v>1.78</v>
      </c>
      <c r="BD6557">
        <v>48</v>
      </c>
      <c r="BE6557" s="47">
        <v>42566</v>
      </c>
      <c r="BF6557" t="s">
        <v>40</v>
      </c>
      <c r="BG6557" t="s">
        <v>93</v>
      </c>
    </row>
    <row r="6558" spans="20:59" x14ac:dyDescent="0.25">
      <c r="T6558" s="47">
        <v>42527</v>
      </c>
      <c r="U6558" t="s">
        <v>108</v>
      </c>
      <c r="V6558">
        <v>0.47</v>
      </c>
      <c r="W6558">
        <v>0.48</v>
      </c>
      <c r="X6558">
        <v>32</v>
      </c>
      <c r="Y6558" s="47">
        <v>42664</v>
      </c>
      <c r="Z6558" t="s">
        <v>40</v>
      </c>
      <c r="AA6558" t="s">
        <v>93</v>
      </c>
      <c r="AJ6558" s="47">
        <v>42527</v>
      </c>
      <c r="AK6558" t="s">
        <v>108</v>
      </c>
      <c r="AL6558">
        <v>3.26</v>
      </c>
      <c r="AM6558">
        <v>3.28</v>
      </c>
      <c r="AN6558">
        <v>32</v>
      </c>
      <c r="AO6558" s="47">
        <v>42664</v>
      </c>
      <c r="AP6558" t="s">
        <v>40</v>
      </c>
      <c r="AQ6558" t="s">
        <v>93</v>
      </c>
      <c r="AZ6558" s="47">
        <v>42527</v>
      </c>
      <c r="BA6558" t="s">
        <v>108</v>
      </c>
      <c r="BB6558">
        <v>0.47</v>
      </c>
      <c r="BC6558">
        <v>0.48</v>
      </c>
      <c r="BD6558">
        <v>32</v>
      </c>
      <c r="BE6558" s="47">
        <v>42664</v>
      </c>
      <c r="BF6558" t="s">
        <v>40</v>
      </c>
      <c r="BG6558" t="s">
        <v>93</v>
      </c>
    </row>
    <row r="6559" spans="20:59" x14ac:dyDescent="0.25">
      <c r="T6559" s="47">
        <v>42527</v>
      </c>
      <c r="U6559" t="s">
        <v>109</v>
      </c>
      <c r="V6559">
        <v>1.03</v>
      </c>
      <c r="W6559">
        <v>1.04</v>
      </c>
      <c r="X6559">
        <v>36</v>
      </c>
      <c r="Y6559" s="47">
        <v>42664</v>
      </c>
      <c r="Z6559" t="s">
        <v>40</v>
      </c>
      <c r="AA6559" t="s">
        <v>93</v>
      </c>
      <c r="AJ6559" s="47">
        <v>42527</v>
      </c>
      <c r="AK6559" t="s">
        <v>109</v>
      </c>
      <c r="AL6559">
        <v>5.27</v>
      </c>
      <c r="AM6559">
        <v>5.28</v>
      </c>
      <c r="AN6559">
        <v>36</v>
      </c>
      <c r="AO6559" s="47">
        <v>42664</v>
      </c>
      <c r="AP6559" t="s">
        <v>40</v>
      </c>
      <c r="AQ6559" t="s">
        <v>93</v>
      </c>
      <c r="AZ6559" s="47">
        <v>42527</v>
      </c>
      <c r="BA6559" t="s">
        <v>109</v>
      </c>
      <c r="BB6559">
        <v>1.03</v>
      </c>
      <c r="BC6559">
        <v>1.04</v>
      </c>
      <c r="BD6559">
        <v>36</v>
      </c>
      <c r="BE6559" s="47">
        <v>42664</v>
      </c>
      <c r="BF6559" t="s">
        <v>40</v>
      </c>
      <c r="BG6559" t="s">
        <v>93</v>
      </c>
    </row>
    <row r="6560" spans="20:59" x14ac:dyDescent="0.25">
      <c r="T6560" s="47">
        <v>42527</v>
      </c>
      <c r="U6560" t="s">
        <v>110</v>
      </c>
      <c r="V6560">
        <v>1.92</v>
      </c>
      <c r="W6560">
        <v>1.92</v>
      </c>
      <c r="X6560">
        <v>40</v>
      </c>
      <c r="Y6560" s="47">
        <v>42664</v>
      </c>
      <c r="Z6560" t="s">
        <v>40</v>
      </c>
      <c r="AA6560" t="s">
        <v>93</v>
      </c>
      <c r="AJ6560" s="47">
        <v>42527</v>
      </c>
      <c r="AK6560" t="s">
        <v>110</v>
      </c>
      <c r="AL6560">
        <v>7.93</v>
      </c>
      <c r="AM6560">
        <v>7.99</v>
      </c>
      <c r="AN6560">
        <v>40</v>
      </c>
      <c r="AO6560" s="47">
        <v>42664</v>
      </c>
      <c r="AP6560" t="s">
        <v>40</v>
      </c>
      <c r="AQ6560" t="s">
        <v>93</v>
      </c>
      <c r="AZ6560" s="47">
        <v>42527</v>
      </c>
      <c r="BA6560" t="s">
        <v>110</v>
      </c>
      <c r="BB6560">
        <v>1.92</v>
      </c>
      <c r="BC6560">
        <v>1.92</v>
      </c>
      <c r="BD6560">
        <v>40</v>
      </c>
      <c r="BE6560" s="47">
        <v>42664</v>
      </c>
      <c r="BF6560" t="s">
        <v>40</v>
      </c>
      <c r="BG6560" t="s">
        <v>93</v>
      </c>
    </row>
    <row r="6561" spans="20:59" x14ac:dyDescent="0.25">
      <c r="T6561" s="47">
        <v>42527</v>
      </c>
      <c r="U6561" t="s">
        <v>111</v>
      </c>
      <c r="V6561">
        <v>3.16</v>
      </c>
      <c r="W6561">
        <v>3.18</v>
      </c>
      <c r="X6561">
        <v>44</v>
      </c>
      <c r="Y6561" s="47">
        <v>42664</v>
      </c>
      <c r="Z6561" t="s">
        <v>40</v>
      </c>
      <c r="AA6561" t="s">
        <v>93</v>
      </c>
      <c r="AJ6561" s="47">
        <v>42527</v>
      </c>
      <c r="AK6561" t="s">
        <v>111</v>
      </c>
      <c r="AL6561">
        <v>10.57</v>
      </c>
      <c r="AM6561">
        <v>10.63</v>
      </c>
      <c r="AN6561">
        <v>44</v>
      </c>
      <c r="AO6561" s="47">
        <v>42664</v>
      </c>
      <c r="AP6561" t="s">
        <v>40</v>
      </c>
      <c r="AQ6561" t="s">
        <v>93</v>
      </c>
      <c r="AZ6561" s="47">
        <v>42527</v>
      </c>
      <c r="BA6561" t="s">
        <v>111</v>
      </c>
      <c r="BB6561">
        <v>3.16</v>
      </c>
      <c r="BC6561">
        <v>3.18</v>
      </c>
      <c r="BD6561">
        <v>44</v>
      </c>
      <c r="BE6561" s="47">
        <v>42664</v>
      </c>
      <c r="BF6561" t="s">
        <v>40</v>
      </c>
      <c r="BG6561" t="s">
        <v>93</v>
      </c>
    </row>
    <row r="6562" spans="20:59" x14ac:dyDescent="0.25">
      <c r="T6562" s="47">
        <v>42527</v>
      </c>
      <c r="U6562" t="s">
        <v>112</v>
      </c>
      <c r="V6562">
        <v>4.72</v>
      </c>
      <c r="W6562">
        <v>4.74</v>
      </c>
      <c r="X6562">
        <v>48</v>
      </c>
      <c r="Y6562" s="47">
        <v>42664</v>
      </c>
      <c r="Z6562" t="s">
        <v>40</v>
      </c>
      <c r="AA6562" t="s">
        <v>93</v>
      </c>
      <c r="AJ6562" s="47">
        <v>42527</v>
      </c>
      <c r="AK6562" t="s">
        <v>112</v>
      </c>
      <c r="AL6562">
        <v>14.08</v>
      </c>
      <c r="AM6562">
        <v>14.09</v>
      </c>
      <c r="AN6562">
        <v>48</v>
      </c>
      <c r="AO6562" s="47">
        <v>42664</v>
      </c>
      <c r="AP6562" t="s">
        <v>40</v>
      </c>
      <c r="AQ6562" t="s">
        <v>93</v>
      </c>
      <c r="AZ6562" s="47">
        <v>42527</v>
      </c>
      <c r="BA6562" t="s">
        <v>112</v>
      </c>
      <c r="BB6562">
        <v>4.72</v>
      </c>
      <c r="BC6562">
        <v>4.74</v>
      </c>
      <c r="BD6562">
        <v>48</v>
      </c>
      <c r="BE6562" s="47">
        <v>42664</v>
      </c>
      <c r="BF6562" t="s">
        <v>40</v>
      </c>
      <c r="BG6562" t="s">
        <v>93</v>
      </c>
    </row>
    <row r="6563" spans="20:59" x14ac:dyDescent="0.25">
      <c r="T6563" s="47">
        <v>42527</v>
      </c>
      <c r="U6563" t="s">
        <v>113</v>
      </c>
      <c r="V6563">
        <v>44.39</v>
      </c>
      <c r="W6563">
        <v>44.74</v>
      </c>
      <c r="X6563">
        <v>118</v>
      </c>
      <c r="Y6563" s="47">
        <v>42566</v>
      </c>
      <c r="Z6563" t="s">
        <v>28</v>
      </c>
      <c r="AA6563" t="s">
        <v>114</v>
      </c>
      <c r="AJ6563" s="47">
        <v>42527</v>
      </c>
      <c r="AK6563" t="s">
        <v>113</v>
      </c>
      <c r="AL6563">
        <v>39.979999999999997</v>
      </c>
      <c r="AM6563">
        <v>40.28</v>
      </c>
      <c r="AN6563">
        <v>118</v>
      </c>
      <c r="AO6563" s="47">
        <v>42566</v>
      </c>
      <c r="AP6563" t="s">
        <v>28</v>
      </c>
      <c r="AQ6563" t="s">
        <v>114</v>
      </c>
      <c r="AZ6563" s="47">
        <v>42527</v>
      </c>
      <c r="BA6563" t="s">
        <v>113</v>
      </c>
      <c r="BB6563">
        <v>44.39</v>
      </c>
      <c r="BC6563">
        <v>44.74</v>
      </c>
      <c r="BD6563">
        <v>118</v>
      </c>
      <c r="BE6563" s="47">
        <v>42566</v>
      </c>
      <c r="BF6563" t="s">
        <v>28</v>
      </c>
      <c r="BG6563" t="s">
        <v>114</v>
      </c>
    </row>
    <row r="6564" spans="20:59" x14ac:dyDescent="0.25">
      <c r="T6564" s="47">
        <v>42527</v>
      </c>
      <c r="U6564" t="s">
        <v>115</v>
      </c>
      <c r="V6564">
        <v>24.92</v>
      </c>
      <c r="W6564">
        <v>25.07</v>
      </c>
      <c r="X6564">
        <v>138</v>
      </c>
      <c r="Y6564" s="47">
        <v>42566</v>
      </c>
      <c r="Z6564" t="s">
        <v>28</v>
      </c>
      <c r="AA6564" t="s">
        <v>114</v>
      </c>
      <c r="AJ6564" s="47">
        <v>42527</v>
      </c>
      <c r="AK6564" t="s">
        <v>115</v>
      </c>
      <c r="AL6564">
        <v>20.89</v>
      </c>
      <c r="AM6564">
        <v>20.96</v>
      </c>
      <c r="AN6564">
        <v>138</v>
      </c>
      <c r="AO6564" s="47">
        <v>42566</v>
      </c>
      <c r="AP6564" t="s">
        <v>28</v>
      </c>
      <c r="AQ6564" t="s">
        <v>114</v>
      </c>
      <c r="AZ6564" s="47">
        <v>42527</v>
      </c>
      <c r="BA6564" t="s">
        <v>115</v>
      </c>
      <c r="BB6564">
        <v>24.92</v>
      </c>
      <c r="BC6564">
        <v>25.07</v>
      </c>
      <c r="BD6564">
        <v>138</v>
      </c>
      <c r="BE6564" s="47">
        <v>42566</v>
      </c>
      <c r="BF6564" t="s">
        <v>28</v>
      </c>
      <c r="BG6564" t="s">
        <v>114</v>
      </c>
    </row>
    <row r="6565" spans="20:59" x14ac:dyDescent="0.25">
      <c r="T6565" s="47">
        <v>42527</v>
      </c>
      <c r="U6565" t="s">
        <v>116</v>
      </c>
      <c r="V6565">
        <v>7.01</v>
      </c>
      <c r="W6565">
        <v>7.03</v>
      </c>
      <c r="X6565">
        <v>158</v>
      </c>
      <c r="Y6565" s="47">
        <v>42566</v>
      </c>
      <c r="Z6565" t="s">
        <v>28</v>
      </c>
      <c r="AA6565" t="s">
        <v>114</v>
      </c>
      <c r="AJ6565" s="47">
        <v>42527</v>
      </c>
      <c r="AK6565" t="s">
        <v>116</v>
      </c>
      <c r="AL6565">
        <v>4.4400000000000004</v>
      </c>
      <c r="AM6565">
        <v>4.45</v>
      </c>
      <c r="AN6565">
        <v>158</v>
      </c>
      <c r="AO6565" s="47">
        <v>42566</v>
      </c>
      <c r="AP6565" t="s">
        <v>28</v>
      </c>
      <c r="AQ6565" t="s">
        <v>114</v>
      </c>
      <c r="AZ6565" s="47">
        <v>42527</v>
      </c>
      <c r="BA6565" t="s">
        <v>116</v>
      </c>
      <c r="BB6565">
        <v>7.01</v>
      </c>
      <c r="BC6565">
        <v>7.03</v>
      </c>
      <c r="BD6565">
        <v>158</v>
      </c>
      <c r="BE6565" s="47">
        <v>42566</v>
      </c>
      <c r="BF6565" t="s">
        <v>28</v>
      </c>
      <c r="BG6565" t="s">
        <v>114</v>
      </c>
    </row>
    <row r="6566" spans="20:59" x14ac:dyDescent="0.25">
      <c r="T6566" s="47">
        <v>42527</v>
      </c>
      <c r="U6566" t="s">
        <v>117</v>
      </c>
      <c r="V6566">
        <v>0.4</v>
      </c>
      <c r="W6566">
        <v>0.4</v>
      </c>
      <c r="X6566">
        <v>178</v>
      </c>
      <c r="Y6566" s="47">
        <v>42566</v>
      </c>
      <c r="Z6566" t="s">
        <v>28</v>
      </c>
      <c r="AA6566" t="s">
        <v>114</v>
      </c>
      <c r="AJ6566" s="47">
        <v>42527</v>
      </c>
      <c r="AK6566" t="s">
        <v>117</v>
      </c>
      <c r="AL6566">
        <v>0.15</v>
      </c>
      <c r="AM6566">
        <v>0.15</v>
      </c>
      <c r="AN6566">
        <v>178</v>
      </c>
      <c r="AO6566" s="47">
        <v>42566</v>
      </c>
      <c r="AP6566" t="s">
        <v>28</v>
      </c>
      <c r="AQ6566" t="s">
        <v>114</v>
      </c>
      <c r="AZ6566" s="47">
        <v>42527</v>
      </c>
      <c r="BA6566" t="s">
        <v>117</v>
      </c>
      <c r="BB6566">
        <v>0.4</v>
      </c>
      <c r="BC6566">
        <v>0.4</v>
      </c>
      <c r="BD6566">
        <v>178</v>
      </c>
      <c r="BE6566" s="47">
        <v>42566</v>
      </c>
      <c r="BF6566" t="s">
        <v>28</v>
      </c>
      <c r="BG6566" t="s">
        <v>114</v>
      </c>
    </row>
    <row r="6567" spans="20:59" x14ac:dyDescent="0.25">
      <c r="T6567" s="47">
        <v>42527</v>
      </c>
      <c r="U6567" t="s">
        <v>118</v>
      </c>
      <c r="V6567">
        <v>0</v>
      </c>
      <c r="W6567">
        <v>0</v>
      </c>
      <c r="X6567">
        <v>198</v>
      </c>
      <c r="Y6567" s="47">
        <v>42566</v>
      </c>
      <c r="Z6567" t="s">
        <v>28</v>
      </c>
      <c r="AA6567" t="s">
        <v>114</v>
      </c>
      <c r="AJ6567" s="47">
        <v>42527</v>
      </c>
      <c r="AK6567" t="s">
        <v>118</v>
      </c>
      <c r="AL6567">
        <v>0</v>
      </c>
      <c r="AM6567">
        <v>0</v>
      </c>
      <c r="AN6567">
        <v>198</v>
      </c>
      <c r="AO6567" s="47">
        <v>42566</v>
      </c>
      <c r="AP6567" t="s">
        <v>28</v>
      </c>
      <c r="AQ6567" t="s">
        <v>114</v>
      </c>
      <c r="AZ6567" s="47">
        <v>42527</v>
      </c>
      <c r="BA6567" t="s">
        <v>118</v>
      </c>
      <c r="BB6567">
        <v>0</v>
      </c>
      <c r="BC6567">
        <v>0</v>
      </c>
      <c r="BD6567">
        <v>198</v>
      </c>
      <c r="BE6567" s="47">
        <v>42566</v>
      </c>
      <c r="BF6567" t="s">
        <v>28</v>
      </c>
      <c r="BG6567" t="s">
        <v>114</v>
      </c>
    </row>
    <row r="6568" spans="20:59" x14ac:dyDescent="0.25">
      <c r="T6568" s="47">
        <v>42527</v>
      </c>
      <c r="U6568" t="s">
        <v>119</v>
      </c>
      <c r="V6568">
        <v>45.63</v>
      </c>
      <c r="W6568">
        <v>45.92</v>
      </c>
      <c r="X6568">
        <v>118</v>
      </c>
      <c r="Y6568" s="47">
        <v>42664</v>
      </c>
      <c r="Z6568" t="s">
        <v>28</v>
      </c>
      <c r="AA6568" t="s">
        <v>114</v>
      </c>
      <c r="AJ6568" s="47">
        <v>42527</v>
      </c>
      <c r="AK6568" t="s">
        <v>119</v>
      </c>
      <c r="AL6568">
        <v>40.69</v>
      </c>
      <c r="AM6568">
        <v>40.770000000000003</v>
      </c>
      <c r="AN6568">
        <v>118</v>
      </c>
      <c r="AO6568" s="47">
        <v>42664</v>
      </c>
      <c r="AP6568" t="s">
        <v>28</v>
      </c>
      <c r="AQ6568" t="s">
        <v>114</v>
      </c>
      <c r="AZ6568" s="47">
        <v>42527</v>
      </c>
      <c r="BA6568" t="s">
        <v>119</v>
      </c>
      <c r="BB6568">
        <v>45.63</v>
      </c>
      <c r="BC6568">
        <v>45.92</v>
      </c>
      <c r="BD6568">
        <v>118</v>
      </c>
      <c r="BE6568" s="47">
        <v>42664</v>
      </c>
      <c r="BF6568" t="s">
        <v>28</v>
      </c>
      <c r="BG6568" t="s">
        <v>114</v>
      </c>
    </row>
    <row r="6569" spans="20:59" x14ac:dyDescent="0.25">
      <c r="T6569" s="47">
        <v>42527</v>
      </c>
      <c r="U6569" t="s">
        <v>120</v>
      </c>
      <c r="V6569">
        <v>26.3</v>
      </c>
      <c r="W6569">
        <v>26.47</v>
      </c>
      <c r="X6569">
        <v>138</v>
      </c>
      <c r="Y6569" s="47">
        <v>42664</v>
      </c>
      <c r="Z6569" t="s">
        <v>28</v>
      </c>
      <c r="AA6569" t="s">
        <v>114</v>
      </c>
      <c r="AJ6569" s="47">
        <v>42527</v>
      </c>
      <c r="AK6569" t="s">
        <v>120</v>
      </c>
      <c r="AL6569">
        <v>22.35</v>
      </c>
      <c r="AM6569">
        <v>22.42</v>
      </c>
      <c r="AN6569">
        <v>138</v>
      </c>
      <c r="AO6569" s="47">
        <v>42664</v>
      </c>
      <c r="AP6569" t="s">
        <v>28</v>
      </c>
      <c r="AQ6569" t="s">
        <v>114</v>
      </c>
      <c r="AZ6569" s="47">
        <v>42527</v>
      </c>
      <c r="BA6569" t="s">
        <v>120</v>
      </c>
      <c r="BB6569">
        <v>26.3</v>
      </c>
      <c r="BC6569">
        <v>26.47</v>
      </c>
      <c r="BD6569">
        <v>138</v>
      </c>
      <c r="BE6569" s="47">
        <v>42664</v>
      </c>
      <c r="BF6569" t="s">
        <v>28</v>
      </c>
      <c r="BG6569" t="s">
        <v>114</v>
      </c>
    </row>
    <row r="6570" spans="20:59" x14ac:dyDescent="0.25">
      <c r="T6570" s="47">
        <v>42527</v>
      </c>
      <c r="U6570" t="s">
        <v>121</v>
      </c>
      <c r="V6570">
        <v>10.73</v>
      </c>
      <c r="W6570">
        <v>10.75</v>
      </c>
      <c r="X6570">
        <v>158</v>
      </c>
      <c r="Y6570" s="47">
        <v>42664</v>
      </c>
      <c r="Z6570" t="s">
        <v>28</v>
      </c>
      <c r="AA6570" t="s">
        <v>114</v>
      </c>
      <c r="AJ6570" s="47">
        <v>42527</v>
      </c>
      <c r="AK6570" t="s">
        <v>121</v>
      </c>
      <c r="AL6570">
        <v>8.16</v>
      </c>
      <c r="AM6570">
        <v>8.1999999999999993</v>
      </c>
      <c r="AN6570">
        <v>158</v>
      </c>
      <c r="AO6570" s="47">
        <v>42664</v>
      </c>
      <c r="AP6570" t="s">
        <v>28</v>
      </c>
      <c r="AQ6570" t="s">
        <v>114</v>
      </c>
      <c r="AZ6570" s="47">
        <v>42527</v>
      </c>
      <c r="BA6570" t="s">
        <v>121</v>
      </c>
      <c r="BB6570">
        <v>10.73</v>
      </c>
      <c r="BC6570">
        <v>10.75</v>
      </c>
      <c r="BD6570">
        <v>158</v>
      </c>
      <c r="BE6570" s="47">
        <v>42664</v>
      </c>
      <c r="BF6570" t="s">
        <v>28</v>
      </c>
      <c r="BG6570" t="s">
        <v>114</v>
      </c>
    </row>
    <row r="6571" spans="20:59" x14ac:dyDescent="0.25">
      <c r="T6571" s="47">
        <v>42527</v>
      </c>
      <c r="U6571" t="s">
        <v>122</v>
      </c>
      <c r="V6571">
        <v>2.85</v>
      </c>
      <c r="W6571">
        <v>2.85</v>
      </c>
      <c r="X6571">
        <v>178</v>
      </c>
      <c r="Y6571" s="47">
        <v>42664</v>
      </c>
      <c r="Z6571" t="s">
        <v>28</v>
      </c>
      <c r="AA6571" t="s">
        <v>114</v>
      </c>
      <c r="AJ6571" s="47">
        <v>42527</v>
      </c>
      <c r="AK6571" t="s">
        <v>122</v>
      </c>
      <c r="AL6571">
        <v>1.97</v>
      </c>
      <c r="AM6571">
        <v>1.98</v>
      </c>
      <c r="AN6571">
        <v>178</v>
      </c>
      <c r="AO6571" s="47">
        <v>42664</v>
      </c>
      <c r="AP6571" t="s">
        <v>28</v>
      </c>
      <c r="AQ6571" t="s">
        <v>114</v>
      </c>
      <c r="AZ6571" s="47">
        <v>42527</v>
      </c>
      <c r="BA6571" t="s">
        <v>122</v>
      </c>
      <c r="BB6571">
        <v>2.85</v>
      </c>
      <c r="BC6571">
        <v>2.85</v>
      </c>
      <c r="BD6571">
        <v>178</v>
      </c>
      <c r="BE6571" s="47">
        <v>42664</v>
      </c>
      <c r="BF6571" t="s">
        <v>28</v>
      </c>
      <c r="BG6571" t="s">
        <v>114</v>
      </c>
    </row>
    <row r="6572" spans="20:59" x14ac:dyDescent="0.25">
      <c r="T6572" s="47">
        <v>42527</v>
      </c>
      <c r="U6572" t="s">
        <v>123</v>
      </c>
      <c r="V6572">
        <v>0.52</v>
      </c>
      <c r="W6572">
        <v>0.52</v>
      </c>
      <c r="X6572">
        <v>198</v>
      </c>
      <c r="Y6572" s="47">
        <v>42664</v>
      </c>
      <c r="Z6572" t="s">
        <v>28</v>
      </c>
      <c r="AA6572" t="s">
        <v>114</v>
      </c>
      <c r="AJ6572" s="47">
        <v>42527</v>
      </c>
      <c r="AK6572" t="s">
        <v>123</v>
      </c>
      <c r="AL6572">
        <v>0.28999999999999998</v>
      </c>
      <c r="AM6572">
        <v>0.28999999999999998</v>
      </c>
      <c r="AN6572">
        <v>198</v>
      </c>
      <c r="AO6572" s="47">
        <v>42664</v>
      </c>
      <c r="AP6572" t="s">
        <v>28</v>
      </c>
      <c r="AQ6572" t="s">
        <v>114</v>
      </c>
      <c r="AZ6572" s="47">
        <v>42527</v>
      </c>
      <c r="BA6572" t="s">
        <v>123</v>
      </c>
      <c r="BB6572">
        <v>0.52</v>
      </c>
      <c r="BC6572">
        <v>0.52</v>
      </c>
      <c r="BD6572">
        <v>198</v>
      </c>
      <c r="BE6572" s="47">
        <v>42664</v>
      </c>
      <c r="BF6572" t="s">
        <v>28</v>
      </c>
      <c r="BG6572" t="s">
        <v>114</v>
      </c>
    </row>
    <row r="6573" spans="20:59" x14ac:dyDescent="0.25">
      <c r="T6573" s="47">
        <v>42527</v>
      </c>
      <c r="U6573" t="s">
        <v>124</v>
      </c>
      <c r="V6573">
        <v>0</v>
      </c>
      <c r="W6573">
        <v>0</v>
      </c>
      <c r="X6573">
        <v>118</v>
      </c>
      <c r="Y6573" s="47">
        <v>42566</v>
      </c>
      <c r="Z6573" t="s">
        <v>40</v>
      </c>
      <c r="AA6573" t="s">
        <v>114</v>
      </c>
      <c r="AJ6573" s="47">
        <v>42527</v>
      </c>
      <c r="AK6573" t="s">
        <v>124</v>
      </c>
      <c r="AL6573">
        <v>0</v>
      </c>
      <c r="AM6573">
        <v>0</v>
      </c>
      <c r="AN6573">
        <v>118</v>
      </c>
      <c r="AO6573" s="47">
        <v>42566</v>
      </c>
      <c r="AP6573" t="s">
        <v>40</v>
      </c>
      <c r="AQ6573" t="s">
        <v>114</v>
      </c>
      <c r="AZ6573" s="47">
        <v>42527</v>
      </c>
      <c r="BA6573" t="s">
        <v>124</v>
      </c>
      <c r="BB6573">
        <v>0</v>
      </c>
      <c r="BC6573">
        <v>0</v>
      </c>
      <c r="BD6573">
        <v>118</v>
      </c>
      <c r="BE6573" s="47">
        <v>42566</v>
      </c>
      <c r="BF6573" t="s">
        <v>40</v>
      </c>
      <c r="BG6573" t="s">
        <v>114</v>
      </c>
    </row>
    <row r="6574" spans="20:59" x14ac:dyDescent="0.25">
      <c r="T6574" s="47">
        <v>42527</v>
      </c>
      <c r="U6574" t="s">
        <v>125</v>
      </c>
      <c r="V6574">
        <v>0.01</v>
      </c>
      <c r="W6574">
        <v>0.01</v>
      </c>
      <c r="X6574">
        <v>138</v>
      </c>
      <c r="Y6574" s="47">
        <v>42566</v>
      </c>
      <c r="Z6574" t="s">
        <v>40</v>
      </c>
      <c r="AA6574" t="s">
        <v>114</v>
      </c>
      <c r="AJ6574" s="47">
        <v>42527</v>
      </c>
      <c r="AK6574" t="s">
        <v>125</v>
      </c>
      <c r="AL6574">
        <v>0.05</v>
      </c>
      <c r="AM6574">
        <v>0.05</v>
      </c>
      <c r="AN6574">
        <v>138</v>
      </c>
      <c r="AO6574" s="47">
        <v>42566</v>
      </c>
      <c r="AP6574" t="s">
        <v>40</v>
      </c>
      <c r="AQ6574" t="s">
        <v>114</v>
      </c>
      <c r="AZ6574" s="47">
        <v>42527</v>
      </c>
      <c r="BA6574" t="s">
        <v>125</v>
      </c>
      <c r="BB6574">
        <v>0.01</v>
      </c>
      <c r="BC6574">
        <v>0.01</v>
      </c>
      <c r="BD6574">
        <v>138</v>
      </c>
      <c r="BE6574" s="47">
        <v>42566</v>
      </c>
      <c r="BF6574" t="s">
        <v>40</v>
      </c>
      <c r="BG6574" t="s">
        <v>114</v>
      </c>
    </row>
    <row r="6575" spans="20:59" x14ac:dyDescent="0.25">
      <c r="T6575" s="47">
        <v>42527</v>
      </c>
      <c r="U6575" t="s">
        <v>126</v>
      </c>
      <c r="V6575">
        <v>2.12</v>
      </c>
      <c r="W6575">
        <v>2.12</v>
      </c>
      <c r="X6575">
        <v>158</v>
      </c>
      <c r="Y6575" s="47">
        <v>42566</v>
      </c>
      <c r="Z6575" t="s">
        <v>40</v>
      </c>
      <c r="AA6575" t="s">
        <v>114</v>
      </c>
      <c r="AJ6575" s="47">
        <v>42527</v>
      </c>
      <c r="AK6575" t="s">
        <v>126</v>
      </c>
      <c r="AL6575">
        <v>3.68</v>
      </c>
      <c r="AM6575">
        <v>3.7</v>
      </c>
      <c r="AN6575">
        <v>158</v>
      </c>
      <c r="AO6575" s="47">
        <v>42566</v>
      </c>
      <c r="AP6575" t="s">
        <v>40</v>
      </c>
      <c r="AQ6575" t="s">
        <v>114</v>
      </c>
      <c r="AZ6575" s="47">
        <v>42527</v>
      </c>
      <c r="BA6575" t="s">
        <v>126</v>
      </c>
      <c r="BB6575">
        <v>2.12</v>
      </c>
      <c r="BC6575">
        <v>2.12</v>
      </c>
      <c r="BD6575">
        <v>158</v>
      </c>
      <c r="BE6575" s="47">
        <v>42566</v>
      </c>
      <c r="BF6575" t="s">
        <v>40</v>
      </c>
      <c r="BG6575" t="s">
        <v>114</v>
      </c>
    </row>
    <row r="6576" spans="20:59" x14ac:dyDescent="0.25">
      <c r="T6576" s="47">
        <v>42527</v>
      </c>
      <c r="U6576" t="s">
        <v>127</v>
      </c>
      <c r="V6576">
        <v>15.59</v>
      </c>
      <c r="W6576">
        <v>15.66</v>
      </c>
      <c r="X6576">
        <v>178</v>
      </c>
      <c r="Y6576" s="47">
        <v>42566</v>
      </c>
      <c r="Z6576" t="s">
        <v>40</v>
      </c>
      <c r="AA6576" t="s">
        <v>114</v>
      </c>
      <c r="AJ6576" s="47">
        <v>42527</v>
      </c>
      <c r="AK6576" t="s">
        <v>127</v>
      </c>
      <c r="AL6576">
        <v>19.22</v>
      </c>
      <c r="AM6576">
        <v>19.38</v>
      </c>
      <c r="AN6576">
        <v>178</v>
      </c>
      <c r="AO6576" s="47">
        <v>42566</v>
      </c>
      <c r="AP6576" t="s">
        <v>40</v>
      </c>
      <c r="AQ6576" t="s">
        <v>114</v>
      </c>
      <c r="AZ6576" s="47">
        <v>42527</v>
      </c>
      <c r="BA6576" t="s">
        <v>127</v>
      </c>
      <c r="BB6576">
        <v>15.59</v>
      </c>
      <c r="BC6576">
        <v>15.66</v>
      </c>
      <c r="BD6576">
        <v>178</v>
      </c>
      <c r="BE6576" s="47">
        <v>42566</v>
      </c>
      <c r="BF6576" t="s">
        <v>40</v>
      </c>
      <c r="BG6576" t="s">
        <v>114</v>
      </c>
    </row>
    <row r="6577" spans="20:59" x14ac:dyDescent="0.25">
      <c r="T6577" s="47">
        <v>42527</v>
      </c>
      <c r="U6577" t="s">
        <v>128</v>
      </c>
      <c r="V6577">
        <v>35.520000000000003</v>
      </c>
      <c r="W6577">
        <v>35.68</v>
      </c>
      <c r="X6577">
        <v>198</v>
      </c>
      <c r="Y6577" s="47">
        <v>42566</v>
      </c>
      <c r="Z6577" t="s">
        <v>40</v>
      </c>
      <c r="AA6577" t="s">
        <v>114</v>
      </c>
      <c r="AJ6577" s="47">
        <v>42527</v>
      </c>
      <c r="AK6577" t="s">
        <v>128</v>
      </c>
      <c r="AL6577">
        <v>39.520000000000003</v>
      </c>
      <c r="AM6577">
        <v>39.75</v>
      </c>
      <c r="AN6577">
        <v>198</v>
      </c>
      <c r="AO6577" s="47">
        <v>42566</v>
      </c>
      <c r="AP6577" t="s">
        <v>40</v>
      </c>
      <c r="AQ6577" t="s">
        <v>114</v>
      </c>
      <c r="AZ6577" s="47">
        <v>42527</v>
      </c>
      <c r="BA6577" t="s">
        <v>128</v>
      </c>
      <c r="BB6577">
        <v>35.520000000000003</v>
      </c>
      <c r="BC6577">
        <v>35.68</v>
      </c>
      <c r="BD6577">
        <v>198</v>
      </c>
      <c r="BE6577" s="47">
        <v>42566</v>
      </c>
      <c r="BF6577" t="s">
        <v>40</v>
      </c>
      <c r="BG6577" t="s">
        <v>114</v>
      </c>
    </row>
    <row r="6578" spans="20:59" x14ac:dyDescent="0.25">
      <c r="T6578" s="47">
        <v>42527</v>
      </c>
      <c r="U6578" t="s">
        <v>129</v>
      </c>
      <c r="V6578">
        <v>0.02</v>
      </c>
      <c r="W6578">
        <v>0.02</v>
      </c>
      <c r="X6578">
        <v>118</v>
      </c>
      <c r="Y6578" s="47">
        <v>42664</v>
      </c>
      <c r="Z6578" t="s">
        <v>40</v>
      </c>
      <c r="AA6578" t="s">
        <v>114</v>
      </c>
      <c r="AJ6578" s="47">
        <v>42527</v>
      </c>
      <c r="AK6578" t="s">
        <v>129</v>
      </c>
      <c r="AL6578">
        <v>0.03</v>
      </c>
      <c r="AM6578">
        <v>0.03</v>
      </c>
      <c r="AN6578">
        <v>118</v>
      </c>
      <c r="AO6578" s="47">
        <v>42664</v>
      </c>
      <c r="AP6578" t="s">
        <v>40</v>
      </c>
      <c r="AQ6578" t="s">
        <v>114</v>
      </c>
      <c r="AZ6578" s="47">
        <v>42527</v>
      </c>
      <c r="BA6578" t="s">
        <v>129</v>
      </c>
      <c r="BB6578">
        <v>0.02</v>
      </c>
      <c r="BC6578">
        <v>0.02</v>
      </c>
      <c r="BD6578">
        <v>118</v>
      </c>
      <c r="BE6578" s="47">
        <v>42664</v>
      </c>
      <c r="BF6578" t="s">
        <v>40</v>
      </c>
      <c r="BG6578" t="s">
        <v>114</v>
      </c>
    </row>
    <row r="6579" spans="20:59" x14ac:dyDescent="0.25">
      <c r="T6579" s="47">
        <v>42527</v>
      </c>
      <c r="U6579" t="s">
        <v>130</v>
      </c>
      <c r="V6579">
        <v>0.6</v>
      </c>
      <c r="W6579">
        <v>0.6</v>
      </c>
      <c r="X6579">
        <v>138</v>
      </c>
      <c r="Y6579" s="47">
        <v>42664</v>
      </c>
      <c r="Z6579" t="s">
        <v>40</v>
      </c>
      <c r="AA6579" t="s">
        <v>114</v>
      </c>
      <c r="AJ6579" s="47">
        <v>42527</v>
      </c>
      <c r="AK6579" t="s">
        <v>130</v>
      </c>
      <c r="AL6579">
        <v>0.94</v>
      </c>
      <c r="AM6579">
        <v>0.95</v>
      </c>
      <c r="AN6579">
        <v>138</v>
      </c>
      <c r="AO6579" s="47">
        <v>42664</v>
      </c>
      <c r="AP6579" t="s">
        <v>40</v>
      </c>
      <c r="AQ6579" t="s">
        <v>114</v>
      </c>
      <c r="AZ6579" s="47">
        <v>42527</v>
      </c>
      <c r="BA6579" t="s">
        <v>130</v>
      </c>
      <c r="BB6579">
        <v>0.6</v>
      </c>
      <c r="BC6579">
        <v>0.6</v>
      </c>
      <c r="BD6579">
        <v>138</v>
      </c>
      <c r="BE6579" s="47">
        <v>42664</v>
      </c>
      <c r="BF6579" t="s">
        <v>40</v>
      </c>
      <c r="BG6579" t="s">
        <v>114</v>
      </c>
    </row>
    <row r="6580" spans="20:59" x14ac:dyDescent="0.25">
      <c r="T6580" s="47">
        <v>42527</v>
      </c>
      <c r="U6580" t="s">
        <v>131</v>
      </c>
      <c r="V6580">
        <v>5.08</v>
      </c>
      <c r="W6580">
        <v>5.09</v>
      </c>
      <c r="X6580">
        <v>158</v>
      </c>
      <c r="Y6580" s="47">
        <v>42664</v>
      </c>
      <c r="Z6580" t="s">
        <v>40</v>
      </c>
      <c r="AA6580" t="s">
        <v>114</v>
      </c>
      <c r="AJ6580" s="47">
        <v>42527</v>
      </c>
      <c r="AK6580" t="s">
        <v>131</v>
      </c>
      <c r="AL6580">
        <v>6.79</v>
      </c>
      <c r="AM6580">
        <v>6.81</v>
      </c>
      <c r="AN6580">
        <v>158</v>
      </c>
      <c r="AO6580" s="47">
        <v>42664</v>
      </c>
      <c r="AP6580" t="s">
        <v>40</v>
      </c>
      <c r="AQ6580" t="s">
        <v>114</v>
      </c>
      <c r="AZ6580" s="47">
        <v>42527</v>
      </c>
      <c r="BA6580" t="s">
        <v>131</v>
      </c>
      <c r="BB6580">
        <v>5.08</v>
      </c>
      <c r="BC6580">
        <v>5.09</v>
      </c>
      <c r="BD6580">
        <v>158</v>
      </c>
      <c r="BE6580" s="47">
        <v>42664</v>
      </c>
      <c r="BF6580" t="s">
        <v>40</v>
      </c>
      <c r="BG6580" t="s">
        <v>114</v>
      </c>
    </row>
    <row r="6581" spans="20:59" x14ac:dyDescent="0.25">
      <c r="T6581" s="47">
        <v>42527</v>
      </c>
      <c r="U6581" t="s">
        <v>132</v>
      </c>
      <c r="V6581">
        <v>16.84</v>
      </c>
      <c r="W6581">
        <v>16.98</v>
      </c>
      <c r="X6581">
        <v>178</v>
      </c>
      <c r="Y6581" s="47">
        <v>42664</v>
      </c>
      <c r="Z6581" t="s">
        <v>40</v>
      </c>
      <c r="AA6581" t="s">
        <v>114</v>
      </c>
      <c r="AJ6581" s="47">
        <v>42527</v>
      </c>
      <c r="AK6581" t="s">
        <v>132</v>
      </c>
      <c r="AL6581">
        <v>19.940000000000001</v>
      </c>
      <c r="AM6581">
        <v>20.059999999999999</v>
      </c>
      <c r="AN6581">
        <v>178</v>
      </c>
      <c r="AO6581" s="47">
        <v>42664</v>
      </c>
      <c r="AP6581" t="s">
        <v>40</v>
      </c>
      <c r="AQ6581" t="s">
        <v>114</v>
      </c>
      <c r="AZ6581" s="47">
        <v>42527</v>
      </c>
      <c r="BA6581" t="s">
        <v>132</v>
      </c>
      <c r="BB6581">
        <v>16.84</v>
      </c>
      <c r="BC6581">
        <v>16.98</v>
      </c>
      <c r="BD6581">
        <v>178</v>
      </c>
      <c r="BE6581" s="47">
        <v>42664</v>
      </c>
      <c r="BF6581" t="s">
        <v>40</v>
      </c>
      <c r="BG6581" t="s">
        <v>114</v>
      </c>
    </row>
    <row r="6582" spans="20:59" x14ac:dyDescent="0.25">
      <c r="T6582" s="47">
        <v>42527</v>
      </c>
      <c r="U6582" t="s">
        <v>133</v>
      </c>
      <c r="V6582">
        <v>34.93</v>
      </c>
      <c r="W6582">
        <v>35.17</v>
      </c>
      <c r="X6582">
        <v>198</v>
      </c>
      <c r="Y6582" s="47">
        <v>42664</v>
      </c>
      <c r="Z6582" t="s">
        <v>40</v>
      </c>
      <c r="AA6582" t="s">
        <v>114</v>
      </c>
      <c r="AJ6582" s="47">
        <v>42527</v>
      </c>
      <c r="AK6582" t="s">
        <v>133</v>
      </c>
      <c r="AL6582">
        <v>38.61</v>
      </c>
      <c r="AM6582">
        <v>38.840000000000003</v>
      </c>
      <c r="AN6582">
        <v>198</v>
      </c>
      <c r="AO6582" s="47">
        <v>42664</v>
      </c>
      <c r="AP6582" t="s">
        <v>40</v>
      </c>
      <c r="AQ6582" t="s">
        <v>114</v>
      </c>
      <c r="AZ6582" s="47">
        <v>42527</v>
      </c>
      <c r="BA6582" t="s">
        <v>133</v>
      </c>
      <c r="BB6582">
        <v>34.93</v>
      </c>
      <c r="BC6582">
        <v>35.17</v>
      </c>
      <c r="BD6582">
        <v>198</v>
      </c>
      <c r="BE6582" s="47">
        <v>42664</v>
      </c>
      <c r="BF6582" t="s">
        <v>40</v>
      </c>
      <c r="BG6582" t="s">
        <v>114</v>
      </c>
    </row>
    <row r="6583" spans="20:59" x14ac:dyDescent="0.25">
      <c r="T6583" s="47">
        <v>42527</v>
      </c>
      <c r="U6583" t="s">
        <v>134</v>
      </c>
      <c r="V6583">
        <v>4.34</v>
      </c>
      <c r="W6583">
        <v>4.3600000000000003</v>
      </c>
      <c r="X6583">
        <v>12</v>
      </c>
      <c r="Y6583" s="47">
        <v>42566</v>
      </c>
      <c r="Z6583" t="s">
        <v>28</v>
      </c>
      <c r="AA6583" t="s">
        <v>135</v>
      </c>
      <c r="AJ6583" s="47">
        <v>42527</v>
      </c>
      <c r="AK6583" t="s">
        <v>134</v>
      </c>
      <c r="AL6583">
        <v>4.7300000000000004</v>
      </c>
      <c r="AM6583">
        <v>4.7699999999999996</v>
      </c>
      <c r="AN6583">
        <v>12</v>
      </c>
      <c r="AO6583" s="47">
        <v>42566</v>
      </c>
      <c r="AP6583" t="s">
        <v>28</v>
      </c>
      <c r="AQ6583" t="s">
        <v>135</v>
      </c>
      <c r="AZ6583" s="47">
        <v>42527</v>
      </c>
      <c r="BA6583" t="s">
        <v>134</v>
      </c>
      <c r="BB6583">
        <v>4.34</v>
      </c>
      <c r="BC6583">
        <v>4.3600000000000003</v>
      </c>
      <c r="BD6583">
        <v>12</v>
      </c>
      <c r="BE6583" s="47">
        <v>42566</v>
      </c>
      <c r="BF6583" t="s">
        <v>28</v>
      </c>
      <c r="BG6583" t="s">
        <v>135</v>
      </c>
    </row>
    <row r="6584" spans="20:59" x14ac:dyDescent="0.25">
      <c r="T6584" s="47">
        <v>42527</v>
      </c>
      <c r="U6584" t="s">
        <v>136</v>
      </c>
      <c r="V6584">
        <v>1.94</v>
      </c>
      <c r="W6584">
        <v>1.95</v>
      </c>
      <c r="X6584">
        <v>15</v>
      </c>
      <c r="Y6584" s="47">
        <v>42566</v>
      </c>
      <c r="Z6584" t="s">
        <v>28</v>
      </c>
      <c r="AA6584" t="s">
        <v>135</v>
      </c>
      <c r="AJ6584" s="47">
        <v>42527</v>
      </c>
      <c r="AK6584" t="s">
        <v>136</v>
      </c>
      <c r="AL6584">
        <v>2.2999999999999998</v>
      </c>
      <c r="AM6584">
        <v>2.31</v>
      </c>
      <c r="AN6584">
        <v>15</v>
      </c>
      <c r="AO6584" s="47">
        <v>42566</v>
      </c>
      <c r="AP6584" t="s">
        <v>28</v>
      </c>
      <c r="AQ6584" t="s">
        <v>135</v>
      </c>
      <c r="AZ6584" s="47">
        <v>42527</v>
      </c>
      <c r="BA6584" t="s">
        <v>136</v>
      </c>
      <c r="BB6584">
        <v>1.94</v>
      </c>
      <c r="BC6584">
        <v>1.95</v>
      </c>
      <c r="BD6584">
        <v>15</v>
      </c>
      <c r="BE6584" s="47">
        <v>42566</v>
      </c>
      <c r="BF6584" t="s">
        <v>28</v>
      </c>
      <c r="BG6584" t="s">
        <v>135</v>
      </c>
    </row>
    <row r="6585" spans="20:59" x14ac:dyDescent="0.25">
      <c r="T6585" s="47">
        <v>42527</v>
      </c>
      <c r="U6585" t="s">
        <v>137</v>
      </c>
      <c r="V6585">
        <v>0.92</v>
      </c>
      <c r="W6585">
        <v>0.93</v>
      </c>
      <c r="X6585">
        <v>17</v>
      </c>
      <c r="Y6585" s="47">
        <v>42566</v>
      </c>
      <c r="Z6585" t="s">
        <v>28</v>
      </c>
      <c r="AA6585" t="s">
        <v>135</v>
      </c>
      <c r="AJ6585" s="47">
        <v>42527</v>
      </c>
      <c r="AK6585" t="s">
        <v>137</v>
      </c>
      <c r="AL6585">
        <v>1.1499999999999999</v>
      </c>
      <c r="AM6585">
        <v>1.1499999999999999</v>
      </c>
      <c r="AN6585">
        <v>17</v>
      </c>
      <c r="AO6585" s="47">
        <v>42566</v>
      </c>
      <c r="AP6585" t="s">
        <v>28</v>
      </c>
      <c r="AQ6585" t="s">
        <v>135</v>
      </c>
      <c r="AZ6585" s="47">
        <v>42527</v>
      </c>
      <c r="BA6585" t="s">
        <v>137</v>
      </c>
      <c r="BB6585">
        <v>0.92</v>
      </c>
      <c r="BC6585">
        <v>0.93</v>
      </c>
      <c r="BD6585">
        <v>17</v>
      </c>
      <c r="BE6585" s="47">
        <v>42566</v>
      </c>
      <c r="BF6585" t="s">
        <v>28</v>
      </c>
      <c r="BG6585" t="s">
        <v>135</v>
      </c>
    </row>
    <row r="6586" spans="20:59" x14ac:dyDescent="0.25">
      <c r="T6586" s="47">
        <v>42527</v>
      </c>
      <c r="U6586" t="s">
        <v>138</v>
      </c>
      <c r="V6586">
        <v>0.39</v>
      </c>
      <c r="W6586">
        <v>0.39</v>
      </c>
      <c r="X6586">
        <v>19</v>
      </c>
      <c r="Y6586" s="47">
        <v>42566</v>
      </c>
      <c r="Z6586" t="s">
        <v>28</v>
      </c>
      <c r="AA6586" t="s">
        <v>135</v>
      </c>
      <c r="AJ6586" s="47">
        <v>42527</v>
      </c>
      <c r="AK6586" t="s">
        <v>138</v>
      </c>
      <c r="AL6586">
        <v>0.52</v>
      </c>
      <c r="AM6586">
        <v>0.52</v>
      </c>
      <c r="AN6586">
        <v>19</v>
      </c>
      <c r="AO6586" s="47">
        <v>42566</v>
      </c>
      <c r="AP6586" t="s">
        <v>28</v>
      </c>
      <c r="AQ6586" t="s">
        <v>135</v>
      </c>
      <c r="AZ6586" s="47">
        <v>42527</v>
      </c>
      <c r="BA6586" t="s">
        <v>138</v>
      </c>
      <c r="BB6586">
        <v>0.39</v>
      </c>
      <c r="BC6586">
        <v>0.39</v>
      </c>
      <c r="BD6586">
        <v>19</v>
      </c>
      <c r="BE6586" s="47">
        <v>42566</v>
      </c>
      <c r="BF6586" t="s">
        <v>28</v>
      </c>
      <c r="BG6586" t="s">
        <v>135</v>
      </c>
    </row>
    <row r="6587" spans="20:59" x14ac:dyDescent="0.25">
      <c r="T6587" s="47">
        <v>42527</v>
      </c>
      <c r="U6587" t="s">
        <v>139</v>
      </c>
      <c r="V6587">
        <v>0.08</v>
      </c>
      <c r="W6587">
        <v>0.08</v>
      </c>
      <c r="X6587">
        <v>22</v>
      </c>
      <c r="Y6587" s="47">
        <v>42566</v>
      </c>
      <c r="Z6587" t="s">
        <v>28</v>
      </c>
      <c r="AA6587" t="s">
        <v>135</v>
      </c>
      <c r="AJ6587" s="47">
        <v>42527</v>
      </c>
      <c r="AK6587" t="s">
        <v>139</v>
      </c>
      <c r="AL6587">
        <v>0.12</v>
      </c>
      <c r="AM6587">
        <v>0.12</v>
      </c>
      <c r="AN6587">
        <v>22</v>
      </c>
      <c r="AO6587" s="47">
        <v>42566</v>
      </c>
      <c r="AP6587" t="s">
        <v>28</v>
      </c>
      <c r="AQ6587" t="s">
        <v>135</v>
      </c>
      <c r="AZ6587" s="47">
        <v>42527</v>
      </c>
      <c r="BA6587" t="s">
        <v>139</v>
      </c>
      <c r="BB6587">
        <v>0.08</v>
      </c>
      <c r="BC6587">
        <v>0.08</v>
      </c>
      <c r="BD6587">
        <v>22</v>
      </c>
      <c r="BE6587" s="47">
        <v>42566</v>
      </c>
      <c r="BF6587" t="s">
        <v>28</v>
      </c>
      <c r="BG6587" t="s">
        <v>135</v>
      </c>
    </row>
    <row r="6588" spans="20:59" x14ac:dyDescent="0.25">
      <c r="T6588" s="47">
        <v>42527</v>
      </c>
      <c r="U6588" t="s">
        <v>140</v>
      </c>
      <c r="V6588">
        <v>4.76</v>
      </c>
      <c r="W6588">
        <v>4.78</v>
      </c>
      <c r="X6588">
        <v>12</v>
      </c>
      <c r="Y6588" s="47">
        <v>42664</v>
      </c>
      <c r="Z6588" t="s">
        <v>28</v>
      </c>
      <c r="AA6588" t="s">
        <v>135</v>
      </c>
      <c r="AJ6588" s="47">
        <v>42527</v>
      </c>
      <c r="AK6588" t="s">
        <v>140</v>
      </c>
      <c r="AL6588">
        <v>5.32</v>
      </c>
      <c r="AM6588">
        <v>5.34</v>
      </c>
      <c r="AN6588">
        <v>12</v>
      </c>
      <c r="AO6588" s="47">
        <v>42664</v>
      </c>
      <c r="AP6588" t="s">
        <v>28</v>
      </c>
      <c r="AQ6588" t="s">
        <v>135</v>
      </c>
      <c r="AZ6588" s="47">
        <v>42527</v>
      </c>
      <c r="BA6588" t="s">
        <v>140</v>
      </c>
      <c r="BB6588">
        <v>4.76</v>
      </c>
      <c r="BC6588">
        <v>4.78</v>
      </c>
      <c r="BD6588">
        <v>12</v>
      </c>
      <c r="BE6588" s="47">
        <v>42664</v>
      </c>
      <c r="BF6588" t="s">
        <v>28</v>
      </c>
      <c r="BG6588" t="s">
        <v>135</v>
      </c>
    </row>
    <row r="6589" spans="20:59" x14ac:dyDescent="0.25">
      <c r="T6589" s="47">
        <v>42527</v>
      </c>
      <c r="U6589" t="s">
        <v>141</v>
      </c>
      <c r="V6589">
        <v>2.94</v>
      </c>
      <c r="W6589">
        <v>2.94</v>
      </c>
      <c r="X6589">
        <v>15</v>
      </c>
      <c r="Y6589" s="47">
        <v>42664</v>
      </c>
      <c r="Z6589" t="s">
        <v>28</v>
      </c>
      <c r="AA6589" t="s">
        <v>135</v>
      </c>
      <c r="AJ6589" s="47">
        <v>42527</v>
      </c>
      <c r="AK6589" t="s">
        <v>141</v>
      </c>
      <c r="AL6589">
        <v>3.24</v>
      </c>
      <c r="AM6589">
        <v>3.26</v>
      </c>
      <c r="AN6589">
        <v>15</v>
      </c>
      <c r="AO6589" s="47">
        <v>42664</v>
      </c>
      <c r="AP6589" t="s">
        <v>28</v>
      </c>
      <c r="AQ6589" t="s">
        <v>135</v>
      </c>
      <c r="AZ6589" s="47">
        <v>42527</v>
      </c>
      <c r="BA6589" t="s">
        <v>141</v>
      </c>
      <c r="BB6589">
        <v>2.94</v>
      </c>
      <c r="BC6589">
        <v>2.94</v>
      </c>
      <c r="BD6589">
        <v>15</v>
      </c>
      <c r="BE6589" s="47">
        <v>42664</v>
      </c>
      <c r="BF6589" t="s">
        <v>28</v>
      </c>
      <c r="BG6589" t="s">
        <v>135</v>
      </c>
    </row>
    <row r="6590" spans="20:59" x14ac:dyDescent="0.25">
      <c r="T6590" s="47">
        <v>42527</v>
      </c>
      <c r="U6590" t="s">
        <v>142</v>
      </c>
      <c r="V6590">
        <v>2.04</v>
      </c>
      <c r="W6590">
        <v>2.0499999999999998</v>
      </c>
      <c r="X6590">
        <v>17</v>
      </c>
      <c r="Y6590" s="47">
        <v>42664</v>
      </c>
      <c r="Z6590" t="s">
        <v>28</v>
      </c>
      <c r="AA6590" t="s">
        <v>135</v>
      </c>
      <c r="AJ6590" s="47">
        <v>42527</v>
      </c>
      <c r="AK6590" t="s">
        <v>142</v>
      </c>
      <c r="AL6590">
        <v>2.2999999999999998</v>
      </c>
      <c r="AM6590">
        <v>2.3199999999999998</v>
      </c>
      <c r="AN6590">
        <v>17</v>
      </c>
      <c r="AO6590" s="47">
        <v>42664</v>
      </c>
      <c r="AP6590" t="s">
        <v>28</v>
      </c>
      <c r="AQ6590" t="s">
        <v>135</v>
      </c>
      <c r="AZ6590" s="47">
        <v>42527</v>
      </c>
      <c r="BA6590" t="s">
        <v>142</v>
      </c>
      <c r="BB6590">
        <v>2.04</v>
      </c>
      <c r="BC6590">
        <v>2.0499999999999998</v>
      </c>
      <c r="BD6590">
        <v>17</v>
      </c>
      <c r="BE6590" s="47">
        <v>42664</v>
      </c>
      <c r="BF6590" t="s">
        <v>28</v>
      </c>
      <c r="BG6590" t="s">
        <v>135</v>
      </c>
    </row>
    <row r="6591" spans="20:59" x14ac:dyDescent="0.25">
      <c r="T6591" s="47">
        <v>42527</v>
      </c>
      <c r="U6591" t="s">
        <v>143</v>
      </c>
      <c r="V6591">
        <v>1.38</v>
      </c>
      <c r="W6591">
        <v>1.39</v>
      </c>
      <c r="X6591">
        <v>19</v>
      </c>
      <c r="Y6591" s="47">
        <v>42664</v>
      </c>
      <c r="Z6591" t="s">
        <v>28</v>
      </c>
      <c r="AA6591" t="s">
        <v>135</v>
      </c>
      <c r="AJ6591" s="47">
        <v>42527</v>
      </c>
      <c r="AK6591" t="s">
        <v>143</v>
      </c>
      <c r="AL6591">
        <v>1.54</v>
      </c>
      <c r="AM6591">
        <v>1.55</v>
      </c>
      <c r="AN6591">
        <v>19</v>
      </c>
      <c r="AO6591" s="47">
        <v>42664</v>
      </c>
      <c r="AP6591" t="s">
        <v>28</v>
      </c>
      <c r="AQ6591" t="s">
        <v>135</v>
      </c>
      <c r="AZ6591" s="47">
        <v>42527</v>
      </c>
      <c r="BA6591" t="s">
        <v>143</v>
      </c>
      <c r="BB6591">
        <v>1.38</v>
      </c>
      <c r="BC6591">
        <v>1.39</v>
      </c>
      <c r="BD6591">
        <v>19</v>
      </c>
      <c r="BE6591" s="47">
        <v>42664</v>
      </c>
      <c r="BF6591" t="s">
        <v>28</v>
      </c>
      <c r="BG6591" t="s">
        <v>135</v>
      </c>
    </row>
    <row r="6592" spans="20:59" x14ac:dyDescent="0.25">
      <c r="T6592" s="47">
        <v>42527</v>
      </c>
      <c r="U6592" t="s">
        <v>144</v>
      </c>
      <c r="V6592">
        <v>0.74</v>
      </c>
      <c r="W6592">
        <v>0.74</v>
      </c>
      <c r="X6592">
        <v>22</v>
      </c>
      <c r="Y6592" s="47">
        <v>42664</v>
      </c>
      <c r="Z6592" t="s">
        <v>28</v>
      </c>
      <c r="AA6592" t="s">
        <v>135</v>
      </c>
      <c r="AJ6592" s="47">
        <v>42527</v>
      </c>
      <c r="AK6592" t="s">
        <v>144</v>
      </c>
      <c r="AL6592">
        <v>0.87</v>
      </c>
      <c r="AM6592">
        <v>0.87</v>
      </c>
      <c r="AN6592">
        <v>22</v>
      </c>
      <c r="AO6592" s="47">
        <v>42664</v>
      </c>
      <c r="AP6592" t="s">
        <v>28</v>
      </c>
      <c r="AQ6592" t="s">
        <v>135</v>
      </c>
      <c r="AZ6592" s="47">
        <v>42527</v>
      </c>
      <c r="BA6592" t="s">
        <v>144</v>
      </c>
      <c r="BB6592">
        <v>0.74</v>
      </c>
      <c r="BC6592">
        <v>0.74</v>
      </c>
      <c r="BD6592">
        <v>22</v>
      </c>
      <c r="BE6592" s="47">
        <v>42664</v>
      </c>
      <c r="BF6592" t="s">
        <v>28</v>
      </c>
      <c r="BG6592" t="s">
        <v>135</v>
      </c>
    </row>
    <row r="6593" spans="20:59" x14ac:dyDescent="0.25">
      <c r="T6593" s="47">
        <v>42527</v>
      </c>
      <c r="U6593" t="s">
        <v>145</v>
      </c>
      <c r="V6593">
        <v>0.06</v>
      </c>
      <c r="W6593">
        <v>0.06</v>
      </c>
      <c r="X6593">
        <v>12</v>
      </c>
      <c r="Y6593" s="47">
        <v>42566</v>
      </c>
      <c r="Z6593" t="s">
        <v>40</v>
      </c>
      <c r="AA6593" t="s">
        <v>135</v>
      </c>
      <c r="AJ6593" s="47">
        <v>42527</v>
      </c>
      <c r="AK6593" t="s">
        <v>145</v>
      </c>
      <c r="AL6593">
        <v>0.04</v>
      </c>
      <c r="AM6593">
        <v>0.04</v>
      </c>
      <c r="AN6593">
        <v>12</v>
      </c>
      <c r="AO6593" s="47">
        <v>42566</v>
      </c>
      <c r="AP6593" t="s">
        <v>40</v>
      </c>
      <c r="AQ6593" t="s">
        <v>135</v>
      </c>
      <c r="AZ6593" s="47">
        <v>42527</v>
      </c>
      <c r="BA6593" t="s">
        <v>145</v>
      </c>
      <c r="BB6593">
        <v>0.06</v>
      </c>
      <c r="BC6593">
        <v>0.06</v>
      </c>
      <c r="BD6593">
        <v>12</v>
      </c>
      <c r="BE6593" s="47">
        <v>42566</v>
      </c>
      <c r="BF6593" t="s">
        <v>40</v>
      </c>
      <c r="BG6593" t="s">
        <v>135</v>
      </c>
    </row>
    <row r="6594" spans="20:59" x14ac:dyDescent="0.25">
      <c r="T6594" s="47">
        <v>42527</v>
      </c>
      <c r="U6594" t="s">
        <v>146</v>
      </c>
      <c r="V6594">
        <v>0.62</v>
      </c>
      <c r="W6594">
        <v>0.62</v>
      </c>
      <c r="X6594">
        <v>15</v>
      </c>
      <c r="Y6594" s="47">
        <v>42566</v>
      </c>
      <c r="Z6594" t="s">
        <v>40</v>
      </c>
      <c r="AA6594" t="s">
        <v>135</v>
      </c>
      <c r="AJ6594" s="47">
        <v>42527</v>
      </c>
      <c r="AK6594" t="s">
        <v>146</v>
      </c>
      <c r="AL6594">
        <v>0.5</v>
      </c>
      <c r="AM6594">
        <v>0.5</v>
      </c>
      <c r="AN6594">
        <v>15</v>
      </c>
      <c r="AO6594" s="47">
        <v>42566</v>
      </c>
      <c r="AP6594" t="s">
        <v>40</v>
      </c>
      <c r="AQ6594" t="s">
        <v>135</v>
      </c>
      <c r="AZ6594" s="47">
        <v>42527</v>
      </c>
      <c r="BA6594" t="s">
        <v>146</v>
      </c>
      <c r="BB6594">
        <v>0.62</v>
      </c>
      <c r="BC6594">
        <v>0.62</v>
      </c>
      <c r="BD6594">
        <v>15</v>
      </c>
      <c r="BE6594" s="47">
        <v>42566</v>
      </c>
      <c r="BF6594" t="s">
        <v>40</v>
      </c>
      <c r="BG6594" t="s">
        <v>135</v>
      </c>
    </row>
    <row r="6595" spans="20:59" x14ac:dyDescent="0.25">
      <c r="T6595" s="47">
        <v>42527</v>
      </c>
      <c r="U6595" t="s">
        <v>147</v>
      </c>
      <c r="V6595">
        <v>1.63</v>
      </c>
      <c r="W6595">
        <v>1.64</v>
      </c>
      <c r="X6595">
        <v>17</v>
      </c>
      <c r="Y6595" s="47">
        <v>42566</v>
      </c>
      <c r="Z6595" t="s">
        <v>40</v>
      </c>
      <c r="AA6595" t="s">
        <v>135</v>
      </c>
      <c r="AJ6595" s="47">
        <v>42527</v>
      </c>
      <c r="AK6595" t="s">
        <v>147</v>
      </c>
      <c r="AL6595">
        <v>1.37</v>
      </c>
      <c r="AM6595">
        <v>1.37</v>
      </c>
      <c r="AN6595">
        <v>17</v>
      </c>
      <c r="AO6595" s="47">
        <v>42566</v>
      </c>
      <c r="AP6595" t="s">
        <v>40</v>
      </c>
      <c r="AQ6595" t="s">
        <v>135</v>
      </c>
      <c r="AZ6595" s="47">
        <v>42527</v>
      </c>
      <c r="BA6595" t="s">
        <v>147</v>
      </c>
      <c r="BB6595">
        <v>1.63</v>
      </c>
      <c r="BC6595">
        <v>1.64</v>
      </c>
      <c r="BD6595">
        <v>17</v>
      </c>
      <c r="BE6595" s="47">
        <v>42566</v>
      </c>
      <c r="BF6595" t="s">
        <v>40</v>
      </c>
      <c r="BG6595" t="s">
        <v>135</v>
      </c>
    </row>
    <row r="6596" spans="20:59" x14ac:dyDescent="0.25">
      <c r="T6596" s="47">
        <v>42527</v>
      </c>
      <c r="U6596" t="s">
        <v>148</v>
      </c>
      <c r="V6596">
        <v>3.02</v>
      </c>
      <c r="W6596">
        <v>3.05</v>
      </c>
      <c r="X6596">
        <v>19</v>
      </c>
      <c r="Y6596" s="47">
        <v>42566</v>
      </c>
      <c r="Z6596" t="s">
        <v>40</v>
      </c>
      <c r="AA6596" t="s">
        <v>135</v>
      </c>
      <c r="AJ6596" s="47">
        <v>42527</v>
      </c>
      <c r="AK6596" t="s">
        <v>148</v>
      </c>
      <c r="AL6596">
        <v>2.72</v>
      </c>
      <c r="AM6596">
        <v>2.73</v>
      </c>
      <c r="AN6596">
        <v>19</v>
      </c>
      <c r="AO6596" s="47">
        <v>42566</v>
      </c>
      <c r="AP6596" t="s">
        <v>40</v>
      </c>
      <c r="AQ6596" t="s">
        <v>135</v>
      </c>
      <c r="AZ6596" s="47">
        <v>42527</v>
      </c>
      <c r="BA6596" t="s">
        <v>148</v>
      </c>
      <c r="BB6596">
        <v>3.02</v>
      </c>
      <c r="BC6596">
        <v>3.05</v>
      </c>
      <c r="BD6596">
        <v>19</v>
      </c>
      <c r="BE6596" s="47">
        <v>42566</v>
      </c>
      <c r="BF6596" t="s">
        <v>40</v>
      </c>
      <c r="BG6596" t="s">
        <v>135</v>
      </c>
    </row>
    <row r="6597" spans="20:59" x14ac:dyDescent="0.25">
      <c r="T6597" s="47">
        <v>42527</v>
      </c>
      <c r="U6597" t="s">
        <v>149</v>
      </c>
      <c r="V6597">
        <v>5.85</v>
      </c>
      <c r="W6597">
        <v>5.87</v>
      </c>
      <c r="X6597">
        <v>22</v>
      </c>
      <c r="Y6597" s="47">
        <v>42566</v>
      </c>
      <c r="Z6597" t="s">
        <v>40</v>
      </c>
      <c r="AA6597" t="s">
        <v>135</v>
      </c>
      <c r="AJ6597" s="47">
        <v>42527</v>
      </c>
      <c r="AK6597" t="s">
        <v>149</v>
      </c>
      <c r="AL6597">
        <v>5.29</v>
      </c>
      <c r="AM6597">
        <v>5.32</v>
      </c>
      <c r="AN6597">
        <v>22</v>
      </c>
      <c r="AO6597" s="47">
        <v>42566</v>
      </c>
      <c r="AP6597" t="s">
        <v>40</v>
      </c>
      <c r="AQ6597" t="s">
        <v>135</v>
      </c>
      <c r="AZ6597" s="47">
        <v>42527</v>
      </c>
      <c r="BA6597" t="s">
        <v>149</v>
      </c>
      <c r="BB6597">
        <v>5.85</v>
      </c>
      <c r="BC6597">
        <v>5.87</v>
      </c>
      <c r="BD6597">
        <v>22</v>
      </c>
      <c r="BE6597" s="47">
        <v>42566</v>
      </c>
      <c r="BF6597" t="s">
        <v>40</v>
      </c>
      <c r="BG6597" t="s">
        <v>135</v>
      </c>
    </row>
    <row r="6598" spans="20:59" x14ac:dyDescent="0.25">
      <c r="T6598" s="47">
        <v>42527</v>
      </c>
      <c r="U6598" t="s">
        <v>150</v>
      </c>
      <c r="V6598">
        <v>0.5</v>
      </c>
      <c r="W6598">
        <v>0.5</v>
      </c>
      <c r="X6598">
        <v>12</v>
      </c>
      <c r="Y6598" s="47">
        <v>42664</v>
      </c>
      <c r="Z6598" t="s">
        <v>40</v>
      </c>
      <c r="AA6598" t="s">
        <v>135</v>
      </c>
      <c r="AJ6598" s="47">
        <v>42527</v>
      </c>
      <c r="AK6598" t="s">
        <v>150</v>
      </c>
      <c r="AL6598">
        <v>0.42</v>
      </c>
      <c r="AM6598">
        <v>0.43</v>
      </c>
      <c r="AN6598">
        <v>12</v>
      </c>
      <c r="AO6598" s="47">
        <v>42664</v>
      </c>
      <c r="AP6598" t="s">
        <v>40</v>
      </c>
      <c r="AQ6598" t="s">
        <v>135</v>
      </c>
      <c r="AZ6598" s="47">
        <v>42527</v>
      </c>
      <c r="BA6598" t="s">
        <v>150</v>
      </c>
      <c r="BB6598">
        <v>0.5</v>
      </c>
      <c r="BC6598">
        <v>0.5</v>
      </c>
      <c r="BD6598">
        <v>12</v>
      </c>
      <c r="BE6598" s="47">
        <v>42664</v>
      </c>
      <c r="BF6598" t="s">
        <v>40</v>
      </c>
      <c r="BG6598" t="s">
        <v>135</v>
      </c>
    </row>
    <row r="6599" spans="20:59" x14ac:dyDescent="0.25">
      <c r="T6599" s="47">
        <v>42527</v>
      </c>
      <c r="U6599" t="s">
        <v>151</v>
      </c>
      <c r="V6599">
        <v>1.54</v>
      </c>
      <c r="W6599">
        <v>1.55</v>
      </c>
      <c r="X6599">
        <v>15</v>
      </c>
      <c r="Y6599" s="47">
        <v>42664</v>
      </c>
      <c r="Z6599" t="s">
        <v>40</v>
      </c>
      <c r="AA6599" t="s">
        <v>135</v>
      </c>
      <c r="AJ6599" s="47">
        <v>42527</v>
      </c>
      <c r="AK6599" t="s">
        <v>151</v>
      </c>
      <c r="AL6599">
        <v>1.39</v>
      </c>
      <c r="AM6599">
        <v>1.39</v>
      </c>
      <c r="AN6599">
        <v>15</v>
      </c>
      <c r="AO6599" s="47">
        <v>42664</v>
      </c>
      <c r="AP6599" t="s">
        <v>40</v>
      </c>
      <c r="AQ6599" t="s">
        <v>135</v>
      </c>
      <c r="AZ6599" s="47">
        <v>42527</v>
      </c>
      <c r="BA6599" t="s">
        <v>151</v>
      </c>
      <c r="BB6599">
        <v>1.54</v>
      </c>
      <c r="BC6599">
        <v>1.55</v>
      </c>
      <c r="BD6599">
        <v>15</v>
      </c>
      <c r="BE6599" s="47">
        <v>42664</v>
      </c>
      <c r="BF6599" t="s">
        <v>40</v>
      </c>
      <c r="BG6599" t="s">
        <v>135</v>
      </c>
    </row>
    <row r="6600" spans="20:59" x14ac:dyDescent="0.25">
      <c r="T6600" s="47">
        <v>42527</v>
      </c>
      <c r="U6600" t="s">
        <v>152</v>
      </c>
      <c r="V6600">
        <v>2.59</v>
      </c>
      <c r="W6600">
        <v>2.59</v>
      </c>
      <c r="X6600">
        <v>17</v>
      </c>
      <c r="Y6600" s="47">
        <v>42664</v>
      </c>
      <c r="Z6600" t="s">
        <v>40</v>
      </c>
      <c r="AA6600" t="s">
        <v>135</v>
      </c>
      <c r="AJ6600" s="47">
        <v>42527</v>
      </c>
      <c r="AK6600" t="s">
        <v>152</v>
      </c>
      <c r="AL6600">
        <v>2.39</v>
      </c>
      <c r="AM6600">
        <v>2.41</v>
      </c>
      <c r="AN6600">
        <v>17</v>
      </c>
      <c r="AO6600" s="47">
        <v>42664</v>
      </c>
      <c r="AP6600" t="s">
        <v>40</v>
      </c>
      <c r="AQ6600" t="s">
        <v>135</v>
      </c>
      <c r="AZ6600" s="47">
        <v>42527</v>
      </c>
      <c r="BA6600" t="s">
        <v>152</v>
      </c>
      <c r="BB6600">
        <v>2.59</v>
      </c>
      <c r="BC6600">
        <v>2.59</v>
      </c>
      <c r="BD6600">
        <v>17</v>
      </c>
      <c r="BE6600" s="47">
        <v>42664</v>
      </c>
      <c r="BF6600" t="s">
        <v>40</v>
      </c>
      <c r="BG6600" t="s">
        <v>135</v>
      </c>
    </row>
    <row r="6601" spans="20:59" x14ac:dyDescent="0.25">
      <c r="T6601" s="47">
        <v>42527</v>
      </c>
      <c r="U6601" t="s">
        <v>153</v>
      </c>
      <c r="V6601">
        <v>3.88</v>
      </c>
      <c r="W6601">
        <v>3.9</v>
      </c>
      <c r="X6601">
        <v>19</v>
      </c>
      <c r="Y6601" s="47">
        <v>42664</v>
      </c>
      <c r="Z6601" t="s">
        <v>40</v>
      </c>
      <c r="AA6601" t="s">
        <v>135</v>
      </c>
      <c r="AJ6601" s="47">
        <v>42527</v>
      </c>
      <c r="AK6601" t="s">
        <v>153</v>
      </c>
      <c r="AL6601">
        <v>3.7</v>
      </c>
      <c r="AM6601">
        <v>3.72</v>
      </c>
      <c r="AN6601">
        <v>19</v>
      </c>
      <c r="AO6601" s="47">
        <v>42664</v>
      </c>
      <c r="AP6601" t="s">
        <v>40</v>
      </c>
      <c r="AQ6601" t="s">
        <v>135</v>
      </c>
      <c r="AZ6601" s="47">
        <v>42527</v>
      </c>
      <c r="BA6601" t="s">
        <v>153</v>
      </c>
      <c r="BB6601">
        <v>3.88</v>
      </c>
      <c r="BC6601">
        <v>3.9</v>
      </c>
      <c r="BD6601">
        <v>19</v>
      </c>
      <c r="BE6601" s="47">
        <v>42664</v>
      </c>
      <c r="BF6601" t="s">
        <v>40</v>
      </c>
      <c r="BG6601" t="s">
        <v>135</v>
      </c>
    </row>
    <row r="6602" spans="20:59" x14ac:dyDescent="0.25">
      <c r="T6602" s="47">
        <v>42527</v>
      </c>
      <c r="U6602" t="s">
        <v>154</v>
      </c>
      <c r="V6602">
        <v>6.18</v>
      </c>
      <c r="W6602">
        <v>6.2</v>
      </c>
      <c r="X6602">
        <v>22</v>
      </c>
      <c r="Y6602" s="47">
        <v>42664</v>
      </c>
      <c r="Z6602" t="s">
        <v>40</v>
      </c>
      <c r="AA6602" t="s">
        <v>135</v>
      </c>
      <c r="AJ6602" s="47">
        <v>42527</v>
      </c>
      <c r="AK6602" t="s">
        <v>154</v>
      </c>
      <c r="AL6602">
        <v>5.92</v>
      </c>
      <c r="AM6602">
        <v>5.95</v>
      </c>
      <c r="AN6602">
        <v>22</v>
      </c>
      <c r="AO6602" s="47">
        <v>42664</v>
      </c>
      <c r="AP6602" t="s">
        <v>40</v>
      </c>
      <c r="AQ6602" t="s">
        <v>135</v>
      </c>
      <c r="AZ6602" s="47">
        <v>42527</v>
      </c>
      <c r="BA6602" t="s">
        <v>154</v>
      </c>
      <c r="BB6602">
        <v>6.18</v>
      </c>
      <c r="BC6602">
        <v>6.2</v>
      </c>
      <c r="BD6602">
        <v>22</v>
      </c>
      <c r="BE6602" s="47">
        <v>42664</v>
      </c>
      <c r="BF6602" t="s">
        <v>40</v>
      </c>
      <c r="BG6602" t="s">
        <v>135</v>
      </c>
    </row>
    <row r="6603" spans="20:59" x14ac:dyDescent="0.25">
      <c r="T6603" s="47">
        <v>42527</v>
      </c>
      <c r="U6603" t="s">
        <v>155</v>
      </c>
      <c r="V6603">
        <v>7.32</v>
      </c>
      <c r="W6603">
        <v>7.34</v>
      </c>
      <c r="X6603">
        <v>10</v>
      </c>
      <c r="Y6603" s="47">
        <v>42566</v>
      </c>
      <c r="Z6603" t="s">
        <v>28</v>
      </c>
      <c r="AA6603" t="s">
        <v>156</v>
      </c>
      <c r="AJ6603" s="47">
        <v>42527</v>
      </c>
      <c r="AK6603" t="s">
        <v>155</v>
      </c>
      <c r="AL6603">
        <v>5.86</v>
      </c>
      <c r="AM6603">
        <v>5.9</v>
      </c>
      <c r="AN6603">
        <v>10</v>
      </c>
      <c r="AO6603" s="47">
        <v>42566</v>
      </c>
      <c r="AP6603" t="s">
        <v>28</v>
      </c>
      <c r="AQ6603" t="s">
        <v>156</v>
      </c>
      <c r="AZ6603" s="47">
        <v>42527</v>
      </c>
      <c r="BA6603" t="s">
        <v>155</v>
      </c>
      <c r="BB6603">
        <v>7.32</v>
      </c>
      <c r="BC6603">
        <v>7.34</v>
      </c>
      <c r="BD6603">
        <v>10</v>
      </c>
      <c r="BE6603" s="47">
        <v>42566</v>
      </c>
      <c r="BF6603" t="s">
        <v>28</v>
      </c>
      <c r="BG6603" t="s">
        <v>156</v>
      </c>
    </row>
    <row r="6604" spans="20:59" x14ac:dyDescent="0.25">
      <c r="T6604" s="47">
        <v>42527</v>
      </c>
      <c r="U6604" t="s">
        <v>157</v>
      </c>
      <c r="V6604">
        <v>4.66</v>
      </c>
      <c r="W6604">
        <v>4.68</v>
      </c>
      <c r="X6604">
        <v>13</v>
      </c>
      <c r="Y6604" s="47">
        <v>42566</v>
      </c>
      <c r="Z6604" t="s">
        <v>28</v>
      </c>
      <c r="AA6604" t="s">
        <v>156</v>
      </c>
      <c r="AJ6604" s="47">
        <v>42527</v>
      </c>
      <c r="AK6604" t="s">
        <v>157</v>
      </c>
      <c r="AL6604">
        <v>3.42</v>
      </c>
      <c r="AM6604">
        <v>3.44</v>
      </c>
      <c r="AN6604">
        <v>13</v>
      </c>
      <c r="AO6604" s="47">
        <v>42566</v>
      </c>
      <c r="AP6604" t="s">
        <v>28</v>
      </c>
      <c r="AQ6604" t="s">
        <v>156</v>
      </c>
      <c r="AZ6604" s="47">
        <v>42527</v>
      </c>
      <c r="BA6604" t="s">
        <v>157</v>
      </c>
      <c r="BB6604">
        <v>4.66</v>
      </c>
      <c r="BC6604">
        <v>4.68</v>
      </c>
      <c r="BD6604">
        <v>13</v>
      </c>
      <c r="BE6604" s="47">
        <v>42566</v>
      </c>
      <c r="BF6604" t="s">
        <v>28</v>
      </c>
      <c r="BG6604" t="s">
        <v>156</v>
      </c>
    </row>
    <row r="6605" spans="20:59" x14ac:dyDescent="0.25">
      <c r="T6605" s="47">
        <v>42527</v>
      </c>
      <c r="U6605" t="s">
        <v>158</v>
      </c>
      <c r="V6605">
        <v>3.26</v>
      </c>
      <c r="W6605">
        <v>3.28</v>
      </c>
      <c r="X6605">
        <v>15</v>
      </c>
      <c r="Y6605" s="47">
        <v>42566</v>
      </c>
      <c r="Z6605" t="s">
        <v>28</v>
      </c>
      <c r="AA6605" t="s">
        <v>156</v>
      </c>
      <c r="AJ6605" s="47">
        <v>42527</v>
      </c>
      <c r="AK6605" t="s">
        <v>158</v>
      </c>
      <c r="AL6605">
        <v>2.29</v>
      </c>
      <c r="AM6605">
        <v>2.2999999999999998</v>
      </c>
      <c r="AN6605">
        <v>15</v>
      </c>
      <c r="AO6605" s="47">
        <v>42566</v>
      </c>
      <c r="AP6605" t="s">
        <v>28</v>
      </c>
      <c r="AQ6605" t="s">
        <v>156</v>
      </c>
      <c r="AZ6605" s="47">
        <v>42527</v>
      </c>
      <c r="BA6605" t="s">
        <v>158</v>
      </c>
      <c r="BB6605">
        <v>3.26</v>
      </c>
      <c r="BC6605">
        <v>3.28</v>
      </c>
      <c r="BD6605">
        <v>15</v>
      </c>
      <c r="BE6605" s="47">
        <v>42566</v>
      </c>
      <c r="BF6605" t="s">
        <v>28</v>
      </c>
      <c r="BG6605" t="s">
        <v>156</v>
      </c>
    </row>
    <row r="6606" spans="20:59" x14ac:dyDescent="0.25">
      <c r="T6606" s="47">
        <v>42527</v>
      </c>
      <c r="U6606" t="s">
        <v>159</v>
      </c>
      <c r="V6606">
        <v>2.16</v>
      </c>
      <c r="W6606">
        <v>2.1800000000000002</v>
      </c>
      <c r="X6606">
        <v>17</v>
      </c>
      <c r="Y6606" s="47">
        <v>42566</v>
      </c>
      <c r="Z6606" t="s">
        <v>28</v>
      </c>
      <c r="AA6606" t="s">
        <v>156</v>
      </c>
      <c r="AJ6606" s="47">
        <v>42527</v>
      </c>
      <c r="AK6606" t="s">
        <v>159</v>
      </c>
      <c r="AL6606">
        <v>1.38</v>
      </c>
      <c r="AM6606">
        <v>1.39</v>
      </c>
      <c r="AN6606">
        <v>17</v>
      </c>
      <c r="AO6606" s="47">
        <v>42566</v>
      </c>
      <c r="AP6606" t="s">
        <v>28</v>
      </c>
      <c r="AQ6606" t="s">
        <v>156</v>
      </c>
      <c r="AZ6606" s="47">
        <v>42527</v>
      </c>
      <c r="BA6606" t="s">
        <v>159</v>
      </c>
      <c r="BB6606">
        <v>2.16</v>
      </c>
      <c r="BC6606">
        <v>2.1800000000000002</v>
      </c>
      <c r="BD6606">
        <v>17</v>
      </c>
      <c r="BE6606" s="47">
        <v>42566</v>
      </c>
      <c r="BF6606" t="s">
        <v>28</v>
      </c>
      <c r="BG6606" t="s">
        <v>156</v>
      </c>
    </row>
    <row r="6607" spans="20:59" x14ac:dyDescent="0.25">
      <c r="T6607" s="47">
        <v>42527</v>
      </c>
      <c r="U6607" t="s">
        <v>160</v>
      </c>
      <c r="V6607">
        <v>1.0900000000000001</v>
      </c>
      <c r="W6607">
        <v>1.0900000000000001</v>
      </c>
      <c r="X6607">
        <v>20</v>
      </c>
      <c r="Y6607" s="47">
        <v>42566</v>
      </c>
      <c r="Z6607" t="s">
        <v>28</v>
      </c>
      <c r="AA6607" t="s">
        <v>156</v>
      </c>
      <c r="AJ6607" s="47">
        <v>42527</v>
      </c>
      <c r="AK6607" t="s">
        <v>160</v>
      </c>
      <c r="AL6607">
        <v>0.62</v>
      </c>
      <c r="AM6607">
        <v>0.63</v>
      </c>
      <c r="AN6607">
        <v>20</v>
      </c>
      <c r="AO6607" s="47">
        <v>42566</v>
      </c>
      <c r="AP6607" t="s">
        <v>28</v>
      </c>
      <c r="AQ6607" t="s">
        <v>156</v>
      </c>
      <c r="AZ6607" s="47">
        <v>42527</v>
      </c>
      <c r="BA6607" t="s">
        <v>160</v>
      </c>
      <c r="BB6607">
        <v>1.0900000000000001</v>
      </c>
      <c r="BC6607">
        <v>1.0900000000000001</v>
      </c>
      <c r="BD6607">
        <v>20</v>
      </c>
      <c r="BE6607" s="47">
        <v>42566</v>
      </c>
      <c r="BF6607" t="s">
        <v>28</v>
      </c>
      <c r="BG6607" t="s">
        <v>156</v>
      </c>
    </row>
    <row r="6608" spans="20:59" x14ac:dyDescent="0.25">
      <c r="T6608" s="47">
        <v>42527</v>
      </c>
      <c r="U6608" t="s">
        <v>161</v>
      </c>
      <c r="V6608">
        <v>7.99</v>
      </c>
      <c r="W6608">
        <v>8.06</v>
      </c>
      <c r="X6608">
        <v>10</v>
      </c>
      <c r="Y6608" s="47">
        <v>42664</v>
      </c>
      <c r="Z6608" t="s">
        <v>28</v>
      </c>
      <c r="AA6608" t="s">
        <v>156</v>
      </c>
      <c r="AJ6608" s="47">
        <v>42527</v>
      </c>
      <c r="AK6608" t="s">
        <v>161</v>
      </c>
      <c r="AL6608">
        <v>6.5</v>
      </c>
      <c r="AM6608">
        <v>6.54</v>
      </c>
      <c r="AN6608">
        <v>10</v>
      </c>
      <c r="AO6608" s="47">
        <v>42664</v>
      </c>
      <c r="AP6608" t="s">
        <v>28</v>
      </c>
      <c r="AQ6608" t="s">
        <v>156</v>
      </c>
      <c r="AZ6608" s="47">
        <v>42527</v>
      </c>
      <c r="BA6608" t="s">
        <v>161</v>
      </c>
      <c r="BB6608">
        <v>7.99</v>
      </c>
      <c r="BC6608">
        <v>8.06</v>
      </c>
      <c r="BD6608">
        <v>10</v>
      </c>
      <c r="BE6608" s="47">
        <v>42664</v>
      </c>
      <c r="BF6608" t="s">
        <v>28</v>
      </c>
      <c r="BG6608" t="s">
        <v>156</v>
      </c>
    </row>
    <row r="6609" spans="20:59" x14ac:dyDescent="0.25">
      <c r="T6609" s="47">
        <v>42527</v>
      </c>
      <c r="U6609" t="s">
        <v>162</v>
      </c>
      <c r="V6609">
        <v>5.9</v>
      </c>
      <c r="W6609">
        <v>5.92</v>
      </c>
      <c r="X6609">
        <v>13</v>
      </c>
      <c r="Y6609" s="47">
        <v>42664</v>
      </c>
      <c r="Z6609" t="s">
        <v>28</v>
      </c>
      <c r="AA6609" t="s">
        <v>156</v>
      </c>
      <c r="AJ6609" s="47">
        <v>42527</v>
      </c>
      <c r="AK6609" t="s">
        <v>162</v>
      </c>
      <c r="AL6609">
        <v>4.83</v>
      </c>
      <c r="AM6609">
        <v>4.8499999999999996</v>
      </c>
      <c r="AN6609">
        <v>13</v>
      </c>
      <c r="AO6609" s="47">
        <v>42664</v>
      </c>
      <c r="AP6609" t="s">
        <v>28</v>
      </c>
      <c r="AQ6609" t="s">
        <v>156</v>
      </c>
      <c r="AZ6609" s="47">
        <v>42527</v>
      </c>
      <c r="BA6609" t="s">
        <v>162</v>
      </c>
      <c r="BB6609">
        <v>5.9</v>
      </c>
      <c r="BC6609">
        <v>5.92</v>
      </c>
      <c r="BD6609">
        <v>13</v>
      </c>
      <c r="BE6609" s="47">
        <v>42664</v>
      </c>
      <c r="BF6609" t="s">
        <v>28</v>
      </c>
      <c r="BG6609" t="s">
        <v>156</v>
      </c>
    </row>
    <row r="6610" spans="20:59" x14ac:dyDescent="0.25">
      <c r="T6610" s="47">
        <v>42527</v>
      </c>
      <c r="U6610" t="s">
        <v>163</v>
      </c>
      <c r="V6610">
        <v>4.87</v>
      </c>
      <c r="W6610">
        <v>4.8899999999999997</v>
      </c>
      <c r="X6610">
        <v>15</v>
      </c>
      <c r="Y6610" s="47">
        <v>42664</v>
      </c>
      <c r="Z6610" t="s">
        <v>28</v>
      </c>
      <c r="AA6610" t="s">
        <v>156</v>
      </c>
      <c r="AJ6610" s="47">
        <v>42527</v>
      </c>
      <c r="AK6610" t="s">
        <v>163</v>
      </c>
      <c r="AL6610">
        <v>3.77</v>
      </c>
      <c r="AM6610">
        <v>3.78</v>
      </c>
      <c r="AN6610">
        <v>15</v>
      </c>
      <c r="AO6610" s="47">
        <v>42664</v>
      </c>
      <c r="AP6610" t="s">
        <v>28</v>
      </c>
      <c r="AQ6610" t="s">
        <v>156</v>
      </c>
      <c r="AZ6610" s="47">
        <v>42527</v>
      </c>
      <c r="BA6610" t="s">
        <v>163</v>
      </c>
      <c r="BB6610">
        <v>4.87</v>
      </c>
      <c r="BC6610">
        <v>4.8899999999999997</v>
      </c>
      <c r="BD6610">
        <v>15</v>
      </c>
      <c r="BE6610" s="47">
        <v>42664</v>
      </c>
      <c r="BF6610" t="s">
        <v>28</v>
      </c>
      <c r="BG6610" t="s">
        <v>156</v>
      </c>
    </row>
    <row r="6611" spans="20:59" x14ac:dyDescent="0.25">
      <c r="T6611" s="47">
        <v>42527</v>
      </c>
      <c r="U6611" t="s">
        <v>164</v>
      </c>
      <c r="V6611">
        <v>3.91</v>
      </c>
      <c r="W6611">
        <v>3.93</v>
      </c>
      <c r="X6611">
        <v>17</v>
      </c>
      <c r="Y6611" s="47">
        <v>42664</v>
      </c>
      <c r="Z6611" t="s">
        <v>28</v>
      </c>
      <c r="AA6611" t="s">
        <v>156</v>
      </c>
      <c r="AJ6611" s="47">
        <v>42527</v>
      </c>
      <c r="AK6611" t="s">
        <v>164</v>
      </c>
      <c r="AL6611">
        <v>3.03</v>
      </c>
      <c r="AM6611">
        <v>3.06</v>
      </c>
      <c r="AN6611">
        <v>17</v>
      </c>
      <c r="AO6611" s="47">
        <v>42664</v>
      </c>
      <c r="AP6611" t="s">
        <v>28</v>
      </c>
      <c r="AQ6611" t="s">
        <v>156</v>
      </c>
      <c r="AZ6611" s="47">
        <v>42527</v>
      </c>
      <c r="BA6611" t="s">
        <v>164</v>
      </c>
      <c r="BB6611">
        <v>3.91</v>
      </c>
      <c r="BC6611">
        <v>3.93</v>
      </c>
      <c r="BD6611">
        <v>17</v>
      </c>
      <c r="BE6611" s="47">
        <v>42664</v>
      </c>
      <c r="BF6611" t="s">
        <v>28</v>
      </c>
      <c r="BG6611" t="s">
        <v>156</v>
      </c>
    </row>
    <row r="6612" spans="20:59" x14ac:dyDescent="0.25">
      <c r="T6612" s="47">
        <v>42527</v>
      </c>
      <c r="U6612" t="s">
        <v>165</v>
      </c>
      <c r="V6612">
        <v>2.93</v>
      </c>
      <c r="W6612">
        <v>2.94</v>
      </c>
      <c r="X6612">
        <v>20</v>
      </c>
      <c r="Y6612" s="47">
        <v>42664</v>
      </c>
      <c r="Z6612" t="s">
        <v>28</v>
      </c>
      <c r="AA6612" t="s">
        <v>156</v>
      </c>
      <c r="AJ6612" s="47">
        <v>42527</v>
      </c>
      <c r="AK6612" t="s">
        <v>165</v>
      </c>
      <c r="AL6612">
        <v>2.21</v>
      </c>
      <c r="AM6612">
        <v>2.2200000000000002</v>
      </c>
      <c r="AN6612">
        <v>20</v>
      </c>
      <c r="AO6612" s="47">
        <v>42664</v>
      </c>
      <c r="AP6612" t="s">
        <v>28</v>
      </c>
      <c r="AQ6612" t="s">
        <v>156</v>
      </c>
      <c r="AZ6612" s="47">
        <v>42527</v>
      </c>
      <c r="BA6612" t="s">
        <v>165</v>
      </c>
      <c r="BB6612">
        <v>2.93</v>
      </c>
      <c r="BC6612">
        <v>2.94</v>
      </c>
      <c r="BD6612">
        <v>20</v>
      </c>
      <c r="BE6612" s="47">
        <v>42664</v>
      </c>
      <c r="BF6612" t="s">
        <v>28</v>
      </c>
      <c r="BG6612" t="s">
        <v>156</v>
      </c>
    </row>
    <row r="6613" spans="20:59" x14ac:dyDescent="0.25">
      <c r="T6613" s="47">
        <v>42527</v>
      </c>
      <c r="U6613" t="s">
        <v>166</v>
      </c>
      <c r="V6613">
        <v>0.05</v>
      </c>
      <c r="W6613">
        <v>0.05</v>
      </c>
      <c r="X6613">
        <v>10</v>
      </c>
      <c r="Y6613" s="47">
        <v>42566</v>
      </c>
      <c r="Z6613" t="s">
        <v>40</v>
      </c>
      <c r="AA6613" t="s">
        <v>156</v>
      </c>
      <c r="AJ6613" s="47">
        <v>42527</v>
      </c>
      <c r="AK6613" t="s">
        <v>166</v>
      </c>
      <c r="AL6613">
        <v>0.09</v>
      </c>
      <c r="AM6613">
        <v>0.09</v>
      </c>
      <c r="AN6613">
        <v>10</v>
      </c>
      <c r="AO6613" s="47">
        <v>42566</v>
      </c>
      <c r="AP6613" t="s">
        <v>40</v>
      </c>
      <c r="AQ6613" t="s">
        <v>156</v>
      </c>
      <c r="AZ6613" s="47">
        <v>42527</v>
      </c>
      <c r="BA6613" t="s">
        <v>166</v>
      </c>
      <c r="BB6613">
        <v>0.05</v>
      </c>
      <c r="BC6613">
        <v>0.05</v>
      </c>
      <c r="BD6613">
        <v>10</v>
      </c>
      <c r="BE6613" s="47">
        <v>42566</v>
      </c>
      <c r="BF6613" t="s">
        <v>40</v>
      </c>
      <c r="BG6613" t="s">
        <v>156</v>
      </c>
    </row>
    <row r="6614" spans="20:59" x14ac:dyDescent="0.25">
      <c r="T6614" s="47">
        <v>42527</v>
      </c>
      <c r="U6614" t="s">
        <v>167</v>
      </c>
      <c r="V6614">
        <v>0.38</v>
      </c>
      <c r="W6614">
        <v>0.38</v>
      </c>
      <c r="X6614">
        <v>13</v>
      </c>
      <c r="Y6614" s="47">
        <v>42566</v>
      </c>
      <c r="Z6614" t="s">
        <v>40</v>
      </c>
      <c r="AA6614" t="s">
        <v>156</v>
      </c>
      <c r="AJ6614" s="47">
        <v>42527</v>
      </c>
      <c r="AK6614" t="s">
        <v>167</v>
      </c>
      <c r="AL6614">
        <v>0.63</v>
      </c>
      <c r="AM6614">
        <v>0.63</v>
      </c>
      <c r="AN6614">
        <v>13</v>
      </c>
      <c r="AO6614" s="47">
        <v>42566</v>
      </c>
      <c r="AP6614" t="s">
        <v>40</v>
      </c>
      <c r="AQ6614" t="s">
        <v>156</v>
      </c>
      <c r="AZ6614" s="47">
        <v>42527</v>
      </c>
      <c r="BA6614" t="s">
        <v>167</v>
      </c>
      <c r="BB6614">
        <v>0.38</v>
      </c>
      <c r="BC6614">
        <v>0.38</v>
      </c>
      <c r="BD6614">
        <v>13</v>
      </c>
      <c r="BE6614" s="47">
        <v>42566</v>
      </c>
      <c r="BF6614" t="s">
        <v>40</v>
      </c>
      <c r="BG6614" t="s">
        <v>156</v>
      </c>
    </row>
    <row r="6615" spans="20:59" x14ac:dyDescent="0.25">
      <c r="T6615" s="47">
        <v>42527</v>
      </c>
      <c r="U6615" t="s">
        <v>168</v>
      </c>
      <c r="V6615">
        <v>0.94</v>
      </c>
      <c r="W6615">
        <v>0.94</v>
      </c>
      <c r="X6615">
        <v>15</v>
      </c>
      <c r="Y6615" s="47">
        <v>42566</v>
      </c>
      <c r="Z6615" t="s">
        <v>40</v>
      </c>
      <c r="AA6615" t="s">
        <v>156</v>
      </c>
      <c r="AJ6615" s="47">
        <v>42527</v>
      </c>
      <c r="AK6615" t="s">
        <v>168</v>
      </c>
      <c r="AL6615">
        <v>1.41</v>
      </c>
      <c r="AM6615">
        <v>1.41</v>
      </c>
      <c r="AN6615">
        <v>15</v>
      </c>
      <c r="AO6615" s="47">
        <v>42566</v>
      </c>
      <c r="AP6615" t="s">
        <v>40</v>
      </c>
      <c r="AQ6615" t="s">
        <v>156</v>
      </c>
      <c r="AZ6615" s="47">
        <v>42527</v>
      </c>
      <c r="BA6615" t="s">
        <v>168</v>
      </c>
      <c r="BB6615">
        <v>0.94</v>
      </c>
      <c r="BC6615">
        <v>0.94</v>
      </c>
      <c r="BD6615">
        <v>15</v>
      </c>
      <c r="BE6615" s="47">
        <v>42566</v>
      </c>
      <c r="BF6615" t="s">
        <v>40</v>
      </c>
      <c r="BG6615" t="s">
        <v>156</v>
      </c>
    </row>
    <row r="6616" spans="20:59" x14ac:dyDescent="0.25">
      <c r="T6616" s="47">
        <v>42527</v>
      </c>
      <c r="U6616" t="s">
        <v>169</v>
      </c>
      <c r="V6616">
        <v>1.88</v>
      </c>
      <c r="W6616">
        <v>1.88</v>
      </c>
      <c r="X6616">
        <v>17</v>
      </c>
      <c r="Y6616" s="47">
        <v>42566</v>
      </c>
      <c r="Z6616" t="s">
        <v>40</v>
      </c>
      <c r="AA6616" t="s">
        <v>156</v>
      </c>
      <c r="AJ6616" s="47">
        <v>42527</v>
      </c>
      <c r="AK6616" t="s">
        <v>169</v>
      </c>
      <c r="AL6616">
        <v>2.5299999999999998</v>
      </c>
      <c r="AM6616">
        <v>2.5499999999999998</v>
      </c>
      <c r="AN6616">
        <v>17</v>
      </c>
      <c r="AO6616" s="47">
        <v>42566</v>
      </c>
      <c r="AP6616" t="s">
        <v>40</v>
      </c>
      <c r="AQ6616" t="s">
        <v>156</v>
      </c>
      <c r="AZ6616" s="47">
        <v>42527</v>
      </c>
      <c r="BA6616" t="s">
        <v>169</v>
      </c>
      <c r="BB6616">
        <v>1.88</v>
      </c>
      <c r="BC6616">
        <v>1.88</v>
      </c>
      <c r="BD6616">
        <v>17</v>
      </c>
      <c r="BE6616" s="47">
        <v>42566</v>
      </c>
      <c r="BF6616" t="s">
        <v>40</v>
      </c>
      <c r="BG6616" t="s">
        <v>156</v>
      </c>
    </row>
    <row r="6617" spans="20:59" x14ac:dyDescent="0.25">
      <c r="T6617" s="47">
        <v>42527</v>
      </c>
      <c r="U6617" t="s">
        <v>170</v>
      </c>
      <c r="V6617">
        <v>3.73</v>
      </c>
      <c r="W6617">
        <v>3.74</v>
      </c>
      <c r="X6617">
        <v>20</v>
      </c>
      <c r="Y6617" s="47">
        <v>42566</v>
      </c>
      <c r="Z6617" t="s">
        <v>40</v>
      </c>
      <c r="AA6617" t="s">
        <v>156</v>
      </c>
      <c r="AJ6617" s="47">
        <v>42527</v>
      </c>
      <c r="AK6617" t="s">
        <v>170</v>
      </c>
      <c r="AL6617">
        <v>4.75</v>
      </c>
      <c r="AM6617">
        <v>4.78</v>
      </c>
      <c r="AN6617">
        <v>20</v>
      </c>
      <c r="AO6617" s="47">
        <v>42566</v>
      </c>
      <c r="AP6617" t="s">
        <v>40</v>
      </c>
      <c r="AQ6617" t="s">
        <v>156</v>
      </c>
      <c r="AZ6617" s="47">
        <v>42527</v>
      </c>
      <c r="BA6617" t="s">
        <v>170</v>
      </c>
      <c r="BB6617">
        <v>3.73</v>
      </c>
      <c r="BC6617">
        <v>3.74</v>
      </c>
      <c r="BD6617">
        <v>20</v>
      </c>
      <c r="BE6617" s="47">
        <v>42566</v>
      </c>
      <c r="BF6617" t="s">
        <v>40</v>
      </c>
      <c r="BG6617" t="s">
        <v>156</v>
      </c>
    </row>
    <row r="6618" spans="20:59" x14ac:dyDescent="0.25">
      <c r="T6618" s="47">
        <v>42527</v>
      </c>
      <c r="U6618" t="s">
        <v>171</v>
      </c>
      <c r="V6618">
        <v>0.57999999999999996</v>
      </c>
      <c r="W6618">
        <v>0.57999999999999996</v>
      </c>
      <c r="X6618">
        <v>10</v>
      </c>
      <c r="Y6618" s="47">
        <v>42664</v>
      </c>
      <c r="Z6618" t="s">
        <v>40</v>
      </c>
      <c r="AA6618" t="s">
        <v>156</v>
      </c>
      <c r="AJ6618" s="47">
        <v>42527</v>
      </c>
      <c r="AK6618" t="s">
        <v>171</v>
      </c>
      <c r="AL6618">
        <v>0.75</v>
      </c>
      <c r="AM6618">
        <v>0.75</v>
      </c>
      <c r="AN6618">
        <v>10</v>
      </c>
      <c r="AO6618" s="47">
        <v>42664</v>
      </c>
      <c r="AP6618" t="s">
        <v>40</v>
      </c>
      <c r="AQ6618" t="s">
        <v>156</v>
      </c>
      <c r="AZ6618" s="47">
        <v>42527</v>
      </c>
      <c r="BA6618" t="s">
        <v>171</v>
      </c>
      <c r="BB6618">
        <v>0.57999999999999996</v>
      </c>
      <c r="BC6618">
        <v>0.57999999999999996</v>
      </c>
      <c r="BD6618">
        <v>10</v>
      </c>
      <c r="BE6618" s="47">
        <v>42664</v>
      </c>
      <c r="BF6618" t="s">
        <v>40</v>
      </c>
      <c r="BG6618" t="s">
        <v>156</v>
      </c>
    </row>
    <row r="6619" spans="20:59" x14ac:dyDescent="0.25">
      <c r="T6619" s="47">
        <v>42527</v>
      </c>
      <c r="U6619" t="s">
        <v>172</v>
      </c>
      <c r="V6619">
        <v>1.52</v>
      </c>
      <c r="W6619">
        <v>1.53</v>
      </c>
      <c r="X6619">
        <v>13</v>
      </c>
      <c r="Y6619" s="47">
        <v>42664</v>
      </c>
      <c r="Z6619" t="s">
        <v>40</v>
      </c>
      <c r="AA6619" t="s">
        <v>156</v>
      </c>
      <c r="AJ6619" s="47">
        <v>42527</v>
      </c>
      <c r="AK6619" t="s">
        <v>172</v>
      </c>
      <c r="AL6619">
        <v>1.88</v>
      </c>
      <c r="AM6619">
        <v>1.9</v>
      </c>
      <c r="AN6619">
        <v>13</v>
      </c>
      <c r="AO6619" s="47">
        <v>42664</v>
      </c>
      <c r="AP6619" t="s">
        <v>40</v>
      </c>
      <c r="AQ6619" t="s">
        <v>156</v>
      </c>
      <c r="AZ6619" s="47">
        <v>42527</v>
      </c>
      <c r="BA6619" t="s">
        <v>172</v>
      </c>
      <c r="BB6619">
        <v>1.52</v>
      </c>
      <c r="BC6619">
        <v>1.53</v>
      </c>
      <c r="BD6619">
        <v>13</v>
      </c>
      <c r="BE6619" s="47">
        <v>42664</v>
      </c>
      <c r="BF6619" t="s">
        <v>40</v>
      </c>
      <c r="BG6619" t="s">
        <v>156</v>
      </c>
    </row>
    <row r="6620" spans="20:59" x14ac:dyDescent="0.25">
      <c r="T6620" s="47">
        <v>42527</v>
      </c>
      <c r="U6620" t="s">
        <v>173</v>
      </c>
      <c r="V6620">
        <v>2.38</v>
      </c>
      <c r="W6620">
        <v>2.39</v>
      </c>
      <c r="X6620">
        <v>15</v>
      </c>
      <c r="Y6620" s="47">
        <v>42664</v>
      </c>
      <c r="Z6620" t="s">
        <v>40</v>
      </c>
      <c r="AA6620" t="s">
        <v>156</v>
      </c>
      <c r="AJ6620" s="47">
        <v>42527</v>
      </c>
      <c r="AK6620" t="s">
        <v>173</v>
      </c>
      <c r="AL6620">
        <v>2.88</v>
      </c>
      <c r="AM6620">
        <v>2.9</v>
      </c>
      <c r="AN6620">
        <v>15</v>
      </c>
      <c r="AO6620" s="47">
        <v>42664</v>
      </c>
      <c r="AP6620" t="s">
        <v>40</v>
      </c>
      <c r="AQ6620" t="s">
        <v>156</v>
      </c>
      <c r="AZ6620" s="47">
        <v>42527</v>
      </c>
      <c r="BA6620" t="s">
        <v>173</v>
      </c>
      <c r="BB6620">
        <v>2.38</v>
      </c>
      <c r="BC6620">
        <v>2.39</v>
      </c>
      <c r="BD6620">
        <v>15</v>
      </c>
      <c r="BE6620" s="47">
        <v>42664</v>
      </c>
      <c r="BF6620" t="s">
        <v>40</v>
      </c>
      <c r="BG6620" t="s">
        <v>156</v>
      </c>
    </row>
    <row r="6621" spans="20:59" x14ac:dyDescent="0.25">
      <c r="T6621" s="47">
        <v>42527</v>
      </c>
      <c r="U6621" t="s">
        <v>174</v>
      </c>
      <c r="V6621">
        <v>3.48</v>
      </c>
      <c r="W6621">
        <v>3.5</v>
      </c>
      <c r="X6621">
        <v>17</v>
      </c>
      <c r="Y6621" s="47">
        <v>42664</v>
      </c>
      <c r="Z6621" t="s">
        <v>40</v>
      </c>
      <c r="AA6621" t="s">
        <v>156</v>
      </c>
      <c r="AJ6621" s="47">
        <v>42527</v>
      </c>
      <c r="AK6621" t="s">
        <v>174</v>
      </c>
      <c r="AL6621">
        <v>4.08</v>
      </c>
      <c r="AM6621">
        <v>4.1100000000000003</v>
      </c>
      <c r="AN6621">
        <v>17</v>
      </c>
      <c r="AO6621" s="47">
        <v>42664</v>
      </c>
      <c r="AP6621" t="s">
        <v>40</v>
      </c>
      <c r="AQ6621" t="s">
        <v>156</v>
      </c>
      <c r="AZ6621" s="47">
        <v>42527</v>
      </c>
      <c r="BA6621" t="s">
        <v>174</v>
      </c>
      <c r="BB6621">
        <v>3.48</v>
      </c>
      <c r="BC6621">
        <v>3.5</v>
      </c>
      <c r="BD6621">
        <v>17</v>
      </c>
      <c r="BE6621" s="47">
        <v>42664</v>
      </c>
      <c r="BF6621" t="s">
        <v>40</v>
      </c>
      <c r="BG6621" t="s">
        <v>156</v>
      </c>
    </row>
    <row r="6622" spans="20:59" x14ac:dyDescent="0.25">
      <c r="T6622" s="47">
        <v>42527</v>
      </c>
      <c r="U6622" t="s">
        <v>175</v>
      </c>
      <c r="V6622">
        <v>5.45</v>
      </c>
      <c r="W6622">
        <v>5.47</v>
      </c>
      <c r="X6622">
        <v>20</v>
      </c>
      <c r="Y6622" s="47">
        <v>42664</v>
      </c>
      <c r="Z6622" t="s">
        <v>40</v>
      </c>
      <c r="AA6622" t="s">
        <v>156</v>
      </c>
      <c r="AJ6622" s="47">
        <v>42527</v>
      </c>
      <c r="AK6622" t="s">
        <v>175</v>
      </c>
      <c r="AL6622">
        <v>6.27</v>
      </c>
      <c r="AM6622">
        <v>6.3</v>
      </c>
      <c r="AN6622">
        <v>20</v>
      </c>
      <c r="AO6622" s="47">
        <v>42664</v>
      </c>
      <c r="AP6622" t="s">
        <v>40</v>
      </c>
      <c r="AQ6622" t="s">
        <v>156</v>
      </c>
      <c r="AZ6622" s="47">
        <v>42527</v>
      </c>
      <c r="BA6622" t="s">
        <v>175</v>
      </c>
      <c r="BB6622">
        <v>5.45</v>
      </c>
      <c r="BC6622">
        <v>5.47</v>
      </c>
      <c r="BD6622">
        <v>20</v>
      </c>
      <c r="BE6622" s="47">
        <v>42664</v>
      </c>
      <c r="BF6622" t="s">
        <v>40</v>
      </c>
      <c r="BG6622" t="s">
        <v>156</v>
      </c>
    </row>
    <row r="6623" spans="20:59" x14ac:dyDescent="0.25">
      <c r="T6623" s="47">
        <v>42527</v>
      </c>
      <c r="U6623" t="s">
        <v>176</v>
      </c>
      <c r="V6623">
        <v>20.12</v>
      </c>
      <c r="W6623">
        <v>20.239999999999998</v>
      </c>
      <c r="X6623">
        <v>74</v>
      </c>
      <c r="Y6623" s="47">
        <v>42566</v>
      </c>
      <c r="Z6623" t="s">
        <v>28</v>
      </c>
      <c r="AA6623" t="s">
        <v>177</v>
      </c>
      <c r="AJ6623" s="47">
        <v>42527</v>
      </c>
      <c r="AK6623" t="s">
        <v>176</v>
      </c>
      <c r="AL6623">
        <v>17.72</v>
      </c>
      <c r="AM6623">
        <v>17.809999999999999</v>
      </c>
      <c r="AN6623">
        <v>74</v>
      </c>
      <c r="AO6623" s="47">
        <v>42566</v>
      </c>
      <c r="AP6623" t="s">
        <v>28</v>
      </c>
      <c r="AQ6623" t="s">
        <v>177</v>
      </c>
      <c r="AZ6623" s="47">
        <v>42527</v>
      </c>
      <c r="BA6623" t="s">
        <v>176</v>
      </c>
      <c r="BB6623">
        <v>20.12</v>
      </c>
      <c r="BC6623">
        <v>20.239999999999998</v>
      </c>
      <c r="BD6623">
        <v>74</v>
      </c>
      <c r="BE6623" s="47">
        <v>42566</v>
      </c>
      <c r="BF6623" t="s">
        <v>28</v>
      </c>
      <c r="BG6623" t="s">
        <v>177</v>
      </c>
    </row>
    <row r="6624" spans="20:59" x14ac:dyDescent="0.25">
      <c r="T6624" s="47">
        <v>42527</v>
      </c>
      <c r="U6624" t="s">
        <v>178</v>
      </c>
      <c r="V6624">
        <v>10.25</v>
      </c>
      <c r="W6624">
        <v>10.29</v>
      </c>
      <c r="X6624">
        <v>84</v>
      </c>
      <c r="Y6624" s="47">
        <v>42566</v>
      </c>
      <c r="Z6624" t="s">
        <v>28</v>
      </c>
      <c r="AA6624" t="s">
        <v>177</v>
      </c>
      <c r="AJ6624" s="47">
        <v>42527</v>
      </c>
      <c r="AK6624" t="s">
        <v>178</v>
      </c>
      <c r="AL6624">
        <v>8.1199999999999992</v>
      </c>
      <c r="AM6624">
        <v>8.18</v>
      </c>
      <c r="AN6624">
        <v>84</v>
      </c>
      <c r="AO6624" s="47">
        <v>42566</v>
      </c>
      <c r="AP6624" t="s">
        <v>28</v>
      </c>
      <c r="AQ6624" t="s">
        <v>177</v>
      </c>
      <c r="AZ6624" s="47">
        <v>42527</v>
      </c>
      <c r="BA6624" t="s">
        <v>178</v>
      </c>
      <c r="BB6624">
        <v>10.25</v>
      </c>
      <c r="BC6624">
        <v>10.29</v>
      </c>
      <c r="BD6624">
        <v>84</v>
      </c>
      <c r="BE6624" s="47">
        <v>42566</v>
      </c>
      <c r="BF6624" t="s">
        <v>28</v>
      </c>
      <c r="BG6624" t="s">
        <v>177</v>
      </c>
    </row>
    <row r="6625" spans="20:59" x14ac:dyDescent="0.25">
      <c r="T6625" s="47">
        <v>42527</v>
      </c>
      <c r="U6625" t="s">
        <v>179</v>
      </c>
      <c r="V6625">
        <v>2.13</v>
      </c>
      <c r="W6625">
        <v>2.15</v>
      </c>
      <c r="X6625">
        <v>94</v>
      </c>
      <c r="Y6625" s="47">
        <v>42566</v>
      </c>
      <c r="Z6625" t="s">
        <v>28</v>
      </c>
      <c r="AA6625" t="s">
        <v>177</v>
      </c>
      <c r="AJ6625" s="47">
        <v>42527</v>
      </c>
      <c r="AK6625" t="s">
        <v>179</v>
      </c>
      <c r="AL6625">
        <v>1.1000000000000001</v>
      </c>
      <c r="AM6625">
        <v>1.1000000000000001</v>
      </c>
      <c r="AN6625">
        <v>94</v>
      </c>
      <c r="AO6625" s="47">
        <v>42566</v>
      </c>
      <c r="AP6625" t="s">
        <v>28</v>
      </c>
      <c r="AQ6625" t="s">
        <v>177</v>
      </c>
      <c r="AZ6625" s="47">
        <v>42527</v>
      </c>
      <c r="BA6625" t="s">
        <v>179</v>
      </c>
      <c r="BB6625">
        <v>2.13</v>
      </c>
      <c r="BC6625">
        <v>2.15</v>
      </c>
      <c r="BD6625">
        <v>94</v>
      </c>
      <c r="BE6625" s="47">
        <v>42566</v>
      </c>
      <c r="BF6625" t="s">
        <v>28</v>
      </c>
      <c r="BG6625" t="s">
        <v>177</v>
      </c>
    </row>
    <row r="6626" spans="20:59" x14ac:dyDescent="0.25">
      <c r="T6626" s="47">
        <v>42527</v>
      </c>
      <c r="U6626" t="s">
        <v>180</v>
      </c>
      <c r="V6626">
        <v>0.06</v>
      </c>
      <c r="W6626">
        <v>0.06</v>
      </c>
      <c r="X6626">
        <v>104</v>
      </c>
      <c r="Y6626" s="47">
        <v>42566</v>
      </c>
      <c r="Z6626" t="s">
        <v>28</v>
      </c>
      <c r="AA6626" t="s">
        <v>177</v>
      </c>
      <c r="AJ6626" s="47">
        <v>42527</v>
      </c>
      <c r="AK6626" t="s">
        <v>180</v>
      </c>
      <c r="AL6626">
        <v>0.01</v>
      </c>
      <c r="AM6626">
        <v>0.01</v>
      </c>
      <c r="AN6626">
        <v>104</v>
      </c>
      <c r="AO6626" s="47">
        <v>42566</v>
      </c>
      <c r="AP6626" t="s">
        <v>28</v>
      </c>
      <c r="AQ6626" t="s">
        <v>177</v>
      </c>
      <c r="AZ6626" s="47">
        <v>42527</v>
      </c>
      <c r="BA6626" t="s">
        <v>180</v>
      </c>
      <c r="BB6626">
        <v>0.06</v>
      </c>
      <c r="BC6626">
        <v>0.06</v>
      </c>
      <c r="BD6626">
        <v>104</v>
      </c>
      <c r="BE6626" s="47">
        <v>42566</v>
      </c>
      <c r="BF6626" t="s">
        <v>28</v>
      </c>
      <c r="BG6626" t="s">
        <v>177</v>
      </c>
    </row>
    <row r="6627" spans="20:59" x14ac:dyDescent="0.25">
      <c r="T6627" s="47">
        <v>42527</v>
      </c>
      <c r="U6627" t="s">
        <v>181</v>
      </c>
      <c r="V6627">
        <v>0</v>
      </c>
      <c r="W6627">
        <v>0</v>
      </c>
      <c r="X6627">
        <v>114</v>
      </c>
      <c r="Y6627" s="47">
        <v>42566</v>
      </c>
      <c r="Z6627" t="s">
        <v>28</v>
      </c>
      <c r="AA6627" t="s">
        <v>177</v>
      </c>
      <c r="AJ6627" s="47">
        <v>42527</v>
      </c>
      <c r="AK6627" t="s">
        <v>181</v>
      </c>
      <c r="AL6627">
        <v>0</v>
      </c>
      <c r="AM6627">
        <v>0</v>
      </c>
      <c r="AN6627">
        <v>114</v>
      </c>
      <c r="AO6627" s="47">
        <v>42566</v>
      </c>
      <c r="AP6627" t="s">
        <v>28</v>
      </c>
      <c r="AQ6627" t="s">
        <v>177</v>
      </c>
      <c r="AZ6627" s="47">
        <v>42527</v>
      </c>
      <c r="BA6627" t="s">
        <v>181</v>
      </c>
      <c r="BB6627">
        <v>0</v>
      </c>
      <c r="BC6627">
        <v>0</v>
      </c>
      <c r="BD6627">
        <v>114</v>
      </c>
      <c r="BE6627" s="47">
        <v>42566</v>
      </c>
      <c r="BF6627" t="s">
        <v>28</v>
      </c>
      <c r="BG6627" t="s">
        <v>177</v>
      </c>
    </row>
    <row r="6628" spans="20:59" x14ac:dyDescent="0.25">
      <c r="T6628" s="47">
        <v>42527</v>
      </c>
      <c r="U6628" t="s">
        <v>182</v>
      </c>
      <c r="V6628">
        <v>20.39</v>
      </c>
      <c r="W6628">
        <v>20.46</v>
      </c>
      <c r="X6628">
        <v>74</v>
      </c>
      <c r="Y6628" s="47">
        <v>42664</v>
      </c>
      <c r="Z6628" t="s">
        <v>28</v>
      </c>
      <c r="AA6628" t="s">
        <v>177</v>
      </c>
      <c r="AJ6628" s="47">
        <v>42527</v>
      </c>
      <c r="AK6628" t="s">
        <v>182</v>
      </c>
      <c r="AL6628">
        <v>18.59</v>
      </c>
      <c r="AM6628">
        <v>18.690000000000001</v>
      </c>
      <c r="AN6628">
        <v>74</v>
      </c>
      <c r="AO6628" s="47">
        <v>42664</v>
      </c>
      <c r="AP6628" t="s">
        <v>28</v>
      </c>
      <c r="AQ6628" t="s">
        <v>177</v>
      </c>
      <c r="AZ6628" s="47">
        <v>42527</v>
      </c>
      <c r="BA6628" t="s">
        <v>182</v>
      </c>
      <c r="BB6628">
        <v>20.39</v>
      </c>
      <c r="BC6628">
        <v>20.46</v>
      </c>
      <c r="BD6628">
        <v>74</v>
      </c>
      <c r="BE6628" s="47">
        <v>42664</v>
      </c>
      <c r="BF6628" t="s">
        <v>28</v>
      </c>
      <c r="BG6628" t="s">
        <v>177</v>
      </c>
    </row>
    <row r="6629" spans="20:59" x14ac:dyDescent="0.25">
      <c r="T6629" s="47">
        <v>42527</v>
      </c>
      <c r="U6629" t="s">
        <v>183</v>
      </c>
      <c r="V6629">
        <v>11</v>
      </c>
      <c r="W6629">
        <v>11.08</v>
      </c>
      <c r="X6629">
        <v>84</v>
      </c>
      <c r="Y6629" s="47">
        <v>42664</v>
      </c>
      <c r="Z6629" t="s">
        <v>28</v>
      </c>
      <c r="AA6629" t="s">
        <v>177</v>
      </c>
      <c r="AJ6629" s="47">
        <v>42527</v>
      </c>
      <c r="AK6629" t="s">
        <v>183</v>
      </c>
      <c r="AL6629">
        <v>9.32</v>
      </c>
      <c r="AM6629">
        <v>9.34</v>
      </c>
      <c r="AN6629">
        <v>84</v>
      </c>
      <c r="AO6629" s="47">
        <v>42664</v>
      </c>
      <c r="AP6629" t="s">
        <v>28</v>
      </c>
      <c r="AQ6629" t="s">
        <v>177</v>
      </c>
      <c r="AZ6629" s="47">
        <v>42527</v>
      </c>
      <c r="BA6629" t="s">
        <v>183</v>
      </c>
      <c r="BB6629">
        <v>11</v>
      </c>
      <c r="BC6629">
        <v>11.08</v>
      </c>
      <c r="BD6629">
        <v>84</v>
      </c>
      <c r="BE6629" s="47">
        <v>42664</v>
      </c>
      <c r="BF6629" t="s">
        <v>28</v>
      </c>
      <c r="BG6629" t="s">
        <v>177</v>
      </c>
    </row>
    <row r="6630" spans="20:59" x14ac:dyDescent="0.25">
      <c r="T6630" s="47">
        <v>42527</v>
      </c>
      <c r="U6630" t="s">
        <v>184</v>
      </c>
      <c r="V6630">
        <v>3.98</v>
      </c>
      <c r="W6630">
        <v>4.01</v>
      </c>
      <c r="X6630">
        <v>94</v>
      </c>
      <c r="Y6630" s="47">
        <v>42664</v>
      </c>
      <c r="Z6630" t="s">
        <v>28</v>
      </c>
      <c r="AA6630" t="s">
        <v>177</v>
      </c>
      <c r="AJ6630" s="47">
        <v>42527</v>
      </c>
      <c r="AK6630" t="s">
        <v>184</v>
      </c>
      <c r="AL6630">
        <v>2.83</v>
      </c>
      <c r="AM6630">
        <v>2.85</v>
      </c>
      <c r="AN6630">
        <v>94</v>
      </c>
      <c r="AO6630" s="47">
        <v>42664</v>
      </c>
      <c r="AP6630" t="s">
        <v>28</v>
      </c>
      <c r="AQ6630" t="s">
        <v>177</v>
      </c>
      <c r="AZ6630" s="47">
        <v>42527</v>
      </c>
      <c r="BA6630" t="s">
        <v>184</v>
      </c>
      <c r="BB6630">
        <v>3.98</v>
      </c>
      <c r="BC6630">
        <v>4.01</v>
      </c>
      <c r="BD6630">
        <v>94</v>
      </c>
      <c r="BE6630" s="47">
        <v>42664</v>
      </c>
      <c r="BF6630" t="s">
        <v>28</v>
      </c>
      <c r="BG6630" t="s">
        <v>177</v>
      </c>
    </row>
    <row r="6631" spans="20:59" x14ac:dyDescent="0.25">
      <c r="T6631" s="47">
        <v>42527</v>
      </c>
      <c r="U6631" t="s">
        <v>185</v>
      </c>
      <c r="V6631">
        <v>0.86</v>
      </c>
      <c r="W6631">
        <v>0.87</v>
      </c>
      <c r="X6631">
        <v>104</v>
      </c>
      <c r="Y6631" s="47">
        <v>42664</v>
      </c>
      <c r="Z6631" t="s">
        <v>28</v>
      </c>
      <c r="AA6631" t="s">
        <v>177</v>
      </c>
      <c r="AJ6631" s="47">
        <v>42527</v>
      </c>
      <c r="AK6631" t="s">
        <v>185</v>
      </c>
      <c r="AL6631">
        <v>0.5</v>
      </c>
      <c r="AM6631">
        <v>0.51</v>
      </c>
      <c r="AN6631">
        <v>104</v>
      </c>
      <c r="AO6631" s="47">
        <v>42664</v>
      </c>
      <c r="AP6631" t="s">
        <v>28</v>
      </c>
      <c r="AQ6631" t="s">
        <v>177</v>
      </c>
      <c r="AZ6631" s="47">
        <v>42527</v>
      </c>
      <c r="BA6631" t="s">
        <v>185</v>
      </c>
      <c r="BB6631">
        <v>0.86</v>
      </c>
      <c r="BC6631">
        <v>0.87</v>
      </c>
      <c r="BD6631">
        <v>104</v>
      </c>
      <c r="BE6631" s="47">
        <v>42664</v>
      </c>
      <c r="BF6631" t="s">
        <v>28</v>
      </c>
      <c r="BG6631" t="s">
        <v>177</v>
      </c>
    </row>
    <row r="6632" spans="20:59" x14ac:dyDescent="0.25">
      <c r="T6632" s="47">
        <v>42527</v>
      </c>
      <c r="U6632" t="s">
        <v>186</v>
      </c>
      <c r="V6632">
        <v>0.11</v>
      </c>
      <c r="W6632">
        <v>0.11</v>
      </c>
      <c r="X6632">
        <v>114</v>
      </c>
      <c r="Y6632" s="47">
        <v>42664</v>
      </c>
      <c r="Z6632" t="s">
        <v>28</v>
      </c>
      <c r="AA6632" t="s">
        <v>177</v>
      </c>
      <c r="AJ6632" s="47">
        <v>42527</v>
      </c>
      <c r="AK6632" t="s">
        <v>186</v>
      </c>
      <c r="AL6632">
        <v>0.05</v>
      </c>
      <c r="AM6632">
        <v>0.05</v>
      </c>
      <c r="AN6632">
        <v>114</v>
      </c>
      <c r="AO6632" s="47">
        <v>42664</v>
      </c>
      <c r="AP6632" t="s">
        <v>28</v>
      </c>
      <c r="AQ6632" t="s">
        <v>177</v>
      </c>
      <c r="AZ6632" s="47">
        <v>42527</v>
      </c>
      <c r="BA6632" t="s">
        <v>186</v>
      </c>
      <c r="BB6632">
        <v>0.11</v>
      </c>
      <c r="BC6632">
        <v>0.11</v>
      </c>
      <c r="BD6632">
        <v>114</v>
      </c>
      <c r="BE6632" s="47">
        <v>42664</v>
      </c>
      <c r="BF6632" t="s">
        <v>28</v>
      </c>
      <c r="BG6632" t="s">
        <v>177</v>
      </c>
    </row>
    <row r="6633" spans="20:59" x14ac:dyDescent="0.25">
      <c r="T6633" s="47">
        <v>42527</v>
      </c>
      <c r="U6633" t="s">
        <v>187</v>
      </c>
      <c r="V6633">
        <v>0</v>
      </c>
      <c r="W6633">
        <v>0</v>
      </c>
      <c r="X6633">
        <v>74</v>
      </c>
      <c r="Y6633" s="47">
        <v>42566</v>
      </c>
      <c r="Z6633" t="s">
        <v>40</v>
      </c>
      <c r="AA6633" t="s">
        <v>177</v>
      </c>
      <c r="AJ6633" s="47">
        <v>42527</v>
      </c>
      <c r="AK6633" t="s">
        <v>187</v>
      </c>
      <c r="AL6633">
        <v>0</v>
      </c>
      <c r="AM6633">
        <v>0</v>
      </c>
      <c r="AN6633">
        <v>74</v>
      </c>
      <c r="AO6633" s="47">
        <v>42566</v>
      </c>
      <c r="AP6633" t="s">
        <v>40</v>
      </c>
      <c r="AQ6633" t="s">
        <v>177</v>
      </c>
      <c r="AZ6633" s="47">
        <v>42527</v>
      </c>
      <c r="BA6633" t="s">
        <v>187</v>
      </c>
      <c r="BB6633">
        <v>0</v>
      </c>
      <c r="BC6633">
        <v>0</v>
      </c>
      <c r="BD6633">
        <v>74</v>
      </c>
      <c r="BE6633" s="47">
        <v>42566</v>
      </c>
      <c r="BF6633" t="s">
        <v>40</v>
      </c>
      <c r="BG6633" t="s">
        <v>177</v>
      </c>
    </row>
    <row r="6634" spans="20:59" x14ac:dyDescent="0.25">
      <c r="T6634" s="47">
        <v>42527</v>
      </c>
      <c r="U6634" t="s">
        <v>188</v>
      </c>
      <c r="V6634">
        <v>0.02</v>
      </c>
      <c r="W6634">
        <v>0.02</v>
      </c>
      <c r="X6634">
        <v>84</v>
      </c>
      <c r="Y6634" s="47">
        <v>42566</v>
      </c>
      <c r="Z6634" t="s">
        <v>40</v>
      </c>
      <c r="AA6634" t="s">
        <v>177</v>
      </c>
      <c r="AJ6634" s="47">
        <v>42527</v>
      </c>
      <c r="AK6634" t="s">
        <v>188</v>
      </c>
      <c r="AL6634">
        <v>7.0000000000000007E-2</v>
      </c>
      <c r="AM6634">
        <v>7.0000000000000007E-2</v>
      </c>
      <c r="AN6634">
        <v>84</v>
      </c>
      <c r="AO6634" s="47">
        <v>42566</v>
      </c>
      <c r="AP6634" t="s">
        <v>40</v>
      </c>
      <c r="AQ6634" t="s">
        <v>177</v>
      </c>
      <c r="AZ6634" s="47">
        <v>42527</v>
      </c>
      <c r="BA6634" t="s">
        <v>188</v>
      </c>
      <c r="BB6634">
        <v>0.02</v>
      </c>
      <c r="BC6634">
        <v>0.02</v>
      </c>
      <c r="BD6634">
        <v>84</v>
      </c>
      <c r="BE6634" s="47">
        <v>42566</v>
      </c>
      <c r="BF6634" t="s">
        <v>40</v>
      </c>
      <c r="BG6634" t="s">
        <v>177</v>
      </c>
    </row>
    <row r="6635" spans="20:59" x14ac:dyDescent="0.25">
      <c r="T6635" s="47">
        <v>42527</v>
      </c>
      <c r="U6635" t="s">
        <v>189</v>
      </c>
      <c r="V6635">
        <v>1.72</v>
      </c>
      <c r="W6635">
        <v>1.73</v>
      </c>
      <c r="X6635">
        <v>94</v>
      </c>
      <c r="Y6635" s="47">
        <v>42566</v>
      </c>
      <c r="Z6635" t="s">
        <v>40</v>
      </c>
      <c r="AA6635" t="s">
        <v>177</v>
      </c>
      <c r="AJ6635" s="47">
        <v>42527</v>
      </c>
      <c r="AK6635" t="s">
        <v>189</v>
      </c>
      <c r="AL6635">
        <v>3.06</v>
      </c>
      <c r="AM6635">
        <v>3.08</v>
      </c>
      <c r="AN6635">
        <v>94</v>
      </c>
      <c r="AO6635" s="47">
        <v>42566</v>
      </c>
      <c r="AP6635" t="s">
        <v>40</v>
      </c>
      <c r="AQ6635" t="s">
        <v>177</v>
      </c>
      <c r="AZ6635" s="47">
        <v>42527</v>
      </c>
      <c r="BA6635" t="s">
        <v>189</v>
      </c>
      <c r="BB6635">
        <v>1.72</v>
      </c>
      <c r="BC6635">
        <v>1.73</v>
      </c>
      <c r="BD6635">
        <v>94</v>
      </c>
      <c r="BE6635" s="47">
        <v>42566</v>
      </c>
      <c r="BF6635" t="s">
        <v>40</v>
      </c>
      <c r="BG6635" t="s">
        <v>177</v>
      </c>
    </row>
    <row r="6636" spans="20:59" x14ac:dyDescent="0.25">
      <c r="T6636" s="47">
        <v>42527</v>
      </c>
      <c r="U6636" t="s">
        <v>190</v>
      </c>
      <c r="V6636">
        <v>9.75</v>
      </c>
      <c r="W6636">
        <v>9.82</v>
      </c>
      <c r="X6636">
        <v>104</v>
      </c>
      <c r="Y6636" s="47">
        <v>42566</v>
      </c>
      <c r="Z6636" t="s">
        <v>40</v>
      </c>
      <c r="AA6636" t="s">
        <v>177</v>
      </c>
      <c r="AJ6636" s="47">
        <v>42527</v>
      </c>
      <c r="AK6636" t="s">
        <v>190</v>
      </c>
      <c r="AL6636">
        <v>11.79</v>
      </c>
      <c r="AM6636">
        <v>11.85</v>
      </c>
      <c r="AN6636">
        <v>104</v>
      </c>
      <c r="AO6636" s="47">
        <v>42566</v>
      </c>
      <c r="AP6636" t="s">
        <v>40</v>
      </c>
      <c r="AQ6636" t="s">
        <v>177</v>
      </c>
      <c r="AZ6636" s="47">
        <v>42527</v>
      </c>
      <c r="BA6636" t="s">
        <v>190</v>
      </c>
      <c r="BB6636">
        <v>9.75</v>
      </c>
      <c r="BC6636">
        <v>9.82</v>
      </c>
      <c r="BD6636">
        <v>104</v>
      </c>
      <c r="BE6636" s="47">
        <v>42566</v>
      </c>
      <c r="BF6636" t="s">
        <v>40</v>
      </c>
      <c r="BG6636" t="s">
        <v>177</v>
      </c>
    </row>
    <row r="6637" spans="20:59" x14ac:dyDescent="0.25">
      <c r="T6637" s="47">
        <v>42527</v>
      </c>
      <c r="U6637" t="s">
        <v>191</v>
      </c>
      <c r="V6637">
        <v>19.34</v>
      </c>
      <c r="W6637">
        <v>19.46</v>
      </c>
      <c r="X6637">
        <v>114</v>
      </c>
      <c r="Y6637" s="47">
        <v>42566</v>
      </c>
      <c r="Z6637" t="s">
        <v>40</v>
      </c>
      <c r="AA6637" t="s">
        <v>177</v>
      </c>
      <c r="AJ6637" s="47">
        <v>42527</v>
      </c>
      <c r="AK6637" t="s">
        <v>191</v>
      </c>
      <c r="AL6637">
        <v>21.84</v>
      </c>
      <c r="AM6637">
        <v>21.9</v>
      </c>
      <c r="AN6637">
        <v>114</v>
      </c>
      <c r="AO6637" s="47">
        <v>42566</v>
      </c>
      <c r="AP6637" t="s">
        <v>40</v>
      </c>
      <c r="AQ6637" t="s">
        <v>177</v>
      </c>
      <c r="AZ6637" s="47">
        <v>42527</v>
      </c>
      <c r="BA6637" t="s">
        <v>191</v>
      </c>
      <c r="BB6637">
        <v>19.34</v>
      </c>
      <c r="BC6637">
        <v>19.46</v>
      </c>
      <c r="BD6637">
        <v>114</v>
      </c>
      <c r="BE6637" s="47">
        <v>42566</v>
      </c>
      <c r="BF6637" t="s">
        <v>40</v>
      </c>
      <c r="BG6637" t="s">
        <v>177</v>
      </c>
    </row>
    <row r="6638" spans="20:59" x14ac:dyDescent="0.25">
      <c r="T6638" s="47">
        <v>42527</v>
      </c>
      <c r="U6638" t="s">
        <v>192</v>
      </c>
      <c r="V6638">
        <v>0.01</v>
      </c>
      <c r="W6638">
        <v>0.01</v>
      </c>
      <c r="X6638">
        <v>74</v>
      </c>
      <c r="Y6638" s="47">
        <v>42664</v>
      </c>
      <c r="Z6638" t="s">
        <v>40</v>
      </c>
      <c r="AA6638" t="s">
        <v>177</v>
      </c>
      <c r="AJ6638" s="47">
        <v>42527</v>
      </c>
      <c r="AK6638" t="s">
        <v>192</v>
      </c>
      <c r="AL6638">
        <v>0.03</v>
      </c>
      <c r="AM6638">
        <v>0.03</v>
      </c>
      <c r="AN6638">
        <v>74</v>
      </c>
      <c r="AO6638" s="47">
        <v>42664</v>
      </c>
      <c r="AP6638" t="s">
        <v>40</v>
      </c>
      <c r="AQ6638" t="s">
        <v>177</v>
      </c>
      <c r="AZ6638" s="47">
        <v>42527</v>
      </c>
      <c r="BA6638" t="s">
        <v>192</v>
      </c>
      <c r="BB6638">
        <v>0.01</v>
      </c>
      <c r="BC6638">
        <v>0.01</v>
      </c>
      <c r="BD6638">
        <v>74</v>
      </c>
      <c r="BE6638" s="47">
        <v>42664</v>
      </c>
      <c r="BF6638" t="s">
        <v>40</v>
      </c>
      <c r="BG6638" t="s">
        <v>177</v>
      </c>
    </row>
    <row r="6639" spans="20:59" x14ac:dyDescent="0.25">
      <c r="T6639" s="47">
        <v>42527</v>
      </c>
      <c r="U6639" t="s">
        <v>193</v>
      </c>
      <c r="V6639">
        <v>0.42</v>
      </c>
      <c r="W6639">
        <v>0.42</v>
      </c>
      <c r="X6639">
        <v>84</v>
      </c>
      <c r="Y6639" s="47">
        <v>42664</v>
      </c>
      <c r="Z6639" t="s">
        <v>40</v>
      </c>
      <c r="AA6639" t="s">
        <v>177</v>
      </c>
      <c r="AJ6639" s="47">
        <v>42527</v>
      </c>
      <c r="AK6639" t="s">
        <v>193</v>
      </c>
      <c r="AL6639">
        <v>0.69</v>
      </c>
      <c r="AM6639">
        <v>0.69</v>
      </c>
      <c r="AN6639">
        <v>84</v>
      </c>
      <c r="AO6639" s="47">
        <v>42664</v>
      </c>
      <c r="AP6639" t="s">
        <v>40</v>
      </c>
      <c r="AQ6639" t="s">
        <v>177</v>
      </c>
      <c r="AZ6639" s="47">
        <v>42527</v>
      </c>
      <c r="BA6639" t="s">
        <v>193</v>
      </c>
      <c r="BB6639">
        <v>0.42</v>
      </c>
      <c r="BC6639">
        <v>0.42</v>
      </c>
      <c r="BD6639">
        <v>84</v>
      </c>
      <c r="BE6639" s="47">
        <v>42664</v>
      </c>
      <c r="BF6639" t="s">
        <v>40</v>
      </c>
      <c r="BG6639" t="s">
        <v>177</v>
      </c>
    </row>
    <row r="6640" spans="20:59" x14ac:dyDescent="0.25">
      <c r="T6640" s="47">
        <v>42527</v>
      </c>
      <c r="U6640" t="s">
        <v>194</v>
      </c>
      <c r="V6640">
        <v>3.1</v>
      </c>
      <c r="W6640">
        <v>3.11</v>
      </c>
      <c r="X6640">
        <v>94</v>
      </c>
      <c r="Y6640" s="47">
        <v>42664</v>
      </c>
      <c r="Z6640" t="s">
        <v>40</v>
      </c>
      <c r="AA6640" t="s">
        <v>177</v>
      </c>
      <c r="AJ6640" s="47">
        <v>42527</v>
      </c>
      <c r="AK6640" t="s">
        <v>194</v>
      </c>
      <c r="AL6640">
        <v>4.26</v>
      </c>
      <c r="AM6640">
        <v>4.28</v>
      </c>
      <c r="AN6640">
        <v>94</v>
      </c>
      <c r="AO6640" s="47">
        <v>42664</v>
      </c>
      <c r="AP6640" t="s">
        <v>40</v>
      </c>
      <c r="AQ6640" t="s">
        <v>177</v>
      </c>
      <c r="AZ6640" s="47">
        <v>42527</v>
      </c>
      <c r="BA6640" t="s">
        <v>194</v>
      </c>
      <c r="BB6640">
        <v>3.1</v>
      </c>
      <c r="BC6640">
        <v>3.11</v>
      </c>
      <c r="BD6640">
        <v>94</v>
      </c>
      <c r="BE6640" s="47">
        <v>42664</v>
      </c>
      <c r="BF6640" t="s">
        <v>40</v>
      </c>
      <c r="BG6640" t="s">
        <v>177</v>
      </c>
    </row>
    <row r="6641" spans="20:59" x14ac:dyDescent="0.25">
      <c r="T6641" s="47">
        <v>42527</v>
      </c>
      <c r="U6641" t="s">
        <v>195</v>
      </c>
      <c r="V6641">
        <v>9.7899999999999991</v>
      </c>
      <c r="W6641">
        <v>9.83</v>
      </c>
      <c r="X6641">
        <v>104</v>
      </c>
      <c r="Y6641" s="47">
        <v>42664</v>
      </c>
      <c r="Z6641" t="s">
        <v>40</v>
      </c>
      <c r="AA6641" t="s">
        <v>177</v>
      </c>
      <c r="AJ6641" s="47">
        <v>42527</v>
      </c>
      <c r="AK6641" t="s">
        <v>195</v>
      </c>
      <c r="AL6641">
        <v>11.7</v>
      </c>
      <c r="AM6641">
        <v>11.77</v>
      </c>
      <c r="AN6641">
        <v>104</v>
      </c>
      <c r="AO6641" s="47">
        <v>42664</v>
      </c>
      <c r="AP6641" t="s">
        <v>40</v>
      </c>
      <c r="AQ6641" t="s">
        <v>177</v>
      </c>
      <c r="AZ6641" s="47">
        <v>42527</v>
      </c>
      <c r="BA6641" t="s">
        <v>195</v>
      </c>
      <c r="BB6641">
        <v>9.7899999999999991</v>
      </c>
      <c r="BC6641">
        <v>9.83</v>
      </c>
      <c r="BD6641">
        <v>104</v>
      </c>
      <c r="BE6641" s="47">
        <v>42664</v>
      </c>
      <c r="BF6641" t="s">
        <v>40</v>
      </c>
      <c r="BG6641" t="s">
        <v>177</v>
      </c>
    </row>
    <row r="6642" spans="20:59" x14ac:dyDescent="0.25">
      <c r="T6642" s="47">
        <v>42527</v>
      </c>
      <c r="U6642" t="s">
        <v>196</v>
      </c>
      <c r="V6642">
        <v>19.079999999999998</v>
      </c>
      <c r="W6642">
        <v>19.21</v>
      </c>
      <c r="X6642">
        <v>114</v>
      </c>
      <c r="Y6642" s="47">
        <v>42664</v>
      </c>
      <c r="Z6642" t="s">
        <v>40</v>
      </c>
      <c r="AA6642" t="s">
        <v>177</v>
      </c>
      <c r="AJ6642" s="47">
        <v>42527</v>
      </c>
      <c r="AK6642" t="s">
        <v>196</v>
      </c>
      <c r="AL6642">
        <v>21.27</v>
      </c>
      <c r="AM6642">
        <v>21.3</v>
      </c>
      <c r="AN6642">
        <v>114</v>
      </c>
      <c r="AO6642" s="47">
        <v>42664</v>
      </c>
      <c r="AP6642" t="s">
        <v>40</v>
      </c>
      <c r="AQ6642" t="s">
        <v>177</v>
      </c>
      <c r="AZ6642" s="47">
        <v>42527</v>
      </c>
      <c r="BA6642" t="s">
        <v>196</v>
      </c>
      <c r="BB6642">
        <v>19.079999999999998</v>
      </c>
      <c r="BC6642">
        <v>19.21</v>
      </c>
      <c r="BD6642">
        <v>114</v>
      </c>
      <c r="BE6642" s="47">
        <v>42664</v>
      </c>
      <c r="BF6642" t="s">
        <v>40</v>
      </c>
      <c r="BG6642" t="s">
        <v>177</v>
      </c>
    </row>
    <row r="6643" spans="20:59" x14ac:dyDescent="0.25">
      <c r="T6643" s="47">
        <v>42527</v>
      </c>
      <c r="U6643" t="s">
        <v>197</v>
      </c>
      <c r="V6643">
        <v>56.66</v>
      </c>
      <c r="W6643">
        <v>56.98</v>
      </c>
      <c r="X6643">
        <v>76</v>
      </c>
      <c r="Y6643" s="47">
        <v>42566</v>
      </c>
      <c r="Z6643" t="s">
        <v>28</v>
      </c>
      <c r="AA6643" t="s">
        <v>198</v>
      </c>
      <c r="AJ6643" s="47">
        <v>42527</v>
      </c>
      <c r="AK6643" t="s">
        <v>197</v>
      </c>
      <c r="AL6643">
        <v>57.21</v>
      </c>
      <c r="AM6643">
        <v>57.5</v>
      </c>
      <c r="AN6643">
        <v>76</v>
      </c>
      <c r="AO6643" s="47">
        <v>42566</v>
      </c>
      <c r="AP6643" t="s">
        <v>28</v>
      </c>
      <c r="AQ6643" t="s">
        <v>198</v>
      </c>
      <c r="AZ6643" s="47">
        <v>42527</v>
      </c>
      <c r="BA6643" t="s">
        <v>197</v>
      </c>
      <c r="BB6643">
        <v>56.66</v>
      </c>
      <c r="BC6643">
        <v>56.98</v>
      </c>
      <c r="BD6643">
        <v>76</v>
      </c>
      <c r="BE6643" s="47">
        <v>42566</v>
      </c>
      <c r="BF6643" t="s">
        <v>28</v>
      </c>
      <c r="BG6643" t="s">
        <v>198</v>
      </c>
    </row>
    <row r="6644" spans="20:59" x14ac:dyDescent="0.25">
      <c r="T6644" s="47">
        <v>42527</v>
      </c>
      <c r="U6644" t="s">
        <v>199</v>
      </c>
      <c r="V6644">
        <v>42.27</v>
      </c>
      <c r="W6644">
        <v>42.48</v>
      </c>
      <c r="X6644">
        <v>96</v>
      </c>
      <c r="Y6644" s="47">
        <v>42566</v>
      </c>
      <c r="Z6644" t="s">
        <v>28</v>
      </c>
      <c r="AA6644" t="s">
        <v>198</v>
      </c>
      <c r="AJ6644" s="47">
        <v>42527</v>
      </c>
      <c r="AK6644" t="s">
        <v>199</v>
      </c>
      <c r="AL6644">
        <v>43.13</v>
      </c>
      <c r="AM6644">
        <v>43.46</v>
      </c>
      <c r="AN6644">
        <v>96</v>
      </c>
      <c r="AO6644" s="47">
        <v>42566</v>
      </c>
      <c r="AP6644" t="s">
        <v>28</v>
      </c>
      <c r="AQ6644" t="s">
        <v>198</v>
      </c>
      <c r="AZ6644" s="47">
        <v>42527</v>
      </c>
      <c r="BA6644" t="s">
        <v>199</v>
      </c>
      <c r="BB6644">
        <v>42.27</v>
      </c>
      <c r="BC6644">
        <v>42.48</v>
      </c>
      <c r="BD6644">
        <v>96</v>
      </c>
      <c r="BE6644" s="47">
        <v>42566</v>
      </c>
      <c r="BF6644" t="s">
        <v>28</v>
      </c>
      <c r="BG6644" t="s">
        <v>198</v>
      </c>
    </row>
    <row r="6645" spans="20:59" x14ac:dyDescent="0.25">
      <c r="T6645" s="47">
        <v>42527</v>
      </c>
      <c r="U6645" t="s">
        <v>200</v>
      </c>
      <c r="V6645">
        <v>30.52</v>
      </c>
      <c r="W6645">
        <v>30.68</v>
      </c>
      <c r="X6645">
        <v>116</v>
      </c>
      <c r="Y6645" s="47">
        <v>42566</v>
      </c>
      <c r="Z6645" t="s">
        <v>28</v>
      </c>
      <c r="AA6645" t="s">
        <v>198</v>
      </c>
      <c r="AJ6645" s="47">
        <v>42527</v>
      </c>
      <c r="AK6645" t="s">
        <v>200</v>
      </c>
      <c r="AL6645">
        <v>30.59</v>
      </c>
      <c r="AM6645">
        <v>30.76</v>
      </c>
      <c r="AN6645">
        <v>116</v>
      </c>
      <c r="AO6645" s="47">
        <v>42566</v>
      </c>
      <c r="AP6645" t="s">
        <v>28</v>
      </c>
      <c r="AQ6645" t="s">
        <v>198</v>
      </c>
      <c r="AZ6645" s="47">
        <v>42527</v>
      </c>
      <c r="BA6645" t="s">
        <v>200</v>
      </c>
      <c r="BB6645">
        <v>30.52</v>
      </c>
      <c r="BC6645">
        <v>30.68</v>
      </c>
      <c r="BD6645">
        <v>116</v>
      </c>
      <c r="BE6645" s="47">
        <v>42566</v>
      </c>
      <c r="BF6645" t="s">
        <v>28</v>
      </c>
      <c r="BG6645" t="s">
        <v>198</v>
      </c>
    </row>
    <row r="6646" spans="20:59" x14ac:dyDescent="0.25">
      <c r="T6646" s="47">
        <v>42527</v>
      </c>
      <c r="U6646" t="s">
        <v>201</v>
      </c>
      <c r="V6646">
        <v>22.24</v>
      </c>
      <c r="W6646">
        <v>22.39</v>
      </c>
      <c r="X6646">
        <v>136</v>
      </c>
      <c r="Y6646" s="47">
        <v>42566</v>
      </c>
      <c r="Z6646" t="s">
        <v>28</v>
      </c>
      <c r="AA6646" t="s">
        <v>198</v>
      </c>
      <c r="AJ6646" s="47">
        <v>42527</v>
      </c>
      <c r="AK6646" t="s">
        <v>201</v>
      </c>
      <c r="AL6646">
        <v>22.22</v>
      </c>
      <c r="AM6646">
        <v>22.33</v>
      </c>
      <c r="AN6646">
        <v>136</v>
      </c>
      <c r="AO6646" s="47">
        <v>42566</v>
      </c>
      <c r="AP6646" t="s">
        <v>28</v>
      </c>
      <c r="AQ6646" t="s">
        <v>198</v>
      </c>
      <c r="AZ6646" s="47">
        <v>42527</v>
      </c>
      <c r="BA6646" t="s">
        <v>201</v>
      </c>
      <c r="BB6646">
        <v>22.24</v>
      </c>
      <c r="BC6646">
        <v>22.39</v>
      </c>
      <c r="BD6646">
        <v>136</v>
      </c>
      <c r="BE6646" s="47">
        <v>42566</v>
      </c>
      <c r="BF6646" t="s">
        <v>28</v>
      </c>
      <c r="BG6646" t="s">
        <v>198</v>
      </c>
    </row>
    <row r="6647" spans="20:59" x14ac:dyDescent="0.25">
      <c r="T6647" s="47">
        <v>42527</v>
      </c>
      <c r="U6647" t="s">
        <v>202</v>
      </c>
      <c r="V6647">
        <v>15.38</v>
      </c>
      <c r="W6647">
        <v>15.48</v>
      </c>
      <c r="X6647">
        <v>156</v>
      </c>
      <c r="Y6647" s="47">
        <v>42566</v>
      </c>
      <c r="Z6647" t="s">
        <v>28</v>
      </c>
      <c r="AA6647" t="s">
        <v>198</v>
      </c>
      <c r="AJ6647" s="47">
        <v>42527</v>
      </c>
      <c r="AK6647" t="s">
        <v>202</v>
      </c>
      <c r="AL6647">
        <v>15.69</v>
      </c>
      <c r="AM6647">
        <v>15.77</v>
      </c>
      <c r="AN6647">
        <v>156</v>
      </c>
      <c r="AO6647" s="47">
        <v>42566</v>
      </c>
      <c r="AP6647" t="s">
        <v>28</v>
      </c>
      <c r="AQ6647" t="s">
        <v>198</v>
      </c>
      <c r="AZ6647" s="47">
        <v>42527</v>
      </c>
      <c r="BA6647" t="s">
        <v>202</v>
      </c>
      <c r="BB6647">
        <v>15.38</v>
      </c>
      <c r="BC6647">
        <v>15.48</v>
      </c>
      <c r="BD6647">
        <v>156</v>
      </c>
      <c r="BE6647" s="47">
        <v>42566</v>
      </c>
      <c r="BF6647" t="s">
        <v>28</v>
      </c>
      <c r="BG6647" t="s">
        <v>198</v>
      </c>
    </row>
    <row r="6648" spans="20:59" x14ac:dyDescent="0.25">
      <c r="T6648" s="47">
        <v>42527</v>
      </c>
      <c r="U6648" t="s">
        <v>203</v>
      </c>
      <c r="V6648">
        <v>68.209999999999994</v>
      </c>
      <c r="W6648">
        <v>68.540000000000006</v>
      </c>
      <c r="X6648">
        <v>76</v>
      </c>
      <c r="Y6648" s="47">
        <v>42664</v>
      </c>
      <c r="Z6648" t="s">
        <v>28</v>
      </c>
      <c r="AA6648" t="s">
        <v>198</v>
      </c>
      <c r="AJ6648" s="47">
        <v>42527</v>
      </c>
      <c r="AK6648" t="s">
        <v>203</v>
      </c>
      <c r="AL6648">
        <v>69.44</v>
      </c>
      <c r="AM6648">
        <v>69.55</v>
      </c>
      <c r="AN6648">
        <v>76</v>
      </c>
      <c r="AO6648" s="47">
        <v>42664</v>
      </c>
      <c r="AP6648" t="s">
        <v>28</v>
      </c>
      <c r="AQ6648" t="s">
        <v>198</v>
      </c>
      <c r="AZ6648" s="47">
        <v>42527</v>
      </c>
      <c r="BA6648" t="s">
        <v>203</v>
      </c>
      <c r="BB6648">
        <v>68.209999999999994</v>
      </c>
      <c r="BC6648">
        <v>68.540000000000006</v>
      </c>
      <c r="BD6648">
        <v>76</v>
      </c>
      <c r="BE6648" s="47">
        <v>42664</v>
      </c>
      <c r="BF6648" t="s">
        <v>28</v>
      </c>
      <c r="BG6648" t="s">
        <v>198</v>
      </c>
    </row>
    <row r="6649" spans="20:59" x14ac:dyDescent="0.25">
      <c r="T6649" s="47">
        <v>42527</v>
      </c>
      <c r="U6649" t="s">
        <v>204</v>
      </c>
      <c r="V6649">
        <v>56.92</v>
      </c>
      <c r="W6649">
        <v>57.34</v>
      </c>
      <c r="X6649">
        <v>96</v>
      </c>
      <c r="Y6649" s="47">
        <v>42664</v>
      </c>
      <c r="Z6649" t="s">
        <v>28</v>
      </c>
      <c r="AA6649" t="s">
        <v>198</v>
      </c>
      <c r="AJ6649" s="47">
        <v>42527</v>
      </c>
      <c r="AK6649" t="s">
        <v>204</v>
      </c>
      <c r="AL6649">
        <v>58.81</v>
      </c>
      <c r="AM6649">
        <v>59.17</v>
      </c>
      <c r="AN6649">
        <v>96</v>
      </c>
      <c r="AO6649" s="47">
        <v>42664</v>
      </c>
      <c r="AP6649" t="s">
        <v>28</v>
      </c>
      <c r="AQ6649" t="s">
        <v>198</v>
      </c>
      <c r="AZ6649" s="47">
        <v>42527</v>
      </c>
      <c r="BA6649" t="s">
        <v>204</v>
      </c>
      <c r="BB6649">
        <v>56.92</v>
      </c>
      <c r="BC6649">
        <v>57.34</v>
      </c>
      <c r="BD6649">
        <v>96</v>
      </c>
      <c r="BE6649" s="47">
        <v>42664</v>
      </c>
      <c r="BF6649" t="s">
        <v>28</v>
      </c>
      <c r="BG6649" t="s">
        <v>198</v>
      </c>
    </row>
    <row r="6650" spans="20:59" x14ac:dyDescent="0.25">
      <c r="T6650" s="47">
        <v>42527</v>
      </c>
      <c r="U6650" t="s">
        <v>205</v>
      </c>
      <c r="V6650">
        <v>49.55</v>
      </c>
      <c r="W6650">
        <v>49.78</v>
      </c>
      <c r="X6650">
        <v>116</v>
      </c>
      <c r="Y6650" s="47">
        <v>42664</v>
      </c>
      <c r="Z6650" t="s">
        <v>28</v>
      </c>
      <c r="AA6650" t="s">
        <v>198</v>
      </c>
      <c r="AJ6650" s="47">
        <v>42527</v>
      </c>
      <c r="AK6650" t="s">
        <v>205</v>
      </c>
      <c r="AL6650">
        <v>50.66</v>
      </c>
      <c r="AM6650">
        <v>50.99</v>
      </c>
      <c r="AN6650">
        <v>116</v>
      </c>
      <c r="AO6650" s="47">
        <v>42664</v>
      </c>
      <c r="AP6650" t="s">
        <v>28</v>
      </c>
      <c r="AQ6650" t="s">
        <v>198</v>
      </c>
      <c r="AZ6650" s="47">
        <v>42527</v>
      </c>
      <c r="BA6650" t="s">
        <v>205</v>
      </c>
      <c r="BB6650">
        <v>49.55</v>
      </c>
      <c r="BC6650">
        <v>49.78</v>
      </c>
      <c r="BD6650">
        <v>116</v>
      </c>
      <c r="BE6650" s="47">
        <v>42664</v>
      </c>
      <c r="BF6650" t="s">
        <v>28</v>
      </c>
      <c r="BG6650" t="s">
        <v>198</v>
      </c>
    </row>
    <row r="6651" spans="20:59" x14ac:dyDescent="0.25">
      <c r="T6651" s="47">
        <v>42527</v>
      </c>
      <c r="U6651" t="s">
        <v>206</v>
      </c>
      <c r="V6651">
        <v>42.36</v>
      </c>
      <c r="W6651">
        <v>42.59</v>
      </c>
      <c r="X6651">
        <v>136</v>
      </c>
      <c r="Y6651" s="47">
        <v>42664</v>
      </c>
      <c r="Z6651" t="s">
        <v>28</v>
      </c>
      <c r="AA6651" t="s">
        <v>198</v>
      </c>
      <c r="AJ6651" s="47">
        <v>42527</v>
      </c>
      <c r="AK6651" t="s">
        <v>206</v>
      </c>
      <c r="AL6651">
        <v>44.06</v>
      </c>
      <c r="AM6651">
        <v>44.33</v>
      </c>
      <c r="AN6651">
        <v>136</v>
      </c>
      <c r="AO6651" s="47">
        <v>42664</v>
      </c>
      <c r="AP6651" t="s">
        <v>28</v>
      </c>
      <c r="AQ6651" t="s">
        <v>198</v>
      </c>
      <c r="AZ6651" s="47">
        <v>42527</v>
      </c>
      <c r="BA6651" t="s">
        <v>206</v>
      </c>
      <c r="BB6651">
        <v>42.36</v>
      </c>
      <c r="BC6651">
        <v>42.59</v>
      </c>
      <c r="BD6651">
        <v>136</v>
      </c>
      <c r="BE6651" s="47">
        <v>42664</v>
      </c>
      <c r="BF6651" t="s">
        <v>28</v>
      </c>
      <c r="BG6651" t="s">
        <v>198</v>
      </c>
    </row>
    <row r="6652" spans="20:59" x14ac:dyDescent="0.25">
      <c r="T6652" s="47">
        <v>42527</v>
      </c>
      <c r="U6652" t="s">
        <v>207</v>
      </c>
      <c r="V6652">
        <v>37.9</v>
      </c>
      <c r="W6652">
        <v>38</v>
      </c>
      <c r="X6652">
        <v>156</v>
      </c>
      <c r="Y6652" s="47">
        <v>42664</v>
      </c>
      <c r="Z6652" t="s">
        <v>28</v>
      </c>
      <c r="AA6652" t="s">
        <v>198</v>
      </c>
      <c r="AJ6652" s="47">
        <v>42527</v>
      </c>
      <c r="AK6652" t="s">
        <v>207</v>
      </c>
      <c r="AL6652">
        <v>37.07</v>
      </c>
      <c r="AM6652">
        <v>37.17</v>
      </c>
      <c r="AN6652">
        <v>156</v>
      </c>
      <c r="AO6652" s="47">
        <v>42664</v>
      </c>
      <c r="AP6652" t="s">
        <v>28</v>
      </c>
      <c r="AQ6652" t="s">
        <v>198</v>
      </c>
      <c r="AZ6652" s="47">
        <v>42527</v>
      </c>
      <c r="BA6652" t="s">
        <v>207</v>
      </c>
      <c r="BB6652">
        <v>37.9</v>
      </c>
      <c r="BC6652">
        <v>38</v>
      </c>
      <c r="BD6652">
        <v>156</v>
      </c>
      <c r="BE6652" s="47">
        <v>42664</v>
      </c>
      <c r="BF6652" t="s">
        <v>28</v>
      </c>
      <c r="BG6652" t="s">
        <v>198</v>
      </c>
    </row>
    <row r="6653" spans="20:59" x14ac:dyDescent="0.25">
      <c r="T6653" s="47">
        <v>42527</v>
      </c>
      <c r="U6653" t="s">
        <v>208</v>
      </c>
      <c r="V6653">
        <v>3.15</v>
      </c>
      <c r="W6653">
        <v>3.17</v>
      </c>
      <c r="X6653">
        <v>76</v>
      </c>
      <c r="Y6653" s="47">
        <v>42566</v>
      </c>
      <c r="Z6653" t="s">
        <v>40</v>
      </c>
      <c r="AA6653" t="s">
        <v>198</v>
      </c>
      <c r="AJ6653" s="47">
        <v>42527</v>
      </c>
      <c r="AK6653" t="s">
        <v>208</v>
      </c>
      <c r="AL6653">
        <v>3.11</v>
      </c>
      <c r="AM6653">
        <v>3.11</v>
      </c>
      <c r="AN6653">
        <v>76</v>
      </c>
      <c r="AO6653" s="47">
        <v>42566</v>
      </c>
      <c r="AP6653" t="s">
        <v>40</v>
      </c>
      <c r="AQ6653" t="s">
        <v>198</v>
      </c>
      <c r="AZ6653" s="47">
        <v>42527</v>
      </c>
      <c r="BA6653" t="s">
        <v>208</v>
      </c>
      <c r="BB6653">
        <v>3.15</v>
      </c>
      <c r="BC6653">
        <v>3.17</v>
      </c>
      <c r="BD6653">
        <v>76</v>
      </c>
      <c r="BE6653" s="47">
        <v>42566</v>
      </c>
      <c r="BF6653" t="s">
        <v>40</v>
      </c>
      <c r="BG6653" t="s">
        <v>198</v>
      </c>
    </row>
    <row r="6654" spans="20:59" x14ac:dyDescent="0.25">
      <c r="T6654" s="47">
        <v>42527</v>
      </c>
      <c r="U6654" t="s">
        <v>209</v>
      </c>
      <c r="V6654">
        <v>8.57</v>
      </c>
      <c r="W6654">
        <v>8.61</v>
      </c>
      <c r="X6654">
        <v>96</v>
      </c>
      <c r="Y6654" s="47">
        <v>42566</v>
      </c>
      <c r="Z6654" t="s">
        <v>40</v>
      </c>
      <c r="AA6654" t="s">
        <v>198</v>
      </c>
      <c r="AJ6654" s="47">
        <v>42527</v>
      </c>
      <c r="AK6654" t="s">
        <v>209</v>
      </c>
      <c r="AL6654">
        <v>8.5399999999999991</v>
      </c>
      <c r="AM6654">
        <v>8.56</v>
      </c>
      <c r="AN6654">
        <v>96</v>
      </c>
      <c r="AO6654" s="47">
        <v>42566</v>
      </c>
      <c r="AP6654" t="s">
        <v>40</v>
      </c>
      <c r="AQ6654" t="s">
        <v>198</v>
      </c>
      <c r="AZ6654" s="47">
        <v>42527</v>
      </c>
      <c r="BA6654" t="s">
        <v>209</v>
      </c>
      <c r="BB6654">
        <v>8.57</v>
      </c>
      <c r="BC6654">
        <v>8.61</v>
      </c>
      <c r="BD6654">
        <v>96</v>
      </c>
      <c r="BE6654" s="47">
        <v>42566</v>
      </c>
      <c r="BF6654" t="s">
        <v>40</v>
      </c>
      <c r="BG6654" t="s">
        <v>198</v>
      </c>
    </row>
    <row r="6655" spans="20:59" x14ac:dyDescent="0.25">
      <c r="T6655" s="47">
        <v>42527</v>
      </c>
      <c r="U6655" t="s">
        <v>210</v>
      </c>
      <c r="V6655">
        <v>17.25</v>
      </c>
      <c r="W6655">
        <v>17.32</v>
      </c>
      <c r="X6655">
        <v>116</v>
      </c>
      <c r="Y6655" s="47">
        <v>42566</v>
      </c>
      <c r="Z6655" t="s">
        <v>40</v>
      </c>
      <c r="AA6655" t="s">
        <v>198</v>
      </c>
      <c r="AJ6655" s="47">
        <v>42527</v>
      </c>
      <c r="AK6655" t="s">
        <v>210</v>
      </c>
      <c r="AL6655">
        <v>16.61</v>
      </c>
      <c r="AM6655">
        <v>16.649999999999999</v>
      </c>
      <c r="AN6655">
        <v>116</v>
      </c>
      <c r="AO6655" s="47">
        <v>42566</v>
      </c>
      <c r="AP6655" t="s">
        <v>40</v>
      </c>
      <c r="AQ6655" t="s">
        <v>198</v>
      </c>
      <c r="AZ6655" s="47">
        <v>42527</v>
      </c>
      <c r="BA6655" t="s">
        <v>210</v>
      </c>
      <c r="BB6655">
        <v>17.25</v>
      </c>
      <c r="BC6655">
        <v>17.32</v>
      </c>
      <c r="BD6655">
        <v>116</v>
      </c>
      <c r="BE6655" s="47">
        <v>42566</v>
      </c>
      <c r="BF6655" t="s">
        <v>40</v>
      </c>
      <c r="BG6655" t="s">
        <v>198</v>
      </c>
    </row>
    <row r="6656" spans="20:59" x14ac:dyDescent="0.25">
      <c r="T6656" s="47">
        <v>42527</v>
      </c>
      <c r="U6656" t="s">
        <v>211</v>
      </c>
      <c r="V6656">
        <v>28.3</v>
      </c>
      <c r="W6656">
        <v>28.41</v>
      </c>
      <c r="X6656">
        <v>136</v>
      </c>
      <c r="Y6656" s="47">
        <v>42566</v>
      </c>
      <c r="Z6656" t="s">
        <v>40</v>
      </c>
      <c r="AA6656" t="s">
        <v>198</v>
      </c>
      <c r="AJ6656" s="47">
        <v>42527</v>
      </c>
      <c r="AK6656" t="s">
        <v>211</v>
      </c>
      <c r="AL6656">
        <v>27.61</v>
      </c>
      <c r="AM6656">
        <v>27.79</v>
      </c>
      <c r="AN6656">
        <v>136</v>
      </c>
      <c r="AO6656" s="47">
        <v>42566</v>
      </c>
      <c r="AP6656" t="s">
        <v>40</v>
      </c>
      <c r="AQ6656" t="s">
        <v>198</v>
      </c>
      <c r="AZ6656" s="47">
        <v>42527</v>
      </c>
      <c r="BA6656" t="s">
        <v>211</v>
      </c>
      <c r="BB6656">
        <v>28.3</v>
      </c>
      <c r="BC6656">
        <v>28.41</v>
      </c>
      <c r="BD6656">
        <v>136</v>
      </c>
      <c r="BE6656" s="47">
        <v>42566</v>
      </c>
      <c r="BF6656" t="s">
        <v>40</v>
      </c>
      <c r="BG6656" t="s">
        <v>198</v>
      </c>
    </row>
    <row r="6657" spans="20:59" x14ac:dyDescent="0.25">
      <c r="T6657" s="47">
        <v>42527</v>
      </c>
      <c r="U6657" t="s">
        <v>212</v>
      </c>
      <c r="V6657">
        <v>41.42</v>
      </c>
      <c r="W6657">
        <v>41.75</v>
      </c>
      <c r="X6657">
        <v>156</v>
      </c>
      <c r="Y6657" s="47">
        <v>42566</v>
      </c>
      <c r="Z6657" t="s">
        <v>40</v>
      </c>
      <c r="AA6657" t="s">
        <v>198</v>
      </c>
      <c r="AJ6657" s="47">
        <v>42527</v>
      </c>
      <c r="AK6657" t="s">
        <v>212</v>
      </c>
      <c r="AL6657">
        <v>42.55</v>
      </c>
      <c r="AM6657">
        <v>42.59</v>
      </c>
      <c r="AN6657">
        <v>156</v>
      </c>
      <c r="AO6657" s="47">
        <v>42566</v>
      </c>
      <c r="AP6657" t="s">
        <v>40</v>
      </c>
      <c r="AQ6657" t="s">
        <v>198</v>
      </c>
      <c r="AZ6657" s="47">
        <v>42527</v>
      </c>
      <c r="BA6657" t="s">
        <v>212</v>
      </c>
      <c r="BB6657">
        <v>41.42</v>
      </c>
      <c r="BC6657">
        <v>41.75</v>
      </c>
      <c r="BD6657">
        <v>156</v>
      </c>
      <c r="BE6657" s="47">
        <v>42566</v>
      </c>
      <c r="BF6657" t="s">
        <v>40</v>
      </c>
      <c r="BG6657" t="s">
        <v>198</v>
      </c>
    </row>
    <row r="6658" spans="20:59" x14ac:dyDescent="0.25">
      <c r="T6658" s="47">
        <v>42527</v>
      </c>
      <c r="U6658" t="s">
        <v>213</v>
      </c>
      <c r="V6658">
        <v>14.15</v>
      </c>
      <c r="W6658">
        <v>14.23</v>
      </c>
      <c r="X6658">
        <v>76</v>
      </c>
      <c r="Y6658" s="47">
        <v>42664</v>
      </c>
      <c r="Z6658" t="s">
        <v>40</v>
      </c>
      <c r="AA6658" t="s">
        <v>198</v>
      </c>
      <c r="AJ6658" s="47">
        <v>42527</v>
      </c>
      <c r="AK6658" t="s">
        <v>213</v>
      </c>
      <c r="AL6658">
        <v>13.97</v>
      </c>
      <c r="AM6658">
        <v>14.01</v>
      </c>
      <c r="AN6658">
        <v>76</v>
      </c>
      <c r="AO6658" s="47">
        <v>42664</v>
      </c>
      <c r="AP6658" t="s">
        <v>40</v>
      </c>
      <c r="AQ6658" t="s">
        <v>198</v>
      </c>
      <c r="AZ6658" s="47">
        <v>42527</v>
      </c>
      <c r="BA6658" t="s">
        <v>213</v>
      </c>
      <c r="BB6658">
        <v>14.15</v>
      </c>
      <c r="BC6658">
        <v>14.23</v>
      </c>
      <c r="BD6658">
        <v>76</v>
      </c>
      <c r="BE6658" s="47">
        <v>42664</v>
      </c>
      <c r="BF6658" t="s">
        <v>40</v>
      </c>
      <c r="BG6658" t="s">
        <v>198</v>
      </c>
    </row>
    <row r="6659" spans="20:59" x14ac:dyDescent="0.25">
      <c r="T6659" s="47">
        <v>42527</v>
      </c>
      <c r="U6659" t="s">
        <v>214</v>
      </c>
      <c r="V6659">
        <v>24.13</v>
      </c>
      <c r="W6659">
        <v>24.33</v>
      </c>
      <c r="X6659">
        <v>96</v>
      </c>
      <c r="Y6659" s="47">
        <v>42664</v>
      </c>
      <c r="Z6659" t="s">
        <v>40</v>
      </c>
      <c r="AA6659" t="s">
        <v>198</v>
      </c>
      <c r="AJ6659" s="47">
        <v>42527</v>
      </c>
      <c r="AK6659" t="s">
        <v>214</v>
      </c>
      <c r="AL6659">
        <v>24.26</v>
      </c>
      <c r="AM6659">
        <v>24.31</v>
      </c>
      <c r="AN6659">
        <v>96</v>
      </c>
      <c r="AO6659" s="47">
        <v>42664</v>
      </c>
      <c r="AP6659" t="s">
        <v>40</v>
      </c>
      <c r="AQ6659" t="s">
        <v>198</v>
      </c>
      <c r="AZ6659" s="47">
        <v>42527</v>
      </c>
      <c r="BA6659" t="s">
        <v>214</v>
      </c>
      <c r="BB6659">
        <v>24.13</v>
      </c>
      <c r="BC6659">
        <v>24.33</v>
      </c>
      <c r="BD6659">
        <v>96</v>
      </c>
      <c r="BE6659" s="47">
        <v>42664</v>
      </c>
      <c r="BF6659" t="s">
        <v>40</v>
      </c>
      <c r="BG6659" t="s">
        <v>198</v>
      </c>
    </row>
    <row r="6660" spans="20:59" x14ac:dyDescent="0.25">
      <c r="T6660" s="47">
        <v>42527</v>
      </c>
      <c r="U6660" t="s">
        <v>215</v>
      </c>
      <c r="V6660">
        <v>35.549999999999997</v>
      </c>
      <c r="W6660">
        <v>35.72</v>
      </c>
      <c r="X6660">
        <v>116</v>
      </c>
      <c r="Y6660" s="47">
        <v>42664</v>
      </c>
      <c r="Z6660" t="s">
        <v>40</v>
      </c>
      <c r="AA6660" t="s">
        <v>198</v>
      </c>
      <c r="AJ6660" s="47">
        <v>42527</v>
      </c>
      <c r="AK6660" t="s">
        <v>215</v>
      </c>
      <c r="AL6660">
        <v>35.32</v>
      </c>
      <c r="AM6660">
        <v>35.369999999999997</v>
      </c>
      <c r="AN6660">
        <v>116</v>
      </c>
      <c r="AO6660" s="47">
        <v>42664</v>
      </c>
      <c r="AP6660" t="s">
        <v>40</v>
      </c>
      <c r="AQ6660" t="s">
        <v>198</v>
      </c>
      <c r="AZ6660" s="47">
        <v>42527</v>
      </c>
      <c r="BA6660" t="s">
        <v>215</v>
      </c>
      <c r="BB6660">
        <v>35.549999999999997</v>
      </c>
      <c r="BC6660">
        <v>35.72</v>
      </c>
      <c r="BD6660">
        <v>116</v>
      </c>
      <c r="BE6660" s="47">
        <v>42664</v>
      </c>
      <c r="BF6660" t="s">
        <v>40</v>
      </c>
      <c r="BG6660" t="s">
        <v>198</v>
      </c>
    </row>
    <row r="6661" spans="20:59" x14ac:dyDescent="0.25">
      <c r="T6661" s="47">
        <v>42527</v>
      </c>
      <c r="U6661" t="s">
        <v>216</v>
      </c>
      <c r="V6661">
        <v>48.55</v>
      </c>
      <c r="W6661">
        <v>48.73</v>
      </c>
      <c r="X6661">
        <v>136</v>
      </c>
      <c r="Y6661" s="47">
        <v>42664</v>
      </c>
      <c r="Z6661" t="s">
        <v>40</v>
      </c>
      <c r="AA6661" t="s">
        <v>198</v>
      </c>
      <c r="AJ6661" s="47">
        <v>42527</v>
      </c>
      <c r="AK6661" t="s">
        <v>216</v>
      </c>
      <c r="AL6661">
        <v>48.45</v>
      </c>
      <c r="AM6661">
        <v>48.6</v>
      </c>
      <c r="AN6661">
        <v>136</v>
      </c>
      <c r="AO6661" s="47">
        <v>42664</v>
      </c>
      <c r="AP6661" t="s">
        <v>40</v>
      </c>
      <c r="AQ6661" t="s">
        <v>198</v>
      </c>
      <c r="AZ6661" s="47">
        <v>42527</v>
      </c>
      <c r="BA6661" t="s">
        <v>216</v>
      </c>
      <c r="BB6661">
        <v>48.55</v>
      </c>
      <c r="BC6661">
        <v>48.73</v>
      </c>
      <c r="BD6661">
        <v>136</v>
      </c>
      <c r="BE6661" s="47">
        <v>42664</v>
      </c>
      <c r="BF6661" t="s">
        <v>40</v>
      </c>
      <c r="BG6661" t="s">
        <v>198</v>
      </c>
    </row>
    <row r="6662" spans="20:59" x14ac:dyDescent="0.25">
      <c r="T6662" s="47">
        <v>42527</v>
      </c>
      <c r="U6662" t="s">
        <v>217</v>
      </c>
      <c r="V6662">
        <v>62.75</v>
      </c>
      <c r="W6662">
        <v>62.94</v>
      </c>
      <c r="X6662">
        <v>156</v>
      </c>
      <c r="Y6662" s="47">
        <v>42664</v>
      </c>
      <c r="Z6662" t="s">
        <v>40</v>
      </c>
      <c r="AA6662" t="s">
        <v>198</v>
      </c>
      <c r="AJ6662" s="47">
        <v>42527</v>
      </c>
      <c r="AK6662" t="s">
        <v>217</v>
      </c>
      <c r="AL6662">
        <v>63.53</v>
      </c>
      <c r="AM6662">
        <v>64.14</v>
      </c>
      <c r="AN6662">
        <v>156</v>
      </c>
      <c r="AO6662" s="47">
        <v>42664</v>
      </c>
      <c r="AP6662" t="s">
        <v>40</v>
      </c>
      <c r="AQ6662" t="s">
        <v>198</v>
      </c>
      <c r="AZ6662" s="47">
        <v>42527</v>
      </c>
      <c r="BA6662" t="s">
        <v>217</v>
      </c>
      <c r="BB6662">
        <v>62.75</v>
      </c>
      <c r="BC6662">
        <v>62.94</v>
      </c>
      <c r="BD6662">
        <v>156</v>
      </c>
      <c r="BE6662" s="47">
        <v>42664</v>
      </c>
      <c r="BF6662" t="s">
        <v>40</v>
      </c>
      <c r="BG6662" t="s">
        <v>198</v>
      </c>
    </row>
    <row r="6663" spans="20:59" x14ac:dyDescent="0.25">
      <c r="T6663" s="47">
        <v>42527</v>
      </c>
      <c r="U6663" t="s">
        <v>218</v>
      </c>
      <c r="V6663">
        <v>15.86</v>
      </c>
      <c r="W6663">
        <v>15.93</v>
      </c>
      <c r="X6663">
        <v>42</v>
      </c>
      <c r="Y6663" s="47">
        <v>42566</v>
      </c>
      <c r="Z6663" t="s">
        <v>28</v>
      </c>
      <c r="AA6663" t="s">
        <v>219</v>
      </c>
      <c r="AJ6663" s="47">
        <v>42527</v>
      </c>
      <c r="AK6663" t="s">
        <v>218</v>
      </c>
      <c r="AL6663">
        <v>18.09</v>
      </c>
      <c r="AM6663">
        <v>18.13</v>
      </c>
      <c r="AN6663">
        <v>42</v>
      </c>
      <c r="AO6663" s="47">
        <v>42566</v>
      </c>
      <c r="AP6663" t="s">
        <v>28</v>
      </c>
      <c r="AQ6663" t="s">
        <v>219</v>
      </c>
      <c r="AZ6663" s="47">
        <v>42527</v>
      </c>
      <c r="BA6663" t="s">
        <v>218</v>
      </c>
      <c r="BB6663">
        <v>15.86</v>
      </c>
      <c r="BC6663">
        <v>15.93</v>
      </c>
      <c r="BD6663">
        <v>42</v>
      </c>
      <c r="BE6663" s="47">
        <v>42566</v>
      </c>
      <c r="BF6663" t="s">
        <v>28</v>
      </c>
      <c r="BG6663" t="s">
        <v>219</v>
      </c>
    </row>
    <row r="6664" spans="20:59" x14ac:dyDescent="0.25">
      <c r="T6664" s="47">
        <v>42527</v>
      </c>
      <c r="U6664" t="s">
        <v>220</v>
      </c>
      <c r="V6664">
        <v>6.25</v>
      </c>
      <c r="W6664">
        <v>6.28</v>
      </c>
      <c r="X6664">
        <v>52</v>
      </c>
      <c r="Y6664" s="47">
        <v>42566</v>
      </c>
      <c r="Z6664" t="s">
        <v>28</v>
      </c>
      <c r="AA6664" t="s">
        <v>219</v>
      </c>
      <c r="AJ6664" s="47">
        <v>42527</v>
      </c>
      <c r="AK6664" t="s">
        <v>220</v>
      </c>
      <c r="AL6664">
        <v>8.2200000000000006</v>
      </c>
      <c r="AM6664">
        <v>8.23</v>
      </c>
      <c r="AN6664">
        <v>52</v>
      </c>
      <c r="AO6664" s="47">
        <v>42566</v>
      </c>
      <c r="AP6664" t="s">
        <v>28</v>
      </c>
      <c r="AQ6664" t="s">
        <v>219</v>
      </c>
      <c r="AZ6664" s="47">
        <v>42527</v>
      </c>
      <c r="BA6664" t="s">
        <v>220</v>
      </c>
      <c r="BB6664">
        <v>6.25</v>
      </c>
      <c r="BC6664">
        <v>6.28</v>
      </c>
      <c r="BD6664">
        <v>52</v>
      </c>
      <c r="BE6664" s="47">
        <v>42566</v>
      </c>
      <c r="BF6664" t="s">
        <v>28</v>
      </c>
      <c r="BG6664" t="s">
        <v>219</v>
      </c>
    </row>
    <row r="6665" spans="20:59" x14ac:dyDescent="0.25">
      <c r="T6665" s="47">
        <v>42527</v>
      </c>
      <c r="U6665" t="s">
        <v>221</v>
      </c>
      <c r="V6665">
        <v>0.9</v>
      </c>
      <c r="W6665">
        <v>0.91</v>
      </c>
      <c r="X6665">
        <v>62</v>
      </c>
      <c r="Y6665" s="47">
        <v>42566</v>
      </c>
      <c r="Z6665" t="s">
        <v>28</v>
      </c>
      <c r="AA6665" t="s">
        <v>219</v>
      </c>
      <c r="AJ6665" s="47">
        <v>42527</v>
      </c>
      <c r="AK6665" t="s">
        <v>221</v>
      </c>
      <c r="AL6665">
        <v>1.55</v>
      </c>
      <c r="AM6665">
        <v>1.56</v>
      </c>
      <c r="AN6665">
        <v>62</v>
      </c>
      <c r="AO6665" s="47">
        <v>42566</v>
      </c>
      <c r="AP6665" t="s">
        <v>28</v>
      </c>
      <c r="AQ6665" t="s">
        <v>219</v>
      </c>
      <c r="AZ6665" s="47">
        <v>42527</v>
      </c>
      <c r="BA6665" t="s">
        <v>221</v>
      </c>
      <c r="BB6665">
        <v>0.9</v>
      </c>
      <c r="BC6665">
        <v>0.91</v>
      </c>
      <c r="BD6665">
        <v>62</v>
      </c>
      <c r="BE6665" s="47">
        <v>42566</v>
      </c>
      <c r="BF6665" t="s">
        <v>28</v>
      </c>
      <c r="BG6665" t="s">
        <v>219</v>
      </c>
    </row>
    <row r="6666" spans="20:59" x14ac:dyDescent="0.25">
      <c r="T6666" s="47">
        <v>42527</v>
      </c>
      <c r="U6666" t="s">
        <v>222</v>
      </c>
      <c r="V6666">
        <v>0.04</v>
      </c>
      <c r="W6666">
        <v>0.04</v>
      </c>
      <c r="X6666">
        <v>72</v>
      </c>
      <c r="Y6666" s="47">
        <v>42566</v>
      </c>
      <c r="Z6666" t="s">
        <v>28</v>
      </c>
      <c r="AA6666" t="s">
        <v>219</v>
      </c>
      <c r="AJ6666" s="47">
        <v>42527</v>
      </c>
      <c r="AK6666" t="s">
        <v>222</v>
      </c>
      <c r="AL6666">
        <v>0.1</v>
      </c>
      <c r="AM6666">
        <v>0.1</v>
      </c>
      <c r="AN6666">
        <v>72</v>
      </c>
      <c r="AO6666" s="47">
        <v>42566</v>
      </c>
      <c r="AP6666" t="s">
        <v>28</v>
      </c>
      <c r="AQ6666" t="s">
        <v>219</v>
      </c>
      <c r="AZ6666" s="47">
        <v>42527</v>
      </c>
      <c r="BA6666" t="s">
        <v>222</v>
      </c>
      <c r="BB6666">
        <v>0.04</v>
      </c>
      <c r="BC6666">
        <v>0.04</v>
      </c>
      <c r="BD6666">
        <v>72</v>
      </c>
      <c r="BE6666" s="47">
        <v>42566</v>
      </c>
      <c r="BF6666" t="s">
        <v>28</v>
      </c>
      <c r="BG6666" t="s">
        <v>219</v>
      </c>
    </row>
    <row r="6667" spans="20:59" x14ac:dyDescent="0.25">
      <c r="T6667" s="47">
        <v>42527</v>
      </c>
      <c r="U6667" t="s">
        <v>223</v>
      </c>
      <c r="V6667">
        <v>0</v>
      </c>
      <c r="W6667">
        <v>0</v>
      </c>
      <c r="X6667">
        <v>82</v>
      </c>
      <c r="Y6667" s="47">
        <v>42566</v>
      </c>
      <c r="Z6667" t="s">
        <v>28</v>
      </c>
      <c r="AA6667" t="s">
        <v>219</v>
      </c>
      <c r="AJ6667" s="47">
        <v>42527</v>
      </c>
      <c r="AK6667" t="s">
        <v>223</v>
      </c>
      <c r="AL6667">
        <v>0</v>
      </c>
      <c r="AM6667">
        <v>0</v>
      </c>
      <c r="AN6667">
        <v>82</v>
      </c>
      <c r="AO6667" s="47">
        <v>42566</v>
      </c>
      <c r="AP6667" t="s">
        <v>28</v>
      </c>
      <c r="AQ6667" t="s">
        <v>219</v>
      </c>
      <c r="AZ6667" s="47">
        <v>42527</v>
      </c>
      <c r="BA6667" t="s">
        <v>223</v>
      </c>
      <c r="BB6667">
        <v>0</v>
      </c>
      <c r="BC6667">
        <v>0</v>
      </c>
      <c r="BD6667">
        <v>82</v>
      </c>
      <c r="BE6667" s="47">
        <v>42566</v>
      </c>
      <c r="BF6667" t="s">
        <v>28</v>
      </c>
      <c r="BG6667" t="s">
        <v>219</v>
      </c>
    </row>
    <row r="6668" spans="20:59" x14ac:dyDescent="0.25">
      <c r="T6668" s="47">
        <v>42527</v>
      </c>
      <c r="U6668" t="s">
        <v>224</v>
      </c>
      <c r="V6668">
        <v>15.92</v>
      </c>
      <c r="W6668">
        <v>15.94</v>
      </c>
      <c r="X6668">
        <v>42</v>
      </c>
      <c r="Y6668" s="47">
        <v>42664</v>
      </c>
      <c r="Z6668" t="s">
        <v>28</v>
      </c>
      <c r="AA6668" t="s">
        <v>219</v>
      </c>
      <c r="AJ6668" s="47">
        <v>42527</v>
      </c>
      <c r="AK6668" t="s">
        <v>224</v>
      </c>
      <c r="AL6668">
        <v>17.95</v>
      </c>
      <c r="AM6668">
        <v>17.98</v>
      </c>
      <c r="AN6668">
        <v>42</v>
      </c>
      <c r="AO6668" s="47">
        <v>42664</v>
      </c>
      <c r="AP6668" t="s">
        <v>28</v>
      </c>
      <c r="AQ6668" t="s">
        <v>219</v>
      </c>
      <c r="AZ6668" s="47">
        <v>42527</v>
      </c>
      <c r="BA6668" t="s">
        <v>224</v>
      </c>
      <c r="BB6668">
        <v>15.92</v>
      </c>
      <c r="BC6668">
        <v>15.94</v>
      </c>
      <c r="BD6668">
        <v>42</v>
      </c>
      <c r="BE6668" s="47">
        <v>42664</v>
      </c>
      <c r="BF6668" t="s">
        <v>28</v>
      </c>
      <c r="BG6668" t="s">
        <v>219</v>
      </c>
    </row>
    <row r="6669" spans="20:59" x14ac:dyDescent="0.25">
      <c r="T6669" s="47">
        <v>42527</v>
      </c>
      <c r="U6669" t="s">
        <v>225</v>
      </c>
      <c r="V6669">
        <v>8.0500000000000007</v>
      </c>
      <c r="W6669">
        <v>8.08</v>
      </c>
      <c r="X6669">
        <v>52</v>
      </c>
      <c r="Y6669" s="47">
        <v>42664</v>
      </c>
      <c r="Z6669" t="s">
        <v>28</v>
      </c>
      <c r="AA6669" t="s">
        <v>219</v>
      </c>
      <c r="AJ6669" s="47">
        <v>42527</v>
      </c>
      <c r="AK6669" t="s">
        <v>225</v>
      </c>
      <c r="AL6669">
        <v>9.6300000000000008</v>
      </c>
      <c r="AM6669">
        <v>9.69</v>
      </c>
      <c r="AN6669">
        <v>52</v>
      </c>
      <c r="AO6669" s="47">
        <v>42664</v>
      </c>
      <c r="AP6669" t="s">
        <v>28</v>
      </c>
      <c r="AQ6669" t="s">
        <v>219</v>
      </c>
      <c r="AZ6669" s="47">
        <v>42527</v>
      </c>
      <c r="BA6669" t="s">
        <v>225</v>
      </c>
      <c r="BB6669">
        <v>8.0500000000000007</v>
      </c>
      <c r="BC6669">
        <v>8.08</v>
      </c>
      <c r="BD6669">
        <v>52</v>
      </c>
      <c r="BE6669" s="47">
        <v>42664</v>
      </c>
      <c r="BF6669" t="s">
        <v>28</v>
      </c>
      <c r="BG6669" t="s">
        <v>219</v>
      </c>
    </row>
    <row r="6670" spans="20:59" x14ac:dyDescent="0.25">
      <c r="T6670" s="47">
        <v>42527</v>
      </c>
      <c r="U6670" t="s">
        <v>226</v>
      </c>
      <c r="V6670">
        <v>2.86</v>
      </c>
      <c r="W6670">
        <v>2.88</v>
      </c>
      <c r="X6670">
        <v>62</v>
      </c>
      <c r="Y6670" s="47">
        <v>42664</v>
      </c>
      <c r="Z6670" t="s">
        <v>28</v>
      </c>
      <c r="AA6670" t="s">
        <v>219</v>
      </c>
      <c r="AJ6670" s="47">
        <v>42527</v>
      </c>
      <c r="AK6670" t="s">
        <v>226</v>
      </c>
      <c r="AL6670">
        <v>3.84</v>
      </c>
      <c r="AM6670">
        <v>3.86</v>
      </c>
      <c r="AN6670">
        <v>62</v>
      </c>
      <c r="AO6670" s="47">
        <v>42664</v>
      </c>
      <c r="AP6670" t="s">
        <v>28</v>
      </c>
      <c r="AQ6670" t="s">
        <v>219</v>
      </c>
      <c r="AZ6670" s="47">
        <v>42527</v>
      </c>
      <c r="BA6670" t="s">
        <v>226</v>
      </c>
      <c r="BB6670">
        <v>2.86</v>
      </c>
      <c r="BC6670">
        <v>2.88</v>
      </c>
      <c r="BD6670">
        <v>62</v>
      </c>
      <c r="BE6670" s="47">
        <v>42664</v>
      </c>
      <c r="BF6670" t="s">
        <v>28</v>
      </c>
      <c r="BG6670" t="s">
        <v>219</v>
      </c>
    </row>
    <row r="6671" spans="20:59" x14ac:dyDescent="0.25">
      <c r="T6671" s="47">
        <v>42527</v>
      </c>
      <c r="U6671" t="s">
        <v>227</v>
      </c>
      <c r="V6671">
        <v>0.83</v>
      </c>
      <c r="W6671">
        <v>0.84</v>
      </c>
      <c r="X6671">
        <v>72</v>
      </c>
      <c r="Y6671" s="47">
        <v>42664</v>
      </c>
      <c r="Z6671" t="s">
        <v>28</v>
      </c>
      <c r="AA6671" t="s">
        <v>219</v>
      </c>
      <c r="AJ6671" s="47">
        <v>42527</v>
      </c>
      <c r="AK6671" t="s">
        <v>227</v>
      </c>
      <c r="AL6671">
        <v>1.21</v>
      </c>
      <c r="AM6671">
        <v>1.21</v>
      </c>
      <c r="AN6671">
        <v>72</v>
      </c>
      <c r="AO6671" s="47">
        <v>42664</v>
      </c>
      <c r="AP6671" t="s">
        <v>28</v>
      </c>
      <c r="AQ6671" t="s">
        <v>219</v>
      </c>
      <c r="AZ6671" s="47">
        <v>42527</v>
      </c>
      <c r="BA6671" t="s">
        <v>227</v>
      </c>
      <c r="BB6671">
        <v>0.83</v>
      </c>
      <c r="BC6671">
        <v>0.84</v>
      </c>
      <c r="BD6671">
        <v>72</v>
      </c>
      <c r="BE6671" s="47">
        <v>42664</v>
      </c>
      <c r="BF6671" t="s">
        <v>28</v>
      </c>
      <c r="BG6671" t="s">
        <v>219</v>
      </c>
    </row>
    <row r="6672" spans="20:59" x14ac:dyDescent="0.25">
      <c r="T6672" s="47">
        <v>42527</v>
      </c>
      <c r="U6672" t="s">
        <v>228</v>
      </c>
      <c r="V6672">
        <v>0.2</v>
      </c>
      <c r="W6672">
        <v>0.2</v>
      </c>
      <c r="X6672">
        <v>82</v>
      </c>
      <c r="Y6672" s="47">
        <v>42664</v>
      </c>
      <c r="Z6672" t="s">
        <v>28</v>
      </c>
      <c r="AA6672" t="s">
        <v>219</v>
      </c>
      <c r="AJ6672" s="47">
        <v>42527</v>
      </c>
      <c r="AK6672" t="s">
        <v>228</v>
      </c>
      <c r="AL6672">
        <v>0.3</v>
      </c>
      <c r="AM6672">
        <v>0.3</v>
      </c>
      <c r="AN6672">
        <v>82</v>
      </c>
      <c r="AO6672" s="47">
        <v>42664</v>
      </c>
      <c r="AP6672" t="s">
        <v>28</v>
      </c>
      <c r="AQ6672" t="s">
        <v>219</v>
      </c>
      <c r="AZ6672" s="47">
        <v>42527</v>
      </c>
      <c r="BA6672" t="s">
        <v>228</v>
      </c>
      <c r="BB6672">
        <v>0.2</v>
      </c>
      <c r="BC6672">
        <v>0.2</v>
      </c>
      <c r="BD6672">
        <v>82</v>
      </c>
      <c r="BE6672" s="47">
        <v>42664</v>
      </c>
      <c r="BF6672" t="s">
        <v>28</v>
      </c>
      <c r="BG6672" t="s">
        <v>219</v>
      </c>
    </row>
    <row r="6673" spans="20:59" x14ac:dyDescent="0.25">
      <c r="T6673" s="47">
        <v>42527</v>
      </c>
      <c r="U6673" t="s">
        <v>229</v>
      </c>
      <c r="V6673">
        <v>0</v>
      </c>
      <c r="W6673">
        <v>0</v>
      </c>
      <c r="X6673">
        <v>42</v>
      </c>
      <c r="Y6673" s="47">
        <v>42566</v>
      </c>
      <c r="Z6673" t="s">
        <v>40</v>
      </c>
      <c r="AA6673" t="s">
        <v>219</v>
      </c>
      <c r="AJ6673" s="47">
        <v>42527</v>
      </c>
      <c r="AK6673" t="s">
        <v>229</v>
      </c>
      <c r="AL6673">
        <v>0</v>
      </c>
      <c r="AM6673">
        <v>0</v>
      </c>
      <c r="AN6673">
        <v>42</v>
      </c>
      <c r="AO6673" s="47">
        <v>42566</v>
      </c>
      <c r="AP6673" t="s">
        <v>40</v>
      </c>
      <c r="AQ6673" t="s">
        <v>219</v>
      </c>
      <c r="AZ6673" s="47">
        <v>42527</v>
      </c>
      <c r="BA6673" t="s">
        <v>229</v>
      </c>
      <c r="BB6673">
        <v>0</v>
      </c>
      <c r="BC6673">
        <v>0</v>
      </c>
      <c r="BD6673">
        <v>42</v>
      </c>
      <c r="BE6673" s="47">
        <v>42566</v>
      </c>
      <c r="BF6673" t="s">
        <v>40</v>
      </c>
      <c r="BG6673" t="s">
        <v>219</v>
      </c>
    </row>
    <row r="6674" spans="20:59" x14ac:dyDescent="0.25">
      <c r="T6674" s="47">
        <v>42527</v>
      </c>
      <c r="U6674" t="s">
        <v>230</v>
      </c>
      <c r="V6674">
        <v>0.42</v>
      </c>
      <c r="W6674">
        <v>0.43</v>
      </c>
      <c r="X6674">
        <v>52</v>
      </c>
      <c r="Y6674" s="47">
        <v>42566</v>
      </c>
      <c r="Z6674" t="s">
        <v>40</v>
      </c>
      <c r="AA6674" t="s">
        <v>219</v>
      </c>
      <c r="AJ6674" s="47">
        <v>42527</v>
      </c>
      <c r="AK6674" t="s">
        <v>230</v>
      </c>
      <c r="AL6674">
        <v>0.22</v>
      </c>
      <c r="AM6674">
        <v>0.22</v>
      </c>
      <c r="AN6674">
        <v>52</v>
      </c>
      <c r="AO6674" s="47">
        <v>42566</v>
      </c>
      <c r="AP6674" t="s">
        <v>40</v>
      </c>
      <c r="AQ6674" t="s">
        <v>219</v>
      </c>
      <c r="AZ6674" s="47">
        <v>42527</v>
      </c>
      <c r="BA6674" t="s">
        <v>230</v>
      </c>
      <c r="BB6674">
        <v>0.42</v>
      </c>
      <c r="BC6674">
        <v>0.43</v>
      </c>
      <c r="BD6674">
        <v>52</v>
      </c>
      <c r="BE6674" s="47">
        <v>42566</v>
      </c>
      <c r="BF6674" t="s">
        <v>40</v>
      </c>
      <c r="BG6674" t="s">
        <v>219</v>
      </c>
    </row>
    <row r="6675" spans="20:59" x14ac:dyDescent="0.25">
      <c r="T6675" s="47">
        <v>42527</v>
      </c>
      <c r="U6675" t="s">
        <v>231</v>
      </c>
      <c r="V6675">
        <v>5</v>
      </c>
      <c r="W6675">
        <v>5.04</v>
      </c>
      <c r="X6675">
        <v>62</v>
      </c>
      <c r="Y6675" s="47">
        <v>42566</v>
      </c>
      <c r="Z6675" t="s">
        <v>40</v>
      </c>
      <c r="AA6675" t="s">
        <v>219</v>
      </c>
      <c r="AJ6675" s="47">
        <v>42527</v>
      </c>
      <c r="AK6675" t="s">
        <v>231</v>
      </c>
      <c r="AL6675">
        <v>3.64</v>
      </c>
      <c r="AM6675">
        <v>3.64</v>
      </c>
      <c r="AN6675">
        <v>62</v>
      </c>
      <c r="AO6675" s="47">
        <v>42566</v>
      </c>
      <c r="AP6675" t="s">
        <v>40</v>
      </c>
      <c r="AQ6675" t="s">
        <v>219</v>
      </c>
      <c r="AZ6675" s="47">
        <v>42527</v>
      </c>
      <c r="BA6675" t="s">
        <v>231</v>
      </c>
      <c r="BB6675">
        <v>5</v>
      </c>
      <c r="BC6675">
        <v>5.04</v>
      </c>
      <c r="BD6675">
        <v>62</v>
      </c>
      <c r="BE6675" s="47">
        <v>42566</v>
      </c>
      <c r="BF6675" t="s">
        <v>40</v>
      </c>
      <c r="BG6675" t="s">
        <v>219</v>
      </c>
    </row>
    <row r="6676" spans="20:59" x14ac:dyDescent="0.25">
      <c r="T6676" s="47">
        <v>42527</v>
      </c>
      <c r="U6676" t="s">
        <v>232</v>
      </c>
      <c r="V6676">
        <v>13.93</v>
      </c>
      <c r="W6676">
        <v>14.02</v>
      </c>
      <c r="X6676">
        <v>72</v>
      </c>
      <c r="Y6676" s="47">
        <v>42566</v>
      </c>
      <c r="Z6676" t="s">
        <v>40</v>
      </c>
      <c r="AA6676" t="s">
        <v>219</v>
      </c>
      <c r="AJ6676" s="47">
        <v>42527</v>
      </c>
      <c r="AK6676" t="s">
        <v>232</v>
      </c>
      <c r="AL6676">
        <v>11.95</v>
      </c>
      <c r="AM6676">
        <v>12.02</v>
      </c>
      <c r="AN6676">
        <v>72</v>
      </c>
      <c r="AO6676" s="47">
        <v>42566</v>
      </c>
      <c r="AP6676" t="s">
        <v>40</v>
      </c>
      <c r="AQ6676" t="s">
        <v>219</v>
      </c>
      <c r="AZ6676" s="47">
        <v>42527</v>
      </c>
      <c r="BA6676" t="s">
        <v>232</v>
      </c>
      <c r="BB6676">
        <v>13.93</v>
      </c>
      <c r="BC6676">
        <v>14.02</v>
      </c>
      <c r="BD6676">
        <v>72</v>
      </c>
      <c r="BE6676" s="47">
        <v>42566</v>
      </c>
      <c r="BF6676" t="s">
        <v>40</v>
      </c>
      <c r="BG6676" t="s">
        <v>219</v>
      </c>
    </row>
    <row r="6677" spans="20:59" x14ac:dyDescent="0.25">
      <c r="T6677" s="47">
        <v>42527</v>
      </c>
      <c r="U6677" t="s">
        <v>233</v>
      </c>
      <c r="V6677">
        <v>24.09</v>
      </c>
      <c r="W6677">
        <v>24.18</v>
      </c>
      <c r="X6677">
        <v>82</v>
      </c>
      <c r="Y6677" s="47">
        <v>42566</v>
      </c>
      <c r="Z6677" t="s">
        <v>40</v>
      </c>
      <c r="AA6677" t="s">
        <v>219</v>
      </c>
      <c r="AJ6677" s="47">
        <v>42527</v>
      </c>
      <c r="AK6677" t="s">
        <v>233</v>
      </c>
      <c r="AL6677">
        <v>21.81</v>
      </c>
      <c r="AM6677">
        <v>21.86</v>
      </c>
      <c r="AN6677">
        <v>82</v>
      </c>
      <c r="AO6677" s="47">
        <v>42566</v>
      </c>
      <c r="AP6677" t="s">
        <v>40</v>
      </c>
      <c r="AQ6677" t="s">
        <v>219</v>
      </c>
      <c r="AZ6677" s="47">
        <v>42527</v>
      </c>
      <c r="BA6677" t="s">
        <v>233</v>
      </c>
      <c r="BB6677">
        <v>24.09</v>
      </c>
      <c r="BC6677">
        <v>24.18</v>
      </c>
      <c r="BD6677">
        <v>82</v>
      </c>
      <c r="BE6677" s="47">
        <v>42566</v>
      </c>
      <c r="BF6677" t="s">
        <v>40</v>
      </c>
      <c r="BG6677" t="s">
        <v>219</v>
      </c>
    </row>
    <row r="6678" spans="20:59" x14ac:dyDescent="0.25">
      <c r="T6678" s="47">
        <v>42527</v>
      </c>
      <c r="U6678" t="s">
        <v>234</v>
      </c>
      <c r="V6678">
        <v>0.17</v>
      </c>
      <c r="W6678">
        <v>0.17</v>
      </c>
      <c r="X6678">
        <v>42</v>
      </c>
      <c r="Y6678" s="47">
        <v>42664</v>
      </c>
      <c r="Z6678" t="s">
        <v>40</v>
      </c>
      <c r="AA6678" t="s">
        <v>219</v>
      </c>
      <c r="AJ6678" s="47">
        <v>42527</v>
      </c>
      <c r="AK6678" t="s">
        <v>234</v>
      </c>
      <c r="AL6678">
        <v>0.11</v>
      </c>
      <c r="AM6678">
        <v>0.11</v>
      </c>
      <c r="AN6678">
        <v>42</v>
      </c>
      <c r="AO6678" s="47">
        <v>42664</v>
      </c>
      <c r="AP6678" t="s">
        <v>40</v>
      </c>
      <c r="AQ6678" t="s">
        <v>219</v>
      </c>
      <c r="AZ6678" s="47">
        <v>42527</v>
      </c>
      <c r="BA6678" t="s">
        <v>234</v>
      </c>
      <c r="BB6678">
        <v>0.17</v>
      </c>
      <c r="BC6678">
        <v>0.17</v>
      </c>
      <c r="BD6678">
        <v>42</v>
      </c>
      <c r="BE6678" s="47">
        <v>42664</v>
      </c>
      <c r="BF6678" t="s">
        <v>40</v>
      </c>
      <c r="BG6678" t="s">
        <v>219</v>
      </c>
    </row>
    <row r="6679" spans="20:59" x14ac:dyDescent="0.25">
      <c r="T6679" s="47">
        <v>42527</v>
      </c>
      <c r="U6679" t="s">
        <v>235</v>
      </c>
      <c r="V6679">
        <v>1.77</v>
      </c>
      <c r="W6679">
        <v>1.78</v>
      </c>
      <c r="X6679">
        <v>52</v>
      </c>
      <c r="Y6679" s="47">
        <v>42664</v>
      </c>
      <c r="Z6679" t="s">
        <v>40</v>
      </c>
      <c r="AA6679" t="s">
        <v>219</v>
      </c>
      <c r="AJ6679" s="47">
        <v>42527</v>
      </c>
      <c r="AK6679" t="s">
        <v>235</v>
      </c>
      <c r="AL6679">
        <v>1.38</v>
      </c>
      <c r="AM6679">
        <v>1.39</v>
      </c>
      <c r="AN6679">
        <v>52</v>
      </c>
      <c r="AO6679" s="47">
        <v>42664</v>
      </c>
      <c r="AP6679" t="s">
        <v>40</v>
      </c>
      <c r="AQ6679" t="s">
        <v>219</v>
      </c>
      <c r="AZ6679" s="47">
        <v>42527</v>
      </c>
      <c r="BA6679" t="s">
        <v>235</v>
      </c>
      <c r="BB6679">
        <v>1.77</v>
      </c>
      <c r="BC6679">
        <v>1.78</v>
      </c>
      <c r="BD6679">
        <v>52</v>
      </c>
      <c r="BE6679" s="47">
        <v>42664</v>
      </c>
      <c r="BF6679" t="s">
        <v>40</v>
      </c>
      <c r="BG6679" t="s">
        <v>219</v>
      </c>
    </row>
    <row r="6680" spans="20:59" x14ac:dyDescent="0.25">
      <c r="T6680" s="47">
        <v>42527</v>
      </c>
      <c r="U6680" t="s">
        <v>236</v>
      </c>
      <c r="V6680">
        <v>6.78</v>
      </c>
      <c r="W6680">
        <v>6.79</v>
      </c>
      <c r="X6680">
        <v>62</v>
      </c>
      <c r="Y6680" s="47">
        <v>42664</v>
      </c>
      <c r="Z6680" t="s">
        <v>40</v>
      </c>
      <c r="AA6680" t="s">
        <v>219</v>
      </c>
      <c r="AJ6680" s="47">
        <v>42527</v>
      </c>
      <c r="AK6680" t="s">
        <v>236</v>
      </c>
      <c r="AL6680">
        <v>5.47</v>
      </c>
      <c r="AM6680">
        <v>5.52</v>
      </c>
      <c r="AN6680">
        <v>62</v>
      </c>
      <c r="AO6680" s="47">
        <v>42664</v>
      </c>
      <c r="AP6680" t="s">
        <v>40</v>
      </c>
      <c r="AQ6680" t="s">
        <v>219</v>
      </c>
      <c r="AZ6680" s="47">
        <v>42527</v>
      </c>
      <c r="BA6680" t="s">
        <v>236</v>
      </c>
      <c r="BB6680">
        <v>6.78</v>
      </c>
      <c r="BC6680">
        <v>6.79</v>
      </c>
      <c r="BD6680">
        <v>62</v>
      </c>
      <c r="BE6680" s="47">
        <v>42664</v>
      </c>
      <c r="BF6680" t="s">
        <v>40</v>
      </c>
      <c r="BG6680" t="s">
        <v>219</v>
      </c>
    </row>
    <row r="6681" spans="20:59" x14ac:dyDescent="0.25">
      <c r="T6681" s="47">
        <v>42527</v>
      </c>
      <c r="U6681" t="s">
        <v>237</v>
      </c>
      <c r="V6681">
        <v>14.54</v>
      </c>
      <c r="W6681">
        <v>14.66</v>
      </c>
      <c r="X6681">
        <v>72</v>
      </c>
      <c r="Y6681" s="47">
        <v>42664</v>
      </c>
      <c r="Z6681" t="s">
        <v>40</v>
      </c>
      <c r="AA6681" t="s">
        <v>219</v>
      </c>
      <c r="AJ6681" s="47">
        <v>42527</v>
      </c>
      <c r="AK6681" t="s">
        <v>237</v>
      </c>
      <c r="AL6681">
        <v>12.87</v>
      </c>
      <c r="AM6681">
        <v>12.89</v>
      </c>
      <c r="AN6681">
        <v>72</v>
      </c>
      <c r="AO6681" s="47">
        <v>42664</v>
      </c>
      <c r="AP6681" t="s">
        <v>40</v>
      </c>
      <c r="AQ6681" t="s">
        <v>219</v>
      </c>
      <c r="AZ6681" s="47">
        <v>42527</v>
      </c>
      <c r="BA6681" t="s">
        <v>237</v>
      </c>
      <c r="BB6681">
        <v>14.54</v>
      </c>
      <c r="BC6681">
        <v>14.66</v>
      </c>
      <c r="BD6681">
        <v>72</v>
      </c>
      <c r="BE6681" s="47">
        <v>42664</v>
      </c>
      <c r="BF6681" t="s">
        <v>40</v>
      </c>
      <c r="BG6681" t="s">
        <v>219</v>
      </c>
    </row>
    <row r="6682" spans="20:59" x14ac:dyDescent="0.25">
      <c r="T6682" s="47">
        <v>42527</v>
      </c>
      <c r="U6682" t="s">
        <v>238</v>
      </c>
      <c r="V6682">
        <v>23.26</v>
      </c>
      <c r="W6682">
        <v>23.41</v>
      </c>
      <c r="X6682">
        <v>82</v>
      </c>
      <c r="Y6682" s="47">
        <v>42664</v>
      </c>
      <c r="Z6682" t="s">
        <v>40</v>
      </c>
      <c r="AA6682" t="s">
        <v>219</v>
      </c>
      <c r="AJ6682" s="47">
        <v>42527</v>
      </c>
      <c r="AK6682" t="s">
        <v>238</v>
      </c>
      <c r="AL6682">
        <v>21.9</v>
      </c>
      <c r="AM6682">
        <v>22.04</v>
      </c>
      <c r="AN6682">
        <v>82</v>
      </c>
      <c r="AO6682" s="47">
        <v>42664</v>
      </c>
      <c r="AP6682" t="s">
        <v>40</v>
      </c>
      <c r="AQ6682" t="s">
        <v>219</v>
      </c>
      <c r="AZ6682" s="47">
        <v>42527</v>
      </c>
      <c r="BA6682" t="s">
        <v>238</v>
      </c>
      <c r="BB6682">
        <v>23.26</v>
      </c>
      <c r="BC6682">
        <v>23.41</v>
      </c>
      <c r="BD6682">
        <v>82</v>
      </c>
      <c r="BE6682" s="47">
        <v>42664</v>
      </c>
      <c r="BF6682" t="s">
        <v>40</v>
      </c>
      <c r="BG6682" t="s">
        <v>219</v>
      </c>
    </row>
    <row r="6683" spans="20:59" x14ac:dyDescent="0.25">
      <c r="T6683" s="47">
        <v>42527</v>
      </c>
      <c r="U6683" t="s">
        <v>239</v>
      </c>
      <c r="V6683">
        <v>19.010000000000002</v>
      </c>
      <c r="W6683">
        <v>19.07</v>
      </c>
      <c r="X6683">
        <v>49</v>
      </c>
      <c r="Y6683" s="47">
        <v>42566</v>
      </c>
      <c r="Z6683" t="s">
        <v>28</v>
      </c>
      <c r="AA6683" t="s">
        <v>240</v>
      </c>
      <c r="AJ6683" s="47">
        <v>42527</v>
      </c>
      <c r="AK6683" t="s">
        <v>239</v>
      </c>
      <c r="AL6683">
        <v>22.75</v>
      </c>
      <c r="AM6683">
        <v>22.78</v>
      </c>
      <c r="AN6683">
        <v>49</v>
      </c>
      <c r="AO6683" s="47">
        <v>42566</v>
      </c>
      <c r="AP6683" t="s">
        <v>28</v>
      </c>
      <c r="AQ6683" t="s">
        <v>240</v>
      </c>
      <c r="AZ6683" s="47">
        <v>42527</v>
      </c>
      <c r="BA6683" t="s">
        <v>239</v>
      </c>
      <c r="BB6683">
        <v>19.010000000000002</v>
      </c>
      <c r="BC6683">
        <v>19.07</v>
      </c>
      <c r="BD6683">
        <v>49</v>
      </c>
      <c r="BE6683" s="47">
        <v>42566</v>
      </c>
      <c r="BF6683" t="s">
        <v>28</v>
      </c>
      <c r="BG6683" t="s">
        <v>240</v>
      </c>
    </row>
    <row r="6684" spans="20:59" x14ac:dyDescent="0.25">
      <c r="T6684" s="47">
        <v>42527</v>
      </c>
      <c r="U6684" t="s">
        <v>241</v>
      </c>
      <c r="V6684">
        <v>9.2200000000000006</v>
      </c>
      <c r="W6684">
        <v>9.24</v>
      </c>
      <c r="X6684">
        <v>59</v>
      </c>
      <c r="Y6684" s="47">
        <v>42566</v>
      </c>
      <c r="Z6684" t="s">
        <v>28</v>
      </c>
      <c r="AA6684" t="s">
        <v>240</v>
      </c>
      <c r="AJ6684" s="47">
        <v>42527</v>
      </c>
      <c r="AK6684" t="s">
        <v>241</v>
      </c>
      <c r="AL6684">
        <v>12.22</v>
      </c>
      <c r="AM6684">
        <v>12.31</v>
      </c>
      <c r="AN6684">
        <v>59</v>
      </c>
      <c r="AO6684" s="47">
        <v>42566</v>
      </c>
      <c r="AP6684" t="s">
        <v>28</v>
      </c>
      <c r="AQ6684" t="s">
        <v>240</v>
      </c>
      <c r="AZ6684" s="47">
        <v>42527</v>
      </c>
      <c r="BA6684" t="s">
        <v>241</v>
      </c>
      <c r="BB6684">
        <v>9.2200000000000006</v>
      </c>
      <c r="BC6684">
        <v>9.24</v>
      </c>
      <c r="BD6684">
        <v>59</v>
      </c>
      <c r="BE6684" s="47">
        <v>42566</v>
      </c>
      <c r="BF6684" t="s">
        <v>28</v>
      </c>
      <c r="BG6684" t="s">
        <v>240</v>
      </c>
    </row>
    <row r="6685" spans="20:59" x14ac:dyDescent="0.25">
      <c r="T6685" s="47">
        <v>42527</v>
      </c>
      <c r="U6685" t="s">
        <v>242</v>
      </c>
      <c r="V6685">
        <v>1.1399999999999999</v>
      </c>
      <c r="W6685">
        <v>1.1499999999999999</v>
      </c>
      <c r="X6685">
        <v>69</v>
      </c>
      <c r="Y6685" s="47">
        <v>42566</v>
      </c>
      <c r="Z6685" t="s">
        <v>28</v>
      </c>
      <c r="AA6685" t="s">
        <v>240</v>
      </c>
      <c r="AJ6685" s="47">
        <v>42527</v>
      </c>
      <c r="AK6685" t="s">
        <v>242</v>
      </c>
      <c r="AL6685">
        <v>3.01</v>
      </c>
      <c r="AM6685">
        <v>3.03</v>
      </c>
      <c r="AN6685">
        <v>69</v>
      </c>
      <c r="AO6685" s="47">
        <v>42566</v>
      </c>
      <c r="AP6685" t="s">
        <v>28</v>
      </c>
      <c r="AQ6685" t="s">
        <v>240</v>
      </c>
      <c r="AZ6685" s="47">
        <v>42527</v>
      </c>
      <c r="BA6685" t="s">
        <v>242</v>
      </c>
      <c r="BB6685">
        <v>1.1399999999999999</v>
      </c>
      <c r="BC6685">
        <v>1.1499999999999999</v>
      </c>
      <c r="BD6685">
        <v>69</v>
      </c>
      <c r="BE6685" s="47">
        <v>42566</v>
      </c>
      <c r="BF6685" t="s">
        <v>28</v>
      </c>
      <c r="BG6685" t="s">
        <v>240</v>
      </c>
    </row>
    <row r="6686" spans="20:59" x14ac:dyDescent="0.25">
      <c r="T6686" s="47">
        <v>42527</v>
      </c>
      <c r="U6686" t="s">
        <v>243</v>
      </c>
      <c r="V6686">
        <v>0</v>
      </c>
      <c r="W6686">
        <v>0</v>
      </c>
      <c r="X6686">
        <v>79</v>
      </c>
      <c r="Y6686" s="47">
        <v>42566</v>
      </c>
      <c r="Z6686" t="s">
        <v>28</v>
      </c>
      <c r="AA6686" t="s">
        <v>240</v>
      </c>
      <c r="AJ6686" s="47">
        <v>42527</v>
      </c>
      <c r="AK6686" t="s">
        <v>243</v>
      </c>
      <c r="AL6686">
        <v>0.04</v>
      </c>
      <c r="AM6686">
        <v>0.04</v>
      </c>
      <c r="AN6686">
        <v>79</v>
      </c>
      <c r="AO6686" s="47">
        <v>42566</v>
      </c>
      <c r="AP6686" t="s">
        <v>28</v>
      </c>
      <c r="AQ6686" t="s">
        <v>240</v>
      </c>
      <c r="AZ6686" s="47">
        <v>42527</v>
      </c>
      <c r="BA6686" t="s">
        <v>243</v>
      </c>
      <c r="BB6686">
        <v>0</v>
      </c>
      <c r="BC6686">
        <v>0</v>
      </c>
      <c r="BD6686">
        <v>79</v>
      </c>
      <c r="BE6686" s="47">
        <v>42566</v>
      </c>
      <c r="BF6686" t="s">
        <v>28</v>
      </c>
      <c r="BG6686" t="s">
        <v>240</v>
      </c>
    </row>
    <row r="6687" spans="20:59" x14ac:dyDescent="0.25">
      <c r="T6687" s="47">
        <v>42527</v>
      </c>
      <c r="U6687" t="s">
        <v>244</v>
      </c>
      <c r="V6687">
        <v>0</v>
      </c>
      <c r="W6687">
        <v>0</v>
      </c>
      <c r="X6687">
        <v>89</v>
      </c>
      <c r="Y6687" s="47">
        <v>42566</v>
      </c>
      <c r="Z6687" t="s">
        <v>28</v>
      </c>
      <c r="AA6687" t="s">
        <v>240</v>
      </c>
      <c r="AJ6687" s="47">
        <v>42527</v>
      </c>
      <c r="AK6687" t="s">
        <v>244</v>
      </c>
      <c r="AL6687">
        <v>0</v>
      </c>
      <c r="AM6687">
        <v>0</v>
      </c>
      <c r="AN6687">
        <v>89</v>
      </c>
      <c r="AO6687" s="47">
        <v>42566</v>
      </c>
      <c r="AP6687" t="s">
        <v>28</v>
      </c>
      <c r="AQ6687" t="s">
        <v>240</v>
      </c>
      <c r="AZ6687" s="47">
        <v>42527</v>
      </c>
      <c r="BA6687" t="s">
        <v>244</v>
      </c>
      <c r="BB6687">
        <v>0</v>
      </c>
      <c r="BC6687">
        <v>0</v>
      </c>
      <c r="BD6687">
        <v>89</v>
      </c>
      <c r="BE6687" s="47">
        <v>42566</v>
      </c>
      <c r="BF6687" t="s">
        <v>28</v>
      </c>
      <c r="BG6687" t="s">
        <v>240</v>
      </c>
    </row>
    <row r="6688" spans="20:59" x14ac:dyDescent="0.25">
      <c r="T6688" s="47">
        <v>42527</v>
      </c>
      <c r="U6688" t="s">
        <v>245</v>
      </c>
      <c r="V6688">
        <v>19.72</v>
      </c>
      <c r="W6688">
        <v>19.86</v>
      </c>
      <c r="X6688">
        <v>49</v>
      </c>
      <c r="Y6688" s="47">
        <v>42664</v>
      </c>
      <c r="Z6688" t="s">
        <v>28</v>
      </c>
      <c r="AA6688" t="s">
        <v>240</v>
      </c>
      <c r="AJ6688" s="47">
        <v>42527</v>
      </c>
      <c r="AK6688" t="s">
        <v>245</v>
      </c>
      <c r="AL6688">
        <v>22.79</v>
      </c>
      <c r="AM6688">
        <v>22.92</v>
      </c>
      <c r="AN6688">
        <v>49</v>
      </c>
      <c r="AO6688" s="47">
        <v>42664</v>
      </c>
      <c r="AP6688" t="s">
        <v>28</v>
      </c>
      <c r="AQ6688" t="s">
        <v>240</v>
      </c>
      <c r="AZ6688" s="47">
        <v>42527</v>
      </c>
      <c r="BA6688" t="s">
        <v>245</v>
      </c>
      <c r="BB6688">
        <v>19.72</v>
      </c>
      <c r="BC6688">
        <v>19.86</v>
      </c>
      <c r="BD6688">
        <v>49</v>
      </c>
      <c r="BE6688" s="47">
        <v>42664</v>
      </c>
      <c r="BF6688" t="s">
        <v>28</v>
      </c>
      <c r="BG6688" t="s">
        <v>240</v>
      </c>
    </row>
    <row r="6689" spans="20:59" x14ac:dyDescent="0.25">
      <c r="T6689" s="47">
        <v>42527</v>
      </c>
      <c r="U6689" t="s">
        <v>246</v>
      </c>
      <c r="V6689">
        <v>9.92</v>
      </c>
      <c r="W6689">
        <v>9.94</v>
      </c>
      <c r="X6689">
        <v>59</v>
      </c>
      <c r="Y6689" s="47">
        <v>42664</v>
      </c>
      <c r="Z6689" t="s">
        <v>28</v>
      </c>
      <c r="AA6689" t="s">
        <v>240</v>
      </c>
      <c r="AJ6689" s="47">
        <v>42527</v>
      </c>
      <c r="AK6689" t="s">
        <v>246</v>
      </c>
      <c r="AL6689">
        <v>12.72</v>
      </c>
      <c r="AM6689">
        <v>12.83</v>
      </c>
      <c r="AN6689">
        <v>59</v>
      </c>
      <c r="AO6689" s="47">
        <v>42664</v>
      </c>
      <c r="AP6689" t="s">
        <v>28</v>
      </c>
      <c r="AQ6689" t="s">
        <v>240</v>
      </c>
      <c r="AZ6689" s="47">
        <v>42527</v>
      </c>
      <c r="BA6689" t="s">
        <v>246</v>
      </c>
      <c r="BB6689">
        <v>9.92</v>
      </c>
      <c r="BC6689">
        <v>9.94</v>
      </c>
      <c r="BD6689">
        <v>59</v>
      </c>
      <c r="BE6689" s="47">
        <v>42664</v>
      </c>
      <c r="BF6689" t="s">
        <v>28</v>
      </c>
      <c r="BG6689" t="s">
        <v>240</v>
      </c>
    </row>
    <row r="6690" spans="20:59" x14ac:dyDescent="0.25">
      <c r="T6690" s="47">
        <v>42527</v>
      </c>
      <c r="U6690" t="s">
        <v>247</v>
      </c>
      <c r="V6690">
        <v>2.5</v>
      </c>
      <c r="W6690">
        <v>2.52</v>
      </c>
      <c r="X6690">
        <v>69</v>
      </c>
      <c r="Y6690" s="47">
        <v>42664</v>
      </c>
      <c r="Z6690" t="s">
        <v>28</v>
      </c>
      <c r="AA6690" t="s">
        <v>240</v>
      </c>
      <c r="AJ6690" s="47">
        <v>42527</v>
      </c>
      <c r="AK6690" t="s">
        <v>247</v>
      </c>
      <c r="AL6690">
        <v>4.45</v>
      </c>
      <c r="AM6690">
        <v>4.4800000000000004</v>
      </c>
      <c r="AN6690">
        <v>69</v>
      </c>
      <c r="AO6690" s="47">
        <v>42664</v>
      </c>
      <c r="AP6690" t="s">
        <v>28</v>
      </c>
      <c r="AQ6690" t="s">
        <v>240</v>
      </c>
      <c r="AZ6690" s="47">
        <v>42527</v>
      </c>
      <c r="BA6690" t="s">
        <v>247</v>
      </c>
      <c r="BB6690">
        <v>2.5</v>
      </c>
      <c r="BC6690">
        <v>2.52</v>
      </c>
      <c r="BD6690">
        <v>69</v>
      </c>
      <c r="BE6690" s="47">
        <v>42664</v>
      </c>
      <c r="BF6690" t="s">
        <v>28</v>
      </c>
      <c r="BG6690" t="s">
        <v>240</v>
      </c>
    </row>
    <row r="6691" spans="20:59" x14ac:dyDescent="0.25">
      <c r="T6691" s="47">
        <v>42527</v>
      </c>
      <c r="U6691" t="s">
        <v>248</v>
      </c>
      <c r="V6691">
        <v>0.25</v>
      </c>
      <c r="W6691">
        <v>0.25</v>
      </c>
      <c r="X6691">
        <v>79</v>
      </c>
      <c r="Y6691" s="47">
        <v>42664</v>
      </c>
      <c r="Z6691" t="s">
        <v>28</v>
      </c>
      <c r="AA6691" t="s">
        <v>240</v>
      </c>
      <c r="AJ6691" s="47">
        <v>42527</v>
      </c>
      <c r="AK6691" t="s">
        <v>248</v>
      </c>
      <c r="AL6691">
        <v>0.67</v>
      </c>
      <c r="AM6691">
        <v>0.67</v>
      </c>
      <c r="AN6691">
        <v>79</v>
      </c>
      <c r="AO6691" s="47">
        <v>42664</v>
      </c>
      <c r="AP6691" t="s">
        <v>28</v>
      </c>
      <c r="AQ6691" t="s">
        <v>240</v>
      </c>
      <c r="AZ6691" s="47">
        <v>42527</v>
      </c>
      <c r="BA6691" t="s">
        <v>248</v>
      </c>
      <c r="BB6691">
        <v>0.25</v>
      </c>
      <c r="BC6691">
        <v>0.25</v>
      </c>
      <c r="BD6691">
        <v>79</v>
      </c>
      <c r="BE6691" s="47">
        <v>42664</v>
      </c>
      <c r="BF6691" t="s">
        <v>28</v>
      </c>
      <c r="BG6691" t="s">
        <v>240</v>
      </c>
    </row>
    <row r="6692" spans="20:59" x14ac:dyDescent="0.25">
      <c r="T6692" s="47">
        <v>42527</v>
      </c>
      <c r="U6692" t="s">
        <v>249</v>
      </c>
      <c r="V6692">
        <v>0.01</v>
      </c>
      <c r="W6692">
        <v>0.01</v>
      </c>
      <c r="X6692">
        <v>89</v>
      </c>
      <c r="Y6692" s="47">
        <v>42664</v>
      </c>
      <c r="Z6692" t="s">
        <v>28</v>
      </c>
      <c r="AA6692" t="s">
        <v>240</v>
      </c>
      <c r="AJ6692" s="47">
        <v>42527</v>
      </c>
      <c r="AK6692" t="s">
        <v>249</v>
      </c>
      <c r="AL6692">
        <v>0.04</v>
      </c>
      <c r="AM6692">
        <v>0.04</v>
      </c>
      <c r="AN6692">
        <v>89</v>
      </c>
      <c r="AO6692" s="47">
        <v>42664</v>
      </c>
      <c r="AP6692" t="s">
        <v>28</v>
      </c>
      <c r="AQ6692" t="s">
        <v>240</v>
      </c>
      <c r="AZ6692" s="47">
        <v>42527</v>
      </c>
      <c r="BA6692" t="s">
        <v>249</v>
      </c>
      <c r="BB6692">
        <v>0.01</v>
      </c>
      <c r="BC6692">
        <v>0.01</v>
      </c>
      <c r="BD6692">
        <v>89</v>
      </c>
      <c r="BE6692" s="47">
        <v>42664</v>
      </c>
      <c r="BF6692" t="s">
        <v>28</v>
      </c>
      <c r="BG6692" t="s">
        <v>240</v>
      </c>
    </row>
    <row r="6693" spans="20:59" x14ac:dyDescent="0.25">
      <c r="T6693" s="47">
        <v>42527</v>
      </c>
      <c r="U6693" t="s">
        <v>250</v>
      </c>
      <c r="V6693">
        <v>0</v>
      </c>
      <c r="W6693">
        <v>0</v>
      </c>
      <c r="X6693">
        <v>49</v>
      </c>
      <c r="Y6693" s="47">
        <v>42566</v>
      </c>
      <c r="Z6693" t="s">
        <v>40</v>
      </c>
      <c r="AA6693" t="s">
        <v>240</v>
      </c>
      <c r="AJ6693" s="47">
        <v>42527</v>
      </c>
      <c r="AK6693" t="s">
        <v>250</v>
      </c>
      <c r="AL6693">
        <v>0</v>
      </c>
      <c r="AM6693">
        <v>0</v>
      </c>
      <c r="AN6693">
        <v>49</v>
      </c>
      <c r="AO6693" s="47">
        <v>42566</v>
      </c>
      <c r="AP6693" t="s">
        <v>40</v>
      </c>
      <c r="AQ6693" t="s">
        <v>240</v>
      </c>
      <c r="AZ6693" s="47">
        <v>42527</v>
      </c>
      <c r="BA6693" t="s">
        <v>250</v>
      </c>
      <c r="BB6693">
        <v>0</v>
      </c>
      <c r="BC6693">
        <v>0</v>
      </c>
      <c r="BD6693">
        <v>49</v>
      </c>
      <c r="BE6693" s="47">
        <v>42566</v>
      </c>
      <c r="BF6693" t="s">
        <v>40</v>
      </c>
      <c r="BG6693" t="s">
        <v>240</v>
      </c>
    </row>
    <row r="6694" spans="20:59" x14ac:dyDescent="0.25">
      <c r="T6694" s="47">
        <v>42527</v>
      </c>
      <c r="U6694" t="s">
        <v>251</v>
      </c>
      <c r="V6694">
        <v>0</v>
      </c>
      <c r="W6694">
        <v>0</v>
      </c>
      <c r="X6694">
        <v>59</v>
      </c>
      <c r="Y6694" s="47">
        <v>42566</v>
      </c>
      <c r="Z6694" t="s">
        <v>40</v>
      </c>
      <c r="AA6694" t="s">
        <v>240</v>
      </c>
      <c r="AJ6694" s="47">
        <v>42527</v>
      </c>
      <c r="AK6694" t="s">
        <v>251</v>
      </c>
      <c r="AL6694">
        <v>0</v>
      </c>
      <c r="AM6694">
        <v>0</v>
      </c>
      <c r="AN6694">
        <v>59</v>
      </c>
      <c r="AO6694" s="47">
        <v>42566</v>
      </c>
      <c r="AP6694" t="s">
        <v>40</v>
      </c>
      <c r="AQ6694" t="s">
        <v>240</v>
      </c>
      <c r="AZ6694" s="47">
        <v>42527</v>
      </c>
      <c r="BA6694" t="s">
        <v>251</v>
      </c>
      <c r="BB6694">
        <v>0</v>
      </c>
      <c r="BC6694">
        <v>0</v>
      </c>
      <c r="BD6694">
        <v>59</v>
      </c>
      <c r="BE6694" s="47">
        <v>42566</v>
      </c>
      <c r="BF6694" t="s">
        <v>40</v>
      </c>
      <c r="BG6694" t="s">
        <v>240</v>
      </c>
    </row>
    <row r="6695" spans="20:59" x14ac:dyDescent="0.25">
      <c r="T6695" s="47">
        <v>42527</v>
      </c>
      <c r="U6695" t="s">
        <v>252</v>
      </c>
      <c r="V6695">
        <v>1.81</v>
      </c>
      <c r="W6695">
        <v>1.82</v>
      </c>
      <c r="X6695">
        <v>69</v>
      </c>
      <c r="Y6695" s="47">
        <v>42566</v>
      </c>
      <c r="Z6695" t="s">
        <v>40</v>
      </c>
      <c r="AA6695" t="s">
        <v>240</v>
      </c>
      <c r="AJ6695" s="47">
        <v>42527</v>
      </c>
      <c r="AK6695" t="s">
        <v>252</v>
      </c>
      <c r="AL6695">
        <v>0.54</v>
      </c>
      <c r="AM6695">
        <v>0.55000000000000004</v>
      </c>
      <c r="AN6695">
        <v>69</v>
      </c>
      <c r="AO6695" s="47">
        <v>42566</v>
      </c>
      <c r="AP6695" t="s">
        <v>40</v>
      </c>
      <c r="AQ6695" t="s">
        <v>240</v>
      </c>
      <c r="AZ6695" s="47">
        <v>42527</v>
      </c>
      <c r="BA6695" t="s">
        <v>252</v>
      </c>
      <c r="BB6695">
        <v>1.81</v>
      </c>
      <c r="BC6695">
        <v>1.82</v>
      </c>
      <c r="BD6695">
        <v>69</v>
      </c>
      <c r="BE6695" s="47">
        <v>42566</v>
      </c>
      <c r="BF6695" t="s">
        <v>40</v>
      </c>
      <c r="BG6695" t="s">
        <v>240</v>
      </c>
    </row>
    <row r="6696" spans="20:59" x14ac:dyDescent="0.25">
      <c r="T6696" s="47">
        <v>42527</v>
      </c>
      <c r="U6696" t="s">
        <v>253</v>
      </c>
      <c r="V6696">
        <v>10.68</v>
      </c>
      <c r="W6696">
        <v>10.72</v>
      </c>
      <c r="X6696">
        <v>79</v>
      </c>
      <c r="Y6696" s="47">
        <v>42566</v>
      </c>
      <c r="Z6696" t="s">
        <v>40</v>
      </c>
      <c r="AA6696" t="s">
        <v>240</v>
      </c>
      <c r="AJ6696" s="47">
        <v>42527</v>
      </c>
      <c r="AK6696" t="s">
        <v>253</v>
      </c>
      <c r="AL6696">
        <v>7.38</v>
      </c>
      <c r="AM6696">
        <v>7.4</v>
      </c>
      <c r="AN6696">
        <v>79</v>
      </c>
      <c r="AO6696" s="47">
        <v>42566</v>
      </c>
      <c r="AP6696" t="s">
        <v>40</v>
      </c>
      <c r="AQ6696" t="s">
        <v>240</v>
      </c>
      <c r="AZ6696" s="47">
        <v>42527</v>
      </c>
      <c r="BA6696" t="s">
        <v>253</v>
      </c>
      <c r="BB6696">
        <v>10.68</v>
      </c>
      <c r="BC6696">
        <v>10.72</v>
      </c>
      <c r="BD6696">
        <v>79</v>
      </c>
      <c r="BE6696" s="47">
        <v>42566</v>
      </c>
      <c r="BF6696" t="s">
        <v>40</v>
      </c>
      <c r="BG6696" t="s">
        <v>240</v>
      </c>
    </row>
    <row r="6697" spans="20:59" x14ac:dyDescent="0.25">
      <c r="T6697" s="47">
        <v>42527</v>
      </c>
      <c r="U6697" t="s">
        <v>254</v>
      </c>
      <c r="V6697">
        <v>20.69</v>
      </c>
      <c r="W6697">
        <v>20.82</v>
      </c>
      <c r="X6697">
        <v>89</v>
      </c>
      <c r="Y6697" s="47">
        <v>42566</v>
      </c>
      <c r="Z6697" t="s">
        <v>40</v>
      </c>
      <c r="AA6697" t="s">
        <v>240</v>
      </c>
      <c r="AJ6697" s="47">
        <v>42527</v>
      </c>
      <c r="AK6697" t="s">
        <v>254</v>
      </c>
      <c r="AL6697">
        <v>17.13</v>
      </c>
      <c r="AM6697">
        <v>17.28</v>
      </c>
      <c r="AN6697">
        <v>89</v>
      </c>
      <c r="AO6697" s="47">
        <v>42566</v>
      </c>
      <c r="AP6697" t="s">
        <v>40</v>
      </c>
      <c r="AQ6697" t="s">
        <v>240</v>
      </c>
      <c r="AZ6697" s="47">
        <v>42527</v>
      </c>
      <c r="BA6697" t="s">
        <v>254</v>
      </c>
      <c r="BB6697">
        <v>20.69</v>
      </c>
      <c r="BC6697">
        <v>20.82</v>
      </c>
      <c r="BD6697">
        <v>89</v>
      </c>
      <c r="BE6697" s="47">
        <v>42566</v>
      </c>
      <c r="BF6697" t="s">
        <v>40</v>
      </c>
      <c r="BG6697" t="s">
        <v>240</v>
      </c>
    </row>
    <row r="6698" spans="20:59" x14ac:dyDescent="0.25">
      <c r="T6698" s="47">
        <v>42527</v>
      </c>
      <c r="U6698" t="s">
        <v>255</v>
      </c>
      <c r="V6698">
        <v>0</v>
      </c>
      <c r="W6698">
        <v>0</v>
      </c>
      <c r="X6698">
        <v>49</v>
      </c>
      <c r="Y6698" s="47">
        <v>42664</v>
      </c>
      <c r="Z6698" t="s">
        <v>40</v>
      </c>
      <c r="AA6698" t="s">
        <v>240</v>
      </c>
      <c r="AJ6698" s="47">
        <v>42527</v>
      </c>
      <c r="AK6698" t="s">
        <v>255</v>
      </c>
      <c r="AL6698">
        <v>0</v>
      </c>
      <c r="AM6698">
        <v>0</v>
      </c>
      <c r="AN6698">
        <v>49</v>
      </c>
      <c r="AO6698" s="47">
        <v>42664</v>
      </c>
      <c r="AP6698" t="s">
        <v>40</v>
      </c>
      <c r="AQ6698" t="s">
        <v>240</v>
      </c>
      <c r="AZ6698" s="47">
        <v>42527</v>
      </c>
      <c r="BA6698" t="s">
        <v>255</v>
      </c>
      <c r="BB6698">
        <v>0</v>
      </c>
      <c r="BC6698">
        <v>0</v>
      </c>
      <c r="BD6698">
        <v>49</v>
      </c>
      <c r="BE6698" s="47">
        <v>42664</v>
      </c>
      <c r="BF6698" t="s">
        <v>40</v>
      </c>
      <c r="BG6698" t="s">
        <v>240</v>
      </c>
    </row>
    <row r="6699" spans="20:59" x14ac:dyDescent="0.25">
      <c r="T6699" s="47">
        <v>42527</v>
      </c>
      <c r="U6699" t="s">
        <v>256</v>
      </c>
      <c r="V6699">
        <v>0.16</v>
      </c>
      <c r="W6699">
        <v>0.17</v>
      </c>
      <c r="X6699">
        <v>59</v>
      </c>
      <c r="Y6699" s="47">
        <v>42664</v>
      </c>
      <c r="Z6699" t="s">
        <v>40</v>
      </c>
      <c r="AA6699" t="s">
        <v>240</v>
      </c>
      <c r="AJ6699" s="47">
        <v>42527</v>
      </c>
      <c r="AK6699" t="s">
        <v>256</v>
      </c>
      <c r="AL6699">
        <v>0.05</v>
      </c>
      <c r="AM6699">
        <v>0.05</v>
      </c>
      <c r="AN6699">
        <v>59</v>
      </c>
      <c r="AO6699" s="47">
        <v>42664</v>
      </c>
      <c r="AP6699" t="s">
        <v>40</v>
      </c>
      <c r="AQ6699" t="s">
        <v>240</v>
      </c>
      <c r="AZ6699" s="47">
        <v>42527</v>
      </c>
      <c r="BA6699" t="s">
        <v>256</v>
      </c>
      <c r="BB6699">
        <v>0.16</v>
      </c>
      <c r="BC6699">
        <v>0.17</v>
      </c>
      <c r="BD6699">
        <v>59</v>
      </c>
      <c r="BE6699" s="47">
        <v>42664</v>
      </c>
      <c r="BF6699" t="s">
        <v>40</v>
      </c>
      <c r="BG6699" t="s">
        <v>240</v>
      </c>
    </row>
    <row r="6700" spans="20:59" x14ac:dyDescent="0.25">
      <c r="T6700" s="47">
        <v>42527</v>
      </c>
      <c r="U6700" t="s">
        <v>257</v>
      </c>
      <c r="V6700">
        <v>2.86</v>
      </c>
      <c r="W6700">
        <v>2.87</v>
      </c>
      <c r="X6700">
        <v>69</v>
      </c>
      <c r="Y6700" s="47">
        <v>42664</v>
      </c>
      <c r="Z6700" t="s">
        <v>40</v>
      </c>
      <c r="AA6700" t="s">
        <v>240</v>
      </c>
      <c r="AJ6700" s="47">
        <v>42527</v>
      </c>
      <c r="AK6700" t="s">
        <v>257</v>
      </c>
      <c r="AL6700">
        <v>1.51</v>
      </c>
      <c r="AM6700">
        <v>1.52</v>
      </c>
      <c r="AN6700">
        <v>69</v>
      </c>
      <c r="AO6700" s="47">
        <v>42664</v>
      </c>
      <c r="AP6700" t="s">
        <v>40</v>
      </c>
      <c r="AQ6700" t="s">
        <v>240</v>
      </c>
      <c r="AZ6700" s="47">
        <v>42527</v>
      </c>
      <c r="BA6700" t="s">
        <v>257</v>
      </c>
      <c r="BB6700">
        <v>2.86</v>
      </c>
      <c r="BC6700">
        <v>2.87</v>
      </c>
      <c r="BD6700">
        <v>69</v>
      </c>
      <c r="BE6700" s="47">
        <v>42664</v>
      </c>
      <c r="BF6700" t="s">
        <v>40</v>
      </c>
      <c r="BG6700" t="s">
        <v>240</v>
      </c>
    </row>
    <row r="6701" spans="20:59" x14ac:dyDescent="0.25">
      <c r="T6701" s="47">
        <v>42527</v>
      </c>
      <c r="U6701" t="s">
        <v>258</v>
      </c>
      <c r="V6701">
        <v>10.38</v>
      </c>
      <c r="W6701">
        <v>10.39</v>
      </c>
      <c r="X6701">
        <v>79</v>
      </c>
      <c r="Y6701" s="47">
        <v>42664</v>
      </c>
      <c r="Z6701" t="s">
        <v>40</v>
      </c>
      <c r="AA6701" t="s">
        <v>240</v>
      </c>
      <c r="AJ6701" s="47">
        <v>42527</v>
      </c>
      <c r="AK6701" t="s">
        <v>258</v>
      </c>
      <c r="AL6701">
        <v>7.71</v>
      </c>
      <c r="AM6701">
        <v>7.75</v>
      </c>
      <c r="AN6701">
        <v>79</v>
      </c>
      <c r="AO6701" s="47">
        <v>42664</v>
      </c>
      <c r="AP6701" t="s">
        <v>40</v>
      </c>
      <c r="AQ6701" t="s">
        <v>240</v>
      </c>
      <c r="AZ6701" s="47">
        <v>42527</v>
      </c>
      <c r="BA6701" t="s">
        <v>258</v>
      </c>
      <c r="BB6701">
        <v>10.38</v>
      </c>
      <c r="BC6701">
        <v>10.39</v>
      </c>
      <c r="BD6701">
        <v>79</v>
      </c>
      <c r="BE6701" s="47">
        <v>42664</v>
      </c>
      <c r="BF6701" t="s">
        <v>40</v>
      </c>
      <c r="BG6701" t="s">
        <v>240</v>
      </c>
    </row>
    <row r="6702" spans="20:59" x14ac:dyDescent="0.25">
      <c r="T6702" s="47">
        <v>42527</v>
      </c>
      <c r="U6702" t="s">
        <v>259</v>
      </c>
      <c r="V6702">
        <v>20.2</v>
      </c>
      <c r="W6702">
        <v>20.29</v>
      </c>
      <c r="X6702">
        <v>89</v>
      </c>
      <c r="Y6702" s="47">
        <v>42664</v>
      </c>
      <c r="Z6702" t="s">
        <v>40</v>
      </c>
      <c r="AA6702" t="s">
        <v>240</v>
      </c>
      <c r="AJ6702" s="47">
        <v>42527</v>
      </c>
      <c r="AK6702" t="s">
        <v>259</v>
      </c>
      <c r="AL6702">
        <v>17.07</v>
      </c>
      <c r="AM6702">
        <v>17.13</v>
      </c>
      <c r="AN6702">
        <v>89</v>
      </c>
      <c r="AO6702" s="47">
        <v>42664</v>
      </c>
      <c r="AP6702" t="s">
        <v>40</v>
      </c>
      <c r="AQ6702" t="s">
        <v>240</v>
      </c>
      <c r="AZ6702" s="47">
        <v>42527</v>
      </c>
      <c r="BA6702" t="s">
        <v>259</v>
      </c>
      <c r="BB6702">
        <v>20.2</v>
      </c>
      <c r="BC6702">
        <v>20.29</v>
      </c>
      <c r="BD6702">
        <v>89</v>
      </c>
      <c r="BE6702" s="47">
        <v>42664</v>
      </c>
      <c r="BF6702" t="s">
        <v>40</v>
      </c>
      <c r="BG6702" t="s">
        <v>240</v>
      </c>
    </row>
    <row r="6703" spans="20:59" x14ac:dyDescent="0.25">
      <c r="T6703" s="47">
        <v>42527</v>
      </c>
      <c r="U6703" t="s">
        <v>260</v>
      </c>
      <c r="V6703">
        <v>19.649999999999999</v>
      </c>
      <c r="W6703">
        <v>19.7</v>
      </c>
      <c r="X6703">
        <v>63</v>
      </c>
      <c r="Y6703" s="47">
        <v>42566</v>
      </c>
      <c r="Z6703" t="s">
        <v>28</v>
      </c>
      <c r="AA6703" t="s">
        <v>261</v>
      </c>
      <c r="AJ6703" s="47">
        <v>42527</v>
      </c>
      <c r="AK6703" t="s">
        <v>260</v>
      </c>
      <c r="AL6703">
        <v>17.149999999999999</v>
      </c>
      <c r="AM6703">
        <v>17.239999999999998</v>
      </c>
      <c r="AN6703">
        <v>63</v>
      </c>
      <c r="AO6703" s="47">
        <v>42566</v>
      </c>
      <c r="AP6703" t="s">
        <v>28</v>
      </c>
      <c r="AQ6703" t="s">
        <v>261</v>
      </c>
      <c r="AZ6703" s="47">
        <v>42527</v>
      </c>
      <c r="BA6703" t="s">
        <v>260</v>
      </c>
      <c r="BB6703">
        <v>19.649999999999999</v>
      </c>
      <c r="BC6703">
        <v>19.7</v>
      </c>
      <c r="BD6703">
        <v>63</v>
      </c>
      <c r="BE6703" s="47">
        <v>42566</v>
      </c>
      <c r="BF6703" t="s">
        <v>28</v>
      </c>
      <c r="BG6703" t="s">
        <v>261</v>
      </c>
    </row>
    <row r="6704" spans="20:59" x14ac:dyDescent="0.25">
      <c r="T6704" s="47">
        <v>42527</v>
      </c>
      <c r="U6704" t="s">
        <v>262</v>
      </c>
      <c r="V6704">
        <v>9.76</v>
      </c>
      <c r="W6704">
        <v>9.77</v>
      </c>
      <c r="X6704">
        <v>73</v>
      </c>
      <c r="Y6704" s="47">
        <v>42566</v>
      </c>
      <c r="Z6704" t="s">
        <v>28</v>
      </c>
      <c r="AA6704" t="s">
        <v>261</v>
      </c>
      <c r="AJ6704" s="47">
        <v>42527</v>
      </c>
      <c r="AK6704" t="s">
        <v>262</v>
      </c>
      <c r="AL6704">
        <v>7.57</v>
      </c>
      <c r="AM6704">
        <v>7.62</v>
      </c>
      <c r="AN6704">
        <v>73</v>
      </c>
      <c r="AO6704" s="47">
        <v>42566</v>
      </c>
      <c r="AP6704" t="s">
        <v>28</v>
      </c>
      <c r="AQ6704" t="s">
        <v>261</v>
      </c>
      <c r="AZ6704" s="47">
        <v>42527</v>
      </c>
      <c r="BA6704" t="s">
        <v>262</v>
      </c>
      <c r="BB6704">
        <v>9.76</v>
      </c>
      <c r="BC6704">
        <v>9.77</v>
      </c>
      <c r="BD6704">
        <v>73</v>
      </c>
      <c r="BE6704" s="47">
        <v>42566</v>
      </c>
      <c r="BF6704" t="s">
        <v>28</v>
      </c>
      <c r="BG6704" t="s">
        <v>261</v>
      </c>
    </row>
    <row r="6705" spans="20:59" x14ac:dyDescent="0.25">
      <c r="T6705" s="47">
        <v>42527</v>
      </c>
      <c r="U6705" t="s">
        <v>263</v>
      </c>
      <c r="V6705">
        <v>2.13</v>
      </c>
      <c r="W6705">
        <v>2.15</v>
      </c>
      <c r="X6705">
        <v>83</v>
      </c>
      <c r="Y6705" s="47">
        <v>42566</v>
      </c>
      <c r="Z6705" t="s">
        <v>28</v>
      </c>
      <c r="AA6705" t="s">
        <v>261</v>
      </c>
      <c r="AJ6705" s="47">
        <v>42527</v>
      </c>
      <c r="AK6705" t="s">
        <v>263</v>
      </c>
      <c r="AL6705">
        <v>1.1599999999999999</v>
      </c>
      <c r="AM6705">
        <v>1.17</v>
      </c>
      <c r="AN6705">
        <v>83</v>
      </c>
      <c r="AO6705" s="47">
        <v>42566</v>
      </c>
      <c r="AP6705" t="s">
        <v>28</v>
      </c>
      <c r="AQ6705" t="s">
        <v>261</v>
      </c>
      <c r="AZ6705" s="47">
        <v>42527</v>
      </c>
      <c r="BA6705" t="s">
        <v>263</v>
      </c>
      <c r="BB6705">
        <v>2.13</v>
      </c>
      <c r="BC6705">
        <v>2.15</v>
      </c>
      <c r="BD6705">
        <v>83</v>
      </c>
      <c r="BE6705" s="47">
        <v>42566</v>
      </c>
      <c r="BF6705" t="s">
        <v>28</v>
      </c>
      <c r="BG6705" t="s">
        <v>261</v>
      </c>
    </row>
    <row r="6706" spans="20:59" x14ac:dyDescent="0.25">
      <c r="T6706" s="47">
        <v>42527</v>
      </c>
      <c r="U6706" t="s">
        <v>264</v>
      </c>
      <c r="V6706">
        <v>0.1</v>
      </c>
      <c r="W6706">
        <v>0.1</v>
      </c>
      <c r="X6706">
        <v>93</v>
      </c>
      <c r="Y6706" s="47">
        <v>42566</v>
      </c>
      <c r="Z6706" t="s">
        <v>28</v>
      </c>
      <c r="AA6706" t="s">
        <v>261</v>
      </c>
      <c r="AJ6706" s="47">
        <v>42527</v>
      </c>
      <c r="AK6706" t="s">
        <v>264</v>
      </c>
      <c r="AL6706">
        <v>0.04</v>
      </c>
      <c r="AM6706">
        <v>0.04</v>
      </c>
      <c r="AN6706">
        <v>93</v>
      </c>
      <c r="AO6706" s="47">
        <v>42566</v>
      </c>
      <c r="AP6706" t="s">
        <v>28</v>
      </c>
      <c r="AQ6706" t="s">
        <v>261</v>
      </c>
      <c r="AZ6706" s="47">
        <v>42527</v>
      </c>
      <c r="BA6706" t="s">
        <v>264</v>
      </c>
      <c r="BB6706">
        <v>0.1</v>
      </c>
      <c r="BC6706">
        <v>0.1</v>
      </c>
      <c r="BD6706">
        <v>93</v>
      </c>
      <c r="BE6706" s="47">
        <v>42566</v>
      </c>
      <c r="BF6706" t="s">
        <v>28</v>
      </c>
      <c r="BG6706" t="s">
        <v>261</v>
      </c>
    </row>
    <row r="6707" spans="20:59" x14ac:dyDescent="0.25">
      <c r="T6707" s="47">
        <v>42527</v>
      </c>
      <c r="U6707" t="s">
        <v>265</v>
      </c>
      <c r="V6707">
        <v>0</v>
      </c>
      <c r="W6707">
        <v>0</v>
      </c>
      <c r="X6707">
        <v>103</v>
      </c>
      <c r="Y6707" s="47">
        <v>42566</v>
      </c>
      <c r="Z6707" t="s">
        <v>28</v>
      </c>
      <c r="AA6707" t="s">
        <v>261</v>
      </c>
      <c r="AJ6707" s="47">
        <v>42527</v>
      </c>
      <c r="AK6707" t="s">
        <v>265</v>
      </c>
      <c r="AL6707">
        <v>0</v>
      </c>
      <c r="AM6707">
        <v>0</v>
      </c>
      <c r="AN6707">
        <v>103</v>
      </c>
      <c r="AO6707" s="47">
        <v>42566</v>
      </c>
      <c r="AP6707" t="s">
        <v>28</v>
      </c>
      <c r="AQ6707" t="s">
        <v>261</v>
      </c>
      <c r="AZ6707" s="47">
        <v>42527</v>
      </c>
      <c r="BA6707" t="s">
        <v>265</v>
      </c>
      <c r="BB6707">
        <v>0</v>
      </c>
      <c r="BC6707">
        <v>0</v>
      </c>
      <c r="BD6707">
        <v>103</v>
      </c>
      <c r="BE6707" s="47">
        <v>42566</v>
      </c>
      <c r="BF6707" t="s">
        <v>28</v>
      </c>
      <c r="BG6707" t="s">
        <v>261</v>
      </c>
    </row>
    <row r="6708" spans="20:59" x14ac:dyDescent="0.25">
      <c r="T6708" s="47">
        <v>42527</v>
      </c>
      <c r="U6708" t="s">
        <v>266</v>
      </c>
      <c r="V6708">
        <v>19.98</v>
      </c>
      <c r="W6708">
        <v>20.059999999999999</v>
      </c>
      <c r="X6708">
        <v>63</v>
      </c>
      <c r="Y6708" s="47">
        <v>42664</v>
      </c>
      <c r="Z6708" t="s">
        <v>28</v>
      </c>
      <c r="AA6708" t="s">
        <v>261</v>
      </c>
      <c r="AJ6708" s="47">
        <v>42527</v>
      </c>
      <c r="AK6708" t="s">
        <v>266</v>
      </c>
      <c r="AL6708">
        <v>17.899999999999999</v>
      </c>
      <c r="AM6708">
        <v>18.02</v>
      </c>
      <c r="AN6708">
        <v>63</v>
      </c>
      <c r="AO6708" s="47">
        <v>42664</v>
      </c>
      <c r="AP6708" t="s">
        <v>28</v>
      </c>
      <c r="AQ6708" t="s">
        <v>261</v>
      </c>
      <c r="AZ6708" s="47">
        <v>42527</v>
      </c>
      <c r="BA6708" t="s">
        <v>266</v>
      </c>
      <c r="BB6708">
        <v>19.98</v>
      </c>
      <c r="BC6708">
        <v>20.059999999999999</v>
      </c>
      <c r="BD6708">
        <v>63</v>
      </c>
      <c r="BE6708" s="47">
        <v>42664</v>
      </c>
      <c r="BF6708" t="s">
        <v>28</v>
      </c>
      <c r="BG6708" t="s">
        <v>261</v>
      </c>
    </row>
    <row r="6709" spans="20:59" x14ac:dyDescent="0.25">
      <c r="T6709" s="47">
        <v>42527</v>
      </c>
      <c r="U6709" t="s">
        <v>267</v>
      </c>
      <c r="V6709">
        <v>10.8</v>
      </c>
      <c r="W6709">
        <v>10.8</v>
      </c>
      <c r="X6709">
        <v>73</v>
      </c>
      <c r="Y6709" s="47">
        <v>42664</v>
      </c>
      <c r="Z6709" t="s">
        <v>28</v>
      </c>
      <c r="AA6709" t="s">
        <v>261</v>
      </c>
      <c r="AJ6709" s="47">
        <v>42527</v>
      </c>
      <c r="AK6709" t="s">
        <v>267</v>
      </c>
      <c r="AL6709">
        <v>8.81</v>
      </c>
      <c r="AM6709">
        <v>8.83</v>
      </c>
      <c r="AN6709">
        <v>73</v>
      </c>
      <c r="AO6709" s="47">
        <v>42664</v>
      </c>
      <c r="AP6709" t="s">
        <v>28</v>
      </c>
      <c r="AQ6709" t="s">
        <v>261</v>
      </c>
      <c r="AZ6709" s="47">
        <v>42527</v>
      </c>
      <c r="BA6709" t="s">
        <v>267</v>
      </c>
      <c r="BB6709">
        <v>10.8</v>
      </c>
      <c r="BC6709">
        <v>10.8</v>
      </c>
      <c r="BD6709">
        <v>73</v>
      </c>
      <c r="BE6709" s="47">
        <v>42664</v>
      </c>
      <c r="BF6709" t="s">
        <v>28</v>
      </c>
      <c r="BG6709" t="s">
        <v>261</v>
      </c>
    </row>
    <row r="6710" spans="20:59" x14ac:dyDescent="0.25">
      <c r="T6710" s="47">
        <v>42527</v>
      </c>
      <c r="U6710" t="s">
        <v>268</v>
      </c>
      <c r="V6710">
        <v>4.26</v>
      </c>
      <c r="W6710">
        <v>4.2699999999999996</v>
      </c>
      <c r="X6710">
        <v>83</v>
      </c>
      <c r="Y6710" s="47">
        <v>42664</v>
      </c>
      <c r="Z6710" t="s">
        <v>28</v>
      </c>
      <c r="AA6710" t="s">
        <v>261</v>
      </c>
      <c r="AJ6710" s="47">
        <v>42527</v>
      </c>
      <c r="AK6710" t="s">
        <v>268</v>
      </c>
      <c r="AL6710">
        <v>3.13</v>
      </c>
      <c r="AM6710">
        <v>3.15</v>
      </c>
      <c r="AN6710">
        <v>83</v>
      </c>
      <c r="AO6710" s="47">
        <v>42664</v>
      </c>
      <c r="AP6710" t="s">
        <v>28</v>
      </c>
      <c r="AQ6710" t="s">
        <v>261</v>
      </c>
      <c r="AZ6710" s="47">
        <v>42527</v>
      </c>
      <c r="BA6710" t="s">
        <v>268</v>
      </c>
      <c r="BB6710">
        <v>4.26</v>
      </c>
      <c r="BC6710">
        <v>4.2699999999999996</v>
      </c>
      <c r="BD6710">
        <v>83</v>
      </c>
      <c r="BE6710" s="47">
        <v>42664</v>
      </c>
      <c r="BF6710" t="s">
        <v>28</v>
      </c>
      <c r="BG6710" t="s">
        <v>261</v>
      </c>
    </row>
    <row r="6711" spans="20:59" x14ac:dyDescent="0.25">
      <c r="T6711" s="47">
        <v>42527</v>
      </c>
      <c r="U6711" t="s">
        <v>269</v>
      </c>
      <c r="V6711">
        <v>1.17</v>
      </c>
      <c r="W6711">
        <v>1.17</v>
      </c>
      <c r="X6711">
        <v>93</v>
      </c>
      <c r="Y6711" s="47">
        <v>42664</v>
      </c>
      <c r="Z6711" t="s">
        <v>28</v>
      </c>
      <c r="AA6711" t="s">
        <v>261</v>
      </c>
      <c r="AJ6711" s="47">
        <v>42527</v>
      </c>
      <c r="AK6711" t="s">
        <v>269</v>
      </c>
      <c r="AL6711">
        <v>0.75</v>
      </c>
      <c r="AM6711">
        <v>0.75</v>
      </c>
      <c r="AN6711">
        <v>93</v>
      </c>
      <c r="AO6711" s="47">
        <v>42664</v>
      </c>
      <c r="AP6711" t="s">
        <v>28</v>
      </c>
      <c r="AQ6711" t="s">
        <v>261</v>
      </c>
      <c r="AZ6711" s="47">
        <v>42527</v>
      </c>
      <c r="BA6711" t="s">
        <v>269</v>
      </c>
      <c r="BB6711">
        <v>1.17</v>
      </c>
      <c r="BC6711">
        <v>1.17</v>
      </c>
      <c r="BD6711">
        <v>93</v>
      </c>
      <c r="BE6711" s="47">
        <v>42664</v>
      </c>
      <c r="BF6711" t="s">
        <v>28</v>
      </c>
      <c r="BG6711" t="s">
        <v>261</v>
      </c>
    </row>
    <row r="6712" spans="20:59" x14ac:dyDescent="0.25">
      <c r="T6712" s="47">
        <v>42527</v>
      </c>
      <c r="U6712" t="s">
        <v>270</v>
      </c>
      <c r="V6712">
        <v>0.23</v>
      </c>
      <c r="W6712">
        <v>0.23</v>
      </c>
      <c r="X6712">
        <v>103</v>
      </c>
      <c r="Y6712" s="47">
        <v>42664</v>
      </c>
      <c r="Z6712" t="s">
        <v>28</v>
      </c>
      <c r="AA6712" t="s">
        <v>261</v>
      </c>
      <c r="AJ6712" s="47">
        <v>42527</v>
      </c>
      <c r="AK6712" t="s">
        <v>270</v>
      </c>
      <c r="AL6712">
        <v>0.13</v>
      </c>
      <c r="AM6712">
        <v>0.13</v>
      </c>
      <c r="AN6712">
        <v>103</v>
      </c>
      <c r="AO6712" s="47">
        <v>42664</v>
      </c>
      <c r="AP6712" t="s">
        <v>28</v>
      </c>
      <c r="AQ6712" t="s">
        <v>261</v>
      </c>
      <c r="AZ6712" s="47">
        <v>42527</v>
      </c>
      <c r="BA6712" t="s">
        <v>270</v>
      </c>
      <c r="BB6712">
        <v>0.23</v>
      </c>
      <c r="BC6712">
        <v>0.23</v>
      </c>
      <c r="BD6712">
        <v>103</v>
      </c>
      <c r="BE6712" s="47">
        <v>42664</v>
      </c>
      <c r="BF6712" t="s">
        <v>28</v>
      </c>
      <c r="BG6712" t="s">
        <v>261</v>
      </c>
    </row>
    <row r="6713" spans="20:59" x14ac:dyDescent="0.25">
      <c r="T6713" s="47">
        <v>42527</v>
      </c>
      <c r="U6713" t="s">
        <v>271</v>
      </c>
      <c r="V6713">
        <v>0</v>
      </c>
      <c r="W6713">
        <v>0</v>
      </c>
      <c r="X6713">
        <v>63</v>
      </c>
      <c r="Y6713" s="47">
        <v>42566</v>
      </c>
      <c r="Z6713" t="s">
        <v>40</v>
      </c>
      <c r="AA6713" t="s">
        <v>261</v>
      </c>
      <c r="AJ6713" s="47">
        <v>42527</v>
      </c>
      <c r="AK6713" t="s">
        <v>271</v>
      </c>
      <c r="AL6713">
        <v>0</v>
      </c>
      <c r="AM6713">
        <v>0</v>
      </c>
      <c r="AN6713">
        <v>63</v>
      </c>
      <c r="AO6713" s="47">
        <v>42566</v>
      </c>
      <c r="AP6713" t="s">
        <v>40</v>
      </c>
      <c r="AQ6713" t="s">
        <v>261</v>
      </c>
      <c r="AZ6713" s="47">
        <v>42527</v>
      </c>
      <c r="BA6713" t="s">
        <v>271</v>
      </c>
      <c r="BB6713">
        <v>0</v>
      </c>
      <c r="BC6713">
        <v>0</v>
      </c>
      <c r="BD6713">
        <v>63</v>
      </c>
      <c r="BE6713" s="47">
        <v>42566</v>
      </c>
      <c r="BF6713" t="s">
        <v>40</v>
      </c>
      <c r="BG6713" t="s">
        <v>261</v>
      </c>
    </row>
    <row r="6714" spans="20:59" x14ac:dyDescent="0.25">
      <c r="T6714" s="47">
        <v>42527</v>
      </c>
      <c r="U6714" t="s">
        <v>272</v>
      </c>
      <c r="V6714">
        <v>7.0000000000000007E-2</v>
      </c>
      <c r="W6714">
        <v>7.0000000000000007E-2</v>
      </c>
      <c r="X6714">
        <v>73</v>
      </c>
      <c r="Y6714" s="47">
        <v>42566</v>
      </c>
      <c r="Z6714" t="s">
        <v>40</v>
      </c>
      <c r="AA6714" t="s">
        <v>261</v>
      </c>
      <c r="AJ6714" s="47">
        <v>42527</v>
      </c>
      <c r="AK6714" t="s">
        <v>272</v>
      </c>
      <c r="AL6714">
        <v>0.17</v>
      </c>
      <c r="AM6714">
        <v>0.17</v>
      </c>
      <c r="AN6714">
        <v>73</v>
      </c>
      <c r="AO6714" s="47">
        <v>42566</v>
      </c>
      <c r="AP6714" t="s">
        <v>40</v>
      </c>
      <c r="AQ6714" t="s">
        <v>261</v>
      </c>
      <c r="AZ6714" s="47">
        <v>42527</v>
      </c>
      <c r="BA6714" t="s">
        <v>272</v>
      </c>
      <c r="BB6714">
        <v>7.0000000000000007E-2</v>
      </c>
      <c r="BC6714">
        <v>7.0000000000000007E-2</v>
      </c>
      <c r="BD6714">
        <v>73</v>
      </c>
      <c r="BE6714" s="47">
        <v>42566</v>
      </c>
      <c r="BF6714" t="s">
        <v>40</v>
      </c>
      <c r="BG6714" t="s">
        <v>261</v>
      </c>
    </row>
    <row r="6715" spans="20:59" x14ac:dyDescent="0.25">
      <c r="T6715" s="47">
        <v>42527</v>
      </c>
      <c r="U6715" t="s">
        <v>273</v>
      </c>
      <c r="V6715">
        <v>2.39</v>
      </c>
      <c r="W6715">
        <v>2.4</v>
      </c>
      <c r="X6715">
        <v>83</v>
      </c>
      <c r="Y6715" s="47">
        <v>42566</v>
      </c>
      <c r="Z6715" t="s">
        <v>40</v>
      </c>
      <c r="AA6715" t="s">
        <v>261</v>
      </c>
      <c r="AJ6715" s="47">
        <v>42527</v>
      </c>
      <c r="AK6715" t="s">
        <v>273</v>
      </c>
      <c r="AL6715">
        <v>3.67</v>
      </c>
      <c r="AM6715">
        <v>3.69</v>
      </c>
      <c r="AN6715">
        <v>83</v>
      </c>
      <c r="AO6715" s="47">
        <v>42566</v>
      </c>
      <c r="AP6715" t="s">
        <v>40</v>
      </c>
      <c r="AQ6715" t="s">
        <v>261</v>
      </c>
      <c r="AZ6715" s="47">
        <v>42527</v>
      </c>
      <c r="BA6715" t="s">
        <v>273</v>
      </c>
      <c r="BB6715">
        <v>2.39</v>
      </c>
      <c r="BC6715">
        <v>2.4</v>
      </c>
      <c r="BD6715">
        <v>83</v>
      </c>
      <c r="BE6715" s="47">
        <v>42566</v>
      </c>
      <c r="BF6715" t="s">
        <v>40</v>
      </c>
      <c r="BG6715" t="s">
        <v>261</v>
      </c>
    </row>
    <row r="6716" spans="20:59" x14ac:dyDescent="0.25">
      <c r="T6716" s="47">
        <v>42527</v>
      </c>
      <c r="U6716" t="s">
        <v>274</v>
      </c>
      <c r="V6716">
        <v>10.35</v>
      </c>
      <c r="W6716">
        <v>10.42</v>
      </c>
      <c r="X6716">
        <v>93</v>
      </c>
      <c r="Y6716" s="47">
        <v>42566</v>
      </c>
      <c r="Z6716" t="s">
        <v>40</v>
      </c>
      <c r="AA6716" t="s">
        <v>261</v>
      </c>
      <c r="AJ6716" s="47">
        <v>42527</v>
      </c>
      <c r="AK6716" t="s">
        <v>274</v>
      </c>
      <c r="AL6716">
        <v>12.42</v>
      </c>
      <c r="AM6716">
        <v>12.47</v>
      </c>
      <c r="AN6716">
        <v>93</v>
      </c>
      <c r="AO6716" s="47">
        <v>42566</v>
      </c>
      <c r="AP6716" t="s">
        <v>40</v>
      </c>
      <c r="AQ6716" t="s">
        <v>261</v>
      </c>
      <c r="AZ6716" s="47">
        <v>42527</v>
      </c>
      <c r="BA6716" t="s">
        <v>274</v>
      </c>
      <c r="BB6716">
        <v>10.35</v>
      </c>
      <c r="BC6716">
        <v>10.42</v>
      </c>
      <c r="BD6716">
        <v>93</v>
      </c>
      <c r="BE6716" s="47">
        <v>42566</v>
      </c>
      <c r="BF6716" t="s">
        <v>40</v>
      </c>
      <c r="BG6716" t="s">
        <v>261</v>
      </c>
    </row>
    <row r="6717" spans="20:59" x14ac:dyDescent="0.25">
      <c r="T6717" s="47">
        <v>42527</v>
      </c>
      <c r="U6717" t="s">
        <v>275</v>
      </c>
      <c r="V6717">
        <v>20.09</v>
      </c>
      <c r="W6717">
        <v>20.21</v>
      </c>
      <c r="X6717">
        <v>103</v>
      </c>
      <c r="Y6717" s="47">
        <v>42566</v>
      </c>
      <c r="Z6717" t="s">
        <v>40</v>
      </c>
      <c r="AA6717" t="s">
        <v>261</v>
      </c>
      <c r="AJ6717" s="47">
        <v>42527</v>
      </c>
      <c r="AK6717" t="s">
        <v>275</v>
      </c>
      <c r="AL6717">
        <v>22.54</v>
      </c>
      <c r="AM6717">
        <v>22.66</v>
      </c>
      <c r="AN6717">
        <v>103</v>
      </c>
      <c r="AO6717" s="47">
        <v>42566</v>
      </c>
      <c r="AP6717" t="s">
        <v>40</v>
      </c>
      <c r="AQ6717" t="s">
        <v>261</v>
      </c>
      <c r="AZ6717" s="47">
        <v>42527</v>
      </c>
      <c r="BA6717" t="s">
        <v>275</v>
      </c>
      <c r="BB6717">
        <v>20.09</v>
      </c>
      <c r="BC6717">
        <v>20.21</v>
      </c>
      <c r="BD6717">
        <v>103</v>
      </c>
      <c r="BE6717" s="47">
        <v>42566</v>
      </c>
      <c r="BF6717" t="s">
        <v>40</v>
      </c>
      <c r="BG6717" t="s">
        <v>261</v>
      </c>
    </row>
    <row r="6718" spans="20:59" x14ac:dyDescent="0.25">
      <c r="T6718" s="47">
        <v>42527</v>
      </c>
      <c r="U6718" t="s">
        <v>276</v>
      </c>
      <c r="V6718">
        <v>0.05</v>
      </c>
      <c r="W6718">
        <v>0.05</v>
      </c>
      <c r="X6718">
        <v>63</v>
      </c>
      <c r="Y6718" s="47">
        <v>42664</v>
      </c>
      <c r="Z6718" t="s">
        <v>40</v>
      </c>
      <c r="AA6718" t="s">
        <v>261</v>
      </c>
      <c r="AJ6718" s="47">
        <v>42527</v>
      </c>
      <c r="AK6718" t="s">
        <v>276</v>
      </c>
      <c r="AL6718">
        <v>0.08</v>
      </c>
      <c r="AM6718">
        <v>0.08</v>
      </c>
      <c r="AN6718">
        <v>63</v>
      </c>
      <c r="AO6718" s="47">
        <v>42664</v>
      </c>
      <c r="AP6718" t="s">
        <v>40</v>
      </c>
      <c r="AQ6718" t="s">
        <v>261</v>
      </c>
      <c r="AZ6718" s="47">
        <v>42527</v>
      </c>
      <c r="BA6718" t="s">
        <v>276</v>
      </c>
      <c r="BB6718">
        <v>0.05</v>
      </c>
      <c r="BC6718">
        <v>0.05</v>
      </c>
      <c r="BD6718">
        <v>63</v>
      </c>
      <c r="BE6718" s="47">
        <v>42664</v>
      </c>
      <c r="BF6718" t="s">
        <v>40</v>
      </c>
      <c r="BG6718" t="s">
        <v>261</v>
      </c>
    </row>
    <row r="6719" spans="20:59" x14ac:dyDescent="0.25">
      <c r="T6719" s="47">
        <v>42527</v>
      </c>
      <c r="U6719" t="s">
        <v>277</v>
      </c>
      <c r="V6719">
        <v>0.77</v>
      </c>
      <c r="W6719">
        <v>0.77</v>
      </c>
      <c r="X6719">
        <v>73</v>
      </c>
      <c r="Y6719" s="47">
        <v>42664</v>
      </c>
      <c r="Z6719" t="s">
        <v>40</v>
      </c>
      <c r="AA6719" t="s">
        <v>261</v>
      </c>
      <c r="AJ6719" s="47">
        <v>42527</v>
      </c>
      <c r="AK6719" t="s">
        <v>277</v>
      </c>
      <c r="AL6719">
        <v>1.1599999999999999</v>
      </c>
      <c r="AM6719">
        <v>1.17</v>
      </c>
      <c r="AN6719">
        <v>73</v>
      </c>
      <c r="AO6719" s="47">
        <v>42664</v>
      </c>
      <c r="AP6719" t="s">
        <v>40</v>
      </c>
      <c r="AQ6719" t="s">
        <v>261</v>
      </c>
      <c r="AZ6719" s="47">
        <v>42527</v>
      </c>
      <c r="BA6719" t="s">
        <v>277</v>
      </c>
      <c r="BB6719">
        <v>0.77</v>
      </c>
      <c r="BC6719">
        <v>0.77</v>
      </c>
      <c r="BD6719">
        <v>73</v>
      </c>
      <c r="BE6719" s="47">
        <v>42664</v>
      </c>
      <c r="BF6719" t="s">
        <v>40</v>
      </c>
      <c r="BG6719" t="s">
        <v>261</v>
      </c>
    </row>
    <row r="6720" spans="20:59" x14ac:dyDescent="0.25">
      <c r="T6720" s="47">
        <v>42527</v>
      </c>
      <c r="U6720" t="s">
        <v>278</v>
      </c>
      <c r="V6720">
        <v>4.0599999999999996</v>
      </c>
      <c r="W6720">
        <v>4.08</v>
      </c>
      <c r="X6720">
        <v>83</v>
      </c>
      <c r="Y6720" s="47">
        <v>42664</v>
      </c>
      <c r="Z6720" t="s">
        <v>40</v>
      </c>
      <c r="AA6720" t="s">
        <v>261</v>
      </c>
      <c r="AJ6720" s="47">
        <v>42527</v>
      </c>
      <c r="AK6720" t="s">
        <v>278</v>
      </c>
      <c r="AL6720">
        <v>5.34</v>
      </c>
      <c r="AM6720">
        <v>5.35</v>
      </c>
      <c r="AN6720">
        <v>83</v>
      </c>
      <c r="AO6720" s="47">
        <v>42664</v>
      </c>
      <c r="AP6720" t="s">
        <v>40</v>
      </c>
      <c r="AQ6720" t="s">
        <v>261</v>
      </c>
      <c r="AZ6720" s="47">
        <v>42527</v>
      </c>
      <c r="BA6720" t="s">
        <v>278</v>
      </c>
      <c r="BB6720">
        <v>4.0599999999999996</v>
      </c>
      <c r="BC6720">
        <v>4.08</v>
      </c>
      <c r="BD6720">
        <v>83</v>
      </c>
      <c r="BE6720" s="47">
        <v>42664</v>
      </c>
      <c r="BF6720" t="s">
        <v>40</v>
      </c>
      <c r="BG6720" t="s">
        <v>261</v>
      </c>
    </row>
    <row r="6721" spans="20:59" x14ac:dyDescent="0.25">
      <c r="T6721" s="47">
        <v>42527</v>
      </c>
      <c r="U6721" t="s">
        <v>279</v>
      </c>
      <c r="V6721">
        <v>11.02</v>
      </c>
      <c r="W6721">
        <v>11.04</v>
      </c>
      <c r="X6721">
        <v>93</v>
      </c>
      <c r="Y6721" s="47">
        <v>42664</v>
      </c>
      <c r="Z6721" t="s">
        <v>40</v>
      </c>
      <c r="AA6721" t="s">
        <v>261</v>
      </c>
      <c r="AJ6721" s="47">
        <v>42527</v>
      </c>
      <c r="AK6721" t="s">
        <v>279</v>
      </c>
      <c r="AL6721">
        <v>12.96</v>
      </c>
      <c r="AM6721">
        <v>13.04</v>
      </c>
      <c r="AN6721">
        <v>93</v>
      </c>
      <c r="AO6721" s="47">
        <v>42664</v>
      </c>
      <c r="AP6721" t="s">
        <v>40</v>
      </c>
      <c r="AQ6721" t="s">
        <v>261</v>
      </c>
      <c r="AZ6721" s="47">
        <v>42527</v>
      </c>
      <c r="BA6721" t="s">
        <v>279</v>
      </c>
      <c r="BB6721">
        <v>11.02</v>
      </c>
      <c r="BC6721">
        <v>11.04</v>
      </c>
      <c r="BD6721">
        <v>93</v>
      </c>
      <c r="BE6721" s="47">
        <v>42664</v>
      </c>
      <c r="BF6721" t="s">
        <v>40</v>
      </c>
      <c r="BG6721" t="s">
        <v>261</v>
      </c>
    </row>
    <row r="6722" spans="20:59" x14ac:dyDescent="0.25">
      <c r="T6722" s="47">
        <v>42527</v>
      </c>
      <c r="U6722" t="s">
        <v>280</v>
      </c>
      <c r="V6722">
        <v>19.62</v>
      </c>
      <c r="W6722">
        <v>19.68</v>
      </c>
      <c r="X6722">
        <v>103</v>
      </c>
      <c r="Y6722" s="47">
        <v>42664</v>
      </c>
      <c r="Z6722" t="s">
        <v>40</v>
      </c>
      <c r="AA6722" t="s">
        <v>261</v>
      </c>
      <c r="AJ6722" s="47">
        <v>42527</v>
      </c>
      <c r="AK6722" t="s">
        <v>280</v>
      </c>
      <c r="AL6722">
        <v>22.27</v>
      </c>
      <c r="AM6722">
        <v>22.35</v>
      </c>
      <c r="AN6722">
        <v>103</v>
      </c>
      <c r="AO6722" s="47">
        <v>42664</v>
      </c>
      <c r="AP6722" t="s">
        <v>40</v>
      </c>
      <c r="AQ6722" t="s">
        <v>261</v>
      </c>
      <c r="AZ6722" s="47">
        <v>42527</v>
      </c>
      <c r="BA6722" t="s">
        <v>280</v>
      </c>
      <c r="BB6722">
        <v>19.62</v>
      </c>
      <c r="BC6722">
        <v>19.68</v>
      </c>
      <c r="BD6722">
        <v>103</v>
      </c>
      <c r="BE6722" s="47">
        <v>42664</v>
      </c>
      <c r="BF6722" t="s">
        <v>40</v>
      </c>
      <c r="BG6722" t="s">
        <v>261</v>
      </c>
    </row>
    <row r="6723" spans="20:59" x14ac:dyDescent="0.25">
      <c r="T6723" s="47">
        <v>42528</v>
      </c>
      <c r="U6723" t="s">
        <v>50</v>
      </c>
      <c r="V6723">
        <v>42.94</v>
      </c>
      <c r="W6723">
        <v>43.2</v>
      </c>
      <c r="X6723">
        <v>70</v>
      </c>
      <c r="Y6723" s="47">
        <v>42566</v>
      </c>
      <c r="Z6723" t="s">
        <v>28</v>
      </c>
      <c r="AA6723" t="s">
        <v>51</v>
      </c>
      <c r="AJ6723" s="47">
        <v>42528</v>
      </c>
      <c r="AK6723" t="s">
        <v>50</v>
      </c>
      <c r="AL6723">
        <v>51.35</v>
      </c>
      <c r="AM6723">
        <v>51.63</v>
      </c>
      <c r="AN6723">
        <v>70</v>
      </c>
      <c r="AO6723" s="47">
        <v>42566</v>
      </c>
      <c r="AP6723" t="s">
        <v>28</v>
      </c>
      <c r="AQ6723" t="s">
        <v>51</v>
      </c>
      <c r="AZ6723" s="47">
        <v>42528</v>
      </c>
      <c r="BA6723" t="s">
        <v>50</v>
      </c>
      <c r="BB6723">
        <v>42.94</v>
      </c>
      <c r="BC6723">
        <v>43.2</v>
      </c>
      <c r="BD6723">
        <v>70</v>
      </c>
      <c r="BE6723" s="47">
        <v>42566</v>
      </c>
      <c r="BF6723" t="s">
        <v>28</v>
      </c>
      <c r="BG6723" t="s">
        <v>51</v>
      </c>
    </row>
    <row r="6724" spans="20:59" x14ac:dyDescent="0.25">
      <c r="T6724" s="47">
        <v>42528</v>
      </c>
      <c r="U6724" t="s">
        <v>52</v>
      </c>
      <c r="V6724">
        <v>23.08</v>
      </c>
      <c r="W6724">
        <v>23.31</v>
      </c>
      <c r="X6724">
        <v>90</v>
      </c>
      <c r="Y6724" s="47">
        <v>42566</v>
      </c>
      <c r="Z6724" t="s">
        <v>28</v>
      </c>
      <c r="AA6724" t="s">
        <v>51</v>
      </c>
      <c r="AJ6724" s="47">
        <v>42528</v>
      </c>
      <c r="AK6724" t="s">
        <v>52</v>
      </c>
      <c r="AL6724">
        <v>31.61</v>
      </c>
      <c r="AM6724">
        <v>31.72</v>
      </c>
      <c r="AN6724">
        <v>90</v>
      </c>
      <c r="AO6724" s="47">
        <v>42566</v>
      </c>
      <c r="AP6724" t="s">
        <v>28</v>
      </c>
      <c r="AQ6724" t="s">
        <v>51</v>
      </c>
      <c r="AZ6724" s="47">
        <v>42528</v>
      </c>
      <c r="BA6724" t="s">
        <v>52</v>
      </c>
      <c r="BB6724">
        <v>23.08</v>
      </c>
      <c r="BC6724">
        <v>23.31</v>
      </c>
      <c r="BD6724">
        <v>90</v>
      </c>
      <c r="BE6724" s="47">
        <v>42566</v>
      </c>
      <c r="BF6724" t="s">
        <v>28</v>
      </c>
      <c r="BG6724" t="s">
        <v>51</v>
      </c>
    </row>
    <row r="6725" spans="20:59" x14ac:dyDescent="0.25">
      <c r="T6725" s="47">
        <v>42528</v>
      </c>
      <c r="U6725" t="s">
        <v>53</v>
      </c>
      <c r="V6725">
        <v>4.91</v>
      </c>
      <c r="W6725">
        <v>4.9400000000000004</v>
      </c>
      <c r="X6725">
        <v>110</v>
      </c>
      <c r="Y6725" s="47">
        <v>42566</v>
      </c>
      <c r="Z6725" t="s">
        <v>28</v>
      </c>
      <c r="AA6725" t="s">
        <v>51</v>
      </c>
      <c r="AJ6725" s="47">
        <v>42528</v>
      </c>
      <c r="AK6725" t="s">
        <v>53</v>
      </c>
      <c r="AL6725">
        <v>11.47</v>
      </c>
      <c r="AM6725">
        <v>11.54</v>
      </c>
      <c r="AN6725">
        <v>110</v>
      </c>
      <c r="AO6725" s="47">
        <v>42566</v>
      </c>
      <c r="AP6725" t="s">
        <v>28</v>
      </c>
      <c r="AQ6725" t="s">
        <v>51</v>
      </c>
      <c r="AZ6725" s="47">
        <v>42528</v>
      </c>
      <c r="BA6725" t="s">
        <v>53</v>
      </c>
      <c r="BB6725">
        <v>4.91</v>
      </c>
      <c r="BC6725">
        <v>4.9400000000000004</v>
      </c>
      <c r="BD6725">
        <v>110</v>
      </c>
      <c r="BE6725" s="47">
        <v>42566</v>
      </c>
      <c r="BF6725" t="s">
        <v>28</v>
      </c>
      <c r="BG6725" t="s">
        <v>51</v>
      </c>
    </row>
    <row r="6726" spans="20:59" x14ac:dyDescent="0.25">
      <c r="T6726" s="47">
        <v>42528</v>
      </c>
      <c r="U6726" t="s">
        <v>54</v>
      </c>
      <c r="V6726">
        <v>7.0000000000000007E-2</v>
      </c>
      <c r="W6726">
        <v>7.0000000000000007E-2</v>
      </c>
      <c r="X6726">
        <v>130</v>
      </c>
      <c r="Y6726" s="47">
        <v>42566</v>
      </c>
      <c r="Z6726" t="s">
        <v>28</v>
      </c>
      <c r="AA6726" t="s">
        <v>51</v>
      </c>
      <c r="AJ6726" s="47">
        <v>42528</v>
      </c>
      <c r="AK6726" t="s">
        <v>54</v>
      </c>
      <c r="AL6726">
        <v>0.68</v>
      </c>
      <c r="AM6726">
        <v>0.69</v>
      </c>
      <c r="AN6726">
        <v>130</v>
      </c>
      <c r="AO6726" s="47">
        <v>42566</v>
      </c>
      <c r="AP6726" t="s">
        <v>28</v>
      </c>
      <c r="AQ6726" t="s">
        <v>51</v>
      </c>
      <c r="AZ6726" s="47">
        <v>42528</v>
      </c>
      <c r="BA6726" t="s">
        <v>54</v>
      </c>
      <c r="BB6726">
        <v>7.0000000000000007E-2</v>
      </c>
      <c r="BC6726">
        <v>7.0000000000000007E-2</v>
      </c>
      <c r="BD6726">
        <v>130</v>
      </c>
      <c r="BE6726" s="47">
        <v>42566</v>
      </c>
      <c r="BF6726" t="s">
        <v>28</v>
      </c>
      <c r="BG6726" t="s">
        <v>51</v>
      </c>
    </row>
    <row r="6727" spans="20:59" x14ac:dyDescent="0.25">
      <c r="T6727" s="47">
        <v>42528</v>
      </c>
      <c r="U6727" t="s">
        <v>55</v>
      </c>
      <c r="V6727">
        <v>0</v>
      </c>
      <c r="W6727">
        <v>0</v>
      </c>
      <c r="X6727">
        <v>150</v>
      </c>
      <c r="Y6727" s="47">
        <v>42566</v>
      </c>
      <c r="Z6727" t="s">
        <v>28</v>
      </c>
      <c r="AA6727" t="s">
        <v>51</v>
      </c>
      <c r="AJ6727" s="47">
        <v>42528</v>
      </c>
      <c r="AK6727" t="s">
        <v>55</v>
      </c>
      <c r="AL6727">
        <v>0</v>
      </c>
      <c r="AM6727">
        <v>0</v>
      </c>
      <c r="AN6727">
        <v>150</v>
      </c>
      <c r="AO6727" s="47">
        <v>42566</v>
      </c>
      <c r="AP6727" t="s">
        <v>28</v>
      </c>
      <c r="AQ6727" t="s">
        <v>51</v>
      </c>
      <c r="AZ6727" s="47">
        <v>42528</v>
      </c>
      <c r="BA6727" t="s">
        <v>55</v>
      </c>
      <c r="BB6727">
        <v>0</v>
      </c>
      <c r="BC6727">
        <v>0</v>
      </c>
      <c r="BD6727">
        <v>150</v>
      </c>
      <c r="BE6727" s="47">
        <v>42566</v>
      </c>
      <c r="BF6727" t="s">
        <v>28</v>
      </c>
      <c r="BG6727" t="s">
        <v>51</v>
      </c>
    </row>
    <row r="6728" spans="20:59" x14ac:dyDescent="0.25">
      <c r="T6728" s="47">
        <v>42528</v>
      </c>
      <c r="U6728" t="s">
        <v>56</v>
      </c>
      <c r="V6728">
        <v>42.62</v>
      </c>
      <c r="W6728">
        <v>42.7</v>
      </c>
      <c r="X6728">
        <v>70</v>
      </c>
      <c r="Y6728" s="47">
        <v>42664</v>
      </c>
      <c r="Z6728" t="s">
        <v>28</v>
      </c>
      <c r="AA6728" t="s">
        <v>51</v>
      </c>
      <c r="AJ6728" s="47">
        <v>42528</v>
      </c>
      <c r="AK6728" t="s">
        <v>56</v>
      </c>
      <c r="AL6728">
        <v>51.14</v>
      </c>
      <c r="AM6728">
        <v>51.24</v>
      </c>
      <c r="AN6728">
        <v>70</v>
      </c>
      <c r="AO6728" s="47">
        <v>42664</v>
      </c>
      <c r="AP6728" t="s">
        <v>28</v>
      </c>
      <c r="AQ6728" t="s">
        <v>51</v>
      </c>
      <c r="AZ6728" s="47">
        <v>42528</v>
      </c>
      <c r="BA6728" t="s">
        <v>56</v>
      </c>
      <c r="BB6728">
        <v>42.62</v>
      </c>
      <c r="BC6728">
        <v>42.7</v>
      </c>
      <c r="BD6728">
        <v>70</v>
      </c>
      <c r="BE6728" s="47">
        <v>42664</v>
      </c>
      <c r="BF6728" t="s">
        <v>28</v>
      </c>
      <c r="BG6728" t="s">
        <v>51</v>
      </c>
    </row>
    <row r="6729" spans="20:59" x14ac:dyDescent="0.25">
      <c r="T6729" s="47">
        <v>42528</v>
      </c>
      <c r="U6729" t="s">
        <v>57</v>
      </c>
      <c r="V6729">
        <v>23.79</v>
      </c>
      <c r="W6729">
        <v>23.91</v>
      </c>
      <c r="X6729">
        <v>90</v>
      </c>
      <c r="Y6729" s="47">
        <v>42664</v>
      </c>
      <c r="Z6729" t="s">
        <v>28</v>
      </c>
      <c r="AA6729" t="s">
        <v>51</v>
      </c>
      <c r="AJ6729" s="47">
        <v>42528</v>
      </c>
      <c r="AK6729" t="s">
        <v>57</v>
      </c>
      <c r="AL6729">
        <v>31.97</v>
      </c>
      <c r="AM6729">
        <v>32.03</v>
      </c>
      <c r="AN6729">
        <v>90</v>
      </c>
      <c r="AO6729" s="47">
        <v>42664</v>
      </c>
      <c r="AP6729" t="s">
        <v>28</v>
      </c>
      <c r="AQ6729" t="s">
        <v>51</v>
      </c>
      <c r="AZ6729" s="47">
        <v>42528</v>
      </c>
      <c r="BA6729" t="s">
        <v>57</v>
      </c>
      <c r="BB6729">
        <v>23.79</v>
      </c>
      <c r="BC6729">
        <v>23.91</v>
      </c>
      <c r="BD6729">
        <v>90</v>
      </c>
      <c r="BE6729" s="47">
        <v>42664</v>
      </c>
      <c r="BF6729" t="s">
        <v>28</v>
      </c>
      <c r="BG6729" t="s">
        <v>51</v>
      </c>
    </row>
    <row r="6730" spans="20:59" x14ac:dyDescent="0.25">
      <c r="T6730" s="47">
        <v>42528</v>
      </c>
      <c r="U6730" t="s">
        <v>58</v>
      </c>
      <c r="V6730">
        <v>7.72</v>
      </c>
      <c r="W6730">
        <v>7.79</v>
      </c>
      <c r="X6730">
        <v>110</v>
      </c>
      <c r="Y6730" s="47">
        <v>42664</v>
      </c>
      <c r="Z6730" t="s">
        <v>28</v>
      </c>
      <c r="AA6730" t="s">
        <v>51</v>
      </c>
      <c r="AJ6730" s="47">
        <v>42528</v>
      </c>
      <c r="AK6730" t="s">
        <v>58</v>
      </c>
      <c r="AL6730">
        <v>13.33</v>
      </c>
      <c r="AM6730">
        <v>13.36</v>
      </c>
      <c r="AN6730">
        <v>110</v>
      </c>
      <c r="AO6730" s="47">
        <v>42664</v>
      </c>
      <c r="AP6730" t="s">
        <v>28</v>
      </c>
      <c r="AQ6730" t="s">
        <v>51</v>
      </c>
      <c r="AZ6730" s="47">
        <v>42528</v>
      </c>
      <c r="BA6730" t="s">
        <v>58</v>
      </c>
      <c r="BB6730">
        <v>7.72</v>
      </c>
      <c r="BC6730">
        <v>7.79</v>
      </c>
      <c r="BD6730">
        <v>110</v>
      </c>
      <c r="BE6730" s="47">
        <v>42664</v>
      </c>
      <c r="BF6730" t="s">
        <v>28</v>
      </c>
      <c r="BG6730" t="s">
        <v>51</v>
      </c>
    </row>
    <row r="6731" spans="20:59" x14ac:dyDescent="0.25">
      <c r="T6731" s="47">
        <v>42528</v>
      </c>
      <c r="U6731" t="s">
        <v>59</v>
      </c>
      <c r="V6731">
        <v>1.26</v>
      </c>
      <c r="W6731">
        <v>1.27</v>
      </c>
      <c r="X6731">
        <v>130</v>
      </c>
      <c r="Y6731" s="47">
        <v>42664</v>
      </c>
      <c r="Z6731" t="s">
        <v>28</v>
      </c>
      <c r="AA6731" t="s">
        <v>51</v>
      </c>
      <c r="AJ6731" s="47">
        <v>42528</v>
      </c>
      <c r="AK6731" t="s">
        <v>59</v>
      </c>
      <c r="AL6731">
        <v>3.24</v>
      </c>
      <c r="AM6731">
        <v>3.27</v>
      </c>
      <c r="AN6731">
        <v>130</v>
      </c>
      <c r="AO6731" s="47">
        <v>42664</v>
      </c>
      <c r="AP6731" t="s">
        <v>28</v>
      </c>
      <c r="AQ6731" t="s">
        <v>51</v>
      </c>
      <c r="AZ6731" s="47">
        <v>42528</v>
      </c>
      <c r="BA6731" t="s">
        <v>59</v>
      </c>
      <c r="BB6731">
        <v>1.26</v>
      </c>
      <c r="BC6731">
        <v>1.27</v>
      </c>
      <c r="BD6731">
        <v>130</v>
      </c>
      <c r="BE6731" s="47">
        <v>42664</v>
      </c>
      <c r="BF6731" t="s">
        <v>28</v>
      </c>
      <c r="BG6731" t="s">
        <v>51</v>
      </c>
    </row>
    <row r="6732" spans="20:59" x14ac:dyDescent="0.25">
      <c r="T6732" s="47">
        <v>42528</v>
      </c>
      <c r="U6732" t="s">
        <v>60</v>
      </c>
      <c r="V6732">
        <v>0.1</v>
      </c>
      <c r="W6732">
        <v>0.1</v>
      </c>
      <c r="X6732">
        <v>150</v>
      </c>
      <c r="Y6732" s="47">
        <v>42664</v>
      </c>
      <c r="Z6732" t="s">
        <v>28</v>
      </c>
      <c r="AA6732" t="s">
        <v>51</v>
      </c>
      <c r="AJ6732" s="47">
        <v>42528</v>
      </c>
      <c r="AK6732" t="s">
        <v>60</v>
      </c>
      <c r="AL6732">
        <v>0.4</v>
      </c>
      <c r="AM6732">
        <v>0.4</v>
      </c>
      <c r="AN6732">
        <v>150</v>
      </c>
      <c r="AO6732" s="47">
        <v>42664</v>
      </c>
      <c r="AP6732" t="s">
        <v>28</v>
      </c>
      <c r="AQ6732" t="s">
        <v>51</v>
      </c>
      <c r="AZ6732" s="47">
        <v>42528</v>
      </c>
      <c r="BA6732" t="s">
        <v>60</v>
      </c>
      <c r="BB6732">
        <v>0.1</v>
      </c>
      <c r="BC6732">
        <v>0.1</v>
      </c>
      <c r="BD6732">
        <v>150</v>
      </c>
      <c r="BE6732" s="47">
        <v>42664</v>
      </c>
      <c r="BF6732" t="s">
        <v>28</v>
      </c>
      <c r="BG6732" t="s">
        <v>51</v>
      </c>
    </row>
    <row r="6733" spans="20:59" x14ac:dyDescent="0.25">
      <c r="T6733" s="47">
        <v>42528</v>
      </c>
      <c r="U6733" t="s">
        <v>61</v>
      </c>
      <c r="V6733">
        <v>0</v>
      </c>
      <c r="W6733">
        <v>0</v>
      </c>
      <c r="X6733">
        <v>70</v>
      </c>
      <c r="Y6733" s="47">
        <v>42566</v>
      </c>
      <c r="Z6733" t="s">
        <v>40</v>
      </c>
      <c r="AA6733" t="s">
        <v>51</v>
      </c>
      <c r="AJ6733" s="47">
        <v>42528</v>
      </c>
      <c r="AK6733" t="s">
        <v>61</v>
      </c>
      <c r="AL6733">
        <v>0</v>
      </c>
      <c r="AM6733">
        <v>0</v>
      </c>
      <c r="AN6733">
        <v>70</v>
      </c>
      <c r="AO6733" s="47">
        <v>42566</v>
      </c>
      <c r="AP6733" t="s">
        <v>40</v>
      </c>
      <c r="AQ6733" t="s">
        <v>51</v>
      </c>
      <c r="AZ6733" s="47">
        <v>42528</v>
      </c>
      <c r="BA6733" t="s">
        <v>61</v>
      </c>
      <c r="BB6733">
        <v>0</v>
      </c>
      <c r="BC6733">
        <v>0</v>
      </c>
      <c r="BD6733">
        <v>70</v>
      </c>
      <c r="BE6733" s="47">
        <v>42566</v>
      </c>
      <c r="BF6733" t="s">
        <v>40</v>
      </c>
      <c r="BG6733" t="s">
        <v>51</v>
      </c>
    </row>
    <row r="6734" spans="20:59" x14ac:dyDescent="0.25">
      <c r="T6734" s="47">
        <v>42528</v>
      </c>
      <c r="U6734" t="s">
        <v>62</v>
      </c>
      <c r="V6734">
        <v>0</v>
      </c>
      <c r="W6734">
        <v>0</v>
      </c>
      <c r="X6734">
        <v>90</v>
      </c>
      <c r="Y6734" s="47">
        <v>42566</v>
      </c>
      <c r="Z6734" t="s">
        <v>40</v>
      </c>
      <c r="AA6734" t="s">
        <v>51</v>
      </c>
      <c r="AJ6734" s="47">
        <v>42528</v>
      </c>
      <c r="AK6734" t="s">
        <v>62</v>
      </c>
      <c r="AL6734">
        <v>0</v>
      </c>
      <c r="AM6734">
        <v>0</v>
      </c>
      <c r="AN6734">
        <v>90</v>
      </c>
      <c r="AO6734" s="47">
        <v>42566</v>
      </c>
      <c r="AP6734" t="s">
        <v>40</v>
      </c>
      <c r="AQ6734" t="s">
        <v>51</v>
      </c>
      <c r="AZ6734" s="47">
        <v>42528</v>
      </c>
      <c r="BA6734" t="s">
        <v>62</v>
      </c>
      <c r="BB6734">
        <v>0</v>
      </c>
      <c r="BC6734">
        <v>0</v>
      </c>
      <c r="BD6734">
        <v>90</v>
      </c>
      <c r="BE6734" s="47">
        <v>42566</v>
      </c>
      <c r="BF6734" t="s">
        <v>40</v>
      </c>
      <c r="BG6734" t="s">
        <v>51</v>
      </c>
    </row>
    <row r="6735" spans="20:59" x14ac:dyDescent="0.25">
      <c r="T6735" s="47">
        <v>42528</v>
      </c>
      <c r="U6735" t="s">
        <v>63</v>
      </c>
      <c r="V6735">
        <v>1.75</v>
      </c>
      <c r="W6735">
        <v>1.75</v>
      </c>
      <c r="X6735">
        <v>110</v>
      </c>
      <c r="Y6735" s="47">
        <v>42566</v>
      </c>
      <c r="Z6735" t="s">
        <v>40</v>
      </c>
      <c r="AA6735" t="s">
        <v>51</v>
      </c>
      <c r="AJ6735" s="47">
        <v>42528</v>
      </c>
      <c r="AK6735" t="s">
        <v>63</v>
      </c>
      <c r="AL6735">
        <v>0.28000000000000003</v>
      </c>
      <c r="AM6735">
        <v>0.28000000000000003</v>
      </c>
      <c r="AN6735">
        <v>110</v>
      </c>
      <c r="AO6735" s="47">
        <v>42566</v>
      </c>
      <c r="AP6735" t="s">
        <v>40</v>
      </c>
      <c r="AQ6735" t="s">
        <v>51</v>
      </c>
      <c r="AZ6735" s="47">
        <v>42528</v>
      </c>
      <c r="BA6735" t="s">
        <v>63</v>
      </c>
      <c r="BB6735">
        <v>1.75</v>
      </c>
      <c r="BC6735">
        <v>1.75</v>
      </c>
      <c r="BD6735">
        <v>110</v>
      </c>
      <c r="BE6735" s="47">
        <v>42566</v>
      </c>
      <c r="BF6735" t="s">
        <v>40</v>
      </c>
      <c r="BG6735" t="s">
        <v>51</v>
      </c>
    </row>
    <row r="6736" spans="20:59" x14ac:dyDescent="0.25">
      <c r="T6736" s="47">
        <v>42528</v>
      </c>
      <c r="U6736" t="s">
        <v>64</v>
      </c>
      <c r="V6736">
        <v>17.07</v>
      </c>
      <c r="W6736">
        <v>17.22</v>
      </c>
      <c r="X6736">
        <v>130</v>
      </c>
      <c r="Y6736" s="47">
        <v>42566</v>
      </c>
      <c r="Z6736" t="s">
        <v>40</v>
      </c>
      <c r="AA6736" t="s">
        <v>51</v>
      </c>
      <c r="AJ6736" s="47">
        <v>42528</v>
      </c>
      <c r="AK6736" t="s">
        <v>64</v>
      </c>
      <c r="AL6736">
        <v>9.3000000000000007</v>
      </c>
      <c r="AM6736">
        <v>9.35</v>
      </c>
      <c r="AN6736">
        <v>130</v>
      </c>
      <c r="AO6736" s="47">
        <v>42566</v>
      </c>
      <c r="AP6736" t="s">
        <v>40</v>
      </c>
      <c r="AQ6736" t="s">
        <v>51</v>
      </c>
      <c r="AZ6736" s="47">
        <v>42528</v>
      </c>
      <c r="BA6736" t="s">
        <v>64</v>
      </c>
      <c r="BB6736">
        <v>17.07</v>
      </c>
      <c r="BC6736">
        <v>17.22</v>
      </c>
      <c r="BD6736">
        <v>130</v>
      </c>
      <c r="BE6736" s="47">
        <v>42566</v>
      </c>
      <c r="BF6736" t="s">
        <v>40</v>
      </c>
      <c r="BG6736" t="s">
        <v>51</v>
      </c>
    </row>
    <row r="6737" spans="20:59" x14ac:dyDescent="0.25">
      <c r="T6737" s="47">
        <v>42528</v>
      </c>
      <c r="U6737" t="s">
        <v>65</v>
      </c>
      <c r="V6737">
        <v>37.28</v>
      </c>
      <c r="W6737">
        <v>37.479999999999997</v>
      </c>
      <c r="X6737">
        <v>150</v>
      </c>
      <c r="Y6737" s="47">
        <v>42566</v>
      </c>
      <c r="Z6737" t="s">
        <v>40</v>
      </c>
      <c r="AA6737" t="s">
        <v>51</v>
      </c>
      <c r="AJ6737" s="47">
        <v>42528</v>
      </c>
      <c r="AK6737" t="s">
        <v>65</v>
      </c>
      <c r="AL6737">
        <v>28.24</v>
      </c>
      <c r="AM6737">
        <v>28.46</v>
      </c>
      <c r="AN6737">
        <v>150</v>
      </c>
      <c r="AO6737" s="47">
        <v>42566</v>
      </c>
      <c r="AP6737" t="s">
        <v>40</v>
      </c>
      <c r="AQ6737" t="s">
        <v>51</v>
      </c>
      <c r="AZ6737" s="47">
        <v>42528</v>
      </c>
      <c r="BA6737" t="s">
        <v>65</v>
      </c>
      <c r="BB6737">
        <v>37.28</v>
      </c>
      <c r="BC6737">
        <v>37.479999999999997</v>
      </c>
      <c r="BD6737">
        <v>150</v>
      </c>
      <c r="BE6737" s="47">
        <v>42566</v>
      </c>
      <c r="BF6737" t="s">
        <v>40</v>
      </c>
      <c r="BG6737" t="s">
        <v>51</v>
      </c>
    </row>
    <row r="6738" spans="20:59" x14ac:dyDescent="0.25">
      <c r="T6738" s="47">
        <v>42528</v>
      </c>
      <c r="U6738" t="s">
        <v>66</v>
      </c>
      <c r="V6738">
        <v>0</v>
      </c>
      <c r="W6738">
        <v>0</v>
      </c>
      <c r="X6738">
        <v>70</v>
      </c>
      <c r="Y6738" s="47">
        <v>42664</v>
      </c>
      <c r="Z6738" t="s">
        <v>40</v>
      </c>
      <c r="AA6738" t="s">
        <v>51</v>
      </c>
      <c r="AJ6738" s="47">
        <v>42528</v>
      </c>
      <c r="AK6738" t="s">
        <v>66</v>
      </c>
      <c r="AL6738">
        <v>0</v>
      </c>
      <c r="AM6738">
        <v>0</v>
      </c>
      <c r="AN6738">
        <v>70</v>
      </c>
      <c r="AO6738" s="47">
        <v>42664</v>
      </c>
      <c r="AP6738" t="s">
        <v>40</v>
      </c>
      <c r="AQ6738" t="s">
        <v>51</v>
      </c>
      <c r="AZ6738" s="47">
        <v>42528</v>
      </c>
      <c r="BA6738" t="s">
        <v>66</v>
      </c>
      <c r="BB6738">
        <v>0</v>
      </c>
      <c r="BC6738">
        <v>0</v>
      </c>
      <c r="BD6738">
        <v>70</v>
      </c>
      <c r="BE6738" s="47">
        <v>42664</v>
      </c>
      <c r="BF6738" t="s">
        <v>40</v>
      </c>
      <c r="BG6738" t="s">
        <v>51</v>
      </c>
    </row>
    <row r="6739" spans="20:59" x14ac:dyDescent="0.25">
      <c r="T6739" s="47">
        <v>42528</v>
      </c>
      <c r="U6739" t="s">
        <v>67</v>
      </c>
      <c r="V6739">
        <v>0.18</v>
      </c>
      <c r="W6739">
        <v>0.18</v>
      </c>
      <c r="X6739">
        <v>90</v>
      </c>
      <c r="Y6739" s="47">
        <v>42664</v>
      </c>
      <c r="Z6739" t="s">
        <v>40</v>
      </c>
      <c r="AA6739" t="s">
        <v>51</v>
      </c>
      <c r="AJ6739" s="47">
        <v>42528</v>
      </c>
      <c r="AK6739" t="s">
        <v>67</v>
      </c>
      <c r="AL6739">
        <v>0.05</v>
      </c>
      <c r="AM6739">
        <v>0.05</v>
      </c>
      <c r="AN6739">
        <v>90</v>
      </c>
      <c r="AO6739" s="47">
        <v>42664</v>
      </c>
      <c r="AP6739" t="s">
        <v>40</v>
      </c>
      <c r="AQ6739" t="s">
        <v>51</v>
      </c>
      <c r="AZ6739" s="47">
        <v>42528</v>
      </c>
      <c r="BA6739" t="s">
        <v>67</v>
      </c>
      <c r="BB6739">
        <v>0.18</v>
      </c>
      <c r="BC6739">
        <v>0.18</v>
      </c>
      <c r="BD6739">
        <v>90</v>
      </c>
      <c r="BE6739" s="47">
        <v>42664</v>
      </c>
      <c r="BF6739" t="s">
        <v>40</v>
      </c>
      <c r="BG6739" t="s">
        <v>51</v>
      </c>
    </row>
    <row r="6740" spans="20:59" x14ac:dyDescent="0.25">
      <c r="T6740" s="47">
        <v>42528</v>
      </c>
      <c r="U6740" t="s">
        <v>68</v>
      </c>
      <c r="V6740">
        <v>4.12</v>
      </c>
      <c r="W6740">
        <v>4.1399999999999997</v>
      </c>
      <c r="X6740">
        <v>110</v>
      </c>
      <c r="Y6740" s="47">
        <v>42664</v>
      </c>
      <c r="Z6740" t="s">
        <v>40</v>
      </c>
      <c r="AA6740" t="s">
        <v>51</v>
      </c>
      <c r="AJ6740" s="47">
        <v>42528</v>
      </c>
      <c r="AK6740" t="s">
        <v>68</v>
      </c>
      <c r="AL6740">
        <v>1.81</v>
      </c>
      <c r="AM6740">
        <v>1.81</v>
      </c>
      <c r="AN6740">
        <v>110</v>
      </c>
      <c r="AO6740" s="47">
        <v>42664</v>
      </c>
      <c r="AP6740" t="s">
        <v>40</v>
      </c>
      <c r="AQ6740" t="s">
        <v>51</v>
      </c>
      <c r="AZ6740" s="47">
        <v>42528</v>
      </c>
      <c r="BA6740" t="s">
        <v>68</v>
      </c>
      <c r="BB6740">
        <v>4.12</v>
      </c>
      <c r="BC6740">
        <v>4.1399999999999997</v>
      </c>
      <c r="BD6740">
        <v>110</v>
      </c>
      <c r="BE6740" s="47">
        <v>42664</v>
      </c>
      <c r="BF6740" t="s">
        <v>40</v>
      </c>
      <c r="BG6740" t="s">
        <v>51</v>
      </c>
    </row>
    <row r="6741" spans="20:59" x14ac:dyDescent="0.25">
      <c r="T6741" s="47">
        <v>42528</v>
      </c>
      <c r="U6741" t="s">
        <v>69</v>
      </c>
      <c r="V6741">
        <v>17.07</v>
      </c>
      <c r="W6741">
        <v>17.190000000000001</v>
      </c>
      <c r="X6741">
        <v>130</v>
      </c>
      <c r="Y6741" s="47">
        <v>42664</v>
      </c>
      <c r="Z6741" t="s">
        <v>40</v>
      </c>
      <c r="AA6741" t="s">
        <v>51</v>
      </c>
      <c r="AJ6741" s="47">
        <v>42528</v>
      </c>
      <c r="AK6741" t="s">
        <v>69</v>
      </c>
      <c r="AL6741">
        <v>11.1</v>
      </c>
      <c r="AM6741">
        <v>11.15</v>
      </c>
      <c r="AN6741">
        <v>130</v>
      </c>
      <c r="AO6741" s="47">
        <v>42664</v>
      </c>
      <c r="AP6741" t="s">
        <v>40</v>
      </c>
      <c r="AQ6741" t="s">
        <v>51</v>
      </c>
      <c r="AZ6741" s="47">
        <v>42528</v>
      </c>
      <c r="BA6741" t="s">
        <v>69</v>
      </c>
      <c r="BB6741">
        <v>17.07</v>
      </c>
      <c r="BC6741">
        <v>17.190000000000001</v>
      </c>
      <c r="BD6741">
        <v>130</v>
      </c>
      <c r="BE6741" s="47">
        <v>42664</v>
      </c>
      <c r="BF6741" t="s">
        <v>40</v>
      </c>
      <c r="BG6741" t="s">
        <v>51</v>
      </c>
    </row>
    <row r="6742" spans="20:59" x14ac:dyDescent="0.25">
      <c r="T6742" s="47">
        <v>42528</v>
      </c>
      <c r="U6742" t="s">
        <v>70</v>
      </c>
      <c r="V6742">
        <v>35.32</v>
      </c>
      <c r="W6742">
        <v>35.46</v>
      </c>
      <c r="X6742">
        <v>150</v>
      </c>
      <c r="Y6742" s="47">
        <v>42664</v>
      </c>
      <c r="Z6742" t="s">
        <v>40</v>
      </c>
      <c r="AA6742" t="s">
        <v>51</v>
      </c>
      <c r="AJ6742" s="47">
        <v>42528</v>
      </c>
      <c r="AK6742" t="s">
        <v>70</v>
      </c>
      <c r="AL6742">
        <v>28.01</v>
      </c>
      <c r="AM6742">
        <v>28.09</v>
      </c>
      <c r="AN6742">
        <v>150</v>
      </c>
      <c r="AO6742" s="47">
        <v>42664</v>
      </c>
      <c r="AP6742" t="s">
        <v>40</v>
      </c>
      <c r="AQ6742" t="s">
        <v>51</v>
      </c>
      <c r="AZ6742" s="47">
        <v>42528</v>
      </c>
      <c r="BA6742" t="s">
        <v>70</v>
      </c>
      <c r="BB6742">
        <v>35.32</v>
      </c>
      <c r="BC6742">
        <v>35.46</v>
      </c>
      <c r="BD6742">
        <v>150</v>
      </c>
      <c r="BE6742" s="47">
        <v>42664</v>
      </c>
      <c r="BF6742" t="s">
        <v>40</v>
      </c>
      <c r="BG6742" t="s">
        <v>51</v>
      </c>
    </row>
    <row r="6743" spans="20:59" x14ac:dyDescent="0.25">
      <c r="T6743" s="47">
        <v>42528</v>
      </c>
      <c r="U6743" t="s">
        <v>27</v>
      </c>
      <c r="V6743">
        <v>38.729999999999997</v>
      </c>
      <c r="W6743">
        <v>38.86</v>
      </c>
      <c r="X6743">
        <v>59</v>
      </c>
      <c r="Y6743" s="47">
        <v>42566</v>
      </c>
      <c r="Z6743" t="s">
        <v>28</v>
      </c>
      <c r="AA6743" t="s">
        <v>29</v>
      </c>
      <c r="AJ6743" s="47">
        <v>42528</v>
      </c>
      <c r="AK6743" t="s">
        <v>27</v>
      </c>
      <c r="AL6743">
        <v>16.53</v>
      </c>
      <c r="AM6743">
        <v>16.61</v>
      </c>
      <c r="AN6743">
        <v>59</v>
      </c>
      <c r="AO6743" s="47">
        <v>42566</v>
      </c>
      <c r="AP6743" t="s">
        <v>28</v>
      </c>
      <c r="AQ6743" t="s">
        <v>29</v>
      </c>
      <c r="AZ6743" s="47">
        <v>42528</v>
      </c>
      <c r="BA6743" t="s">
        <v>27</v>
      </c>
      <c r="BB6743">
        <v>38.729999999999997</v>
      </c>
      <c r="BC6743">
        <v>38.86</v>
      </c>
      <c r="BD6743">
        <v>59</v>
      </c>
      <c r="BE6743" s="47">
        <v>42566</v>
      </c>
      <c r="BF6743" t="s">
        <v>28</v>
      </c>
      <c r="BG6743" t="s">
        <v>29</v>
      </c>
    </row>
    <row r="6744" spans="20:59" x14ac:dyDescent="0.25">
      <c r="T6744" s="47">
        <v>42528</v>
      </c>
      <c r="U6744" t="s">
        <v>30</v>
      </c>
      <c r="V6744">
        <v>27.83</v>
      </c>
      <c r="W6744">
        <v>28.01</v>
      </c>
      <c r="X6744">
        <v>69</v>
      </c>
      <c r="Y6744" s="47">
        <v>42566</v>
      </c>
      <c r="Z6744" t="s">
        <v>28</v>
      </c>
      <c r="AA6744" t="s">
        <v>29</v>
      </c>
      <c r="AJ6744" s="47">
        <v>42528</v>
      </c>
      <c r="AK6744" t="s">
        <v>30</v>
      </c>
      <c r="AL6744">
        <v>7.56</v>
      </c>
      <c r="AM6744">
        <v>7.57</v>
      </c>
      <c r="AN6744">
        <v>69</v>
      </c>
      <c r="AO6744" s="47">
        <v>42566</v>
      </c>
      <c r="AP6744" t="s">
        <v>28</v>
      </c>
      <c r="AQ6744" t="s">
        <v>29</v>
      </c>
      <c r="AZ6744" s="47">
        <v>42528</v>
      </c>
      <c r="BA6744" t="s">
        <v>30</v>
      </c>
      <c r="BB6744">
        <v>27.83</v>
      </c>
      <c r="BC6744">
        <v>28.01</v>
      </c>
      <c r="BD6744">
        <v>69</v>
      </c>
      <c r="BE6744" s="47">
        <v>42566</v>
      </c>
      <c r="BF6744" t="s">
        <v>28</v>
      </c>
      <c r="BG6744" t="s">
        <v>29</v>
      </c>
    </row>
    <row r="6745" spans="20:59" x14ac:dyDescent="0.25">
      <c r="T6745" s="47">
        <v>42528</v>
      </c>
      <c r="U6745" t="s">
        <v>31</v>
      </c>
      <c r="V6745">
        <v>18.32</v>
      </c>
      <c r="W6745">
        <v>18.37</v>
      </c>
      <c r="X6745">
        <v>79</v>
      </c>
      <c r="Y6745" s="47">
        <v>42566</v>
      </c>
      <c r="Z6745" t="s">
        <v>28</v>
      </c>
      <c r="AA6745" t="s">
        <v>29</v>
      </c>
      <c r="AJ6745" s="47">
        <v>42528</v>
      </c>
      <c r="AK6745" t="s">
        <v>31</v>
      </c>
      <c r="AL6745">
        <v>2.09</v>
      </c>
      <c r="AM6745">
        <v>2.1</v>
      </c>
      <c r="AN6745">
        <v>79</v>
      </c>
      <c r="AO6745" s="47">
        <v>42566</v>
      </c>
      <c r="AP6745" t="s">
        <v>28</v>
      </c>
      <c r="AQ6745" t="s">
        <v>29</v>
      </c>
      <c r="AZ6745" s="47">
        <v>42528</v>
      </c>
      <c r="BA6745" t="s">
        <v>31</v>
      </c>
      <c r="BB6745">
        <v>18.32</v>
      </c>
      <c r="BC6745">
        <v>18.37</v>
      </c>
      <c r="BD6745">
        <v>79</v>
      </c>
      <c r="BE6745" s="47">
        <v>42566</v>
      </c>
      <c r="BF6745" t="s">
        <v>28</v>
      </c>
      <c r="BG6745" t="s">
        <v>29</v>
      </c>
    </row>
    <row r="6746" spans="20:59" x14ac:dyDescent="0.25">
      <c r="T6746" s="47">
        <v>42528</v>
      </c>
      <c r="U6746" t="s">
        <v>32</v>
      </c>
      <c r="V6746">
        <v>9.4700000000000006</v>
      </c>
      <c r="W6746">
        <v>9.49</v>
      </c>
      <c r="X6746">
        <v>89</v>
      </c>
      <c r="Y6746" s="47">
        <v>42566</v>
      </c>
      <c r="Z6746" t="s">
        <v>28</v>
      </c>
      <c r="AA6746" t="s">
        <v>29</v>
      </c>
      <c r="AJ6746" s="47">
        <v>42528</v>
      </c>
      <c r="AK6746" t="s">
        <v>32</v>
      </c>
      <c r="AL6746">
        <v>0.3</v>
      </c>
      <c r="AM6746">
        <v>0.3</v>
      </c>
      <c r="AN6746">
        <v>89</v>
      </c>
      <c r="AO6746" s="47">
        <v>42566</v>
      </c>
      <c r="AP6746" t="s">
        <v>28</v>
      </c>
      <c r="AQ6746" t="s">
        <v>29</v>
      </c>
      <c r="AZ6746" s="47">
        <v>42528</v>
      </c>
      <c r="BA6746" t="s">
        <v>32</v>
      </c>
      <c r="BB6746">
        <v>9.4700000000000006</v>
      </c>
      <c r="BC6746">
        <v>9.49</v>
      </c>
      <c r="BD6746">
        <v>89</v>
      </c>
      <c r="BE6746" s="47">
        <v>42566</v>
      </c>
      <c r="BF6746" t="s">
        <v>28</v>
      </c>
      <c r="BG6746" t="s">
        <v>29</v>
      </c>
    </row>
    <row r="6747" spans="20:59" x14ac:dyDescent="0.25">
      <c r="T6747" s="47">
        <v>42528</v>
      </c>
      <c r="U6747" t="s">
        <v>33</v>
      </c>
      <c r="V6747">
        <v>3.6</v>
      </c>
      <c r="W6747">
        <v>3.61</v>
      </c>
      <c r="X6747">
        <v>99</v>
      </c>
      <c r="Y6747" s="47">
        <v>42566</v>
      </c>
      <c r="Z6747" t="s">
        <v>28</v>
      </c>
      <c r="AA6747" t="s">
        <v>29</v>
      </c>
      <c r="AJ6747" s="47">
        <v>42528</v>
      </c>
      <c r="AK6747" t="s">
        <v>33</v>
      </c>
      <c r="AL6747">
        <v>0.03</v>
      </c>
      <c r="AM6747">
        <v>0.03</v>
      </c>
      <c r="AN6747">
        <v>99</v>
      </c>
      <c r="AO6747" s="47">
        <v>42566</v>
      </c>
      <c r="AP6747" t="s">
        <v>28</v>
      </c>
      <c r="AQ6747" t="s">
        <v>29</v>
      </c>
      <c r="AZ6747" s="47">
        <v>42528</v>
      </c>
      <c r="BA6747" t="s">
        <v>33</v>
      </c>
      <c r="BB6747">
        <v>3.6</v>
      </c>
      <c r="BC6747">
        <v>3.61</v>
      </c>
      <c r="BD6747">
        <v>99</v>
      </c>
      <c r="BE6747" s="47">
        <v>42566</v>
      </c>
      <c r="BF6747" t="s">
        <v>28</v>
      </c>
      <c r="BG6747" t="s">
        <v>29</v>
      </c>
    </row>
    <row r="6748" spans="20:59" x14ac:dyDescent="0.25">
      <c r="T6748" s="47">
        <v>42528</v>
      </c>
      <c r="U6748" t="s">
        <v>34</v>
      </c>
      <c r="V6748">
        <v>38.380000000000003</v>
      </c>
      <c r="W6748">
        <v>38.520000000000003</v>
      </c>
      <c r="X6748">
        <v>59</v>
      </c>
      <c r="Y6748" s="47">
        <v>42664</v>
      </c>
      <c r="Z6748" t="s">
        <v>28</v>
      </c>
      <c r="AA6748" t="s">
        <v>29</v>
      </c>
      <c r="AJ6748" s="47">
        <v>42528</v>
      </c>
      <c r="AK6748" t="s">
        <v>34</v>
      </c>
      <c r="AL6748">
        <v>17.559999999999999</v>
      </c>
      <c r="AM6748">
        <v>17.7</v>
      </c>
      <c r="AN6748">
        <v>59</v>
      </c>
      <c r="AO6748" s="47">
        <v>42664</v>
      </c>
      <c r="AP6748" t="s">
        <v>28</v>
      </c>
      <c r="AQ6748" t="s">
        <v>29</v>
      </c>
      <c r="AZ6748" s="47">
        <v>42528</v>
      </c>
      <c r="BA6748" t="s">
        <v>34</v>
      </c>
      <c r="BB6748">
        <v>38.380000000000003</v>
      </c>
      <c r="BC6748">
        <v>38.520000000000003</v>
      </c>
      <c r="BD6748">
        <v>59</v>
      </c>
      <c r="BE6748" s="47">
        <v>42664</v>
      </c>
      <c r="BF6748" t="s">
        <v>28</v>
      </c>
      <c r="BG6748" t="s">
        <v>29</v>
      </c>
    </row>
    <row r="6749" spans="20:59" x14ac:dyDescent="0.25">
      <c r="T6749" s="47">
        <v>42528</v>
      </c>
      <c r="U6749" t="s">
        <v>35</v>
      </c>
      <c r="V6749">
        <v>29.07</v>
      </c>
      <c r="W6749">
        <v>29.28</v>
      </c>
      <c r="X6749">
        <v>69</v>
      </c>
      <c r="Y6749" s="47">
        <v>42664</v>
      </c>
      <c r="Z6749" t="s">
        <v>28</v>
      </c>
      <c r="AA6749" t="s">
        <v>29</v>
      </c>
      <c r="AJ6749" s="47">
        <v>42528</v>
      </c>
      <c r="AK6749" t="s">
        <v>35</v>
      </c>
      <c r="AL6749">
        <v>10.08</v>
      </c>
      <c r="AM6749">
        <v>10.14</v>
      </c>
      <c r="AN6749">
        <v>69</v>
      </c>
      <c r="AO6749" s="47">
        <v>42664</v>
      </c>
      <c r="AP6749" t="s">
        <v>28</v>
      </c>
      <c r="AQ6749" t="s">
        <v>29</v>
      </c>
      <c r="AZ6749" s="47">
        <v>42528</v>
      </c>
      <c r="BA6749" t="s">
        <v>35</v>
      </c>
      <c r="BB6749">
        <v>29.07</v>
      </c>
      <c r="BC6749">
        <v>29.28</v>
      </c>
      <c r="BD6749">
        <v>69</v>
      </c>
      <c r="BE6749" s="47">
        <v>42664</v>
      </c>
      <c r="BF6749" t="s">
        <v>28</v>
      </c>
      <c r="BG6749" t="s">
        <v>29</v>
      </c>
    </row>
    <row r="6750" spans="20:59" x14ac:dyDescent="0.25">
      <c r="T6750" s="47">
        <v>42528</v>
      </c>
      <c r="U6750" t="s">
        <v>36</v>
      </c>
      <c r="V6750">
        <v>20.059999999999999</v>
      </c>
      <c r="W6750">
        <v>20.13</v>
      </c>
      <c r="X6750">
        <v>79</v>
      </c>
      <c r="Y6750" s="47">
        <v>42664</v>
      </c>
      <c r="Z6750" t="s">
        <v>28</v>
      </c>
      <c r="AA6750" t="s">
        <v>29</v>
      </c>
      <c r="AJ6750" s="47">
        <v>42528</v>
      </c>
      <c r="AK6750" t="s">
        <v>36</v>
      </c>
      <c r="AL6750">
        <v>5.12</v>
      </c>
      <c r="AM6750">
        <v>5.14</v>
      </c>
      <c r="AN6750">
        <v>79</v>
      </c>
      <c r="AO6750" s="47">
        <v>42664</v>
      </c>
      <c r="AP6750" t="s">
        <v>28</v>
      </c>
      <c r="AQ6750" t="s">
        <v>29</v>
      </c>
      <c r="AZ6750" s="47">
        <v>42528</v>
      </c>
      <c r="BA6750" t="s">
        <v>36</v>
      </c>
      <c r="BB6750">
        <v>20.059999999999999</v>
      </c>
      <c r="BC6750">
        <v>20.13</v>
      </c>
      <c r="BD6750">
        <v>79</v>
      </c>
      <c r="BE6750" s="47">
        <v>42664</v>
      </c>
      <c r="BF6750" t="s">
        <v>28</v>
      </c>
      <c r="BG6750" t="s">
        <v>29</v>
      </c>
    </row>
    <row r="6751" spans="20:59" x14ac:dyDescent="0.25">
      <c r="T6751" s="47">
        <v>42528</v>
      </c>
      <c r="U6751" t="s">
        <v>37</v>
      </c>
      <c r="V6751">
        <v>13.04</v>
      </c>
      <c r="W6751">
        <v>13.08</v>
      </c>
      <c r="X6751">
        <v>89</v>
      </c>
      <c r="Y6751" s="47">
        <v>42664</v>
      </c>
      <c r="Z6751" t="s">
        <v>28</v>
      </c>
      <c r="AA6751" t="s">
        <v>29</v>
      </c>
      <c r="AJ6751" s="47">
        <v>42528</v>
      </c>
      <c r="AK6751" t="s">
        <v>37</v>
      </c>
      <c r="AL6751">
        <v>2.34</v>
      </c>
      <c r="AM6751">
        <v>2.36</v>
      </c>
      <c r="AN6751">
        <v>89</v>
      </c>
      <c r="AO6751" s="47">
        <v>42664</v>
      </c>
      <c r="AP6751" t="s">
        <v>28</v>
      </c>
      <c r="AQ6751" t="s">
        <v>29</v>
      </c>
      <c r="AZ6751" s="47">
        <v>42528</v>
      </c>
      <c r="BA6751" t="s">
        <v>37</v>
      </c>
      <c r="BB6751">
        <v>13.04</v>
      </c>
      <c r="BC6751">
        <v>13.08</v>
      </c>
      <c r="BD6751">
        <v>89</v>
      </c>
      <c r="BE6751" s="47">
        <v>42664</v>
      </c>
      <c r="BF6751" t="s">
        <v>28</v>
      </c>
      <c r="BG6751" t="s">
        <v>29</v>
      </c>
    </row>
    <row r="6752" spans="20:59" x14ac:dyDescent="0.25">
      <c r="T6752" s="47">
        <v>42528</v>
      </c>
      <c r="U6752" t="s">
        <v>38</v>
      </c>
      <c r="V6752">
        <v>7.68</v>
      </c>
      <c r="W6752">
        <v>7.74</v>
      </c>
      <c r="X6752">
        <v>99</v>
      </c>
      <c r="Y6752" s="47">
        <v>42664</v>
      </c>
      <c r="Z6752" t="s">
        <v>28</v>
      </c>
      <c r="AA6752" t="s">
        <v>29</v>
      </c>
      <c r="AJ6752" s="47">
        <v>42528</v>
      </c>
      <c r="AK6752" t="s">
        <v>38</v>
      </c>
      <c r="AL6752">
        <v>0.92</v>
      </c>
      <c r="AM6752">
        <v>0.92</v>
      </c>
      <c r="AN6752">
        <v>99</v>
      </c>
      <c r="AO6752" s="47">
        <v>42664</v>
      </c>
      <c r="AP6752" t="s">
        <v>28</v>
      </c>
      <c r="AQ6752" t="s">
        <v>29</v>
      </c>
      <c r="AZ6752" s="47">
        <v>42528</v>
      </c>
      <c r="BA6752" t="s">
        <v>38</v>
      </c>
      <c r="BB6752">
        <v>7.68</v>
      </c>
      <c r="BC6752">
        <v>7.74</v>
      </c>
      <c r="BD6752">
        <v>99</v>
      </c>
      <c r="BE6752" s="47">
        <v>42664</v>
      </c>
      <c r="BF6752" t="s">
        <v>28</v>
      </c>
      <c r="BG6752" t="s">
        <v>29</v>
      </c>
    </row>
    <row r="6753" spans="20:59" x14ac:dyDescent="0.25">
      <c r="T6753" s="47">
        <v>42528</v>
      </c>
      <c r="U6753" t="s">
        <v>39</v>
      </c>
      <c r="V6753">
        <v>0</v>
      </c>
      <c r="W6753">
        <v>0</v>
      </c>
      <c r="X6753">
        <v>59</v>
      </c>
      <c r="Y6753" s="47">
        <v>42566</v>
      </c>
      <c r="Z6753" t="s">
        <v>40</v>
      </c>
      <c r="AA6753" t="s">
        <v>29</v>
      </c>
      <c r="AJ6753" s="47">
        <v>42528</v>
      </c>
      <c r="AK6753" t="s">
        <v>39</v>
      </c>
      <c r="AL6753">
        <v>0.03</v>
      </c>
      <c r="AM6753">
        <v>0.03</v>
      </c>
      <c r="AN6753">
        <v>59</v>
      </c>
      <c r="AO6753" s="47">
        <v>42566</v>
      </c>
      <c r="AP6753" t="s">
        <v>40</v>
      </c>
      <c r="AQ6753" t="s">
        <v>29</v>
      </c>
      <c r="AZ6753" s="47">
        <v>42528</v>
      </c>
      <c r="BA6753" t="s">
        <v>39</v>
      </c>
      <c r="BB6753">
        <v>0</v>
      </c>
      <c r="BC6753">
        <v>0</v>
      </c>
      <c r="BD6753">
        <v>59</v>
      </c>
      <c r="BE6753" s="47">
        <v>42566</v>
      </c>
      <c r="BF6753" t="s">
        <v>40</v>
      </c>
      <c r="BG6753" t="s">
        <v>29</v>
      </c>
    </row>
    <row r="6754" spans="20:59" x14ac:dyDescent="0.25">
      <c r="T6754" s="47">
        <v>42528</v>
      </c>
      <c r="U6754" t="s">
        <v>41</v>
      </c>
      <c r="V6754">
        <v>0</v>
      </c>
      <c r="W6754">
        <v>0</v>
      </c>
      <c r="X6754">
        <v>69</v>
      </c>
      <c r="Y6754" s="47">
        <v>42566</v>
      </c>
      <c r="Z6754" t="s">
        <v>40</v>
      </c>
      <c r="AA6754" t="s">
        <v>29</v>
      </c>
      <c r="AJ6754" s="47">
        <v>42528</v>
      </c>
      <c r="AK6754" t="s">
        <v>41</v>
      </c>
      <c r="AL6754">
        <v>0.89</v>
      </c>
      <c r="AM6754">
        <v>0.9</v>
      </c>
      <c r="AN6754">
        <v>69</v>
      </c>
      <c r="AO6754" s="47">
        <v>42566</v>
      </c>
      <c r="AP6754" t="s">
        <v>40</v>
      </c>
      <c r="AQ6754" t="s">
        <v>29</v>
      </c>
      <c r="AZ6754" s="47">
        <v>42528</v>
      </c>
      <c r="BA6754" t="s">
        <v>41</v>
      </c>
      <c r="BB6754">
        <v>0</v>
      </c>
      <c r="BC6754">
        <v>0</v>
      </c>
      <c r="BD6754">
        <v>69</v>
      </c>
      <c r="BE6754" s="47">
        <v>42566</v>
      </c>
      <c r="BF6754" t="s">
        <v>40</v>
      </c>
      <c r="BG6754" t="s">
        <v>29</v>
      </c>
    </row>
    <row r="6755" spans="20:59" x14ac:dyDescent="0.25">
      <c r="T6755" s="47">
        <v>42528</v>
      </c>
      <c r="U6755" t="s">
        <v>42</v>
      </c>
      <c r="V6755">
        <v>0.11</v>
      </c>
      <c r="W6755">
        <v>0.11</v>
      </c>
      <c r="X6755">
        <v>79</v>
      </c>
      <c r="Y6755" s="47">
        <v>42566</v>
      </c>
      <c r="Z6755" t="s">
        <v>40</v>
      </c>
      <c r="AA6755" t="s">
        <v>29</v>
      </c>
      <c r="AJ6755" s="47">
        <v>42528</v>
      </c>
      <c r="AK6755" t="s">
        <v>42</v>
      </c>
      <c r="AL6755">
        <v>5.29</v>
      </c>
      <c r="AM6755">
        <v>5.33</v>
      </c>
      <c r="AN6755">
        <v>79</v>
      </c>
      <c r="AO6755" s="47">
        <v>42566</v>
      </c>
      <c r="AP6755" t="s">
        <v>40</v>
      </c>
      <c r="AQ6755" t="s">
        <v>29</v>
      </c>
      <c r="AZ6755" s="47">
        <v>42528</v>
      </c>
      <c r="BA6755" t="s">
        <v>42</v>
      </c>
      <c r="BB6755">
        <v>0.11</v>
      </c>
      <c r="BC6755">
        <v>0.11</v>
      </c>
      <c r="BD6755">
        <v>79</v>
      </c>
      <c r="BE6755" s="47">
        <v>42566</v>
      </c>
      <c r="BF6755" t="s">
        <v>40</v>
      </c>
      <c r="BG6755" t="s">
        <v>29</v>
      </c>
    </row>
    <row r="6756" spans="20:59" x14ac:dyDescent="0.25">
      <c r="T6756" s="47">
        <v>42528</v>
      </c>
      <c r="U6756" t="s">
        <v>43</v>
      </c>
      <c r="V6756">
        <v>1.2</v>
      </c>
      <c r="W6756">
        <v>1.2</v>
      </c>
      <c r="X6756">
        <v>89</v>
      </c>
      <c r="Y6756" s="47">
        <v>42566</v>
      </c>
      <c r="Z6756" t="s">
        <v>40</v>
      </c>
      <c r="AA6756" t="s">
        <v>29</v>
      </c>
      <c r="AJ6756" s="47">
        <v>42528</v>
      </c>
      <c r="AK6756" t="s">
        <v>43</v>
      </c>
      <c r="AL6756">
        <v>13.33</v>
      </c>
      <c r="AM6756">
        <v>13.42</v>
      </c>
      <c r="AN6756">
        <v>89</v>
      </c>
      <c r="AO6756" s="47">
        <v>42566</v>
      </c>
      <c r="AP6756" t="s">
        <v>40</v>
      </c>
      <c r="AQ6756" t="s">
        <v>29</v>
      </c>
      <c r="AZ6756" s="47">
        <v>42528</v>
      </c>
      <c r="BA6756" t="s">
        <v>43</v>
      </c>
      <c r="BB6756">
        <v>1.2</v>
      </c>
      <c r="BC6756">
        <v>1.2</v>
      </c>
      <c r="BD6756">
        <v>89</v>
      </c>
      <c r="BE6756" s="47">
        <v>42566</v>
      </c>
      <c r="BF6756" t="s">
        <v>40</v>
      </c>
      <c r="BG6756" t="s">
        <v>29</v>
      </c>
    </row>
    <row r="6757" spans="20:59" x14ac:dyDescent="0.25">
      <c r="T6757" s="47">
        <v>42528</v>
      </c>
      <c r="U6757" t="s">
        <v>44</v>
      </c>
      <c r="V6757">
        <v>5.07</v>
      </c>
      <c r="W6757">
        <v>5.1100000000000003</v>
      </c>
      <c r="X6757">
        <v>99</v>
      </c>
      <c r="Y6757" s="47">
        <v>42566</v>
      </c>
      <c r="Z6757" t="s">
        <v>40</v>
      </c>
      <c r="AA6757" t="s">
        <v>29</v>
      </c>
      <c r="AJ6757" s="47">
        <v>42528</v>
      </c>
      <c r="AK6757" t="s">
        <v>44</v>
      </c>
      <c r="AL6757">
        <v>22.96</v>
      </c>
      <c r="AM6757">
        <v>23.11</v>
      </c>
      <c r="AN6757">
        <v>99</v>
      </c>
      <c r="AO6757" s="47">
        <v>42566</v>
      </c>
      <c r="AP6757" t="s">
        <v>40</v>
      </c>
      <c r="AQ6757" t="s">
        <v>29</v>
      </c>
      <c r="AZ6757" s="47">
        <v>42528</v>
      </c>
      <c r="BA6757" t="s">
        <v>44</v>
      </c>
      <c r="BB6757">
        <v>5.07</v>
      </c>
      <c r="BC6757">
        <v>5.1100000000000003</v>
      </c>
      <c r="BD6757">
        <v>99</v>
      </c>
      <c r="BE6757" s="47">
        <v>42566</v>
      </c>
      <c r="BF6757" t="s">
        <v>40</v>
      </c>
      <c r="BG6757" t="s">
        <v>29</v>
      </c>
    </row>
    <row r="6758" spans="20:59" x14ac:dyDescent="0.25">
      <c r="T6758" s="47">
        <v>42528</v>
      </c>
      <c r="U6758" t="s">
        <v>45</v>
      </c>
      <c r="V6758">
        <v>0.04</v>
      </c>
      <c r="W6758">
        <v>0.04</v>
      </c>
      <c r="X6758">
        <v>59</v>
      </c>
      <c r="Y6758" s="47">
        <v>42664</v>
      </c>
      <c r="Z6758" t="s">
        <v>40</v>
      </c>
      <c r="AA6758" t="s">
        <v>29</v>
      </c>
      <c r="AJ6758" s="47">
        <v>42528</v>
      </c>
      <c r="AK6758" t="s">
        <v>45</v>
      </c>
      <c r="AL6758">
        <v>0.78</v>
      </c>
      <c r="AM6758">
        <v>0.78</v>
      </c>
      <c r="AN6758">
        <v>59</v>
      </c>
      <c r="AO6758" s="47">
        <v>42664</v>
      </c>
      <c r="AP6758" t="s">
        <v>40</v>
      </c>
      <c r="AQ6758" t="s">
        <v>29</v>
      </c>
      <c r="AZ6758" s="47">
        <v>42528</v>
      </c>
      <c r="BA6758" t="s">
        <v>45</v>
      </c>
      <c r="BB6758">
        <v>0.04</v>
      </c>
      <c r="BC6758">
        <v>0.04</v>
      </c>
      <c r="BD6758">
        <v>59</v>
      </c>
      <c r="BE6758" s="47">
        <v>42664</v>
      </c>
      <c r="BF6758" t="s">
        <v>40</v>
      </c>
      <c r="BG6758" t="s">
        <v>29</v>
      </c>
    </row>
    <row r="6759" spans="20:59" x14ac:dyDescent="0.25">
      <c r="T6759" s="47">
        <v>42528</v>
      </c>
      <c r="U6759" t="s">
        <v>46</v>
      </c>
      <c r="V6759">
        <v>0.34</v>
      </c>
      <c r="W6759">
        <v>0.34</v>
      </c>
      <c r="X6759">
        <v>69</v>
      </c>
      <c r="Y6759" s="47">
        <v>42664</v>
      </c>
      <c r="Z6759" t="s">
        <v>40</v>
      </c>
      <c r="AA6759" t="s">
        <v>29</v>
      </c>
      <c r="AJ6759" s="47">
        <v>42528</v>
      </c>
      <c r="AK6759" t="s">
        <v>46</v>
      </c>
      <c r="AL6759">
        <v>3.11</v>
      </c>
      <c r="AM6759">
        <v>3.12</v>
      </c>
      <c r="AN6759">
        <v>69</v>
      </c>
      <c r="AO6759" s="47">
        <v>42664</v>
      </c>
      <c r="AP6759" t="s">
        <v>40</v>
      </c>
      <c r="AQ6759" t="s">
        <v>29</v>
      </c>
      <c r="AZ6759" s="47">
        <v>42528</v>
      </c>
      <c r="BA6759" t="s">
        <v>46</v>
      </c>
      <c r="BB6759">
        <v>0.34</v>
      </c>
      <c r="BC6759">
        <v>0.34</v>
      </c>
      <c r="BD6759">
        <v>69</v>
      </c>
      <c r="BE6759" s="47">
        <v>42664</v>
      </c>
      <c r="BF6759" t="s">
        <v>40</v>
      </c>
      <c r="BG6759" t="s">
        <v>29</v>
      </c>
    </row>
    <row r="6760" spans="20:59" x14ac:dyDescent="0.25">
      <c r="T6760" s="47">
        <v>42528</v>
      </c>
      <c r="U6760" t="s">
        <v>47</v>
      </c>
      <c r="V6760">
        <v>1.5</v>
      </c>
      <c r="W6760">
        <v>1.5</v>
      </c>
      <c r="X6760">
        <v>79</v>
      </c>
      <c r="Y6760" s="47">
        <v>42664</v>
      </c>
      <c r="Z6760" t="s">
        <v>40</v>
      </c>
      <c r="AA6760" t="s">
        <v>29</v>
      </c>
      <c r="AJ6760" s="47">
        <v>42528</v>
      </c>
      <c r="AK6760" t="s">
        <v>47</v>
      </c>
      <c r="AL6760">
        <v>7.92</v>
      </c>
      <c r="AM6760">
        <v>7.98</v>
      </c>
      <c r="AN6760">
        <v>79</v>
      </c>
      <c r="AO6760" s="47">
        <v>42664</v>
      </c>
      <c r="AP6760" t="s">
        <v>40</v>
      </c>
      <c r="AQ6760" t="s">
        <v>29</v>
      </c>
      <c r="AZ6760" s="47">
        <v>42528</v>
      </c>
      <c r="BA6760" t="s">
        <v>47</v>
      </c>
      <c r="BB6760">
        <v>1.5</v>
      </c>
      <c r="BC6760">
        <v>1.5</v>
      </c>
      <c r="BD6760">
        <v>79</v>
      </c>
      <c r="BE6760" s="47">
        <v>42664</v>
      </c>
      <c r="BF6760" t="s">
        <v>40</v>
      </c>
      <c r="BG6760" t="s">
        <v>29</v>
      </c>
    </row>
    <row r="6761" spans="20:59" x14ac:dyDescent="0.25">
      <c r="T6761" s="47">
        <v>42528</v>
      </c>
      <c r="U6761" t="s">
        <v>48</v>
      </c>
      <c r="V6761">
        <v>4.12</v>
      </c>
      <c r="W6761">
        <v>4.13</v>
      </c>
      <c r="X6761">
        <v>89</v>
      </c>
      <c r="Y6761" s="47">
        <v>42664</v>
      </c>
      <c r="Z6761" t="s">
        <v>40</v>
      </c>
      <c r="AA6761" t="s">
        <v>29</v>
      </c>
      <c r="AJ6761" s="47">
        <v>42528</v>
      </c>
      <c r="AK6761" t="s">
        <v>48</v>
      </c>
      <c r="AL6761">
        <v>15.13</v>
      </c>
      <c r="AM6761">
        <v>15.16</v>
      </c>
      <c r="AN6761">
        <v>89</v>
      </c>
      <c r="AO6761" s="47">
        <v>42664</v>
      </c>
      <c r="AP6761" t="s">
        <v>40</v>
      </c>
      <c r="AQ6761" t="s">
        <v>29</v>
      </c>
      <c r="AZ6761" s="47">
        <v>42528</v>
      </c>
      <c r="BA6761" t="s">
        <v>48</v>
      </c>
      <c r="BB6761">
        <v>4.12</v>
      </c>
      <c r="BC6761">
        <v>4.13</v>
      </c>
      <c r="BD6761">
        <v>89</v>
      </c>
      <c r="BE6761" s="47">
        <v>42664</v>
      </c>
      <c r="BF6761" t="s">
        <v>40</v>
      </c>
      <c r="BG6761" t="s">
        <v>29</v>
      </c>
    </row>
    <row r="6762" spans="20:59" x14ac:dyDescent="0.25">
      <c r="T6762" s="47">
        <v>42528</v>
      </c>
      <c r="U6762" t="s">
        <v>49</v>
      </c>
      <c r="V6762">
        <v>8.61</v>
      </c>
      <c r="W6762">
        <v>8.68</v>
      </c>
      <c r="X6762">
        <v>99</v>
      </c>
      <c r="Y6762" s="47">
        <v>42664</v>
      </c>
      <c r="Z6762" t="s">
        <v>40</v>
      </c>
      <c r="AA6762" t="s">
        <v>29</v>
      </c>
      <c r="AJ6762" s="47">
        <v>42528</v>
      </c>
      <c r="AK6762" t="s">
        <v>49</v>
      </c>
      <c r="AL6762">
        <v>23.84</v>
      </c>
      <c r="AM6762">
        <v>24.02</v>
      </c>
      <c r="AN6762">
        <v>99</v>
      </c>
      <c r="AO6762" s="47">
        <v>42664</v>
      </c>
      <c r="AP6762" t="s">
        <v>40</v>
      </c>
      <c r="AQ6762" t="s">
        <v>29</v>
      </c>
      <c r="AZ6762" s="47">
        <v>42528</v>
      </c>
      <c r="BA6762" t="s">
        <v>49</v>
      </c>
      <c r="BB6762">
        <v>8.61</v>
      </c>
      <c r="BC6762">
        <v>8.68</v>
      </c>
      <c r="BD6762">
        <v>99</v>
      </c>
      <c r="BE6762" s="47">
        <v>42664</v>
      </c>
      <c r="BF6762" t="s">
        <v>40</v>
      </c>
      <c r="BG6762" t="s">
        <v>29</v>
      </c>
    </row>
    <row r="6763" spans="20:59" x14ac:dyDescent="0.25">
      <c r="T6763" s="47">
        <v>42528</v>
      </c>
      <c r="U6763" t="s">
        <v>71</v>
      </c>
      <c r="V6763">
        <v>130</v>
      </c>
      <c r="W6763">
        <v>131</v>
      </c>
      <c r="X6763">
        <v>243</v>
      </c>
      <c r="Y6763" s="47">
        <v>42566</v>
      </c>
      <c r="Z6763" t="s">
        <v>28</v>
      </c>
      <c r="AA6763" t="s">
        <v>72</v>
      </c>
      <c r="AJ6763" s="47">
        <v>42528</v>
      </c>
      <c r="AK6763" t="s">
        <v>71</v>
      </c>
      <c r="AL6763">
        <v>83.85</v>
      </c>
      <c r="AM6763">
        <v>84.33</v>
      </c>
      <c r="AN6763">
        <v>243</v>
      </c>
      <c r="AO6763" s="47">
        <v>42566</v>
      </c>
      <c r="AP6763" t="s">
        <v>28</v>
      </c>
      <c r="AQ6763" t="s">
        <v>72</v>
      </c>
      <c r="AZ6763" s="47">
        <v>42528</v>
      </c>
      <c r="BA6763" t="s">
        <v>71</v>
      </c>
      <c r="BB6763">
        <v>130</v>
      </c>
      <c r="BC6763">
        <v>131</v>
      </c>
      <c r="BD6763">
        <v>243</v>
      </c>
      <c r="BE6763" s="47">
        <v>42566</v>
      </c>
      <c r="BF6763" t="s">
        <v>28</v>
      </c>
      <c r="BG6763" t="s">
        <v>72</v>
      </c>
    </row>
    <row r="6764" spans="20:59" x14ac:dyDescent="0.25">
      <c r="T6764" s="47">
        <v>42528</v>
      </c>
      <c r="U6764" t="s">
        <v>73</v>
      </c>
      <c r="V6764">
        <v>81.260000000000005</v>
      </c>
      <c r="W6764">
        <v>81.61</v>
      </c>
      <c r="X6764">
        <v>293</v>
      </c>
      <c r="Y6764" s="47">
        <v>42566</v>
      </c>
      <c r="Z6764" t="s">
        <v>28</v>
      </c>
      <c r="AA6764" t="s">
        <v>72</v>
      </c>
      <c r="AJ6764" s="47">
        <v>42528</v>
      </c>
      <c r="AK6764" t="s">
        <v>73</v>
      </c>
      <c r="AL6764">
        <v>35.31</v>
      </c>
      <c r="AM6764">
        <v>35.520000000000003</v>
      </c>
      <c r="AN6764">
        <v>293</v>
      </c>
      <c r="AO6764" s="47">
        <v>42566</v>
      </c>
      <c r="AP6764" t="s">
        <v>28</v>
      </c>
      <c r="AQ6764" t="s">
        <v>72</v>
      </c>
      <c r="AZ6764" s="47">
        <v>42528</v>
      </c>
      <c r="BA6764" t="s">
        <v>73</v>
      </c>
      <c r="BB6764">
        <v>81.260000000000005</v>
      </c>
      <c r="BC6764">
        <v>81.61</v>
      </c>
      <c r="BD6764">
        <v>293</v>
      </c>
      <c r="BE6764" s="47">
        <v>42566</v>
      </c>
      <c r="BF6764" t="s">
        <v>28</v>
      </c>
      <c r="BG6764" t="s">
        <v>72</v>
      </c>
    </row>
    <row r="6765" spans="20:59" x14ac:dyDescent="0.25">
      <c r="T6765" s="47">
        <v>42528</v>
      </c>
      <c r="U6765" t="s">
        <v>74</v>
      </c>
      <c r="V6765">
        <v>32.979999999999997</v>
      </c>
      <c r="W6765">
        <v>33.26</v>
      </c>
      <c r="X6765">
        <v>343</v>
      </c>
      <c r="Y6765" s="47">
        <v>42566</v>
      </c>
      <c r="Z6765" t="s">
        <v>28</v>
      </c>
      <c r="AA6765" t="s">
        <v>72</v>
      </c>
      <c r="AJ6765" s="47">
        <v>42528</v>
      </c>
      <c r="AK6765" t="s">
        <v>74</v>
      </c>
      <c r="AL6765">
        <v>6.3</v>
      </c>
      <c r="AM6765">
        <v>6.32</v>
      </c>
      <c r="AN6765">
        <v>343</v>
      </c>
      <c r="AO6765" s="47">
        <v>42566</v>
      </c>
      <c r="AP6765" t="s">
        <v>28</v>
      </c>
      <c r="AQ6765" t="s">
        <v>72</v>
      </c>
      <c r="AZ6765" s="47">
        <v>42528</v>
      </c>
      <c r="BA6765" t="s">
        <v>74</v>
      </c>
      <c r="BB6765">
        <v>32.979999999999997</v>
      </c>
      <c r="BC6765">
        <v>33.26</v>
      </c>
      <c r="BD6765">
        <v>343</v>
      </c>
      <c r="BE6765" s="47">
        <v>42566</v>
      </c>
      <c r="BF6765" t="s">
        <v>28</v>
      </c>
      <c r="BG6765" t="s">
        <v>72</v>
      </c>
    </row>
    <row r="6766" spans="20:59" x14ac:dyDescent="0.25">
      <c r="T6766" s="47">
        <v>42528</v>
      </c>
      <c r="U6766" t="s">
        <v>75</v>
      </c>
      <c r="V6766">
        <v>6.75</v>
      </c>
      <c r="W6766">
        <v>6.78</v>
      </c>
      <c r="X6766">
        <v>393</v>
      </c>
      <c r="Y6766" s="47">
        <v>42566</v>
      </c>
      <c r="Z6766" t="s">
        <v>28</v>
      </c>
      <c r="AA6766" t="s">
        <v>72</v>
      </c>
      <c r="AJ6766" s="47">
        <v>42528</v>
      </c>
      <c r="AK6766" t="s">
        <v>75</v>
      </c>
      <c r="AL6766">
        <v>0.36</v>
      </c>
      <c r="AM6766">
        <v>0.36</v>
      </c>
      <c r="AN6766">
        <v>393</v>
      </c>
      <c r="AO6766" s="47">
        <v>42566</v>
      </c>
      <c r="AP6766" t="s">
        <v>28</v>
      </c>
      <c r="AQ6766" t="s">
        <v>72</v>
      </c>
      <c r="AZ6766" s="47">
        <v>42528</v>
      </c>
      <c r="BA6766" t="s">
        <v>75</v>
      </c>
      <c r="BB6766">
        <v>6.75</v>
      </c>
      <c r="BC6766">
        <v>6.78</v>
      </c>
      <c r="BD6766">
        <v>393</v>
      </c>
      <c r="BE6766" s="47">
        <v>42566</v>
      </c>
      <c r="BF6766" t="s">
        <v>28</v>
      </c>
      <c r="BG6766" t="s">
        <v>72</v>
      </c>
    </row>
    <row r="6767" spans="20:59" x14ac:dyDescent="0.25">
      <c r="T6767" s="47">
        <v>42528</v>
      </c>
      <c r="U6767" t="s">
        <v>76</v>
      </c>
      <c r="V6767">
        <v>0.57999999999999996</v>
      </c>
      <c r="W6767">
        <v>0.57999999999999996</v>
      </c>
      <c r="X6767">
        <v>443</v>
      </c>
      <c r="Y6767" s="47">
        <v>42566</v>
      </c>
      <c r="Z6767" t="s">
        <v>28</v>
      </c>
      <c r="AA6767" t="s">
        <v>72</v>
      </c>
      <c r="AJ6767" s="47">
        <v>42528</v>
      </c>
      <c r="AK6767" t="s">
        <v>76</v>
      </c>
      <c r="AL6767">
        <v>0.01</v>
      </c>
      <c r="AM6767">
        <v>0.01</v>
      </c>
      <c r="AN6767">
        <v>443</v>
      </c>
      <c r="AO6767" s="47">
        <v>42566</v>
      </c>
      <c r="AP6767" t="s">
        <v>28</v>
      </c>
      <c r="AQ6767" t="s">
        <v>72</v>
      </c>
      <c r="AZ6767" s="47">
        <v>42528</v>
      </c>
      <c r="BA6767" t="s">
        <v>76</v>
      </c>
      <c r="BB6767">
        <v>0.57999999999999996</v>
      </c>
      <c r="BC6767">
        <v>0.57999999999999996</v>
      </c>
      <c r="BD6767">
        <v>443</v>
      </c>
      <c r="BE6767" s="47">
        <v>42566</v>
      </c>
      <c r="BF6767" t="s">
        <v>28</v>
      </c>
      <c r="BG6767" t="s">
        <v>72</v>
      </c>
    </row>
    <row r="6768" spans="20:59" x14ac:dyDescent="0.25">
      <c r="T6768" s="47">
        <v>42528</v>
      </c>
      <c r="U6768" t="s">
        <v>77</v>
      </c>
      <c r="V6768">
        <v>131.06</v>
      </c>
      <c r="W6768">
        <v>131.68</v>
      </c>
      <c r="X6768">
        <v>243</v>
      </c>
      <c r="Y6768" s="47">
        <v>42664</v>
      </c>
      <c r="Z6768" t="s">
        <v>28</v>
      </c>
      <c r="AA6768" t="s">
        <v>72</v>
      </c>
      <c r="AJ6768" s="47">
        <v>42528</v>
      </c>
      <c r="AK6768" t="s">
        <v>77</v>
      </c>
      <c r="AL6768">
        <v>86.75</v>
      </c>
      <c r="AM6768">
        <v>87.08</v>
      </c>
      <c r="AN6768">
        <v>243</v>
      </c>
      <c r="AO6768" s="47">
        <v>42664</v>
      </c>
      <c r="AP6768" t="s">
        <v>28</v>
      </c>
      <c r="AQ6768" t="s">
        <v>72</v>
      </c>
      <c r="AZ6768" s="47">
        <v>42528</v>
      </c>
      <c r="BA6768" t="s">
        <v>77</v>
      </c>
      <c r="BB6768">
        <v>131.06</v>
      </c>
      <c r="BC6768">
        <v>131.68</v>
      </c>
      <c r="BD6768">
        <v>243</v>
      </c>
      <c r="BE6768" s="47">
        <v>42664</v>
      </c>
      <c r="BF6768" t="s">
        <v>28</v>
      </c>
      <c r="BG6768" t="s">
        <v>72</v>
      </c>
    </row>
    <row r="6769" spans="20:59" x14ac:dyDescent="0.25">
      <c r="T6769" s="47">
        <v>42528</v>
      </c>
      <c r="U6769" t="s">
        <v>78</v>
      </c>
      <c r="V6769">
        <v>84.57</v>
      </c>
      <c r="W6769">
        <v>84.88</v>
      </c>
      <c r="X6769">
        <v>293</v>
      </c>
      <c r="Y6769" s="47">
        <v>42664</v>
      </c>
      <c r="Z6769" t="s">
        <v>28</v>
      </c>
      <c r="AA6769" t="s">
        <v>72</v>
      </c>
      <c r="AJ6769" s="47">
        <v>42528</v>
      </c>
      <c r="AK6769" t="s">
        <v>78</v>
      </c>
      <c r="AL6769">
        <v>44.66</v>
      </c>
      <c r="AM6769">
        <v>44.95</v>
      </c>
      <c r="AN6769">
        <v>293</v>
      </c>
      <c r="AO6769" s="47">
        <v>42664</v>
      </c>
      <c r="AP6769" t="s">
        <v>28</v>
      </c>
      <c r="AQ6769" t="s">
        <v>72</v>
      </c>
      <c r="AZ6769" s="47">
        <v>42528</v>
      </c>
      <c r="BA6769" t="s">
        <v>78</v>
      </c>
      <c r="BB6769">
        <v>84.57</v>
      </c>
      <c r="BC6769">
        <v>84.88</v>
      </c>
      <c r="BD6769">
        <v>293</v>
      </c>
      <c r="BE6769" s="47">
        <v>42664</v>
      </c>
      <c r="BF6769" t="s">
        <v>28</v>
      </c>
      <c r="BG6769" t="s">
        <v>72</v>
      </c>
    </row>
    <row r="6770" spans="20:59" x14ac:dyDescent="0.25">
      <c r="T6770" s="47">
        <v>42528</v>
      </c>
      <c r="U6770" t="s">
        <v>79</v>
      </c>
      <c r="V6770">
        <v>44.77</v>
      </c>
      <c r="W6770">
        <v>45.04</v>
      </c>
      <c r="X6770">
        <v>343</v>
      </c>
      <c r="Y6770" s="47">
        <v>42664</v>
      </c>
      <c r="Z6770" t="s">
        <v>28</v>
      </c>
      <c r="AA6770" t="s">
        <v>72</v>
      </c>
      <c r="AJ6770" s="47">
        <v>42528</v>
      </c>
      <c r="AK6770" t="s">
        <v>79</v>
      </c>
      <c r="AL6770">
        <v>17.420000000000002</v>
      </c>
      <c r="AM6770">
        <v>17.489999999999998</v>
      </c>
      <c r="AN6770">
        <v>343</v>
      </c>
      <c r="AO6770" s="47">
        <v>42664</v>
      </c>
      <c r="AP6770" t="s">
        <v>28</v>
      </c>
      <c r="AQ6770" t="s">
        <v>72</v>
      </c>
      <c r="AZ6770" s="47">
        <v>42528</v>
      </c>
      <c r="BA6770" t="s">
        <v>79</v>
      </c>
      <c r="BB6770">
        <v>44.77</v>
      </c>
      <c r="BC6770">
        <v>45.04</v>
      </c>
      <c r="BD6770">
        <v>343</v>
      </c>
      <c r="BE6770" s="47">
        <v>42664</v>
      </c>
      <c r="BF6770" t="s">
        <v>28</v>
      </c>
      <c r="BG6770" t="s">
        <v>72</v>
      </c>
    </row>
    <row r="6771" spans="20:59" x14ac:dyDescent="0.25">
      <c r="T6771" s="47">
        <v>42528</v>
      </c>
      <c r="U6771" t="s">
        <v>80</v>
      </c>
      <c r="V6771">
        <v>19.46</v>
      </c>
      <c r="W6771">
        <v>19.559999999999999</v>
      </c>
      <c r="X6771">
        <v>393</v>
      </c>
      <c r="Y6771" s="47">
        <v>42664</v>
      </c>
      <c r="Z6771" t="s">
        <v>28</v>
      </c>
      <c r="AA6771" t="s">
        <v>72</v>
      </c>
      <c r="AJ6771" s="47">
        <v>42528</v>
      </c>
      <c r="AK6771" t="s">
        <v>80</v>
      </c>
      <c r="AL6771">
        <v>5.51</v>
      </c>
      <c r="AM6771">
        <v>5.54</v>
      </c>
      <c r="AN6771">
        <v>393</v>
      </c>
      <c r="AO6771" s="47">
        <v>42664</v>
      </c>
      <c r="AP6771" t="s">
        <v>28</v>
      </c>
      <c r="AQ6771" t="s">
        <v>72</v>
      </c>
      <c r="AZ6771" s="47">
        <v>42528</v>
      </c>
      <c r="BA6771" t="s">
        <v>80</v>
      </c>
      <c r="BB6771">
        <v>19.46</v>
      </c>
      <c r="BC6771">
        <v>19.559999999999999</v>
      </c>
      <c r="BD6771">
        <v>393</v>
      </c>
      <c r="BE6771" s="47">
        <v>42664</v>
      </c>
      <c r="BF6771" t="s">
        <v>28</v>
      </c>
      <c r="BG6771" t="s">
        <v>72</v>
      </c>
    </row>
    <row r="6772" spans="20:59" x14ac:dyDescent="0.25">
      <c r="T6772" s="47">
        <v>42528</v>
      </c>
      <c r="U6772" t="s">
        <v>81</v>
      </c>
      <c r="V6772">
        <v>7.32</v>
      </c>
      <c r="W6772">
        <v>7.34</v>
      </c>
      <c r="X6772">
        <v>443</v>
      </c>
      <c r="Y6772" s="47">
        <v>42664</v>
      </c>
      <c r="Z6772" t="s">
        <v>28</v>
      </c>
      <c r="AA6772" t="s">
        <v>72</v>
      </c>
      <c r="AJ6772" s="47">
        <v>42528</v>
      </c>
      <c r="AK6772" t="s">
        <v>81</v>
      </c>
      <c r="AL6772">
        <v>1.4</v>
      </c>
      <c r="AM6772">
        <v>1.41</v>
      </c>
      <c r="AN6772">
        <v>443</v>
      </c>
      <c r="AO6772" s="47">
        <v>42664</v>
      </c>
      <c r="AP6772" t="s">
        <v>28</v>
      </c>
      <c r="AQ6772" t="s">
        <v>72</v>
      </c>
      <c r="AZ6772" s="47">
        <v>42528</v>
      </c>
      <c r="BA6772" t="s">
        <v>81</v>
      </c>
      <c r="BB6772">
        <v>7.32</v>
      </c>
      <c r="BC6772">
        <v>7.34</v>
      </c>
      <c r="BD6772">
        <v>443</v>
      </c>
      <c r="BE6772" s="47">
        <v>42664</v>
      </c>
      <c r="BF6772" t="s">
        <v>28</v>
      </c>
      <c r="BG6772" t="s">
        <v>72</v>
      </c>
    </row>
    <row r="6773" spans="20:59" x14ac:dyDescent="0.25">
      <c r="T6773" s="47">
        <v>42528</v>
      </c>
      <c r="U6773" t="s">
        <v>82</v>
      </c>
      <c r="V6773">
        <v>0</v>
      </c>
      <c r="W6773">
        <v>0</v>
      </c>
      <c r="X6773">
        <v>243</v>
      </c>
      <c r="Y6773" s="47">
        <v>42566</v>
      </c>
      <c r="Z6773" t="s">
        <v>40</v>
      </c>
      <c r="AA6773" t="s">
        <v>72</v>
      </c>
      <c r="AJ6773" s="47">
        <v>42528</v>
      </c>
      <c r="AK6773" t="s">
        <v>82</v>
      </c>
      <c r="AL6773">
        <v>0.01</v>
      </c>
      <c r="AM6773">
        <v>0.01</v>
      </c>
      <c r="AN6773">
        <v>243</v>
      </c>
      <c r="AO6773" s="47">
        <v>42566</v>
      </c>
      <c r="AP6773" t="s">
        <v>40</v>
      </c>
      <c r="AQ6773" t="s">
        <v>72</v>
      </c>
      <c r="AZ6773" s="47">
        <v>42528</v>
      </c>
      <c r="BA6773" t="s">
        <v>82</v>
      </c>
      <c r="BB6773">
        <v>0</v>
      </c>
      <c r="BC6773">
        <v>0</v>
      </c>
      <c r="BD6773">
        <v>243</v>
      </c>
      <c r="BE6773" s="47">
        <v>42566</v>
      </c>
      <c r="BF6773" t="s">
        <v>40</v>
      </c>
      <c r="BG6773" t="s">
        <v>72</v>
      </c>
    </row>
    <row r="6774" spans="20:59" x14ac:dyDescent="0.25">
      <c r="T6774" s="47">
        <v>42528</v>
      </c>
      <c r="U6774" t="s">
        <v>83</v>
      </c>
      <c r="V6774">
        <v>0.06</v>
      </c>
      <c r="W6774">
        <v>0.06</v>
      </c>
      <c r="X6774">
        <v>293</v>
      </c>
      <c r="Y6774" s="47">
        <v>42566</v>
      </c>
      <c r="Z6774" t="s">
        <v>40</v>
      </c>
      <c r="AA6774" t="s">
        <v>72</v>
      </c>
      <c r="AJ6774" s="47">
        <v>42528</v>
      </c>
      <c r="AK6774" t="s">
        <v>83</v>
      </c>
      <c r="AL6774">
        <v>1.95</v>
      </c>
      <c r="AM6774">
        <v>1.96</v>
      </c>
      <c r="AN6774">
        <v>293</v>
      </c>
      <c r="AO6774" s="47">
        <v>42566</v>
      </c>
      <c r="AP6774" t="s">
        <v>40</v>
      </c>
      <c r="AQ6774" t="s">
        <v>72</v>
      </c>
      <c r="AZ6774" s="47">
        <v>42528</v>
      </c>
      <c r="BA6774" t="s">
        <v>83</v>
      </c>
      <c r="BB6774">
        <v>0.06</v>
      </c>
      <c r="BC6774">
        <v>0.06</v>
      </c>
      <c r="BD6774">
        <v>293</v>
      </c>
      <c r="BE6774" s="47">
        <v>42566</v>
      </c>
      <c r="BF6774" t="s">
        <v>40</v>
      </c>
      <c r="BG6774" t="s">
        <v>72</v>
      </c>
    </row>
    <row r="6775" spans="20:59" x14ac:dyDescent="0.25">
      <c r="T6775" s="47">
        <v>42528</v>
      </c>
      <c r="U6775" t="s">
        <v>84</v>
      </c>
      <c r="V6775">
        <v>3.72</v>
      </c>
      <c r="W6775">
        <v>3.74</v>
      </c>
      <c r="X6775">
        <v>343</v>
      </c>
      <c r="Y6775" s="47">
        <v>42566</v>
      </c>
      <c r="Z6775" t="s">
        <v>40</v>
      </c>
      <c r="AA6775" t="s">
        <v>72</v>
      </c>
      <c r="AJ6775" s="47">
        <v>42528</v>
      </c>
      <c r="AK6775" t="s">
        <v>84</v>
      </c>
      <c r="AL6775">
        <v>22.7</v>
      </c>
      <c r="AM6775">
        <v>22.75</v>
      </c>
      <c r="AN6775">
        <v>343</v>
      </c>
      <c r="AO6775" s="47">
        <v>42566</v>
      </c>
      <c r="AP6775" t="s">
        <v>40</v>
      </c>
      <c r="AQ6775" t="s">
        <v>72</v>
      </c>
      <c r="AZ6775" s="47">
        <v>42528</v>
      </c>
      <c r="BA6775" t="s">
        <v>84</v>
      </c>
      <c r="BB6775">
        <v>3.72</v>
      </c>
      <c r="BC6775">
        <v>3.74</v>
      </c>
      <c r="BD6775">
        <v>343</v>
      </c>
      <c r="BE6775" s="47">
        <v>42566</v>
      </c>
      <c r="BF6775" t="s">
        <v>40</v>
      </c>
      <c r="BG6775" t="s">
        <v>72</v>
      </c>
    </row>
    <row r="6776" spans="20:59" x14ac:dyDescent="0.25">
      <c r="T6776" s="47">
        <v>42528</v>
      </c>
      <c r="U6776" t="s">
        <v>85</v>
      </c>
      <c r="V6776">
        <v>26.93</v>
      </c>
      <c r="W6776">
        <v>27.08</v>
      </c>
      <c r="X6776">
        <v>393</v>
      </c>
      <c r="Y6776" s="47">
        <v>42566</v>
      </c>
      <c r="Z6776" t="s">
        <v>40</v>
      </c>
      <c r="AA6776" t="s">
        <v>72</v>
      </c>
      <c r="AJ6776" s="47">
        <v>42528</v>
      </c>
      <c r="AK6776" t="s">
        <v>85</v>
      </c>
      <c r="AL6776">
        <v>65.97</v>
      </c>
      <c r="AM6776">
        <v>66.3</v>
      </c>
      <c r="AN6776">
        <v>393</v>
      </c>
      <c r="AO6776" s="47">
        <v>42566</v>
      </c>
      <c r="AP6776" t="s">
        <v>40</v>
      </c>
      <c r="AQ6776" t="s">
        <v>72</v>
      </c>
      <c r="AZ6776" s="47">
        <v>42528</v>
      </c>
      <c r="BA6776" t="s">
        <v>85</v>
      </c>
      <c r="BB6776">
        <v>26.93</v>
      </c>
      <c r="BC6776">
        <v>27.08</v>
      </c>
      <c r="BD6776">
        <v>393</v>
      </c>
      <c r="BE6776" s="47">
        <v>42566</v>
      </c>
      <c r="BF6776" t="s">
        <v>40</v>
      </c>
      <c r="BG6776" t="s">
        <v>72</v>
      </c>
    </row>
    <row r="6777" spans="20:59" x14ac:dyDescent="0.25">
      <c r="T6777" s="47">
        <v>42528</v>
      </c>
      <c r="U6777" t="s">
        <v>86</v>
      </c>
      <c r="V6777">
        <v>69.260000000000005</v>
      </c>
      <c r="W6777">
        <v>69.63</v>
      </c>
      <c r="X6777">
        <v>443</v>
      </c>
      <c r="Y6777" s="47">
        <v>42566</v>
      </c>
      <c r="Z6777" t="s">
        <v>40</v>
      </c>
      <c r="AA6777" t="s">
        <v>72</v>
      </c>
      <c r="AJ6777" s="47">
        <v>42528</v>
      </c>
      <c r="AK6777" t="s">
        <v>86</v>
      </c>
      <c r="AL6777">
        <v>115.35</v>
      </c>
      <c r="AM6777">
        <v>115.52</v>
      </c>
      <c r="AN6777">
        <v>443</v>
      </c>
      <c r="AO6777" s="47">
        <v>42566</v>
      </c>
      <c r="AP6777" t="s">
        <v>40</v>
      </c>
      <c r="AQ6777" t="s">
        <v>72</v>
      </c>
      <c r="AZ6777" s="47">
        <v>42528</v>
      </c>
      <c r="BA6777" t="s">
        <v>86</v>
      </c>
      <c r="BB6777">
        <v>69.260000000000005</v>
      </c>
      <c r="BC6777">
        <v>69.63</v>
      </c>
      <c r="BD6777">
        <v>443</v>
      </c>
      <c r="BE6777" s="47">
        <v>42566</v>
      </c>
      <c r="BF6777" t="s">
        <v>40</v>
      </c>
      <c r="BG6777" t="s">
        <v>72</v>
      </c>
    </row>
    <row r="6778" spans="20:59" x14ac:dyDescent="0.25">
      <c r="T6778" s="47">
        <v>42528</v>
      </c>
      <c r="U6778" t="s">
        <v>87</v>
      </c>
      <c r="V6778">
        <v>0.16</v>
      </c>
      <c r="W6778">
        <v>0.16</v>
      </c>
      <c r="X6778">
        <v>243</v>
      </c>
      <c r="Y6778" s="47">
        <v>42664</v>
      </c>
      <c r="Z6778" t="s">
        <v>40</v>
      </c>
      <c r="AA6778" t="s">
        <v>72</v>
      </c>
      <c r="AJ6778" s="47">
        <v>42528</v>
      </c>
      <c r="AK6778" t="s">
        <v>87</v>
      </c>
      <c r="AL6778">
        <v>1.08</v>
      </c>
      <c r="AM6778">
        <v>1.0900000000000001</v>
      </c>
      <c r="AN6778">
        <v>243</v>
      </c>
      <c r="AO6778" s="47">
        <v>42664</v>
      </c>
      <c r="AP6778" t="s">
        <v>40</v>
      </c>
      <c r="AQ6778" t="s">
        <v>72</v>
      </c>
      <c r="AZ6778" s="47">
        <v>42528</v>
      </c>
      <c r="BA6778" t="s">
        <v>87</v>
      </c>
      <c r="BB6778">
        <v>0.16</v>
      </c>
      <c r="BC6778">
        <v>0.16</v>
      </c>
      <c r="BD6778">
        <v>243</v>
      </c>
      <c r="BE6778" s="47">
        <v>42664</v>
      </c>
      <c r="BF6778" t="s">
        <v>40</v>
      </c>
      <c r="BG6778" t="s">
        <v>72</v>
      </c>
    </row>
    <row r="6779" spans="20:59" x14ac:dyDescent="0.25">
      <c r="T6779" s="47">
        <v>42528</v>
      </c>
      <c r="U6779" t="s">
        <v>88</v>
      </c>
      <c r="V6779">
        <v>2.39</v>
      </c>
      <c r="W6779">
        <v>2.41</v>
      </c>
      <c r="X6779">
        <v>293</v>
      </c>
      <c r="Y6779" s="47">
        <v>42664</v>
      </c>
      <c r="Z6779" t="s">
        <v>40</v>
      </c>
      <c r="AA6779" t="s">
        <v>72</v>
      </c>
      <c r="AJ6779" s="47">
        <v>42528</v>
      </c>
      <c r="AK6779" t="s">
        <v>88</v>
      </c>
      <c r="AL6779">
        <v>9.25</v>
      </c>
      <c r="AM6779">
        <v>9.3000000000000007</v>
      </c>
      <c r="AN6779">
        <v>293</v>
      </c>
      <c r="AO6779" s="47">
        <v>42664</v>
      </c>
      <c r="AP6779" t="s">
        <v>40</v>
      </c>
      <c r="AQ6779" t="s">
        <v>72</v>
      </c>
      <c r="AZ6779" s="47">
        <v>42528</v>
      </c>
      <c r="BA6779" t="s">
        <v>88</v>
      </c>
      <c r="BB6779">
        <v>2.39</v>
      </c>
      <c r="BC6779">
        <v>2.41</v>
      </c>
      <c r="BD6779">
        <v>293</v>
      </c>
      <c r="BE6779" s="47">
        <v>42664</v>
      </c>
      <c r="BF6779" t="s">
        <v>40</v>
      </c>
      <c r="BG6779" t="s">
        <v>72</v>
      </c>
    </row>
    <row r="6780" spans="20:59" x14ac:dyDescent="0.25">
      <c r="T6780" s="47">
        <v>42528</v>
      </c>
      <c r="U6780" t="s">
        <v>89</v>
      </c>
      <c r="V6780">
        <v>12.85</v>
      </c>
      <c r="W6780">
        <v>12.94</v>
      </c>
      <c r="X6780">
        <v>343</v>
      </c>
      <c r="Y6780" s="47">
        <v>42664</v>
      </c>
      <c r="Z6780" t="s">
        <v>40</v>
      </c>
      <c r="AA6780" t="s">
        <v>72</v>
      </c>
      <c r="AJ6780" s="47">
        <v>42528</v>
      </c>
      <c r="AK6780" t="s">
        <v>89</v>
      </c>
      <c r="AL6780">
        <v>32.799999999999997</v>
      </c>
      <c r="AM6780">
        <v>33</v>
      </c>
      <c r="AN6780">
        <v>343</v>
      </c>
      <c r="AO6780" s="47">
        <v>42664</v>
      </c>
      <c r="AP6780" t="s">
        <v>40</v>
      </c>
      <c r="AQ6780" t="s">
        <v>72</v>
      </c>
      <c r="AZ6780" s="47">
        <v>42528</v>
      </c>
      <c r="BA6780" t="s">
        <v>89</v>
      </c>
      <c r="BB6780">
        <v>12.85</v>
      </c>
      <c r="BC6780">
        <v>12.94</v>
      </c>
      <c r="BD6780">
        <v>343</v>
      </c>
      <c r="BE6780" s="47">
        <v>42664</v>
      </c>
      <c r="BF6780" t="s">
        <v>40</v>
      </c>
      <c r="BG6780" t="s">
        <v>72</v>
      </c>
    </row>
    <row r="6781" spans="20:59" x14ac:dyDescent="0.25">
      <c r="T6781" s="47">
        <v>42528</v>
      </c>
      <c r="U6781" t="s">
        <v>90</v>
      </c>
      <c r="V6781">
        <v>37.21</v>
      </c>
      <c r="W6781">
        <v>37.47</v>
      </c>
      <c r="X6781">
        <v>393</v>
      </c>
      <c r="Y6781" s="47">
        <v>42664</v>
      </c>
      <c r="Z6781" t="s">
        <v>40</v>
      </c>
      <c r="AA6781" t="s">
        <v>72</v>
      </c>
      <c r="AJ6781" s="47">
        <v>42528</v>
      </c>
      <c r="AK6781" t="s">
        <v>90</v>
      </c>
      <c r="AL6781">
        <v>69.64</v>
      </c>
      <c r="AM6781">
        <v>69.81</v>
      </c>
      <c r="AN6781">
        <v>393</v>
      </c>
      <c r="AO6781" s="47">
        <v>42664</v>
      </c>
      <c r="AP6781" t="s">
        <v>40</v>
      </c>
      <c r="AQ6781" t="s">
        <v>72</v>
      </c>
      <c r="AZ6781" s="47">
        <v>42528</v>
      </c>
      <c r="BA6781" t="s">
        <v>90</v>
      </c>
      <c r="BB6781">
        <v>37.21</v>
      </c>
      <c r="BC6781">
        <v>37.47</v>
      </c>
      <c r="BD6781">
        <v>393</v>
      </c>
      <c r="BE6781" s="47">
        <v>42664</v>
      </c>
      <c r="BF6781" t="s">
        <v>40</v>
      </c>
      <c r="BG6781" t="s">
        <v>72</v>
      </c>
    </row>
    <row r="6782" spans="20:59" x14ac:dyDescent="0.25">
      <c r="T6782" s="47">
        <v>42528</v>
      </c>
      <c r="U6782" t="s">
        <v>91</v>
      </c>
      <c r="V6782">
        <v>74.16</v>
      </c>
      <c r="W6782">
        <v>74.739999999999995</v>
      </c>
      <c r="X6782">
        <v>443</v>
      </c>
      <c r="Y6782" s="47">
        <v>42664</v>
      </c>
      <c r="Z6782" t="s">
        <v>40</v>
      </c>
      <c r="AA6782" t="s">
        <v>72</v>
      </c>
      <c r="AJ6782" s="47">
        <v>42528</v>
      </c>
      <c r="AK6782" t="s">
        <v>91</v>
      </c>
      <c r="AL6782">
        <v>114.36</v>
      </c>
      <c r="AM6782">
        <v>114.63</v>
      </c>
      <c r="AN6782">
        <v>443</v>
      </c>
      <c r="AO6782" s="47">
        <v>42664</v>
      </c>
      <c r="AP6782" t="s">
        <v>40</v>
      </c>
      <c r="AQ6782" t="s">
        <v>72</v>
      </c>
      <c r="AZ6782" s="47">
        <v>42528</v>
      </c>
      <c r="BA6782" t="s">
        <v>91</v>
      </c>
      <c r="BB6782">
        <v>74.16</v>
      </c>
      <c r="BC6782">
        <v>74.739999999999995</v>
      </c>
      <c r="BD6782">
        <v>443</v>
      </c>
      <c r="BE6782" s="47">
        <v>42664</v>
      </c>
      <c r="BF6782" t="s">
        <v>40</v>
      </c>
      <c r="BG6782" t="s">
        <v>72</v>
      </c>
    </row>
    <row r="6783" spans="20:59" x14ac:dyDescent="0.25">
      <c r="T6783" s="47">
        <v>42528</v>
      </c>
      <c r="U6783" t="s">
        <v>92</v>
      </c>
      <c r="V6783">
        <v>25.25</v>
      </c>
      <c r="W6783">
        <v>25.43</v>
      </c>
      <c r="X6783">
        <v>32</v>
      </c>
      <c r="Y6783" s="47">
        <v>42566</v>
      </c>
      <c r="Z6783" t="s">
        <v>28</v>
      </c>
      <c r="AA6783" t="s">
        <v>93</v>
      </c>
      <c r="AJ6783" s="47">
        <v>42528</v>
      </c>
      <c r="AK6783" t="s">
        <v>92</v>
      </c>
      <c r="AL6783">
        <v>4.51</v>
      </c>
      <c r="AM6783">
        <v>4.54</v>
      </c>
      <c r="AN6783">
        <v>32</v>
      </c>
      <c r="AO6783" s="47">
        <v>42566</v>
      </c>
      <c r="AP6783" t="s">
        <v>28</v>
      </c>
      <c r="AQ6783" t="s">
        <v>93</v>
      </c>
      <c r="AZ6783" s="47">
        <v>42528</v>
      </c>
      <c r="BA6783" t="s">
        <v>92</v>
      </c>
      <c r="BB6783">
        <v>25.25</v>
      </c>
      <c r="BC6783">
        <v>25.43</v>
      </c>
      <c r="BD6783">
        <v>32</v>
      </c>
      <c r="BE6783" s="47">
        <v>42566</v>
      </c>
      <c r="BF6783" t="s">
        <v>28</v>
      </c>
      <c r="BG6783" t="s">
        <v>93</v>
      </c>
    </row>
    <row r="6784" spans="20:59" x14ac:dyDescent="0.25">
      <c r="T6784" s="47">
        <v>42528</v>
      </c>
      <c r="U6784" t="s">
        <v>94</v>
      </c>
      <c r="V6784">
        <v>21.19</v>
      </c>
      <c r="W6784">
        <v>21.35</v>
      </c>
      <c r="X6784">
        <v>36</v>
      </c>
      <c r="Y6784" s="47">
        <v>42566</v>
      </c>
      <c r="Z6784" t="s">
        <v>28</v>
      </c>
      <c r="AA6784" t="s">
        <v>93</v>
      </c>
      <c r="AJ6784" s="47">
        <v>42528</v>
      </c>
      <c r="AK6784" t="s">
        <v>94</v>
      </c>
      <c r="AL6784">
        <v>2.34</v>
      </c>
      <c r="AM6784">
        <v>2.35</v>
      </c>
      <c r="AN6784">
        <v>36</v>
      </c>
      <c r="AO6784" s="47">
        <v>42566</v>
      </c>
      <c r="AP6784" t="s">
        <v>28</v>
      </c>
      <c r="AQ6784" t="s">
        <v>93</v>
      </c>
      <c r="AZ6784" s="47">
        <v>42528</v>
      </c>
      <c r="BA6784" t="s">
        <v>94</v>
      </c>
      <c r="BB6784">
        <v>21.19</v>
      </c>
      <c r="BC6784">
        <v>21.35</v>
      </c>
      <c r="BD6784">
        <v>36</v>
      </c>
      <c r="BE6784" s="47">
        <v>42566</v>
      </c>
      <c r="BF6784" t="s">
        <v>28</v>
      </c>
      <c r="BG6784" t="s">
        <v>93</v>
      </c>
    </row>
    <row r="6785" spans="20:59" x14ac:dyDescent="0.25">
      <c r="T6785" s="47">
        <v>42528</v>
      </c>
      <c r="U6785" t="s">
        <v>95</v>
      </c>
      <c r="V6785">
        <v>17.55</v>
      </c>
      <c r="W6785">
        <v>17.57</v>
      </c>
      <c r="X6785">
        <v>40</v>
      </c>
      <c r="Y6785" s="47">
        <v>42566</v>
      </c>
      <c r="Z6785" t="s">
        <v>28</v>
      </c>
      <c r="AA6785" t="s">
        <v>93</v>
      </c>
      <c r="AJ6785" s="47">
        <v>42528</v>
      </c>
      <c r="AK6785" t="s">
        <v>95</v>
      </c>
      <c r="AL6785">
        <v>1.05</v>
      </c>
      <c r="AM6785">
        <v>1.05</v>
      </c>
      <c r="AN6785">
        <v>40</v>
      </c>
      <c r="AO6785" s="47">
        <v>42566</v>
      </c>
      <c r="AP6785" t="s">
        <v>28</v>
      </c>
      <c r="AQ6785" t="s">
        <v>93</v>
      </c>
      <c r="AZ6785" s="47">
        <v>42528</v>
      </c>
      <c r="BA6785" t="s">
        <v>95</v>
      </c>
      <c r="BB6785">
        <v>17.55</v>
      </c>
      <c r="BC6785">
        <v>17.57</v>
      </c>
      <c r="BD6785">
        <v>40</v>
      </c>
      <c r="BE6785" s="47">
        <v>42566</v>
      </c>
      <c r="BF6785" t="s">
        <v>28</v>
      </c>
      <c r="BG6785" t="s">
        <v>93</v>
      </c>
    </row>
    <row r="6786" spans="20:59" x14ac:dyDescent="0.25">
      <c r="T6786" s="47">
        <v>42528</v>
      </c>
      <c r="U6786" t="s">
        <v>96</v>
      </c>
      <c r="V6786">
        <v>13.82</v>
      </c>
      <c r="W6786">
        <v>13.83</v>
      </c>
      <c r="X6786">
        <v>44</v>
      </c>
      <c r="Y6786" s="47">
        <v>42566</v>
      </c>
      <c r="Z6786" t="s">
        <v>28</v>
      </c>
      <c r="AA6786" t="s">
        <v>93</v>
      </c>
      <c r="AJ6786" s="47">
        <v>42528</v>
      </c>
      <c r="AK6786" t="s">
        <v>96</v>
      </c>
      <c r="AL6786">
        <v>0.43</v>
      </c>
      <c r="AM6786">
        <v>0.44</v>
      </c>
      <c r="AN6786">
        <v>44</v>
      </c>
      <c r="AO6786" s="47">
        <v>42566</v>
      </c>
      <c r="AP6786" t="s">
        <v>28</v>
      </c>
      <c r="AQ6786" t="s">
        <v>93</v>
      </c>
      <c r="AZ6786" s="47">
        <v>42528</v>
      </c>
      <c r="BA6786" t="s">
        <v>96</v>
      </c>
      <c r="BB6786">
        <v>13.82</v>
      </c>
      <c r="BC6786">
        <v>13.83</v>
      </c>
      <c r="BD6786">
        <v>44</v>
      </c>
      <c r="BE6786" s="47">
        <v>42566</v>
      </c>
      <c r="BF6786" t="s">
        <v>28</v>
      </c>
      <c r="BG6786" t="s">
        <v>93</v>
      </c>
    </row>
    <row r="6787" spans="20:59" x14ac:dyDescent="0.25">
      <c r="T6787" s="47">
        <v>42528</v>
      </c>
      <c r="U6787" t="s">
        <v>97</v>
      </c>
      <c r="V6787">
        <v>10.26</v>
      </c>
      <c r="W6787">
        <v>10.34</v>
      </c>
      <c r="X6787">
        <v>48</v>
      </c>
      <c r="Y6787" s="47">
        <v>42566</v>
      </c>
      <c r="Z6787" t="s">
        <v>28</v>
      </c>
      <c r="AA6787" t="s">
        <v>93</v>
      </c>
      <c r="AJ6787" s="47">
        <v>42528</v>
      </c>
      <c r="AK6787" t="s">
        <v>97</v>
      </c>
      <c r="AL6787">
        <v>0.16</v>
      </c>
      <c r="AM6787">
        <v>0.16</v>
      </c>
      <c r="AN6787">
        <v>48</v>
      </c>
      <c r="AO6787" s="47">
        <v>42566</v>
      </c>
      <c r="AP6787" t="s">
        <v>28</v>
      </c>
      <c r="AQ6787" t="s">
        <v>93</v>
      </c>
      <c r="AZ6787" s="47">
        <v>42528</v>
      </c>
      <c r="BA6787" t="s">
        <v>97</v>
      </c>
      <c r="BB6787">
        <v>10.26</v>
      </c>
      <c r="BC6787">
        <v>10.34</v>
      </c>
      <c r="BD6787">
        <v>48</v>
      </c>
      <c r="BE6787" s="47">
        <v>42566</v>
      </c>
      <c r="BF6787" t="s">
        <v>28</v>
      </c>
      <c r="BG6787" t="s">
        <v>93</v>
      </c>
    </row>
    <row r="6788" spans="20:59" x14ac:dyDescent="0.25">
      <c r="T6788" s="47">
        <v>42528</v>
      </c>
      <c r="U6788" t="s">
        <v>98</v>
      </c>
      <c r="V6788">
        <v>25.66</v>
      </c>
      <c r="W6788">
        <v>25.75</v>
      </c>
      <c r="X6788">
        <v>32</v>
      </c>
      <c r="Y6788" s="47">
        <v>42664</v>
      </c>
      <c r="Z6788" t="s">
        <v>28</v>
      </c>
      <c r="AA6788" t="s">
        <v>93</v>
      </c>
      <c r="AJ6788" s="47">
        <v>42528</v>
      </c>
      <c r="AK6788" t="s">
        <v>98</v>
      </c>
      <c r="AL6788">
        <v>6.6</v>
      </c>
      <c r="AM6788">
        <v>6.65</v>
      </c>
      <c r="AN6788">
        <v>32</v>
      </c>
      <c r="AO6788" s="47">
        <v>42664</v>
      </c>
      <c r="AP6788" t="s">
        <v>28</v>
      </c>
      <c r="AQ6788" t="s">
        <v>93</v>
      </c>
      <c r="AZ6788" s="47">
        <v>42528</v>
      </c>
      <c r="BA6788" t="s">
        <v>98</v>
      </c>
      <c r="BB6788">
        <v>25.66</v>
      </c>
      <c r="BC6788">
        <v>25.75</v>
      </c>
      <c r="BD6788">
        <v>32</v>
      </c>
      <c r="BE6788" s="47">
        <v>42664</v>
      </c>
      <c r="BF6788" t="s">
        <v>28</v>
      </c>
      <c r="BG6788" t="s">
        <v>93</v>
      </c>
    </row>
    <row r="6789" spans="20:59" x14ac:dyDescent="0.25">
      <c r="T6789" s="47">
        <v>42528</v>
      </c>
      <c r="U6789" t="s">
        <v>99</v>
      </c>
      <c r="V6789">
        <v>22.06</v>
      </c>
      <c r="W6789">
        <v>22.17</v>
      </c>
      <c r="X6789">
        <v>36</v>
      </c>
      <c r="Y6789" s="47">
        <v>42664</v>
      </c>
      <c r="Z6789" t="s">
        <v>28</v>
      </c>
      <c r="AA6789" t="s">
        <v>93</v>
      </c>
      <c r="AJ6789" s="47">
        <v>42528</v>
      </c>
      <c r="AK6789" t="s">
        <v>99</v>
      </c>
      <c r="AL6789">
        <v>4.6500000000000004</v>
      </c>
      <c r="AM6789">
        <v>4.6900000000000004</v>
      </c>
      <c r="AN6789">
        <v>36</v>
      </c>
      <c r="AO6789" s="47">
        <v>42664</v>
      </c>
      <c r="AP6789" t="s">
        <v>28</v>
      </c>
      <c r="AQ6789" t="s">
        <v>93</v>
      </c>
      <c r="AZ6789" s="47">
        <v>42528</v>
      </c>
      <c r="BA6789" t="s">
        <v>99</v>
      </c>
      <c r="BB6789">
        <v>22.06</v>
      </c>
      <c r="BC6789">
        <v>22.17</v>
      </c>
      <c r="BD6789">
        <v>36</v>
      </c>
      <c r="BE6789" s="47">
        <v>42664</v>
      </c>
      <c r="BF6789" t="s">
        <v>28</v>
      </c>
      <c r="BG6789" t="s">
        <v>93</v>
      </c>
    </row>
    <row r="6790" spans="20:59" x14ac:dyDescent="0.25">
      <c r="T6790" s="47">
        <v>42528</v>
      </c>
      <c r="U6790" t="s">
        <v>100</v>
      </c>
      <c r="V6790">
        <v>19.05</v>
      </c>
      <c r="W6790">
        <v>19.13</v>
      </c>
      <c r="X6790">
        <v>40</v>
      </c>
      <c r="Y6790" s="47">
        <v>42664</v>
      </c>
      <c r="Z6790" t="s">
        <v>28</v>
      </c>
      <c r="AA6790" t="s">
        <v>93</v>
      </c>
      <c r="AJ6790" s="47">
        <v>42528</v>
      </c>
      <c r="AK6790" t="s">
        <v>100</v>
      </c>
      <c r="AL6790">
        <v>3.37</v>
      </c>
      <c r="AM6790">
        <v>3.38</v>
      </c>
      <c r="AN6790">
        <v>40</v>
      </c>
      <c r="AO6790" s="47">
        <v>42664</v>
      </c>
      <c r="AP6790" t="s">
        <v>28</v>
      </c>
      <c r="AQ6790" t="s">
        <v>93</v>
      </c>
      <c r="AZ6790" s="47">
        <v>42528</v>
      </c>
      <c r="BA6790" t="s">
        <v>100</v>
      </c>
      <c r="BB6790">
        <v>19.05</v>
      </c>
      <c r="BC6790">
        <v>19.13</v>
      </c>
      <c r="BD6790">
        <v>40</v>
      </c>
      <c r="BE6790" s="47">
        <v>42664</v>
      </c>
      <c r="BF6790" t="s">
        <v>28</v>
      </c>
      <c r="BG6790" t="s">
        <v>93</v>
      </c>
    </row>
    <row r="6791" spans="20:59" x14ac:dyDescent="0.25">
      <c r="T6791" s="47">
        <v>42528</v>
      </c>
      <c r="U6791" t="s">
        <v>101</v>
      </c>
      <c r="V6791">
        <v>15.69</v>
      </c>
      <c r="W6791">
        <v>15.75</v>
      </c>
      <c r="X6791">
        <v>44</v>
      </c>
      <c r="Y6791" s="47">
        <v>42664</v>
      </c>
      <c r="Z6791" t="s">
        <v>28</v>
      </c>
      <c r="AA6791" t="s">
        <v>93</v>
      </c>
      <c r="AJ6791" s="47">
        <v>42528</v>
      </c>
      <c r="AK6791" t="s">
        <v>101</v>
      </c>
      <c r="AL6791">
        <v>2.31</v>
      </c>
      <c r="AM6791">
        <v>2.3199999999999998</v>
      </c>
      <c r="AN6791">
        <v>44</v>
      </c>
      <c r="AO6791" s="47">
        <v>42664</v>
      </c>
      <c r="AP6791" t="s">
        <v>28</v>
      </c>
      <c r="AQ6791" t="s">
        <v>93</v>
      </c>
      <c r="AZ6791" s="47">
        <v>42528</v>
      </c>
      <c r="BA6791" t="s">
        <v>101</v>
      </c>
      <c r="BB6791">
        <v>15.69</v>
      </c>
      <c r="BC6791">
        <v>15.75</v>
      </c>
      <c r="BD6791">
        <v>44</v>
      </c>
      <c r="BE6791" s="47">
        <v>42664</v>
      </c>
      <c r="BF6791" t="s">
        <v>28</v>
      </c>
      <c r="BG6791" t="s">
        <v>93</v>
      </c>
    </row>
    <row r="6792" spans="20:59" x14ac:dyDescent="0.25">
      <c r="T6792" s="47">
        <v>42528</v>
      </c>
      <c r="U6792" t="s">
        <v>102</v>
      </c>
      <c r="V6792">
        <v>13.23</v>
      </c>
      <c r="W6792">
        <v>13.3</v>
      </c>
      <c r="X6792">
        <v>48</v>
      </c>
      <c r="Y6792" s="47">
        <v>42664</v>
      </c>
      <c r="Z6792" t="s">
        <v>28</v>
      </c>
      <c r="AA6792" t="s">
        <v>93</v>
      </c>
      <c r="AJ6792" s="47">
        <v>42528</v>
      </c>
      <c r="AK6792" t="s">
        <v>102</v>
      </c>
      <c r="AL6792">
        <v>1.61</v>
      </c>
      <c r="AM6792">
        <v>1.62</v>
      </c>
      <c r="AN6792">
        <v>48</v>
      </c>
      <c r="AO6792" s="47">
        <v>42664</v>
      </c>
      <c r="AP6792" t="s">
        <v>28</v>
      </c>
      <c r="AQ6792" t="s">
        <v>93</v>
      </c>
      <c r="AZ6792" s="47">
        <v>42528</v>
      </c>
      <c r="BA6792" t="s">
        <v>102</v>
      </c>
      <c r="BB6792">
        <v>13.23</v>
      </c>
      <c r="BC6792">
        <v>13.3</v>
      </c>
      <c r="BD6792">
        <v>48</v>
      </c>
      <c r="BE6792" s="47">
        <v>42664</v>
      </c>
      <c r="BF6792" t="s">
        <v>28</v>
      </c>
      <c r="BG6792" t="s">
        <v>93</v>
      </c>
    </row>
    <row r="6793" spans="20:59" x14ac:dyDescent="0.25">
      <c r="T6793" s="47">
        <v>42528</v>
      </c>
      <c r="U6793" t="s">
        <v>103</v>
      </c>
      <c r="V6793">
        <v>0</v>
      </c>
      <c r="W6793">
        <v>0</v>
      </c>
      <c r="X6793">
        <v>32</v>
      </c>
      <c r="Y6793" s="47">
        <v>42566</v>
      </c>
      <c r="Z6793" t="s">
        <v>40</v>
      </c>
      <c r="AA6793" t="s">
        <v>93</v>
      </c>
      <c r="AJ6793" s="47">
        <v>42528</v>
      </c>
      <c r="AK6793" t="s">
        <v>103</v>
      </c>
      <c r="AL6793">
        <v>1.23</v>
      </c>
      <c r="AM6793">
        <v>1.24</v>
      </c>
      <c r="AN6793">
        <v>32</v>
      </c>
      <c r="AO6793" s="47">
        <v>42566</v>
      </c>
      <c r="AP6793" t="s">
        <v>40</v>
      </c>
      <c r="AQ6793" t="s">
        <v>93</v>
      </c>
      <c r="AZ6793" s="47">
        <v>42528</v>
      </c>
      <c r="BA6793" t="s">
        <v>103</v>
      </c>
      <c r="BB6793">
        <v>0</v>
      </c>
      <c r="BC6793">
        <v>0</v>
      </c>
      <c r="BD6793">
        <v>32</v>
      </c>
      <c r="BE6793" s="47">
        <v>42566</v>
      </c>
      <c r="BF6793" t="s">
        <v>40</v>
      </c>
      <c r="BG6793" t="s">
        <v>93</v>
      </c>
    </row>
    <row r="6794" spans="20:59" x14ac:dyDescent="0.25">
      <c r="T6794" s="47">
        <v>42528</v>
      </c>
      <c r="U6794" t="s">
        <v>104</v>
      </c>
      <c r="V6794">
        <v>0.02</v>
      </c>
      <c r="W6794">
        <v>0.02</v>
      </c>
      <c r="X6794">
        <v>36</v>
      </c>
      <c r="Y6794" s="47">
        <v>42566</v>
      </c>
      <c r="Z6794" t="s">
        <v>40</v>
      </c>
      <c r="AA6794" t="s">
        <v>93</v>
      </c>
      <c r="AJ6794" s="47">
        <v>42528</v>
      </c>
      <c r="AK6794" t="s">
        <v>104</v>
      </c>
      <c r="AL6794">
        <v>3.07</v>
      </c>
      <c r="AM6794">
        <v>3.09</v>
      </c>
      <c r="AN6794">
        <v>36</v>
      </c>
      <c r="AO6794" s="47">
        <v>42566</v>
      </c>
      <c r="AP6794" t="s">
        <v>40</v>
      </c>
      <c r="AQ6794" t="s">
        <v>93</v>
      </c>
      <c r="AZ6794" s="47">
        <v>42528</v>
      </c>
      <c r="BA6794" t="s">
        <v>104</v>
      </c>
      <c r="BB6794">
        <v>0.02</v>
      </c>
      <c r="BC6794">
        <v>0.02</v>
      </c>
      <c r="BD6794">
        <v>36</v>
      </c>
      <c r="BE6794" s="47">
        <v>42566</v>
      </c>
      <c r="BF6794" t="s">
        <v>40</v>
      </c>
      <c r="BG6794" t="s">
        <v>93</v>
      </c>
    </row>
    <row r="6795" spans="20:59" x14ac:dyDescent="0.25">
      <c r="T6795" s="47">
        <v>42528</v>
      </c>
      <c r="U6795" t="s">
        <v>105</v>
      </c>
      <c r="V6795">
        <v>0.09</v>
      </c>
      <c r="W6795">
        <v>0.09</v>
      </c>
      <c r="X6795">
        <v>40</v>
      </c>
      <c r="Y6795" s="47">
        <v>42566</v>
      </c>
      <c r="Z6795" t="s">
        <v>40</v>
      </c>
      <c r="AA6795" t="s">
        <v>93</v>
      </c>
      <c r="AJ6795" s="47">
        <v>42528</v>
      </c>
      <c r="AK6795" t="s">
        <v>105</v>
      </c>
      <c r="AL6795">
        <v>5.86</v>
      </c>
      <c r="AM6795">
        <v>5.88</v>
      </c>
      <c r="AN6795">
        <v>40</v>
      </c>
      <c r="AO6795" s="47">
        <v>42566</v>
      </c>
      <c r="AP6795" t="s">
        <v>40</v>
      </c>
      <c r="AQ6795" t="s">
        <v>93</v>
      </c>
      <c r="AZ6795" s="47">
        <v>42528</v>
      </c>
      <c r="BA6795" t="s">
        <v>105</v>
      </c>
      <c r="BB6795">
        <v>0.09</v>
      </c>
      <c r="BC6795">
        <v>0.09</v>
      </c>
      <c r="BD6795">
        <v>40</v>
      </c>
      <c r="BE6795" s="47">
        <v>42566</v>
      </c>
      <c r="BF6795" t="s">
        <v>40</v>
      </c>
      <c r="BG6795" t="s">
        <v>93</v>
      </c>
    </row>
    <row r="6796" spans="20:59" x14ac:dyDescent="0.25">
      <c r="T6796" s="47">
        <v>42528</v>
      </c>
      <c r="U6796" t="s">
        <v>106</v>
      </c>
      <c r="V6796">
        <v>0.33</v>
      </c>
      <c r="W6796">
        <v>0.34</v>
      </c>
      <c r="X6796">
        <v>44</v>
      </c>
      <c r="Y6796" s="47">
        <v>42566</v>
      </c>
      <c r="Z6796" t="s">
        <v>40</v>
      </c>
      <c r="AA6796" t="s">
        <v>93</v>
      </c>
      <c r="AJ6796" s="47">
        <v>42528</v>
      </c>
      <c r="AK6796" t="s">
        <v>106</v>
      </c>
      <c r="AL6796">
        <v>9.0299999999999994</v>
      </c>
      <c r="AM6796">
        <v>9.1</v>
      </c>
      <c r="AN6796">
        <v>44</v>
      </c>
      <c r="AO6796" s="47">
        <v>42566</v>
      </c>
      <c r="AP6796" t="s">
        <v>40</v>
      </c>
      <c r="AQ6796" t="s">
        <v>93</v>
      </c>
      <c r="AZ6796" s="47">
        <v>42528</v>
      </c>
      <c r="BA6796" t="s">
        <v>106</v>
      </c>
      <c r="BB6796">
        <v>0.33</v>
      </c>
      <c r="BC6796">
        <v>0.34</v>
      </c>
      <c r="BD6796">
        <v>44</v>
      </c>
      <c r="BE6796" s="47">
        <v>42566</v>
      </c>
      <c r="BF6796" t="s">
        <v>40</v>
      </c>
      <c r="BG6796" t="s">
        <v>93</v>
      </c>
    </row>
    <row r="6797" spans="20:59" x14ac:dyDescent="0.25">
      <c r="T6797" s="47">
        <v>42528</v>
      </c>
      <c r="U6797" t="s">
        <v>107</v>
      </c>
      <c r="V6797">
        <v>0.88</v>
      </c>
      <c r="W6797">
        <v>0.88</v>
      </c>
      <c r="X6797">
        <v>48</v>
      </c>
      <c r="Y6797" s="47">
        <v>42566</v>
      </c>
      <c r="Z6797" t="s">
        <v>40</v>
      </c>
      <c r="AA6797" t="s">
        <v>93</v>
      </c>
      <c r="AJ6797" s="47">
        <v>42528</v>
      </c>
      <c r="AK6797" t="s">
        <v>107</v>
      </c>
      <c r="AL6797">
        <v>12.64</v>
      </c>
      <c r="AM6797">
        <v>12.69</v>
      </c>
      <c r="AN6797">
        <v>48</v>
      </c>
      <c r="AO6797" s="47">
        <v>42566</v>
      </c>
      <c r="AP6797" t="s">
        <v>40</v>
      </c>
      <c r="AQ6797" t="s">
        <v>93</v>
      </c>
      <c r="AZ6797" s="47">
        <v>42528</v>
      </c>
      <c r="BA6797" t="s">
        <v>107</v>
      </c>
      <c r="BB6797">
        <v>0.88</v>
      </c>
      <c r="BC6797">
        <v>0.88</v>
      </c>
      <c r="BD6797">
        <v>48</v>
      </c>
      <c r="BE6797" s="47">
        <v>42566</v>
      </c>
      <c r="BF6797" t="s">
        <v>40</v>
      </c>
      <c r="BG6797" t="s">
        <v>93</v>
      </c>
    </row>
    <row r="6798" spans="20:59" x14ac:dyDescent="0.25">
      <c r="T6798" s="47">
        <v>42528</v>
      </c>
      <c r="U6798" t="s">
        <v>108</v>
      </c>
      <c r="V6798">
        <v>0.31</v>
      </c>
      <c r="W6798">
        <v>0.31</v>
      </c>
      <c r="X6798">
        <v>32</v>
      </c>
      <c r="Y6798" s="47">
        <v>42664</v>
      </c>
      <c r="Z6798" t="s">
        <v>40</v>
      </c>
      <c r="AA6798" t="s">
        <v>93</v>
      </c>
      <c r="AJ6798" s="47">
        <v>42528</v>
      </c>
      <c r="AK6798" t="s">
        <v>108</v>
      </c>
      <c r="AL6798">
        <v>3.22</v>
      </c>
      <c r="AM6798">
        <v>3.24</v>
      </c>
      <c r="AN6798">
        <v>32</v>
      </c>
      <c r="AO6798" s="47">
        <v>42664</v>
      </c>
      <c r="AP6798" t="s">
        <v>40</v>
      </c>
      <c r="AQ6798" t="s">
        <v>93</v>
      </c>
      <c r="AZ6798" s="47">
        <v>42528</v>
      </c>
      <c r="BA6798" t="s">
        <v>108</v>
      </c>
      <c r="BB6798">
        <v>0.31</v>
      </c>
      <c r="BC6798">
        <v>0.31</v>
      </c>
      <c r="BD6798">
        <v>32</v>
      </c>
      <c r="BE6798" s="47">
        <v>42664</v>
      </c>
      <c r="BF6798" t="s">
        <v>40</v>
      </c>
      <c r="BG6798" t="s">
        <v>93</v>
      </c>
    </row>
    <row r="6799" spans="20:59" x14ac:dyDescent="0.25">
      <c r="T6799" s="47">
        <v>42528</v>
      </c>
      <c r="U6799" t="s">
        <v>109</v>
      </c>
      <c r="V6799">
        <v>0.68</v>
      </c>
      <c r="W6799">
        <v>0.68</v>
      </c>
      <c r="X6799">
        <v>36</v>
      </c>
      <c r="Y6799" s="47">
        <v>42664</v>
      </c>
      <c r="Z6799" t="s">
        <v>40</v>
      </c>
      <c r="AA6799" t="s">
        <v>93</v>
      </c>
      <c r="AJ6799" s="47">
        <v>42528</v>
      </c>
      <c r="AK6799" t="s">
        <v>109</v>
      </c>
      <c r="AL6799">
        <v>5.2</v>
      </c>
      <c r="AM6799">
        <v>5.23</v>
      </c>
      <c r="AN6799">
        <v>36</v>
      </c>
      <c r="AO6799" s="47">
        <v>42664</v>
      </c>
      <c r="AP6799" t="s">
        <v>40</v>
      </c>
      <c r="AQ6799" t="s">
        <v>93</v>
      </c>
      <c r="AZ6799" s="47">
        <v>42528</v>
      </c>
      <c r="BA6799" t="s">
        <v>109</v>
      </c>
      <c r="BB6799">
        <v>0.68</v>
      </c>
      <c r="BC6799">
        <v>0.68</v>
      </c>
      <c r="BD6799">
        <v>36</v>
      </c>
      <c r="BE6799" s="47">
        <v>42664</v>
      </c>
      <c r="BF6799" t="s">
        <v>40</v>
      </c>
      <c r="BG6799" t="s">
        <v>93</v>
      </c>
    </row>
    <row r="6800" spans="20:59" x14ac:dyDescent="0.25">
      <c r="T6800" s="47">
        <v>42528</v>
      </c>
      <c r="U6800" t="s">
        <v>110</v>
      </c>
      <c r="V6800">
        <v>1.29</v>
      </c>
      <c r="W6800">
        <v>1.3</v>
      </c>
      <c r="X6800">
        <v>40</v>
      </c>
      <c r="Y6800" s="47">
        <v>42664</v>
      </c>
      <c r="Z6800" t="s">
        <v>40</v>
      </c>
      <c r="AA6800" t="s">
        <v>93</v>
      </c>
      <c r="AJ6800" s="47">
        <v>42528</v>
      </c>
      <c r="AK6800" t="s">
        <v>110</v>
      </c>
      <c r="AL6800">
        <v>7.9</v>
      </c>
      <c r="AM6800">
        <v>7.96</v>
      </c>
      <c r="AN6800">
        <v>40</v>
      </c>
      <c r="AO6800" s="47">
        <v>42664</v>
      </c>
      <c r="AP6800" t="s">
        <v>40</v>
      </c>
      <c r="AQ6800" t="s">
        <v>93</v>
      </c>
      <c r="AZ6800" s="47">
        <v>42528</v>
      </c>
      <c r="BA6800" t="s">
        <v>110</v>
      </c>
      <c r="BB6800">
        <v>1.29</v>
      </c>
      <c r="BC6800">
        <v>1.3</v>
      </c>
      <c r="BD6800">
        <v>40</v>
      </c>
      <c r="BE6800" s="47">
        <v>42664</v>
      </c>
      <c r="BF6800" t="s">
        <v>40</v>
      </c>
      <c r="BG6800" t="s">
        <v>93</v>
      </c>
    </row>
    <row r="6801" spans="20:59" x14ac:dyDescent="0.25">
      <c r="T6801" s="47">
        <v>42528</v>
      </c>
      <c r="U6801" t="s">
        <v>111</v>
      </c>
      <c r="V6801">
        <v>2.23</v>
      </c>
      <c r="W6801">
        <v>2.23</v>
      </c>
      <c r="X6801">
        <v>44</v>
      </c>
      <c r="Y6801" s="47">
        <v>42664</v>
      </c>
      <c r="Z6801" t="s">
        <v>40</v>
      </c>
      <c r="AA6801" t="s">
        <v>93</v>
      </c>
      <c r="AJ6801" s="47">
        <v>42528</v>
      </c>
      <c r="AK6801" t="s">
        <v>111</v>
      </c>
      <c r="AL6801">
        <v>10.66</v>
      </c>
      <c r="AM6801">
        <v>10.7</v>
      </c>
      <c r="AN6801">
        <v>44</v>
      </c>
      <c r="AO6801" s="47">
        <v>42664</v>
      </c>
      <c r="AP6801" t="s">
        <v>40</v>
      </c>
      <c r="AQ6801" t="s">
        <v>93</v>
      </c>
      <c r="AZ6801" s="47">
        <v>42528</v>
      </c>
      <c r="BA6801" t="s">
        <v>111</v>
      </c>
      <c r="BB6801">
        <v>2.23</v>
      </c>
      <c r="BC6801">
        <v>2.23</v>
      </c>
      <c r="BD6801">
        <v>44</v>
      </c>
      <c r="BE6801" s="47">
        <v>42664</v>
      </c>
      <c r="BF6801" t="s">
        <v>40</v>
      </c>
      <c r="BG6801" t="s">
        <v>93</v>
      </c>
    </row>
    <row r="6802" spans="20:59" x14ac:dyDescent="0.25">
      <c r="T6802" s="47">
        <v>42528</v>
      </c>
      <c r="U6802" t="s">
        <v>112</v>
      </c>
      <c r="V6802">
        <v>3.52</v>
      </c>
      <c r="W6802">
        <v>3.55</v>
      </c>
      <c r="X6802">
        <v>48</v>
      </c>
      <c r="Y6802" s="47">
        <v>42664</v>
      </c>
      <c r="Z6802" t="s">
        <v>40</v>
      </c>
      <c r="AA6802" t="s">
        <v>93</v>
      </c>
      <c r="AJ6802" s="47">
        <v>42528</v>
      </c>
      <c r="AK6802" t="s">
        <v>112</v>
      </c>
      <c r="AL6802">
        <v>14.01</v>
      </c>
      <c r="AM6802">
        <v>14.09</v>
      </c>
      <c r="AN6802">
        <v>48</v>
      </c>
      <c r="AO6802" s="47">
        <v>42664</v>
      </c>
      <c r="AP6802" t="s">
        <v>40</v>
      </c>
      <c r="AQ6802" t="s">
        <v>93</v>
      </c>
      <c r="AZ6802" s="47">
        <v>42528</v>
      </c>
      <c r="BA6802" t="s">
        <v>112</v>
      </c>
      <c r="BB6802">
        <v>3.52</v>
      </c>
      <c r="BC6802">
        <v>3.55</v>
      </c>
      <c r="BD6802">
        <v>48</v>
      </c>
      <c r="BE6802" s="47">
        <v>42664</v>
      </c>
      <c r="BF6802" t="s">
        <v>40</v>
      </c>
      <c r="BG6802" t="s">
        <v>93</v>
      </c>
    </row>
    <row r="6803" spans="20:59" x14ac:dyDescent="0.25">
      <c r="T6803" s="47">
        <v>42528</v>
      </c>
      <c r="U6803" t="s">
        <v>113</v>
      </c>
      <c r="V6803">
        <v>41.51</v>
      </c>
      <c r="W6803">
        <v>41.66</v>
      </c>
      <c r="X6803">
        <v>118</v>
      </c>
      <c r="Y6803" s="47">
        <v>42566</v>
      </c>
      <c r="Z6803" t="s">
        <v>28</v>
      </c>
      <c r="AA6803" t="s">
        <v>114</v>
      </c>
      <c r="AJ6803" s="47">
        <v>42528</v>
      </c>
      <c r="AK6803" t="s">
        <v>113</v>
      </c>
      <c r="AL6803">
        <v>36.28</v>
      </c>
      <c r="AM6803">
        <v>36.51</v>
      </c>
      <c r="AN6803">
        <v>118</v>
      </c>
      <c r="AO6803" s="47">
        <v>42566</v>
      </c>
      <c r="AP6803" t="s">
        <v>28</v>
      </c>
      <c r="AQ6803" t="s">
        <v>114</v>
      </c>
      <c r="AZ6803" s="47">
        <v>42528</v>
      </c>
      <c r="BA6803" t="s">
        <v>113</v>
      </c>
      <c r="BB6803">
        <v>41.51</v>
      </c>
      <c r="BC6803">
        <v>41.66</v>
      </c>
      <c r="BD6803">
        <v>118</v>
      </c>
      <c r="BE6803" s="47">
        <v>42566</v>
      </c>
      <c r="BF6803" t="s">
        <v>28</v>
      </c>
      <c r="BG6803" t="s">
        <v>114</v>
      </c>
    </row>
    <row r="6804" spans="20:59" x14ac:dyDescent="0.25">
      <c r="T6804" s="47">
        <v>42528</v>
      </c>
      <c r="U6804" t="s">
        <v>115</v>
      </c>
      <c r="V6804">
        <v>22.23</v>
      </c>
      <c r="W6804">
        <v>22.26</v>
      </c>
      <c r="X6804">
        <v>138</v>
      </c>
      <c r="Y6804" s="47">
        <v>42566</v>
      </c>
      <c r="Z6804" t="s">
        <v>28</v>
      </c>
      <c r="AA6804" t="s">
        <v>114</v>
      </c>
      <c r="AJ6804" s="47">
        <v>42528</v>
      </c>
      <c r="AK6804" t="s">
        <v>115</v>
      </c>
      <c r="AL6804">
        <v>17</v>
      </c>
      <c r="AM6804">
        <v>17.079999999999998</v>
      </c>
      <c r="AN6804">
        <v>138</v>
      </c>
      <c r="AO6804" s="47">
        <v>42566</v>
      </c>
      <c r="AP6804" t="s">
        <v>28</v>
      </c>
      <c r="AQ6804" t="s">
        <v>114</v>
      </c>
      <c r="AZ6804" s="47">
        <v>42528</v>
      </c>
      <c r="BA6804" t="s">
        <v>115</v>
      </c>
      <c r="BB6804">
        <v>22.23</v>
      </c>
      <c r="BC6804">
        <v>22.26</v>
      </c>
      <c r="BD6804">
        <v>138</v>
      </c>
      <c r="BE6804" s="47">
        <v>42566</v>
      </c>
      <c r="BF6804" t="s">
        <v>28</v>
      </c>
      <c r="BG6804" t="s">
        <v>114</v>
      </c>
    </row>
    <row r="6805" spans="20:59" x14ac:dyDescent="0.25">
      <c r="T6805" s="47">
        <v>42528</v>
      </c>
      <c r="U6805" t="s">
        <v>116</v>
      </c>
      <c r="V6805">
        <v>4.95</v>
      </c>
      <c r="W6805">
        <v>4.96</v>
      </c>
      <c r="X6805">
        <v>158</v>
      </c>
      <c r="Y6805" s="47">
        <v>42566</v>
      </c>
      <c r="Z6805" t="s">
        <v>28</v>
      </c>
      <c r="AA6805" t="s">
        <v>114</v>
      </c>
      <c r="AJ6805" s="47">
        <v>42528</v>
      </c>
      <c r="AK6805" t="s">
        <v>116</v>
      </c>
      <c r="AL6805">
        <v>2.5299999999999998</v>
      </c>
      <c r="AM6805">
        <v>2.5299999999999998</v>
      </c>
      <c r="AN6805">
        <v>158</v>
      </c>
      <c r="AO6805" s="47">
        <v>42566</v>
      </c>
      <c r="AP6805" t="s">
        <v>28</v>
      </c>
      <c r="AQ6805" t="s">
        <v>114</v>
      </c>
      <c r="AZ6805" s="47">
        <v>42528</v>
      </c>
      <c r="BA6805" t="s">
        <v>116</v>
      </c>
      <c r="BB6805">
        <v>4.95</v>
      </c>
      <c r="BC6805">
        <v>4.96</v>
      </c>
      <c r="BD6805">
        <v>158</v>
      </c>
      <c r="BE6805" s="47">
        <v>42566</v>
      </c>
      <c r="BF6805" t="s">
        <v>28</v>
      </c>
      <c r="BG6805" t="s">
        <v>114</v>
      </c>
    </row>
    <row r="6806" spans="20:59" x14ac:dyDescent="0.25">
      <c r="T6806" s="47">
        <v>42528</v>
      </c>
      <c r="U6806" t="s">
        <v>117</v>
      </c>
      <c r="V6806">
        <v>0.19</v>
      </c>
      <c r="W6806">
        <v>0.19</v>
      </c>
      <c r="X6806">
        <v>178</v>
      </c>
      <c r="Y6806" s="47">
        <v>42566</v>
      </c>
      <c r="Z6806" t="s">
        <v>28</v>
      </c>
      <c r="AA6806" t="s">
        <v>114</v>
      </c>
      <c r="AJ6806" s="47">
        <v>42528</v>
      </c>
      <c r="AK6806" t="s">
        <v>117</v>
      </c>
      <c r="AL6806">
        <v>0.05</v>
      </c>
      <c r="AM6806">
        <v>0.05</v>
      </c>
      <c r="AN6806">
        <v>178</v>
      </c>
      <c r="AO6806" s="47">
        <v>42566</v>
      </c>
      <c r="AP6806" t="s">
        <v>28</v>
      </c>
      <c r="AQ6806" t="s">
        <v>114</v>
      </c>
      <c r="AZ6806" s="47">
        <v>42528</v>
      </c>
      <c r="BA6806" t="s">
        <v>117</v>
      </c>
      <c r="BB6806">
        <v>0.19</v>
      </c>
      <c r="BC6806">
        <v>0.19</v>
      </c>
      <c r="BD6806">
        <v>178</v>
      </c>
      <c r="BE6806" s="47">
        <v>42566</v>
      </c>
      <c r="BF6806" t="s">
        <v>28</v>
      </c>
      <c r="BG6806" t="s">
        <v>114</v>
      </c>
    </row>
    <row r="6807" spans="20:59" x14ac:dyDescent="0.25">
      <c r="T6807" s="47">
        <v>42528</v>
      </c>
      <c r="U6807" t="s">
        <v>118</v>
      </c>
      <c r="V6807">
        <v>0</v>
      </c>
      <c r="W6807">
        <v>0</v>
      </c>
      <c r="X6807">
        <v>198</v>
      </c>
      <c r="Y6807" s="47">
        <v>42566</v>
      </c>
      <c r="Z6807" t="s">
        <v>28</v>
      </c>
      <c r="AA6807" t="s">
        <v>114</v>
      </c>
      <c r="AJ6807" s="47">
        <v>42528</v>
      </c>
      <c r="AK6807" t="s">
        <v>118</v>
      </c>
      <c r="AL6807">
        <v>0</v>
      </c>
      <c r="AM6807">
        <v>0</v>
      </c>
      <c r="AN6807">
        <v>198</v>
      </c>
      <c r="AO6807" s="47">
        <v>42566</v>
      </c>
      <c r="AP6807" t="s">
        <v>28</v>
      </c>
      <c r="AQ6807" t="s">
        <v>114</v>
      </c>
      <c r="AZ6807" s="47">
        <v>42528</v>
      </c>
      <c r="BA6807" t="s">
        <v>118</v>
      </c>
      <c r="BB6807">
        <v>0</v>
      </c>
      <c r="BC6807">
        <v>0</v>
      </c>
      <c r="BD6807">
        <v>198</v>
      </c>
      <c r="BE6807" s="47">
        <v>42566</v>
      </c>
      <c r="BF6807" t="s">
        <v>28</v>
      </c>
      <c r="BG6807" t="s">
        <v>114</v>
      </c>
    </row>
    <row r="6808" spans="20:59" x14ac:dyDescent="0.25">
      <c r="T6808" s="47">
        <v>42528</v>
      </c>
      <c r="U6808" t="s">
        <v>119</v>
      </c>
      <c r="V6808">
        <v>42.43</v>
      </c>
      <c r="W6808">
        <v>42.59</v>
      </c>
      <c r="X6808">
        <v>118</v>
      </c>
      <c r="Y6808" s="47">
        <v>42664</v>
      </c>
      <c r="Z6808" t="s">
        <v>28</v>
      </c>
      <c r="AA6808" t="s">
        <v>114</v>
      </c>
      <c r="AJ6808" s="47">
        <v>42528</v>
      </c>
      <c r="AK6808" t="s">
        <v>119</v>
      </c>
      <c r="AL6808">
        <v>36.49</v>
      </c>
      <c r="AM6808">
        <v>36.72</v>
      </c>
      <c r="AN6808">
        <v>118</v>
      </c>
      <c r="AO6808" s="47">
        <v>42664</v>
      </c>
      <c r="AP6808" t="s">
        <v>28</v>
      </c>
      <c r="AQ6808" t="s">
        <v>114</v>
      </c>
      <c r="AZ6808" s="47">
        <v>42528</v>
      </c>
      <c r="BA6808" t="s">
        <v>119</v>
      </c>
      <c r="BB6808">
        <v>42.43</v>
      </c>
      <c r="BC6808">
        <v>42.59</v>
      </c>
      <c r="BD6808">
        <v>118</v>
      </c>
      <c r="BE6808" s="47">
        <v>42664</v>
      </c>
      <c r="BF6808" t="s">
        <v>28</v>
      </c>
      <c r="BG6808" t="s">
        <v>114</v>
      </c>
    </row>
    <row r="6809" spans="20:59" x14ac:dyDescent="0.25">
      <c r="T6809" s="47">
        <v>42528</v>
      </c>
      <c r="U6809" t="s">
        <v>120</v>
      </c>
      <c r="V6809">
        <v>22.89</v>
      </c>
      <c r="W6809">
        <v>22.97</v>
      </c>
      <c r="X6809">
        <v>138</v>
      </c>
      <c r="Y6809" s="47">
        <v>42664</v>
      </c>
      <c r="Z6809" t="s">
        <v>28</v>
      </c>
      <c r="AA6809" t="s">
        <v>114</v>
      </c>
      <c r="AJ6809" s="47">
        <v>42528</v>
      </c>
      <c r="AK6809" t="s">
        <v>120</v>
      </c>
      <c r="AL6809">
        <v>19.059999999999999</v>
      </c>
      <c r="AM6809">
        <v>19.11</v>
      </c>
      <c r="AN6809">
        <v>138</v>
      </c>
      <c r="AO6809" s="47">
        <v>42664</v>
      </c>
      <c r="AP6809" t="s">
        <v>28</v>
      </c>
      <c r="AQ6809" t="s">
        <v>114</v>
      </c>
      <c r="AZ6809" s="47">
        <v>42528</v>
      </c>
      <c r="BA6809" t="s">
        <v>120</v>
      </c>
      <c r="BB6809">
        <v>22.89</v>
      </c>
      <c r="BC6809">
        <v>22.97</v>
      </c>
      <c r="BD6809">
        <v>138</v>
      </c>
      <c r="BE6809" s="47">
        <v>42664</v>
      </c>
      <c r="BF6809" t="s">
        <v>28</v>
      </c>
      <c r="BG6809" t="s">
        <v>114</v>
      </c>
    </row>
    <row r="6810" spans="20:59" x14ac:dyDescent="0.25">
      <c r="T6810" s="47">
        <v>42528</v>
      </c>
      <c r="U6810" t="s">
        <v>121</v>
      </c>
      <c r="V6810">
        <v>8.7899999999999991</v>
      </c>
      <c r="W6810">
        <v>8.83</v>
      </c>
      <c r="X6810">
        <v>158</v>
      </c>
      <c r="Y6810" s="47">
        <v>42664</v>
      </c>
      <c r="Z6810" t="s">
        <v>28</v>
      </c>
      <c r="AA6810" t="s">
        <v>114</v>
      </c>
      <c r="AJ6810" s="47">
        <v>42528</v>
      </c>
      <c r="AK6810" t="s">
        <v>121</v>
      </c>
      <c r="AL6810">
        <v>6.19</v>
      </c>
      <c r="AM6810">
        <v>6.23</v>
      </c>
      <c r="AN6810">
        <v>158</v>
      </c>
      <c r="AO6810" s="47">
        <v>42664</v>
      </c>
      <c r="AP6810" t="s">
        <v>28</v>
      </c>
      <c r="AQ6810" t="s">
        <v>114</v>
      </c>
      <c r="AZ6810" s="47">
        <v>42528</v>
      </c>
      <c r="BA6810" t="s">
        <v>121</v>
      </c>
      <c r="BB6810">
        <v>8.7899999999999991</v>
      </c>
      <c r="BC6810">
        <v>8.83</v>
      </c>
      <c r="BD6810">
        <v>158</v>
      </c>
      <c r="BE6810" s="47">
        <v>42664</v>
      </c>
      <c r="BF6810" t="s">
        <v>28</v>
      </c>
      <c r="BG6810" t="s">
        <v>114</v>
      </c>
    </row>
    <row r="6811" spans="20:59" x14ac:dyDescent="0.25">
      <c r="T6811" s="47">
        <v>42528</v>
      </c>
      <c r="U6811" t="s">
        <v>122</v>
      </c>
      <c r="V6811">
        <v>2.12</v>
      </c>
      <c r="W6811">
        <v>2.13</v>
      </c>
      <c r="X6811">
        <v>178</v>
      </c>
      <c r="Y6811" s="47">
        <v>42664</v>
      </c>
      <c r="Z6811" t="s">
        <v>28</v>
      </c>
      <c r="AA6811" t="s">
        <v>114</v>
      </c>
      <c r="AJ6811" s="47">
        <v>42528</v>
      </c>
      <c r="AK6811" t="s">
        <v>122</v>
      </c>
      <c r="AL6811">
        <v>1.27</v>
      </c>
      <c r="AM6811">
        <v>1.27</v>
      </c>
      <c r="AN6811">
        <v>178</v>
      </c>
      <c r="AO6811" s="47">
        <v>42664</v>
      </c>
      <c r="AP6811" t="s">
        <v>28</v>
      </c>
      <c r="AQ6811" t="s">
        <v>114</v>
      </c>
      <c r="AZ6811" s="47">
        <v>42528</v>
      </c>
      <c r="BA6811" t="s">
        <v>122</v>
      </c>
      <c r="BB6811">
        <v>2.12</v>
      </c>
      <c r="BC6811">
        <v>2.13</v>
      </c>
      <c r="BD6811">
        <v>178</v>
      </c>
      <c r="BE6811" s="47">
        <v>42664</v>
      </c>
      <c r="BF6811" t="s">
        <v>28</v>
      </c>
      <c r="BG6811" t="s">
        <v>114</v>
      </c>
    </row>
    <row r="6812" spans="20:59" x14ac:dyDescent="0.25">
      <c r="T6812" s="47">
        <v>42528</v>
      </c>
      <c r="U6812" t="s">
        <v>123</v>
      </c>
      <c r="V6812">
        <v>0.33</v>
      </c>
      <c r="W6812">
        <v>0.33</v>
      </c>
      <c r="X6812">
        <v>198</v>
      </c>
      <c r="Y6812" s="47">
        <v>42664</v>
      </c>
      <c r="Z6812" t="s">
        <v>28</v>
      </c>
      <c r="AA6812" t="s">
        <v>114</v>
      </c>
      <c r="AJ6812" s="47">
        <v>42528</v>
      </c>
      <c r="AK6812" t="s">
        <v>123</v>
      </c>
      <c r="AL6812">
        <v>0.16</v>
      </c>
      <c r="AM6812">
        <v>0.16</v>
      </c>
      <c r="AN6812">
        <v>198</v>
      </c>
      <c r="AO6812" s="47">
        <v>42664</v>
      </c>
      <c r="AP6812" t="s">
        <v>28</v>
      </c>
      <c r="AQ6812" t="s">
        <v>114</v>
      </c>
      <c r="AZ6812" s="47">
        <v>42528</v>
      </c>
      <c r="BA6812" t="s">
        <v>123</v>
      </c>
      <c r="BB6812">
        <v>0.33</v>
      </c>
      <c r="BC6812">
        <v>0.33</v>
      </c>
      <c r="BD6812">
        <v>198</v>
      </c>
      <c r="BE6812" s="47">
        <v>42664</v>
      </c>
      <c r="BF6812" t="s">
        <v>28</v>
      </c>
      <c r="BG6812" t="s">
        <v>114</v>
      </c>
    </row>
    <row r="6813" spans="20:59" x14ac:dyDescent="0.25">
      <c r="T6813" s="47">
        <v>42528</v>
      </c>
      <c r="U6813" t="s">
        <v>124</v>
      </c>
      <c r="V6813">
        <v>0</v>
      </c>
      <c r="W6813">
        <v>0</v>
      </c>
      <c r="X6813">
        <v>118</v>
      </c>
      <c r="Y6813" s="47">
        <v>42566</v>
      </c>
      <c r="Z6813" t="s">
        <v>40</v>
      </c>
      <c r="AA6813" t="s">
        <v>114</v>
      </c>
      <c r="AJ6813" s="47">
        <v>42528</v>
      </c>
      <c r="AK6813" t="s">
        <v>124</v>
      </c>
      <c r="AL6813">
        <v>0</v>
      </c>
      <c r="AM6813">
        <v>0</v>
      </c>
      <c r="AN6813">
        <v>118</v>
      </c>
      <c r="AO6813" s="47">
        <v>42566</v>
      </c>
      <c r="AP6813" t="s">
        <v>40</v>
      </c>
      <c r="AQ6813" t="s">
        <v>114</v>
      </c>
      <c r="AZ6813" s="47">
        <v>42528</v>
      </c>
      <c r="BA6813" t="s">
        <v>124</v>
      </c>
      <c r="BB6813">
        <v>0</v>
      </c>
      <c r="BC6813">
        <v>0</v>
      </c>
      <c r="BD6813">
        <v>118</v>
      </c>
      <c r="BE6813" s="47">
        <v>42566</v>
      </c>
      <c r="BF6813" t="s">
        <v>40</v>
      </c>
      <c r="BG6813" t="s">
        <v>114</v>
      </c>
    </row>
    <row r="6814" spans="20:59" x14ac:dyDescent="0.25">
      <c r="T6814" s="47">
        <v>42528</v>
      </c>
      <c r="U6814" t="s">
        <v>125</v>
      </c>
      <c r="V6814">
        <v>0.03</v>
      </c>
      <c r="W6814">
        <v>0.03</v>
      </c>
      <c r="X6814">
        <v>138</v>
      </c>
      <c r="Y6814" s="47">
        <v>42566</v>
      </c>
      <c r="Z6814" t="s">
        <v>40</v>
      </c>
      <c r="AA6814" t="s">
        <v>114</v>
      </c>
      <c r="AJ6814" s="47">
        <v>42528</v>
      </c>
      <c r="AK6814" t="s">
        <v>125</v>
      </c>
      <c r="AL6814">
        <v>0.12</v>
      </c>
      <c r="AM6814">
        <v>0.12</v>
      </c>
      <c r="AN6814">
        <v>138</v>
      </c>
      <c r="AO6814" s="47">
        <v>42566</v>
      </c>
      <c r="AP6814" t="s">
        <v>40</v>
      </c>
      <c r="AQ6814" t="s">
        <v>114</v>
      </c>
      <c r="AZ6814" s="47">
        <v>42528</v>
      </c>
      <c r="BA6814" t="s">
        <v>125</v>
      </c>
      <c r="BB6814">
        <v>0.03</v>
      </c>
      <c r="BC6814">
        <v>0.03</v>
      </c>
      <c r="BD6814">
        <v>138</v>
      </c>
      <c r="BE6814" s="47">
        <v>42566</v>
      </c>
      <c r="BF6814" t="s">
        <v>40</v>
      </c>
      <c r="BG6814" t="s">
        <v>114</v>
      </c>
    </row>
    <row r="6815" spans="20:59" x14ac:dyDescent="0.25">
      <c r="T6815" s="47">
        <v>42528</v>
      </c>
      <c r="U6815" t="s">
        <v>126</v>
      </c>
      <c r="V6815">
        <v>3.15</v>
      </c>
      <c r="W6815">
        <v>3.17</v>
      </c>
      <c r="X6815">
        <v>158</v>
      </c>
      <c r="Y6815" s="47">
        <v>42566</v>
      </c>
      <c r="Z6815" t="s">
        <v>40</v>
      </c>
      <c r="AA6815" t="s">
        <v>114</v>
      </c>
      <c r="AJ6815" s="47">
        <v>42528</v>
      </c>
      <c r="AK6815" t="s">
        <v>126</v>
      </c>
      <c r="AL6815">
        <v>5.75</v>
      </c>
      <c r="AM6815">
        <v>5.78</v>
      </c>
      <c r="AN6815">
        <v>158</v>
      </c>
      <c r="AO6815" s="47">
        <v>42566</v>
      </c>
      <c r="AP6815" t="s">
        <v>40</v>
      </c>
      <c r="AQ6815" t="s">
        <v>114</v>
      </c>
      <c r="AZ6815" s="47">
        <v>42528</v>
      </c>
      <c r="BA6815" t="s">
        <v>126</v>
      </c>
      <c r="BB6815">
        <v>3.15</v>
      </c>
      <c r="BC6815">
        <v>3.17</v>
      </c>
      <c r="BD6815">
        <v>158</v>
      </c>
      <c r="BE6815" s="47">
        <v>42566</v>
      </c>
      <c r="BF6815" t="s">
        <v>40</v>
      </c>
      <c r="BG6815" t="s">
        <v>114</v>
      </c>
    </row>
    <row r="6816" spans="20:59" x14ac:dyDescent="0.25">
      <c r="T6816" s="47">
        <v>42528</v>
      </c>
      <c r="U6816" t="s">
        <v>127</v>
      </c>
      <c r="V6816">
        <v>17.86</v>
      </c>
      <c r="W6816">
        <v>17.95</v>
      </c>
      <c r="X6816">
        <v>178</v>
      </c>
      <c r="Y6816" s="47">
        <v>42566</v>
      </c>
      <c r="Z6816" t="s">
        <v>40</v>
      </c>
      <c r="AA6816" t="s">
        <v>114</v>
      </c>
      <c r="AJ6816" s="47">
        <v>42528</v>
      </c>
      <c r="AK6816" t="s">
        <v>127</v>
      </c>
      <c r="AL6816">
        <v>23.32</v>
      </c>
      <c r="AM6816">
        <v>23.4</v>
      </c>
      <c r="AN6816">
        <v>178</v>
      </c>
      <c r="AO6816" s="47">
        <v>42566</v>
      </c>
      <c r="AP6816" t="s">
        <v>40</v>
      </c>
      <c r="AQ6816" t="s">
        <v>114</v>
      </c>
      <c r="AZ6816" s="47">
        <v>42528</v>
      </c>
      <c r="BA6816" t="s">
        <v>127</v>
      </c>
      <c r="BB6816">
        <v>17.86</v>
      </c>
      <c r="BC6816">
        <v>17.95</v>
      </c>
      <c r="BD6816">
        <v>178</v>
      </c>
      <c r="BE6816" s="47">
        <v>42566</v>
      </c>
      <c r="BF6816" t="s">
        <v>40</v>
      </c>
      <c r="BG6816" t="s">
        <v>114</v>
      </c>
    </row>
    <row r="6817" spans="20:59" x14ac:dyDescent="0.25">
      <c r="T6817" s="47">
        <v>42528</v>
      </c>
      <c r="U6817" t="s">
        <v>128</v>
      </c>
      <c r="V6817">
        <v>38.549999999999997</v>
      </c>
      <c r="W6817">
        <v>38.79</v>
      </c>
      <c r="X6817">
        <v>198</v>
      </c>
      <c r="Y6817" s="47">
        <v>42566</v>
      </c>
      <c r="Z6817" t="s">
        <v>40</v>
      </c>
      <c r="AA6817" t="s">
        <v>114</v>
      </c>
      <c r="AJ6817" s="47">
        <v>42528</v>
      </c>
      <c r="AK6817" t="s">
        <v>128</v>
      </c>
      <c r="AL6817">
        <v>42.56</v>
      </c>
      <c r="AM6817">
        <v>42.78</v>
      </c>
      <c r="AN6817">
        <v>198</v>
      </c>
      <c r="AO6817" s="47">
        <v>42566</v>
      </c>
      <c r="AP6817" t="s">
        <v>40</v>
      </c>
      <c r="AQ6817" t="s">
        <v>114</v>
      </c>
      <c r="AZ6817" s="47">
        <v>42528</v>
      </c>
      <c r="BA6817" t="s">
        <v>128</v>
      </c>
      <c r="BB6817">
        <v>38.549999999999997</v>
      </c>
      <c r="BC6817">
        <v>38.79</v>
      </c>
      <c r="BD6817">
        <v>198</v>
      </c>
      <c r="BE6817" s="47">
        <v>42566</v>
      </c>
      <c r="BF6817" t="s">
        <v>40</v>
      </c>
      <c r="BG6817" t="s">
        <v>114</v>
      </c>
    </row>
    <row r="6818" spans="20:59" x14ac:dyDescent="0.25">
      <c r="T6818" s="47">
        <v>42528</v>
      </c>
      <c r="U6818" t="s">
        <v>129</v>
      </c>
      <c r="V6818">
        <v>0.02</v>
      </c>
      <c r="W6818">
        <v>0.02</v>
      </c>
      <c r="X6818">
        <v>118</v>
      </c>
      <c r="Y6818" s="47">
        <v>42664</v>
      </c>
      <c r="Z6818" t="s">
        <v>40</v>
      </c>
      <c r="AA6818" t="s">
        <v>114</v>
      </c>
      <c r="AJ6818" s="47">
        <v>42528</v>
      </c>
      <c r="AK6818" t="s">
        <v>129</v>
      </c>
      <c r="AL6818">
        <v>0.06</v>
      </c>
      <c r="AM6818">
        <v>0.06</v>
      </c>
      <c r="AN6818">
        <v>118</v>
      </c>
      <c r="AO6818" s="47">
        <v>42664</v>
      </c>
      <c r="AP6818" t="s">
        <v>40</v>
      </c>
      <c r="AQ6818" t="s">
        <v>114</v>
      </c>
      <c r="AZ6818" s="47">
        <v>42528</v>
      </c>
      <c r="BA6818" t="s">
        <v>129</v>
      </c>
      <c r="BB6818">
        <v>0.02</v>
      </c>
      <c r="BC6818">
        <v>0.02</v>
      </c>
      <c r="BD6818">
        <v>118</v>
      </c>
      <c r="BE6818" s="47">
        <v>42664</v>
      </c>
      <c r="BF6818" t="s">
        <v>40</v>
      </c>
      <c r="BG6818" t="s">
        <v>114</v>
      </c>
    </row>
    <row r="6819" spans="20:59" x14ac:dyDescent="0.25">
      <c r="T6819" s="47">
        <v>42528</v>
      </c>
      <c r="U6819" t="s">
        <v>130</v>
      </c>
      <c r="V6819">
        <v>0.82</v>
      </c>
      <c r="W6819">
        <v>0.82</v>
      </c>
      <c r="X6819">
        <v>138</v>
      </c>
      <c r="Y6819" s="47">
        <v>42664</v>
      </c>
      <c r="Z6819" t="s">
        <v>40</v>
      </c>
      <c r="AA6819" t="s">
        <v>114</v>
      </c>
      <c r="AJ6819" s="47">
        <v>42528</v>
      </c>
      <c r="AK6819" t="s">
        <v>130</v>
      </c>
      <c r="AL6819">
        <v>1.41</v>
      </c>
      <c r="AM6819">
        <v>1.41</v>
      </c>
      <c r="AN6819">
        <v>138</v>
      </c>
      <c r="AO6819" s="47">
        <v>42664</v>
      </c>
      <c r="AP6819" t="s">
        <v>40</v>
      </c>
      <c r="AQ6819" t="s">
        <v>114</v>
      </c>
      <c r="AZ6819" s="47">
        <v>42528</v>
      </c>
      <c r="BA6819" t="s">
        <v>130</v>
      </c>
      <c r="BB6819">
        <v>0.82</v>
      </c>
      <c r="BC6819">
        <v>0.82</v>
      </c>
      <c r="BD6819">
        <v>138</v>
      </c>
      <c r="BE6819" s="47">
        <v>42664</v>
      </c>
      <c r="BF6819" t="s">
        <v>40</v>
      </c>
      <c r="BG6819" t="s">
        <v>114</v>
      </c>
    </row>
    <row r="6820" spans="20:59" x14ac:dyDescent="0.25">
      <c r="T6820" s="47">
        <v>42528</v>
      </c>
      <c r="U6820" t="s">
        <v>131</v>
      </c>
      <c r="V6820">
        <v>6.19</v>
      </c>
      <c r="W6820">
        <v>6.23</v>
      </c>
      <c r="X6820">
        <v>158</v>
      </c>
      <c r="Y6820" s="47">
        <v>42664</v>
      </c>
      <c r="Z6820" t="s">
        <v>40</v>
      </c>
      <c r="AA6820" t="s">
        <v>114</v>
      </c>
      <c r="AJ6820" s="47">
        <v>42528</v>
      </c>
      <c r="AK6820" t="s">
        <v>131</v>
      </c>
      <c r="AL6820">
        <v>8.74</v>
      </c>
      <c r="AM6820">
        <v>8.7799999999999994</v>
      </c>
      <c r="AN6820">
        <v>158</v>
      </c>
      <c r="AO6820" s="47">
        <v>42664</v>
      </c>
      <c r="AP6820" t="s">
        <v>40</v>
      </c>
      <c r="AQ6820" t="s">
        <v>114</v>
      </c>
      <c r="AZ6820" s="47">
        <v>42528</v>
      </c>
      <c r="BA6820" t="s">
        <v>131</v>
      </c>
      <c r="BB6820">
        <v>6.19</v>
      </c>
      <c r="BC6820">
        <v>6.23</v>
      </c>
      <c r="BD6820">
        <v>158</v>
      </c>
      <c r="BE6820" s="47">
        <v>42664</v>
      </c>
      <c r="BF6820" t="s">
        <v>40</v>
      </c>
      <c r="BG6820" t="s">
        <v>114</v>
      </c>
    </row>
    <row r="6821" spans="20:59" x14ac:dyDescent="0.25">
      <c r="T6821" s="47">
        <v>42528</v>
      </c>
      <c r="U6821" t="s">
        <v>132</v>
      </c>
      <c r="V6821">
        <v>19.059999999999999</v>
      </c>
      <c r="W6821">
        <v>19.079999999999998</v>
      </c>
      <c r="X6821">
        <v>178</v>
      </c>
      <c r="Y6821" s="47">
        <v>42664</v>
      </c>
      <c r="Z6821" t="s">
        <v>40</v>
      </c>
      <c r="AA6821" t="s">
        <v>114</v>
      </c>
      <c r="AJ6821" s="47">
        <v>42528</v>
      </c>
      <c r="AK6821" t="s">
        <v>132</v>
      </c>
      <c r="AL6821">
        <v>23.33</v>
      </c>
      <c r="AM6821">
        <v>23.35</v>
      </c>
      <c r="AN6821">
        <v>178</v>
      </c>
      <c r="AO6821" s="47">
        <v>42664</v>
      </c>
      <c r="AP6821" t="s">
        <v>40</v>
      </c>
      <c r="AQ6821" t="s">
        <v>114</v>
      </c>
      <c r="AZ6821" s="47">
        <v>42528</v>
      </c>
      <c r="BA6821" t="s">
        <v>132</v>
      </c>
      <c r="BB6821">
        <v>19.059999999999999</v>
      </c>
      <c r="BC6821">
        <v>19.079999999999998</v>
      </c>
      <c r="BD6821">
        <v>178</v>
      </c>
      <c r="BE6821" s="47">
        <v>42664</v>
      </c>
      <c r="BF6821" t="s">
        <v>40</v>
      </c>
      <c r="BG6821" t="s">
        <v>114</v>
      </c>
    </row>
    <row r="6822" spans="20:59" x14ac:dyDescent="0.25">
      <c r="T6822" s="47">
        <v>42528</v>
      </c>
      <c r="U6822" t="s">
        <v>133</v>
      </c>
      <c r="V6822">
        <v>37.47</v>
      </c>
      <c r="W6822">
        <v>37.76</v>
      </c>
      <c r="X6822">
        <v>198</v>
      </c>
      <c r="Y6822" s="47">
        <v>42664</v>
      </c>
      <c r="Z6822" t="s">
        <v>40</v>
      </c>
      <c r="AA6822" t="s">
        <v>114</v>
      </c>
      <c r="AJ6822" s="47">
        <v>42528</v>
      </c>
      <c r="AK6822" t="s">
        <v>133</v>
      </c>
      <c r="AL6822">
        <v>42.78</v>
      </c>
      <c r="AM6822">
        <v>43.04</v>
      </c>
      <c r="AN6822">
        <v>198</v>
      </c>
      <c r="AO6822" s="47">
        <v>42664</v>
      </c>
      <c r="AP6822" t="s">
        <v>40</v>
      </c>
      <c r="AQ6822" t="s">
        <v>114</v>
      </c>
      <c r="AZ6822" s="47">
        <v>42528</v>
      </c>
      <c r="BA6822" t="s">
        <v>133</v>
      </c>
      <c r="BB6822">
        <v>37.47</v>
      </c>
      <c r="BC6822">
        <v>37.76</v>
      </c>
      <c r="BD6822">
        <v>198</v>
      </c>
      <c r="BE6822" s="47">
        <v>42664</v>
      </c>
      <c r="BF6822" t="s">
        <v>40</v>
      </c>
      <c r="BG6822" t="s">
        <v>114</v>
      </c>
    </row>
    <row r="6823" spans="20:59" x14ac:dyDescent="0.25">
      <c r="T6823" s="47">
        <v>42528</v>
      </c>
      <c r="U6823" t="s">
        <v>134</v>
      </c>
      <c r="V6823">
        <v>4.08</v>
      </c>
      <c r="W6823">
        <v>4.09</v>
      </c>
      <c r="X6823">
        <v>12</v>
      </c>
      <c r="Y6823" s="47">
        <v>42566</v>
      </c>
      <c r="Z6823" t="s">
        <v>28</v>
      </c>
      <c r="AA6823" t="s">
        <v>135</v>
      </c>
      <c r="AJ6823" s="47">
        <v>42528</v>
      </c>
      <c r="AK6823" t="s">
        <v>134</v>
      </c>
      <c r="AL6823">
        <v>5.27</v>
      </c>
      <c r="AM6823">
        <v>5.27</v>
      </c>
      <c r="AN6823">
        <v>12</v>
      </c>
      <c r="AO6823" s="47">
        <v>42566</v>
      </c>
      <c r="AP6823" t="s">
        <v>28</v>
      </c>
      <c r="AQ6823" t="s">
        <v>135</v>
      </c>
      <c r="AZ6823" s="47">
        <v>42528</v>
      </c>
      <c r="BA6823" t="s">
        <v>134</v>
      </c>
      <c r="BB6823">
        <v>4.08</v>
      </c>
      <c r="BC6823">
        <v>4.09</v>
      </c>
      <c r="BD6823">
        <v>12</v>
      </c>
      <c r="BE6823" s="47">
        <v>42566</v>
      </c>
      <c r="BF6823" t="s">
        <v>28</v>
      </c>
      <c r="BG6823" t="s">
        <v>135</v>
      </c>
    </row>
    <row r="6824" spans="20:59" x14ac:dyDescent="0.25">
      <c r="T6824" s="47">
        <v>42528</v>
      </c>
      <c r="U6824" t="s">
        <v>136</v>
      </c>
      <c r="V6824">
        <v>1.73</v>
      </c>
      <c r="W6824">
        <v>1.74</v>
      </c>
      <c r="X6824">
        <v>15</v>
      </c>
      <c r="Y6824" s="47">
        <v>42566</v>
      </c>
      <c r="Z6824" t="s">
        <v>28</v>
      </c>
      <c r="AA6824" t="s">
        <v>135</v>
      </c>
      <c r="AJ6824" s="47">
        <v>42528</v>
      </c>
      <c r="AK6824" t="s">
        <v>136</v>
      </c>
      <c r="AL6824">
        <v>2.64</v>
      </c>
      <c r="AM6824">
        <v>2.65</v>
      </c>
      <c r="AN6824">
        <v>15</v>
      </c>
      <c r="AO6824" s="47">
        <v>42566</v>
      </c>
      <c r="AP6824" t="s">
        <v>28</v>
      </c>
      <c r="AQ6824" t="s">
        <v>135</v>
      </c>
      <c r="AZ6824" s="47">
        <v>42528</v>
      </c>
      <c r="BA6824" t="s">
        <v>136</v>
      </c>
      <c r="BB6824">
        <v>1.73</v>
      </c>
      <c r="BC6824">
        <v>1.74</v>
      </c>
      <c r="BD6824">
        <v>15</v>
      </c>
      <c r="BE6824" s="47">
        <v>42566</v>
      </c>
      <c r="BF6824" t="s">
        <v>28</v>
      </c>
      <c r="BG6824" t="s">
        <v>135</v>
      </c>
    </row>
    <row r="6825" spans="20:59" x14ac:dyDescent="0.25">
      <c r="T6825" s="47">
        <v>42528</v>
      </c>
      <c r="U6825" t="s">
        <v>137</v>
      </c>
      <c r="V6825">
        <v>0.79</v>
      </c>
      <c r="W6825">
        <v>0.8</v>
      </c>
      <c r="X6825">
        <v>17</v>
      </c>
      <c r="Y6825" s="47">
        <v>42566</v>
      </c>
      <c r="Z6825" t="s">
        <v>28</v>
      </c>
      <c r="AA6825" t="s">
        <v>135</v>
      </c>
      <c r="AJ6825" s="47">
        <v>42528</v>
      </c>
      <c r="AK6825" t="s">
        <v>137</v>
      </c>
      <c r="AL6825">
        <v>1.43</v>
      </c>
      <c r="AM6825">
        <v>1.44</v>
      </c>
      <c r="AN6825">
        <v>17</v>
      </c>
      <c r="AO6825" s="47">
        <v>42566</v>
      </c>
      <c r="AP6825" t="s">
        <v>28</v>
      </c>
      <c r="AQ6825" t="s">
        <v>135</v>
      </c>
      <c r="AZ6825" s="47">
        <v>42528</v>
      </c>
      <c r="BA6825" t="s">
        <v>137</v>
      </c>
      <c r="BB6825">
        <v>0.79</v>
      </c>
      <c r="BC6825">
        <v>0.8</v>
      </c>
      <c r="BD6825">
        <v>17</v>
      </c>
      <c r="BE6825" s="47">
        <v>42566</v>
      </c>
      <c r="BF6825" t="s">
        <v>28</v>
      </c>
      <c r="BG6825" t="s">
        <v>135</v>
      </c>
    </row>
    <row r="6826" spans="20:59" x14ac:dyDescent="0.25">
      <c r="T6826" s="47">
        <v>42528</v>
      </c>
      <c r="U6826" t="s">
        <v>138</v>
      </c>
      <c r="V6826">
        <v>0.31</v>
      </c>
      <c r="W6826">
        <v>0.31</v>
      </c>
      <c r="X6826">
        <v>19</v>
      </c>
      <c r="Y6826" s="47">
        <v>42566</v>
      </c>
      <c r="Z6826" t="s">
        <v>28</v>
      </c>
      <c r="AA6826" t="s">
        <v>135</v>
      </c>
      <c r="AJ6826" s="47">
        <v>42528</v>
      </c>
      <c r="AK6826" t="s">
        <v>138</v>
      </c>
      <c r="AL6826">
        <v>0.66</v>
      </c>
      <c r="AM6826">
        <v>0.67</v>
      </c>
      <c r="AN6826">
        <v>19</v>
      </c>
      <c r="AO6826" s="47">
        <v>42566</v>
      </c>
      <c r="AP6826" t="s">
        <v>28</v>
      </c>
      <c r="AQ6826" t="s">
        <v>135</v>
      </c>
      <c r="AZ6826" s="47">
        <v>42528</v>
      </c>
      <c r="BA6826" t="s">
        <v>138</v>
      </c>
      <c r="BB6826">
        <v>0.31</v>
      </c>
      <c r="BC6826">
        <v>0.31</v>
      </c>
      <c r="BD6826">
        <v>19</v>
      </c>
      <c r="BE6826" s="47">
        <v>42566</v>
      </c>
      <c r="BF6826" t="s">
        <v>28</v>
      </c>
      <c r="BG6826" t="s">
        <v>135</v>
      </c>
    </row>
    <row r="6827" spans="20:59" x14ac:dyDescent="0.25">
      <c r="T6827" s="47">
        <v>42528</v>
      </c>
      <c r="U6827" t="s">
        <v>139</v>
      </c>
      <c r="V6827">
        <v>0.06</v>
      </c>
      <c r="W6827">
        <v>0.06</v>
      </c>
      <c r="X6827">
        <v>22</v>
      </c>
      <c r="Y6827" s="47">
        <v>42566</v>
      </c>
      <c r="Z6827" t="s">
        <v>28</v>
      </c>
      <c r="AA6827" t="s">
        <v>135</v>
      </c>
      <c r="AJ6827" s="47">
        <v>42528</v>
      </c>
      <c r="AK6827" t="s">
        <v>139</v>
      </c>
      <c r="AL6827">
        <v>0.17</v>
      </c>
      <c r="AM6827">
        <v>0.17</v>
      </c>
      <c r="AN6827">
        <v>22</v>
      </c>
      <c r="AO6827" s="47">
        <v>42566</v>
      </c>
      <c r="AP6827" t="s">
        <v>28</v>
      </c>
      <c r="AQ6827" t="s">
        <v>135</v>
      </c>
      <c r="AZ6827" s="47">
        <v>42528</v>
      </c>
      <c r="BA6827" t="s">
        <v>139</v>
      </c>
      <c r="BB6827">
        <v>0.06</v>
      </c>
      <c r="BC6827">
        <v>0.06</v>
      </c>
      <c r="BD6827">
        <v>22</v>
      </c>
      <c r="BE6827" s="47">
        <v>42566</v>
      </c>
      <c r="BF6827" t="s">
        <v>28</v>
      </c>
      <c r="BG6827" t="s">
        <v>135</v>
      </c>
    </row>
    <row r="6828" spans="20:59" x14ac:dyDescent="0.25">
      <c r="T6828" s="47">
        <v>42528</v>
      </c>
      <c r="U6828" t="s">
        <v>140</v>
      </c>
      <c r="V6828">
        <v>4.6900000000000004</v>
      </c>
      <c r="W6828">
        <v>4.7</v>
      </c>
      <c r="X6828">
        <v>12</v>
      </c>
      <c r="Y6828" s="47">
        <v>42664</v>
      </c>
      <c r="Z6828" t="s">
        <v>28</v>
      </c>
      <c r="AA6828" t="s">
        <v>135</v>
      </c>
      <c r="AJ6828" s="47">
        <v>42528</v>
      </c>
      <c r="AK6828" t="s">
        <v>140</v>
      </c>
      <c r="AL6828">
        <v>5.78</v>
      </c>
      <c r="AM6828">
        <v>5.82</v>
      </c>
      <c r="AN6828">
        <v>12</v>
      </c>
      <c r="AO6828" s="47">
        <v>42664</v>
      </c>
      <c r="AP6828" t="s">
        <v>28</v>
      </c>
      <c r="AQ6828" t="s">
        <v>135</v>
      </c>
      <c r="AZ6828" s="47">
        <v>42528</v>
      </c>
      <c r="BA6828" t="s">
        <v>140</v>
      </c>
      <c r="BB6828">
        <v>4.6900000000000004</v>
      </c>
      <c r="BC6828">
        <v>4.7</v>
      </c>
      <c r="BD6828">
        <v>12</v>
      </c>
      <c r="BE6828" s="47">
        <v>42664</v>
      </c>
      <c r="BF6828" t="s">
        <v>28</v>
      </c>
      <c r="BG6828" t="s">
        <v>135</v>
      </c>
    </row>
    <row r="6829" spans="20:59" x14ac:dyDescent="0.25">
      <c r="T6829" s="47">
        <v>42528</v>
      </c>
      <c r="U6829" t="s">
        <v>141</v>
      </c>
      <c r="V6829">
        <v>2.79</v>
      </c>
      <c r="W6829">
        <v>2.8</v>
      </c>
      <c r="X6829">
        <v>15</v>
      </c>
      <c r="Y6829" s="47">
        <v>42664</v>
      </c>
      <c r="Z6829" t="s">
        <v>28</v>
      </c>
      <c r="AA6829" t="s">
        <v>135</v>
      </c>
      <c r="AJ6829" s="47">
        <v>42528</v>
      </c>
      <c r="AK6829" t="s">
        <v>141</v>
      </c>
      <c r="AL6829">
        <v>3.63</v>
      </c>
      <c r="AM6829">
        <v>3.65</v>
      </c>
      <c r="AN6829">
        <v>15</v>
      </c>
      <c r="AO6829" s="47">
        <v>42664</v>
      </c>
      <c r="AP6829" t="s">
        <v>28</v>
      </c>
      <c r="AQ6829" t="s">
        <v>135</v>
      </c>
      <c r="AZ6829" s="47">
        <v>42528</v>
      </c>
      <c r="BA6829" t="s">
        <v>141</v>
      </c>
      <c r="BB6829">
        <v>2.79</v>
      </c>
      <c r="BC6829">
        <v>2.8</v>
      </c>
      <c r="BD6829">
        <v>15</v>
      </c>
      <c r="BE6829" s="47">
        <v>42664</v>
      </c>
      <c r="BF6829" t="s">
        <v>28</v>
      </c>
      <c r="BG6829" t="s">
        <v>135</v>
      </c>
    </row>
    <row r="6830" spans="20:59" x14ac:dyDescent="0.25">
      <c r="T6830" s="47">
        <v>42528</v>
      </c>
      <c r="U6830" t="s">
        <v>142</v>
      </c>
      <c r="V6830">
        <v>1.86</v>
      </c>
      <c r="W6830">
        <v>1.86</v>
      </c>
      <c r="X6830">
        <v>17</v>
      </c>
      <c r="Y6830" s="47">
        <v>42664</v>
      </c>
      <c r="Z6830" t="s">
        <v>28</v>
      </c>
      <c r="AA6830" t="s">
        <v>135</v>
      </c>
      <c r="AJ6830" s="47">
        <v>42528</v>
      </c>
      <c r="AK6830" t="s">
        <v>142</v>
      </c>
      <c r="AL6830">
        <v>2.5499999999999998</v>
      </c>
      <c r="AM6830">
        <v>2.5499999999999998</v>
      </c>
      <c r="AN6830">
        <v>17</v>
      </c>
      <c r="AO6830" s="47">
        <v>42664</v>
      </c>
      <c r="AP6830" t="s">
        <v>28</v>
      </c>
      <c r="AQ6830" t="s">
        <v>135</v>
      </c>
      <c r="AZ6830" s="47">
        <v>42528</v>
      </c>
      <c r="BA6830" t="s">
        <v>142</v>
      </c>
      <c r="BB6830">
        <v>1.86</v>
      </c>
      <c r="BC6830">
        <v>1.86</v>
      </c>
      <c r="BD6830">
        <v>17</v>
      </c>
      <c r="BE6830" s="47">
        <v>42664</v>
      </c>
      <c r="BF6830" t="s">
        <v>28</v>
      </c>
      <c r="BG6830" t="s">
        <v>135</v>
      </c>
    </row>
    <row r="6831" spans="20:59" x14ac:dyDescent="0.25">
      <c r="T6831" s="47">
        <v>42528</v>
      </c>
      <c r="U6831" t="s">
        <v>143</v>
      </c>
      <c r="V6831">
        <v>1.25</v>
      </c>
      <c r="W6831">
        <v>1.26</v>
      </c>
      <c r="X6831">
        <v>19</v>
      </c>
      <c r="Y6831" s="47">
        <v>42664</v>
      </c>
      <c r="Z6831" t="s">
        <v>28</v>
      </c>
      <c r="AA6831" t="s">
        <v>135</v>
      </c>
      <c r="AJ6831" s="47">
        <v>42528</v>
      </c>
      <c r="AK6831" t="s">
        <v>143</v>
      </c>
      <c r="AL6831">
        <v>1.79</v>
      </c>
      <c r="AM6831">
        <v>1.79</v>
      </c>
      <c r="AN6831">
        <v>19</v>
      </c>
      <c r="AO6831" s="47">
        <v>42664</v>
      </c>
      <c r="AP6831" t="s">
        <v>28</v>
      </c>
      <c r="AQ6831" t="s">
        <v>135</v>
      </c>
      <c r="AZ6831" s="47">
        <v>42528</v>
      </c>
      <c r="BA6831" t="s">
        <v>143</v>
      </c>
      <c r="BB6831">
        <v>1.25</v>
      </c>
      <c r="BC6831">
        <v>1.26</v>
      </c>
      <c r="BD6831">
        <v>19</v>
      </c>
      <c r="BE6831" s="47">
        <v>42664</v>
      </c>
      <c r="BF6831" t="s">
        <v>28</v>
      </c>
      <c r="BG6831" t="s">
        <v>135</v>
      </c>
    </row>
    <row r="6832" spans="20:59" x14ac:dyDescent="0.25">
      <c r="T6832" s="47">
        <v>42528</v>
      </c>
      <c r="U6832" t="s">
        <v>144</v>
      </c>
      <c r="V6832">
        <v>0.65</v>
      </c>
      <c r="W6832">
        <v>0.65</v>
      </c>
      <c r="X6832">
        <v>22</v>
      </c>
      <c r="Y6832" s="47">
        <v>42664</v>
      </c>
      <c r="Z6832" t="s">
        <v>28</v>
      </c>
      <c r="AA6832" t="s">
        <v>135</v>
      </c>
      <c r="AJ6832" s="47">
        <v>42528</v>
      </c>
      <c r="AK6832" t="s">
        <v>144</v>
      </c>
      <c r="AL6832">
        <v>1.02</v>
      </c>
      <c r="AM6832">
        <v>1.03</v>
      </c>
      <c r="AN6832">
        <v>22</v>
      </c>
      <c r="AO6832" s="47">
        <v>42664</v>
      </c>
      <c r="AP6832" t="s">
        <v>28</v>
      </c>
      <c r="AQ6832" t="s">
        <v>135</v>
      </c>
      <c r="AZ6832" s="47">
        <v>42528</v>
      </c>
      <c r="BA6832" t="s">
        <v>144</v>
      </c>
      <c r="BB6832">
        <v>0.65</v>
      </c>
      <c r="BC6832">
        <v>0.65</v>
      </c>
      <c r="BD6832">
        <v>22</v>
      </c>
      <c r="BE6832" s="47">
        <v>42664</v>
      </c>
      <c r="BF6832" t="s">
        <v>28</v>
      </c>
      <c r="BG6832" t="s">
        <v>135</v>
      </c>
    </row>
    <row r="6833" spans="20:59" x14ac:dyDescent="0.25">
      <c r="T6833" s="47">
        <v>42528</v>
      </c>
      <c r="U6833" t="s">
        <v>145</v>
      </c>
      <c r="V6833">
        <v>0.06</v>
      </c>
      <c r="W6833">
        <v>0.06</v>
      </c>
      <c r="X6833">
        <v>12</v>
      </c>
      <c r="Y6833" s="47">
        <v>42566</v>
      </c>
      <c r="Z6833" t="s">
        <v>40</v>
      </c>
      <c r="AA6833" t="s">
        <v>135</v>
      </c>
      <c r="AJ6833" s="47">
        <v>42528</v>
      </c>
      <c r="AK6833" t="s">
        <v>145</v>
      </c>
      <c r="AL6833">
        <v>0.02</v>
      </c>
      <c r="AM6833">
        <v>0.02</v>
      </c>
      <c r="AN6833">
        <v>12</v>
      </c>
      <c r="AO6833" s="47">
        <v>42566</v>
      </c>
      <c r="AP6833" t="s">
        <v>40</v>
      </c>
      <c r="AQ6833" t="s">
        <v>135</v>
      </c>
      <c r="AZ6833" s="47">
        <v>42528</v>
      </c>
      <c r="BA6833" t="s">
        <v>145</v>
      </c>
      <c r="BB6833">
        <v>0.06</v>
      </c>
      <c r="BC6833">
        <v>0.06</v>
      </c>
      <c r="BD6833">
        <v>12</v>
      </c>
      <c r="BE6833" s="47">
        <v>42566</v>
      </c>
      <c r="BF6833" t="s">
        <v>40</v>
      </c>
      <c r="BG6833" t="s">
        <v>135</v>
      </c>
    </row>
    <row r="6834" spans="20:59" x14ac:dyDescent="0.25">
      <c r="T6834" s="47">
        <v>42528</v>
      </c>
      <c r="U6834" t="s">
        <v>146</v>
      </c>
      <c r="V6834">
        <v>0.71</v>
      </c>
      <c r="W6834">
        <v>0.71</v>
      </c>
      <c r="X6834">
        <v>15</v>
      </c>
      <c r="Y6834" s="47">
        <v>42566</v>
      </c>
      <c r="Z6834" t="s">
        <v>40</v>
      </c>
      <c r="AA6834" t="s">
        <v>135</v>
      </c>
      <c r="AJ6834" s="47">
        <v>42528</v>
      </c>
      <c r="AK6834" t="s">
        <v>146</v>
      </c>
      <c r="AL6834">
        <v>0.37</v>
      </c>
      <c r="AM6834">
        <v>0.37</v>
      </c>
      <c r="AN6834">
        <v>15</v>
      </c>
      <c r="AO6834" s="47">
        <v>42566</v>
      </c>
      <c r="AP6834" t="s">
        <v>40</v>
      </c>
      <c r="AQ6834" t="s">
        <v>135</v>
      </c>
      <c r="AZ6834" s="47">
        <v>42528</v>
      </c>
      <c r="BA6834" t="s">
        <v>146</v>
      </c>
      <c r="BB6834">
        <v>0.71</v>
      </c>
      <c r="BC6834">
        <v>0.71</v>
      </c>
      <c r="BD6834">
        <v>15</v>
      </c>
      <c r="BE6834" s="47">
        <v>42566</v>
      </c>
      <c r="BF6834" t="s">
        <v>40</v>
      </c>
      <c r="BG6834" t="s">
        <v>135</v>
      </c>
    </row>
    <row r="6835" spans="20:59" x14ac:dyDescent="0.25">
      <c r="T6835" s="47">
        <v>42528</v>
      </c>
      <c r="U6835" t="s">
        <v>147</v>
      </c>
      <c r="V6835">
        <v>1.74</v>
      </c>
      <c r="W6835">
        <v>1.75</v>
      </c>
      <c r="X6835">
        <v>17</v>
      </c>
      <c r="Y6835" s="47">
        <v>42566</v>
      </c>
      <c r="Z6835" t="s">
        <v>40</v>
      </c>
      <c r="AA6835" t="s">
        <v>135</v>
      </c>
      <c r="AJ6835" s="47">
        <v>42528</v>
      </c>
      <c r="AK6835" t="s">
        <v>147</v>
      </c>
      <c r="AL6835">
        <v>1.1200000000000001</v>
      </c>
      <c r="AM6835">
        <v>1.1299999999999999</v>
      </c>
      <c r="AN6835">
        <v>17</v>
      </c>
      <c r="AO6835" s="47">
        <v>42566</v>
      </c>
      <c r="AP6835" t="s">
        <v>40</v>
      </c>
      <c r="AQ6835" t="s">
        <v>135</v>
      </c>
      <c r="AZ6835" s="47">
        <v>42528</v>
      </c>
      <c r="BA6835" t="s">
        <v>147</v>
      </c>
      <c r="BB6835">
        <v>1.74</v>
      </c>
      <c r="BC6835">
        <v>1.75</v>
      </c>
      <c r="BD6835">
        <v>17</v>
      </c>
      <c r="BE6835" s="47">
        <v>42566</v>
      </c>
      <c r="BF6835" t="s">
        <v>40</v>
      </c>
      <c r="BG6835" t="s">
        <v>135</v>
      </c>
    </row>
    <row r="6836" spans="20:59" x14ac:dyDescent="0.25">
      <c r="T6836" s="47">
        <v>42528</v>
      </c>
      <c r="U6836" t="s">
        <v>148</v>
      </c>
      <c r="V6836">
        <v>3.33</v>
      </c>
      <c r="W6836">
        <v>3.36</v>
      </c>
      <c r="X6836">
        <v>19</v>
      </c>
      <c r="Y6836" s="47">
        <v>42566</v>
      </c>
      <c r="Z6836" t="s">
        <v>40</v>
      </c>
      <c r="AA6836" t="s">
        <v>135</v>
      </c>
      <c r="AJ6836" s="47">
        <v>42528</v>
      </c>
      <c r="AK6836" t="s">
        <v>148</v>
      </c>
      <c r="AL6836">
        <v>2.33</v>
      </c>
      <c r="AM6836">
        <v>2.34</v>
      </c>
      <c r="AN6836">
        <v>19</v>
      </c>
      <c r="AO6836" s="47">
        <v>42566</v>
      </c>
      <c r="AP6836" t="s">
        <v>40</v>
      </c>
      <c r="AQ6836" t="s">
        <v>135</v>
      </c>
      <c r="AZ6836" s="47">
        <v>42528</v>
      </c>
      <c r="BA6836" t="s">
        <v>148</v>
      </c>
      <c r="BB6836">
        <v>3.33</v>
      </c>
      <c r="BC6836">
        <v>3.36</v>
      </c>
      <c r="BD6836">
        <v>19</v>
      </c>
      <c r="BE6836" s="47">
        <v>42566</v>
      </c>
      <c r="BF6836" t="s">
        <v>40</v>
      </c>
      <c r="BG6836" t="s">
        <v>135</v>
      </c>
    </row>
    <row r="6837" spans="20:59" x14ac:dyDescent="0.25">
      <c r="T6837" s="47">
        <v>42528</v>
      </c>
      <c r="U6837" t="s">
        <v>149</v>
      </c>
      <c r="V6837">
        <v>5.94</v>
      </c>
      <c r="W6837">
        <v>5.98</v>
      </c>
      <c r="X6837">
        <v>22</v>
      </c>
      <c r="Y6837" s="47">
        <v>42566</v>
      </c>
      <c r="Z6837" t="s">
        <v>40</v>
      </c>
      <c r="AA6837" t="s">
        <v>135</v>
      </c>
      <c r="AJ6837" s="47">
        <v>42528</v>
      </c>
      <c r="AK6837" t="s">
        <v>149</v>
      </c>
      <c r="AL6837">
        <v>4.8099999999999996</v>
      </c>
      <c r="AM6837">
        <v>4.83</v>
      </c>
      <c r="AN6837">
        <v>22</v>
      </c>
      <c r="AO6837" s="47">
        <v>42566</v>
      </c>
      <c r="AP6837" t="s">
        <v>40</v>
      </c>
      <c r="AQ6837" t="s">
        <v>135</v>
      </c>
      <c r="AZ6837" s="47">
        <v>42528</v>
      </c>
      <c r="BA6837" t="s">
        <v>149</v>
      </c>
      <c r="BB6837">
        <v>5.94</v>
      </c>
      <c r="BC6837">
        <v>5.98</v>
      </c>
      <c r="BD6837">
        <v>22</v>
      </c>
      <c r="BE6837" s="47">
        <v>42566</v>
      </c>
      <c r="BF6837" t="s">
        <v>40</v>
      </c>
      <c r="BG6837" t="s">
        <v>135</v>
      </c>
    </row>
    <row r="6838" spans="20:59" x14ac:dyDescent="0.25">
      <c r="T6838" s="47">
        <v>42528</v>
      </c>
      <c r="U6838" t="s">
        <v>150</v>
      </c>
      <c r="V6838">
        <v>0.54</v>
      </c>
      <c r="W6838">
        <v>0.54</v>
      </c>
      <c r="X6838">
        <v>12</v>
      </c>
      <c r="Y6838" s="47">
        <v>42664</v>
      </c>
      <c r="Z6838" t="s">
        <v>40</v>
      </c>
      <c r="AA6838" t="s">
        <v>135</v>
      </c>
      <c r="AJ6838" s="47">
        <v>42528</v>
      </c>
      <c r="AK6838" t="s">
        <v>150</v>
      </c>
      <c r="AL6838">
        <v>0.37</v>
      </c>
      <c r="AM6838">
        <v>0.37</v>
      </c>
      <c r="AN6838">
        <v>12</v>
      </c>
      <c r="AO6838" s="47">
        <v>42664</v>
      </c>
      <c r="AP6838" t="s">
        <v>40</v>
      </c>
      <c r="AQ6838" t="s">
        <v>135</v>
      </c>
      <c r="AZ6838" s="47">
        <v>42528</v>
      </c>
      <c r="BA6838" t="s">
        <v>150</v>
      </c>
      <c r="BB6838">
        <v>0.54</v>
      </c>
      <c r="BC6838">
        <v>0.54</v>
      </c>
      <c r="BD6838">
        <v>12</v>
      </c>
      <c r="BE6838" s="47">
        <v>42664</v>
      </c>
      <c r="BF6838" t="s">
        <v>40</v>
      </c>
      <c r="BG6838" t="s">
        <v>135</v>
      </c>
    </row>
    <row r="6839" spans="20:59" x14ac:dyDescent="0.25">
      <c r="T6839" s="47">
        <v>42528</v>
      </c>
      <c r="U6839" t="s">
        <v>151</v>
      </c>
      <c r="V6839">
        <v>1.62</v>
      </c>
      <c r="W6839">
        <v>1.63</v>
      </c>
      <c r="X6839">
        <v>15</v>
      </c>
      <c r="Y6839" s="47">
        <v>42664</v>
      </c>
      <c r="Z6839" t="s">
        <v>40</v>
      </c>
      <c r="AA6839" t="s">
        <v>135</v>
      </c>
      <c r="AJ6839" s="47">
        <v>42528</v>
      </c>
      <c r="AK6839" t="s">
        <v>151</v>
      </c>
      <c r="AL6839">
        <v>1.23</v>
      </c>
      <c r="AM6839">
        <v>1.23</v>
      </c>
      <c r="AN6839">
        <v>15</v>
      </c>
      <c r="AO6839" s="47">
        <v>42664</v>
      </c>
      <c r="AP6839" t="s">
        <v>40</v>
      </c>
      <c r="AQ6839" t="s">
        <v>135</v>
      </c>
      <c r="AZ6839" s="47">
        <v>42528</v>
      </c>
      <c r="BA6839" t="s">
        <v>151</v>
      </c>
      <c r="BB6839">
        <v>1.62</v>
      </c>
      <c r="BC6839">
        <v>1.63</v>
      </c>
      <c r="BD6839">
        <v>15</v>
      </c>
      <c r="BE6839" s="47">
        <v>42664</v>
      </c>
      <c r="BF6839" t="s">
        <v>40</v>
      </c>
      <c r="BG6839" t="s">
        <v>135</v>
      </c>
    </row>
    <row r="6840" spans="20:59" x14ac:dyDescent="0.25">
      <c r="T6840" s="47">
        <v>42528</v>
      </c>
      <c r="U6840" t="s">
        <v>152</v>
      </c>
      <c r="V6840">
        <v>2.78</v>
      </c>
      <c r="W6840">
        <v>2.8</v>
      </c>
      <c r="X6840">
        <v>17</v>
      </c>
      <c r="Y6840" s="47">
        <v>42664</v>
      </c>
      <c r="Z6840" t="s">
        <v>40</v>
      </c>
      <c r="AA6840" t="s">
        <v>135</v>
      </c>
      <c r="AJ6840" s="47">
        <v>42528</v>
      </c>
      <c r="AK6840" t="s">
        <v>152</v>
      </c>
      <c r="AL6840">
        <v>2.2000000000000002</v>
      </c>
      <c r="AM6840">
        <v>2.21</v>
      </c>
      <c r="AN6840">
        <v>17</v>
      </c>
      <c r="AO6840" s="47">
        <v>42664</v>
      </c>
      <c r="AP6840" t="s">
        <v>40</v>
      </c>
      <c r="AQ6840" t="s">
        <v>135</v>
      </c>
      <c r="AZ6840" s="47">
        <v>42528</v>
      </c>
      <c r="BA6840" t="s">
        <v>152</v>
      </c>
      <c r="BB6840">
        <v>2.78</v>
      </c>
      <c r="BC6840">
        <v>2.8</v>
      </c>
      <c r="BD6840">
        <v>17</v>
      </c>
      <c r="BE6840" s="47">
        <v>42664</v>
      </c>
      <c r="BF6840" t="s">
        <v>40</v>
      </c>
      <c r="BG6840" t="s">
        <v>135</v>
      </c>
    </row>
    <row r="6841" spans="20:59" x14ac:dyDescent="0.25">
      <c r="T6841" s="47">
        <v>42528</v>
      </c>
      <c r="U6841" t="s">
        <v>153</v>
      </c>
      <c r="V6841">
        <v>4.08</v>
      </c>
      <c r="W6841">
        <v>4.1100000000000003</v>
      </c>
      <c r="X6841">
        <v>19</v>
      </c>
      <c r="Y6841" s="47">
        <v>42664</v>
      </c>
      <c r="Z6841" t="s">
        <v>40</v>
      </c>
      <c r="AA6841" t="s">
        <v>135</v>
      </c>
      <c r="AJ6841" s="47">
        <v>42528</v>
      </c>
      <c r="AK6841" t="s">
        <v>153</v>
      </c>
      <c r="AL6841">
        <v>3.31</v>
      </c>
      <c r="AM6841">
        <v>3.33</v>
      </c>
      <c r="AN6841">
        <v>19</v>
      </c>
      <c r="AO6841" s="47">
        <v>42664</v>
      </c>
      <c r="AP6841" t="s">
        <v>40</v>
      </c>
      <c r="AQ6841" t="s">
        <v>135</v>
      </c>
      <c r="AZ6841" s="47">
        <v>42528</v>
      </c>
      <c r="BA6841" t="s">
        <v>153</v>
      </c>
      <c r="BB6841">
        <v>4.08</v>
      </c>
      <c r="BC6841">
        <v>4.1100000000000003</v>
      </c>
      <c r="BD6841">
        <v>19</v>
      </c>
      <c r="BE6841" s="47">
        <v>42664</v>
      </c>
      <c r="BF6841" t="s">
        <v>40</v>
      </c>
      <c r="BG6841" t="s">
        <v>135</v>
      </c>
    </row>
    <row r="6842" spans="20:59" x14ac:dyDescent="0.25">
      <c r="T6842" s="47">
        <v>42528</v>
      </c>
      <c r="U6842" t="s">
        <v>154</v>
      </c>
      <c r="V6842">
        <v>6.54</v>
      </c>
      <c r="W6842">
        <v>6.59</v>
      </c>
      <c r="X6842">
        <v>22</v>
      </c>
      <c r="Y6842" s="47">
        <v>42664</v>
      </c>
      <c r="Z6842" t="s">
        <v>40</v>
      </c>
      <c r="AA6842" t="s">
        <v>135</v>
      </c>
      <c r="AJ6842" s="47">
        <v>42528</v>
      </c>
      <c r="AK6842" t="s">
        <v>154</v>
      </c>
      <c r="AL6842">
        <v>5.49</v>
      </c>
      <c r="AM6842">
        <v>5.52</v>
      </c>
      <c r="AN6842">
        <v>22</v>
      </c>
      <c r="AO6842" s="47">
        <v>42664</v>
      </c>
      <c r="AP6842" t="s">
        <v>40</v>
      </c>
      <c r="AQ6842" t="s">
        <v>135</v>
      </c>
      <c r="AZ6842" s="47">
        <v>42528</v>
      </c>
      <c r="BA6842" t="s">
        <v>154</v>
      </c>
      <c r="BB6842">
        <v>6.54</v>
      </c>
      <c r="BC6842">
        <v>6.59</v>
      </c>
      <c r="BD6842">
        <v>22</v>
      </c>
      <c r="BE6842" s="47">
        <v>42664</v>
      </c>
      <c r="BF6842" t="s">
        <v>40</v>
      </c>
      <c r="BG6842" t="s">
        <v>135</v>
      </c>
    </row>
    <row r="6843" spans="20:59" x14ac:dyDescent="0.25">
      <c r="T6843" s="47">
        <v>42528</v>
      </c>
      <c r="U6843" t="s">
        <v>155</v>
      </c>
      <c r="V6843">
        <v>9.24</v>
      </c>
      <c r="W6843">
        <v>9.27</v>
      </c>
      <c r="X6843">
        <v>10</v>
      </c>
      <c r="Y6843" s="47">
        <v>42566</v>
      </c>
      <c r="Z6843" t="s">
        <v>28</v>
      </c>
      <c r="AA6843" t="s">
        <v>156</v>
      </c>
      <c r="AJ6843" s="47">
        <v>42528</v>
      </c>
      <c r="AK6843" t="s">
        <v>155</v>
      </c>
      <c r="AL6843">
        <v>5.67</v>
      </c>
      <c r="AM6843">
        <v>5.71</v>
      </c>
      <c r="AN6843">
        <v>10</v>
      </c>
      <c r="AO6843" s="47">
        <v>42566</v>
      </c>
      <c r="AP6843" t="s">
        <v>28</v>
      </c>
      <c r="AQ6843" t="s">
        <v>156</v>
      </c>
      <c r="AZ6843" s="47">
        <v>42528</v>
      </c>
      <c r="BA6843" t="s">
        <v>155</v>
      </c>
      <c r="BB6843">
        <v>9.24</v>
      </c>
      <c r="BC6843">
        <v>9.27</v>
      </c>
      <c r="BD6843">
        <v>10</v>
      </c>
      <c r="BE6843" s="47">
        <v>42566</v>
      </c>
      <c r="BF6843" t="s">
        <v>28</v>
      </c>
      <c r="BG6843" t="s">
        <v>156</v>
      </c>
    </row>
    <row r="6844" spans="20:59" x14ac:dyDescent="0.25">
      <c r="T6844" s="47">
        <v>42528</v>
      </c>
      <c r="U6844" t="s">
        <v>157</v>
      </c>
      <c r="V6844">
        <v>6.44</v>
      </c>
      <c r="W6844">
        <v>6.47</v>
      </c>
      <c r="X6844">
        <v>13</v>
      </c>
      <c r="Y6844" s="47">
        <v>42566</v>
      </c>
      <c r="Z6844" t="s">
        <v>28</v>
      </c>
      <c r="AA6844" t="s">
        <v>156</v>
      </c>
      <c r="AJ6844" s="47">
        <v>42528</v>
      </c>
      <c r="AK6844" t="s">
        <v>157</v>
      </c>
      <c r="AL6844">
        <v>3.29</v>
      </c>
      <c r="AM6844">
        <v>3.31</v>
      </c>
      <c r="AN6844">
        <v>13</v>
      </c>
      <c r="AO6844" s="47">
        <v>42566</v>
      </c>
      <c r="AP6844" t="s">
        <v>28</v>
      </c>
      <c r="AQ6844" t="s">
        <v>156</v>
      </c>
      <c r="AZ6844" s="47">
        <v>42528</v>
      </c>
      <c r="BA6844" t="s">
        <v>157</v>
      </c>
      <c r="BB6844">
        <v>6.44</v>
      </c>
      <c r="BC6844">
        <v>6.47</v>
      </c>
      <c r="BD6844">
        <v>13</v>
      </c>
      <c r="BE6844" s="47">
        <v>42566</v>
      </c>
      <c r="BF6844" t="s">
        <v>28</v>
      </c>
      <c r="BG6844" t="s">
        <v>156</v>
      </c>
    </row>
    <row r="6845" spans="20:59" x14ac:dyDescent="0.25">
      <c r="T6845" s="47">
        <v>42528</v>
      </c>
      <c r="U6845" t="s">
        <v>158</v>
      </c>
      <c r="V6845">
        <v>4.6900000000000004</v>
      </c>
      <c r="W6845">
        <v>4.72</v>
      </c>
      <c r="X6845">
        <v>15</v>
      </c>
      <c r="Y6845" s="47">
        <v>42566</v>
      </c>
      <c r="Z6845" t="s">
        <v>28</v>
      </c>
      <c r="AA6845" t="s">
        <v>156</v>
      </c>
      <c r="AJ6845" s="47">
        <v>42528</v>
      </c>
      <c r="AK6845" t="s">
        <v>158</v>
      </c>
      <c r="AL6845">
        <v>2.13</v>
      </c>
      <c r="AM6845">
        <v>2.14</v>
      </c>
      <c r="AN6845">
        <v>15</v>
      </c>
      <c r="AO6845" s="47">
        <v>42566</v>
      </c>
      <c r="AP6845" t="s">
        <v>28</v>
      </c>
      <c r="AQ6845" t="s">
        <v>156</v>
      </c>
      <c r="AZ6845" s="47">
        <v>42528</v>
      </c>
      <c r="BA6845" t="s">
        <v>158</v>
      </c>
      <c r="BB6845">
        <v>4.6900000000000004</v>
      </c>
      <c r="BC6845">
        <v>4.72</v>
      </c>
      <c r="BD6845">
        <v>15</v>
      </c>
      <c r="BE6845" s="47">
        <v>42566</v>
      </c>
      <c r="BF6845" t="s">
        <v>28</v>
      </c>
      <c r="BG6845" t="s">
        <v>156</v>
      </c>
    </row>
    <row r="6846" spans="20:59" x14ac:dyDescent="0.25">
      <c r="T6846" s="47">
        <v>42528</v>
      </c>
      <c r="U6846" t="s">
        <v>159</v>
      </c>
      <c r="V6846">
        <v>3.32</v>
      </c>
      <c r="W6846">
        <v>3.33</v>
      </c>
      <c r="X6846">
        <v>17</v>
      </c>
      <c r="Y6846" s="47">
        <v>42566</v>
      </c>
      <c r="Z6846" t="s">
        <v>28</v>
      </c>
      <c r="AA6846" t="s">
        <v>156</v>
      </c>
      <c r="AJ6846" s="47">
        <v>42528</v>
      </c>
      <c r="AK6846" t="s">
        <v>159</v>
      </c>
      <c r="AL6846">
        <v>1.26</v>
      </c>
      <c r="AM6846">
        <v>1.27</v>
      </c>
      <c r="AN6846">
        <v>17</v>
      </c>
      <c r="AO6846" s="47">
        <v>42566</v>
      </c>
      <c r="AP6846" t="s">
        <v>28</v>
      </c>
      <c r="AQ6846" t="s">
        <v>156</v>
      </c>
      <c r="AZ6846" s="47">
        <v>42528</v>
      </c>
      <c r="BA6846" t="s">
        <v>159</v>
      </c>
      <c r="BB6846">
        <v>3.32</v>
      </c>
      <c r="BC6846">
        <v>3.33</v>
      </c>
      <c r="BD6846">
        <v>17</v>
      </c>
      <c r="BE6846" s="47">
        <v>42566</v>
      </c>
      <c r="BF6846" t="s">
        <v>28</v>
      </c>
      <c r="BG6846" t="s">
        <v>156</v>
      </c>
    </row>
    <row r="6847" spans="20:59" x14ac:dyDescent="0.25">
      <c r="T6847" s="47">
        <v>42528</v>
      </c>
      <c r="U6847" t="s">
        <v>160</v>
      </c>
      <c r="V6847">
        <v>1.93</v>
      </c>
      <c r="W6847">
        <v>1.94</v>
      </c>
      <c r="X6847">
        <v>20</v>
      </c>
      <c r="Y6847" s="47">
        <v>42566</v>
      </c>
      <c r="Z6847" t="s">
        <v>28</v>
      </c>
      <c r="AA6847" t="s">
        <v>156</v>
      </c>
      <c r="AJ6847" s="47">
        <v>42528</v>
      </c>
      <c r="AK6847" t="s">
        <v>160</v>
      </c>
      <c r="AL6847">
        <v>0.57999999999999996</v>
      </c>
      <c r="AM6847">
        <v>0.57999999999999996</v>
      </c>
      <c r="AN6847">
        <v>20</v>
      </c>
      <c r="AO6847" s="47">
        <v>42566</v>
      </c>
      <c r="AP6847" t="s">
        <v>28</v>
      </c>
      <c r="AQ6847" t="s">
        <v>156</v>
      </c>
      <c r="AZ6847" s="47">
        <v>42528</v>
      </c>
      <c r="BA6847" t="s">
        <v>160</v>
      </c>
      <c r="BB6847">
        <v>1.93</v>
      </c>
      <c r="BC6847">
        <v>1.94</v>
      </c>
      <c r="BD6847">
        <v>20</v>
      </c>
      <c r="BE6847" s="47">
        <v>42566</v>
      </c>
      <c r="BF6847" t="s">
        <v>28</v>
      </c>
      <c r="BG6847" t="s">
        <v>156</v>
      </c>
    </row>
    <row r="6848" spans="20:59" x14ac:dyDescent="0.25">
      <c r="T6848" s="47">
        <v>42528</v>
      </c>
      <c r="U6848" t="s">
        <v>161</v>
      </c>
      <c r="V6848">
        <v>9.6999999999999993</v>
      </c>
      <c r="W6848">
        <v>9.75</v>
      </c>
      <c r="X6848">
        <v>10</v>
      </c>
      <c r="Y6848" s="47">
        <v>42664</v>
      </c>
      <c r="Z6848" t="s">
        <v>28</v>
      </c>
      <c r="AA6848" t="s">
        <v>156</v>
      </c>
      <c r="AJ6848" s="47">
        <v>42528</v>
      </c>
      <c r="AK6848" t="s">
        <v>161</v>
      </c>
      <c r="AL6848">
        <v>6.49</v>
      </c>
      <c r="AM6848">
        <v>6.53</v>
      </c>
      <c r="AN6848">
        <v>10</v>
      </c>
      <c r="AO6848" s="47">
        <v>42664</v>
      </c>
      <c r="AP6848" t="s">
        <v>28</v>
      </c>
      <c r="AQ6848" t="s">
        <v>156</v>
      </c>
      <c r="AZ6848" s="47">
        <v>42528</v>
      </c>
      <c r="BA6848" t="s">
        <v>161</v>
      </c>
      <c r="BB6848">
        <v>9.6999999999999993</v>
      </c>
      <c r="BC6848">
        <v>9.75</v>
      </c>
      <c r="BD6848">
        <v>10</v>
      </c>
      <c r="BE6848" s="47">
        <v>42664</v>
      </c>
      <c r="BF6848" t="s">
        <v>28</v>
      </c>
      <c r="BG6848" t="s">
        <v>156</v>
      </c>
    </row>
    <row r="6849" spans="20:59" x14ac:dyDescent="0.25">
      <c r="T6849" s="47">
        <v>42528</v>
      </c>
      <c r="U6849" t="s">
        <v>162</v>
      </c>
      <c r="V6849">
        <v>7.58</v>
      </c>
      <c r="W6849">
        <v>7.6</v>
      </c>
      <c r="X6849">
        <v>13</v>
      </c>
      <c r="Y6849" s="47">
        <v>42664</v>
      </c>
      <c r="Z6849" t="s">
        <v>28</v>
      </c>
      <c r="AA6849" t="s">
        <v>156</v>
      </c>
      <c r="AJ6849" s="47">
        <v>42528</v>
      </c>
      <c r="AK6849" t="s">
        <v>162</v>
      </c>
      <c r="AL6849">
        <v>4.57</v>
      </c>
      <c r="AM6849">
        <v>4.59</v>
      </c>
      <c r="AN6849">
        <v>13</v>
      </c>
      <c r="AO6849" s="47">
        <v>42664</v>
      </c>
      <c r="AP6849" t="s">
        <v>28</v>
      </c>
      <c r="AQ6849" t="s">
        <v>156</v>
      </c>
      <c r="AZ6849" s="47">
        <v>42528</v>
      </c>
      <c r="BA6849" t="s">
        <v>162</v>
      </c>
      <c r="BB6849">
        <v>7.58</v>
      </c>
      <c r="BC6849">
        <v>7.6</v>
      </c>
      <c r="BD6849">
        <v>13</v>
      </c>
      <c r="BE6849" s="47">
        <v>42664</v>
      </c>
      <c r="BF6849" t="s">
        <v>28</v>
      </c>
      <c r="BG6849" t="s">
        <v>156</v>
      </c>
    </row>
    <row r="6850" spans="20:59" x14ac:dyDescent="0.25">
      <c r="T6850" s="47">
        <v>42528</v>
      </c>
      <c r="U6850" t="s">
        <v>163</v>
      </c>
      <c r="V6850">
        <v>6.2</v>
      </c>
      <c r="W6850">
        <v>6.22</v>
      </c>
      <c r="X6850">
        <v>15</v>
      </c>
      <c r="Y6850" s="47">
        <v>42664</v>
      </c>
      <c r="Z6850" t="s">
        <v>28</v>
      </c>
      <c r="AA6850" t="s">
        <v>156</v>
      </c>
      <c r="AJ6850" s="47">
        <v>42528</v>
      </c>
      <c r="AK6850" t="s">
        <v>163</v>
      </c>
      <c r="AL6850">
        <v>3.63</v>
      </c>
      <c r="AM6850">
        <v>3.65</v>
      </c>
      <c r="AN6850">
        <v>15</v>
      </c>
      <c r="AO6850" s="47">
        <v>42664</v>
      </c>
      <c r="AP6850" t="s">
        <v>28</v>
      </c>
      <c r="AQ6850" t="s">
        <v>156</v>
      </c>
      <c r="AZ6850" s="47">
        <v>42528</v>
      </c>
      <c r="BA6850" t="s">
        <v>163</v>
      </c>
      <c r="BB6850">
        <v>6.2</v>
      </c>
      <c r="BC6850">
        <v>6.22</v>
      </c>
      <c r="BD6850">
        <v>15</v>
      </c>
      <c r="BE6850" s="47">
        <v>42664</v>
      </c>
      <c r="BF6850" t="s">
        <v>28</v>
      </c>
      <c r="BG6850" t="s">
        <v>156</v>
      </c>
    </row>
    <row r="6851" spans="20:59" x14ac:dyDescent="0.25">
      <c r="T6851" s="47">
        <v>42528</v>
      </c>
      <c r="U6851" t="s">
        <v>164</v>
      </c>
      <c r="V6851">
        <v>5.18</v>
      </c>
      <c r="W6851">
        <v>5.23</v>
      </c>
      <c r="X6851">
        <v>17</v>
      </c>
      <c r="Y6851" s="47">
        <v>42664</v>
      </c>
      <c r="Z6851" t="s">
        <v>28</v>
      </c>
      <c r="AA6851" t="s">
        <v>156</v>
      </c>
      <c r="AJ6851" s="47">
        <v>42528</v>
      </c>
      <c r="AK6851" t="s">
        <v>164</v>
      </c>
      <c r="AL6851">
        <v>2.98</v>
      </c>
      <c r="AM6851">
        <v>3</v>
      </c>
      <c r="AN6851">
        <v>17</v>
      </c>
      <c r="AO6851" s="47">
        <v>42664</v>
      </c>
      <c r="AP6851" t="s">
        <v>28</v>
      </c>
      <c r="AQ6851" t="s">
        <v>156</v>
      </c>
      <c r="AZ6851" s="47">
        <v>42528</v>
      </c>
      <c r="BA6851" t="s">
        <v>164</v>
      </c>
      <c r="BB6851">
        <v>5.18</v>
      </c>
      <c r="BC6851">
        <v>5.23</v>
      </c>
      <c r="BD6851">
        <v>17</v>
      </c>
      <c r="BE6851" s="47">
        <v>42664</v>
      </c>
      <c r="BF6851" t="s">
        <v>28</v>
      </c>
      <c r="BG6851" t="s">
        <v>156</v>
      </c>
    </row>
    <row r="6852" spans="20:59" x14ac:dyDescent="0.25">
      <c r="T6852" s="47">
        <v>42528</v>
      </c>
      <c r="U6852" t="s">
        <v>165</v>
      </c>
      <c r="V6852">
        <v>3.95</v>
      </c>
      <c r="W6852">
        <v>3.97</v>
      </c>
      <c r="X6852">
        <v>20</v>
      </c>
      <c r="Y6852" s="47">
        <v>42664</v>
      </c>
      <c r="Z6852" t="s">
        <v>28</v>
      </c>
      <c r="AA6852" t="s">
        <v>156</v>
      </c>
      <c r="AJ6852" s="47">
        <v>42528</v>
      </c>
      <c r="AK6852" t="s">
        <v>165</v>
      </c>
      <c r="AL6852">
        <v>2.0499999999999998</v>
      </c>
      <c r="AM6852">
        <v>2.0699999999999998</v>
      </c>
      <c r="AN6852">
        <v>20</v>
      </c>
      <c r="AO6852" s="47">
        <v>42664</v>
      </c>
      <c r="AP6852" t="s">
        <v>28</v>
      </c>
      <c r="AQ6852" t="s">
        <v>156</v>
      </c>
      <c r="AZ6852" s="47">
        <v>42528</v>
      </c>
      <c r="BA6852" t="s">
        <v>165</v>
      </c>
      <c r="BB6852">
        <v>3.95</v>
      </c>
      <c r="BC6852">
        <v>3.97</v>
      </c>
      <c r="BD6852">
        <v>20</v>
      </c>
      <c r="BE6852" s="47">
        <v>42664</v>
      </c>
      <c r="BF6852" t="s">
        <v>28</v>
      </c>
      <c r="BG6852" t="s">
        <v>156</v>
      </c>
    </row>
    <row r="6853" spans="20:59" x14ac:dyDescent="0.25">
      <c r="T6853" s="47">
        <v>42528</v>
      </c>
      <c r="U6853" t="s">
        <v>166</v>
      </c>
      <c r="V6853">
        <v>0.02</v>
      </c>
      <c r="W6853">
        <v>0.02</v>
      </c>
      <c r="X6853">
        <v>10</v>
      </c>
      <c r="Y6853" s="47">
        <v>42566</v>
      </c>
      <c r="Z6853" t="s">
        <v>40</v>
      </c>
      <c r="AA6853" t="s">
        <v>156</v>
      </c>
      <c r="AJ6853" s="47">
        <v>42528</v>
      </c>
      <c r="AK6853" t="s">
        <v>166</v>
      </c>
      <c r="AL6853">
        <v>0.1</v>
      </c>
      <c r="AM6853">
        <v>0.1</v>
      </c>
      <c r="AN6853">
        <v>10</v>
      </c>
      <c r="AO6853" s="47">
        <v>42566</v>
      </c>
      <c r="AP6853" t="s">
        <v>40</v>
      </c>
      <c r="AQ6853" t="s">
        <v>156</v>
      </c>
      <c r="AZ6853" s="47">
        <v>42528</v>
      </c>
      <c r="BA6853" t="s">
        <v>166</v>
      </c>
      <c r="BB6853">
        <v>0.02</v>
      </c>
      <c r="BC6853">
        <v>0.02</v>
      </c>
      <c r="BD6853">
        <v>10</v>
      </c>
      <c r="BE6853" s="47">
        <v>42566</v>
      </c>
      <c r="BF6853" t="s">
        <v>40</v>
      </c>
      <c r="BG6853" t="s">
        <v>156</v>
      </c>
    </row>
    <row r="6854" spans="20:59" x14ac:dyDescent="0.25">
      <c r="T6854" s="47">
        <v>42528</v>
      </c>
      <c r="U6854" t="s">
        <v>167</v>
      </c>
      <c r="V6854">
        <v>0.19</v>
      </c>
      <c r="W6854">
        <v>0.19</v>
      </c>
      <c r="X6854">
        <v>13</v>
      </c>
      <c r="Y6854" s="47">
        <v>42566</v>
      </c>
      <c r="Z6854" t="s">
        <v>40</v>
      </c>
      <c r="AA6854" t="s">
        <v>156</v>
      </c>
      <c r="AJ6854" s="47">
        <v>42528</v>
      </c>
      <c r="AK6854" t="s">
        <v>167</v>
      </c>
      <c r="AL6854">
        <v>0.67</v>
      </c>
      <c r="AM6854">
        <v>0.67</v>
      </c>
      <c r="AN6854">
        <v>13</v>
      </c>
      <c r="AO6854" s="47">
        <v>42566</v>
      </c>
      <c r="AP6854" t="s">
        <v>40</v>
      </c>
      <c r="AQ6854" t="s">
        <v>156</v>
      </c>
      <c r="AZ6854" s="47">
        <v>42528</v>
      </c>
      <c r="BA6854" t="s">
        <v>167</v>
      </c>
      <c r="BB6854">
        <v>0.19</v>
      </c>
      <c r="BC6854">
        <v>0.19</v>
      </c>
      <c r="BD6854">
        <v>13</v>
      </c>
      <c r="BE6854" s="47">
        <v>42566</v>
      </c>
      <c r="BF6854" t="s">
        <v>40</v>
      </c>
      <c r="BG6854" t="s">
        <v>156</v>
      </c>
    </row>
    <row r="6855" spans="20:59" x14ac:dyDescent="0.25">
      <c r="T6855" s="47">
        <v>42528</v>
      </c>
      <c r="U6855" t="s">
        <v>168</v>
      </c>
      <c r="V6855">
        <v>0.54</v>
      </c>
      <c r="W6855">
        <v>0.54</v>
      </c>
      <c r="X6855">
        <v>15</v>
      </c>
      <c r="Y6855" s="47">
        <v>42566</v>
      </c>
      <c r="Z6855" t="s">
        <v>40</v>
      </c>
      <c r="AA6855" t="s">
        <v>156</v>
      </c>
      <c r="AJ6855" s="47">
        <v>42528</v>
      </c>
      <c r="AK6855" t="s">
        <v>168</v>
      </c>
      <c r="AL6855">
        <v>1.46</v>
      </c>
      <c r="AM6855">
        <v>1.47</v>
      </c>
      <c r="AN6855">
        <v>15</v>
      </c>
      <c r="AO6855" s="47">
        <v>42566</v>
      </c>
      <c r="AP6855" t="s">
        <v>40</v>
      </c>
      <c r="AQ6855" t="s">
        <v>156</v>
      </c>
      <c r="AZ6855" s="47">
        <v>42528</v>
      </c>
      <c r="BA6855" t="s">
        <v>168</v>
      </c>
      <c r="BB6855">
        <v>0.54</v>
      </c>
      <c r="BC6855">
        <v>0.54</v>
      </c>
      <c r="BD6855">
        <v>15</v>
      </c>
      <c r="BE6855" s="47">
        <v>42566</v>
      </c>
      <c r="BF6855" t="s">
        <v>40</v>
      </c>
      <c r="BG6855" t="s">
        <v>156</v>
      </c>
    </row>
    <row r="6856" spans="20:59" x14ac:dyDescent="0.25">
      <c r="T6856" s="47">
        <v>42528</v>
      </c>
      <c r="U6856" t="s">
        <v>169</v>
      </c>
      <c r="V6856">
        <v>1.17</v>
      </c>
      <c r="W6856">
        <v>1.18</v>
      </c>
      <c r="X6856">
        <v>17</v>
      </c>
      <c r="Y6856" s="47">
        <v>42566</v>
      </c>
      <c r="Z6856" t="s">
        <v>40</v>
      </c>
      <c r="AA6856" t="s">
        <v>156</v>
      </c>
      <c r="AJ6856" s="47">
        <v>42528</v>
      </c>
      <c r="AK6856" t="s">
        <v>169</v>
      </c>
      <c r="AL6856">
        <v>2.65</v>
      </c>
      <c r="AM6856">
        <v>2.65</v>
      </c>
      <c r="AN6856">
        <v>17</v>
      </c>
      <c r="AO6856" s="47">
        <v>42566</v>
      </c>
      <c r="AP6856" t="s">
        <v>40</v>
      </c>
      <c r="AQ6856" t="s">
        <v>156</v>
      </c>
      <c r="AZ6856" s="47">
        <v>42528</v>
      </c>
      <c r="BA6856" t="s">
        <v>169</v>
      </c>
      <c r="BB6856">
        <v>1.17</v>
      </c>
      <c r="BC6856">
        <v>1.18</v>
      </c>
      <c r="BD6856">
        <v>17</v>
      </c>
      <c r="BE6856" s="47">
        <v>42566</v>
      </c>
      <c r="BF6856" t="s">
        <v>40</v>
      </c>
      <c r="BG6856" t="s">
        <v>156</v>
      </c>
    </row>
    <row r="6857" spans="20:59" x14ac:dyDescent="0.25">
      <c r="T6857" s="47">
        <v>42528</v>
      </c>
      <c r="U6857" t="s">
        <v>170</v>
      </c>
      <c r="V6857">
        <v>2.64</v>
      </c>
      <c r="W6857">
        <v>2.66</v>
      </c>
      <c r="X6857">
        <v>20</v>
      </c>
      <c r="Y6857" s="47">
        <v>42566</v>
      </c>
      <c r="Z6857" t="s">
        <v>40</v>
      </c>
      <c r="AA6857" t="s">
        <v>156</v>
      </c>
      <c r="AJ6857" s="47">
        <v>42528</v>
      </c>
      <c r="AK6857" t="s">
        <v>170</v>
      </c>
      <c r="AL6857">
        <v>4.92</v>
      </c>
      <c r="AM6857">
        <v>4.93</v>
      </c>
      <c r="AN6857">
        <v>20</v>
      </c>
      <c r="AO6857" s="47">
        <v>42566</v>
      </c>
      <c r="AP6857" t="s">
        <v>40</v>
      </c>
      <c r="AQ6857" t="s">
        <v>156</v>
      </c>
      <c r="AZ6857" s="47">
        <v>42528</v>
      </c>
      <c r="BA6857" t="s">
        <v>170</v>
      </c>
      <c r="BB6857">
        <v>2.64</v>
      </c>
      <c r="BC6857">
        <v>2.66</v>
      </c>
      <c r="BD6857">
        <v>20</v>
      </c>
      <c r="BE6857" s="47">
        <v>42566</v>
      </c>
      <c r="BF6857" t="s">
        <v>40</v>
      </c>
      <c r="BG6857" t="s">
        <v>156</v>
      </c>
    </row>
    <row r="6858" spans="20:59" x14ac:dyDescent="0.25">
      <c r="T6858" s="47">
        <v>42528</v>
      </c>
      <c r="U6858" t="s">
        <v>171</v>
      </c>
      <c r="V6858">
        <v>0.41</v>
      </c>
      <c r="W6858">
        <v>0.42</v>
      </c>
      <c r="X6858">
        <v>10</v>
      </c>
      <c r="Y6858" s="47">
        <v>42664</v>
      </c>
      <c r="Z6858" t="s">
        <v>40</v>
      </c>
      <c r="AA6858" t="s">
        <v>156</v>
      </c>
      <c r="AJ6858" s="47">
        <v>42528</v>
      </c>
      <c r="AK6858" t="s">
        <v>171</v>
      </c>
      <c r="AL6858">
        <v>0.77</v>
      </c>
      <c r="AM6858">
        <v>0.78</v>
      </c>
      <c r="AN6858">
        <v>10</v>
      </c>
      <c r="AO6858" s="47">
        <v>42664</v>
      </c>
      <c r="AP6858" t="s">
        <v>40</v>
      </c>
      <c r="AQ6858" t="s">
        <v>156</v>
      </c>
      <c r="AZ6858" s="47">
        <v>42528</v>
      </c>
      <c r="BA6858" t="s">
        <v>171</v>
      </c>
      <c r="BB6858">
        <v>0.41</v>
      </c>
      <c r="BC6858">
        <v>0.42</v>
      </c>
      <c r="BD6858">
        <v>10</v>
      </c>
      <c r="BE6858" s="47">
        <v>42664</v>
      </c>
      <c r="BF6858" t="s">
        <v>40</v>
      </c>
      <c r="BG6858" t="s">
        <v>156</v>
      </c>
    </row>
    <row r="6859" spans="20:59" x14ac:dyDescent="0.25">
      <c r="T6859" s="47">
        <v>42528</v>
      </c>
      <c r="U6859" t="s">
        <v>172</v>
      </c>
      <c r="V6859">
        <v>1.18</v>
      </c>
      <c r="W6859">
        <v>1.18</v>
      </c>
      <c r="X6859">
        <v>13</v>
      </c>
      <c r="Y6859" s="47">
        <v>42664</v>
      </c>
      <c r="Z6859" t="s">
        <v>40</v>
      </c>
      <c r="AA6859" t="s">
        <v>156</v>
      </c>
      <c r="AJ6859" s="47">
        <v>42528</v>
      </c>
      <c r="AK6859" t="s">
        <v>172</v>
      </c>
      <c r="AL6859">
        <v>1.9</v>
      </c>
      <c r="AM6859">
        <v>1.92</v>
      </c>
      <c r="AN6859">
        <v>13</v>
      </c>
      <c r="AO6859" s="47">
        <v>42664</v>
      </c>
      <c r="AP6859" t="s">
        <v>40</v>
      </c>
      <c r="AQ6859" t="s">
        <v>156</v>
      </c>
      <c r="AZ6859" s="47">
        <v>42528</v>
      </c>
      <c r="BA6859" t="s">
        <v>172</v>
      </c>
      <c r="BB6859">
        <v>1.18</v>
      </c>
      <c r="BC6859">
        <v>1.18</v>
      </c>
      <c r="BD6859">
        <v>13</v>
      </c>
      <c r="BE6859" s="47">
        <v>42664</v>
      </c>
      <c r="BF6859" t="s">
        <v>40</v>
      </c>
      <c r="BG6859" t="s">
        <v>156</v>
      </c>
    </row>
    <row r="6860" spans="20:59" x14ac:dyDescent="0.25">
      <c r="T6860" s="47">
        <v>42528</v>
      </c>
      <c r="U6860" t="s">
        <v>173</v>
      </c>
      <c r="V6860">
        <v>1.95</v>
      </c>
      <c r="W6860">
        <v>1.96</v>
      </c>
      <c r="X6860">
        <v>15</v>
      </c>
      <c r="Y6860" s="47">
        <v>42664</v>
      </c>
      <c r="Z6860" t="s">
        <v>40</v>
      </c>
      <c r="AA6860" t="s">
        <v>156</v>
      </c>
      <c r="AJ6860" s="47">
        <v>42528</v>
      </c>
      <c r="AK6860" t="s">
        <v>173</v>
      </c>
      <c r="AL6860">
        <v>3</v>
      </c>
      <c r="AM6860">
        <v>3.02</v>
      </c>
      <c r="AN6860">
        <v>15</v>
      </c>
      <c r="AO6860" s="47">
        <v>42664</v>
      </c>
      <c r="AP6860" t="s">
        <v>40</v>
      </c>
      <c r="AQ6860" t="s">
        <v>156</v>
      </c>
      <c r="AZ6860" s="47">
        <v>42528</v>
      </c>
      <c r="BA6860" t="s">
        <v>173</v>
      </c>
      <c r="BB6860">
        <v>1.95</v>
      </c>
      <c r="BC6860">
        <v>1.96</v>
      </c>
      <c r="BD6860">
        <v>15</v>
      </c>
      <c r="BE6860" s="47">
        <v>42664</v>
      </c>
      <c r="BF6860" t="s">
        <v>40</v>
      </c>
      <c r="BG6860" t="s">
        <v>156</v>
      </c>
    </row>
    <row r="6861" spans="20:59" x14ac:dyDescent="0.25">
      <c r="T6861" s="47">
        <v>42528</v>
      </c>
      <c r="U6861" t="s">
        <v>174</v>
      </c>
      <c r="V6861">
        <v>2.89</v>
      </c>
      <c r="W6861">
        <v>2.89</v>
      </c>
      <c r="X6861">
        <v>17</v>
      </c>
      <c r="Y6861" s="47">
        <v>42664</v>
      </c>
      <c r="Z6861" t="s">
        <v>40</v>
      </c>
      <c r="AA6861" t="s">
        <v>156</v>
      </c>
      <c r="AJ6861" s="47">
        <v>42528</v>
      </c>
      <c r="AK6861" t="s">
        <v>174</v>
      </c>
      <c r="AL6861">
        <v>4.17</v>
      </c>
      <c r="AM6861">
        <v>4.1900000000000004</v>
      </c>
      <c r="AN6861">
        <v>17</v>
      </c>
      <c r="AO6861" s="47">
        <v>42664</v>
      </c>
      <c r="AP6861" t="s">
        <v>40</v>
      </c>
      <c r="AQ6861" t="s">
        <v>156</v>
      </c>
      <c r="AZ6861" s="47">
        <v>42528</v>
      </c>
      <c r="BA6861" t="s">
        <v>174</v>
      </c>
      <c r="BB6861">
        <v>2.89</v>
      </c>
      <c r="BC6861">
        <v>2.89</v>
      </c>
      <c r="BD6861">
        <v>17</v>
      </c>
      <c r="BE6861" s="47">
        <v>42664</v>
      </c>
      <c r="BF6861" t="s">
        <v>40</v>
      </c>
      <c r="BG6861" t="s">
        <v>156</v>
      </c>
    </row>
    <row r="6862" spans="20:59" x14ac:dyDescent="0.25">
      <c r="T6862" s="47">
        <v>42528</v>
      </c>
      <c r="U6862" t="s">
        <v>175</v>
      </c>
      <c r="V6862">
        <v>4.66</v>
      </c>
      <c r="W6862">
        <v>4.68</v>
      </c>
      <c r="X6862">
        <v>20</v>
      </c>
      <c r="Y6862" s="47">
        <v>42664</v>
      </c>
      <c r="Z6862" t="s">
        <v>40</v>
      </c>
      <c r="AA6862" t="s">
        <v>156</v>
      </c>
      <c r="AJ6862" s="47">
        <v>42528</v>
      </c>
      <c r="AK6862" t="s">
        <v>175</v>
      </c>
      <c r="AL6862">
        <v>6.39</v>
      </c>
      <c r="AM6862">
        <v>6.42</v>
      </c>
      <c r="AN6862">
        <v>20</v>
      </c>
      <c r="AO6862" s="47">
        <v>42664</v>
      </c>
      <c r="AP6862" t="s">
        <v>40</v>
      </c>
      <c r="AQ6862" t="s">
        <v>156</v>
      </c>
      <c r="AZ6862" s="47">
        <v>42528</v>
      </c>
      <c r="BA6862" t="s">
        <v>175</v>
      </c>
      <c r="BB6862">
        <v>4.66</v>
      </c>
      <c r="BC6862">
        <v>4.68</v>
      </c>
      <c r="BD6862">
        <v>20</v>
      </c>
      <c r="BE6862" s="47">
        <v>42664</v>
      </c>
      <c r="BF6862" t="s">
        <v>40</v>
      </c>
      <c r="BG6862" t="s">
        <v>156</v>
      </c>
    </row>
    <row r="6863" spans="20:59" x14ac:dyDescent="0.25">
      <c r="T6863" s="47">
        <v>42528</v>
      </c>
      <c r="U6863" t="s">
        <v>176</v>
      </c>
      <c r="V6863">
        <v>19.7</v>
      </c>
      <c r="W6863">
        <v>19.829999999999998</v>
      </c>
      <c r="X6863">
        <v>74</v>
      </c>
      <c r="Y6863" s="47">
        <v>42566</v>
      </c>
      <c r="Z6863" t="s">
        <v>28</v>
      </c>
      <c r="AA6863" t="s">
        <v>177</v>
      </c>
      <c r="AJ6863" s="47">
        <v>42528</v>
      </c>
      <c r="AK6863" t="s">
        <v>176</v>
      </c>
      <c r="AL6863">
        <v>20.45</v>
      </c>
      <c r="AM6863">
        <v>20.54</v>
      </c>
      <c r="AN6863">
        <v>74</v>
      </c>
      <c r="AO6863" s="47">
        <v>42566</v>
      </c>
      <c r="AP6863" t="s">
        <v>28</v>
      </c>
      <c r="AQ6863" t="s">
        <v>177</v>
      </c>
      <c r="AZ6863" s="47">
        <v>42528</v>
      </c>
      <c r="BA6863" t="s">
        <v>176</v>
      </c>
      <c r="BB6863">
        <v>19.7</v>
      </c>
      <c r="BC6863">
        <v>19.829999999999998</v>
      </c>
      <c r="BD6863">
        <v>74</v>
      </c>
      <c r="BE6863" s="47">
        <v>42566</v>
      </c>
      <c r="BF6863" t="s">
        <v>28</v>
      </c>
      <c r="BG6863" t="s">
        <v>177</v>
      </c>
    </row>
    <row r="6864" spans="20:59" x14ac:dyDescent="0.25">
      <c r="T6864" s="47">
        <v>42528</v>
      </c>
      <c r="U6864" t="s">
        <v>178</v>
      </c>
      <c r="V6864">
        <v>10.029999999999999</v>
      </c>
      <c r="W6864">
        <v>10.08</v>
      </c>
      <c r="X6864">
        <v>84</v>
      </c>
      <c r="Y6864" s="47">
        <v>42566</v>
      </c>
      <c r="Z6864" t="s">
        <v>28</v>
      </c>
      <c r="AA6864" t="s">
        <v>177</v>
      </c>
      <c r="AJ6864" s="47">
        <v>42528</v>
      </c>
      <c r="AK6864" t="s">
        <v>178</v>
      </c>
      <c r="AL6864">
        <v>10.82</v>
      </c>
      <c r="AM6864">
        <v>10.87</v>
      </c>
      <c r="AN6864">
        <v>84</v>
      </c>
      <c r="AO6864" s="47">
        <v>42566</v>
      </c>
      <c r="AP6864" t="s">
        <v>28</v>
      </c>
      <c r="AQ6864" t="s">
        <v>177</v>
      </c>
      <c r="AZ6864" s="47">
        <v>42528</v>
      </c>
      <c r="BA6864" t="s">
        <v>178</v>
      </c>
      <c r="BB6864">
        <v>10.029999999999999</v>
      </c>
      <c r="BC6864">
        <v>10.08</v>
      </c>
      <c r="BD6864">
        <v>84</v>
      </c>
      <c r="BE6864" s="47">
        <v>42566</v>
      </c>
      <c r="BF6864" t="s">
        <v>28</v>
      </c>
      <c r="BG6864" t="s">
        <v>177</v>
      </c>
    </row>
    <row r="6865" spans="20:59" x14ac:dyDescent="0.25">
      <c r="T6865" s="47">
        <v>42528</v>
      </c>
      <c r="U6865" t="s">
        <v>179</v>
      </c>
      <c r="V6865">
        <v>1.82</v>
      </c>
      <c r="W6865">
        <v>1.83</v>
      </c>
      <c r="X6865">
        <v>94</v>
      </c>
      <c r="Y6865" s="47">
        <v>42566</v>
      </c>
      <c r="Z6865" t="s">
        <v>28</v>
      </c>
      <c r="AA6865" t="s">
        <v>177</v>
      </c>
      <c r="AJ6865" s="47">
        <v>42528</v>
      </c>
      <c r="AK6865" t="s">
        <v>179</v>
      </c>
      <c r="AL6865">
        <v>2.31</v>
      </c>
      <c r="AM6865">
        <v>2.3199999999999998</v>
      </c>
      <c r="AN6865">
        <v>94</v>
      </c>
      <c r="AO6865" s="47">
        <v>42566</v>
      </c>
      <c r="AP6865" t="s">
        <v>28</v>
      </c>
      <c r="AQ6865" t="s">
        <v>177</v>
      </c>
      <c r="AZ6865" s="47">
        <v>42528</v>
      </c>
      <c r="BA6865" t="s">
        <v>179</v>
      </c>
      <c r="BB6865">
        <v>1.82</v>
      </c>
      <c r="BC6865">
        <v>1.83</v>
      </c>
      <c r="BD6865">
        <v>94</v>
      </c>
      <c r="BE6865" s="47">
        <v>42566</v>
      </c>
      <c r="BF6865" t="s">
        <v>28</v>
      </c>
      <c r="BG6865" t="s">
        <v>177</v>
      </c>
    </row>
    <row r="6866" spans="20:59" x14ac:dyDescent="0.25">
      <c r="T6866" s="47">
        <v>42528</v>
      </c>
      <c r="U6866" t="s">
        <v>180</v>
      </c>
      <c r="V6866">
        <v>0.04</v>
      </c>
      <c r="W6866">
        <v>0.04</v>
      </c>
      <c r="X6866">
        <v>104</v>
      </c>
      <c r="Y6866" s="47">
        <v>42566</v>
      </c>
      <c r="Z6866" t="s">
        <v>28</v>
      </c>
      <c r="AA6866" t="s">
        <v>177</v>
      </c>
      <c r="AJ6866" s="47">
        <v>42528</v>
      </c>
      <c r="AK6866" t="s">
        <v>180</v>
      </c>
      <c r="AL6866">
        <v>7.0000000000000007E-2</v>
      </c>
      <c r="AM6866">
        <v>7.0000000000000007E-2</v>
      </c>
      <c r="AN6866">
        <v>104</v>
      </c>
      <c r="AO6866" s="47">
        <v>42566</v>
      </c>
      <c r="AP6866" t="s">
        <v>28</v>
      </c>
      <c r="AQ6866" t="s">
        <v>177</v>
      </c>
      <c r="AZ6866" s="47">
        <v>42528</v>
      </c>
      <c r="BA6866" t="s">
        <v>180</v>
      </c>
      <c r="BB6866">
        <v>0.04</v>
      </c>
      <c r="BC6866">
        <v>0.04</v>
      </c>
      <c r="BD6866">
        <v>104</v>
      </c>
      <c r="BE6866" s="47">
        <v>42566</v>
      </c>
      <c r="BF6866" t="s">
        <v>28</v>
      </c>
      <c r="BG6866" t="s">
        <v>177</v>
      </c>
    </row>
    <row r="6867" spans="20:59" x14ac:dyDescent="0.25">
      <c r="T6867" s="47">
        <v>42528</v>
      </c>
      <c r="U6867" t="s">
        <v>181</v>
      </c>
      <c r="V6867">
        <v>0</v>
      </c>
      <c r="W6867">
        <v>0</v>
      </c>
      <c r="X6867">
        <v>114</v>
      </c>
      <c r="Y6867" s="47">
        <v>42566</v>
      </c>
      <c r="Z6867" t="s">
        <v>28</v>
      </c>
      <c r="AA6867" t="s">
        <v>177</v>
      </c>
      <c r="AJ6867" s="47">
        <v>42528</v>
      </c>
      <c r="AK6867" t="s">
        <v>181</v>
      </c>
      <c r="AL6867">
        <v>0</v>
      </c>
      <c r="AM6867">
        <v>0</v>
      </c>
      <c r="AN6867">
        <v>114</v>
      </c>
      <c r="AO6867" s="47">
        <v>42566</v>
      </c>
      <c r="AP6867" t="s">
        <v>28</v>
      </c>
      <c r="AQ6867" t="s">
        <v>177</v>
      </c>
      <c r="AZ6867" s="47">
        <v>42528</v>
      </c>
      <c r="BA6867" t="s">
        <v>181</v>
      </c>
      <c r="BB6867">
        <v>0</v>
      </c>
      <c r="BC6867">
        <v>0</v>
      </c>
      <c r="BD6867">
        <v>114</v>
      </c>
      <c r="BE6867" s="47">
        <v>42566</v>
      </c>
      <c r="BF6867" t="s">
        <v>28</v>
      </c>
      <c r="BG6867" t="s">
        <v>177</v>
      </c>
    </row>
    <row r="6868" spans="20:59" x14ac:dyDescent="0.25">
      <c r="T6868" s="47">
        <v>42528</v>
      </c>
      <c r="U6868" t="s">
        <v>182</v>
      </c>
      <c r="V6868">
        <v>20.28</v>
      </c>
      <c r="W6868">
        <v>20.39</v>
      </c>
      <c r="X6868">
        <v>74</v>
      </c>
      <c r="Y6868" s="47">
        <v>42664</v>
      </c>
      <c r="Z6868" t="s">
        <v>28</v>
      </c>
      <c r="AA6868" t="s">
        <v>177</v>
      </c>
      <c r="AJ6868" s="47">
        <v>42528</v>
      </c>
      <c r="AK6868" t="s">
        <v>182</v>
      </c>
      <c r="AL6868">
        <v>21.5</v>
      </c>
      <c r="AM6868">
        <v>21.61</v>
      </c>
      <c r="AN6868">
        <v>74</v>
      </c>
      <c r="AO6868" s="47">
        <v>42664</v>
      </c>
      <c r="AP6868" t="s">
        <v>28</v>
      </c>
      <c r="AQ6868" t="s">
        <v>177</v>
      </c>
      <c r="AZ6868" s="47">
        <v>42528</v>
      </c>
      <c r="BA6868" t="s">
        <v>182</v>
      </c>
      <c r="BB6868">
        <v>20.28</v>
      </c>
      <c r="BC6868">
        <v>20.39</v>
      </c>
      <c r="BD6868">
        <v>74</v>
      </c>
      <c r="BE6868" s="47">
        <v>42664</v>
      </c>
      <c r="BF6868" t="s">
        <v>28</v>
      </c>
      <c r="BG6868" t="s">
        <v>177</v>
      </c>
    </row>
    <row r="6869" spans="20:59" x14ac:dyDescent="0.25">
      <c r="T6869" s="47">
        <v>42528</v>
      </c>
      <c r="U6869" t="s">
        <v>183</v>
      </c>
      <c r="V6869">
        <v>10.69</v>
      </c>
      <c r="W6869">
        <v>10.75</v>
      </c>
      <c r="X6869">
        <v>84</v>
      </c>
      <c r="Y6869" s="47">
        <v>42664</v>
      </c>
      <c r="Z6869" t="s">
        <v>28</v>
      </c>
      <c r="AA6869" t="s">
        <v>177</v>
      </c>
      <c r="AJ6869" s="47">
        <v>42528</v>
      </c>
      <c r="AK6869" t="s">
        <v>183</v>
      </c>
      <c r="AL6869">
        <v>11.68</v>
      </c>
      <c r="AM6869">
        <v>11.76</v>
      </c>
      <c r="AN6869">
        <v>84</v>
      </c>
      <c r="AO6869" s="47">
        <v>42664</v>
      </c>
      <c r="AP6869" t="s">
        <v>28</v>
      </c>
      <c r="AQ6869" t="s">
        <v>177</v>
      </c>
      <c r="AZ6869" s="47">
        <v>42528</v>
      </c>
      <c r="BA6869" t="s">
        <v>183</v>
      </c>
      <c r="BB6869">
        <v>10.69</v>
      </c>
      <c r="BC6869">
        <v>10.75</v>
      </c>
      <c r="BD6869">
        <v>84</v>
      </c>
      <c r="BE6869" s="47">
        <v>42664</v>
      </c>
      <c r="BF6869" t="s">
        <v>28</v>
      </c>
      <c r="BG6869" t="s">
        <v>177</v>
      </c>
    </row>
    <row r="6870" spans="20:59" x14ac:dyDescent="0.25">
      <c r="T6870" s="47">
        <v>42528</v>
      </c>
      <c r="U6870" t="s">
        <v>184</v>
      </c>
      <c r="V6870">
        <v>3.76</v>
      </c>
      <c r="W6870">
        <v>3.77</v>
      </c>
      <c r="X6870">
        <v>94</v>
      </c>
      <c r="Y6870" s="47">
        <v>42664</v>
      </c>
      <c r="Z6870" t="s">
        <v>28</v>
      </c>
      <c r="AA6870" t="s">
        <v>177</v>
      </c>
      <c r="AJ6870" s="47">
        <v>42528</v>
      </c>
      <c r="AK6870" t="s">
        <v>184</v>
      </c>
      <c r="AL6870">
        <v>4.34</v>
      </c>
      <c r="AM6870">
        <v>4.3499999999999996</v>
      </c>
      <c r="AN6870">
        <v>94</v>
      </c>
      <c r="AO6870" s="47">
        <v>42664</v>
      </c>
      <c r="AP6870" t="s">
        <v>28</v>
      </c>
      <c r="AQ6870" t="s">
        <v>177</v>
      </c>
      <c r="AZ6870" s="47">
        <v>42528</v>
      </c>
      <c r="BA6870" t="s">
        <v>184</v>
      </c>
      <c r="BB6870">
        <v>3.76</v>
      </c>
      <c r="BC6870">
        <v>3.77</v>
      </c>
      <c r="BD6870">
        <v>94</v>
      </c>
      <c r="BE6870" s="47">
        <v>42664</v>
      </c>
      <c r="BF6870" t="s">
        <v>28</v>
      </c>
      <c r="BG6870" t="s">
        <v>177</v>
      </c>
    </row>
    <row r="6871" spans="20:59" x14ac:dyDescent="0.25">
      <c r="T6871" s="47">
        <v>42528</v>
      </c>
      <c r="U6871" t="s">
        <v>185</v>
      </c>
      <c r="V6871">
        <v>0.76</v>
      </c>
      <c r="W6871">
        <v>0.76</v>
      </c>
      <c r="X6871">
        <v>104</v>
      </c>
      <c r="Y6871" s="47">
        <v>42664</v>
      </c>
      <c r="Z6871" t="s">
        <v>28</v>
      </c>
      <c r="AA6871" t="s">
        <v>177</v>
      </c>
      <c r="AJ6871" s="47">
        <v>42528</v>
      </c>
      <c r="AK6871" t="s">
        <v>185</v>
      </c>
      <c r="AL6871">
        <v>0.93</v>
      </c>
      <c r="AM6871">
        <v>0.94</v>
      </c>
      <c r="AN6871">
        <v>104</v>
      </c>
      <c r="AO6871" s="47">
        <v>42664</v>
      </c>
      <c r="AP6871" t="s">
        <v>28</v>
      </c>
      <c r="AQ6871" t="s">
        <v>177</v>
      </c>
      <c r="AZ6871" s="47">
        <v>42528</v>
      </c>
      <c r="BA6871" t="s">
        <v>185</v>
      </c>
      <c r="BB6871">
        <v>0.76</v>
      </c>
      <c r="BC6871">
        <v>0.76</v>
      </c>
      <c r="BD6871">
        <v>104</v>
      </c>
      <c r="BE6871" s="47">
        <v>42664</v>
      </c>
      <c r="BF6871" t="s">
        <v>28</v>
      </c>
      <c r="BG6871" t="s">
        <v>177</v>
      </c>
    </row>
    <row r="6872" spans="20:59" x14ac:dyDescent="0.25">
      <c r="T6872" s="47">
        <v>42528</v>
      </c>
      <c r="U6872" t="s">
        <v>186</v>
      </c>
      <c r="V6872">
        <v>0.09</v>
      </c>
      <c r="W6872">
        <v>0.09</v>
      </c>
      <c r="X6872">
        <v>114</v>
      </c>
      <c r="Y6872" s="47">
        <v>42664</v>
      </c>
      <c r="Z6872" t="s">
        <v>28</v>
      </c>
      <c r="AA6872" t="s">
        <v>177</v>
      </c>
      <c r="AJ6872" s="47">
        <v>42528</v>
      </c>
      <c r="AK6872" t="s">
        <v>186</v>
      </c>
      <c r="AL6872">
        <v>0.12</v>
      </c>
      <c r="AM6872">
        <v>0.12</v>
      </c>
      <c r="AN6872">
        <v>114</v>
      </c>
      <c r="AO6872" s="47">
        <v>42664</v>
      </c>
      <c r="AP6872" t="s">
        <v>28</v>
      </c>
      <c r="AQ6872" t="s">
        <v>177</v>
      </c>
      <c r="AZ6872" s="47">
        <v>42528</v>
      </c>
      <c r="BA6872" t="s">
        <v>186</v>
      </c>
      <c r="BB6872">
        <v>0.09</v>
      </c>
      <c r="BC6872">
        <v>0.09</v>
      </c>
      <c r="BD6872">
        <v>114</v>
      </c>
      <c r="BE6872" s="47">
        <v>42664</v>
      </c>
      <c r="BF6872" t="s">
        <v>28</v>
      </c>
      <c r="BG6872" t="s">
        <v>177</v>
      </c>
    </row>
    <row r="6873" spans="20:59" x14ac:dyDescent="0.25">
      <c r="T6873" s="47">
        <v>42528</v>
      </c>
      <c r="U6873" t="s">
        <v>187</v>
      </c>
      <c r="V6873">
        <v>0</v>
      </c>
      <c r="W6873">
        <v>0</v>
      </c>
      <c r="X6873">
        <v>74</v>
      </c>
      <c r="Y6873" s="47">
        <v>42566</v>
      </c>
      <c r="Z6873" t="s">
        <v>40</v>
      </c>
      <c r="AA6873" t="s">
        <v>177</v>
      </c>
      <c r="AJ6873" s="47">
        <v>42528</v>
      </c>
      <c r="AK6873" t="s">
        <v>187</v>
      </c>
      <c r="AL6873">
        <v>0</v>
      </c>
      <c r="AM6873">
        <v>0</v>
      </c>
      <c r="AN6873">
        <v>74</v>
      </c>
      <c r="AO6873" s="47">
        <v>42566</v>
      </c>
      <c r="AP6873" t="s">
        <v>40</v>
      </c>
      <c r="AQ6873" t="s">
        <v>177</v>
      </c>
      <c r="AZ6873" s="47">
        <v>42528</v>
      </c>
      <c r="BA6873" t="s">
        <v>187</v>
      </c>
      <c r="BB6873">
        <v>0</v>
      </c>
      <c r="BC6873">
        <v>0</v>
      </c>
      <c r="BD6873">
        <v>74</v>
      </c>
      <c r="BE6873" s="47">
        <v>42566</v>
      </c>
      <c r="BF6873" t="s">
        <v>40</v>
      </c>
      <c r="BG6873" t="s">
        <v>177</v>
      </c>
    </row>
    <row r="6874" spans="20:59" x14ac:dyDescent="0.25">
      <c r="T6874" s="47">
        <v>42528</v>
      </c>
      <c r="U6874" t="s">
        <v>188</v>
      </c>
      <c r="V6874">
        <v>0.02</v>
      </c>
      <c r="W6874">
        <v>0.02</v>
      </c>
      <c r="X6874">
        <v>84</v>
      </c>
      <c r="Y6874" s="47">
        <v>42566</v>
      </c>
      <c r="Z6874" t="s">
        <v>40</v>
      </c>
      <c r="AA6874" t="s">
        <v>177</v>
      </c>
      <c r="AJ6874" s="47">
        <v>42528</v>
      </c>
      <c r="AK6874" t="s">
        <v>188</v>
      </c>
      <c r="AL6874">
        <v>0.01</v>
      </c>
      <c r="AM6874">
        <v>0.01</v>
      </c>
      <c r="AN6874">
        <v>84</v>
      </c>
      <c r="AO6874" s="47">
        <v>42566</v>
      </c>
      <c r="AP6874" t="s">
        <v>40</v>
      </c>
      <c r="AQ6874" t="s">
        <v>177</v>
      </c>
      <c r="AZ6874" s="47">
        <v>42528</v>
      </c>
      <c r="BA6874" t="s">
        <v>188</v>
      </c>
      <c r="BB6874">
        <v>0.02</v>
      </c>
      <c r="BC6874">
        <v>0.02</v>
      </c>
      <c r="BD6874">
        <v>84</v>
      </c>
      <c r="BE6874" s="47">
        <v>42566</v>
      </c>
      <c r="BF6874" t="s">
        <v>40</v>
      </c>
      <c r="BG6874" t="s">
        <v>177</v>
      </c>
    </row>
    <row r="6875" spans="20:59" x14ac:dyDescent="0.25">
      <c r="T6875" s="47">
        <v>42528</v>
      </c>
      <c r="U6875" t="s">
        <v>189</v>
      </c>
      <c r="V6875">
        <v>1.94</v>
      </c>
      <c r="W6875">
        <v>1.95</v>
      </c>
      <c r="X6875">
        <v>94</v>
      </c>
      <c r="Y6875" s="47">
        <v>42566</v>
      </c>
      <c r="Z6875" t="s">
        <v>40</v>
      </c>
      <c r="AA6875" t="s">
        <v>177</v>
      </c>
      <c r="AJ6875" s="47">
        <v>42528</v>
      </c>
      <c r="AK6875" t="s">
        <v>189</v>
      </c>
      <c r="AL6875">
        <v>1.52</v>
      </c>
      <c r="AM6875">
        <v>1.52</v>
      </c>
      <c r="AN6875">
        <v>94</v>
      </c>
      <c r="AO6875" s="47">
        <v>42566</v>
      </c>
      <c r="AP6875" t="s">
        <v>40</v>
      </c>
      <c r="AQ6875" t="s">
        <v>177</v>
      </c>
      <c r="AZ6875" s="47">
        <v>42528</v>
      </c>
      <c r="BA6875" t="s">
        <v>189</v>
      </c>
      <c r="BB6875">
        <v>1.94</v>
      </c>
      <c r="BC6875">
        <v>1.95</v>
      </c>
      <c r="BD6875">
        <v>94</v>
      </c>
      <c r="BE6875" s="47">
        <v>42566</v>
      </c>
      <c r="BF6875" t="s">
        <v>40</v>
      </c>
      <c r="BG6875" t="s">
        <v>177</v>
      </c>
    </row>
    <row r="6876" spans="20:59" x14ac:dyDescent="0.25">
      <c r="T6876" s="47">
        <v>42528</v>
      </c>
      <c r="U6876" t="s">
        <v>190</v>
      </c>
      <c r="V6876">
        <v>10.119999999999999</v>
      </c>
      <c r="W6876">
        <v>10.18</v>
      </c>
      <c r="X6876">
        <v>104</v>
      </c>
      <c r="Y6876" s="47">
        <v>42566</v>
      </c>
      <c r="Z6876" t="s">
        <v>40</v>
      </c>
      <c r="AA6876" t="s">
        <v>177</v>
      </c>
      <c r="AJ6876" s="47">
        <v>42528</v>
      </c>
      <c r="AK6876" t="s">
        <v>190</v>
      </c>
      <c r="AL6876">
        <v>9.1199999999999992</v>
      </c>
      <c r="AM6876">
        <v>9.1999999999999993</v>
      </c>
      <c r="AN6876">
        <v>104</v>
      </c>
      <c r="AO6876" s="47">
        <v>42566</v>
      </c>
      <c r="AP6876" t="s">
        <v>40</v>
      </c>
      <c r="AQ6876" t="s">
        <v>177</v>
      </c>
      <c r="AZ6876" s="47">
        <v>42528</v>
      </c>
      <c r="BA6876" t="s">
        <v>190</v>
      </c>
      <c r="BB6876">
        <v>10.119999999999999</v>
      </c>
      <c r="BC6876">
        <v>10.18</v>
      </c>
      <c r="BD6876">
        <v>104</v>
      </c>
      <c r="BE6876" s="47">
        <v>42566</v>
      </c>
      <c r="BF6876" t="s">
        <v>40</v>
      </c>
      <c r="BG6876" t="s">
        <v>177</v>
      </c>
    </row>
    <row r="6877" spans="20:59" x14ac:dyDescent="0.25">
      <c r="T6877" s="47">
        <v>42528</v>
      </c>
      <c r="U6877" t="s">
        <v>191</v>
      </c>
      <c r="V6877">
        <v>19.989999999999998</v>
      </c>
      <c r="W6877">
        <v>20.04</v>
      </c>
      <c r="X6877">
        <v>114</v>
      </c>
      <c r="Y6877" s="47">
        <v>42566</v>
      </c>
      <c r="Z6877" t="s">
        <v>40</v>
      </c>
      <c r="AA6877" t="s">
        <v>177</v>
      </c>
      <c r="AJ6877" s="47">
        <v>42528</v>
      </c>
      <c r="AK6877" t="s">
        <v>191</v>
      </c>
      <c r="AL6877">
        <v>19.28</v>
      </c>
      <c r="AM6877">
        <v>19.32</v>
      </c>
      <c r="AN6877">
        <v>114</v>
      </c>
      <c r="AO6877" s="47">
        <v>42566</v>
      </c>
      <c r="AP6877" t="s">
        <v>40</v>
      </c>
      <c r="AQ6877" t="s">
        <v>177</v>
      </c>
      <c r="AZ6877" s="47">
        <v>42528</v>
      </c>
      <c r="BA6877" t="s">
        <v>191</v>
      </c>
      <c r="BB6877">
        <v>19.989999999999998</v>
      </c>
      <c r="BC6877">
        <v>20.04</v>
      </c>
      <c r="BD6877">
        <v>114</v>
      </c>
      <c r="BE6877" s="47">
        <v>42566</v>
      </c>
      <c r="BF6877" t="s">
        <v>40</v>
      </c>
      <c r="BG6877" t="s">
        <v>177</v>
      </c>
    </row>
    <row r="6878" spans="20:59" x14ac:dyDescent="0.25">
      <c r="T6878" s="47">
        <v>42528</v>
      </c>
      <c r="U6878" t="s">
        <v>192</v>
      </c>
      <c r="V6878">
        <v>0.01</v>
      </c>
      <c r="W6878">
        <v>0.01</v>
      </c>
      <c r="X6878">
        <v>74</v>
      </c>
      <c r="Y6878" s="47">
        <v>42664</v>
      </c>
      <c r="Z6878" t="s">
        <v>40</v>
      </c>
      <c r="AA6878" t="s">
        <v>177</v>
      </c>
      <c r="AJ6878" s="47">
        <v>42528</v>
      </c>
      <c r="AK6878" t="s">
        <v>192</v>
      </c>
      <c r="AL6878">
        <v>0.01</v>
      </c>
      <c r="AM6878">
        <v>0.01</v>
      </c>
      <c r="AN6878">
        <v>74</v>
      </c>
      <c r="AO6878" s="47">
        <v>42664</v>
      </c>
      <c r="AP6878" t="s">
        <v>40</v>
      </c>
      <c r="AQ6878" t="s">
        <v>177</v>
      </c>
      <c r="AZ6878" s="47">
        <v>42528</v>
      </c>
      <c r="BA6878" t="s">
        <v>192</v>
      </c>
      <c r="BB6878">
        <v>0.01</v>
      </c>
      <c r="BC6878">
        <v>0.01</v>
      </c>
      <c r="BD6878">
        <v>74</v>
      </c>
      <c r="BE6878" s="47">
        <v>42664</v>
      </c>
      <c r="BF6878" t="s">
        <v>40</v>
      </c>
      <c r="BG6878" t="s">
        <v>177</v>
      </c>
    </row>
    <row r="6879" spans="20:59" x14ac:dyDescent="0.25">
      <c r="T6879" s="47">
        <v>42528</v>
      </c>
      <c r="U6879" t="s">
        <v>193</v>
      </c>
      <c r="V6879">
        <v>0.46</v>
      </c>
      <c r="W6879">
        <v>0.47</v>
      </c>
      <c r="X6879">
        <v>84</v>
      </c>
      <c r="Y6879" s="47">
        <v>42664</v>
      </c>
      <c r="Z6879" t="s">
        <v>40</v>
      </c>
      <c r="AA6879" t="s">
        <v>177</v>
      </c>
      <c r="AJ6879" s="47">
        <v>42528</v>
      </c>
      <c r="AK6879" t="s">
        <v>193</v>
      </c>
      <c r="AL6879">
        <v>0.37</v>
      </c>
      <c r="AM6879">
        <v>0.38</v>
      </c>
      <c r="AN6879">
        <v>84</v>
      </c>
      <c r="AO6879" s="47">
        <v>42664</v>
      </c>
      <c r="AP6879" t="s">
        <v>40</v>
      </c>
      <c r="AQ6879" t="s">
        <v>177</v>
      </c>
      <c r="AZ6879" s="47">
        <v>42528</v>
      </c>
      <c r="BA6879" t="s">
        <v>193</v>
      </c>
      <c r="BB6879">
        <v>0.46</v>
      </c>
      <c r="BC6879">
        <v>0.47</v>
      </c>
      <c r="BD6879">
        <v>84</v>
      </c>
      <c r="BE6879" s="47">
        <v>42664</v>
      </c>
      <c r="BF6879" t="s">
        <v>40</v>
      </c>
      <c r="BG6879" t="s">
        <v>177</v>
      </c>
    </row>
    <row r="6880" spans="20:59" x14ac:dyDescent="0.25">
      <c r="T6880" s="47">
        <v>42528</v>
      </c>
      <c r="U6880" t="s">
        <v>194</v>
      </c>
      <c r="V6880">
        <v>3.42</v>
      </c>
      <c r="W6880">
        <v>3.43</v>
      </c>
      <c r="X6880">
        <v>94</v>
      </c>
      <c r="Y6880" s="47">
        <v>42664</v>
      </c>
      <c r="Z6880" t="s">
        <v>40</v>
      </c>
      <c r="AA6880" t="s">
        <v>177</v>
      </c>
      <c r="AJ6880" s="47">
        <v>42528</v>
      </c>
      <c r="AK6880" t="s">
        <v>194</v>
      </c>
      <c r="AL6880">
        <v>2.93</v>
      </c>
      <c r="AM6880">
        <v>2.94</v>
      </c>
      <c r="AN6880">
        <v>94</v>
      </c>
      <c r="AO6880" s="47">
        <v>42664</v>
      </c>
      <c r="AP6880" t="s">
        <v>40</v>
      </c>
      <c r="AQ6880" t="s">
        <v>177</v>
      </c>
      <c r="AZ6880" s="47">
        <v>42528</v>
      </c>
      <c r="BA6880" t="s">
        <v>194</v>
      </c>
      <c r="BB6880">
        <v>3.42</v>
      </c>
      <c r="BC6880">
        <v>3.43</v>
      </c>
      <c r="BD6880">
        <v>94</v>
      </c>
      <c r="BE6880" s="47">
        <v>42664</v>
      </c>
      <c r="BF6880" t="s">
        <v>40</v>
      </c>
      <c r="BG6880" t="s">
        <v>177</v>
      </c>
    </row>
    <row r="6881" spans="20:59" x14ac:dyDescent="0.25">
      <c r="T6881" s="47">
        <v>42528</v>
      </c>
      <c r="U6881" t="s">
        <v>195</v>
      </c>
      <c r="V6881">
        <v>10.17</v>
      </c>
      <c r="W6881">
        <v>10.210000000000001</v>
      </c>
      <c r="X6881">
        <v>104</v>
      </c>
      <c r="Y6881" s="47">
        <v>42664</v>
      </c>
      <c r="Z6881" t="s">
        <v>40</v>
      </c>
      <c r="AA6881" t="s">
        <v>177</v>
      </c>
      <c r="AJ6881" s="47">
        <v>42528</v>
      </c>
      <c r="AK6881" t="s">
        <v>195</v>
      </c>
      <c r="AL6881">
        <v>9.65</v>
      </c>
      <c r="AM6881">
        <v>9.65</v>
      </c>
      <c r="AN6881">
        <v>104</v>
      </c>
      <c r="AO6881" s="47">
        <v>42664</v>
      </c>
      <c r="AP6881" t="s">
        <v>40</v>
      </c>
      <c r="AQ6881" t="s">
        <v>177</v>
      </c>
      <c r="AZ6881" s="47">
        <v>42528</v>
      </c>
      <c r="BA6881" t="s">
        <v>195</v>
      </c>
      <c r="BB6881">
        <v>10.17</v>
      </c>
      <c r="BC6881">
        <v>10.210000000000001</v>
      </c>
      <c r="BD6881">
        <v>104</v>
      </c>
      <c r="BE6881" s="47">
        <v>42664</v>
      </c>
      <c r="BF6881" t="s">
        <v>40</v>
      </c>
      <c r="BG6881" t="s">
        <v>177</v>
      </c>
    </row>
    <row r="6882" spans="20:59" x14ac:dyDescent="0.25">
      <c r="T6882" s="47">
        <v>42528</v>
      </c>
      <c r="U6882" t="s">
        <v>196</v>
      </c>
      <c r="V6882">
        <v>19.739999999999998</v>
      </c>
      <c r="W6882">
        <v>19.760000000000002</v>
      </c>
      <c r="X6882">
        <v>114</v>
      </c>
      <c r="Y6882" s="47">
        <v>42664</v>
      </c>
      <c r="Z6882" t="s">
        <v>40</v>
      </c>
      <c r="AA6882" t="s">
        <v>177</v>
      </c>
      <c r="AJ6882" s="47">
        <v>42528</v>
      </c>
      <c r="AK6882" t="s">
        <v>196</v>
      </c>
      <c r="AL6882">
        <v>18.27</v>
      </c>
      <c r="AM6882">
        <v>18.329999999999998</v>
      </c>
      <c r="AN6882">
        <v>114</v>
      </c>
      <c r="AO6882" s="47">
        <v>42664</v>
      </c>
      <c r="AP6882" t="s">
        <v>40</v>
      </c>
      <c r="AQ6882" t="s">
        <v>177</v>
      </c>
      <c r="AZ6882" s="47">
        <v>42528</v>
      </c>
      <c r="BA6882" t="s">
        <v>196</v>
      </c>
      <c r="BB6882">
        <v>19.739999999999998</v>
      </c>
      <c r="BC6882">
        <v>19.760000000000002</v>
      </c>
      <c r="BD6882">
        <v>114</v>
      </c>
      <c r="BE6882" s="47">
        <v>42664</v>
      </c>
      <c r="BF6882" t="s">
        <v>40</v>
      </c>
      <c r="BG6882" t="s">
        <v>177</v>
      </c>
    </row>
    <row r="6883" spans="20:59" x14ac:dyDescent="0.25">
      <c r="T6883" s="47">
        <v>42528</v>
      </c>
      <c r="U6883" t="s">
        <v>197</v>
      </c>
      <c r="V6883">
        <v>47.18</v>
      </c>
      <c r="W6883">
        <v>47.31</v>
      </c>
      <c r="X6883">
        <v>76</v>
      </c>
      <c r="Y6883" s="47">
        <v>42566</v>
      </c>
      <c r="Z6883" t="s">
        <v>28</v>
      </c>
      <c r="AA6883" t="s">
        <v>198</v>
      </c>
      <c r="AJ6883" s="47">
        <v>42528</v>
      </c>
      <c r="AK6883" t="s">
        <v>197</v>
      </c>
      <c r="AL6883">
        <v>55.16</v>
      </c>
      <c r="AM6883">
        <v>55.23</v>
      </c>
      <c r="AN6883">
        <v>76</v>
      </c>
      <c r="AO6883" s="47">
        <v>42566</v>
      </c>
      <c r="AP6883" t="s">
        <v>28</v>
      </c>
      <c r="AQ6883" t="s">
        <v>198</v>
      </c>
      <c r="AZ6883" s="47">
        <v>42528</v>
      </c>
      <c r="BA6883" t="s">
        <v>197</v>
      </c>
      <c r="BB6883">
        <v>47.18</v>
      </c>
      <c r="BC6883">
        <v>47.31</v>
      </c>
      <c r="BD6883">
        <v>76</v>
      </c>
      <c r="BE6883" s="47">
        <v>42566</v>
      </c>
      <c r="BF6883" t="s">
        <v>28</v>
      </c>
      <c r="BG6883" t="s">
        <v>198</v>
      </c>
    </row>
    <row r="6884" spans="20:59" x14ac:dyDescent="0.25">
      <c r="T6884" s="47">
        <v>42528</v>
      </c>
      <c r="U6884" t="s">
        <v>199</v>
      </c>
      <c r="V6884">
        <v>34.42</v>
      </c>
      <c r="W6884">
        <v>34.729999999999997</v>
      </c>
      <c r="X6884">
        <v>96</v>
      </c>
      <c r="Y6884" s="47">
        <v>42566</v>
      </c>
      <c r="Z6884" t="s">
        <v>28</v>
      </c>
      <c r="AA6884" t="s">
        <v>198</v>
      </c>
      <c r="AJ6884" s="47">
        <v>42528</v>
      </c>
      <c r="AK6884" t="s">
        <v>199</v>
      </c>
      <c r="AL6884">
        <v>40.81</v>
      </c>
      <c r="AM6884">
        <v>40.950000000000003</v>
      </c>
      <c r="AN6884">
        <v>96</v>
      </c>
      <c r="AO6884" s="47">
        <v>42566</v>
      </c>
      <c r="AP6884" t="s">
        <v>28</v>
      </c>
      <c r="AQ6884" t="s">
        <v>198</v>
      </c>
      <c r="AZ6884" s="47">
        <v>42528</v>
      </c>
      <c r="BA6884" t="s">
        <v>199</v>
      </c>
      <c r="BB6884">
        <v>34.42</v>
      </c>
      <c r="BC6884">
        <v>34.729999999999997</v>
      </c>
      <c r="BD6884">
        <v>96</v>
      </c>
      <c r="BE6884" s="47">
        <v>42566</v>
      </c>
      <c r="BF6884" t="s">
        <v>28</v>
      </c>
      <c r="BG6884" t="s">
        <v>198</v>
      </c>
    </row>
    <row r="6885" spans="20:59" x14ac:dyDescent="0.25">
      <c r="T6885" s="47">
        <v>42528</v>
      </c>
      <c r="U6885" t="s">
        <v>200</v>
      </c>
      <c r="V6885">
        <v>24.29</v>
      </c>
      <c r="W6885">
        <v>24.38</v>
      </c>
      <c r="X6885">
        <v>116</v>
      </c>
      <c r="Y6885" s="47">
        <v>42566</v>
      </c>
      <c r="Z6885" t="s">
        <v>28</v>
      </c>
      <c r="AA6885" t="s">
        <v>198</v>
      </c>
      <c r="AJ6885" s="47">
        <v>42528</v>
      </c>
      <c r="AK6885" t="s">
        <v>200</v>
      </c>
      <c r="AL6885">
        <v>29.46</v>
      </c>
      <c r="AM6885">
        <v>29.63</v>
      </c>
      <c r="AN6885">
        <v>116</v>
      </c>
      <c r="AO6885" s="47">
        <v>42566</v>
      </c>
      <c r="AP6885" t="s">
        <v>28</v>
      </c>
      <c r="AQ6885" t="s">
        <v>198</v>
      </c>
      <c r="AZ6885" s="47">
        <v>42528</v>
      </c>
      <c r="BA6885" t="s">
        <v>200</v>
      </c>
      <c r="BB6885">
        <v>24.29</v>
      </c>
      <c r="BC6885">
        <v>24.38</v>
      </c>
      <c r="BD6885">
        <v>116</v>
      </c>
      <c r="BE6885" s="47">
        <v>42566</v>
      </c>
      <c r="BF6885" t="s">
        <v>28</v>
      </c>
      <c r="BG6885" t="s">
        <v>198</v>
      </c>
    </row>
    <row r="6886" spans="20:59" x14ac:dyDescent="0.25">
      <c r="T6886" s="47">
        <v>42528</v>
      </c>
      <c r="U6886" t="s">
        <v>201</v>
      </c>
      <c r="V6886">
        <v>16.899999999999999</v>
      </c>
      <c r="W6886">
        <v>16.98</v>
      </c>
      <c r="X6886">
        <v>136</v>
      </c>
      <c r="Y6886" s="47">
        <v>42566</v>
      </c>
      <c r="Z6886" t="s">
        <v>28</v>
      </c>
      <c r="AA6886" t="s">
        <v>198</v>
      </c>
      <c r="AJ6886" s="47">
        <v>42528</v>
      </c>
      <c r="AK6886" t="s">
        <v>201</v>
      </c>
      <c r="AL6886">
        <v>20.7</v>
      </c>
      <c r="AM6886">
        <v>20.85</v>
      </c>
      <c r="AN6886">
        <v>136</v>
      </c>
      <c r="AO6886" s="47">
        <v>42566</v>
      </c>
      <c r="AP6886" t="s">
        <v>28</v>
      </c>
      <c r="AQ6886" t="s">
        <v>198</v>
      </c>
      <c r="AZ6886" s="47">
        <v>42528</v>
      </c>
      <c r="BA6886" t="s">
        <v>201</v>
      </c>
      <c r="BB6886">
        <v>16.899999999999999</v>
      </c>
      <c r="BC6886">
        <v>16.98</v>
      </c>
      <c r="BD6886">
        <v>136</v>
      </c>
      <c r="BE6886" s="47">
        <v>42566</v>
      </c>
      <c r="BF6886" t="s">
        <v>28</v>
      </c>
      <c r="BG6886" t="s">
        <v>198</v>
      </c>
    </row>
    <row r="6887" spans="20:59" x14ac:dyDescent="0.25">
      <c r="T6887" s="47">
        <v>42528</v>
      </c>
      <c r="U6887" t="s">
        <v>202</v>
      </c>
      <c r="V6887">
        <v>11.49</v>
      </c>
      <c r="W6887">
        <v>11.58</v>
      </c>
      <c r="X6887">
        <v>156</v>
      </c>
      <c r="Y6887" s="47">
        <v>42566</v>
      </c>
      <c r="Z6887" t="s">
        <v>28</v>
      </c>
      <c r="AA6887" t="s">
        <v>198</v>
      </c>
      <c r="AJ6887" s="47">
        <v>42528</v>
      </c>
      <c r="AK6887" t="s">
        <v>202</v>
      </c>
      <c r="AL6887">
        <v>14.78</v>
      </c>
      <c r="AM6887">
        <v>14.84</v>
      </c>
      <c r="AN6887">
        <v>156</v>
      </c>
      <c r="AO6887" s="47">
        <v>42566</v>
      </c>
      <c r="AP6887" t="s">
        <v>28</v>
      </c>
      <c r="AQ6887" t="s">
        <v>198</v>
      </c>
      <c r="AZ6887" s="47">
        <v>42528</v>
      </c>
      <c r="BA6887" t="s">
        <v>202</v>
      </c>
      <c r="BB6887">
        <v>11.49</v>
      </c>
      <c r="BC6887">
        <v>11.58</v>
      </c>
      <c r="BD6887">
        <v>156</v>
      </c>
      <c r="BE6887" s="47">
        <v>42566</v>
      </c>
      <c r="BF6887" t="s">
        <v>28</v>
      </c>
      <c r="BG6887" t="s">
        <v>198</v>
      </c>
    </row>
    <row r="6888" spans="20:59" x14ac:dyDescent="0.25">
      <c r="T6888" s="47">
        <v>42528</v>
      </c>
      <c r="U6888" t="s">
        <v>203</v>
      </c>
      <c r="V6888">
        <v>60.04</v>
      </c>
      <c r="W6888">
        <v>60.15</v>
      </c>
      <c r="X6888">
        <v>76</v>
      </c>
      <c r="Y6888" s="47">
        <v>42664</v>
      </c>
      <c r="Z6888" t="s">
        <v>28</v>
      </c>
      <c r="AA6888" t="s">
        <v>198</v>
      </c>
      <c r="AJ6888" s="47">
        <v>42528</v>
      </c>
      <c r="AK6888" t="s">
        <v>203</v>
      </c>
      <c r="AL6888">
        <v>66.239999999999995</v>
      </c>
      <c r="AM6888">
        <v>66.349999999999994</v>
      </c>
      <c r="AN6888">
        <v>76</v>
      </c>
      <c r="AO6888" s="47">
        <v>42664</v>
      </c>
      <c r="AP6888" t="s">
        <v>28</v>
      </c>
      <c r="AQ6888" t="s">
        <v>198</v>
      </c>
      <c r="AZ6888" s="47">
        <v>42528</v>
      </c>
      <c r="BA6888" t="s">
        <v>203</v>
      </c>
      <c r="BB6888">
        <v>60.04</v>
      </c>
      <c r="BC6888">
        <v>60.15</v>
      </c>
      <c r="BD6888">
        <v>76</v>
      </c>
      <c r="BE6888" s="47">
        <v>42664</v>
      </c>
      <c r="BF6888" t="s">
        <v>28</v>
      </c>
      <c r="BG6888" t="s">
        <v>198</v>
      </c>
    </row>
    <row r="6889" spans="20:59" x14ac:dyDescent="0.25">
      <c r="T6889" s="47">
        <v>42528</v>
      </c>
      <c r="U6889" t="s">
        <v>204</v>
      </c>
      <c r="V6889">
        <v>50.62</v>
      </c>
      <c r="W6889">
        <v>50.71</v>
      </c>
      <c r="X6889">
        <v>96</v>
      </c>
      <c r="Y6889" s="47">
        <v>42664</v>
      </c>
      <c r="Z6889" t="s">
        <v>28</v>
      </c>
      <c r="AA6889" t="s">
        <v>198</v>
      </c>
      <c r="AJ6889" s="47">
        <v>42528</v>
      </c>
      <c r="AK6889" t="s">
        <v>204</v>
      </c>
      <c r="AL6889">
        <v>57.47</v>
      </c>
      <c r="AM6889">
        <v>57.67</v>
      </c>
      <c r="AN6889">
        <v>96</v>
      </c>
      <c r="AO6889" s="47">
        <v>42664</v>
      </c>
      <c r="AP6889" t="s">
        <v>28</v>
      </c>
      <c r="AQ6889" t="s">
        <v>198</v>
      </c>
      <c r="AZ6889" s="47">
        <v>42528</v>
      </c>
      <c r="BA6889" t="s">
        <v>204</v>
      </c>
      <c r="BB6889">
        <v>50.62</v>
      </c>
      <c r="BC6889">
        <v>50.71</v>
      </c>
      <c r="BD6889">
        <v>96</v>
      </c>
      <c r="BE6889" s="47">
        <v>42664</v>
      </c>
      <c r="BF6889" t="s">
        <v>28</v>
      </c>
      <c r="BG6889" t="s">
        <v>198</v>
      </c>
    </row>
    <row r="6890" spans="20:59" x14ac:dyDescent="0.25">
      <c r="T6890" s="47">
        <v>42528</v>
      </c>
      <c r="U6890" t="s">
        <v>205</v>
      </c>
      <c r="V6890">
        <v>42.03</v>
      </c>
      <c r="W6890">
        <v>42.3</v>
      </c>
      <c r="X6890">
        <v>116</v>
      </c>
      <c r="Y6890" s="47">
        <v>42664</v>
      </c>
      <c r="Z6890" t="s">
        <v>28</v>
      </c>
      <c r="AA6890" t="s">
        <v>198</v>
      </c>
      <c r="AJ6890" s="47">
        <v>42528</v>
      </c>
      <c r="AK6890" t="s">
        <v>205</v>
      </c>
      <c r="AL6890">
        <v>48.58</v>
      </c>
      <c r="AM6890">
        <v>48.62</v>
      </c>
      <c r="AN6890">
        <v>116</v>
      </c>
      <c r="AO6890" s="47">
        <v>42664</v>
      </c>
      <c r="AP6890" t="s">
        <v>28</v>
      </c>
      <c r="AQ6890" t="s">
        <v>198</v>
      </c>
      <c r="AZ6890" s="47">
        <v>42528</v>
      </c>
      <c r="BA6890" t="s">
        <v>205</v>
      </c>
      <c r="BB6890">
        <v>42.03</v>
      </c>
      <c r="BC6890">
        <v>42.3</v>
      </c>
      <c r="BD6890">
        <v>116</v>
      </c>
      <c r="BE6890" s="47">
        <v>42664</v>
      </c>
      <c r="BF6890" t="s">
        <v>28</v>
      </c>
      <c r="BG6890" t="s">
        <v>198</v>
      </c>
    </row>
    <row r="6891" spans="20:59" x14ac:dyDescent="0.25">
      <c r="T6891" s="47">
        <v>42528</v>
      </c>
      <c r="U6891" t="s">
        <v>206</v>
      </c>
      <c r="V6891">
        <v>36.64</v>
      </c>
      <c r="W6891">
        <v>36.880000000000003</v>
      </c>
      <c r="X6891">
        <v>136</v>
      </c>
      <c r="Y6891" s="47">
        <v>42664</v>
      </c>
      <c r="Z6891" t="s">
        <v>28</v>
      </c>
      <c r="AA6891" t="s">
        <v>198</v>
      </c>
      <c r="AJ6891" s="47">
        <v>42528</v>
      </c>
      <c r="AK6891" t="s">
        <v>206</v>
      </c>
      <c r="AL6891">
        <v>41.12</v>
      </c>
      <c r="AM6891">
        <v>41.42</v>
      </c>
      <c r="AN6891">
        <v>136</v>
      </c>
      <c r="AO6891" s="47">
        <v>42664</v>
      </c>
      <c r="AP6891" t="s">
        <v>28</v>
      </c>
      <c r="AQ6891" t="s">
        <v>198</v>
      </c>
      <c r="AZ6891" s="47">
        <v>42528</v>
      </c>
      <c r="BA6891" t="s">
        <v>206</v>
      </c>
      <c r="BB6891">
        <v>36.64</v>
      </c>
      <c r="BC6891">
        <v>36.880000000000003</v>
      </c>
      <c r="BD6891">
        <v>136</v>
      </c>
      <c r="BE6891" s="47">
        <v>42664</v>
      </c>
      <c r="BF6891" t="s">
        <v>28</v>
      </c>
      <c r="BG6891" t="s">
        <v>198</v>
      </c>
    </row>
    <row r="6892" spans="20:59" x14ac:dyDescent="0.25">
      <c r="T6892" s="47">
        <v>42528</v>
      </c>
      <c r="U6892" t="s">
        <v>207</v>
      </c>
      <c r="V6892">
        <v>31.03</v>
      </c>
      <c r="W6892">
        <v>31.23</v>
      </c>
      <c r="X6892">
        <v>156</v>
      </c>
      <c r="Y6892" s="47">
        <v>42664</v>
      </c>
      <c r="Z6892" t="s">
        <v>28</v>
      </c>
      <c r="AA6892" t="s">
        <v>198</v>
      </c>
      <c r="AJ6892" s="47">
        <v>42528</v>
      </c>
      <c r="AK6892" t="s">
        <v>207</v>
      </c>
      <c r="AL6892">
        <v>35.9</v>
      </c>
      <c r="AM6892">
        <v>35.94</v>
      </c>
      <c r="AN6892">
        <v>156</v>
      </c>
      <c r="AO6892" s="47">
        <v>42664</v>
      </c>
      <c r="AP6892" t="s">
        <v>28</v>
      </c>
      <c r="AQ6892" t="s">
        <v>198</v>
      </c>
      <c r="AZ6892" s="47">
        <v>42528</v>
      </c>
      <c r="BA6892" t="s">
        <v>207</v>
      </c>
      <c r="BB6892">
        <v>31.03</v>
      </c>
      <c r="BC6892">
        <v>31.23</v>
      </c>
      <c r="BD6892">
        <v>156</v>
      </c>
      <c r="BE6892" s="47">
        <v>42664</v>
      </c>
      <c r="BF6892" t="s">
        <v>28</v>
      </c>
      <c r="BG6892" t="s">
        <v>198</v>
      </c>
    </row>
    <row r="6893" spans="20:59" x14ac:dyDescent="0.25">
      <c r="T6893" s="47">
        <v>42528</v>
      </c>
      <c r="U6893" t="s">
        <v>208</v>
      </c>
      <c r="V6893">
        <v>4</v>
      </c>
      <c r="W6893">
        <v>4.01</v>
      </c>
      <c r="X6893">
        <v>76</v>
      </c>
      <c r="Y6893" s="47">
        <v>42566</v>
      </c>
      <c r="Z6893" t="s">
        <v>40</v>
      </c>
      <c r="AA6893" t="s">
        <v>198</v>
      </c>
      <c r="AJ6893" s="47">
        <v>42528</v>
      </c>
      <c r="AK6893" t="s">
        <v>208</v>
      </c>
      <c r="AL6893">
        <v>3.19</v>
      </c>
      <c r="AM6893">
        <v>3.21</v>
      </c>
      <c r="AN6893">
        <v>76</v>
      </c>
      <c r="AO6893" s="47">
        <v>42566</v>
      </c>
      <c r="AP6893" t="s">
        <v>40</v>
      </c>
      <c r="AQ6893" t="s">
        <v>198</v>
      </c>
      <c r="AZ6893" s="47">
        <v>42528</v>
      </c>
      <c r="BA6893" t="s">
        <v>208</v>
      </c>
      <c r="BB6893">
        <v>4</v>
      </c>
      <c r="BC6893">
        <v>4.01</v>
      </c>
      <c r="BD6893">
        <v>76</v>
      </c>
      <c r="BE6893" s="47">
        <v>42566</v>
      </c>
      <c r="BF6893" t="s">
        <v>40</v>
      </c>
      <c r="BG6893" t="s">
        <v>198</v>
      </c>
    </row>
    <row r="6894" spans="20:59" x14ac:dyDescent="0.25">
      <c r="T6894" s="47">
        <v>42528</v>
      </c>
      <c r="U6894" t="s">
        <v>209</v>
      </c>
      <c r="V6894">
        <v>10.25</v>
      </c>
      <c r="W6894">
        <v>10.29</v>
      </c>
      <c r="X6894">
        <v>96</v>
      </c>
      <c r="Y6894" s="47">
        <v>42566</v>
      </c>
      <c r="Z6894" t="s">
        <v>40</v>
      </c>
      <c r="AA6894" t="s">
        <v>198</v>
      </c>
      <c r="AJ6894" s="47">
        <v>42528</v>
      </c>
      <c r="AK6894" t="s">
        <v>209</v>
      </c>
      <c r="AL6894">
        <v>8.6199999999999992</v>
      </c>
      <c r="AM6894">
        <v>8.64</v>
      </c>
      <c r="AN6894">
        <v>96</v>
      </c>
      <c r="AO6894" s="47">
        <v>42566</v>
      </c>
      <c r="AP6894" t="s">
        <v>40</v>
      </c>
      <c r="AQ6894" t="s">
        <v>198</v>
      </c>
      <c r="AZ6894" s="47">
        <v>42528</v>
      </c>
      <c r="BA6894" t="s">
        <v>209</v>
      </c>
      <c r="BB6894">
        <v>10.25</v>
      </c>
      <c r="BC6894">
        <v>10.29</v>
      </c>
      <c r="BD6894">
        <v>96</v>
      </c>
      <c r="BE6894" s="47">
        <v>42566</v>
      </c>
      <c r="BF6894" t="s">
        <v>40</v>
      </c>
      <c r="BG6894" t="s">
        <v>198</v>
      </c>
    </row>
    <row r="6895" spans="20:59" x14ac:dyDescent="0.25">
      <c r="T6895" s="47">
        <v>42528</v>
      </c>
      <c r="U6895" t="s">
        <v>210</v>
      </c>
      <c r="V6895">
        <v>19.8</v>
      </c>
      <c r="W6895">
        <v>19.88</v>
      </c>
      <c r="X6895">
        <v>116</v>
      </c>
      <c r="Y6895" s="47">
        <v>42566</v>
      </c>
      <c r="Z6895" t="s">
        <v>40</v>
      </c>
      <c r="AA6895" t="s">
        <v>198</v>
      </c>
      <c r="AJ6895" s="47">
        <v>42528</v>
      </c>
      <c r="AK6895" t="s">
        <v>210</v>
      </c>
      <c r="AL6895">
        <v>17.079999999999998</v>
      </c>
      <c r="AM6895">
        <v>17.16</v>
      </c>
      <c r="AN6895">
        <v>116</v>
      </c>
      <c r="AO6895" s="47">
        <v>42566</v>
      </c>
      <c r="AP6895" t="s">
        <v>40</v>
      </c>
      <c r="AQ6895" t="s">
        <v>198</v>
      </c>
      <c r="AZ6895" s="47">
        <v>42528</v>
      </c>
      <c r="BA6895" t="s">
        <v>210</v>
      </c>
      <c r="BB6895">
        <v>19.8</v>
      </c>
      <c r="BC6895">
        <v>19.88</v>
      </c>
      <c r="BD6895">
        <v>116</v>
      </c>
      <c r="BE6895" s="47">
        <v>42566</v>
      </c>
      <c r="BF6895" t="s">
        <v>40</v>
      </c>
      <c r="BG6895" t="s">
        <v>198</v>
      </c>
    </row>
    <row r="6896" spans="20:59" x14ac:dyDescent="0.25">
      <c r="T6896" s="47">
        <v>42528</v>
      </c>
      <c r="U6896" t="s">
        <v>211</v>
      </c>
      <c r="V6896">
        <v>32.340000000000003</v>
      </c>
      <c r="W6896">
        <v>32.57</v>
      </c>
      <c r="X6896">
        <v>136</v>
      </c>
      <c r="Y6896" s="47">
        <v>42566</v>
      </c>
      <c r="Z6896" t="s">
        <v>40</v>
      </c>
      <c r="AA6896" t="s">
        <v>198</v>
      </c>
      <c r="AJ6896" s="47">
        <v>42528</v>
      </c>
      <c r="AK6896" t="s">
        <v>211</v>
      </c>
      <c r="AL6896">
        <v>28.97</v>
      </c>
      <c r="AM6896">
        <v>29.07</v>
      </c>
      <c r="AN6896">
        <v>136</v>
      </c>
      <c r="AO6896" s="47">
        <v>42566</v>
      </c>
      <c r="AP6896" t="s">
        <v>40</v>
      </c>
      <c r="AQ6896" t="s">
        <v>198</v>
      </c>
      <c r="AZ6896" s="47">
        <v>42528</v>
      </c>
      <c r="BA6896" t="s">
        <v>211</v>
      </c>
      <c r="BB6896">
        <v>32.340000000000003</v>
      </c>
      <c r="BC6896">
        <v>32.57</v>
      </c>
      <c r="BD6896">
        <v>136</v>
      </c>
      <c r="BE6896" s="47">
        <v>42566</v>
      </c>
      <c r="BF6896" t="s">
        <v>40</v>
      </c>
      <c r="BG6896" t="s">
        <v>198</v>
      </c>
    </row>
    <row r="6897" spans="20:59" x14ac:dyDescent="0.25">
      <c r="T6897" s="47">
        <v>42528</v>
      </c>
      <c r="U6897" t="s">
        <v>212</v>
      </c>
      <c r="V6897">
        <v>48.32</v>
      </c>
      <c r="W6897">
        <v>48.58</v>
      </c>
      <c r="X6897">
        <v>156</v>
      </c>
      <c r="Y6897" s="47">
        <v>42566</v>
      </c>
      <c r="Z6897" t="s">
        <v>40</v>
      </c>
      <c r="AA6897" t="s">
        <v>198</v>
      </c>
      <c r="AJ6897" s="47">
        <v>42528</v>
      </c>
      <c r="AK6897" t="s">
        <v>212</v>
      </c>
      <c r="AL6897">
        <v>42.2</v>
      </c>
      <c r="AM6897">
        <v>42.3</v>
      </c>
      <c r="AN6897">
        <v>156</v>
      </c>
      <c r="AO6897" s="47">
        <v>42566</v>
      </c>
      <c r="AP6897" t="s">
        <v>40</v>
      </c>
      <c r="AQ6897" t="s">
        <v>198</v>
      </c>
      <c r="AZ6897" s="47">
        <v>42528</v>
      </c>
      <c r="BA6897" t="s">
        <v>212</v>
      </c>
      <c r="BB6897">
        <v>48.32</v>
      </c>
      <c r="BC6897">
        <v>48.58</v>
      </c>
      <c r="BD6897">
        <v>156</v>
      </c>
      <c r="BE6897" s="47">
        <v>42566</v>
      </c>
      <c r="BF6897" t="s">
        <v>40</v>
      </c>
      <c r="BG6897" t="s">
        <v>198</v>
      </c>
    </row>
    <row r="6898" spans="20:59" x14ac:dyDescent="0.25">
      <c r="T6898" s="47">
        <v>42528</v>
      </c>
      <c r="U6898" t="s">
        <v>213</v>
      </c>
      <c r="V6898">
        <v>15.72</v>
      </c>
      <c r="W6898">
        <v>15.84</v>
      </c>
      <c r="X6898">
        <v>76</v>
      </c>
      <c r="Y6898" s="47">
        <v>42664</v>
      </c>
      <c r="Z6898" t="s">
        <v>40</v>
      </c>
      <c r="AA6898" t="s">
        <v>198</v>
      </c>
      <c r="AJ6898" s="47">
        <v>42528</v>
      </c>
      <c r="AK6898" t="s">
        <v>213</v>
      </c>
      <c r="AL6898">
        <v>14.49</v>
      </c>
      <c r="AM6898">
        <v>14.53</v>
      </c>
      <c r="AN6898">
        <v>76</v>
      </c>
      <c r="AO6898" s="47">
        <v>42664</v>
      </c>
      <c r="AP6898" t="s">
        <v>40</v>
      </c>
      <c r="AQ6898" t="s">
        <v>198</v>
      </c>
      <c r="AZ6898" s="47">
        <v>42528</v>
      </c>
      <c r="BA6898" t="s">
        <v>213</v>
      </c>
      <c r="BB6898">
        <v>15.72</v>
      </c>
      <c r="BC6898">
        <v>15.84</v>
      </c>
      <c r="BD6898">
        <v>76</v>
      </c>
      <c r="BE6898" s="47">
        <v>42664</v>
      </c>
      <c r="BF6898" t="s">
        <v>40</v>
      </c>
      <c r="BG6898" t="s">
        <v>198</v>
      </c>
    </row>
    <row r="6899" spans="20:59" x14ac:dyDescent="0.25">
      <c r="T6899" s="47">
        <v>42528</v>
      </c>
      <c r="U6899" t="s">
        <v>214</v>
      </c>
      <c r="V6899">
        <v>25.87</v>
      </c>
      <c r="W6899">
        <v>26.05</v>
      </c>
      <c r="X6899">
        <v>96</v>
      </c>
      <c r="Y6899" s="47">
        <v>42664</v>
      </c>
      <c r="Z6899" t="s">
        <v>40</v>
      </c>
      <c r="AA6899" t="s">
        <v>198</v>
      </c>
      <c r="AJ6899" s="47">
        <v>42528</v>
      </c>
      <c r="AK6899" t="s">
        <v>214</v>
      </c>
      <c r="AL6899">
        <v>24.34</v>
      </c>
      <c r="AM6899">
        <v>24.37</v>
      </c>
      <c r="AN6899">
        <v>96</v>
      </c>
      <c r="AO6899" s="47">
        <v>42664</v>
      </c>
      <c r="AP6899" t="s">
        <v>40</v>
      </c>
      <c r="AQ6899" t="s">
        <v>198</v>
      </c>
      <c r="AZ6899" s="47">
        <v>42528</v>
      </c>
      <c r="BA6899" t="s">
        <v>214</v>
      </c>
      <c r="BB6899">
        <v>25.87</v>
      </c>
      <c r="BC6899">
        <v>26.05</v>
      </c>
      <c r="BD6899">
        <v>96</v>
      </c>
      <c r="BE6899" s="47">
        <v>42664</v>
      </c>
      <c r="BF6899" t="s">
        <v>40</v>
      </c>
      <c r="BG6899" t="s">
        <v>198</v>
      </c>
    </row>
    <row r="6900" spans="20:59" x14ac:dyDescent="0.25">
      <c r="T6900" s="47">
        <v>42528</v>
      </c>
      <c r="U6900" t="s">
        <v>215</v>
      </c>
      <c r="V6900">
        <v>38.69</v>
      </c>
      <c r="W6900">
        <v>38.92</v>
      </c>
      <c r="X6900">
        <v>116</v>
      </c>
      <c r="Y6900" s="47">
        <v>42664</v>
      </c>
      <c r="Z6900" t="s">
        <v>40</v>
      </c>
      <c r="AA6900" t="s">
        <v>198</v>
      </c>
      <c r="AJ6900" s="47">
        <v>42528</v>
      </c>
      <c r="AK6900" t="s">
        <v>215</v>
      </c>
      <c r="AL6900">
        <v>36.64</v>
      </c>
      <c r="AM6900">
        <v>36.700000000000003</v>
      </c>
      <c r="AN6900">
        <v>116</v>
      </c>
      <c r="AO6900" s="47">
        <v>42664</v>
      </c>
      <c r="AP6900" t="s">
        <v>40</v>
      </c>
      <c r="AQ6900" t="s">
        <v>198</v>
      </c>
      <c r="AZ6900" s="47">
        <v>42528</v>
      </c>
      <c r="BA6900" t="s">
        <v>215</v>
      </c>
      <c r="BB6900">
        <v>38.69</v>
      </c>
      <c r="BC6900">
        <v>38.92</v>
      </c>
      <c r="BD6900">
        <v>116</v>
      </c>
      <c r="BE6900" s="47">
        <v>42664</v>
      </c>
      <c r="BF6900" t="s">
        <v>40</v>
      </c>
      <c r="BG6900" t="s">
        <v>198</v>
      </c>
    </row>
    <row r="6901" spans="20:59" x14ac:dyDescent="0.25">
      <c r="T6901" s="47">
        <v>42528</v>
      </c>
      <c r="U6901" t="s">
        <v>216</v>
      </c>
      <c r="V6901">
        <v>51.72</v>
      </c>
      <c r="W6901">
        <v>52.02</v>
      </c>
      <c r="X6901">
        <v>136</v>
      </c>
      <c r="Y6901" s="47">
        <v>42664</v>
      </c>
      <c r="Z6901" t="s">
        <v>40</v>
      </c>
      <c r="AA6901" t="s">
        <v>198</v>
      </c>
      <c r="AJ6901" s="47">
        <v>42528</v>
      </c>
      <c r="AK6901" t="s">
        <v>216</v>
      </c>
      <c r="AL6901">
        <v>48.83</v>
      </c>
      <c r="AM6901">
        <v>49.18</v>
      </c>
      <c r="AN6901">
        <v>136</v>
      </c>
      <c r="AO6901" s="47">
        <v>42664</v>
      </c>
      <c r="AP6901" t="s">
        <v>40</v>
      </c>
      <c r="AQ6901" t="s">
        <v>198</v>
      </c>
      <c r="AZ6901" s="47">
        <v>42528</v>
      </c>
      <c r="BA6901" t="s">
        <v>216</v>
      </c>
      <c r="BB6901">
        <v>51.72</v>
      </c>
      <c r="BC6901">
        <v>52.02</v>
      </c>
      <c r="BD6901">
        <v>136</v>
      </c>
      <c r="BE6901" s="47">
        <v>42664</v>
      </c>
      <c r="BF6901" t="s">
        <v>40</v>
      </c>
      <c r="BG6901" t="s">
        <v>198</v>
      </c>
    </row>
    <row r="6902" spans="20:59" x14ac:dyDescent="0.25">
      <c r="T6902" s="47">
        <v>42528</v>
      </c>
      <c r="U6902" t="s">
        <v>217</v>
      </c>
      <c r="V6902">
        <v>67.83</v>
      </c>
      <c r="W6902">
        <v>68.22</v>
      </c>
      <c r="X6902">
        <v>156</v>
      </c>
      <c r="Y6902" s="47">
        <v>42664</v>
      </c>
      <c r="Z6902" t="s">
        <v>40</v>
      </c>
      <c r="AA6902" t="s">
        <v>198</v>
      </c>
      <c r="AJ6902" s="47">
        <v>42528</v>
      </c>
      <c r="AK6902" t="s">
        <v>217</v>
      </c>
      <c r="AL6902">
        <v>63.22</v>
      </c>
      <c r="AM6902">
        <v>63.39</v>
      </c>
      <c r="AN6902">
        <v>156</v>
      </c>
      <c r="AO6902" s="47">
        <v>42664</v>
      </c>
      <c r="AP6902" t="s">
        <v>40</v>
      </c>
      <c r="AQ6902" t="s">
        <v>198</v>
      </c>
      <c r="AZ6902" s="47">
        <v>42528</v>
      </c>
      <c r="BA6902" t="s">
        <v>217</v>
      </c>
      <c r="BB6902">
        <v>67.83</v>
      </c>
      <c r="BC6902">
        <v>68.22</v>
      </c>
      <c r="BD6902">
        <v>156</v>
      </c>
      <c r="BE6902" s="47">
        <v>42664</v>
      </c>
      <c r="BF6902" t="s">
        <v>40</v>
      </c>
      <c r="BG6902" t="s">
        <v>198</v>
      </c>
    </row>
    <row r="6903" spans="20:59" x14ac:dyDescent="0.25">
      <c r="T6903" s="47">
        <v>42528</v>
      </c>
      <c r="U6903" t="s">
        <v>218</v>
      </c>
      <c r="V6903">
        <v>17.07</v>
      </c>
      <c r="W6903">
        <v>17.149999999999999</v>
      </c>
      <c r="X6903">
        <v>42</v>
      </c>
      <c r="Y6903" s="47">
        <v>42566</v>
      </c>
      <c r="Z6903" t="s">
        <v>28</v>
      </c>
      <c r="AA6903" t="s">
        <v>219</v>
      </c>
      <c r="AJ6903" s="47">
        <v>42528</v>
      </c>
      <c r="AK6903" t="s">
        <v>218</v>
      </c>
      <c r="AL6903">
        <v>17.68</v>
      </c>
      <c r="AM6903">
        <v>17.760000000000002</v>
      </c>
      <c r="AN6903">
        <v>42</v>
      </c>
      <c r="AO6903" s="47">
        <v>42566</v>
      </c>
      <c r="AP6903" t="s">
        <v>28</v>
      </c>
      <c r="AQ6903" t="s">
        <v>219</v>
      </c>
      <c r="AZ6903" s="47">
        <v>42528</v>
      </c>
      <c r="BA6903" t="s">
        <v>218</v>
      </c>
      <c r="BB6903">
        <v>17.07</v>
      </c>
      <c r="BC6903">
        <v>17.149999999999999</v>
      </c>
      <c r="BD6903">
        <v>42</v>
      </c>
      <c r="BE6903" s="47">
        <v>42566</v>
      </c>
      <c r="BF6903" t="s">
        <v>28</v>
      </c>
      <c r="BG6903" t="s">
        <v>219</v>
      </c>
    </row>
    <row r="6904" spans="20:59" x14ac:dyDescent="0.25">
      <c r="T6904" s="47">
        <v>42528</v>
      </c>
      <c r="U6904" t="s">
        <v>220</v>
      </c>
      <c r="V6904">
        <v>7.59</v>
      </c>
      <c r="W6904">
        <v>7.63</v>
      </c>
      <c r="X6904">
        <v>52</v>
      </c>
      <c r="Y6904" s="47">
        <v>42566</v>
      </c>
      <c r="Z6904" t="s">
        <v>28</v>
      </c>
      <c r="AA6904" t="s">
        <v>219</v>
      </c>
      <c r="AJ6904" s="47">
        <v>42528</v>
      </c>
      <c r="AK6904" t="s">
        <v>220</v>
      </c>
      <c r="AL6904">
        <v>7.7</v>
      </c>
      <c r="AM6904">
        <v>7.74</v>
      </c>
      <c r="AN6904">
        <v>52</v>
      </c>
      <c r="AO6904" s="47">
        <v>42566</v>
      </c>
      <c r="AP6904" t="s">
        <v>28</v>
      </c>
      <c r="AQ6904" t="s">
        <v>219</v>
      </c>
      <c r="AZ6904" s="47">
        <v>42528</v>
      </c>
      <c r="BA6904" t="s">
        <v>220</v>
      </c>
      <c r="BB6904">
        <v>7.59</v>
      </c>
      <c r="BC6904">
        <v>7.63</v>
      </c>
      <c r="BD6904">
        <v>52</v>
      </c>
      <c r="BE6904" s="47">
        <v>42566</v>
      </c>
      <c r="BF6904" t="s">
        <v>28</v>
      </c>
      <c r="BG6904" t="s">
        <v>219</v>
      </c>
    </row>
    <row r="6905" spans="20:59" x14ac:dyDescent="0.25">
      <c r="T6905" s="47">
        <v>42528</v>
      </c>
      <c r="U6905" t="s">
        <v>221</v>
      </c>
      <c r="V6905">
        <v>1.33</v>
      </c>
      <c r="W6905">
        <v>1.34</v>
      </c>
      <c r="X6905">
        <v>62</v>
      </c>
      <c r="Y6905" s="47">
        <v>42566</v>
      </c>
      <c r="Z6905" t="s">
        <v>28</v>
      </c>
      <c r="AA6905" t="s">
        <v>219</v>
      </c>
      <c r="AJ6905" s="47">
        <v>42528</v>
      </c>
      <c r="AK6905" t="s">
        <v>221</v>
      </c>
      <c r="AL6905">
        <v>1.42</v>
      </c>
      <c r="AM6905">
        <v>1.43</v>
      </c>
      <c r="AN6905">
        <v>62</v>
      </c>
      <c r="AO6905" s="47">
        <v>42566</v>
      </c>
      <c r="AP6905" t="s">
        <v>28</v>
      </c>
      <c r="AQ6905" t="s">
        <v>219</v>
      </c>
      <c r="AZ6905" s="47">
        <v>42528</v>
      </c>
      <c r="BA6905" t="s">
        <v>221</v>
      </c>
      <c r="BB6905">
        <v>1.33</v>
      </c>
      <c r="BC6905">
        <v>1.34</v>
      </c>
      <c r="BD6905">
        <v>62</v>
      </c>
      <c r="BE6905" s="47">
        <v>42566</v>
      </c>
      <c r="BF6905" t="s">
        <v>28</v>
      </c>
      <c r="BG6905" t="s">
        <v>219</v>
      </c>
    </row>
    <row r="6906" spans="20:59" x14ac:dyDescent="0.25">
      <c r="T6906" s="47">
        <v>42528</v>
      </c>
      <c r="U6906" t="s">
        <v>222</v>
      </c>
      <c r="V6906">
        <v>7.0000000000000007E-2</v>
      </c>
      <c r="W6906">
        <v>7.0000000000000007E-2</v>
      </c>
      <c r="X6906">
        <v>72</v>
      </c>
      <c r="Y6906" s="47">
        <v>42566</v>
      </c>
      <c r="Z6906" t="s">
        <v>28</v>
      </c>
      <c r="AA6906" t="s">
        <v>219</v>
      </c>
      <c r="AJ6906" s="47">
        <v>42528</v>
      </c>
      <c r="AK6906" t="s">
        <v>222</v>
      </c>
      <c r="AL6906">
        <v>0.08</v>
      </c>
      <c r="AM6906">
        <v>0.08</v>
      </c>
      <c r="AN6906">
        <v>72</v>
      </c>
      <c r="AO6906" s="47">
        <v>42566</v>
      </c>
      <c r="AP6906" t="s">
        <v>28</v>
      </c>
      <c r="AQ6906" t="s">
        <v>219</v>
      </c>
      <c r="AZ6906" s="47">
        <v>42528</v>
      </c>
      <c r="BA6906" t="s">
        <v>222</v>
      </c>
      <c r="BB6906">
        <v>7.0000000000000007E-2</v>
      </c>
      <c r="BC6906">
        <v>7.0000000000000007E-2</v>
      </c>
      <c r="BD6906">
        <v>72</v>
      </c>
      <c r="BE6906" s="47">
        <v>42566</v>
      </c>
      <c r="BF6906" t="s">
        <v>28</v>
      </c>
      <c r="BG6906" t="s">
        <v>219</v>
      </c>
    </row>
    <row r="6907" spans="20:59" x14ac:dyDescent="0.25">
      <c r="T6907" s="47">
        <v>42528</v>
      </c>
      <c r="U6907" t="s">
        <v>223</v>
      </c>
      <c r="V6907">
        <v>0</v>
      </c>
      <c r="W6907">
        <v>0</v>
      </c>
      <c r="X6907">
        <v>82</v>
      </c>
      <c r="Y6907" s="47">
        <v>42566</v>
      </c>
      <c r="Z6907" t="s">
        <v>28</v>
      </c>
      <c r="AA6907" t="s">
        <v>219</v>
      </c>
      <c r="AJ6907" s="47">
        <v>42528</v>
      </c>
      <c r="AK6907" t="s">
        <v>223</v>
      </c>
      <c r="AL6907">
        <v>0</v>
      </c>
      <c r="AM6907">
        <v>0</v>
      </c>
      <c r="AN6907">
        <v>82</v>
      </c>
      <c r="AO6907" s="47">
        <v>42566</v>
      </c>
      <c r="AP6907" t="s">
        <v>28</v>
      </c>
      <c r="AQ6907" t="s">
        <v>219</v>
      </c>
      <c r="AZ6907" s="47">
        <v>42528</v>
      </c>
      <c r="BA6907" t="s">
        <v>223</v>
      </c>
      <c r="BB6907">
        <v>0</v>
      </c>
      <c r="BC6907">
        <v>0</v>
      </c>
      <c r="BD6907">
        <v>82</v>
      </c>
      <c r="BE6907" s="47">
        <v>42566</v>
      </c>
      <c r="BF6907" t="s">
        <v>28</v>
      </c>
      <c r="BG6907" t="s">
        <v>219</v>
      </c>
    </row>
    <row r="6908" spans="20:59" x14ac:dyDescent="0.25">
      <c r="T6908" s="47">
        <v>42528</v>
      </c>
      <c r="U6908" t="s">
        <v>224</v>
      </c>
      <c r="V6908">
        <v>17.510000000000002</v>
      </c>
      <c r="W6908">
        <v>17.61</v>
      </c>
      <c r="X6908">
        <v>42</v>
      </c>
      <c r="Y6908" s="47">
        <v>42664</v>
      </c>
      <c r="Z6908" t="s">
        <v>28</v>
      </c>
      <c r="AA6908" t="s">
        <v>219</v>
      </c>
      <c r="AJ6908" s="47">
        <v>42528</v>
      </c>
      <c r="AK6908" t="s">
        <v>224</v>
      </c>
      <c r="AL6908">
        <v>17.91</v>
      </c>
      <c r="AM6908">
        <v>17.989999999999998</v>
      </c>
      <c r="AN6908">
        <v>42</v>
      </c>
      <c r="AO6908" s="47">
        <v>42664</v>
      </c>
      <c r="AP6908" t="s">
        <v>28</v>
      </c>
      <c r="AQ6908" t="s">
        <v>219</v>
      </c>
      <c r="AZ6908" s="47">
        <v>42528</v>
      </c>
      <c r="BA6908" t="s">
        <v>224</v>
      </c>
      <c r="BB6908">
        <v>17.510000000000002</v>
      </c>
      <c r="BC6908">
        <v>17.61</v>
      </c>
      <c r="BD6908">
        <v>42</v>
      </c>
      <c r="BE6908" s="47">
        <v>42664</v>
      </c>
      <c r="BF6908" t="s">
        <v>28</v>
      </c>
      <c r="BG6908" t="s">
        <v>219</v>
      </c>
    </row>
    <row r="6909" spans="20:59" x14ac:dyDescent="0.25">
      <c r="T6909" s="47">
        <v>42528</v>
      </c>
      <c r="U6909" t="s">
        <v>225</v>
      </c>
      <c r="V6909">
        <v>9.15</v>
      </c>
      <c r="W6909">
        <v>9.1999999999999993</v>
      </c>
      <c r="X6909">
        <v>52</v>
      </c>
      <c r="Y6909" s="47">
        <v>42664</v>
      </c>
      <c r="Z6909" t="s">
        <v>28</v>
      </c>
      <c r="AA6909" t="s">
        <v>219</v>
      </c>
      <c r="AJ6909" s="47">
        <v>42528</v>
      </c>
      <c r="AK6909" t="s">
        <v>225</v>
      </c>
      <c r="AL6909">
        <v>9.15</v>
      </c>
      <c r="AM6909">
        <v>9.1999999999999993</v>
      </c>
      <c r="AN6909">
        <v>52</v>
      </c>
      <c r="AO6909" s="47">
        <v>42664</v>
      </c>
      <c r="AP6909" t="s">
        <v>28</v>
      </c>
      <c r="AQ6909" t="s">
        <v>219</v>
      </c>
      <c r="AZ6909" s="47">
        <v>42528</v>
      </c>
      <c r="BA6909" t="s">
        <v>225</v>
      </c>
      <c r="BB6909">
        <v>9.15</v>
      </c>
      <c r="BC6909">
        <v>9.1999999999999993</v>
      </c>
      <c r="BD6909">
        <v>52</v>
      </c>
      <c r="BE6909" s="47">
        <v>42664</v>
      </c>
      <c r="BF6909" t="s">
        <v>28</v>
      </c>
      <c r="BG6909" t="s">
        <v>219</v>
      </c>
    </row>
    <row r="6910" spans="20:59" x14ac:dyDescent="0.25">
      <c r="T6910" s="47">
        <v>42528</v>
      </c>
      <c r="U6910" t="s">
        <v>226</v>
      </c>
      <c r="V6910">
        <v>3.53</v>
      </c>
      <c r="W6910">
        <v>3.53</v>
      </c>
      <c r="X6910">
        <v>62</v>
      </c>
      <c r="Y6910" s="47">
        <v>42664</v>
      </c>
      <c r="Z6910" t="s">
        <v>28</v>
      </c>
      <c r="AA6910" t="s">
        <v>219</v>
      </c>
      <c r="AJ6910" s="47">
        <v>42528</v>
      </c>
      <c r="AK6910" t="s">
        <v>226</v>
      </c>
      <c r="AL6910">
        <v>3.67</v>
      </c>
      <c r="AM6910">
        <v>3.7</v>
      </c>
      <c r="AN6910">
        <v>62</v>
      </c>
      <c r="AO6910" s="47">
        <v>42664</v>
      </c>
      <c r="AP6910" t="s">
        <v>28</v>
      </c>
      <c r="AQ6910" t="s">
        <v>219</v>
      </c>
      <c r="AZ6910" s="47">
        <v>42528</v>
      </c>
      <c r="BA6910" t="s">
        <v>226</v>
      </c>
      <c r="BB6910">
        <v>3.53</v>
      </c>
      <c r="BC6910">
        <v>3.53</v>
      </c>
      <c r="BD6910">
        <v>62</v>
      </c>
      <c r="BE6910" s="47">
        <v>42664</v>
      </c>
      <c r="BF6910" t="s">
        <v>28</v>
      </c>
      <c r="BG6910" t="s">
        <v>219</v>
      </c>
    </row>
    <row r="6911" spans="20:59" x14ac:dyDescent="0.25">
      <c r="T6911" s="47">
        <v>42528</v>
      </c>
      <c r="U6911" t="s">
        <v>227</v>
      </c>
      <c r="V6911">
        <v>1.05</v>
      </c>
      <c r="W6911">
        <v>1.05</v>
      </c>
      <c r="X6911">
        <v>72</v>
      </c>
      <c r="Y6911" s="47">
        <v>42664</v>
      </c>
      <c r="Z6911" t="s">
        <v>28</v>
      </c>
      <c r="AA6911" t="s">
        <v>219</v>
      </c>
      <c r="AJ6911" s="47">
        <v>42528</v>
      </c>
      <c r="AK6911" t="s">
        <v>227</v>
      </c>
      <c r="AL6911">
        <v>1.1100000000000001</v>
      </c>
      <c r="AM6911">
        <v>1.1200000000000001</v>
      </c>
      <c r="AN6911">
        <v>72</v>
      </c>
      <c r="AO6911" s="47">
        <v>42664</v>
      </c>
      <c r="AP6911" t="s">
        <v>28</v>
      </c>
      <c r="AQ6911" t="s">
        <v>219</v>
      </c>
      <c r="AZ6911" s="47">
        <v>42528</v>
      </c>
      <c r="BA6911" t="s">
        <v>227</v>
      </c>
      <c r="BB6911">
        <v>1.05</v>
      </c>
      <c r="BC6911">
        <v>1.05</v>
      </c>
      <c r="BD6911">
        <v>72</v>
      </c>
      <c r="BE6911" s="47">
        <v>42664</v>
      </c>
      <c r="BF6911" t="s">
        <v>28</v>
      </c>
      <c r="BG6911" t="s">
        <v>219</v>
      </c>
    </row>
    <row r="6912" spans="20:59" x14ac:dyDescent="0.25">
      <c r="T6912" s="47">
        <v>42528</v>
      </c>
      <c r="U6912" t="s">
        <v>228</v>
      </c>
      <c r="V6912">
        <v>0.26</v>
      </c>
      <c r="W6912">
        <v>0.26</v>
      </c>
      <c r="X6912">
        <v>82</v>
      </c>
      <c r="Y6912" s="47">
        <v>42664</v>
      </c>
      <c r="Z6912" t="s">
        <v>28</v>
      </c>
      <c r="AA6912" t="s">
        <v>219</v>
      </c>
      <c r="AJ6912" s="47">
        <v>42528</v>
      </c>
      <c r="AK6912" t="s">
        <v>228</v>
      </c>
      <c r="AL6912">
        <v>0.28999999999999998</v>
      </c>
      <c r="AM6912">
        <v>0.28999999999999998</v>
      </c>
      <c r="AN6912">
        <v>82</v>
      </c>
      <c r="AO6912" s="47">
        <v>42664</v>
      </c>
      <c r="AP6912" t="s">
        <v>28</v>
      </c>
      <c r="AQ6912" t="s">
        <v>219</v>
      </c>
      <c r="AZ6912" s="47">
        <v>42528</v>
      </c>
      <c r="BA6912" t="s">
        <v>228</v>
      </c>
      <c r="BB6912">
        <v>0.26</v>
      </c>
      <c r="BC6912">
        <v>0.26</v>
      </c>
      <c r="BD6912">
        <v>82</v>
      </c>
      <c r="BE6912" s="47">
        <v>42664</v>
      </c>
      <c r="BF6912" t="s">
        <v>28</v>
      </c>
      <c r="BG6912" t="s">
        <v>219</v>
      </c>
    </row>
    <row r="6913" spans="20:59" x14ac:dyDescent="0.25">
      <c r="T6913" s="47">
        <v>42528</v>
      </c>
      <c r="U6913" t="s">
        <v>229</v>
      </c>
      <c r="V6913">
        <v>0</v>
      </c>
      <c r="W6913">
        <v>0</v>
      </c>
      <c r="X6913">
        <v>42</v>
      </c>
      <c r="Y6913" s="47">
        <v>42566</v>
      </c>
      <c r="Z6913" t="s">
        <v>40</v>
      </c>
      <c r="AA6913" t="s">
        <v>219</v>
      </c>
      <c r="AJ6913" s="47">
        <v>42528</v>
      </c>
      <c r="AK6913" t="s">
        <v>229</v>
      </c>
      <c r="AL6913">
        <v>0</v>
      </c>
      <c r="AM6913">
        <v>0</v>
      </c>
      <c r="AN6913">
        <v>42</v>
      </c>
      <c r="AO6913" s="47">
        <v>42566</v>
      </c>
      <c r="AP6913" t="s">
        <v>40</v>
      </c>
      <c r="AQ6913" t="s">
        <v>219</v>
      </c>
      <c r="AZ6913" s="47">
        <v>42528</v>
      </c>
      <c r="BA6913" t="s">
        <v>229</v>
      </c>
      <c r="BB6913">
        <v>0</v>
      </c>
      <c r="BC6913">
        <v>0</v>
      </c>
      <c r="BD6913">
        <v>42</v>
      </c>
      <c r="BE6913" s="47">
        <v>42566</v>
      </c>
      <c r="BF6913" t="s">
        <v>40</v>
      </c>
      <c r="BG6913" t="s">
        <v>219</v>
      </c>
    </row>
    <row r="6914" spans="20:59" x14ac:dyDescent="0.25">
      <c r="T6914" s="47">
        <v>42528</v>
      </c>
      <c r="U6914" t="s">
        <v>230</v>
      </c>
      <c r="V6914">
        <v>0.26</v>
      </c>
      <c r="W6914">
        <v>0.26</v>
      </c>
      <c r="X6914">
        <v>52</v>
      </c>
      <c r="Y6914" s="47">
        <v>42566</v>
      </c>
      <c r="Z6914" t="s">
        <v>40</v>
      </c>
      <c r="AA6914" t="s">
        <v>219</v>
      </c>
      <c r="AJ6914" s="47">
        <v>42528</v>
      </c>
      <c r="AK6914" t="s">
        <v>230</v>
      </c>
      <c r="AL6914">
        <v>0.23</v>
      </c>
      <c r="AM6914">
        <v>0.23</v>
      </c>
      <c r="AN6914">
        <v>52</v>
      </c>
      <c r="AO6914" s="47">
        <v>42566</v>
      </c>
      <c r="AP6914" t="s">
        <v>40</v>
      </c>
      <c r="AQ6914" t="s">
        <v>219</v>
      </c>
      <c r="AZ6914" s="47">
        <v>42528</v>
      </c>
      <c r="BA6914" t="s">
        <v>230</v>
      </c>
      <c r="BB6914">
        <v>0.26</v>
      </c>
      <c r="BC6914">
        <v>0.26</v>
      </c>
      <c r="BD6914">
        <v>52</v>
      </c>
      <c r="BE6914" s="47">
        <v>42566</v>
      </c>
      <c r="BF6914" t="s">
        <v>40</v>
      </c>
      <c r="BG6914" t="s">
        <v>219</v>
      </c>
    </row>
    <row r="6915" spans="20:59" x14ac:dyDescent="0.25">
      <c r="T6915" s="47">
        <v>42528</v>
      </c>
      <c r="U6915" t="s">
        <v>231</v>
      </c>
      <c r="V6915">
        <v>3.98</v>
      </c>
      <c r="W6915">
        <v>4.01</v>
      </c>
      <c r="X6915">
        <v>62</v>
      </c>
      <c r="Y6915" s="47">
        <v>42566</v>
      </c>
      <c r="Z6915" t="s">
        <v>40</v>
      </c>
      <c r="AA6915" t="s">
        <v>219</v>
      </c>
      <c r="AJ6915" s="47">
        <v>42528</v>
      </c>
      <c r="AK6915" t="s">
        <v>231</v>
      </c>
      <c r="AL6915">
        <v>3.85</v>
      </c>
      <c r="AM6915">
        <v>3.86</v>
      </c>
      <c r="AN6915">
        <v>62</v>
      </c>
      <c r="AO6915" s="47">
        <v>42566</v>
      </c>
      <c r="AP6915" t="s">
        <v>40</v>
      </c>
      <c r="AQ6915" t="s">
        <v>219</v>
      </c>
      <c r="AZ6915" s="47">
        <v>42528</v>
      </c>
      <c r="BA6915" t="s">
        <v>231</v>
      </c>
      <c r="BB6915">
        <v>3.98</v>
      </c>
      <c r="BC6915">
        <v>4.01</v>
      </c>
      <c r="BD6915">
        <v>62</v>
      </c>
      <c r="BE6915" s="47">
        <v>42566</v>
      </c>
      <c r="BF6915" t="s">
        <v>40</v>
      </c>
      <c r="BG6915" t="s">
        <v>219</v>
      </c>
    </row>
    <row r="6916" spans="20:59" x14ac:dyDescent="0.25">
      <c r="T6916" s="47">
        <v>42528</v>
      </c>
      <c r="U6916" t="s">
        <v>232</v>
      </c>
      <c r="V6916">
        <v>12.72</v>
      </c>
      <c r="W6916">
        <v>12.84</v>
      </c>
      <c r="X6916">
        <v>72</v>
      </c>
      <c r="Y6916" s="47">
        <v>42566</v>
      </c>
      <c r="Z6916" t="s">
        <v>40</v>
      </c>
      <c r="AA6916" t="s">
        <v>219</v>
      </c>
      <c r="AJ6916" s="47">
        <v>42528</v>
      </c>
      <c r="AK6916" t="s">
        <v>232</v>
      </c>
      <c r="AL6916">
        <v>12.53</v>
      </c>
      <c r="AM6916">
        <v>12.59</v>
      </c>
      <c r="AN6916">
        <v>72</v>
      </c>
      <c r="AO6916" s="47">
        <v>42566</v>
      </c>
      <c r="AP6916" t="s">
        <v>40</v>
      </c>
      <c r="AQ6916" t="s">
        <v>219</v>
      </c>
      <c r="AZ6916" s="47">
        <v>42528</v>
      </c>
      <c r="BA6916" t="s">
        <v>232</v>
      </c>
      <c r="BB6916">
        <v>12.72</v>
      </c>
      <c r="BC6916">
        <v>12.84</v>
      </c>
      <c r="BD6916">
        <v>72</v>
      </c>
      <c r="BE6916" s="47">
        <v>42566</v>
      </c>
      <c r="BF6916" t="s">
        <v>40</v>
      </c>
      <c r="BG6916" t="s">
        <v>219</v>
      </c>
    </row>
    <row r="6917" spans="20:59" x14ac:dyDescent="0.25">
      <c r="T6917" s="47">
        <v>42528</v>
      </c>
      <c r="U6917" t="s">
        <v>233</v>
      </c>
      <c r="V6917">
        <v>22.21</v>
      </c>
      <c r="W6917">
        <v>22.34</v>
      </c>
      <c r="X6917">
        <v>82</v>
      </c>
      <c r="Y6917" s="47">
        <v>42566</v>
      </c>
      <c r="Z6917" t="s">
        <v>40</v>
      </c>
      <c r="AA6917" t="s">
        <v>219</v>
      </c>
      <c r="AJ6917" s="47">
        <v>42528</v>
      </c>
      <c r="AK6917" t="s">
        <v>233</v>
      </c>
      <c r="AL6917">
        <v>22.53</v>
      </c>
      <c r="AM6917">
        <v>22.57</v>
      </c>
      <c r="AN6917">
        <v>82</v>
      </c>
      <c r="AO6917" s="47">
        <v>42566</v>
      </c>
      <c r="AP6917" t="s">
        <v>40</v>
      </c>
      <c r="AQ6917" t="s">
        <v>219</v>
      </c>
      <c r="AZ6917" s="47">
        <v>42528</v>
      </c>
      <c r="BA6917" t="s">
        <v>233</v>
      </c>
      <c r="BB6917">
        <v>22.21</v>
      </c>
      <c r="BC6917">
        <v>22.34</v>
      </c>
      <c r="BD6917">
        <v>82</v>
      </c>
      <c r="BE6917" s="47">
        <v>42566</v>
      </c>
      <c r="BF6917" t="s">
        <v>40</v>
      </c>
      <c r="BG6917" t="s">
        <v>219</v>
      </c>
    </row>
    <row r="6918" spans="20:59" x14ac:dyDescent="0.25">
      <c r="T6918" s="47">
        <v>42528</v>
      </c>
      <c r="U6918" t="s">
        <v>234</v>
      </c>
      <c r="V6918">
        <v>0.12</v>
      </c>
      <c r="W6918">
        <v>0.13</v>
      </c>
      <c r="X6918">
        <v>42</v>
      </c>
      <c r="Y6918" s="47">
        <v>42664</v>
      </c>
      <c r="Z6918" t="s">
        <v>40</v>
      </c>
      <c r="AA6918" t="s">
        <v>219</v>
      </c>
      <c r="AJ6918" s="47">
        <v>42528</v>
      </c>
      <c r="AK6918" t="s">
        <v>234</v>
      </c>
      <c r="AL6918">
        <v>0.12</v>
      </c>
      <c r="AM6918">
        <v>0.12</v>
      </c>
      <c r="AN6918">
        <v>42</v>
      </c>
      <c r="AO6918" s="47">
        <v>42664</v>
      </c>
      <c r="AP6918" t="s">
        <v>40</v>
      </c>
      <c r="AQ6918" t="s">
        <v>219</v>
      </c>
      <c r="AZ6918" s="47">
        <v>42528</v>
      </c>
      <c r="BA6918" t="s">
        <v>234</v>
      </c>
      <c r="BB6918">
        <v>0.12</v>
      </c>
      <c r="BC6918">
        <v>0.13</v>
      </c>
      <c r="BD6918">
        <v>42</v>
      </c>
      <c r="BE6918" s="47">
        <v>42664</v>
      </c>
      <c r="BF6918" t="s">
        <v>40</v>
      </c>
      <c r="BG6918" t="s">
        <v>219</v>
      </c>
    </row>
    <row r="6919" spans="20:59" x14ac:dyDescent="0.25">
      <c r="T6919" s="47">
        <v>42528</v>
      </c>
      <c r="U6919" t="s">
        <v>235</v>
      </c>
      <c r="V6919">
        <v>1.47</v>
      </c>
      <c r="W6919">
        <v>1.47</v>
      </c>
      <c r="X6919">
        <v>52</v>
      </c>
      <c r="Y6919" s="47">
        <v>42664</v>
      </c>
      <c r="Z6919" t="s">
        <v>40</v>
      </c>
      <c r="AA6919" t="s">
        <v>219</v>
      </c>
      <c r="AJ6919" s="47">
        <v>42528</v>
      </c>
      <c r="AK6919" t="s">
        <v>235</v>
      </c>
      <c r="AL6919">
        <v>1.4</v>
      </c>
      <c r="AM6919">
        <v>1.41</v>
      </c>
      <c r="AN6919">
        <v>52</v>
      </c>
      <c r="AO6919" s="47">
        <v>42664</v>
      </c>
      <c r="AP6919" t="s">
        <v>40</v>
      </c>
      <c r="AQ6919" t="s">
        <v>219</v>
      </c>
      <c r="AZ6919" s="47">
        <v>42528</v>
      </c>
      <c r="BA6919" t="s">
        <v>235</v>
      </c>
      <c r="BB6919">
        <v>1.47</v>
      </c>
      <c r="BC6919">
        <v>1.47</v>
      </c>
      <c r="BD6919">
        <v>52</v>
      </c>
      <c r="BE6919" s="47">
        <v>42664</v>
      </c>
      <c r="BF6919" t="s">
        <v>40</v>
      </c>
      <c r="BG6919" t="s">
        <v>219</v>
      </c>
    </row>
    <row r="6920" spans="20:59" x14ac:dyDescent="0.25">
      <c r="T6920" s="47">
        <v>42528</v>
      </c>
      <c r="U6920" t="s">
        <v>236</v>
      </c>
      <c r="V6920">
        <v>5.9</v>
      </c>
      <c r="W6920">
        <v>5.91</v>
      </c>
      <c r="X6920">
        <v>62</v>
      </c>
      <c r="Y6920" s="47">
        <v>42664</v>
      </c>
      <c r="Z6920" t="s">
        <v>40</v>
      </c>
      <c r="AA6920" t="s">
        <v>219</v>
      </c>
      <c r="AJ6920" s="47">
        <v>42528</v>
      </c>
      <c r="AK6920" t="s">
        <v>236</v>
      </c>
      <c r="AL6920">
        <v>5.62</v>
      </c>
      <c r="AM6920">
        <v>5.66</v>
      </c>
      <c r="AN6920">
        <v>62</v>
      </c>
      <c r="AO6920" s="47">
        <v>42664</v>
      </c>
      <c r="AP6920" t="s">
        <v>40</v>
      </c>
      <c r="AQ6920" t="s">
        <v>219</v>
      </c>
      <c r="AZ6920" s="47">
        <v>42528</v>
      </c>
      <c r="BA6920" t="s">
        <v>236</v>
      </c>
      <c r="BB6920">
        <v>5.9</v>
      </c>
      <c r="BC6920">
        <v>5.91</v>
      </c>
      <c r="BD6920">
        <v>62</v>
      </c>
      <c r="BE6920" s="47">
        <v>42664</v>
      </c>
      <c r="BF6920" t="s">
        <v>40</v>
      </c>
      <c r="BG6920" t="s">
        <v>219</v>
      </c>
    </row>
    <row r="6921" spans="20:59" x14ac:dyDescent="0.25">
      <c r="T6921" s="47">
        <v>42528</v>
      </c>
      <c r="U6921" t="s">
        <v>237</v>
      </c>
      <c r="V6921">
        <v>13.55</v>
      </c>
      <c r="W6921">
        <v>13.62</v>
      </c>
      <c r="X6921">
        <v>72</v>
      </c>
      <c r="Y6921" s="47">
        <v>42664</v>
      </c>
      <c r="Z6921" t="s">
        <v>40</v>
      </c>
      <c r="AA6921" t="s">
        <v>219</v>
      </c>
      <c r="AJ6921" s="47">
        <v>42528</v>
      </c>
      <c r="AK6921" t="s">
        <v>237</v>
      </c>
      <c r="AL6921">
        <v>12.87</v>
      </c>
      <c r="AM6921">
        <v>12.89</v>
      </c>
      <c r="AN6921">
        <v>72</v>
      </c>
      <c r="AO6921" s="47">
        <v>42664</v>
      </c>
      <c r="AP6921" t="s">
        <v>40</v>
      </c>
      <c r="AQ6921" t="s">
        <v>219</v>
      </c>
      <c r="AZ6921" s="47">
        <v>42528</v>
      </c>
      <c r="BA6921" t="s">
        <v>237</v>
      </c>
      <c r="BB6921">
        <v>13.55</v>
      </c>
      <c r="BC6921">
        <v>13.62</v>
      </c>
      <c r="BD6921">
        <v>72</v>
      </c>
      <c r="BE6921" s="47">
        <v>42664</v>
      </c>
      <c r="BF6921" t="s">
        <v>40</v>
      </c>
      <c r="BG6921" t="s">
        <v>219</v>
      </c>
    </row>
    <row r="6922" spans="20:59" x14ac:dyDescent="0.25">
      <c r="T6922" s="47">
        <v>42528</v>
      </c>
      <c r="U6922" t="s">
        <v>238</v>
      </c>
      <c r="V6922">
        <v>22.78</v>
      </c>
      <c r="W6922">
        <v>22.8</v>
      </c>
      <c r="X6922">
        <v>82</v>
      </c>
      <c r="Y6922" s="47">
        <v>42664</v>
      </c>
      <c r="Z6922" t="s">
        <v>40</v>
      </c>
      <c r="AA6922" t="s">
        <v>219</v>
      </c>
      <c r="AJ6922" s="47">
        <v>42528</v>
      </c>
      <c r="AK6922" t="s">
        <v>238</v>
      </c>
      <c r="AL6922">
        <v>21.88</v>
      </c>
      <c r="AM6922">
        <v>21.99</v>
      </c>
      <c r="AN6922">
        <v>82</v>
      </c>
      <c r="AO6922" s="47">
        <v>42664</v>
      </c>
      <c r="AP6922" t="s">
        <v>40</v>
      </c>
      <c r="AQ6922" t="s">
        <v>219</v>
      </c>
      <c r="AZ6922" s="47">
        <v>42528</v>
      </c>
      <c r="BA6922" t="s">
        <v>238</v>
      </c>
      <c r="BB6922">
        <v>22.78</v>
      </c>
      <c r="BC6922">
        <v>22.8</v>
      </c>
      <c r="BD6922">
        <v>82</v>
      </c>
      <c r="BE6922" s="47">
        <v>42664</v>
      </c>
      <c r="BF6922" t="s">
        <v>40</v>
      </c>
      <c r="BG6922" t="s">
        <v>219</v>
      </c>
    </row>
    <row r="6923" spans="20:59" x14ac:dyDescent="0.25">
      <c r="T6923" s="47">
        <v>42528</v>
      </c>
      <c r="U6923" t="s">
        <v>239</v>
      </c>
      <c r="V6923">
        <v>18.100000000000001</v>
      </c>
      <c r="W6923">
        <v>18.149999999999999</v>
      </c>
      <c r="X6923">
        <v>49</v>
      </c>
      <c r="Y6923" s="47">
        <v>42566</v>
      </c>
      <c r="Z6923" t="s">
        <v>28</v>
      </c>
      <c r="AA6923" t="s">
        <v>240</v>
      </c>
      <c r="AJ6923" s="47">
        <v>42528</v>
      </c>
      <c r="AK6923" t="s">
        <v>239</v>
      </c>
      <c r="AL6923">
        <v>21.73</v>
      </c>
      <c r="AM6923">
        <v>21.8</v>
      </c>
      <c r="AN6923">
        <v>49</v>
      </c>
      <c r="AO6923" s="47">
        <v>42566</v>
      </c>
      <c r="AP6923" t="s">
        <v>28</v>
      </c>
      <c r="AQ6923" t="s">
        <v>240</v>
      </c>
      <c r="AZ6923" s="47">
        <v>42528</v>
      </c>
      <c r="BA6923" t="s">
        <v>239</v>
      </c>
      <c r="BB6923">
        <v>18.100000000000001</v>
      </c>
      <c r="BC6923">
        <v>18.149999999999999</v>
      </c>
      <c r="BD6923">
        <v>49</v>
      </c>
      <c r="BE6923" s="47">
        <v>42566</v>
      </c>
      <c r="BF6923" t="s">
        <v>28</v>
      </c>
      <c r="BG6923" t="s">
        <v>240</v>
      </c>
    </row>
    <row r="6924" spans="20:59" x14ac:dyDescent="0.25">
      <c r="T6924" s="47">
        <v>42528</v>
      </c>
      <c r="U6924" t="s">
        <v>241</v>
      </c>
      <c r="V6924">
        <v>8.23</v>
      </c>
      <c r="W6924">
        <v>8.27</v>
      </c>
      <c r="X6924">
        <v>59</v>
      </c>
      <c r="Y6924" s="47">
        <v>42566</v>
      </c>
      <c r="Z6924" t="s">
        <v>28</v>
      </c>
      <c r="AA6924" t="s">
        <v>240</v>
      </c>
      <c r="AJ6924" s="47">
        <v>42528</v>
      </c>
      <c r="AK6924" t="s">
        <v>241</v>
      </c>
      <c r="AL6924">
        <v>11.98</v>
      </c>
      <c r="AM6924">
        <v>12.02</v>
      </c>
      <c r="AN6924">
        <v>59</v>
      </c>
      <c r="AO6924" s="47">
        <v>42566</v>
      </c>
      <c r="AP6924" t="s">
        <v>28</v>
      </c>
      <c r="AQ6924" t="s">
        <v>240</v>
      </c>
      <c r="AZ6924" s="47">
        <v>42528</v>
      </c>
      <c r="BA6924" t="s">
        <v>241</v>
      </c>
      <c r="BB6924">
        <v>8.23</v>
      </c>
      <c r="BC6924">
        <v>8.27</v>
      </c>
      <c r="BD6924">
        <v>59</v>
      </c>
      <c r="BE6924" s="47">
        <v>42566</v>
      </c>
      <c r="BF6924" t="s">
        <v>28</v>
      </c>
      <c r="BG6924" t="s">
        <v>240</v>
      </c>
    </row>
    <row r="6925" spans="20:59" x14ac:dyDescent="0.25">
      <c r="T6925" s="47">
        <v>42528</v>
      </c>
      <c r="U6925" t="s">
        <v>242</v>
      </c>
      <c r="V6925">
        <v>0.7</v>
      </c>
      <c r="W6925">
        <v>0.7</v>
      </c>
      <c r="X6925">
        <v>69</v>
      </c>
      <c r="Y6925" s="47">
        <v>42566</v>
      </c>
      <c r="Z6925" t="s">
        <v>28</v>
      </c>
      <c r="AA6925" t="s">
        <v>240</v>
      </c>
      <c r="AJ6925" s="47">
        <v>42528</v>
      </c>
      <c r="AK6925" t="s">
        <v>242</v>
      </c>
      <c r="AL6925">
        <v>2.52</v>
      </c>
      <c r="AM6925">
        <v>2.5299999999999998</v>
      </c>
      <c r="AN6925">
        <v>69</v>
      </c>
      <c r="AO6925" s="47">
        <v>42566</v>
      </c>
      <c r="AP6925" t="s">
        <v>28</v>
      </c>
      <c r="AQ6925" t="s">
        <v>240</v>
      </c>
      <c r="AZ6925" s="47">
        <v>42528</v>
      </c>
      <c r="BA6925" t="s">
        <v>242</v>
      </c>
      <c r="BB6925">
        <v>0.7</v>
      </c>
      <c r="BC6925">
        <v>0.7</v>
      </c>
      <c r="BD6925">
        <v>69</v>
      </c>
      <c r="BE6925" s="47">
        <v>42566</v>
      </c>
      <c r="BF6925" t="s">
        <v>28</v>
      </c>
      <c r="BG6925" t="s">
        <v>240</v>
      </c>
    </row>
    <row r="6926" spans="20:59" x14ac:dyDescent="0.25">
      <c r="T6926" s="47">
        <v>42528</v>
      </c>
      <c r="U6926" t="s">
        <v>243</v>
      </c>
      <c r="V6926">
        <v>0</v>
      </c>
      <c r="W6926">
        <v>0</v>
      </c>
      <c r="X6926">
        <v>79</v>
      </c>
      <c r="Y6926" s="47">
        <v>42566</v>
      </c>
      <c r="Z6926" t="s">
        <v>28</v>
      </c>
      <c r="AA6926" t="s">
        <v>240</v>
      </c>
      <c r="AJ6926" s="47">
        <v>42528</v>
      </c>
      <c r="AK6926" t="s">
        <v>243</v>
      </c>
      <c r="AL6926">
        <v>0.03</v>
      </c>
      <c r="AM6926">
        <v>0.03</v>
      </c>
      <c r="AN6926">
        <v>79</v>
      </c>
      <c r="AO6926" s="47">
        <v>42566</v>
      </c>
      <c r="AP6926" t="s">
        <v>28</v>
      </c>
      <c r="AQ6926" t="s">
        <v>240</v>
      </c>
      <c r="AZ6926" s="47">
        <v>42528</v>
      </c>
      <c r="BA6926" t="s">
        <v>243</v>
      </c>
      <c r="BB6926">
        <v>0</v>
      </c>
      <c r="BC6926">
        <v>0</v>
      </c>
      <c r="BD6926">
        <v>79</v>
      </c>
      <c r="BE6926" s="47">
        <v>42566</v>
      </c>
      <c r="BF6926" t="s">
        <v>28</v>
      </c>
      <c r="BG6926" t="s">
        <v>240</v>
      </c>
    </row>
    <row r="6927" spans="20:59" x14ac:dyDescent="0.25">
      <c r="T6927" s="47">
        <v>42528</v>
      </c>
      <c r="U6927" t="s">
        <v>244</v>
      </c>
      <c r="V6927">
        <v>0</v>
      </c>
      <c r="W6927">
        <v>0</v>
      </c>
      <c r="X6927">
        <v>89</v>
      </c>
      <c r="Y6927" s="47">
        <v>42566</v>
      </c>
      <c r="Z6927" t="s">
        <v>28</v>
      </c>
      <c r="AA6927" t="s">
        <v>240</v>
      </c>
      <c r="AJ6927" s="47">
        <v>42528</v>
      </c>
      <c r="AK6927" t="s">
        <v>244</v>
      </c>
      <c r="AL6927">
        <v>0</v>
      </c>
      <c r="AM6927">
        <v>0</v>
      </c>
      <c r="AN6927">
        <v>89</v>
      </c>
      <c r="AO6927" s="47">
        <v>42566</v>
      </c>
      <c r="AP6927" t="s">
        <v>28</v>
      </c>
      <c r="AQ6927" t="s">
        <v>240</v>
      </c>
      <c r="AZ6927" s="47">
        <v>42528</v>
      </c>
      <c r="BA6927" t="s">
        <v>244</v>
      </c>
      <c r="BB6927">
        <v>0</v>
      </c>
      <c r="BC6927">
        <v>0</v>
      </c>
      <c r="BD6927">
        <v>89</v>
      </c>
      <c r="BE6927" s="47">
        <v>42566</v>
      </c>
      <c r="BF6927" t="s">
        <v>28</v>
      </c>
      <c r="BG6927" t="s">
        <v>240</v>
      </c>
    </row>
    <row r="6928" spans="20:59" x14ac:dyDescent="0.25">
      <c r="T6928" s="47">
        <v>42528</v>
      </c>
      <c r="U6928" t="s">
        <v>245</v>
      </c>
      <c r="V6928">
        <v>18.02</v>
      </c>
      <c r="W6928">
        <v>18.149999999999999</v>
      </c>
      <c r="X6928">
        <v>49</v>
      </c>
      <c r="Y6928" s="47">
        <v>42664</v>
      </c>
      <c r="Z6928" t="s">
        <v>28</v>
      </c>
      <c r="AA6928" t="s">
        <v>240</v>
      </c>
      <c r="AJ6928" s="47">
        <v>42528</v>
      </c>
      <c r="AK6928" t="s">
        <v>245</v>
      </c>
      <c r="AL6928">
        <v>21.86</v>
      </c>
      <c r="AM6928">
        <v>21.9</v>
      </c>
      <c r="AN6928">
        <v>49</v>
      </c>
      <c r="AO6928" s="47">
        <v>42664</v>
      </c>
      <c r="AP6928" t="s">
        <v>28</v>
      </c>
      <c r="AQ6928" t="s">
        <v>240</v>
      </c>
      <c r="AZ6928" s="47">
        <v>42528</v>
      </c>
      <c r="BA6928" t="s">
        <v>245</v>
      </c>
      <c r="BB6928">
        <v>18.02</v>
      </c>
      <c r="BC6928">
        <v>18.149999999999999</v>
      </c>
      <c r="BD6928">
        <v>49</v>
      </c>
      <c r="BE6928" s="47">
        <v>42664</v>
      </c>
      <c r="BF6928" t="s">
        <v>28</v>
      </c>
      <c r="BG6928" t="s">
        <v>240</v>
      </c>
    </row>
    <row r="6929" spans="20:59" x14ac:dyDescent="0.25">
      <c r="T6929" s="47">
        <v>42528</v>
      </c>
      <c r="U6929" t="s">
        <v>246</v>
      </c>
      <c r="V6929">
        <v>8.7100000000000009</v>
      </c>
      <c r="W6929">
        <v>8.77</v>
      </c>
      <c r="X6929">
        <v>59</v>
      </c>
      <c r="Y6929" s="47">
        <v>42664</v>
      </c>
      <c r="Z6929" t="s">
        <v>28</v>
      </c>
      <c r="AA6929" t="s">
        <v>240</v>
      </c>
      <c r="AJ6929" s="47">
        <v>42528</v>
      </c>
      <c r="AK6929" t="s">
        <v>246</v>
      </c>
      <c r="AL6929">
        <v>12.21</v>
      </c>
      <c r="AM6929">
        <v>12.31</v>
      </c>
      <c r="AN6929">
        <v>59</v>
      </c>
      <c r="AO6929" s="47">
        <v>42664</v>
      </c>
      <c r="AP6929" t="s">
        <v>28</v>
      </c>
      <c r="AQ6929" t="s">
        <v>240</v>
      </c>
      <c r="AZ6929" s="47">
        <v>42528</v>
      </c>
      <c r="BA6929" t="s">
        <v>246</v>
      </c>
      <c r="BB6929">
        <v>8.7100000000000009</v>
      </c>
      <c r="BC6929">
        <v>8.77</v>
      </c>
      <c r="BD6929">
        <v>59</v>
      </c>
      <c r="BE6929" s="47">
        <v>42664</v>
      </c>
      <c r="BF6929" t="s">
        <v>28</v>
      </c>
      <c r="BG6929" t="s">
        <v>240</v>
      </c>
    </row>
    <row r="6930" spans="20:59" x14ac:dyDescent="0.25">
      <c r="T6930" s="47">
        <v>42528</v>
      </c>
      <c r="U6930" t="s">
        <v>247</v>
      </c>
      <c r="V6930">
        <v>2.04</v>
      </c>
      <c r="W6930">
        <v>2.0499999999999998</v>
      </c>
      <c r="X6930">
        <v>69</v>
      </c>
      <c r="Y6930" s="47">
        <v>42664</v>
      </c>
      <c r="Z6930" t="s">
        <v>28</v>
      </c>
      <c r="AA6930" t="s">
        <v>240</v>
      </c>
      <c r="AJ6930" s="47">
        <v>42528</v>
      </c>
      <c r="AK6930" t="s">
        <v>247</v>
      </c>
      <c r="AL6930">
        <v>3.97</v>
      </c>
      <c r="AM6930">
        <v>3.99</v>
      </c>
      <c r="AN6930">
        <v>69</v>
      </c>
      <c r="AO6930" s="47">
        <v>42664</v>
      </c>
      <c r="AP6930" t="s">
        <v>28</v>
      </c>
      <c r="AQ6930" t="s">
        <v>240</v>
      </c>
      <c r="AZ6930" s="47">
        <v>42528</v>
      </c>
      <c r="BA6930" t="s">
        <v>247</v>
      </c>
      <c r="BB6930">
        <v>2.04</v>
      </c>
      <c r="BC6930">
        <v>2.0499999999999998</v>
      </c>
      <c r="BD6930">
        <v>69</v>
      </c>
      <c r="BE6930" s="47">
        <v>42664</v>
      </c>
      <c r="BF6930" t="s">
        <v>28</v>
      </c>
      <c r="BG6930" t="s">
        <v>240</v>
      </c>
    </row>
    <row r="6931" spans="20:59" x14ac:dyDescent="0.25">
      <c r="T6931" s="47">
        <v>42528</v>
      </c>
      <c r="U6931" t="s">
        <v>248</v>
      </c>
      <c r="V6931">
        <v>0.17</v>
      </c>
      <c r="W6931">
        <v>0.17</v>
      </c>
      <c r="X6931">
        <v>79</v>
      </c>
      <c r="Y6931" s="47">
        <v>42664</v>
      </c>
      <c r="Z6931" t="s">
        <v>28</v>
      </c>
      <c r="AA6931" t="s">
        <v>240</v>
      </c>
      <c r="AJ6931" s="47">
        <v>42528</v>
      </c>
      <c r="AK6931" t="s">
        <v>248</v>
      </c>
      <c r="AL6931">
        <v>0.54</v>
      </c>
      <c r="AM6931">
        <v>0.54</v>
      </c>
      <c r="AN6931">
        <v>79</v>
      </c>
      <c r="AO6931" s="47">
        <v>42664</v>
      </c>
      <c r="AP6931" t="s">
        <v>28</v>
      </c>
      <c r="AQ6931" t="s">
        <v>240</v>
      </c>
      <c r="AZ6931" s="47">
        <v>42528</v>
      </c>
      <c r="BA6931" t="s">
        <v>248</v>
      </c>
      <c r="BB6931">
        <v>0.17</v>
      </c>
      <c r="BC6931">
        <v>0.17</v>
      </c>
      <c r="BD6931">
        <v>79</v>
      </c>
      <c r="BE6931" s="47">
        <v>42664</v>
      </c>
      <c r="BF6931" t="s">
        <v>28</v>
      </c>
      <c r="BG6931" t="s">
        <v>240</v>
      </c>
    </row>
    <row r="6932" spans="20:59" x14ac:dyDescent="0.25">
      <c r="T6932" s="47">
        <v>42528</v>
      </c>
      <c r="U6932" t="s">
        <v>249</v>
      </c>
      <c r="V6932">
        <v>0.01</v>
      </c>
      <c r="W6932">
        <v>0.01</v>
      </c>
      <c r="X6932">
        <v>89</v>
      </c>
      <c r="Y6932" s="47">
        <v>42664</v>
      </c>
      <c r="Z6932" t="s">
        <v>28</v>
      </c>
      <c r="AA6932" t="s">
        <v>240</v>
      </c>
      <c r="AJ6932" s="47">
        <v>42528</v>
      </c>
      <c r="AK6932" t="s">
        <v>249</v>
      </c>
      <c r="AL6932">
        <v>0.03</v>
      </c>
      <c r="AM6932">
        <v>0.03</v>
      </c>
      <c r="AN6932">
        <v>89</v>
      </c>
      <c r="AO6932" s="47">
        <v>42664</v>
      </c>
      <c r="AP6932" t="s">
        <v>28</v>
      </c>
      <c r="AQ6932" t="s">
        <v>240</v>
      </c>
      <c r="AZ6932" s="47">
        <v>42528</v>
      </c>
      <c r="BA6932" t="s">
        <v>249</v>
      </c>
      <c r="BB6932">
        <v>0.01</v>
      </c>
      <c r="BC6932">
        <v>0.01</v>
      </c>
      <c r="BD6932">
        <v>89</v>
      </c>
      <c r="BE6932" s="47">
        <v>42664</v>
      </c>
      <c r="BF6932" t="s">
        <v>28</v>
      </c>
      <c r="BG6932" t="s">
        <v>240</v>
      </c>
    </row>
    <row r="6933" spans="20:59" x14ac:dyDescent="0.25">
      <c r="T6933" s="47">
        <v>42528</v>
      </c>
      <c r="U6933" t="s">
        <v>250</v>
      </c>
      <c r="V6933">
        <v>0</v>
      </c>
      <c r="W6933">
        <v>0</v>
      </c>
      <c r="X6933">
        <v>49</v>
      </c>
      <c r="Y6933" s="47">
        <v>42566</v>
      </c>
      <c r="Z6933" t="s">
        <v>40</v>
      </c>
      <c r="AA6933" t="s">
        <v>240</v>
      </c>
      <c r="AJ6933" s="47">
        <v>42528</v>
      </c>
      <c r="AK6933" t="s">
        <v>250</v>
      </c>
      <c r="AL6933">
        <v>0</v>
      </c>
      <c r="AM6933">
        <v>0</v>
      </c>
      <c r="AN6933">
        <v>49</v>
      </c>
      <c r="AO6933" s="47">
        <v>42566</v>
      </c>
      <c r="AP6933" t="s">
        <v>40</v>
      </c>
      <c r="AQ6933" t="s">
        <v>240</v>
      </c>
      <c r="AZ6933" s="47">
        <v>42528</v>
      </c>
      <c r="BA6933" t="s">
        <v>250</v>
      </c>
      <c r="BB6933">
        <v>0</v>
      </c>
      <c r="BC6933">
        <v>0</v>
      </c>
      <c r="BD6933">
        <v>49</v>
      </c>
      <c r="BE6933" s="47">
        <v>42566</v>
      </c>
      <c r="BF6933" t="s">
        <v>40</v>
      </c>
      <c r="BG6933" t="s">
        <v>240</v>
      </c>
    </row>
    <row r="6934" spans="20:59" x14ac:dyDescent="0.25">
      <c r="T6934" s="47">
        <v>42528</v>
      </c>
      <c r="U6934" t="s">
        <v>251</v>
      </c>
      <c r="V6934">
        <v>0.01</v>
      </c>
      <c r="W6934">
        <v>0.01</v>
      </c>
      <c r="X6934">
        <v>59</v>
      </c>
      <c r="Y6934" s="47">
        <v>42566</v>
      </c>
      <c r="Z6934" t="s">
        <v>40</v>
      </c>
      <c r="AA6934" t="s">
        <v>240</v>
      </c>
      <c r="AJ6934" s="47">
        <v>42528</v>
      </c>
      <c r="AK6934" t="s">
        <v>251</v>
      </c>
      <c r="AL6934">
        <v>0</v>
      </c>
      <c r="AM6934">
        <v>0</v>
      </c>
      <c r="AN6934">
        <v>59</v>
      </c>
      <c r="AO6934" s="47">
        <v>42566</v>
      </c>
      <c r="AP6934" t="s">
        <v>40</v>
      </c>
      <c r="AQ6934" t="s">
        <v>240</v>
      </c>
      <c r="AZ6934" s="47">
        <v>42528</v>
      </c>
      <c r="BA6934" t="s">
        <v>251</v>
      </c>
      <c r="BB6934">
        <v>0.01</v>
      </c>
      <c r="BC6934">
        <v>0.01</v>
      </c>
      <c r="BD6934">
        <v>59</v>
      </c>
      <c r="BE6934" s="47">
        <v>42566</v>
      </c>
      <c r="BF6934" t="s">
        <v>40</v>
      </c>
      <c r="BG6934" t="s">
        <v>240</v>
      </c>
    </row>
    <row r="6935" spans="20:59" x14ac:dyDescent="0.25">
      <c r="T6935" s="47">
        <v>42528</v>
      </c>
      <c r="U6935" t="s">
        <v>252</v>
      </c>
      <c r="V6935">
        <v>2.52</v>
      </c>
      <c r="W6935">
        <v>2.5299999999999998</v>
      </c>
      <c r="X6935">
        <v>69</v>
      </c>
      <c r="Y6935" s="47">
        <v>42566</v>
      </c>
      <c r="Z6935" t="s">
        <v>40</v>
      </c>
      <c r="AA6935" t="s">
        <v>240</v>
      </c>
      <c r="AJ6935" s="47">
        <v>42528</v>
      </c>
      <c r="AK6935" t="s">
        <v>252</v>
      </c>
      <c r="AL6935">
        <v>0.69</v>
      </c>
      <c r="AM6935">
        <v>0.7</v>
      </c>
      <c r="AN6935">
        <v>69</v>
      </c>
      <c r="AO6935" s="47">
        <v>42566</v>
      </c>
      <c r="AP6935" t="s">
        <v>40</v>
      </c>
      <c r="AQ6935" t="s">
        <v>240</v>
      </c>
      <c r="AZ6935" s="47">
        <v>42528</v>
      </c>
      <c r="BA6935" t="s">
        <v>252</v>
      </c>
      <c r="BB6935">
        <v>2.52</v>
      </c>
      <c r="BC6935">
        <v>2.5299999999999998</v>
      </c>
      <c r="BD6935">
        <v>69</v>
      </c>
      <c r="BE6935" s="47">
        <v>42566</v>
      </c>
      <c r="BF6935" t="s">
        <v>40</v>
      </c>
      <c r="BG6935" t="s">
        <v>240</v>
      </c>
    </row>
    <row r="6936" spans="20:59" x14ac:dyDescent="0.25">
      <c r="T6936" s="47">
        <v>42528</v>
      </c>
      <c r="U6936" t="s">
        <v>253</v>
      </c>
      <c r="V6936">
        <v>11.63</v>
      </c>
      <c r="W6936">
        <v>11.7</v>
      </c>
      <c r="X6936">
        <v>79</v>
      </c>
      <c r="Y6936" s="47">
        <v>42566</v>
      </c>
      <c r="Z6936" t="s">
        <v>40</v>
      </c>
      <c r="AA6936" t="s">
        <v>240</v>
      </c>
      <c r="AJ6936" s="47">
        <v>42528</v>
      </c>
      <c r="AK6936" t="s">
        <v>253</v>
      </c>
      <c r="AL6936">
        <v>8.1199999999999992</v>
      </c>
      <c r="AM6936">
        <v>8.15</v>
      </c>
      <c r="AN6936">
        <v>79</v>
      </c>
      <c r="AO6936" s="47">
        <v>42566</v>
      </c>
      <c r="AP6936" t="s">
        <v>40</v>
      </c>
      <c r="AQ6936" t="s">
        <v>240</v>
      </c>
      <c r="AZ6936" s="47">
        <v>42528</v>
      </c>
      <c r="BA6936" t="s">
        <v>253</v>
      </c>
      <c r="BB6936">
        <v>11.63</v>
      </c>
      <c r="BC6936">
        <v>11.7</v>
      </c>
      <c r="BD6936">
        <v>79</v>
      </c>
      <c r="BE6936" s="47">
        <v>42566</v>
      </c>
      <c r="BF6936" t="s">
        <v>40</v>
      </c>
      <c r="BG6936" t="s">
        <v>240</v>
      </c>
    </row>
    <row r="6937" spans="20:59" x14ac:dyDescent="0.25">
      <c r="T6937" s="47">
        <v>42528</v>
      </c>
      <c r="U6937" t="s">
        <v>254</v>
      </c>
      <c r="V6937">
        <v>21.69</v>
      </c>
      <c r="W6937">
        <v>21.79</v>
      </c>
      <c r="X6937">
        <v>89</v>
      </c>
      <c r="Y6937" s="47">
        <v>42566</v>
      </c>
      <c r="Z6937" t="s">
        <v>40</v>
      </c>
      <c r="AA6937" t="s">
        <v>240</v>
      </c>
      <c r="AJ6937" s="47">
        <v>42528</v>
      </c>
      <c r="AK6937" t="s">
        <v>254</v>
      </c>
      <c r="AL6937">
        <v>17.97</v>
      </c>
      <c r="AM6937">
        <v>18.04</v>
      </c>
      <c r="AN6937">
        <v>89</v>
      </c>
      <c r="AO6937" s="47">
        <v>42566</v>
      </c>
      <c r="AP6937" t="s">
        <v>40</v>
      </c>
      <c r="AQ6937" t="s">
        <v>240</v>
      </c>
      <c r="AZ6937" s="47">
        <v>42528</v>
      </c>
      <c r="BA6937" t="s">
        <v>254</v>
      </c>
      <c r="BB6937">
        <v>21.69</v>
      </c>
      <c r="BC6937">
        <v>21.79</v>
      </c>
      <c r="BD6937">
        <v>89</v>
      </c>
      <c r="BE6937" s="47">
        <v>42566</v>
      </c>
      <c r="BF6937" t="s">
        <v>40</v>
      </c>
      <c r="BG6937" t="s">
        <v>240</v>
      </c>
    </row>
    <row r="6938" spans="20:59" x14ac:dyDescent="0.25">
      <c r="T6938" s="47">
        <v>42528</v>
      </c>
      <c r="U6938" t="s">
        <v>255</v>
      </c>
      <c r="V6938">
        <v>0</v>
      </c>
      <c r="W6938">
        <v>0</v>
      </c>
      <c r="X6938">
        <v>49</v>
      </c>
      <c r="Y6938" s="47">
        <v>42664</v>
      </c>
      <c r="Z6938" t="s">
        <v>40</v>
      </c>
      <c r="AA6938" t="s">
        <v>240</v>
      </c>
      <c r="AJ6938" s="47">
        <v>42528</v>
      </c>
      <c r="AK6938" t="s">
        <v>255</v>
      </c>
      <c r="AL6938">
        <v>0</v>
      </c>
      <c r="AM6938">
        <v>0</v>
      </c>
      <c r="AN6938">
        <v>49</v>
      </c>
      <c r="AO6938" s="47">
        <v>42664</v>
      </c>
      <c r="AP6938" t="s">
        <v>40</v>
      </c>
      <c r="AQ6938" t="s">
        <v>240</v>
      </c>
      <c r="AZ6938" s="47">
        <v>42528</v>
      </c>
      <c r="BA6938" t="s">
        <v>255</v>
      </c>
      <c r="BB6938">
        <v>0</v>
      </c>
      <c r="BC6938">
        <v>0</v>
      </c>
      <c r="BD6938">
        <v>49</v>
      </c>
      <c r="BE6938" s="47">
        <v>42664</v>
      </c>
      <c r="BF6938" t="s">
        <v>40</v>
      </c>
      <c r="BG6938" t="s">
        <v>240</v>
      </c>
    </row>
    <row r="6939" spans="20:59" x14ac:dyDescent="0.25">
      <c r="T6939" s="47">
        <v>42528</v>
      </c>
      <c r="U6939" t="s">
        <v>256</v>
      </c>
      <c r="V6939">
        <v>0.23</v>
      </c>
      <c r="W6939">
        <v>0.23</v>
      </c>
      <c r="X6939">
        <v>59</v>
      </c>
      <c r="Y6939" s="47">
        <v>42664</v>
      </c>
      <c r="Z6939" t="s">
        <v>40</v>
      </c>
      <c r="AA6939" t="s">
        <v>240</v>
      </c>
      <c r="AJ6939" s="47">
        <v>42528</v>
      </c>
      <c r="AK6939" t="s">
        <v>256</v>
      </c>
      <c r="AL6939">
        <v>7.0000000000000007E-2</v>
      </c>
      <c r="AM6939">
        <v>7.0000000000000007E-2</v>
      </c>
      <c r="AN6939">
        <v>59</v>
      </c>
      <c r="AO6939" s="47">
        <v>42664</v>
      </c>
      <c r="AP6939" t="s">
        <v>40</v>
      </c>
      <c r="AQ6939" t="s">
        <v>240</v>
      </c>
      <c r="AZ6939" s="47">
        <v>42528</v>
      </c>
      <c r="BA6939" t="s">
        <v>256</v>
      </c>
      <c r="BB6939">
        <v>0.23</v>
      </c>
      <c r="BC6939">
        <v>0.23</v>
      </c>
      <c r="BD6939">
        <v>59</v>
      </c>
      <c r="BE6939" s="47">
        <v>42664</v>
      </c>
      <c r="BF6939" t="s">
        <v>40</v>
      </c>
      <c r="BG6939" t="s">
        <v>240</v>
      </c>
    </row>
    <row r="6940" spans="20:59" x14ac:dyDescent="0.25">
      <c r="T6940" s="47">
        <v>42528</v>
      </c>
      <c r="U6940" t="s">
        <v>257</v>
      </c>
      <c r="V6940">
        <v>3.45</v>
      </c>
      <c r="W6940">
        <v>3.46</v>
      </c>
      <c r="X6940">
        <v>69</v>
      </c>
      <c r="Y6940" s="47">
        <v>42664</v>
      </c>
      <c r="Z6940" t="s">
        <v>40</v>
      </c>
      <c r="AA6940" t="s">
        <v>240</v>
      </c>
      <c r="AJ6940" s="47">
        <v>42528</v>
      </c>
      <c r="AK6940" t="s">
        <v>257</v>
      </c>
      <c r="AL6940">
        <v>1.77</v>
      </c>
      <c r="AM6940">
        <v>1.78</v>
      </c>
      <c r="AN6940">
        <v>69</v>
      </c>
      <c r="AO6940" s="47">
        <v>42664</v>
      </c>
      <c r="AP6940" t="s">
        <v>40</v>
      </c>
      <c r="AQ6940" t="s">
        <v>240</v>
      </c>
      <c r="AZ6940" s="47">
        <v>42528</v>
      </c>
      <c r="BA6940" t="s">
        <v>257</v>
      </c>
      <c r="BB6940">
        <v>3.45</v>
      </c>
      <c r="BC6940">
        <v>3.46</v>
      </c>
      <c r="BD6940">
        <v>69</v>
      </c>
      <c r="BE6940" s="47">
        <v>42664</v>
      </c>
      <c r="BF6940" t="s">
        <v>40</v>
      </c>
      <c r="BG6940" t="s">
        <v>240</v>
      </c>
    </row>
    <row r="6941" spans="20:59" x14ac:dyDescent="0.25">
      <c r="T6941" s="47">
        <v>42528</v>
      </c>
      <c r="U6941" t="s">
        <v>258</v>
      </c>
      <c r="V6941">
        <v>11.57</v>
      </c>
      <c r="W6941">
        <v>11.6</v>
      </c>
      <c r="X6941">
        <v>79</v>
      </c>
      <c r="Y6941" s="47">
        <v>42664</v>
      </c>
      <c r="Z6941" t="s">
        <v>40</v>
      </c>
      <c r="AA6941" t="s">
        <v>240</v>
      </c>
      <c r="AJ6941" s="47">
        <v>42528</v>
      </c>
      <c r="AK6941" t="s">
        <v>258</v>
      </c>
      <c r="AL6941">
        <v>8.23</v>
      </c>
      <c r="AM6941">
        <v>8.2799999999999994</v>
      </c>
      <c r="AN6941">
        <v>79</v>
      </c>
      <c r="AO6941" s="47">
        <v>42664</v>
      </c>
      <c r="AP6941" t="s">
        <v>40</v>
      </c>
      <c r="AQ6941" t="s">
        <v>240</v>
      </c>
      <c r="AZ6941" s="47">
        <v>42528</v>
      </c>
      <c r="BA6941" t="s">
        <v>258</v>
      </c>
      <c r="BB6941">
        <v>11.57</v>
      </c>
      <c r="BC6941">
        <v>11.6</v>
      </c>
      <c r="BD6941">
        <v>79</v>
      </c>
      <c r="BE6941" s="47">
        <v>42664</v>
      </c>
      <c r="BF6941" t="s">
        <v>40</v>
      </c>
      <c r="BG6941" t="s">
        <v>240</v>
      </c>
    </row>
    <row r="6942" spans="20:59" x14ac:dyDescent="0.25">
      <c r="T6942" s="47">
        <v>42528</v>
      </c>
      <c r="U6942" t="s">
        <v>259</v>
      </c>
      <c r="V6942">
        <v>21.66</v>
      </c>
      <c r="W6942">
        <v>21.72</v>
      </c>
      <c r="X6942">
        <v>89</v>
      </c>
      <c r="Y6942" s="47">
        <v>42664</v>
      </c>
      <c r="Z6942" t="s">
        <v>40</v>
      </c>
      <c r="AA6942" t="s">
        <v>240</v>
      </c>
      <c r="AJ6942" s="47">
        <v>42528</v>
      </c>
      <c r="AK6942" t="s">
        <v>259</v>
      </c>
      <c r="AL6942">
        <v>17.75</v>
      </c>
      <c r="AM6942">
        <v>17.88</v>
      </c>
      <c r="AN6942">
        <v>89</v>
      </c>
      <c r="AO6942" s="47">
        <v>42664</v>
      </c>
      <c r="AP6942" t="s">
        <v>40</v>
      </c>
      <c r="AQ6942" t="s">
        <v>240</v>
      </c>
      <c r="AZ6942" s="47">
        <v>42528</v>
      </c>
      <c r="BA6942" t="s">
        <v>259</v>
      </c>
      <c r="BB6942">
        <v>21.66</v>
      </c>
      <c r="BC6942">
        <v>21.72</v>
      </c>
      <c r="BD6942">
        <v>89</v>
      </c>
      <c r="BE6942" s="47">
        <v>42664</v>
      </c>
      <c r="BF6942" t="s">
        <v>40</v>
      </c>
      <c r="BG6942" t="s">
        <v>240</v>
      </c>
    </row>
    <row r="6943" spans="20:59" x14ac:dyDescent="0.25">
      <c r="T6943" s="47">
        <v>42528</v>
      </c>
      <c r="U6943" t="s">
        <v>260</v>
      </c>
      <c r="V6943">
        <v>21.08</v>
      </c>
      <c r="W6943">
        <v>21.24</v>
      </c>
      <c r="X6943">
        <v>63</v>
      </c>
      <c r="Y6943" s="47">
        <v>42566</v>
      </c>
      <c r="Z6943" t="s">
        <v>28</v>
      </c>
      <c r="AA6943" t="s">
        <v>261</v>
      </c>
      <c r="AJ6943" s="47">
        <v>42528</v>
      </c>
      <c r="AK6943" t="s">
        <v>260</v>
      </c>
      <c r="AL6943">
        <v>18.29</v>
      </c>
      <c r="AM6943">
        <v>18.38</v>
      </c>
      <c r="AN6943">
        <v>63</v>
      </c>
      <c r="AO6943" s="47">
        <v>42566</v>
      </c>
      <c r="AP6943" t="s">
        <v>28</v>
      </c>
      <c r="AQ6943" t="s">
        <v>261</v>
      </c>
      <c r="AZ6943" s="47">
        <v>42528</v>
      </c>
      <c r="BA6943" t="s">
        <v>260</v>
      </c>
      <c r="BB6943">
        <v>21.08</v>
      </c>
      <c r="BC6943">
        <v>21.24</v>
      </c>
      <c r="BD6943">
        <v>63</v>
      </c>
      <c r="BE6943" s="47">
        <v>42566</v>
      </c>
      <c r="BF6943" t="s">
        <v>28</v>
      </c>
      <c r="BG6943" t="s">
        <v>261</v>
      </c>
    </row>
    <row r="6944" spans="20:59" x14ac:dyDescent="0.25">
      <c r="T6944" s="47">
        <v>42528</v>
      </c>
      <c r="U6944" t="s">
        <v>262</v>
      </c>
      <c r="V6944">
        <v>11.26</v>
      </c>
      <c r="W6944">
        <v>11.27</v>
      </c>
      <c r="X6944">
        <v>73</v>
      </c>
      <c r="Y6944" s="47">
        <v>42566</v>
      </c>
      <c r="Z6944" t="s">
        <v>28</v>
      </c>
      <c r="AA6944" t="s">
        <v>261</v>
      </c>
      <c r="AJ6944" s="47">
        <v>42528</v>
      </c>
      <c r="AK6944" t="s">
        <v>262</v>
      </c>
      <c r="AL6944">
        <v>8.6999999999999993</v>
      </c>
      <c r="AM6944">
        <v>8.7200000000000006</v>
      </c>
      <c r="AN6944">
        <v>73</v>
      </c>
      <c r="AO6944" s="47">
        <v>42566</v>
      </c>
      <c r="AP6944" t="s">
        <v>28</v>
      </c>
      <c r="AQ6944" t="s">
        <v>261</v>
      </c>
      <c r="AZ6944" s="47">
        <v>42528</v>
      </c>
      <c r="BA6944" t="s">
        <v>262</v>
      </c>
      <c r="BB6944">
        <v>11.26</v>
      </c>
      <c r="BC6944">
        <v>11.27</v>
      </c>
      <c r="BD6944">
        <v>73</v>
      </c>
      <c r="BE6944" s="47">
        <v>42566</v>
      </c>
      <c r="BF6944" t="s">
        <v>28</v>
      </c>
      <c r="BG6944" t="s">
        <v>261</v>
      </c>
    </row>
    <row r="6945" spans="20:59" x14ac:dyDescent="0.25">
      <c r="T6945" s="47">
        <v>42528</v>
      </c>
      <c r="U6945" t="s">
        <v>263</v>
      </c>
      <c r="V6945">
        <v>2.87</v>
      </c>
      <c r="W6945">
        <v>2.88</v>
      </c>
      <c r="X6945">
        <v>83</v>
      </c>
      <c r="Y6945" s="47">
        <v>42566</v>
      </c>
      <c r="Z6945" t="s">
        <v>28</v>
      </c>
      <c r="AA6945" t="s">
        <v>261</v>
      </c>
      <c r="AJ6945" s="47">
        <v>42528</v>
      </c>
      <c r="AK6945" t="s">
        <v>263</v>
      </c>
      <c r="AL6945">
        <v>1.55</v>
      </c>
      <c r="AM6945">
        <v>1.56</v>
      </c>
      <c r="AN6945">
        <v>83</v>
      </c>
      <c r="AO6945" s="47">
        <v>42566</v>
      </c>
      <c r="AP6945" t="s">
        <v>28</v>
      </c>
      <c r="AQ6945" t="s">
        <v>261</v>
      </c>
      <c r="AZ6945" s="47">
        <v>42528</v>
      </c>
      <c r="BA6945" t="s">
        <v>263</v>
      </c>
      <c r="BB6945">
        <v>2.87</v>
      </c>
      <c r="BC6945">
        <v>2.88</v>
      </c>
      <c r="BD6945">
        <v>83</v>
      </c>
      <c r="BE6945" s="47">
        <v>42566</v>
      </c>
      <c r="BF6945" t="s">
        <v>28</v>
      </c>
      <c r="BG6945" t="s">
        <v>261</v>
      </c>
    </row>
    <row r="6946" spans="20:59" x14ac:dyDescent="0.25">
      <c r="T6946" s="47">
        <v>42528</v>
      </c>
      <c r="U6946" t="s">
        <v>264</v>
      </c>
      <c r="V6946">
        <v>0.18</v>
      </c>
      <c r="W6946">
        <v>0.18</v>
      </c>
      <c r="X6946">
        <v>93</v>
      </c>
      <c r="Y6946" s="47">
        <v>42566</v>
      </c>
      <c r="Z6946" t="s">
        <v>28</v>
      </c>
      <c r="AA6946" t="s">
        <v>261</v>
      </c>
      <c r="AJ6946" s="47">
        <v>42528</v>
      </c>
      <c r="AK6946" t="s">
        <v>264</v>
      </c>
      <c r="AL6946">
        <v>0.06</v>
      </c>
      <c r="AM6946">
        <v>0.06</v>
      </c>
      <c r="AN6946">
        <v>93</v>
      </c>
      <c r="AO6946" s="47">
        <v>42566</v>
      </c>
      <c r="AP6946" t="s">
        <v>28</v>
      </c>
      <c r="AQ6946" t="s">
        <v>261</v>
      </c>
      <c r="AZ6946" s="47">
        <v>42528</v>
      </c>
      <c r="BA6946" t="s">
        <v>264</v>
      </c>
      <c r="BB6946">
        <v>0.18</v>
      </c>
      <c r="BC6946">
        <v>0.18</v>
      </c>
      <c r="BD6946">
        <v>93</v>
      </c>
      <c r="BE6946" s="47">
        <v>42566</v>
      </c>
      <c r="BF6946" t="s">
        <v>28</v>
      </c>
      <c r="BG6946" t="s">
        <v>261</v>
      </c>
    </row>
    <row r="6947" spans="20:59" x14ac:dyDescent="0.25">
      <c r="T6947" s="47">
        <v>42528</v>
      </c>
      <c r="U6947" t="s">
        <v>265</v>
      </c>
      <c r="V6947">
        <v>0</v>
      </c>
      <c r="W6947">
        <v>0</v>
      </c>
      <c r="X6947">
        <v>103</v>
      </c>
      <c r="Y6947" s="47">
        <v>42566</v>
      </c>
      <c r="Z6947" t="s">
        <v>28</v>
      </c>
      <c r="AA6947" t="s">
        <v>261</v>
      </c>
      <c r="AJ6947" s="47">
        <v>42528</v>
      </c>
      <c r="AK6947" t="s">
        <v>265</v>
      </c>
      <c r="AL6947">
        <v>0</v>
      </c>
      <c r="AM6947">
        <v>0</v>
      </c>
      <c r="AN6947">
        <v>103</v>
      </c>
      <c r="AO6947" s="47">
        <v>42566</v>
      </c>
      <c r="AP6947" t="s">
        <v>28</v>
      </c>
      <c r="AQ6947" t="s">
        <v>261</v>
      </c>
      <c r="AZ6947" s="47">
        <v>42528</v>
      </c>
      <c r="BA6947" t="s">
        <v>265</v>
      </c>
      <c r="BB6947">
        <v>0</v>
      </c>
      <c r="BC6947">
        <v>0</v>
      </c>
      <c r="BD6947">
        <v>103</v>
      </c>
      <c r="BE6947" s="47">
        <v>42566</v>
      </c>
      <c r="BF6947" t="s">
        <v>28</v>
      </c>
      <c r="BG6947" t="s">
        <v>261</v>
      </c>
    </row>
    <row r="6948" spans="20:59" x14ac:dyDescent="0.25">
      <c r="T6948" s="47">
        <v>42528</v>
      </c>
      <c r="U6948" t="s">
        <v>266</v>
      </c>
      <c r="V6948">
        <v>21.23</v>
      </c>
      <c r="W6948">
        <v>21.26</v>
      </c>
      <c r="X6948">
        <v>63</v>
      </c>
      <c r="Y6948" s="47">
        <v>42664</v>
      </c>
      <c r="Z6948" t="s">
        <v>28</v>
      </c>
      <c r="AA6948" t="s">
        <v>261</v>
      </c>
      <c r="AJ6948" s="47">
        <v>42528</v>
      </c>
      <c r="AK6948" t="s">
        <v>266</v>
      </c>
      <c r="AL6948">
        <v>18.61</v>
      </c>
      <c r="AM6948">
        <v>18.649999999999999</v>
      </c>
      <c r="AN6948">
        <v>63</v>
      </c>
      <c r="AO6948" s="47">
        <v>42664</v>
      </c>
      <c r="AP6948" t="s">
        <v>28</v>
      </c>
      <c r="AQ6948" t="s">
        <v>261</v>
      </c>
      <c r="AZ6948" s="47">
        <v>42528</v>
      </c>
      <c r="BA6948" t="s">
        <v>266</v>
      </c>
      <c r="BB6948">
        <v>21.23</v>
      </c>
      <c r="BC6948">
        <v>21.26</v>
      </c>
      <c r="BD6948">
        <v>63</v>
      </c>
      <c r="BE6948" s="47">
        <v>42664</v>
      </c>
      <c r="BF6948" t="s">
        <v>28</v>
      </c>
      <c r="BG6948" t="s">
        <v>261</v>
      </c>
    </row>
    <row r="6949" spans="20:59" x14ac:dyDescent="0.25">
      <c r="T6949" s="47">
        <v>42528</v>
      </c>
      <c r="U6949" t="s">
        <v>267</v>
      </c>
      <c r="V6949">
        <v>12.27</v>
      </c>
      <c r="W6949">
        <v>12.34</v>
      </c>
      <c r="X6949">
        <v>73</v>
      </c>
      <c r="Y6949" s="47">
        <v>42664</v>
      </c>
      <c r="Z6949" t="s">
        <v>28</v>
      </c>
      <c r="AA6949" t="s">
        <v>261</v>
      </c>
      <c r="AJ6949" s="47">
        <v>42528</v>
      </c>
      <c r="AK6949" t="s">
        <v>267</v>
      </c>
      <c r="AL6949">
        <v>9.77</v>
      </c>
      <c r="AM6949">
        <v>9.84</v>
      </c>
      <c r="AN6949">
        <v>73</v>
      </c>
      <c r="AO6949" s="47">
        <v>42664</v>
      </c>
      <c r="AP6949" t="s">
        <v>28</v>
      </c>
      <c r="AQ6949" t="s">
        <v>261</v>
      </c>
      <c r="AZ6949" s="47">
        <v>42528</v>
      </c>
      <c r="BA6949" t="s">
        <v>267</v>
      </c>
      <c r="BB6949">
        <v>12.27</v>
      </c>
      <c r="BC6949">
        <v>12.34</v>
      </c>
      <c r="BD6949">
        <v>73</v>
      </c>
      <c r="BE6949" s="47">
        <v>42664</v>
      </c>
      <c r="BF6949" t="s">
        <v>28</v>
      </c>
      <c r="BG6949" t="s">
        <v>261</v>
      </c>
    </row>
    <row r="6950" spans="20:59" x14ac:dyDescent="0.25">
      <c r="T6950" s="47">
        <v>42528</v>
      </c>
      <c r="U6950" t="s">
        <v>268</v>
      </c>
      <c r="V6950">
        <v>5.09</v>
      </c>
      <c r="W6950">
        <v>5.1100000000000003</v>
      </c>
      <c r="X6950">
        <v>83</v>
      </c>
      <c r="Y6950" s="47">
        <v>42664</v>
      </c>
      <c r="Z6950" t="s">
        <v>28</v>
      </c>
      <c r="AA6950" t="s">
        <v>261</v>
      </c>
      <c r="AJ6950" s="47">
        <v>42528</v>
      </c>
      <c r="AK6950" t="s">
        <v>268</v>
      </c>
      <c r="AL6950">
        <v>3.69</v>
      </c>
      <c r="AM6950">
        <v>3.72</v>
      </c>
      <c r="AN6950">
        <v>83</v>
      </c>
      <c r="AO6950" s="47">
        <v>42664</v>
      </c>
      <c r="AP6950" t="s">
        <v>28</v>
      </c>
      <c r="AQ6950" t="s">
        <v>261</v>
      </c>
      <c r="AZ6950" s="47">
        <v>42528</v>
      </c>
      <c r="BA6950" t="s">
        <v>268</v>
      </c>
      <c r="BB6950">
        <v>5.09</v>
      </c>
      <c r="BC6950">
        <v>5.1100000000000003</v>
      </c>
      <c r="BD6950">
        <v>83</v>
      </c>
      <c r="BE6950" s="47">
        <v>42664</v>
      </c>
      <c r="BF6950" t="s">
        <v>28</v>
      </c>
      <c r="BG6950" t="s">
        <v>261</v>
      </c>
    </row>
    <row r="6951" spans="20:59" x14ac:dyDescent="0.25">
      <c r="T6951" s="47">
        <v>42528</v>
      </c>
      <c r="U6951" t="s">
        <v>269</v>
      </c>
      <c r="V6951">
        <v>1.49</v>
      </c>
      <c r="W6951">
        <v>1.5</v>
      </c>
      <c r="X6951">
        <v>93</v>
      </c>
      <c r="Y6951" s="47">
        <v>42664</v>
      </c>
      <c r="Z6951" t="s">
        <v>28</v>
      </c>
      <c r="AA6951" t="s">
        <v>261</v>
      </c>
      <c r="AJ6951" s="47">
        <v>42528</v>
      </c>
      <c r="AK6951" t="s">
        <v>269</v>
      </c>
      <c r="AL6951">
        <v>0.94</v>
      </c>
      <c r="AM6951">
        <v>0.94</v>
      </c>
      <c r="AN6951">
        <v>93</v>
      </c>
      <c r="AO6951" s="47">
        <v>42664</v>
      </c>
      <c r="AP6951" t="s">
        <v>28</v>
      </c>
      <c r="AQ6951" t="s">
        <v>261</v>
      </c>
      <c r="AZ6951" s="47">
        <v>42528</v>
      </c>
      <c r="BA6951" t="s">
        <v>269</v>
      </c>
      <c r="BB6951">
        <v>1.49</v>
      </c>
      <c r="BC6951">
        <v>1.5</v>
      </c>
      <c r="BD6951">
        <v>93</v>
      </c>
      <c r="BE6951" s="47">
        <v>42664</v>
      </c>
      <c r="BF6951" t="s">
        <v>28</v>
      </c>
      <c r="BG6951" t="s">
        <v>261</v>
      </c>
    </row>
    <row r="6952" spans="20:59" x14ac:dyDescent="0.25">
      <c r="T6952" s="47">
        <v>42528</v>
      </c>
      <c r="U6952" t="s">
        <v>270</v>
      </c>
      <c r="V6952">
        <v>0.32</v>
      </c>
      <c r="W6952">
        <v>0.32</v>
      </c>
      <c r="X6952">
        <v>103</v>
      </c>
      <c r="Y6952" s="47">
        <v>42664</v>
      </c>
      <c r="Z6952" t="s">
        <v>28</v>
      </c>
      <c r="AA6952" t="s">
        <v>261</v>
      </c>
      <c r="AJ6952" s="47">
        <v>42528</v>
      </c>
      <c r="AK6952" t="s">
        <v>270</v>
      </c>
      <c r="AL6952">
        <v>0.17</v>
      </c>
      <c r="AM6952">
        <v>0.17</v>
      </c>
      <c r="AN6952">
        <v>103</v>
      </c>
      <c r="AO6952" s="47">
        <v>42664</v>
      </c>
      <c r="AP6952" t="s">
        <v>28</v>
      </c>
      <c r="AQ6952" t="s">
        <v>261</v>
      </c>
      <c r="AZ6952" s="47">
        <v>42528</v>
      </c>
      <c r="BA6952" t="s">
        <v>270</v>
      </c>
      <c r="BB6952">
        <v>0.32</v>
      </c>
      <c r="BC6952">
        <v>0.32</v>
      </c>
      <c r="BD6952">
        <v>103</v>
      </c>
      <c r="BE6952" s="47">
        <v>42664</v>
      </c>
      <c r="BF6952" t="s">
        <v>28</v>
      </c>
      <c r="BG6952" t="s">
        <v>261</v>
      </c>
    </row>
    <row r="6953" spans="20:59" x14ac:dyDescent="0.25">
      <c r="T6953" s="47">
        <v>42528</v>
      </c>
      <c r="U6953" t="s">
        <v>271</v>
      </c>
      <c r="V6953">
        <v>0</v>
      </c>
      <c r="W6953">
        <v>0</v>
      </c>
      <c r="X6953">
        <v>63</v>
      </c>
      <c r="Y6953" s="47">
        <v>42566</v>
      </c>
      <c r="Z6953" t="s">
        <v>40</v>
      </c>
      <c r="AA6953" t="s">
        <v>261</v>
      </c>
      <c r="AJ6953" s="47">
        <v>42528</v>
      </c>
      <c r="AK6953" t="s">
        <v>271</v>
      </c>
      <c r="AL6953">
        <v>0</v>
      </c>
      <c r="AM6953">
        <v>0</v>
      </c>
      <c r="AN6953">
        <v>63</v>
      </c>
      <c r="AO6953" s="47">
        <v>42566</v>
      </c>
      <c r="AP6953" t="s">
        <v>40</v>
      </c>
      <c r="AQ6953" t="s">
        <v>261</v>
      </c>
      <c r="AZ6953" s="47">
        <v>42528</v>
      </c>
      <c r="BA6953" t="s">
        <v>271</v>
      </c>
      <c r="BB6953">
        <v>0</v>
      </c>
      <c r="BC6953">
        <v>0</v>
      </c>
      <c r="BD6953">
        <v>63</v>
      </c>
      <c r="BE6953" s="47">
        <v>42566</v>
      </c>
      <c r="BF6953" t="s">
        <v>40</v>
      </c>
      <c r="BG6953" t="s">
        <v>261</v>
      </c>
    </row>
    <row r="6954" spans="20:59" x14ac:dyDescent="0.25">
      <c r="T6954" s="47">
        <v>42528</v>
      </c>
      <c r="U6954" t="s">
        <v>272</v>
      </c>
      <c r="V6954">
        <v>0.03</v>
      </c>
      <c r="W6954">
        <v>0.03</v>
      </c>
      <c r="X6954">
        <v>73</v>
      </c>
      <c r="Y6954" s="47">
        <v>42566</v>
      </c>
      <c r="Z6954" t="s">
        <v>40</v>
      </c>
      <c r="AA6954" t="s">
        <v>261</v>
      </c>
      <c r="AJ6954" s="47">
        <v>42528</v>
      </c>
      <c r="AK6954" t="s">
        <v>272</v>
      </c>
      <c r="AL6954">
        <v>0.11</v>
      </c>
      <c r="AM6954">
        <v>0.11</v>
      </c>
      <c r="AN6954">
        <v>73</v>
      </c>
      <c r="AO6954" s="47">
        <v>42566</v>
      </c>
      <c r="AP6954" t="s">
        <v>40</v>
      </c>
      <c r="AQ6954" t="s">
        <v>261</v>
      </c>
      <c r="AZ6954" s="47">
        <v>42528</v>
      </c>
      <c r="BA6954" t="s">
        <v>272</v>
      </c>
      <c r="BB6954">
        <v>0.03</v>
      </c>
      <c r="BC6954">
        <v>0.03</v>
      </c>
      <c r="BD6954">
        <v>73</v>
      </c>
      <c r="BE6954" s="47">
        <v>42566</v>
      </c>
      <c r="BF6954" t="s">
        <v>40</v>
      </c>
      <c r="BG6954" t="s">
        <v>261</v>
      </c>
    </row>
    <row r="6955" spans="20:59" x14ac:dyDescent="0.25">
      <c r="T6955" s="47">
        <v>42528</v>
      </c>
      <c r="U6955" t="s">
        <v>273</v>
      </c>
      <c r="V6955">
        <v>1.66</v>
      </c>
      <c r="W6955">
        <v>1.67</v>
      </c>
      <c r="X6955">
        <v>83</v>
      </c>
      <c r="Y6955" s="47">
        <v>42566</v>
      </c>
      <c r="Z6955" t="s">
        <v>40</v>
      </c>
      <c r="AA6955" t="s">
        <v>261</v>
      </c>
      <c r="AJ6955" s="47">
        <v>42528</v>
      </c>
      <c r="AK6955" t="s">
        <v>273</v>
      </c>
      <c r="AL6955">
        <v>3.02</v>
      </c>
      <c r="AM6955">
        <v>3.03</v>
      </c>
      <c r="AN6955">
        <v>83</v>
      </c>
      <c r="AO6955" s="47">
        <v>42566</v>
      </c>
      <c r="AP6955" t="s">
        <v>40</v>
      </c>
      <c r="AQ6955" t="s">
        <v>261</v>
      </c>
      <c r="AZ6955" s="47">
        <v>42528</v>
      </c>
      <c r="BA6955" t="s">
        <v>273</v>
      </c>
      <c r="BB6955">
        <v>1.66</v>
      </c>
      <c r="BC6955">
        <v>1.67</v>
      </c>
      <c r="BD6955">
        <v>83</v>
      </c>
      <c r="BE6955" s="47">
        <v>42566</v>
      </c>
      <c r="BF6955" t="s">
        <v>40</v>
      </c>
      <c r="BG6955" t="s">
        <v>261</v>
      </c>
    </row>
    <row r="6956" spans="20:59" x14ac:dyDescent="0.25">
      <c r="T6956" s="47">
        <v>42528</v>
      </c>
      <c r="U6956" t="s">
        <v>274</v>
      </c>
      <c r="V6956">
        <v>9.02</v>
      </c>
      <c r="W6956">
        <v>9.06</v>
      </c>
      <c r="X6956">
        <v>93</v>
      </c>
      <c r="Y6956" s="47">
        <v>42566</v>
      </c>
      <c r="Z6956" t="s">
        <v>40</v>
      </c>
      <c r="AA6956" t="s">
        <v>261</v>
      </c>
      <c r="AJ6956" s="47">
        <v>42528</v>
      </c>
      <c r="AK6956" t="s">
        <v>274</v>
      </c>
      <c r="AL6956">
        <v>11.17</v>
      </c>
      <c r="AM6956">
        <v>11.24</v>
      </c>
      <c r="AN6956">
        <v>93</v>
      </c>
      <c r="AO6956" s="47">
        <v>42566</v>
      </c>
      <c r="AP6956" t="s">
        <v>40</v>
      </c>
      <c r="AQ6956" t="s">
        <v>261</v>
      </c>
      <c r="AZ6956" s="47">
        <v>42528</v>
      </c>
      <c r="BA6956" t="s">
        <v>274</v>
      </c>
      <c r="BB6956">
        <v>9.02</v>
      </c>
      <c r="BC6956">
        <v>9.06</v>
      </c>
      <c r="BD6956">
        <v>93</v>
      </c>
      <c r="BE6956" s="47">
        <v>42566</v>
      </c>
      <c r="BF6956" t="s">
        <v>40</v>
      </c>
      <c r="BG6956" t="s">
        <v>261</v>
      </c>
    </row>
    <row r="6957" spans="20:59" x14ac:dyDescent="0.25">
      <c r="T6957" s="47">
        <v>42528</v>
      </c>
      <c r="U6957" t="s">
        <v>275</v>
      </c>
      <c r="V6957">
        <v>18.649999999999999</v>
      </c>
      <c r="W6957">
        <v>18.760000000000002</v>
      </c>
      <c r="X6957">
        <v>103</v>
      </c>
      <c r="Y6957" s="47">
        <v>42566</v>
      </c>
      <c r="Z6957" t="s">
        <v>40</v>
      </c>
      <c r="AA6957" t="s">
        <v>261</v>
      </c>
      <c r="AJ6957" s="47">
        <v>42528</v>
      </c>
      <c r="AK6957" t="s">
        <v>275</v>
      </c>
      <c r="AL6957">
        <v>21.42</v>
      </c>
      <c r="AM6957">
        <v>21.57</v>
      </c>
      <c r="AN6957">
        <v>103</v>
      </c>
      <c r="AO6957" s="47">
        <v>42566</v>
      </c>
      <c r="AP6957" t="s">
        <v>40</v>
      </c>
      <c r="AQ6957" t="s">
        <v>261</v>
      </c>
      <c r="AZ6957" s="47">
        <v>42528</v>
      </c>
      <c r="BA6957" t="s">
        <v>275</v>
      </c>
      <c r="BB6957">
        <v>18.649999999999999</v>
      </c>
      <c r="BC6957">
        <v>18.760000000000002</v>
      </c>
      <c r="BD6957">
        <v>103</v>
      </c>
      <c r="BE6957" s="47">
        <v>42566</v>
      </c>
      <c r="BF6957" t="s">
        <v>40</v>
      </c>
      <c r="BG6957" t="s">
        <v>261</v>
      </c>
    </row>
    <row r="6958" spans="20:59" x14ac:dyDescent="0.25">
      <c r="T6958" s="47">
        <v>42528</v>
      </c>
      <c r="U6958" t="s">
        <v>276</v>
      </c>
      <c r="V6958">
        <v>0.03</v>
      </c>
      <c r="W6958">
        <v>0.03</v>
      </c>
      <c r="X6958">
        <v>63</v>
      </c>
      <c r="Y6958" s="47">
        <v>42664</v>
      </c>
      <c r="Z6958" t="s">
        <v>40</v>
      </c>
      <c r="AA6958" t="s">
        <v>261</v>
      </c>
      <c r="AJ6958" s="47">
        <v>42528</v>
      </c>
      <c r="AK6958" t="s">
        <v>276</v>
      </c>
      <c r="AL6958">
        <v>0.06</v>
      </c>
      <c r="AM6958">
        <v>0.06</v>
      </c>
      <c r="AN6958">
        <v>63</v>
      </c>
      <c r="AO6958" s="47">
        <v>42664</v>
      </c>
      <c r="AP6958" t="s">
        <v>40</v>
      </c>
      <c r="AQ6958" t="s">
        <v>261</v>
      </c>
      <c r="AZ6958" s="47">
        <v>42528</v>
      </c>
      <c r="BA6958" t="s">
        <v>276</v>
      </c>
      <c r="BB6958">
        <v>0.03</v>
      </c>
      <c r="BC6958">
        <v>0.03</v>
      </c>
      <c r="BD6958">
        <v>63</v>
      </c>
      <c r="BE6958" s="47">
        <v>42664</v>
      </c>
      <c r="BF6958" t="s">
        <v>40</v>
      </c>
      <c r="BG6958" t="s">
        <v>261</v>
      </c>
    </row>
    <row r="6959" spans="20:59" x14ac:dyDescent="0.25">
      <c r="T6959" s="47">
        <v>42528</v>
      </c>
      <c r="U6959" t="s">
        <v>277</v>
      </c>
      <c r="V6959">
        <v>0.57999999999999996</v>
      </c>
      <c r="W6959">
        <v>0.57999999999999996</v>
      </c>
      <c r="X6959">
        <v>73</v>
      </c>
      <c r="Y6959" s="47">
        <v>42664</v>
      </c>
      <c r="Z6959" t="s">
        <v>40</v>
      </c>
      <c r="AA6959" t="s">
        <v>261</v>
      </c>
      <c r="AJ6959" s="47">
        <v>42528</v>
      </c>
      <c r="AK6959" t="s">
        <v>277</v>
      </c>
      <c r="AL6959">
        <v>0.93</v>
      </c>
      <c r="AM6959">
        <v>0.94</v>
      </c>
      <c r="AN6959">
        <v>73</v>
      </c>
      <c r="AO6959" s="47">
        <v>42664</v>
      </c>
      <c r="AP6959" t="s">
        <v>40</v>
      </c>
      <c r="AQ6959" t="s">
        <v>261</v>
      </c>
      <c r="AZ6959" s="47">
        <v>42528</v>
      </c>
      <c r="BA6959" t="s">
        <v>277</v>
      </c>
      <c r="BB6959">
        <v>0.57999999999999996</v>
      </c>
      <c r="BC6959">
        <v>0.57999999999999996</v>
      </c>
      <c r="BD6959">
        <v>73</v>
      </c>
      <c r="BE6959" s="47">
        <v>42664</v>
      </c>
      <c r="BF6959" t="s">
        <v>40</v>
      </c>
      <c r="BG6959" t="s">
        <v>261</v>
      </c>
    </row>
    <row r="6960" spans="20:59" x14ac:dyDescent="0.25">
      <c r="T6960" s="47">
        <v>42528</v>
      </c>
      <c r="U6960" t="s">
        <v>278</v>
      </c>
      <c r="V6960">
        <v>3.45</v>
      </c>
      <c r="W6960">
        <v>3.45</v>
      </c>
      <c r="X6960">
        <v>83</v>
      </c>
      <c r="Y6960" s="47">
        <v>42664</v>
      </c>
      <c r="Z6960" t="s">
        <v>40</v>
      </c>
      <c r="AA6960" t="s">
        <v>261</v>
      </c>
      <c r="AJ6960" s="47">
        <v>42528</v>
      </c>
      <c r="AK6960" t="s">
        <v>278</v>
      </c>
      <c r="AL6960">
        <v>4.67</v>
      </c>
      <c r="AM6960">
        <v>4.68</v>
      </c>
      <c r="AN6960">
        <v>83</v>
      </c>
      <c r="AO6960" s="47">
        <v>42664</v>
      </c>
      <c r="AP6960" t="s">
        <v>40</v>
      </c>
      <c r="AQ6960" t="s">
        <v>261</v>
      </c>
      <c r="AZ6960" s="47">
        <v>42528</v>
      </c>
      <c r="BA6960" t="s">
        <v>278</v>
      </c>
      <c r="BB6960">
        <v>3.45</v>
      </c>
      <c r="BC6960">
        <v>3.45</v>
      </c>
      <c r="BD6960">
        <v>83</v>
      </c>
      <c r="BE6960" s="47">
        <v>42664</v>
      </c>
      <c r="BF6960" t="s">
        <v>40</v>
      </c>
      <c r="BG6960" t="s">
        <v>261</v>
      </c>
    </row>
    <row r="6961" spans="20:59" x14ac:dyDescent="0.25">
      <c r="T6961" s="47">
        <v>42528</v>
      </c>
      <c r="U6961" t="s">
        <v>279</v>
      </c>
      <c r="V6961">
        <v>9.6199999999999992</v>
      </c>
      <c r="W6961">
        <v>9.68</v>
      </c>
      <c r="X6961">
        <v>93</v>
      </c>
      <c r="Y6961" s="47">
        <v>42664</v>
      </c>
      <c r="Z6961" t="s">
        <v>40</v>
      </c>
      <c r="AA6961" t="s">
        <v>261</v>
      </c>
      <c r="AJ6961" s="47">
        <v>42528</v>
      </c>
      <c r="AK6961" t="s">
        <v>279</v>
      </c>
      <c r="AL6961">
        <v>11.77</v>
      </c>
      <c r="AM6961">
        <v>11.87</v>
      </c>
      <c r="AN6961">
        <v>93</v>
      </c>
      <c r="AO6961" s="47">
        <v>42664</v>
      </c>
      <c r="AP6961" t="s">
        <v>40</v>
      </c>
      <c r="AQ6961" t="s">
        <v>261</v>
      </c>
      <c r="AZ6961" s="47">
        <v>42528</v>
      </c>
      <c r="BA6961" t="s">
        <v>279</v>
      </c>
      <c r="BB6961">
        <v>9.6199999999999992</v>
      </c>
      <c r="BC6961">
        <v>9.68</v>
      </c>
      <c r="BD6961">
        <v>93</v>
      </c>
      <c r="BE6961" s="47">
        <v>42664</v>
      </c>
      <c r="BF6961" t="s">
        <v>40</v>
      </c>
      <c r="BG6961" t="s">
        <v>261</v>
      </c>
    </row>
    <row r="6962" spans="20:59" x14ac:dyDescent="0.25">
      <c r="T6962" s="47">
        <v>42528</v>
      </c>
      <c r="U6962" t="s">
        <v>280</v>
      </c>
      <c r="V6962">
        <v>18.690000000000001</v>
      </c>
      <c r="W6962">
        <v>18.72</v>
      </c>
      <c r="X6962">
        <v>103</v>
      </c>
      <c r="Y6962" s="47">
        <v>42664</v>
      </c>
      <c r="Z6962" t="s">
        <v>40</v>
      </c>
      <c r="AA6962" t="s">
        <v>261</v>
      </c>
      <c r="AJ6962" s="47">
        <v>42528</v>
      </c>
      <c r="AK6962" t="s">
        <v>280</v>
      </c>
      <c r="AL6962">
        <v>21.17</v>
      </c>
      <c r="AM6962">
        <v>21.2</v>
      </c>
      <c r="AN6962">
        <v>103</v>
      </c>
      <c r="AO6962" s="47">
        <v>42664</v>
      </c>
      <c r="AP6962" t="s">
        <v>40</v>
      </c>
      <c r="AQ6962" t="s">
        <v>261</v>
      </c>
      <c r="AZ6962" s="47">
        <v>42528</v>
      </c>
      <c r="BA6962" t="s">
        <v>280</v>
      </c>
      <c r="BB6962">
        <v>18.690000000000001</v>
      </c>
      <c r="BC6962">
        <v>18.72</v>
      </c>
      <c r="BD6962">
        <v>103</v>
      </c>
      <c r="BE6962" s="47">
        <v>42664</v>
      </c>
      <c r="BF6962" t="s">
        <v>40</v>
      </c>
      <c r="BG6962" t="s">
        <v>261</v>
      </c>
    </row>
    <row r="6963" spans="20:59" x14ac:dyDescent="0.25">
      <c r="T6963" s="47">
        <v>42529</v>
      </c>
      <c r="U6963" t="s">
        <v>50</v>
      </c>
      <c r="V6963">
        <v>44.44</v>
      </c>
      <c r="W6963">
        <v>44.64</v>
      </c>
      <c r="X6963">
        <v>70</v>
      </c>
      <c r="Y6963" s="47">
        <v>42566</v>
      </c>
      <c r="Z6963" t="s">
        <v>28</v>
      </c>
      <c r="AA6963" t="s">
        <v>51</v>
      </c>
      <c r="AJ6963" s="47">
        <v>42529</v>
      </c>
      <c r="AK6963" t="s">
        <v>50</v>
      </c>
      <c r="AL6963">
        <v>55.1</v>
      </c>
      <c r="AM6963">
        <v>55.32</v>
      </c>
      <c r="AN6963">
        <v>70</v>
      </c>
      <c r="AO6963" s="47">
        <v>42566</v>
      </c>
      <c r="AP6963" t="s">
        <v>28</v>
      </c>
      <c r="AQ6963" t="s">
        <v>51</v>
      </c>
      <c r="AZ6963" s="47">
        <v>42529</v>
      </c>
      <c r="BA6963" t="s">
        <v>50</v>
      </c>
      <c r="BB6963">
        <v>44.44</v>
      </c>
      <c r="BC6963">
        <v>44.64</v>
      </c>
      <c r="BD6963">
        <v>70</v>
      </c>
      <c r="BE6963" s="47">
        <v>42566</v>
      </c>
      <c r="BF6963" t="s">
        <v>28</v>
      </c>
      <c r="BG6963" t="s">
        <v>51</v>
      </c>
    </row>
    <row r="6964" spans="20:59" x14ac:dyDescent="0.25">
      <c r="T6964" s="47">
        <v>42529</v>
      </c>
      <c r="U6964" t="s">
        <v>52</v>
      </c>
      <c r="V6964">
        <v>24.33</v>
      </c>
      <c r="W6964">
        <v>24.5</v>
      </c>
      <c r="X6964">
        <v>90</v>
      </c>
      <c r="Y6964" s="47">
        <v>42566</v>
      </c>
      <c r="Z6964" t="s">
        <v>28</v>
      </c>
      <c r="AA6964" t="s">
        <v>51</v>
      </c>
      <c r="AJ6964" s="47">
        <v>42529</v>
      </c>
      <c r="AK6964" t="s">
        <v>52</v>
      </c>
      <c r="AL6964">
        <v>35.130000000000003</v>
      </c>
      <c r="AM6964">
        <v>35.39</v>
      </c>
      <c r="AN6964">
        <v>90</v>
      </c>
      <c r="AO6964" s="47">
        <v>42566</v>
      </c>
      <c r="AP6964" t="s">
        <v>28</v>
      </c>
      <c r="AQ6964" t="s">
        <v>51</v>
      </c>
      <c r="AZ6964" s="47">
        <v>42529</v>
      </c>
      <c r="BA6964" t="s">
        <v>52</v>
      </c>
      <c r="BB6964">
        <v>24.33</v>
      </c>
      <c r="BC6964">
        <v>24.5</v>
      </c>
      <c r="BD6964">
        <v>90</v>
      </c>
      <c r="BE6964" s="47">
        <v>42566</v>
      </c>
      <c r="BF6964" t="s">
        <v>28</v>
      </c>
      <c r="BG6964" t="s">
        <v>51</v>
      </c>
    </row>
    <row r="6965" spans="20:59" x14ac:dyDescent="0.25">
      <c r="T6965" s="47">
        <v>42529</v>
      </c>
      <c r="U6965" t="s">
        <v>53</v>
      </c>
      <c r="V6965">
        <v>5.48</v>
      </c>
      <c r="W6965">
        <v>5.52</v>
      </c>
      <c r="X6965">
        <v>110</v>
      </c>
      <c r="Y6965" s="47">
        <v>42566</v>
      </c>
      <c r="Z6965" t="s">
        <v>28</v>
      </c>
      <c r="AA6965" t="s">
        <v>51</v>
      </c>
      <c r="AJ6965" s="47">
        <v>42529</v>
      </c>
      <c r="AK6965" t="s">
        <v>53</v>
      </c>
      <c r="AL6965">
        <v>14.92</v>
      </c>
      <c r="AM6965">
        <v>14.99</v>
      </c>
      <c r="AN6965">
        <v>110</v>
      </c>
      <c r="AO6965" s="47">
        <v>42566</v>
      </c>
      <c r="AP6965" t="s">
        <v>28</v>
      </c>
      <c r="AQ6965" t="s">
        <v>51</v>
      </c>
      <c r="AZ6965" s="47">
        <v>42529</v>
      </c>
      <c r="BA6965" t="s">
        <v>53</v>
      </c>
      <c r="BB6965">
        <v>5.48</v>
      </c>
      <c r="BC6965">
        <v>5.52</v>
      </c>
      <c r="BD6965">
        <v>110</v>
      </c>
      <c r="BE6965" s="47">
        <v>42566</v>
      </c>
      <c r="BF6965" t="s">
        <v>28</v>
      </c>
      <c r="BG6965" t="s">
        <v>51</v>
      </c>
    </row>
    <row r="6966" spans="20:59" x14ac:dyDescent="0.25">
      <c r="T6966" s="47">
        <v>42529</v>
      </c>
      <c r="U6966" t="s">
        <v>54</v>
      </c>
      <c r="V6966">
        <v>0.08</v>
      </c>
      <c r="W6966">
        <v>0.08</v>
      </c>
      <c r="X6966">
        <v>130</v>
      </c>
      <c r="Y6966" s="47">
        <v>42566</v>
      </c>
      <c r="Z6966" t="s">
        <v>28</v>
      </c>
      <c r="AA6966" t="s">
        <v>51</v>
      </c>
      <c r="AJ6966" s="47">
        <v>42529</v>
      </c>
      <c r="AK6966" t="s">
        <v>54</v>
      </c>
      <c r="AL6966">
        <v>1.56</v>
      </c>
      <c r="AM6966">
        <v>1.57</v>
      </c>
      <c r="AN6966">
        <v>130</v>
      </c>
      <c r="AO6966" s="47">
        <v>42566</v>
      </c>
      <c r="AP6966" t="s">
        <v>28</v>
      </c>
      <c r="AQ6966" t="s">
        <v>51</v>
      </c>
      <c r="AZ6966" s="47">
        <v>42529</v>
      </c>
      <c r="BA6966" t="s">
        <v>54</v>
      </c>
      <c r="BB6966">
        <v>0.08</v>
      </c>
      <c r="BC6966">
        <v>0.08</v>
      </c>
      <c r="BD6966">
        <v>130</v>
      </c>
      <c r="BE6966" s="47">
        <v>42566</v>
      </c>
      <c r="BF6966" t="s">
        <v>28</v>
      </c>
      <c r="BG6966" t="s">
        <v>51</v>
      </c>
    </row>
    <row r="6967" spans="20:59" x14ac:dyDescent="0.25">
      <c r="T6967" s="47">
        <v>42529</v>
      </c>
      <c r="U6967" t="s">
        <v>55</v>
      </c>
      <c r="V6967">
        <v>0</v>
      </c>
      <c r="W6967">
        <v>0</v>
      </c>
      <c r="X6967">
        <v>150</v>
      </c>
      <c r="Y6967" s="47">
        <v>42566</v>
      </c>
      <c r="Z6967" t="s">
        <v>28</v>
      </c>
      <c r="AA6967" t="s">
        <v>51</v>
      </c>
      <c r="AJ6967" s="47">
        <v>42529</v>
      </c>
      <c r="AK6967" t="s">
        <v>55</v>
      </c>
      <c r="AL6967">
        <v>0.01</v>
      </c>
      <c r="AM6967">
        <v>0.01</v>
      </c>
      <c r="AN6967">
        <v>150</v>
      </c>
      <c r="AO6967" s="47">
        <v>42566</v>
      </c>
      <c r="AP6967" t="s">
        <v>28</v>
      </c>
      <c r="AQ6967" t="s">
        <v>51</v>
      </c>
      <c r="AZ6967" s="47">
        <v>42529</v>
      </c>
      <c r="BA6967" t="s">
        <v>55</v>
      </c>
      <c r="BB6967">
        <v>0</v>
      </c>
      <c r="BC6967">
        <v>0</v>
      </c>
      <c r="BD6967">
        <v>150</v>
      </c>
      <c r="BE6967" s="47">
        <v>42566</v>
      </c>
      <c r="BF6967" t="s">
        <v>28</v>
      </c>
      <c r="BG6967" t="s">
        <v>51</v>
      </c>
    </row>
    <row r="6968" spans="20:59" x14ac:dyDescent="0.25">
      <c r="T6968" s="47">
        <v>42529</v>
      </c>
      <c r="U6968" t="s">
        <v>56</v>
      </c>
      <c r="V6968">
        <v>44.36</v>
      </c>
      <c r="W6968">
        <v>44.68</v>
      </c>
      <c r="X6968">
        <v>70</v>
      </c>
      <c r="Y6968" s="47">
        <v>42664</v>
      </c>
      <c r="Z6968" t="s">
        <v>28</v>
      </c>
      <c r="AA6968" t="s">
        <v>51</v>
      </c>
      <c r="AJ6968" s="47">
        <v>42529</v>
      </c>
      <c r="AK6968" t="s">
        <v>56</v>
      </c>
      <c r="AL6968">
        <v>56.06</v>
      </c>
      <c r="AM6968">
        <v>56.25</v>
      </c>
      <c r="AN6968">
        <v>70</v>
      </c>
      <c r="AO6968" s="47">
        <v>42664</v>
      </c>
      <c r="AP6968" t="s">
        <v>28</v>
      </c>
      <c r="AQ6968" t="s">
        <v>51</v>
      </c>
      <c r="AZ6968" s="47">
        <v>42529</v>
      </c>
      <c r="BA6968" t="s">
        <v>56</v>
      </c>
      <c r="BB6968">
        <v>44.36</v>
      </c>
      <c r="BC6968">
        <v>44.68</v>
      </c>
      <c r="BD6968">
        <v>70</v>
      </c>
      <c r="BE6968" s="47">
        <v>42664</v>
      </c>
      <c r="BF6968" t="s">
        <v>28</v>
      </c>
      <c r="BG6968" t="s">
        <v>51</v>
      </c>
    </row>
    <row r="6969" spans="20:59" x14ac:dyDescent="0.25">
      <c r="T6969" s="47">
        <v>42529</v>
      </c>
      <c r="U6969" t="s">
        <v>57</v>
      </c>
      <c r="V6969">
        <v>24.93</v>
      </c>
      <c r="W6969">
        <v>25.01</v>
      </c>
      <c r="X6969">
        <v>90</v>
      </c>
      <c r="Y6969" s="47">
        <v>42664</v>
      </c>
      <c r="Z6969" t="s">
        <v>28</v>
      </c>
      <c r="AA6969" t="s">
        <v>51</v>
      </c>
      <c r="AJ6969" s="47">
        <v>42529</v>
      </c>
      <c r="AK6969" t="s">
        <v>57</v>
      </c>
      <c r="AL6969">
        <v>35.700000000000003</v>
      </c>
      <c r="AM6969">
        <v>35.909999999999997</v>
      </c>
      <c r="AN6969">
        <v>90</v>
      </c>
      <c r="AO6969" s="47">
        <v>42664</v>
      </c>
      <c r="AP6969" t="s">
        <v>28</v>
      </c>
      <c r="AQ6969" t="s">
        <v>51</v>
      </c>
      <c r="AZ6969" s="47">
        <v>42529</v>
      </c>
      <c r="BA6969" t="s">
        <v>57</v>
      </c>
      <c r="BB6969">
        <v>24.93</v>
      </c>
      <c r="BC6969">
        <v>25.01</v>
      </c>
      <c r="BD6969">
        <v>90</v>
      </c>
      <c r="BE6969" s="47">
        <v>42664</v>
      </c>
      <c r="BF6969" t="s">
        <v>28</v>
      </c>
      <c r="BG6969" t="s">
        <v>51</v>
      </c>
    </row>
    <row r="6970" spans="20:59" x14ac:dyDescent="0.25">
      <c r="T6970" s="47">
        <v>42529</v>
      </c>
      <c r="U6970" t="s">
        <v>58</v>
      </c>
      <c r="V6970">
        <v>8.5399999999999991</v>
      </c>
      <c r="W6970">
        <v>8.5500000000000007</v>
      </c>
      <c r="X6970">
        <v>110</v>
      </c>
      <c r="Y6970" s="47">
        <v>42664</v>
      </c>
      <c r="Z6970" t="s">
        <v>28</v>
      </c>
      <c r="AA6970" t="s">
        <v>51</v>
      </c>
      <c r="AJ6970" s="47">
        <v>42529</v>
      </c>
      <c r="AK6970" t="s">
        <v>58</v>
      </c>
      <c r="AL6970">
        <v>16.52</v>
      </c>
      <c r="AM6970">
        <v>16.61</v>
      </c>
      <c r="AN6970">
        <v>110</v>
      </c>
      <c r="AO6970" s="47">
        <v>42664</v>
      </c>
      <c r="AP6970" t="s">
        <v>28</v>
      </c>
      <c r="AQ6970" t="s">
        <v>51</v>
      </c>
      <c r="AZ6970" s="47">
        <v>42529</v>
      </c>
      <c r="BA6970" t="s">
        <v>58</v>
      </c>
      <c r="BB6970">
        <v>8.5399999999999991</v>
      </c>
      <c r="BC6970">
        <v>8.5500000000000007</v>
      </c>
      <c r="BD6970">
        <v>110</v>
      </c>
      <c r="BE6970" s="47">
        <v>42664</v>
      </c>
      <c r="BF6970" t="s">
        <v>28</v>
      </c>
      <c r="BG6970" t="s">
        <v>51</v>
      </c>
    </row>
    <row r="6971" spans="20:59" x14ac:dyDescent="0.25">
      <c r="T6971" s="47">
        <v>42529</v>
      </c>
      <c r="U6971" t="s">
        <v>59</v>
      </c>
      <c r="V6971">
        <v>1.37</v>
      </c>
      <c r="W6971">
        <v>1.38</v>
      </c>
      <c r="X6971">
        <v>130</v>
      </c>
      <c r="Y6971" s="47">
        <v>42664</v>
      </c>
      <c r="Z6971" t="s">
        <v>28</v>
      </c>
      <c r="AA6971" t="s">
        <v>51</v>
      </c>
      <c r="AJ6971" s="47">
        <v>42529</v>
      </c>
      <c r="AK6971" t="s">
        <v>59</v>
      </c>
      <c r="AL6971">
        <v>4.74</v>
      </c>
      <c r="AM6971">
        <v>4.76</v>
      </c>
      <c r="AN6971">
        <v>130</v>
      </c>
      <c r="AO6971" s="47">
        <v>42664</v>
      </c>
      <c r="AP6971" t="s">
        <v>28</v>
      </c>
      <c r="AQ6971" t="s">
        <v>51</v>
      </c>
      <c r="AZ6971" s="47">
        <v>42529</v>
      </c>
      <c r="BA6971" t="s">
        <v>59</v>
      </c>
      <c r="BB6971">
        <v>1.37</v>
      </c>
      <c r="BC6971">
        <v>1.38</v>
      </c>
      <c r="BD6971">
        <v>130</v>
      </c>
      <c r="BE6971" s="47">
        <v>42664</v>
      </c>
      <c r="BF6971" t="s">
        <v>28</v>
      </c>
      <c r="BG6971" t="s">
        <v>51</v>
      </c>
    </row>
    <row r="6972" spans="20:59" x14ac:dyDescent="0.25">
      <c r="T6972" s="47">
        <v>42529</v>
      </c>
      <c r="U6972" t="s">
        <v>60</v>
      </c>
      <c r="V6972">
        <v>0.12</v>
      </c>
      <c r="W6972">
        <v>0.12</v>
      </c>
      <c r="X6972">
        <v>150</v>
      </c>
      <c r="Y6972" s="47">
        <v>42664</v>
      </c>
      <c r="Z6972" t="s">
        <v>28</v>
      </c>
      <c r="AA6972" t="s">
        <v>51</v>
      </c>
      <c r="AJ6972" s="47">
        <v>42529</v>
      </c>
      <c r="AK6972" t="s">
        <v>60</v>
      </c>
      <c r="AL6972">
        <v>0.72</v>
      </c>
      <c r="AM6972">
        <v>0.72</v>
      </c>
      <c r="AN6972">
        <v>150</v>
      </c>
      <c r="AO6972" s="47">
        <v>42664</v>
      </c>
      <c r="AP6972" t="s">
        <v>28</v>
      </c>
      <c r="AQ6972" t="s">
        <v>51</v>
      </c>
      <c r="AZ6972" s="47">
        <v>42529</v>
      </c>
      <c r="BA6972" t="s">
        <v>60</v>
      </c>
      <c r="BB6972">
        <v>0.12</v>
      </c>
      <c r="BC6972">
        <v>0.12</v>
      </c>
      <c r="BD6972">
        <v>150</v>
      </c>
      <c r="BE6972" s="47">
        <v>42664</v>
      </c>
      <c r="BF6972" t="s">
        <v>28</v>
      </c>
      <c r="BG6972" t="s">
        <v>51</v>
      </c>
    </row>
    <row r="6973" spans="20:59" x14ac:dyDescent="0.25">
      <c r="T6973" s="47">
        <v>42529</v>
      </c>
      <c r="U6973" t="s">
        <v>61</v>
      </c>
      <c r="V6973">
        <v>0</v>
      </c>
      <c r="W6973">
        <v>0</v>
      </c>
      <c r="X6973">
        <v>70</v>
      </c>
      <c r="Y6973" s="47">
        <v>42566</v>
      </c>
      <c r="Z6973" t="s">
        <v>40</v>
      </c>
      <c r="AA6973" t="s">
        <v>51</v>
      </c>
      <c r="AJ6973" s="47">
        <v>42529</v>
      </c>
      <c r="AK6973" t="s">
        <v>61</v>
      </c>
      <c r="AL6973">
        <v>0</v>
      </c>
      <c r="AM6973">
        <v>0</v>
      </c>
      <c r="AN6973">
        <v>70</v>
      </c>
      <c r="AO6973" s="47">
        <v>42566</v>
      </c>
      <c r="AP6973" t="s">
        <v>40</v>
      </c>
      <c r="AQ6973" t="s">
        <v>51</v>
      </c>
      <c r="AZ6973" s="47">
        <v>42529</v>
      </c>
      <c r="BA6973" t="s">
        <v>61</v>
      </c>
      <c r="BB6973">
        <v>0</v>
      </c>
      <c r="BC6973">
        <v>0</v>
      </c>
      <c r="BD6973">
        <v>70</v>
      </c>
      <c r="BE6973" s="47">
        <v>42566</v>
      </c>
      <c r="BF6973" t="s">
        <v>40</v>
      </c>
      <c r="BG6973" t="s">
        <v>51</v>
      </c>
    </row>
    <row r="6974" spans="20:59" x14ac:dyDescent="0.25">
      <c r="T6974" s="47">
        <v>42529</v>
      </c>
      <c r="U6974" t="s">
        <v>62</v>
      </c>
      <c r="V6974">
        <v>0</v>
      </c>
      <c r="W6974">
        <v>0</v>
      </c>
      <c r="X6974">
        <v>90</v>
      </c>
      <c r="Y6974" s="47">
        <v>42566</v>
      </c>
      <c r="Z6974" t="s">
        <v>40</v>
      </c>
      <c r="AA6974" t="s">
        <v>51</v>
      </c>
      <c r="AJ6974" s="47">
        <v>42529</v>
      </c>
      <c r="AK6974" t="s">
        <v>62</v>
      </c>
      <c r="AL6974">
        <v>0</v>
      </c>
      <c r="AM6974">
        <v>0</v>
      </c>
      <c r="AN6974">
        <v>90</v>
      </c>
      <c r="AO6974" s="47">
        <v>42566</v>
      </c>
      <c r="AP6974" t="s">
        <v>40</v>
      </c>
      <c r="AQ6974" t="s">
        <v>51</v>
      </c>
      <c r="AZ6974" s="47">
        <v>42529</v>
      </c>
      <c r="BA6974" t="s">
        <v>62</v>
      </c>
      <c r="BB6974">
        <v>0</v>
      </c>
      <c r="BC6974">
        <v>0</v>
      </c>
      <c r="BD6974">
        <v>90</v>
      </c>
      <c r="BE6974" s="47">
        <v>42566</v>
      </c>
      <c r="BF6974" t="s">
        <v>40</v>
      </c>
      <c r="BG6974" t="s">
        <v>51</v>
      </c>
    </row>
    <row r="6975" spans="20:59" x14ac:dyDescent="0.25">
      <c r="T6975" s="47">
        <v>42529</v>
      </c>
      <c r="U6975" t="s">
        <v>63</v>
      </c>
      <c r="V6975">
        <v>1.38</v>
      </c>
      <c r="W6975">
        <v>1.39</v>
      </c>
      <c r="X6975">
        <v>110</v>
      </c>
      <c r="Y6975" s="47">
        <v>42566</v>
      </c>
      <c r="Z6975" t="s">
        <v>40</v>
      </c>
      <c r="AA6975" t="s">
        <v>51</v>
      </c>
      <c r="AJ6975" s="47">
        <v>42529</v>
      </c>
      <c r="AK6975" t="s">
        <v>63</v>
      </c>
      <c r="AL6975">
        <v>0.09</v>
      </c>
      <c r="AM6975">
        <v>0.09</v>
      </c>
      <c r="AN6975">
        <v>110</v>
      </c>
      <c r="AO6975" s="47">
        <v>42566</v>
      </c>
      <c r="AP6975" t="s">
        <v>40</v>
      </c>
      <c r="AQ6975" t="s">
        <v>51</v>
      </c>
      <c r="AZ6975" s="47">
        <v>42529</v>
      </c>
      <c r="BA6975" t="s">
        <v>63</v>
      </c>
      <c r="BB6975">
        <v>1.38</v>
      </c>
      <c r="BC6975">
        <v>1.39</v>
      </c>
      <c r="BD6975">
        <v>110</v>
      </c>
      <c r="BE6975" s="47">
        <v>42566</v>
      </c>
      <c r="BF6975" t="s">
        <v>40</v>
      </c>
      <c r="BG6975" t="s">
        <v>51</v>
      </c>
    </row>
    <row r="6976" spans="20:59" x14ac:dyDescent="0.25">
      <c r="T6976" s="47">
        <v>42529</v>
      </c>
      <c r="U6976" t="s">
        <v>64</v>
      </c>
      <c r="V6976">
        <v>15.63</v>
      </c>
      <c r="W6976">
        <v>15.7</v>
      </c>
      <c r="X6976">
        <v>130</v>
      </c>
      <c r="Y6976" s="47">
        <v>42566</v>
      </c>
      <c r="Z6976" t="s">
        <v>40</v>
      </c>
      <c r="AA6976" t="s">
        <v>51</v>
      </c>
      <c r="AJ6976" s="47">
        <v>42529</v>
      </c>
      <c r="AK6976" t="s">
        <v>64</v>
      </c>
      <c r="AL6976">
        <v>6.5</v>
      </c>
      <c r="AM6976">
        <v>6.54</v>
      </c>
      <c r="AN6976">
        <v>130</v>
      </c>
      <c r="AO6976" s="47">
        <v>42566</v>
      </c>
      <c r="AP6976" t="s">
        <v>40</v>
      </c>
      <c r="AQ6976" t="s">
        <v>51</v>
      </c>
      <c r="AZ6976" s="47">
        <v>42529</v>
      </c>
      <c r="BA6976" t="s">
        <v>64</v>
      </c>
      <c r="BB6976">
        <v>15.63</v>
      </c>
      <c r="BC6976">
        <v>15.7</v>
      </c>
      <c r="BD6976">
        <v>130</v>
      </c>
      <c r="BE6976" s="47">
        <v>42566</v>
      </c>
      <c r="BF6976" t="s">
        <v>40</v>
      </c>
      <c r="BG6976" t="s">
        <v>51</v>
      </c>
    </row>
    <row r="6977" spans="20:59" x14ac:dyDescent="0.25">
      <c r="T6977" s="47">
        <v>42529</v>
      </c>
      <c r="U6977" t="s">
        <v>65</v>
      </c>
      <c r="V6977">
        <v>35.4</v>
      </c>
      <c r="W6977">
        <v>35.71</v>
      </c>
      <c r="X6977">
        <v>150</v>
      </c>
      <c r="Y6977" s="47">
        <v>42566</v>
      </c>
      <c r="Z6977" t="s">
        <v>40</v>
      </c>
      <c r="AA6977" t="s">
        <v>51</v>
      </c>
      <c r="AJ6977" s="47">
        <v>42529</v>
      </c>
      <c r="AK6977" t="s">
        <v>65</v>
      </c>
      <c r="AL6977">
        <v>24.31</v>
      </c>
      <c r="AM6977">
        <v>24.5</v>
      </c>
      <c r="AN6977">
        <v>150</v>
      </c>
      <c r="AO6977" s="47">
        <v>42566</v>
      </c>
      <c r="AP6977" t="s">
        <v>40</v>
      </c>
      <c r="AQ6977" t="s">
        <v>51</v>
      </c>
      <c r="AZ6977" s="47">
        <v>42529</v>
      </c>
      <c r="BA6977" t="s">
        <v>65</v>
      </c>
      <c r="BB6977">
        <v>35.4</v>
      </c>
      <c r="BC6977">
        <v>35.71</v>
      </c>
      <c r="BD6977">
        <v>150</v>
      </c>
      <c r="BE6977" s="47">
        <v>42566</v>
      </c>
      <c r="BF6977" t="s">
        <v>40</v>
      </c>
      <c r="BG6977" t="s">
        <v>51</v>
      </c>
    </row>
    <row r="6978" spans="20:59" x14ac:dyDescent="0.25">
      <c r="T6978" s="47">
        <v>42529</v>
      </c>
      <c r="U6978" t="s">
        <v>66</v>
      </c>
      <c r="V6978">
        <v>0</v>
      </c>
      <c r="W6978">
        <v>0</v>
      </c>
      <c r="X6978">
        <v>70</v>
      </c>
      <c r="Y6978" s="47">
        <v>42664</v>
      </c>
      <c r="Z6978" t="s">
        <v>40</v>
      </c>
      <c r="AA6978" t="s">
        <v>51</v>
      </c>
      <c r="AJ6978" s="47">
        <v>42529</v>
      </c>
      <c r="AK6978" t="s">
        <v>66</v>
      </c>
      <c r="AL6978">
        <v>0</v>
      </c>
      <c r="AM6978">
        <v>0</v>
      </c>
      <c r="AN6978">
        <v>70</v>
      </c>
      <c r="AO6978" s="47">
        <v>42664</v>
      </c>
      <c r="AP6978" t="s">
        <v>40</v>
      </c>
      <c r="AQ6978" t="s">
        <v>51</v>
      </c>
      <c r="AZ6978" s="47">
        <v>42529</v>
      </c>
      <c r="BA6978" t="s">
        <v>66</v>
      </c>
      <c r="BB6978">
        <v>0</v>
      </c>
      <c r="BC6978">
        <v>0</v>
      </c>
      <c r="BD6978">
        <v>70</v>
      </c>
      <c r="BE6978" s="47">
        <v>42664</v>
      </c>
      <c r="BF6978" t="s">
        <v>40</v>
      </c>
      <c r="BG6978" t="s">
        <v>51</v>
      </c>
    </row>
    <row r="6979" spans="20:59" x14ac:dyDescent="0.25">
      <c r="T6979" s="47">
        <v>42529</v>
      </c>
      <c r="U6979" t="s">
        <v>67</v>
      </c>
      <c r="V6979">
        <v>0.16</v>
      </c>
      <c r="W6979">
        <v>0.16</v>
      </c>
      <c r="X6979">
        <v>90</v>
      </c>
      <c r="Y6979" s="47">
        <v>42664</v>
      </c>
      <c r="Z6979" t="s">
        <v>40</v>
      </c>
      <c r="AA6979" t="s">
        <v>51</v>
      </c>
      <c r="AJ6979" s="47">
        <v>42529</v>
      </c>
      <c r="AK6979" t="s">
        <v>67</v>
      </c>
      <c r="AL6979">
        <v>0.02</v>
      </c>
      <c r="AM6979">
        <v>0.02</v>
      </c>
      <c r="AN6979">
        <v>90</v>
      </c>
      <c r="AO6979" s="47">
        <v>42664</v>
      </c>
      <c r="AP6979" t="s">
        <v>40</v>
      </c>
      <c r="AQ6979" t="s">
        <v>51</v>
      </c>
      <c r="AZ6979" s="47">
        <v>42529</v>
      </c>
      <c r="BA6979" t="s">
        <v>67</v>
      </c>
      <c r="BB6979">
        <v>0.16</v>
      </c>
      <c r="BC6979">
        <v>0.16</v>
      </c>
      <c r="BD6979">
        <v>90</v>
      </c>
      <c r="BE6979" s="47">
        <v>42664</v>
      </c>
      <c r="BF6979" t="s">
        <v>40</v>
      </c>
      <c r="BG6979" t="s">
        <v>51</v>
      </c>
    </row>
    <row r="6980" spans="20:59" x14ac:dyDescent="0.25">
      <c r="T6980" s="47">
        <v>42529</v>
      </c>
      <c r="U6980" t="s">
        <v>68</v>
      </c>
      <c r="V6980">
        <v>3.68</v>
      </c>
      <c r="W6980">
        <v>3.69</v>
      </c>
      <c r="X6980">
        <v>110</v>
      </c>
      <c r="Y6980" s="47">
        <v>42664</v>
      </c>
      <c r="Z6980" t="s">
        <v>40</v>
      </c>
      <c r="AA6980" t="s">
        <v>51</v>
      </c>
      <c r="AJ6980" s="47">
        <v>42529</v>
      </c>
      <c r="AK6980" t="s">
        <v>68</v>
      </c>
      <c r="AL6980">
        <v>1.1499999999999999</v>
      </c>
      <c r="AM6980">
        <v>1.1599999999999999</v>
      </c>
      <c r="AN6980">
        <v>110</v>
      </c>
      <c r="AO6980" s="47">
        <v>42664</v>
      </c>
      <c r="AP6980" t="s">
        <v>40</v>
      </c>
      <c r="AQ6980" t="s">
        <v>51</v>
      </c>
      <c r="AZ6980" s="47">
        <v>42529</v>
      </c>
      <c r="BA6980" t="s">
        <v>68</v>
      </c>
      <c r="BB6980">
        <v>3.68</v>
      </c>
      <c r="BC6980">
        <v>3.69</v>
      </c>
      <c r="BD6980">
        <v>110</v>
      </c>
      <c r="BE6980" s="47">
        <v>42664</v>
      </c>
      <c r="BF6980" t="s">
        <v>40</v>
      </c>
      <c r="BG6980" t="s">
        <v>51</v>
      </c>
    </row>
    <row r="6981" spans="20:59" x14ac:dyDescent="0.25">
      <c r="T6981" s="47">
        <v>42529</v>
      </c>
      <c r="U6981" t="s">
        <v>69</v>
      </c>
      <c r="V6981">
        <v>16.309999999999999</v>
      </c>
      <c r="W6981">
        <v>16.39</v>
      </c>
      <c r="X6981">
        <v>130</v>
      </c>
      <c r="Y6981" s="47">
        <v>42664</v>
      </c>
      <c r="Z6981" t="s">
        <v>40</v>
      </c>
      <c r="AA6981" t="s">
        <v>51</v>
      </c>
      <c r="AJ6981" s="47">
        <v>42529</v>
      </c>
      <c r="AK6981" t="s">
        <v>69</v>
      </c>
      <c r="AL6981">
        <v>8.74</v>
      </c>
      <c r="AM6981">
        <v>8.7899999999999991</v>
      </c>
      <c r="AN6981">
        <v>130</v>
      </c>
      <c r="AO6981" s="47">
        <v>42664</v>
      </c>
      <c r="AP6981" t="s">
        <v>40</v>
      </c>
      <c r="AQ6981" t="s">
        <v>51</v>
      </c>
      <c r="AZ6981" s="47">
        <v>42529</v>
      </c>
      <c r="BA6981" t="s">
        <v>69</v>
      </c>
      <c r="BB6981">
        <v>16.309999999999999</v>
      </c>
      <c r="BC6981">
        <v>16.39</v>
      </c>
      <c r="BD6981">
        <v>130</v>
      </c>
      <c r="BE6981" s="47">
        <v>42664</v>
      </c>
      <c r="BF6981" t="s">
        <v>40</v>
      </c>
      <c r="BG6981" t="s">
        <v>51</v>
      </c>
    </row>
    <row r="6982" spans="20:59" x14ac:dyDescent="0.25">
      <c r="T6982" s="47">
        <v>42529</v>
      </c>
      <c r="U6982" t="s">
        <v>70</v>
      </c>
      <c r="V6982">
        <v>34.619999999999997</v>
      </c>
      <c r="W6982">
        <v>34.9</v>
      </c>
      <c r="X6982">
        <v>150</v>
      </c>
      <c r="Y6982" s="47">
        <v>42664</v>
      </c>
      <c r="Z6982" t="s">
        <v>40</v>
      </c>
      <c r="AA6982" t="s">
        <v>51</v>
      </c>
      <c r="AJ6982" s="47">
        <v>42529</v>
      </c>
      <c r="AK6982" t="s">
        <v>70</v>
      </c>
      <c r="AL6982">
        <v>24.63</v>
      </c>
      <c r="AM6982">
        <v>24.79</v>
      </c>
      <c r="AN6982">
        <v>150</v>
      </c>
      <c r="AO6982" s="47">
        <v>42664</v>
      </c>
      <c r="AP6982" t="s">
        <v>40</v>
      </c>
      <c r="AQ6982" t="s">
        <v>51</v>
      </c>
      <c r="AZ6982" s="47">
        <v>42529</v>
      </c>
      <c r="BA6982" t="s">
        <v>70</v>
      </c>
      <c r="BB6982">
        <v>34.619999999999997</v>
      </c>
      <c r="BC6982">
        <v>34.9</v>
      </c>
      <c r="BD6982">
        <v>150</v>
      </c>
      <c r="BE6982" s="47">
        <v>42664</v>
      </c>
      <c r="BF6982" t="s">
        <v>40</v>
      </c>
      <c r="BG6982" t="s">
        <v>51</v>
      </c>
    </row>
    <row r="6983" spans="20:59" x14ac:dyDescent="0.25">
      <c r="T6983" s="47">
        <v>42529</v>
      </c>
      <c r="U6983" t="s">
        <v>27</v>
      </c>
      <c r="V6983">
        <v>36.96</v>
      </c>
      <c r="W6983">
        <v>37.31</v>
      </c>
      <c r="X6983">
        <v>59</v>
      </c>
      <c r="Y6983" s="47">
        <v>42566</v>
      </c>
      <c r="Z6983" t="s">
        <v>28</v>
      </c>
      <c r="AA6983" t="s">
        <v>29</v>
      </c>
      <c r="AJ6983" s="47">
        <v>42529</v>
      </c>
      <c r="AK6983" t="s">
        <v>27</v>
      </c>
      <c r="AL6983">
        <v>19.100000000000001</v>
      </c>
      <c r="AM6983">
        <v>19.190000000000001</v>
      </c>
      <c r="AN6983">
        <v>59</v>
      </c>
      <c r="AO6983" s="47">
        <v>42566</v>
      </c>
      <c r="AP6983" t="s">
        <v>28</v>
      </c>
      <c r="AQ6983" t="s">
        <v>29</v>
      </c>
      <c r="AZ6983" s="47">
        <v>42529</v>
      </c>
      <c r="BA6983" t="s">
        <v>27</v>
      </c>
      <c r="BB6983">
        <v>36.96</v>
      </c>
      <c r="BC6983">
        <v>37.31</v>
      </c>
      <c r="BD6983">
        <v>59</v>
      </c>
      <c r="BE6983" s="47">
        <v>42566</v>
      </c>
      <c r="BF6983" t="s">
        <v>28</v>
      </c>
      <c r="BG6983" t="s">
        <v>29</v>
      </c>
    </row>
    <row r="6984" spans="20:59" x14ac:dyDescent="0.25">
      <c r="T6984" s="47">
        <v>42529</v>
      </c>
      <c r="U6984" t="s">
        <v>30</v>
      </c>
      <c r="V6984">
        <v>27.23</v>
      </c>
      <c r="W6984">
        <v>27.29</v>
      </c>
      <c r="X6984">
        <v>69</v>
      </c>
      <c r="Y6984" s="47">
        <v>42566</v>
      </c>
      <c r="Z6984" t="s">
        <v>28</v>
      </c>
      <c r="AA6984" t="s">
        <v>29</v>
      </c>
      <c r="AJ6984" s="47">
        <v>42529</v>
      </c>
      <c r="AK6984" t="s">
        <v>30</v>
      </c>
      <c r="AL6984">
        <v>9.44</v>
      </c>
      <c r="AM6984">
        <v>9.5</v>
      </c>
      <c r="AN6984">
        <v>69</v>
      </c>
      <c r="AO6984" s="47">
        <v>42566</v>
      </c>
      <c r="AP6984" t="s">
        <v>28</v>
      </c>
      <c r="AQ6984" t="s">
        <v>29</v>
      </c>
      <c r="AZ6984" s="47">
        <v>42529</v>
      </c>
      <c r="BA6984" t="s">
        <v>30</v>
      </c>
      <c r="BB6984">
        <v>27.23</v>
      </c>
      <c r="BC6984">
        <v>27.29</v>
      </c>
      <c r="BD6984">
        <v>69</v>
      </c>
      <c r="BE6984" s="47">
        <v>42566</v>
      </c>
      <c r="BF6984" t="s">
        <v>28</v>
      </c>
      <c r="BG6984" t="s">
        <v>29</v>
      </c>
    </row>
    <row r="6985" spans="20:59" x14ac:dyDescent="0.25">
      <c r="T6985" s="47">
        <v>42529</v>
      </c>
      <c r="U6985" t="s">
        <v>31</v>
      </c>
      <c r="V6985">
        <v>16.899999999999999</v>
      </c>
      <c r="W6985">
        <v>16.98</v>
      </c>
      <c r="X6985">
        <v>79</v>
      </c>
      <c r="Y6985" s="47">
        <v>42566</v>
      </c>
      <c r="Z6985" t="s">
        <v>28</v>
      </c>
      <c r="AA6985" t="s">
        <v>29</v>
      </c>
      <c r="AJ6985" s="47">
        <v>42529</v>
      </c>
      <c r="AK6985" t="s">
        <v>31</v>
      </c>
      <c r="AL6985">
        <v>2.93</v>
      </c>
      <c r="AM6985">
        <v>2.94</v>
      </c>
      <c r="AN6985">
        <v>79</v>
      </c>
      <c r="AO6985" s="47">
        <v>42566</v>
      </c>
      <c r="AP6985" t="s">
        <v>28</v>
      </c>
      <c r="AQ6985" t="s">
        <v>29</v>
      </c>
      <c r="AZ6985" s="47">
        <v>42529</v>
      </c>
      <c r="BA6985" t="s">
        <v>31</v>
      </c>
      <c r="BB6985">
        <v>16.899999999999999</v>
      </c>
      <c r="BC6985">
        <v>16.98</v>
      </c>
      <c r="BD6985">
        <v>79</v>
      </c>
      <c r="BE6985" s="47">
        <v>42566</v>
      </c>
      <c r="BF6985" t="s">
        <v>28</v>
      </c>
      <c r="BG6985" t="s">
        <v>29</v>
      </c>
    </row>
    <row r="6986" spans="20:59" x14ac:dyDescent="0.25">
      <c r="T6986" s="47">
        <v>42529</v>
      </c>
      <c r="U6986" t="s">
        <v>32</v>
      </c>
      <c r="V6986">
        <v>8.6300000000000008</v>
      </c>
      <c r="W6986">
        <v>8.69</v>
      </c>
      <c r="X6986">
        <v>89</v>
      </c>
      <c r="Y6986" s="47">
        <v>42566</v>
      </c>
      <c r="Z6986" t="s">
        <v>28</v>
      </c>
      <c r="AA6986" t="s">
        <v>29</v>
      </c>
      <c r="AJ6986" s="47">
        <v>42529</v>
      </c>
      <c r="AK6986" t="s">
        <v>32</v>
      </c>
      <c r="AL6986">
        <v>0.52</v>
      </c>
      <c r="AM6986">
        <v>0.53</v>
      </c>
      <c r="AN6986">
        <v>89</v>
      </c>
      <c r="AO6986" s="47">
        <v>42566</v>
      </c>
      <c r="AP6986" t="s">
        <v>28</v>
      </c>
      <c r="AQ6986" t="s">
        <v>29</v>
      </c>
      <c r="AZ6986" s="47">
        <v>42529</v>
      </c>
      <c r="BA6986" t="s">
        <v>32</v>
      </c>
      <c r="BB6986">
        <v>8.6300000000000008</v>
      </c>
      <c r="BC6986">
        <v>8.69</v>
      </c>
      <c r="BD6986">
        <v>89</v>
      </c>
      <c r="BE6986" s="47">
        <v>42566</v>
      </c>
      <c r="BF6986" t="s">
        <v>28</v>
      </c>
      <c r="BG6986" t="s">
        <v>29</v>
      </c>
    </row>
    <row r="6987" spans="20:59" x14ac:dyDescent="0.25">
      <c r="T6987" s="47">
        <v>42529</v>
      </c>
      <c r="U6987" t="s">
        <v>33</v>
      </c>
      <c r="V6987">
        <v>3.05</v>
      </c>
      <c r="W6987">
        <v>3.06</v>
      </c>
      <c r="X6987">
        <v>99</v>
      </c>
      <c r="Y6987" s="47">
        <v>42566</v>
      </c>
      <c r="Z6987" t="s">
        <v>28</v>
      </c>
      <c r="AA6987" t="s">
        <v>29</v>
      </c>
      <c r="AJ6987" s="47">
        <v>42529</v>
      </c>
      <c r="AK6987" t="s">
        <v>33</v>
      </c>
      <c r="AL6987">
        <v>0.05</v>
      </c>
      <c r="AM6987">
        <v>0.05</v>
      </c>
      <c r="AN6987">
        <v>99</v>
      </c>
      <c r="AO6987" s="47">
        <v>42566</v>
      </c>
      <c r="AP6987" t="s">
        <v>28</v>
      </c>
      <c r="AQ6987" t="s">
        <v>29</v>
      </c>
      <c r="AZ6987" s="47">
        <v>42529</v>
      </c>
      <c r="BA6987" t="s">
        <v>33</v>
      </c>
      <c r="BB6987">
        <v>3.05</v>
      </c>
      <c r="BC6987">
        <v>3.06</v>
      </c>
      <c r="BD6987">
        <v>99</v>
      </c>
      <c r="BE6987" s="47">
        <v>42566</v>
      </c>
      <c r="BF6987" t="s">
        <v>28</v>
      </c>
      <c r="BG6987" t="s">
        <v>29</v>
      </c>
    </row>
    <row r="6988" spans="20:59" x14ac:dyDescent="0.25">
      <c r="T6988" s="47">
        <v>42529</v>
      </c>
      <c r="U6988" t="s">
        <v>34</v>
      </c>
      <c r="V6988">
        <v>37.26</v>
      </c>
      <c r="W6988">
        <v>37.51</v>
      </c>
      <c r="X6988">
        <v>59</v>
      </c>
      <c r="Y6988" s="47">
        <v>42664</v>
      </c>
      <c r="Z6988" t="s">
        <v>28</v>
      </c>
      <c r="AA6988" t="s">
        <v>29</v>
      </c>
      <c r="AJ6988" s="47">
        <v>42529</v>
      </c>
      <c r="AK6988" t="s">
        <v>34</v>
      </c>
      <c r="AL6988">
        <v>20.25</v>
      </c>
      <c r="AM6988">
        <v>20.32</v>
      </c>
      <c r="AN6988">
        <v>59</v>
      </c>
      <c r="AO6988" s="47">
        <v>42664</v>
      </c>
      <c r="AP6988" t="s">
        <v>28</v>
      </c>
      <c r="AQ6988" t="s">
        <v>29</v>
      </c>
      <c r="AZ6988" s="47">
        <v>42529</v>
      </c>
      <c r="BA6988" t="s">
        <v>34</v>
      </c>
      <c r="BB6988">
        <v>37.26</v>
      </c>
      <c r="BC6988">
        <v>37.51</v>
      </c>
      <c r="BD6988">
        <v>59</v>
      </c>
      <c r="BE6988" s="47">
        <v>42664</v>
      </c>
      <c r="BF6988" t="s">
        <v>28</v>
      </c>
      <c r="BG6988" t="s">
        <v>29</v>
      </c>
    </row>
    <row r="6989" spans="20:59" x14ac:dyDescent="0.25">
      <c r="T6989" s="47">
        <v>42529</v>
      </c>
      <c r="U6989" t="s">
        <v>35</v>
      </c>
      <c r="V6989">
        <v>27.22</v>
      </c>
      <c r="W6989">
        <v>27.47</v>
      </c>
      <c r="X6989">
        <v>69</v>
      </c>
      <c r="Y6989" s="47">
        <v>42664</v>
      </c>
      <c r="Z6989" t="s">
        <v>28</v>
      </c>
      <c r="AA6989" t="s">
        <v>29</v>
      </c>
      <c r="AJ6989" s="47">
        <v>42529</v>
      </c>
      <c r="AK6989" t="s">
        <v>35</v>
      </c>
      <c r="AL6989">
        <v>11.68</v>
      </c>
      <c r="AM6989">
        <v>11.75</v>
      </c>
      <c r="AN6989">
        <v>69</v>
      </c>
      <c r="AO6989" s="47">
        <v>42664</v>
      </c>
      <c r="AP6989" t="s">
        <v>28</v>
      </c>
      <c r="AQ6989" t="s">
        <v>29</v>
      </c>
      <c r="AZ6989" s="47">
        <v>42529</v>
      </c>
      <c r="BA6989" t="s">
        <v>35</v>
      </c>
      <c r="BB6989">
        <v>27.22</v>
      </c>
      <c r="BC6989">
        <v>27.47</v>
      </c>
      <c r="BD6989">
        <v>69</v>
      </c>
      <c r="BE6989" s="47">
        <v>42664</v>
      </c>
      <c r="BF6989" t="s">
        <v>28</v>
      </c>
      <c r="BG6989" t="s">
        <v>29</v>
      </c>
    </row>
    <row r="6990" spans="20:59" x14ac:dyDescent="0.25">
      <c r="T6990" s="47">
        <v>42529</v>
      </c>
      <c r="U6990" t="s">
        <v>36</v>
      </c>
      <c r="V6990">
        <v>18.899999999999999</v>
      </c>
      <c r="W6990">
        <v>19.010000000000002</v>
      </c>
      <c r="X6990">
        <v>79</v>
      </c>
      <c r="Y6990" s="47">
        <v>42664</v>
      </c>
      <c r="Z6990" t="s">
        <v>28</v>
      </c>
      <c r="AA6990" t="s">
        <v>29</v>
      </c>
      <c r="AJ6990" s="47">
        <v>42529</v>
      </c>
      <c r="AK6990" t="s">
        <v>36</v>
      </c>
      <c r="AL6990">
        <v>6.19</v>
      </c>
      <c r="AM6990">
        <v>6.22</v>
      </c>
      <c r="AN6990">
        <v>79</v>
      </c>
      <c r="AO6990" s="47">
        <v>42664</v>
      </c>
      <c r="AP6990" t="s">
        <v>28</v>
      </c>
      <c r="AQ6990" t="s">
        <v>29</v>
      </c>
      <c r="AZ6990" s="47">
        <v>42529</v>
      </c>
      <c r="BA6990" t="s">
        <v>36</v>
      </c>
      <c r="BB6990">
        <v>18.899999999999999</v>
      </c>
      <c r="BC6990">
        <v>19.010000000000002</v>
      </c>
      <c r="BD6990">
        <v>79</v>
      </c>
      <c r="BE6990" s="47">
        <v>42664</v>
      </c>
      <c r="BF6990" t="s">
        <v>28</v>
      </c>
      <c r="BG6990" t="s">
        <v>29</v>
      </c>
    </row>
    <row r="6991" spans="20:59" x14ac:dyDescent="0.25">
      <c r="T6991" s="47">
        <v>42529</v>
      </c>
      <c r="U6991" t="s">
        <v>37</v>
      </c>
      <c r="V6991">
        <v>11.87</v>
      </c>
      <c r="W6991">
        <v>11.91</v>
      </c>
      <c r="X6991">
        <v>89</v>
      </c>
      <c r="Y6991" s="47">
        <v>42664</v>
      </c>
      <c r="Z6991" t="s">
        <v>28</v>
      </c>
      <c r="AA6991" t="s">
        <v>29</v>
      </c>
      <c r="AJ6991" s="47">
        <v>42529</v>
      </c>
      <c r="AK6991" t="s">
        <v>37</v>
      </c>
      <c r="AL6991">
        <v>2.87</v>
      </c>
      <c r="AM6991">
        <v>2.88</v>
      </c>
      <c r="AN6991">
        <v>89</v>
      </c>
      <c r="AO6991" s="47">
        <v>42664</v>
      </c>
      <c r="AP6991" t="s">
        <v>28</v>
      </c>
      <c r="AQ6991" t="s">
        <v>29</v>
      </c>
      <c r="AZ6991" s="47">
        <v>42529</v>
      </c>
      <c r="BA6991" t="s">
        <v>37</v>
      </c>
      <c r="BB6991">
        <v>11.87</v>
      </c>
      <c r="BC6991">
        <v>11.91</v>
      </c>
      <c r="BD6991">
        <v>89</v>
      </c>
      <c r="BE6991" s="47">
        <v>42664</v>
      </c>
      <c r="BF6991" t="s">
        <v>28</v>
      </c>
      <c r="BG6991" t="s">
        <v>29</v>
      </c>
    </row>
    <row r="6992" spans="20:59" x14ac:dyDescent="0.25">
      <c r="T6992" s="47">
        <v>42529</v>
      </c>
      <c r="U6992" t="s">
        <v>38</v>
      </c>
      <c r="V6992">
        <v>7.15</v>
      </c>
      <c r="W6992">
        <v>7.16</v>
      </c>
      <c r="X6992">
        <v>99</v>
      </c>
      <c r="Y6992" s="47">
        <v>42664</v>
      </c>
      <c r="Z6992" t="s">
        <v>28</v>
      </c>
      <c r="AA6992" t="s">
        <v>29</v>
      </c>
      <c r="AJ6992" s="47">
        <v>42529</v>
      </c>
      <c r="AK6992" t="s">
        <v>38</v>
      </c>
      <c r="AL6992">
        <v>1.22</v>
      </c>
      <c r="AM6992">
        <v>1.22</v>
      </c>
      <c r="AN6992">
        <v>99</v>
      </c>
      <c r="AO6992" s="47">
        <v>42664</v>
      </c>
      <c r="AP6992" t="s">
        <v>28</v>
      </c>
      <c r="AQ6992" t="s">
        <v>29</v>
      </c>
      <c r="AZ6992" s="47">
        <v>42529</v>
      </c>
      <c r="BA6992" t="s">
        <v>38</v>
      </c>
      <c r="BB6992">
        <v>7.15</v>
      </c>
      <c r="BC6992">
        <v>7.16</v>
      </c>
      <c r="BD6992">
        <v>99</v>
      </c>
      <c r="BE6992" s="47">
        <v>42664</v>
      </c>
      <c r="BF6992" t="s">
        <v>28</v>
      </c>
      <c r="BG6992" t="s">
        <v>29</v>
      </c>
    </row>
    <row r="6993" spans="20:59" x14ac:dyDescent="0.25">
      <c r="T6993" s="47">
        <v>42529</v>
      </c>
      <c r="U6993" t="s">
        <v>39</v>
      </c>
      <c r="V6993">
        <v>0</v>
      </c>
      <c r="W6993">
        <v>0</v>
      </c>
      <c r="X6993">
        <v>59</v>
      </c>
      <c r="Y6993" s="47">
        <v>42566</v>
      </c>
      <c r="Z6993" t="s">
        <v>40</v>
      </c>
      <c r="AA6993" t="s">
        <v>29</v>
      </c>
      <c r="AJ6993" s="47">
        <v>42529</v>
      </c>
      <c r="AK6993" t="s">
        <v>39</v>
      </c>
      <c r="AL6993">
        <v>0.01</v>
      </c>
      <c r="AM6993">
        <v>0.01</v>
      </c>
      <c r="AN6993">
        <v>59</v>
      </c>
      <c r="AO6993" s="47">
        <v>42566</v>
      </c>
      <c r="AP6993" t="s">
        <v>40</v>
      </c>
      <c r="AQ6993" t="s">
        <v>29</v>
      </c>
      <c r="AZ6993" s="47">
        <v>42529</v>
      </c>
      <c r="BA6993" t="s">
        <v>39</v>
      </c>
      <c r="BB6993">
        <v>0</v>
      </c>
      <c r="BC6993">
        <v>0</v>
      </c>
      <c r="BD6993">
        <v>59</v>
      </c>
      <c r="BE6993" s="47">
        <v>42566</v>
      </c>
      <c r="BF6993" t="s">
        <v>40</v>
      </c>
      <c r="BG6993" t="s">
        <v>29</v>
      </c>
    </row>
    <row r="6994" spans="20:59" x14ac:dyDescent="0.25">
      <c r="T6994" s="47">
        <v>42529</v>
      </c>
      <c r="U6994" t="s">
        <v>41</v>
      </c>
      <c r="V6994">
        <v>0</v>
      </c>
      <c r="W6994">
        <v>0</v>
      </c>
      <c r="X6994">
        <v>69</v>
      </c>
      <c r="Y6994" s="47">
        <v>42566</v>
      </c>
      <c r="Z6994" t="s">
        <v>40</v>
      </c>
      <c r="AA6994" t="s">
        <v>29</v>
      </c>
      <c r="AJ6994" s="47">
        <v>42529</v>
      </c>
      <c r="AK6994" t="s">
        <v>41</v>
      </c>
      <c r="AL6994">
        <v>0.53</v>
      </c>
      <c r="AM6994">
        <v>0.53</v>
      </c>
      <c r="AN6994">
        <v>69</v>
      </c>
      <c r="AO6994" s="47">
        <v>42566</v>
      </c>
      <c r="AP6994" t="s">
        <v>40</v>
      </c>
      <c r="AQ6994" t="s">
        <v>29</v>
      </c>
      <c r="AZ6994" s="47">
        <v>42529</v>
      </c>
      <c r="BA6994" t="s">
        <v>41</v>
      </c>
      <c r="BB6994">
        <v>0</v>
      </c>
      <c r="BC6994">
        <v>0</v>
      </c>
      <c r="BD6994">
        <v>69</v>
      </c>
      <c r="BE6994" s="47">
        <v>42566</v>
      </c>
      <c r="BF6994" t="s">
        <v>40</v>
      </c>
      <c r="BG6994" t="s">
        <v>29</v>
      </c>
    </row>
    <row r="6995" spans="20:59" x14ac:dyDescent="0.25">
      <c r="T6995" s="47">
        <v>42529</v>
      </c>
      <c r="U6995" t="s">
        <v>42</v>
      </c>
      <c r="V6995">
        <v>0.14000000000000001</v>
      </c>
      <c r="W6995">
        <v>0.14000000000000001</v>
      </c>
      <c r="X6995">
        <v>79</v>
      </c>
      <c r="Y6995" s="47">
        <v>42566</v>
      </c>
      <c r="Z6995" t="s">
        <v>40</v>
      </c>
      <c r="AA6995" t="s">
        <v>29</v>
      </c>
      <c r="AJ6995" s="47">
        <v>42529</v>
      </c>
      <c r="AK6995" t="s">
        <v>42</v>
      </c>
      <c r="AL6995">
        <v>3.89</v>
      </c>
      <c r="AM6995">
        <v>3.91</v>
      </c>
      <c r="AN6995">
        <v>79</v>
      </c>
      <c r="AO6995" s="47">
        <v>42566</v>
      </c>
      <c r="AP6995" t="s">
        <v>40</v>
      </c>
      <c r="AQ6995" t="s">
        <v>29</v>
      </c>
      <c r="AZ6995" s="47">
        <v>42529</v>
      </c>
      <c r="BA6995" t="s">
        <v>42</v>
      </c>
      <c r="BB6995">
        <v>0.14000000000000001</v>
      </c>
      <c r="BC6995">
        <v>0.14000000000000001</v>
      </c>
      <c r="BD6995">
        <v>79</v>
      </c>
      <c r="BE6995" s="47">
        <v>42566</v>
      </c>
      <c r="BF6995" t="s">
        <v>40</v>
      </c>
      <c r="BG6995" t="s">
        <v>29</v>
      </c>
    </row>
    <row r="6996" spans="20:59" x14ac:dyDescent="0.25">
      <c r="T6996" s="47">
        <v>42529</v>
      </c>
      <c r="U6996" t="s">
        <v>43</v>
      </c>
      <c r="V6996">
        <v>1.42</v>
      </c>
      <c r="W6996">
        <v>1.42</v>
      </c>
      <c r="X6996">
        <v>89</v>
      </c>
      <c r="Y6996" s="47">
        <v>42566</v>
      </c>
      <c r="Z6996" t="s">
        <v>40</v>
      </c>
      <c r="AA6996" t="s">
        <v>29</v>
      </c>
      <c r="AJ6996" s="47">
        <v>42529</v>
      </c>
      <c r="AK6996" t="s">
        <v>43</v>
      </c>
      <c r="AL6996">
        <v>11.65</v>
      </c>
      <c r="AM6996">
        <v>11.68</v>
      </c>
      <c r="AN6996">
        <v>89</v>
      </c>
      <c r="AO6996" s="47">
        <v>42566</v>
      </c>
      <c r="AP6996" t="s">
        <v>40</v>
      </c>
      <c r="AQ6996" t="s">
        <v>29</v>
      </c>
      <c r="AZ6996" s="47">
        <v>42529</v>
      </c>
      <c r="BA6996" t="s">
        <v>43</v>
      </c>
      <c r="BB6996">
        <v>1.42</v>
      </c>
      <c r="BC6996">
        <v>1.42</v>
      </c>
      <c r="BD6996">
        <v>89</v>
      </c>
      <c r="BE6996" s="47">
        <v>42566</v>
      </c>
      <c r="BF6996" t="s">
        <v>40</v>
      </c>
      <c r="BG6996" t="s">
        <v>29</v>
      </c>
    </row>
    <row r="6997" spans="20:59" x14ac:dyDescent="0.25">
      <c r="T6997" s="47">
        <v>42529</v>
      </c>
      <c r="U6997" t="s">
        <v>44</v>
      </c>
      <c r="V6997">
        <v>5.87</v>
      </c>
      <c r="W6997">
        <v>5.88</v>
      </c>
      <c r="X6997">
        <v>99</v>
      </c>
      <c r="Y6997" s="47">
        <v>42566</v>
      </c>
      <c r="Z6997" t="s">
        <v>40</v>
      </c>
      <c r="AA6997" t="s">
        <v>29</v>
      </c>
      <c r="AJ6997" s="47">
        <v>42529</v>
      </c>
      <c r="AK6997" t="s">
        <v>44</v>
      </c>
      <c r="AL6997">
        <v>21.05</v>
      </c>
      <c r="AM6997">
        <v>21.15</v>
      </c>
      <c r="AN6997">
        <v>99</v>
      </c>
      <c r="AO6997" s="47">
        <v>42566</v>
      </c>
      <c r="AP6997" t="s">
        <v>40</v>
      </c>
      <c r="AQ6997" t="s">
        <v>29</v>
      </c>
      <c r="AZ6997" s="47">
        <v>42529</v>
      </c>
      <c r="BA6997" t="s">
        <v>44</v>
      </c>
      <c r="BB6997">
        <v>5.87</v>
      </c>
      <c r="BC6997">
        <v>5.88</v>
      </c>
      <c r="BD6997">
        <v>99</v>
      </c>
      <c r="BE6997" s="47">
        <v>42566</v>
      </c>
      <c r="BF6997" t="s">
        <v>40</v>
      </c>
      <c r="BG6997" t="s">
        <v>29</v>
      </c>
    </row>
    <row r="6998" spans="20:59" x14ac:dyDescent="0.25">
      <c r="T6998" s="47">
        <v>42529</v>
      </c>
      <c r="U6998" t="s">
        <v>45</v>
      </c>
      <c r="V6998">
        <v>0.05</v>
      </c>
      <c r="W6998">
        <v>0.05</v>
      </c>
      <c r="X6998">
        <v>59</v>
      </c>
      <c r="Y6998" s="47">
        <v>42664</v>
      </c>
      <c r="Z6998" t="s">
        <v>40</v>
      </c>
      <c r="AA6998" t="s">
        <v>29</v>
      </c>
      <c r="AJ6998" s="47">
        <v>42529</v>
      </c>
      <c r="AK6998" t="s">
        <v>45</v>
      </c>
      <c r="AL6998">
        <v>0.56999999999999995</v>
      </c>
      <c r="AM6998">
        <v>0.56999999999999995</v>
      </c>
      <c r="AN6998">
        <v>59</v>
      </c>
      <c r="AO6998" s="47">
        <v>42664</v>
      </c>
      <c r="AP6998" t="s">
        <v>40</v>
      </c>
      <c r="AQ6998" t="s">
        <v>29</v>
      </c>
      <c r="AZ6998" s="47">
        <v>42529</v>
      </c>
      <c r="BA6998" t="s">
        <v>45</v>
      </c>
      <c r="BB6998">
        <v>0.05</v>
      </c>
      <c r="BC6998">
        <v>0.05</v>
      </c>
      <c r="BD6998">
        <v>59</v>
      </c>
      <c r="BE6998" s="47">
        <v>42664</v>
      </c>
      <c r="BF6998" t="s">
        <v>40</v>
      </c>
      <c r="BG6998" t="s">
        <v>29</v>
      </c>
    </row>
    <row r="6999" spans="20:59" x14ac:dyDescent="0.25">
      <c r="T6999" s="47">
        <v>42529</v>
      </c>
      <c r="U6999" t="s">
        <v>46</v>
      </c>
      <c r="V6999">
        <v>0.39</v>
      </c>
      <c r="W6999">
        <v>0.39</v>
      </c>
      <c r="X6999">
        <v>69</v>
      </c>
      <c r="Y6999" s="47">
        <v>42664</v>
      </c>
      <c r="Z6999" t="s">
        <v>40</v>
      </c>
      <c r="AA6999" t="s">
        <v>29</v>
      </c>
      <c r="AJ6999" s="47">
        <v>42529</v>
      </c>
      <c r="AK6999" t="s">
        <v>46</v>
      </c>
      <c r="AL6999">
        <v>2.5499999999999998</v>
      </c>
      <c r="AM6999">
        <v>2.57</v>
      </c>
      <c r="AN6999">
        <v>69</v>
      </c>
      <c r="AO6999" s="47">
        <v>42664</v>
      </c>
      <c r="AP6999" t="s">
        <v>40</v>
      </c>
      <c r="AQ6999" t="s">
        <v>29</v>
      </c>
      <c r="AZ6999" s="47">
        <v>42529</v>
      </c>
      <c r="BA6999" t="s">
        <v>46</v>
      </c>
      <c r="BB6999">
        <v>0.39</v>
      </c>
      <c r="BC6999">
        <v>0.39</v>
      </c>
      <c r="BD6999">
        <v>69</v>
      </c>
      <c r="BE6999" s="47">
        <v>42664</v>
      </c>
      <c r="BF6999" t="s">
        <v>40</v>
      </c>
      <c r="BG6999" t="s">
        <v>29</v>
      </c>
    </row>
    <row r="7000" spans="20:59" x14ac:dyDescent="0.25">
      <c r="T7000" s="47">
        <v>42529</v>
      </c>
      <c r="U7000" t="s">
        <v>47</v>
      </c>
      <c r="V7000">
        <v>1.6</v>
      </c>
      <c r="W7000">
        <v>1.61</v>
      </c>
      <c r="X7000">
        <v>79</v>
      </c>
      <c r="Y7000" s="47">
        <v>42664</v>
      </c>
      <c r="Z7000" t="s">
        <v>40</v>
      </c>
      <c r="AA7000" t="s">
        <v>29</v>
      </c>
      <c r="AJ7000" s="47">
        <v>42529</v>
      </c>
      <c r="AK7000" t="s">
        <v>47</v>
      </c>
      <c r="AL7000">
        <v>6.67</v>
      </c>
      <c r="AM7000">
        <v>6.7</v>
      </c>
      <c r="AN7000">
        <v>79</v>
      </c>
      <c r="AO7000" s="47">
        <v>42664</v>
      </c>
      <c r="AP7000" t="s">
        <v>40</v>
      </c>
      <c r="AQ7000" t="s">
        <v>29</v>
      </c>
      <c r="AZ7000" s="47">
        <v>42529</v>
      </c>
      <c r="BA7000" t="s">
        <v>47</v>
      </c>
      <c r="BB7000">
        <v>1.6</v>
      </c>
      <c r="BC7000">
        <v>1.61</v>
      </c>
      <c r="BD7000">
        <v>79</v>
      </c>
      <c r="BE7000" s="47">
        <v>42664</v>
      </c>
      <c r="BF7000" t="s">
        <v>40</v>
      </c>
      <c r="BG7000" t="s">
        <v>29</v>
      </c>
    </row>
    <row r="7001" spans="20:59" x14ac:dyDescent="0.25">
      <c r="T7001" s="47">
        <v>42529</v>
      </c>
      <c r="U7001" t="s">
        <v>48</v>
      </c>
      <c r="V7001">
        <v>4.5</v>
      </c>
      <c r="W7001">
        <v>4.54</v>
      </c>
      <c r="X7001">
        <v>89</v>
      </c>
      <c r="Y7001" s="47">
        <v>42664</v>
      </c>
      <c r="Z7001" t="s">
        <v>40</v>
      </c>
      <c r="AA7001" t="s">
        <v>29</v>
      </c>
      <c r="AJ7001" s="47">
        <v>42529</v>
      </c>
      <c r="AK7001" t="s">
        <v>48</v>
      </c>
      <c r="AL7001">
        <v>13.17</v>
      </c>
      <c r="AM7001">
        <v>13.25</v>
      </c>
      <c r="AN7001">
        <v>89</v>
      </c>
      <c r="AO7001" s="47">
        <v>42664</v>
      </c>
      <c r="AP7001" t="s">
        <v>40</v>
      </c>
      <c r="AQ7001" t="s">
        <v>29</v>
      </c>
      <c r="AZ7001" s="47">
        <v>42529</v>
      </c>
      <c r="BA7001" t="s">
        <v>48</v>
      </c>
      <c r="BB7001">
        <v>4.5</v>
      </c>
      <c r="BC7001">
        <v>4.54</v>
      </c>
      <c r="BD7001">
        <v>89</v>
      </c>
      <c r="BE7001" s="47">
        <v>42664</v>
      </c>
      <c r="BF7001" t="s">
        <v>40</v>
      </c>
      <c r="BG7001" t="s">
        <v>29</v>
      </c>
    </row>
    <row r="7002" spans="20:59" x14ac:dyDescent="0.25">
      <c r="T7002" s="47">
        <v>42529</v>
      </c>
      <c r="U7002" t="s">
        <v>49</v>
      </c>
      <c r="V7002">
        <v>9.23</v>
      </c>
      <c r="W7002">
        <v>9.27</v>
      </c>
      <c r="X7002">
        <v>99</v>
      </c>
      <c r="Y7002" s="47">
        <v>42664</v>
      </c>
      <c r="Z7002" t="s">
        <v>40</v>
      </c>
      <c r="AA7002" t="s">
        <v>29</v>
      </c>
      <c r="AJ7002" s="47">
        <v>42529</v>
      </c>
      <c r="AK7002" t="s">
        <v>49</v>
      </c>
      <c r="AL7002">
        <v>21.7</v>
      </c>
      <c r="AM7002">
        <v>21.77</v>
      </c>
      <c r="AN7002">
        <v>99</v>
      </c>
      <c r="AO7002" s="47">
        <v>42664</v>
      </c>
      <c r="AP7002" t="s">
        <v>40</v>
      </c>
      <c r="AQ7002" t="s">
        <v>29</v>
      </c>
      <c r="AZ7002" s="47">
        <v>42529</v>
      </c>
      <c r="BA7002" t="s">
        <v>49</v>
      </c>
      <c r="BB7002">
        <v>9.23</v>
      </c>
      <c r="BC7002">
        <v>9.27</v>
      </c>
      <c r="BD7002">
        <v>99</v>
      </c>
      <c r="BE7002" s="47">
        <v>42664</v>
      </c>
      <c r="BF7002" t="s">
        <v>40</v>
      </c>
      <c r="BG7002" t="s">
        <v>29</v>
      </c>
    </row>
    <row r="7003" spans="20:59" x14ac:dyDescent="0.25">
      <c r="T7003" s="47">
        <v>42529</v>
      </c>
      <c r="U7003" t="s">
        <v>71</v>
      </c>
      <c r="V7003">
        <v>127.28</v>
      </c>
      <c r="W7003">
        <v>128.29</v>
      </c>
      <c r="X7003">
        <v>243</v>
      </c>
      <c r="Y7003" s="47">
        <v>42566</v>
      </c>
      <c r="Z7003" t="s">
        <v>28</v>
      </c>
      <c r="AA7003" t="s">
        <v>72</v>
      </c>
      <c r="AJ7003" s="47">
        <v>42529</v>
      </c>
      <c r="AK7003" t="s">
        <v>71</v>
      </c>
      <c r="AL7003">
        <v>95.4</v>
      </c>
      <c r="AM7003">
        <v>96.02</v>
      </c>
      <c r="AN7003">
        <v>243</v>
      </c>
      <c r="AO7003" s="47">
        <v>42566</v>
      </c>
      <c r="AP7003" t="s">
        <v>28</v>
      </c>
      <c r="AQ7003" t="s">
        <v>72</v>
      </c>
      <c r="AZ7003" s="47">
        <v>42529</v>
      </c>
      <c r="BA7003" t="s">
        <v>71</v>
      </c>
      <c r="BB7003">
        <v>127.28</v>
      </c>
      <c r="BC7003">
        <v>128.29</v>
      </c>
      <c r="BD7003">
        <v>243</v>
      </c>
      <c r="BE7003" s="47">
        <v>42566</v>
      </c>
      <c r="BF7003" t="s">
        <v>28</v>
      </c>
      <c r="BG7003" t="s">
        <v>72</v>
      </c>
    </row>
    <row r="7004" spans="20:59" x14ac:dyDescent="0.25">
      <c r="T7004" s="47">
        <v>42529</v>
      </c>
      <c r="U7004" t="s">
        <v>73</v>
      </c>
      <c r="V7004">
        <v>78.59</v>
      </c>
      <c r="W7004">
        <v>78.81</v>
      </c>
      <c r="X7004">
        <v>293</v>
      </c>
      <c r="Y7004" s="47">
        <v>42566</v>
      </c>
      <c r="Z7004" t="s">
        <v>28</v>
      </c>
      <c r="AA7004" t="s">
        <v>72</v>
      </c>
      <c r="AJ7004" s="47">
        <v>42529</v>
      </c>
      <c r="AK7004" t="s">
        <v>73</v>
      </c>
      <c r="AL7004">
        <v>44.31</v>
      </c>
      <c r="AM7004">
        <v>44.59</v>
      </c>
      <c r="AN7004">
        <v>293</v>
      </c>
      <c r="AO7004" s="47">
        <v>42566</v>
      </c>
      <c r="AP7004" t="s">
        <v>28</v>
      </c>
      <c r="AQ7004" t="s">
        <v>72</v>
      </c>
      <c r="AZ7004" s="47">
        <v>42529</v>
      </c>
      <c r="BA7004" t="s">
        <v>73</v>
      </c>
      <c r="BB7004">
        <v>78.59</v>
      </c>
      <c r="BC7004">
        <v>78.81</v>
      </c>
      <c r="BD7004">
        <v>293</v>
      </c>
      <c r="BE7004" s="47">
        <v>42566</v>
      </c>
      <c r="BF7004" t="s">
        <v>28</v>
      </c>
      <c r="BG7004" t="s">
        <v>72</v>
      </c>
    </row>
    <row r="7005" spans="20:59" x14ac:dyDescent="0.25">
      <c r="T7005" s="47">
        <v>42529</v>
      </c>
      <c r="U7005" t="s">
        <v>74</v>
      </c>
      <c r="V7005">
        <v>33.659999999999997</v>
      </c>
      <c r="W7005">
        <v>33.79</v>
      </c>
      <c r="X7005">
        <v>343</v>
      </c>
      <c r="Y7005" s="47">
        <v>42566</v>
      </c>
      <c r="Z7005" t="s">
        <v>28</v>
      </c>
      <c r="AA7005" t="s">
        <v>72</v>
      </c>
      <c r="AJ7005" s="47">
        <v>42529</v>
      </c>
      <c r="AK7005" t="s">
        <v>74</v>
      </c>
      <c r="AL7005">
        <v>10.39</v>
      </c>
      <c r="AM7005">
        <v>10.45</v>
      </c>
      <c r="AN7005">
        <v>343</v>
      </c>
      <c r="AO7005" s="47">
        <v>42566</v>
      </c>
      <c r="AP7005" t="s">
        <v>28</v>
      </c>
      <c r="AQ7005" t="s">
        <v>72</v>
      </c>
      <c r="AZ7005" s="47">
        <v>42529</v>
      </c>
      <c r="BA7005" t="s">
        <v>74</v>
      </c>
      <c r="BB7005">
        <v>33.659999999999997</v>
      </c>
      <c r="BC7005">
        <v>33.79</v>
      </c>
      <c r="BD7005">
        <v>343</v>
      </c>
      <c r="BE7005" s="47">
        <v>42566</v>
      </c>
      <c r="BF7005" t="s">
        <v>28</v>
      </c>
      <c r="BG7005" t="s">
        <v>72</v>
      </c>
    </row>
    <row r="7006" spans="20:59" x14ac:dyDescent="0.25">
      <c r="T7006" s="47">
        <v>42529</v>
      </c>
      <c r="U7006" t="s">
        <v>75</v>
      </c>
      <c r="V7006">
        <v>6.56</v>
      </c>
      <c r="W7006">
        <v>6.57</v>
      </c>
      <c r="X7006">
        <v>393</v>
      </c>
      <c r="Y7006" s="47">
        <v>42566</v>
      </c>
      <c r="Z7006" t="s">
        <v>28</v>
      </c>
      <c r="AA7006" t="s">
        <v>72</v>
      </c>
      <c r="AJ7006" s="47">
        <v>42529</v>
      </c>
      <c r="AK7006" t="s">
        <v>75</v>
      </c>
      <c r="AL7006">
        <v>0.8</v>
      </c>
      <c r="AM7006">
        <v>0.8</v>
      </c>
      <c r="AN7006">
        <v>393</v>
      </c>
      <c r="AO7006" s="47">
        <v>42566</v>
      </c>
      <c r="AP7006" t="s">
        <v>28</v>
      </c>
      <c r="AQ7006" t="s">
        <v>72</v>
      </c>
      <c r="AZ7006" s="47">
        <v>42529</v>
      </c>
      <c r="BA7006" t="s">
        <v>75</v>
      </c>
      <c r="BB7006">
        <v>6.56</v>
      </c>
      <c r="BC7006">
        <v>6.57</v>
      </c>
      <c r="BD7006">
        <v>393</v>
      </c>
      <c r="BE7006" s="47">
        <v>42566</v>
      </c>
      <c r="BF7006" t="s">
        <v>28</v>
      </c>
      <c r="BG7006" t="s">
        <v>72</v>
      </c>
    </row>
    <row r="7007" spans="20:59" x14ac:dyDescent="0.25">
      <c r="T7007" s="47">
        <v>42529</v>
      </c>
      <c r="U7007" t="s">
        <v>76</v>
      </c>
      <c r="V7007">
        <v>0.53</v>
      </c>
      <c r="W7007">
        <v>0.53</v>
      </c>
      <c r="X7007">
        <v>443</v>
      </c>
      <c r="Y7007" s="47">
        <v>42566</v>
      </c>
      <c r="Z7007" t="s">
        <v>28</v>
      </c>
      <c r="AA7007" t="s">
        <v>72</v>
      </c>
      <c r="AJ7007" s="47">
        <v>42529</v>
      </c>
      <c r="AK7007" t="s">
        <v>76</v>
      </c>
      <c r="AL7007">
        <v>0.02</v>
      </c>
      <c r="AM7007">
        <v>0.02</v>
      </c>
      <c r="AN7007">
        <v>443</v>
      </c>
      <c r="AO7007" s="47">
        <v>42566</v>
      </c>
      <c r="AP7007" t="s">
        <v>28</v>
      </c>
      <c r="AQ7007" t="s">
        <v>72</v>
      </c>
      <c r="AZ7007" s="47">
        <v>42529</v>
      </c>
      <c r="BA7007" t="s">
        <v>76</v>
      </c>
      <c r="BB7007">
        <v>0.53</v>
      </c>
      <c r="BC7007">
        <v>0.53</v>
      </c>
      <c r="BD7007">
        <v>443</v>
      </c>
      <c r="BE7007" s="47">
        <v>42566</v>
      </c>
      <c r="BF7007" t="s">
        <v>28</v>
      </c>
      <c r="BG7007" t="s">
        <v>72</v>
      </c>
    </row>
    <row r="7008" spans="20:59" x14ac:dyDescent="0.25">
      <c r="T7008" s="47">
        <v>42529</v>
      </c>
      <c r="U7008" t="s">
        <v>77</v>
      </c>
      <c r="V7008">
        <v>129.06</v>
      </c>
      <c r="W7008">
        <v>129.91999999999999</v>
      </c>
      <c r="X7008">
        <v>243</v>
      </c>
      <c r="Y7008" s="47">
        <v>42664</v>
      </c>
      <c r="Z7008" t="s">
        <v>28</v>
      </c>
      <c r="AA7008" t="s">
        <v>72</v>
      </c>
      <c r="AJ7008" s="47">
        <v>42529</v>
      </c>
      <c r="AK7008" t="s">
        <v>77</v>
      </c>
      <c r="AL7008">
        <v>96.86</v>
      </c>
      <c r="AM7008">
        <v>97.58</v>
      </c>
      <c r="AN7008">
        <v>243</v>
      </c>
      <c r="AO7008" s="47">
        <v>42664</v>
      </c>
      <c r="AP7008" t="s">
        <v>28</v>
      </c>
      <c r="AQ7008" t="s">
        <v>72</v>
      </c>
      <c r="AZ7008" s="47">
        <v>42529</v>
      </c>
      <c r="BA7008" t="s">
        <v>77</v>
      </c>
      <c r="BB7008">
        <v>129.06</v>
      </c>
      <c r="BC7008">
        <v>129.91999999999999</v>
      </c>
      <c r="BD7008">
        <v>243</v>
      </c>
      <c r="BE7008" s="47">
        <v>42664</v>
      </c>
      <c r="BF7008" t="s">
        <v>28</v>
      </c>
      <c r="BG7008" t="s">
        <v>72</v>
      </c>
    </row>
    <row r="7009" spans="20:59" x14ac:dyDescent="0.25">
      <c r="T7009" s="47">
        <v>42529</v>
      </c>
      <c r="U7009" t="s">
        <v>78</v>
      </c>
      <c r="V7009">
        <v>84.1</v>
      </c>
      <c r="W7009">
        <v>84.77</v>
      </c>
      <c r="X7009">
        <v>293</v>
      </c>
      <c r="Y7009" s="47">
        <v>42664</v>
      </c>
      <c r="Z7009" t="s">
        <v>28</v>
      </c>
      <c r="AA7009" t="s">
        <v>72</v>
      </c>
      <c r="AJ7009" s="47">
        <v>42529</v>
      </c>
      <c r="AK7009" t="s">
        <v>78</v>
      </c>
      <c r="AL7009">
        <v>52.43</v>
      </c>
      <c r="AM7009">
        <v>52.57</v>
      </c>
      <c r="AN7009">
        <v>293</v>
      </c>
      <c r="AO7009" s="47">
        <v>42664</v>
      </c>
      <c r="AP7009" t="s">
        <v>28</v>
      </c>
      <c r="AQ7009" t="s">
        <v>72</v>
      </c>
      <c r="AZ7009" s="47">
        <v>42529</v>
      </c>
      <c r="BA7009" t="s">
        <v>78</v>
      </c>
      <c r="BB7009">
        <v>84.1</v>
      </c>
      <c r="BC7009">
        <v>84.77</v>
      </c>
      <c r="BD7009">
        <v>293</v>
      </c>
      <c r="BE7009" s="47">
        <v>42664</v>
      </c>
      <c r="BF7009" t="s">
        <v>28</v>
      </c>
      <c r="BG7009" t="s">
        <v>72</v>
      </c>
    </row>
    <row r="7010" spans="20:59" x14ac:dyDescent="0.25">
      <c r="T7010" s="47">
        <v>42529</v>
      </c>
      <c r="U7010" t="s">
        <v>79</v>
      </c>
      <c r="V7010">
        <v>44.38</v>
      </c>
      <c r="W7010">
        <v>44.67</v>
      </c>
      <c r="X7010">
        <v>343</v>
      </c>
      <c r="Y7010" s="47">
        <v>42664</v>
      </c>
      <c r="Z7010" t="s">
        <v>28</v>
      </c>
      <c r="AA7010" t="s">
        <v>72</v>
      </c>
      <c r="AJ7010" s="47">
        <v>42529</v>
      </c>
      <c r="AK7010" t="s">
        <v>79</v>
      </c>
      <c r="AL7010">
        <v>23.01</v>
      </c>
      <c r="AM7010">
        <v>23.11</v>
      </c>
      <c r="AN7010">
        <v>343</v>
      </c>
      <c r="AO7010" s="47">
        <v>42664</v>
      </c>
      <c r="AP7010" t="s">
        <v>28</v>
      </c>
      <c r="AQ7010" t="s">
        <v>72</v>
      </c>
      <c r="AZ7010" s="47">
        <v>42529</v>
      </c>
      <c r="BA7010" t="s">
        <v>79</v>
      </c>
      <c r="BB7010">
        <v>44.38</v>
      </c>
      <c r="BC7010">
        <v>44.67</v>
      </c>
      <c r="BD7010">
        <v>343</v>
      </c>
      <c r="BE7010" s="47">
        <v>42664</v>
      </c>
      <c r="BF7010" t="s">
        <v>28</v>
      </c>
      <c r="BG7010" t="s">
        <v>72</v>
      </c>
    </row>
    <row r="7011" spans="20:59" x14ac:dyDescent="0.25">
      <c r="T7011" s="47">
        <v>42529</v>
      </c>
      <c r="U7011" t="s">
        <v>80</v>
      </c>
      <c r="V7011">
        <v>19.21</v>
      </c>
      <c r="W7011">
        <v>19.3</v>
      </c>
      <c r="X7011">
        <v>393</v>
      </c>
      <c r="Y7011" s="47">
        <v>42664</v>
      </c>
      <c r="Z7011" t="s">
        <v>28</v>
      </c>
      <c r="AA7011" t="s">
        <v>72</v>
      </c>
      <c r="AJ7011" s="47">
        <v>42529</v>
      </c>
      <c r="AK7011" t="s">
        <v>80</v>
      </c>
      <c r="AL7011">
        <v>7.88</v>
      </c>
      <c r="AM7011">
        <v>7.93</v>
      </c>
      <c r="AN7011">
        <v>393</v>
      </c>
      <c r="AO7011" s="47">
        <v>42664</v>
      </c>
      <c r="AP7011" t="s">
        <v>28</v>
      </c>
      <c r="AQ7011" t="s">
        <v>72</v>
      </c>
      <c r="AZ7011" s="47">
        <v>42529</v>
      </c>
      <c r="BA7011" t="s">
        <v>80</v>
      </c>
      <c r="BB7011">
        <v>19.21</v>
      </c>
      <c r="BC7011">
        <v>19.3</v>
      </c>
      <c r="BD7011">
        <v>393</v>
      </c>
      <c r="BE7011" s="47">
        <v>42664</v>
      </c>
      <c r="BF7011" t="s">
        <v>28</v>
      </c>
      <c r="BG7011" t="s">
        <v>72</v>
      </c>
    </row>
    <row r="7012" spans="20:59" x14ac:dyDescent="0.25">
      <c r="T7012" s="47">
        <v>42529</v>
      </c>
      <c r="U7012" t="s">
        <v>81</v>
      </c>
      <c r="V7012">
        <v>7.24</v>
      </c>
      <c r="W7012">
        <v>7.27</v>
      </c>
      <c r="X7012">
        <v>443</v>
      </c>
      <c r="Y7012" s="47">
        <v>42664</v>
      </c>
      <c r="Z7012" t="s">
        <v>28</v>
      </c>
      <c r="AA7012" t="s">
        <v>72</v>
      </c>
      <c r="AJ7012" s="47">
        <v>42529</v>
      </c>
      <c r="AK7012" t="s">
        <v>81</v>
      </c>
      <c r="AL7012">
        <v>2.1800000000000002</v>
      </c>
      <c r="AM7012">
        <v>2.1800000000000002</v>
      </c>
      <c r="AN7012">
        <v>443</v>
      </c>
      <c r="AO7012" s="47">
        <v>42664</v>
      </c>
      <c r="AP7012" t="s">
        <v>28</v>
      </c>
      <c r="AQ7012" t="s">
        <v>72</v>
      </c>
      <c r="AZ7012" s="47">
        <v>42529</v>
      </c>
      <c r="BA7012" t="s">
        <v>81</v>
      </c>
      <c r="BB7012">
        <v>7.24</v>
      </c>
      <c r="BC7012">
        <v>7.27</v>
      </c>
      <c r="BD7012">
        <v>443</v>
      </c>
      <c r="BE7012" s="47">
        <v>42664</v>
      </c>
      <c r="BF7012" t="s">
        <v>28</v>
      </c>
      <c r="BG7012" t="s">
        <v>72</v>
      </c>
    </row>
    <row r="7013" spans="20:59" x14ac:dyDescent="0.25">
      <c r="T7013" s="47">
        <v>42529</v>
      </c>
      <c r="U7013" t="s">
        <v>82</v>
      </c>
      <c r="V7013">
        <v>0</v>
      </c>
      <c r="W7013">
        <v>0</v>
      </c>
      <c r="X7013">
        <v>243</v>
      </c>
      <c r="Y7013" s="47">
        <v>42566</v>
      </c>
      <c r="Z7013" t="s">
        <v>40</v>
      </c>
      <c r="AA7013" t="s">
        <v>72</v>
      </c>
      <c r="AJ7013" s="47">
        <v>42529</v>
      </c>
      <c r="AK7013" t="s">
        <v>82</v>
      </c>
      <c r="AL7013">
        <v>0</v>
      </c>
      <c r="AM7013">
        <v>0</v>
      </c>
      <c r="AN7013">
        <v>243</v>
      </c>
      <c r="AO7013" s="47">
        <v>42566</v>
      </c>
      <c r="AP7013" t="s">
        <v>40</v>
      </c>
      <c r="AQ7013" t="s">
        <v>72</v>
      </c>
      <c r="AZ7013" s="47">
        <v>42529</v>
      </c>
      <c r="BA7013" t="s">
        <v>82</v>
      </c>
      <c r="BB7013">
        <v>0</v>
      </c>
      <c r="BC7013">
        <v>0</v>
      </c>
      <c r="BD7013">
        <v>243</v>
      </c>
      <c r="BE7013" s="47">
        <v>42566</v>
      </c>
      <c r="BF7013" t="s">
        <v>40</v>
      </c>
      <c r="BG7013" t="s">
        <v>72</v>
      </c>
    </row>
    <row r="7014" spans="20:59" x14ac:dyDescent="0.25">
      <c r="T7014" s="47">
        <v>42529</v>
      </c>
      <c r="U7014" t="s">
        <v>83</v>
      </c>
      <c r="V7014">
        <v>0.06</v>
      </c>
      <c r="W7014">
        <v>0.06</v>
      </c>
      <c r="X7014">
        <v>293</v>
      </c>
      <c r="Y7014" s="47">
        <v>42566</v>
      </c>
      <c r="Z7014" t="s">
        <v>40</v>
      </c>
      <c r="AA7014" t="s">
        <v>72</v>
      </c>
      <c r="AJ7014" s="47">
        <v>42529</v>
      </c>
      <c r="AK7014" t="s">
        <v>83</v>
      </c>
      <c r="AL7014">
        <v>0.89</v>
      </c>
      <c r="AM7014">
        <v>0.9</v>
      </c>
      <c r="AN7014">
        <v>293</v>
      </c>
      <c r="AO7014" s="47">
        <v>42566</v>
      </c>
      <c r="AP7014" t="s">
        <v>40</v>
      </c>
      <c r="AQ7014" t="s">
        <v>72</v>
      </c>
      <c r="AZ7014" s="47">
        <v>42529</v>
      </c>
      <c r="BA7014" t="s">
        <v>83</v>
      </c>
      <c r="BB7014">
        <v>0.06</v>
      </c>
      <c r="BC7014">
        <v>0.06</v>
      </c>
      <c r="BD7014">
        <v>293</v>
      </c>
      <c r="BE7014" s="47">
        <v>42566</v>
      </c>
      <c r="BF7014" t="s">
        <v>40</v>
      </c>
      <c r="BG7014" t="s">
        <v>72</v>
      </c>
    </row>
    <row r="7015" spans="20:59" x14ac:dyDescent="0.25">
      <c r="T7015" s="47">
        <v>42529</v>
      </c>
      <c r="U7015" t="s">
        <v>84</v>
      </c>
      <c r="V7015">
        <v>3.58</v>
      </c>
      <c r="W7015">
        <v>3.6</v>
      </c>
      <c r="X7015">
        <v>343</v>
      </c>
      <c r="Y7015" s="47">
        <v>42566</v>
      </c>
      <c r="Z7015" t="s">
        <v>40</v>
      </c>
      <c r="AA7015" t="s">
        <v>72</v>
      </c>
      <c r="AJ7015" s="47">
        <v>42529</v>
      </c>
      <c r="AK7015" t="s">
        <v>84</v>
      </c>
      <c r="AL7015">
        <v>15.59</v>
      </c>
      <c r="AM7015">
        <v>15.62</v>
      </c>
      <c r="AN7015">
        <v>343</v>
      </c>
      <c r="AO7015" s="47">
        <v>42566</v>
      </c>
      <c r="AP7015" t="s">
        <v>40</v>
      </c>
      <c r="AQ7015" t="s">
        <v>72</v>
      </c>
      <c r="AZ7015" s="47">
        <v>42529</v>
      </c>
      <c r="BA7015" t="s">
        <v>84</v>
      </c>
      <c r="BB7015">
        <v>3.58</v>
      </c>
      <c r="BC7015">
        <v>3.6</v>
      </c>
      <c r="BD7015">
        <v>343</v>
      </c>
      <c r="BE7015" s="47">
        <v>42566</v>
      </c>
      <c r="BF7015" t="s">
        <v>40</v>
      </c>
      <c r="BG7015" t="s">
        <v>72</v>
      </c>
    </row>
    <row r="7016" spans="20:59" x14ac:dyDescent="0.25">
      <c r="T7016" s="47">
        <v>42529</v>
      </c>
      <c r="U7016" t="s">
        <v>85</v>
      </c>
      <c r="V7016">
        <v>26.35</v>
      </c>
      <c r="W7016">
        <v>26.48</v>
      </c>
      <c r="X7016">
        <v>393</v>
      </c>
      <c r="Y7016" s="47">
        <v>42566</v>
      </c>
      <c r="Z7016" t="s">
        <v>40</v>
      </c>
      <c r="AA7016" t="s">
        <v>72</v>
      </c>
      <c r="AJ7016" s="47">
        <v>42529</v>
      </c>
      <c r="AK7016" t="s">
        <v>85</v>
      </c>
      <c r="AL7016">
        <v>55.26</v>
      </c>
      <c r="AM7016">
        <v>55.46</v>
      </c>
      <c r="AN7016">
        <v>393</v>
      </c>
      <c r="AO7016" s="47">
        <v>42566</v>
      </c>
      <c r="AP7016" t="s">
        <v>40</v>
      </c>
      <c r="AQ7016" t="s">
        <v>72</v>
      </c>
      <c r="AZ7016" s="47">
        <v>42529</v>
      </c>
      <c r="BA7016" t="s">
        <v>85</v>
      </c>
      <c r="BB7016">
        <v>26.35</v>
      </c>
      <c r="BC7016">
        <v>26.48</v>
      </c>
      <c r="BD7016">
        <v>393</v>
      </c>
      <c r="BE7016" s="47">
        <v>42566</v>
      </c>
      <c r="BF7016" t="s">
        <v>40</v>
      </c>
      <c r="BG7016" t="s">
        <v>72</v>
      </c>
    </row>
    <row r="7017" spans="20:59" x14ac:dyDescent="0.25">
      <c r="T7017" s="47">
        <v>42529</v>
      </c>
      <c r="U7017" t="s">
        <v>86</v>
      </c>
      <c r="V7017">
        <v>69.45</v>
      </c>
      <c r="W7017">
        <v>69.56</v>
      </c>
      <c r="X7017">
        <v>443</v>
      </c>
      <c r="Y7017" s="47">
        <v>42566</v>
      </c>
      <c r="Z7017" t="s">
        <v>40</v>
      </c>
      <c r="AA7017" t="s">
        <v>72</v>
      </c>
      <c r="AJ7017" s="47">
        <v>42529</v>
      </c>
      <c r="AK7017" t="s">
        <v>86</v>
      </c>
      <c r="AL7017">
        <v>103.79</v>
      </c>
      <c r="AM7017">
        <v>103.99</v>
      </c>
      <c r="AN7017">
        <v>443</v>
      </c>
      <c r="AO7017" s="47">
        <v>42566</v>
      </c>
      <c r="AP7017" t="s">
        <v>40</v>
      </c>
      <c r="AQ7017" t="s">
        <v>72</v>
      </c>
      <c r="AZ7017" s="47">
        <v>42529</v>
      </c>
      <c r="BA7017" t="s">
        <v>86</v>
      </c>
      <c r="BB7017">
        <v>69.45</v>
      </c>
      <c r="BC7017">
        <v>69.56</v>
      </c>
      <c r="BD7017">
        <v>443</v>
      </c>
      <c r="BE7017" s="47">
        <v>42566</v>
      </c>
      <c r="BF7017" t="s">
        <v>40</v>
      </c>
      <c r="BG7017" t="s">
        <v>72</v>
      </c>
    </row>
    <row r="7018" spans="20:59" x14ac:dyDescent="0.25">
      <c r="T7018" s="47">
        <v>42529</v>
      </c>
      <c r="U7018" t="s">
        <v>87</v>
      </c>
      <c r="V7018">
        <v>0.15</v>
      </c>
      <c r="W7018">
        <v>0.15</v>
      </c>
      <c r="X7018">
        <v>243</v>
      </c>
      <c r="Y7018" s="47">
        <v>42664</v>
      </c>
      <c r="Z7018" t="s">
        <v>40</v>
      </c>
      <c r="AA7018" t="s">
        <v>72</v>
      </c>
      <c r="AJ7018" s="47">
        <v>42529</v>
      </c>
      <c r="AK7018" t="s">
        <v>87</v>
      </c>
      <c r="AL7018">
        <v>0.66</v>
      </c>
      <c r="AM7018">
        <v>0.67</v>
      </c>
      <c r="AN7018">
        <v>243</v>
      </c>
      <c r="AO7018" s="47">
        <v>42664</v>
      </c>
      <c r="AP7018" t="s">
        <v>40</v>
      </c>
      <c r="AQ7018" t="s">
        <v>72</v>
      </c>
      <c r="AZ7018" s="47">
        <v>42529</v>
      </c>
      <c r="BA7018" t="s">
        <v>87</v>
      </c>
      <c r="BB7018">
        <v>0.15</v>
      </c>
      <c r="BC7018">
        <v>0.15</v>
      </c>
      <c r="BD7018">
        <v>243</v>
      </c>
      <c r="BE7018" s="47">
        <v>42664</v>
      </c>
      <c r="BF7018" t="s">
        <v>40</v>
      </c>
      <c r="BG7018" t="s">
        <v>72</v>
      </c>
    </row>
    <row r="7019" spans="20:59" x14ac:dyDescent="0.25">
      <c r="T7019" s="47">
        <v>42529</v>
      </c>
      <c r="U7019" t="s">
        <v>88</v>
      </c>
      <c r="V7019">
        <v>2.36</v>
      </c>
      <c r="W7019">
        <v>2.38</v>
      </c>
      <c r="X7019">
        <v>293</v>
      </c>
      <c r="Y7019" s="47">
        <v>42664</v>
      </c>
      <c r="Z7019" t="s">
        <v>40</v>
      </c>
      <c r="AA7019" t="s">
        <v>72</v>
      </c>
      <c r="AJ7019" s="47">
        <v>42529</v>
      </c>
      <c r="AK7019" t="s">
        <v>88</v>
      </c>
      <c r="AL7019">
        <v>6.58</v>
      </c>
      <c r="AM7019">
        <v>6.61</v>
      </c>
      <c r="AN7019">
        <v>293</v>
      </c>
      <c r="AO7019" s="47">
        <v>42664</v>
      </c>
      <c r="AP7019" t="s">
        <v>40</v>
      </c>
      <c r="AQ7019" t="s">
        <v>72</v>
      </c>
      <c r="AZ7019" s="47">
        <v>42529</v>
      </c>
      <c r="BA7019" t="s">
        <v>88</v>
      </c>
      <c r="BB7019">
        <v>2.36</v>
      </c>
      <c r="BC7019">
        <v>2.38</v>
      </c>
      <c r="BD7019">
        <v>293</v>
      </c>
      <c r="BE7019" s="47">
        <v>42664</v>
      </c>
      <c r="BF7019" t="s">
        <v>40</v>
      </c>
      <c r="BG7019" t="s">
        <v>72</v>
      </c>
    </row>
    <row r="7020" spans="20:59" x14ac:dyDescent="0.25">
      <c r="T7020" s="47">
        <v>42529</v>
      </c>
      <c r="U7020" t="s">
        <v>89</v>
      </c>
      <c r="V7020">
        <v>12.67</v>
      </c>
      <c r="W7020">
        <v>12.74</v>
      </c>
      <c r="X7020">
        <v>343</v>
      </c>
      <c r="Y7020" s="47">
        <v>42664</v>
      </c>
      <c r="Z7020" t="s">
        <v>40</v>
      </c>
      <c r="AA7020" t="s">
        <v>72</v>
      </c>
      <c r="AJ7020" s="47">
        <v>42529</v>
      </c>
      <c r="AK7020" t="s">
        <v>89</v>
      </c>
      <c r="AL7020">
        <v>26.73</v>
      </c>
      <c r="AM7020">
        <v>26.89</v>
      </c>
      <c r="AN7020">
        <v>343</v>
      </c>
      <c r="AO7020" s="47">
        <v>42664</v>
      </c>
      <c r="AP7020" t="s">
        <v>40</v>
      </c>
      <c r="AQ7020" t="s">
        <v>72</v>
      </c>
      <c r="AZ7020" s="47">
        <v>42529</v>
      </c>
      <c r="BA7020" t="s">
        <v>89</v>
      </c>
      <c r="BB7020">
        <v>12.67</v>
      </c>
      <c r="BC7020">
        <v>12.74</v>
      </c>
      <c r="BD7020">
        <v>343</v>
      </c>
      <c r="BE7020" s="47">
        <v>42664</v>
      </c>
      <c r="BF7020" t="s">
        <v>40</v>
      </c>
      <c r="BG7020" t="s">
        <v>72</v>
      </c>
    </row>
    <row r="7021" spans="20:59" x14ac:dyDescent="0.25">
      <c r="T7021" s="47">
        <v>42529</v>
      </c>
      <c r="U7021" t="s">
        <v>90</v>
      </c>
      <c r="V7021">
        <v>37.880000000000003</v>
      </c>
      <c r="W7021">
        <v>38.18</v>
      </c>
      <c r="X7021">
        <v>393</v>
      </c>
      <c r="Y7021" s="47">
        <v>42664</v>
      </c>
      <c r="Z7021" t="s">
        <v>40</v>
      </c>
      <c r="AA7021" t="s">
        <v>72</v>
      </c>
      <c r="AJ7021" s="47">
        <v>42529</v>
      </c>
      <c r="AK7021" t="s">
        <v>90</v>
      </c>
      <c r="AL7021">
        <v>60.15</v>
      </c>
      <c r="AM7021">
        <v>60.51</v>
      </c>
      <c r="AN7021">
        <v>393</v>
      </c>
      <c r="AO7021" s="47">
        <v>42664</v>
      </c>
      <c r="AP7021" t="s">
        <v>40</v>
      </c>
      <c r="AQ7021" t="s">
        <v>72</v>
      </c>
      <c r="AZ7021" s="47">
        <v>42529</v>
      </c>
      <c r="BA7021" t="s">
        <v>90</v>
      </c>
      <c r="BB7021">
        <v>37.880000000000003</v>
      </c>
      <c r="BC7021">
        <v>38.18</v>
      </c>
      <c r="BD7021">
        <v>393</v>
      </c>
      <c r="BE7021" s="47">
        <v>42664</v>
      </c>
      <c r="BF7021" t="s">
        <v>40</v>
      </c>
      <c r="BG7021" t="s">
        <v>72</v>
      </c>
    </row>
    <row r="7022" spans="20:59" x14ac:dyDescent="0.25">
      <c r="T7022" s="47">
        <v>42529</v>
      </c>
      <c r="U7022" t="s">
        <v>91</v>
      </c>
      <c r="V7022">
        <v>75.58</v>
      </c>
      <c r="W7022">
        <v>75.849999999999994</v>
      </c>
      <c r="X7022">
        <v>443</v>
      </c>
      <c r="Y7022" s="47">
        <v>42664</v>
      </c>
      <c r="Z7022" t="s">
        <v>40</v>
      </c>
      <c r="AA7022" t="s">
        <v>72</v>
      </c>
      <c r="AJ7022" s="47">
        <v>42529</v>
      </c>
      <c r="AK7022" t="s">
        <v>91</v>
      </c>
      <c r="AL7022">
        <v>104.1</v>
      </c>
      <c r="AM7022">
        <v>104.89</v>
      </c>
      <c r="AN7022">
        <v>443</v>
      </c>
      <c r="AO7022" s="47">
        <v>42664</v>
      </c>
      <c r="AP7022" t="s">
        <v>40</v>
      </c>
      <c r="AQ7022" t="s">
        <v>72</v>
      </c>
      <c r="AZ7022" s="47">
        <v>42529</v>
      </c>
      <c r="BA7022" t="s">
        <v>91</v>
      </c>
      <c r="BB7022">
        <v>75.58</v>
      </c>
      <c r="BC7022">
        <v>75.849999999999994</v>
      </c>
      <c r="BD7022">
        <v>443</v>
      </c>
      <c r="BE7022" s="47">
        <v>42664</v>
      </c>
      <c r="BF7022" t="s">
        <v>40</v>
      </c>
      <c r="BG7022" t="s">
        <v>72</v>
      </c>
    </row>
    <row r="7023" spans="20:59" x14ac:dyDescent="0.25">
      <c r="T7023" s="47">
        <v>42529</v>
      </c>
      <c r="U7023" t="s">
        <v>92</v>
      </c>
      <c r="V7023">
        <v>26.99</v>
      </c>
      <c r="W7023">
        <v>27.17</v>
      </c>
      <c r="X7023">
        <v>32</v>
      </c>
      <c r="Y7023" s="47">
        <v>42566</v>
      </c>
      <c r="Z7023" t="s">
        <v>28</v>
      </c>
      <c r="AA7023" t="s">
        <v>93</v>
      </c>
      <c r="AJ7023" s="47">
        <v>42529</v>
      </c>
      <c r="AK7023" t="s">
        <v>92</v>
      </c>
      <c r="AL7023">
        <v>4.6399999999999997</v>
      </c>
      <c r="AM7023">
        <v>4.66</v>
      </c>
      <c r="AN7023">
        <v>32</v>
      </c>
      <c r="AO7023" s="47">
        <v>42566</v>
      </c>
      <c r="AP7023" t="s">
        <v>28</v>
      </c>
      <c r="AQ7023" t="s">
        <v>93</v>
      </c>
      <c r="AZ7023" s="47">
        <v>42529</v>
      </c>
      <c r="BA7023" t="s">
        <v>92</v>
      </c>
      <c r="BB7023">
        <v>26.99</v>
      </c>
      <c r="BC7023">
        <v>27.17</v>
      </c>
      <c r="BD7023">
        <v>32</v>
      </c>
      <c r="BE7023" s="47">
        <v>42566</v>
      </c>
      <c r="BF7023" t="s">
        <v>28</v>
      </c>
      <c r="BG7023" t="s">
        <v>93</v>
      </c>
    </row>
    <row r="7024" spans="20:59" x14ac:dyDescent="0.25">
      <c r="T7024" s="47">
        <v>42529</v>
      </c>
      <c r="U7024" t="s">
        <v>94</v>
      </c>
      <c r="V7024">
        <v>22.48</v>
      </c>
      <c r="W7024">
        <v>22.57</v>
      </c>
      <c r="X7024">
        <v>36</v>
      </c>
      <c r="Y7024" s="47">
        <v>42566</v>
      </c>
      <c r="Z7024" t="s">
        <v>28</v>
      </c>
      <c r="AA7024" t="s">
        <v>93</v>
      </c>
      <c r="AJ7024" s="47">
        <v>42529</v>
      </c>
      <c r="AK7024" t="s">
        <v>94</v>
      </c>
      <c r="AL7024">
        <v>2.34</v>
      </c>
      <c r="AM7024">
        <v>2.36</v>
      </c>
      <c r="AN7024">
        <v>36</v>
      </c>
      <c r="AO7024" s="47">
        <v>42566</v>
      </c>
      <c r="AP7024" t="s">
        <v>28</v>
      </c>
      <c r="AQ7024" t="s">
        <v>93</v>
      </c>
      <c r="AZ7024" s="47">
        <v>42529</v>
      </c>
      <c r="BA7024" t="s">
        <v>94</v>
      </c>
      <c r="BB7024">
        <v>22.48</v>
      </c>
      <c r="BC7024">
        <v>22.57</v>
      </c>
      <c r="BD7024">
        <v>36</v>
      </c>
      <c r="BE7024" s="47">
        <v>42566</v>
      </c>
      <c r="BF7024" t="s">
        <v>28</v>
      </c>
      <c r="BG7024" t="s">
        <v>93</v>
      </c>
    </row>
    <row r="7025" spans="20:59" x14ac:dyDescent="0.25">
      <c r="T7025" s="47">
        <v>42529</v>
      </c>
      <c r="U7025" t="s">
        <v>95</v>
      </c>
      <c r="V7025">
        <v>18.579999999999998</v>
      </c>
      <c r="W7025">
        <v>18.63</v>
      </c>
      <c r="X7025">
        <v>40</v>
      </c>
      <c r="Y7025" s="47">
        <v>42566</v>
      </c>
      <c r="Z7025" t="s">
        <v>28</v>
      </c>
      <c r="AA7025" t="s">
        <v>93</v>
      </c>
      <c r="AJ7025" s="47">
        <v>42529</v>
      </c>
      <c r="AK7025" t="s">
        <v>95</v>
      </c>
      <c r="AL7025">
        <v>1.0900000000000001</v>
      </c>
      <c r="AM7025">
        <v>1.0900000000000001</v>
      </c>
      <c r="AN7025">
        <v>40</v>
      </c>
      <c r="AO7025" s="47">
        <v>42566</v>
      </c>
      <c r="AP7025" t="s">
        <v>28</v>
      </c>
      <c r="AQ7025" t="s">
        <v>93</v>
      </c>
      <c r="AZ7025" s="47">
        <v>42529</v>
      </c>
      <c r="BA7025" t="s">
        <v>95</v>
      </c>
      <c r="BB7025">
        <v>18.579999999999998</v>
      </c>
      <c r="BC7025">
        <v>18.63</v>
      </c>
      <c r="BD7025">
        <v>40</v>
      </c>
      <c r="BE7025" s="47">
        <v>42566</v>
      </c>
      <c r="BF7025" t="s">
        <v>28</v>
      </c>
      <c r="BG7025" t="s">
        <v>93</v>
      </c>
    </row>
    <row r="7026" spans="20:59" x14ac:dyDescent="0.25">
      <c r="T7026" s="47">
        <v>42529</v>
      </c>
      <c r="U7026" t="s">
        <v>96</v>
      </c>
      <c r="V7026">
        <v>15.11</v>
      </c>
      <c r="W7026">
        <v>15.19</v>
      </c>
      <c r="X7026">
        <v>44</v>
      </c>
      <c r="Y7026" s="47">
        <v>42566</v>
      </c>
      <c r="Z7026" t="s">
        <v>28</v>
      </c>
      <c r="AA7026" t="s">
        <v>93</v>
      </c>
      <c r="AJ7026" s="47">
        <v>42529</v>
      </c>
      <c r="AK7026" t="s">
        <v>96</v>
      </c>
      <c r="AL7026">
        <v>0.44</v>
      </c>
      <c r="AM7026">
        <v>0.44</v>
      </c>
      <c r="AN7026">
        <v>44</v>
      </c>
      <c r="AO7026" s="47">
        <v>42566</v>
      </c>
      <c r="AP7026" t="s">
        <v>28</v>
      </c>
      <c r="AQ7026" t="s">
        <v>93</v>
      </c>
      <c r="AZ7026" s="47">
        <v>42529</v>
      </c>
      <c r="BA7026" t="s">
        <v>96</v>
      </c>
      <c r="BB7026">
        <v>15.11</v>
      </c>
      <c r="BC7026">
        <v>15.19</v>
      </c>
      <c r="BD7026">
        <v>44</v>
      </c>
      <c r="BE7026" s="47">
        <v>42566</v>
      </c>
      <c r="BF7026" t="s">
        <v>28</v>
      </c>
      <c r="BG7026" t="s">
        <v>93</v>
      </c>
    </row>
    <row r="7027" spans="20:59" x14ac:dyDescent="0.25">
      <c r="T7027" s="47">
        <v>42529</v>
      </c>
      <c r="U7027" t="s">
        <v>97</v>
      </c>
      <c r="V7027">
        <v>11.52</v>
      </c>
      <c r="W7027">
        <v>11.6</v>
      </c>
      <c r="X7027">
        <v>48</v>
      </c>
      <c r="Y7027" s="47">
        <v>42566</v>
      </c>
      <c r="Z7027" t="s">
        <v>28</v>
      </c>
      <c r="AA7027" t="s">
        <v>93</v>
      </c>
      <c r="AJ7027" s="47">
        <v>42529</v>
      </c>
      <c r="AK7027" t="s">
        <v>97</v>
      </c>
      <c r="AL7027">
        <v>0.17</v>
      </c>
      <c r="AM7027">
        <v>0.17</v>
      </c>
      <c r="AN7027">
        <v>48</v>
      </c>
      <c r="AO7027" s="47">
        <v>42566</v>
      </c>
      <c r="AP7027" t="s">
        <v>28</v>
      </c>
      <c r="AQ7027" t="s">
        <v>93</v>
      </c>
      <c r="AZ7027" s="47">
        <v>42529</v>
      </c>
      <c r="BA7027" t="s">
        <v>97</v>
      </c>
      <c r="BB7027">
        <v>11.52</v>
      </c>
      <c r="BC7027">
        <v>11.6</v>
      </c>
      <c r="BD7027">
        <v>48</v>
      </c>
      <c r="BE7027" s="47">
        <v>42566</v>
      </c>
      <c r="BF7027" t="s">
        <v>28</v>
      </c>
      <c r="BG7027" t="s">
        <v>93</v>
      </c>
    </row>
    <row r="7028" spans="20:59" x14ac:dyDescent="0.25">
      <c r="T7028" s="47">
        <v>42529</v>
      </c>
      <c r="U7028" t="s">
        <v>98</v>
      </c>
      <c r="V7028">
        <v>26.88</v>
      </c>
      <c r="W7028">
        <v>26.96</v>
      </c>
      <c r="X7028">
        <v>32</v>
      </c>
      <c r="Y7028" s="47">
        <v>42664</v>
      </c>
      <c r="Z7028" t="s">
        <v>28</v>
      </c>
      <c r="AA7028" t="s">
        <v>93</v>
      </c>
      <c r="AJ7028" s="47">
        <v>42529</v>
      </c>
      <c r="AK7028" t="s">
        <v>98</v>
      </c>
      <c r="AL7028">
        <v>6.8</v>
      </c>
      <c r="AM7028">
        <v>6.84</v>
      </c>
      <c r="AN7028">
        <v>32</v>
      </c>
      <c r="AO7028" s="47">
        <v>42664</v>
      </c>
      <c r="AP7028" t="s">
        <v>28</v>
      </c>
      <c r="AQ7028" t="s">
        <v>93</v>
      </c>
      <c r="AZ7028" s="47">
        <v>42529</v>
      </c>
      <c r="BA7028" t="s">
        <v>98</v>
      </c>
      <c r="BB7028">
        <v>26.88</v>
      </c>
      <c r="BC7028">
        <v>26.96</v>
      </c>
      <c r="BD7028">
        <v>32</v>
      </c>
      <c r="BE7028" s="47">
        <v>42664</v>
      </c>
      <c r="BF7028" t="s">
        <v>28</v>
      </c>
      <c r="BG7028" t="s">
        <v>93</v>
      </c>
    </row>
    <row r="7029" spans="20:59" x14ac:dyDescent="0.25">
      <c r="T7029" s="47">
        <v>42529</v>
      </c>
      <c r="U7029" t="s">
        <v>99</v>
      </c>
      <c r="V7029">
        <v>22.99</v>
      </c>
      <c r="W7029">
        <v>23.12</v>
      </c>
      <c r="X7029">
        <v>36</v>
      </c>
      <c r="Y7029" s="47">
        <v>42664</v>
      </c>
      <c r="Z7029" t="s">
        <v>28</v>
      </c>
      <c r="AA7029" t="s">
        <v>93</v>
      </c>
      <c r="AJ7029" s="47">
        <v>42529</v>
      </c>
      <c r="AK7029" t="s">
        <v>99</v>
      </c>
      <c r="AL7029">
        <v>4.8</v>
      </c>
      <c r="AM7029">
        <v>4.82</v>
      </c>
      <c r="AN7029">
        <v>36</v>
      </c>
      <c r="AO7029" s="47">
        <v>42664</v>
      </c>
      <c r="AP7029" t="s">
        <v>28</v>
      </c>
      <c r="AQ7029" t="s">
        <v>93</v>
      </c>
      <c r="AZ7029" s="47">
        <v>42529</v>
      </c>
      <c r="BA7029" t="s">
        <v>99</v>
      </c>
      <c r="BB7029">
        <v>22.99</v>
      </c>
      <c r="BC7029">
        <v>23.12</v>
      </c>
      <c r="BD7029">
        <v>36</v>
      </c>
      <c r="BE7029" s="47">
        <v>42664</v>
      </c>
      <c r="BF7029" t="s">
        <v>28</v>
      </c>
      <c r="BG7029" t="s">
        <v>93</v>
      </c>
    </row>
    <row r="7030" spans="20:59" x14ac:dyDescent="0.25">
      <c r="T7030" s="47">
        <v>42529</v>
      </c>
      <c r="U7030" t="s">
        <v>100</v>
      </c>
      <c r="V7030">
        <v>20.04</v>
      </c>
      <c r="W7030">
        <v>20.12</v>
      </c>
      <c r="X7030">
        <v>40</v>
      </c>
      <c r="Y7030" s="47">
        <v>42664</v>
      </c>
      <c r="Z7030" t="s">
        <v>28</v>
      </c>
      <c r="AA7030" t="s">
        <v>93</v>
      </c>
      <c r="AJ7030" s="47">
        <v>42529</v>
      </c>
      <c r="AK7030" t="s">
        <v>100</v>
      </c>
      <c r="AL7030">
        <v>3.4</v>
      </c>
      <c r="AM7030">
        <v>3.4</v>
      </c>
      <c r="AN7030">
        <v>40</v>
      </c>
      <c r="AO7030" s="47">
        <v>42664</v>
      </c>
      <c r="AP7030" t="s">
        <v>28</v>
      </c>
      <c r="AQ7030" t="s">
        <v>93</v>
      </c>
      <c r="AZ7030" s="47">
        <v>42529</v>
      </c>
      <c r="BA7030" t="s">
        <v>100</v>
      </c>
      <c r="BB7030">
        <v>20.04</v>
      </c>
      <c r="BC7030">
        <v>20.12</v>
      </c>
      <c r="BD7030">
        <v>40</v>
      </c>
      <c r="BE7030" s="47">
        <v>42664</v>
      </c>
      <c r="BF7030" t="s">
        <v>28</v>
      </c>
      <c r="BG7030" t="s">
        <v>93</v>
      </c>
    </row>
    <row r="7031" spans="20:59" x14ac:dyDescent="0.25">
      <c r="T7031" s="47">
        <v>42529</v>
      </c>
      <c r="U7031" t="s">
        <v>101</v>
      </c>
      <c r="V7031">
        <v>17</v>
      </c>
      <c r="W7031">
        <v>17.02</v>
      </c>
      <c r="X7031">
        <v>44</v>
      </c>
      <c r="Y7031" s="47">
        <v>42664</v>
      </c>
      <c r="Z7031" t="s">
        <v>28</v>
      </c>
      <c r="AA7031" t="s">
        <v>93</v>
      </c>
      <c r="AJ7031" s="47">
        <v>42529</v>
      </c>
      <c r="AK7031" t="s">
        <v>101</v>
      </c>
      <c r="AL7031">
        <v>2.35</v>
      </c>
      <c r="AM7031">
        <v>2.37</v>
      </c>
      <c r="AN7031">
        <v>44</v>
      </c>
      <c r="AO7031" s="47">
        <v>42664</v>
      </c>
      <c r="AP7031" t="s">
        <v>28</v>
      </c>
      <c r="AQ7031" t="s">
        <v>93</v>
      </c>
      <c r="AZ7031" s="47">
        <v>42529</v>
      </c>
      <c r="BA7031" t="s">
        <v>101</v>
      </c>
      <c r="BB7031">
        <v>17</v>
      </c>
      <c r="BC7031">
        <v>17.02</v>
      </c>
      <c r="BD7031">
        <v>44</v>
      </c>
      <c r="BE7031" s="47">
        <v>42664</v>
      </c>
      <c r="BF7031" t="s">
        <v>28</v>
      </c>
      <c r="BG7031" t="s">
        <v>93</v>
      </c>
    </row>
    <row r="7032" spans="20:59" x14ac:dyDescent="0.25">
      <c r="T7032" s="47">
        <v>42529</v>
      </c>
      <c r="U7032" t="s">
        <v>102</v>
      </c>
      <c r="V7032">
        <v>13.89</v>
      </c>
      <c r="W7032">
        <v>13.9</v>
      </c>
      <c r="X7032">
        <v>48</v>
      </c>
      <c r="Y7032" s="47">
        <v>42664</v>
      </c>
      <c r="Z7032" t="s">
        <v>28</v>
      </c>
      <c r="AA7032" t="s">
        <v>93</v>
      </c>
      <c r="AJ7032" s="47">
        <v>42529</v>
      </c>
      <c r="AK7032" t="s">
        <v>102</v>
      </c>
      <c r="AL7032">
        <v>1.62</v>
      </c>
      <c r="AM7032">
        <v>1.63</v>
      </c>
      <c r="AN7032">
        <v>48</v>
      </c>
      <c r="AO7032" s="47">
        <v>42664</v>
      </c>
      <c r="AP7032" t="s">
        <v>28</v>
      </c>
      <c r="AQ7032" t="s">
        <v>93</v>
      </c>
      <c r="AZ7032" s="47">
        <v>42529</v>
      </c>
      <c r="BA7032" t="s">
        <v>102</v>
      </c>
      <c r="BB7032">
        <v>13.89</v>
      </c>
      <c r="BC7032">
        <v>13.9</v>
      </c>
      <c r="BD7032">
        <v>48</v>
      </c>
      <c r="BE7032" s="47">
        <v>42664</v>
      </c>
      <c r="BF7032" t="s">
        <v>28</v>
      </c>
      <c r="BG7032" t="s">
        <v>93</v>
      </c>
    </row>
    <row r="7033" spans="20:59" x14ac:dyDescent="0.25">
      <c r="T7033" s="47">
        <v>42529</v>
      </c>
      <c r="U7033" t="s">
        <v>103</v>
      </c>
      <c r="V7033">
        <v>0</v>
      </c>
      <c r="W7033">
        <v>0</v>
      </c>
      <c r="X7033">
        <v>32</v>
      </c>
      <c r="Y7033" s="47">
        <v>42566</v>
      </c>
      <c r="Z7033" t="s">
        <v>40</v>
      </c>
      <c r="AA7033" t="s">
        <v>93</v>
      </c>
      <c r="AJ7033" s="47">
        <v>42529</v>
      </c>
      <c r="AK7033" t="s">
        <v>103</v>
      </c>
      <c r="AL7033">
        <v>1.1299999999999999</v>
      </c>
      <c r="AM7033">
        <v>1.1299999999999999</v>
      </c>
      <c r="AN7033">
        <v>32</v>
      </c>
      <c r="AO7033" s="47">
        <v>42566</v>
      </c>
      <c r="AP7033" t="s">
        <v>40</v>
      </c>
      <c r="AQ7033" t="s">
        <v>93</v>
      </c>
      <c r="AZ7033" s="47">
        <v>42529</v>
      </c>
      <c r="BA7033" t="s">
        <v>103</v>
      </c>
      <c r="BB7033">
        <v>0</v>
      </c>
      <c r="BC7033">
        <v>0</v>
      </c>
      <c r="BD7033">
        <v>32</v>
      </c>
      <c r="BE7033" s="47">
        <v>42566</v>
      </c>
      <c r="BF7033" t="s">
        <v>40</v>
      </c>
      <c r="BG7033" t="s">
        <v>93</v>
      </c>
    </row>
    <row r="7034" spans="20:59" x14ac:dyDescent="0.25">
      <c r="T7034" s="47">
        <v>42529</v>
      </c>
      <c r="U7034" t="s">
        <v>104</v>
      </c>
      <c r="V7034">
        <v>0.01</v>
      </c>
      <c r="W7034">
        <v>0.01</v>
      </c>
      <c r="X7034">
        <v>36</v>
      </c>
      <c r="Y7034" s="47">
        <v>42566</v>
      </c>
      <c r="Z7034" t="s">
        <v>40</v>
      </c>
      <c r="AA7034" t="s">
        <v>93</v>
      </c>
      <c r="AJ7034" s="47">
        <v>42529</v>
      </c>
      <c r="AK7034" t="s">
        <v>104</v>
      </c>
      <c r="AL7034">
        <v>2.93</v>
      </c>
      <c r="AM7034">
        <v>2.94</v>
      </c>
      <c r="AN7034">
        <v>36</v>
      </c>
      <c r="AO7034" s="47">
        <v>42566</v>
      </c>
      <c r="AP7034" t="s">
        <v>40</v>
      </c>
      <c r="AQ7034" t="s">
        <v>93</v>
      </c>
      <c r="AZ7034" s="47">
        <v>42529</v>
      </c>
      <c r="BA7034" t="s">
        <v>104</v>
      </c>
      <c r="BB7034">
        <v>0.01</v>
      </c>
      <c r="BC7034">
        <v>0.01</v>
      </c>
      <c r="BD7034">
        <v>36</v>
      </c>
      <c r="BE7034" s="47">
        <v>42566</v>
      </c>
      <c r="BF7034" t="s">
        <v>40</v>
      </c>
      <c r="BG7034" t="s">
        <v>93</v>
      </c>
    </row>
    <row r="7035" spans="20:59" x14ac:dyDescent="0.25">
      <c r="T7035" s="47">
        <v>42529</v>
      </c>
      <c r="U7035" t="s">
        <v>105</v>
      </c>
      <c r="V7035">
        <v>0.06</v>
      </c>
      <c r="W7035">
        <v>0.06</v>
      </c>
      <c r="X7035">
        <v>40</v>
      </c>
      <c r="Y7035" s="47">
        <v>42566</v>
      </c>
      <c r="Z7035" t="s">
        <v>40</v>
      </c>
      <c r="AA7035" t="s">
        <v>93</v>
      </c>
      <c r="AJ7035" s="47">
        <v>42529</v>
      </c>
      <c r="AK7035" t="s">
        <v>105</v>
      </c>
      <c r="AL7035">
        <v>5.51</v>
      </c>
      <c r="AM7035">
        <v>5.55</v>
      </c>
      <c r="AN7035">
        <v>40</v>
      </c>
      <c r="AO7035" s="47">
        <v>42566</v>
      </c>
      <c r="AP7035" t="s">
        <v>40</v>
      </c>
      <c r="AQ7035" t="s">
        <v>93</v>
      </c>
      <c r="AZ7035" s="47">
        <v>42529</v>
      </c>
      <c r="BA7035" t="s">
        <v>105</v>
      </c>
      <c r="BB7035">
        <v>0.06</v>
      </c>
      <c r="BC7035">
        <v>0.06</v>
      </c>
      <c r="BD7035">
        <v>40</v>
      </c>
      <c r="BE7035" s="47">
        <v>42566</v>
      </c>
      <c r="BF7035" t="s">
        <v>40</v>
      </c>
      <c r="BG7035" t="s">
        <v>93</v>
      </c>
    </row>
    <row r="7036" spans="20:59" x14ac:dyDescent="0.25">
      <c r="T7036" s="47">
        <v>42529</v>
      </c>
      <c r="U7036" t="s">
        <v>106</v>
      </c>
      <c r="V7036">
        <v>0.24</v>
      </c>
      <c r="W7036">
        <v>0.25</v>
      </c>
      <c r="X7036">
        <v>44</v>
      </c>
      <c r="Y7036" s="47">
        <v>42566</v>
      </c>
      <c r="Z7036" t="s">
        <v>40</v>
      </c>
      <c r="AA7036" t="s">
        <v>93</v>
      </c>
      <c r="AJ7036" s="47">
        <v>42529</v>
      </c>
      <c r="AK7036" t="s">
        <v>106</v>
      </c>
      <c r="AL7036">
        <v>8.9</v>
      </c>
      <c r="AM7036">
        <v>8.9600000000000009</v>
      </c>
      <c r="AN7036">
        <v>44</v>
      </c>
      <c r="AO7036" s="47">
        <v>42566</v>
      </c>
      <c r="AP7036" t="s">
        <v>40</v>
      </c>
      <c r="AQ7036" t="s">
        <v>93</v>
      </c>
      <c r="AZ7036" s="47">
        <v>42529</v>
      </c>
      <c r="BA7036" t="s">
        <v>106</v>
      </c>
      <c r="BB7036">
        <v>0.24</v>
      </c>
      <c r="BC7036">
        <v>0.25</v>
      </c>
      <c r="BD7036">
        <v>44</v>
      </c>
      <c r="BE7036" s="47">
        <v>42566</v>
      </c>
      <c r="BF7036" t="s">
        <v>40</v>
      </c>
      <c r="BG7036" t="s">
        <v>93</v>
      </c>
    </row>
    <row r="7037" spans="20:59" x14ac:dyDescent="0.25">
      <c r="T7037" s="47">
        <v>42529</v>
      </c>
      <c r="U7037" t="s">
        <v>107</v>
      </c>
      <c r="V7037">
        <v>0.68</v>
      </c>
      <c r="W7037">
        <v>0.69</v>
      </c>
      <c r="X7037">
        <v>48</v>
      </c>
      <c r="Y7037" s="47">
        <v>42566</v>
      </c>
      <c r="Z7037" t="s">
        <v>40</v>
      </c>
      <c r="AA7037" t="s">
        <v>93</v>
      </c>
      <c r="AJ7037" s="47">
        <v>42529</v>
      </c>
      <c r="AK7037" t="s">
        <v>107</v>
      </c>
      <c r="AL7037">
        <v>12.59</v>
      </c>
      <c r="AM7037">
        <v>12.67</v>
      </c>
      <c r="AN7037">
        <v>48</v>
      </c>
      <c r="AO7037" s="47">
        <v>42566</v>
      </c>
      <c r="AP7037" t="s">
        <v>40</v>
      </c>
      <c r="AQ7037" t="s">
        <v>93</v>
      </c>
      <c r="AZ7037" s="47">
        <v>42529</v>
      </c>
      <c r="BA7037" t="s">
        <v>107</v>
      </c>
      <c r="BB7037">
        <v>0.68</v>
      </c>
      <c r="BC7037">
        <v>0.69</v>
      </c>
      <c r="BD7037">
        <v>48</v>
      </c>
      <c r="BE7037" s="47">
        <v>42566</v>
      </c>
      <c r="BF7037" t="s">
        <v>40</v>
      </c>
      <c r="BG7037" t="s">
        <v>93</v>
      </c>
    </row>
    <row r="7038" spans="20:59" x14ac:dyDescent="0.25">
      <c r="T7038" s="47">
        <v>42529</v>
      </c>
      <c r="U7038" t="s">
        <v>108</v>
      </c>
      <c r="V7038">
        <v>0.26</v>
      </c>
      <c r="W7038">
        <v>0.26</v>
      </c>
      <c r="X7038">
        <v>32</v>
      </c>
      <c r="Y7038" s="47">
        <v>42664</v>
      </c>
      <c r="Z7038" t="s">
        <v>40</v>
      </c>
      <c r="AA7038" t="s">
        <v>93</v>
      </c>
      <c r="AJ7038" s="47">
        <v>42529</v>
      </c>
      <c r="AK7038" t="s">
        <v>108</v>
      </c>
      <c r="AL7038">
        <v>3.15</v>
      </c>
      <c r="AM7038">
        <v>3.18</v>
      </c>
      <c r="AN7038">
        <v>32</v>
      </c>
      <c r="AO7038" s="47">
        <v>42664</v>
      </c>
      <c r="AP7038" t="s">
        <v>40</v>
      </c>
      <c r="AQ7038" t="s">
        <v>93</v>
      </c>
      <c r="AZ7038" s="47">
        <v>42529</v>
      </c>
      <c r="BA7038" t="s">
        <v>108</v>
      </c>
      <c r="BB7038">
        <v>0.26</v>
      </c>
      <c r="BC7038">
        <v>0.26</v>
      </c>
      <c r="BD7038">
        <v>32</v>
      </c>
      <c r="BE7038" s="47">
        <v>42664</v>
      </c>
      <c r="BF7038" t="s">
        <v>40</v>
      </c>
      <c r="BG7038" t="s">
        <v>93</v>
      </c>
    </row>
    <row r="7039" spans="20:59" x14ac:dyDescent="0.25">
      <c r="T7039" s="47">
        <v>42529</v>
      </c>
      <c r="U7039" t="s">
        <v>109</v>
      </c>
      <c r="V7039">
        <v>0.6</v>
      </c>
      <c r="W7039">
        <v>0.6</v>
      </c>
      <c r="X7039">
        <v>36</v>
      </c>
      <c r="Y7039" s="47">
        <v>42664</v>
      </c>
      <c r="Z7039" t="s">
        <v>40</v>
      </c>
      <c r="AA7039" t="s">
        <v>93</v>
      </c>
      <c r="AJ7039" s="47">
        <v>42529</v>
      </c>
      <c r="AK7039" t="s">
        <v>109</v>
      </c>
      <c r="AL7039">
        <v>5.0999999999999996</v>
      </c>
      <c r="AM7039">
        <v>5.1100000000000003</v>
      </c>
      <c r="AN7039">
        <v>36</v>
      </c>
      <c r="AO7039" s="47">
        <v>42664</v>
      </c>
      <c r="AP7039" t="s">
        <v>40</v>
      </c>
      <c r="AQ7039" t="s">
        <v>93</v>
      </c>
      <c r="AZ7039" s="47">
        <v>42529</v>
      </c>
      <c r="BA7039" t="s">
        <v>109</v>
      </c>
      <c r="BB7039">
        <v>0.6</v>
      </c>
      <c r="BC7039">
        <v>0.6</v>
      </c>
      <c r="BD7039">
        <v>36</v>
      </c>
      <c r="BE7039" s="47">
        <v>42664</v>
      </c>
      <c r="BF7039" t="s">
        <v>40</v>
      </c>
      <c r="BG7039" t="s">
        <v>93</v>
      </c>
    </row>
    <row r="7040" spans="20:59" x14ac:dyDescent="0.25">
      <c r="T7040" s="47">
        <v>42529</v>
      </c>
      <c r="U7040" t="s">
        <v>110</v>
      </c>
      <c r="V7040">
        <v>1.19</v>
      </c>
      <c r="W7040">
        <v>1.19</v>
      </c>
      <c r="X7040">
        <v>40</v>
      </c>
      <c r="Y7040" s="47">
        <v>42664</v>
      </c>
      <c r="Z7040" t="s">
        <v>40</v>
      </c>
      <c r="AA7040" t="s">
        <v>93</v>
      </c>
      <c r="AJ7040" s="47">
        <v>42529</v>
      </c>
      <c r="AK7040" t="s">
        <v>110</v>
      </c>
      <c r="AL7040">
        <v>7.58</v>
      </c>
      <c r="AM7040">
        <v>7.65</v>
      </c>
      <c r="AN7040">
        <v>40</v>
      </c>
      <c r="AO7040" s="47">
        <v>42664</v>
      </c>
      <c r="AP7040" t="s">
        <v>40</v>
      </c>
      <c r="AQ7040" t="s">
        <v>93</v>
      </c>
      <c r="AZ7040" s="47">
        <v>42529</v>
      </c>
      <c r="BA7040" t="s">
        <v>110</v>
      </c>
      <c r="BB7040">
        <v>1.19</v>
      </c>
      <c r="BC7040">
        <v>1.19</v>
      </c>
      <c r="BD7040">
        <v>40</v>
      </c>
      <c r="BE7040" s="47">
        <v>42664</v>
      </c>
      <c r="BF7040" t="s">
        <v>40</v>
      </c>
      <c r="BG7040" t="s">
        <v>93</v>
      </c>
    </row>
    <row r="7041" spans="20:59" x14ac:dyDescent="0.25">
      <c r="T7041" s="47">
        <v>42529</v>
      </c>
      <c r="U7041" t="s">
        <v>111</v>
      </c>
      <c r="V7041">
        <v>2.0499999999999998</v>
      </c>
      <c r="W7041">
        <v>2.06</v>
      </c>
      <c r="X7041">
        <v>44</v>
      </c>
      <c r="Y7041" s="47">
        <v>42664</v>
      </c>
      <c r="Z7041" t="s">
        <v>40</v>
      </c>
      <c r="AA7041" t="s">
        <v>93</v>
      </c>
      <c r="AJ7041" s="47">
        <v>42529</v>
      </c>
      <c r="AK7041" t="s">
        <v>111</v>
      </c>
      <c r="AL7041">
        <v>10.78</v>
      </c>
      <c r="AM7041">
        <v>10.84</v>
      </c>
      <c r="AN7041">
        <v>44</v>
      </c>
      <c r="AO7041" s="47">
        <v>42664</v>
      </c>
      <c r="AP7041" t="s">
        <v>40</v>
      </c>
      <c r="AQ7041" t="s">
        <v>93</v>
      </c>
      <c r="AZ7041" s="47">
        <v>42529</v>
      </c>
      <c r="BA7041" t="s">
        <v>111</v>
      </c>
      <c r="BB7041">
        <v>2.0499999999999998</v>
      </c>
      <c r="BC7041">
        <v>2.06</v>
      </c>
      <c r="BD7041">
        <v>44</v>
      </c>
      <c r="BE7041" s="47">
        <v>42664</v>
      </c>
      <c r="BF7041" t="s">
        <v>40</v>
      </c>
      <c r="BG7041" t="s">
        <v>93</v>
      </c>
    </row>
    <row r="7042" spans="20:59" x14ac:dyDescent="0.25">
      <c r="T7042" s="47">
        <v>42529</v>
      </c>
      <c r="U7042" t="s">
        <v>112</v>
      </c>
      <c r="V7042">
        <v>3.24</v>
      </c>
      <c r="W7042">
        <v>3.26</v>
      </c>
      <c r="X7042">
        <v>48</v>
      </c>
      <c r="Y7042" s="47">
        <v>42664</v>
      </c>
      <c r="Z7042" t="s">
        <v>40</v>
      </c>
      <c r="AA7042" t="s">
        <v>93</v>
      </c>
      <c r="AJ7042" s="47">
        <v>42529</v>
      </c>
      <c r="AK7042" t="s">
        <v>112</v>
      </c>
      <c r="AL7042">
        <v>13.68</v>
      </c>
      <c r="AM7042">
        <v>13.76</v>
      </c>
      <c r="AN7042">
        <v>48</v>
      </c>
      <c r="AO7042" s="47">
        <v>42664</v>
      </c>
      <c r="AP7042" t="s">
        <v>40</v>
      </c>
      <c r="AQ7042" t="s">
        <v>93</v>
      </c>
      <c r="AZ7042" s="47">
        <v>42529</v>
      </c>
      <c r="BA7042" t="s">
        <v>112</v>
      </c>
      <c r="BB7042">
        <v>3.24</v>
      </c>
      <c r="BC7042">
        <v>3.26</v>
      </c>
      <c r="BD7042">
        <v>48</v>
      </c>
      <c r="BE7042" s="47">
        <v>42664</v>
      </c>
      <c r="BF7042" t="s">
        <v>40</v>
      </c>
      <c r="BG7042" t="s">
        <v>93</v>
      </c>
    </row>
    <row r="7043" spans="20:59" x14ac:dyDescent="0.25">
      <c r="T7043" s="47">
        <v>42529</v>
      </c>
      <c r="U7043" t="s">
        <v>113</v>
      </c>
      <c r="V7043">
        <v>40.130000000000003</v>
      </c>
      <c r="W7043">
        <v>40.32</v>
      </c>
      <c r="X7043">
        <v>118</v>
      </c>
      <c r="Y7043" s="47">
        <v>42566</v>
      </c>
      <c r="Z7043" t="s">
        <v>28</v>
      </c>
      <c r="AA7043" t="s">
        <v>114</v>
      </c>
      <c r="AJ7043" s="47">
        <v>42529</v>
      </c>
      <c r="AK7043" t="s">
        <v>113</v>
      </c>
      <c r="AL7043">
        <v>33.340000000000003</v>
      </c>
      <c r="AM7043">
        <v>33.39</v>
      </c>
      <c r="AN7043">
        <v>118</v>
      </c>
      <c r="AO7043" s="47">
        <v>42566</v>
      </c>
      <c r="AP7043" t="s">
        <v>28</v>
      </c>
      <c r="AQ7043" t="s">
        <v>114</v>
      </c>
      <c r="AZ7043" s="47">
        <v>42529</v>
      </c>
      <c r="BA7043" t="s">
        <v>113</v>
      </c>
      <c r="BB7043">
        <v>40.130000000000003</v>
      </c>
      <c r="BC7043">
        <v>40.32</v>
      </c>
      <c r="BD7043">
        <v>118</v>
      </c>
      <c r="BE7043" s="47">
        <v>42566</v>
      </c>
      <c r="BF7043" t="s">
        <v>28</v>
      </c>
      <c r="BG7043" t="s">
        <v>114</v>
      </c>
    </row>
    <row r="7044" spans="20:59" x14ac:dyDescent="0.25">
      <c r="T7044" s="47">
        <v>42529</v>
      </c>
      <c r="U7044" t="s">
        <v>115</v>
      </c>
      <c r="V7044">
        <v>20.45</v>
      </c>
      <c r="W7044">
        <v>20.55</v>
      </c>
      <c r="X7044">
        <v>138</v>
      </c>
      <c r="Y7044" s="47">
        <v>42566</v>
      </c>
      <c r="Z7044" t="s">
        <v>28</v>
      </c>
      <c r="AA7044" t="s">
        <v>114</v>
      </c>
      <c r="AJ7044" s="47">
        <v>42529</v>
      </c>
      <c r="AK7044" t="s">
        <v>115</v>
      </c>
      <c r="AL7044">
        <v>13.1</v>
      </c>
      <c r="AM7044">
        <v>13.2</v>
      </c>
      <c r="AN7044">
        <v>138</v>
      </c>
      <c r="AO7044" s="47">
        <v>42566</v>
      </c>
      <c r="AP7044" t="s">
        <v>28</v>
      </c>
      <c r="AQ7044" t="s">
        <v>114</v>
      </c>
      <c r="AZ7044" s="47">
        <v>42529</v>
      </c>
      <c r="BA7044" t="s">
        <v>115</v>
      </c>
      <c r="BB7044">
        <v>20.45</v>
      </c>
      <c r="BC7044">
        <v>20.55</v>
      </c>
      <c r="BD7044">
        <v>138</v>
      </c>
      <c r="BE7044" s="47">
        <v>42566</v>
      </c>
      <c r="BF7044" t="s">
        <v>28</v>
      </c>
      <c r="BG7044" t="s">
        <v>114</v>
      </c>
    </row>
    <row r="7045" spans="20:59" x14ac:dyDescent="0.25">
      <c r="T7045" s="47">
        <v>42529</v>
      </c>
      <c r="U7045" t="s">
        <v>116</v>
      </c>
      <c r="V7045">
        <v>4.33</v>
      </c>
      <c r="W7045">
        <v>4.37</v>
      </c>
      <c r="X7045">
        <v>158</v>
      </c>
      <c r="Y7045" s="47">
        <v>42566</v>
      </c>
      <c r="Z7045" t="s">
        <v>28</v>
      </c>
      <c r="AA7045" t="s">
        <v>114</v>
      </c>
      <c r="AJ7045" s="47">
        <v>42529</v>
      </c>
      <c r="AK7045" t="s">
        <v>116</v>
      </c>
      <c r="AL7045">
        <v>1.3</v>
      </c>
      <c r="AM7045">
        <v>1.3</v>
      </c>
      <c r="AN7045">
        <v>158</v>
      </c>
      <c r="AO7045" s="47">
        <v>42566</v>
      </c>
      <c r="AP7045" t="s">
        <v>28</v>
      </c>
      <c r="AQ7045" t="s">
        <v>114</v>
      </c>
      <c r="AZ7045" s="47">
        <v>42529</v>
      </c>
      <c r="BA7045" t="s">
        <v>116</v>
      </c>
      <c r="BB7045">
        <v>4.33</v>
      </c>
      <c r="BC7045">
        <v>4.37</v>
      </c>
      <c r="BD7045">
        <v>158</v>
      </c>
      <c r="BE7045" s="47">
        <v>42566</v>
      </c>
      <c r="BF7045" t="s">
        <v>28</v>
      </c>
      <c r="BG7045" t="s">
        <v>114</v>
      </c>
    </row>
    <row r="7046" spans="20:59" x14ac:dyDescent="0.25">
      <c r="T7046" s="47">
        <v>42529</v>
      </c>
      <c r="U7046" t="s">
        <v>117</v>
      </c>
      <c r="V7046">
        <v>0.14000000000000001</v>
      </c>
      <c r="W7046">
        <v>0.14000000000000001</v>
      </c>
      <c r="X7046">
        <v>178</v>
      </c>
      <c r="Y7046" s="47">
        <v>42566</v>
      </c>
      <c r="Z7046" t="s">
        <v>28</v>
      </c>
      <c r="AA7046" t="s">
        <v>114</v>
      </c>
      <c r="AJ7046" s="47">
        <v>42529</v>
      </c>
      <c r="AK7046" t="s">
        <v>117</v>
      </c>
      <c r="AL7046">
        <v>0.01</v>
      </c>
      <c r="AM7046">
        <v>0.01</v>
      </c>
      <c r="AN7046">
        <v>178</v>
      </c>
      <c r="AO7046" s="47">
        <v>42566</v>
      </c>
      <c r="AP7046" t="s">
        <v>28</v>
      </c>
      <c r="AQ7046" t="s">
        <v>114</v>
      </c>
      <c r="AZ7046" s="47">
        <v>42529</v>
      </c>
      <c r="BA7046" t="s">
        <v>117</v>
      </c>
      <c r="BB7046">
        <v>0.14000000000000001</v>
      </c>
      <c r="BC7046">
        <v>0.14000000000000001</v>
      </c>
      <c r="BD7046">
        <v>178</v>
      </c>
      <c r="BE7046" s="47">
        <v>42566</v>
      </c>
      <c r="BF7046" t="s">
        <v>28</v>
      </c>
      <c r="BG7046" t="s">
        <v>114</v>
      </c>
    </row>
    <row r="7047" spans="20:59" x14ac:dyDescent="0.25">
      <c r="T7047" s="47">
        <v>42529</v>
      </c>
      <c r="U7047" t="s">
        <v>118</v>
      </c>
      <c r="V7047">
        <v>0</v>
      </c>
      <c r="W7047">
        <v>0</v>
      </c>
      <c r="X7047">
        <v>198</v>
      </c>
      <c r="Y7047" s="47">
        <v>42566</v>
      </c>
      <c r="Z7047" t="s">
        <v>28</v>
      </c>
      <c r="AA7047" t="s">
        <v>114</v>
      </c>
      <c r="AJ7047" s="47">
        <v>42529</v>
      </c>
      <c r="AK7047" t="s">
        <v>118</v>
      </c>
      <c r="AL7047">
        <v>0</v>
      </c>
      <c r="AM7047">
        <v>0</v>
      </c>
      <c r="AN7047">
        <v>198</v>
      </c>
      <c r="AO7047" s="47">
        <v>42566</v>
      </c>
      <c r="AP7047" t="s">
        <v>28</v>
      </c>
      <c r="AQ7047" t="s">
        <v>114</v>
      </c>
      <c r="AZ7047" s="47">
        <v>42529</v>
      </c>
      <c r="BA7047" t="s">
        <v>118</v>
      </c>
      <c r="BB7047">
        <v>0</v>
      </c>
      <c r="BC7047">
        <v>0</v>
      </c>
      <c r="BD7047">
        <v>198</v>
      </c>
      <c r="BE7047" s="47">
        <v>42566</v>
      </c>
      <c r="BF7047" t="s">
        <v>28</v>
      </c>
      <c r="BG7047" t="s">
        <v>114</v>
      </c>
    </row>
    <row r="7048" spans="20:59" x14ac:dyDescent="0.25">
      <c r="T7048" s="47">
        <v>42529</v>
      </c>
      <c r="U7048" t="s">
        <v>119</v>
      </c>
      <c r="V7048">
        <v>41.05</v>
      </c>
      <c r="W7048">
        <v>41.21</v>
      </c>
      <c r="X7048">
        <v>118</v>
      </c>
      <c r="Y7048" s="47">
        <v>42664</v>
      </c>
      <c r="Z7048" t="s">
        <v>28</v>
      </c>
      <c r="AA7048" t="s">
        <v>114</v>
      </c>
      <c r="AJ7048" s="47">
        <v>42529</v>
      </c>
      <c r="AK7048" t="s">
        <v>119</v>
      </c>
      <c r="AL7048">
        <v>33.86</v>
      </c>
      <c r="AM7048">
        <v>33.9</v>
      </c>
      <c r="AN7048">
        <v>118</v>
      </c>
      <c r="AO7048" s="47">
        <v>42664</v>
      </c>
      <c r="AP7048" t="s">
        <v>28</v>
      </c>
      <c r="AQ7048" t="s">
        <v>114</v>
      </c>
      <c r="AZ7048" s="47">
        <v>42529</v>
      </c>
      <c r="BA7048" t="s">
        <v>119</v>
      </c>
      <c r="BB7048">
        <v>41.05</v>
      </c>
      <c r="BC7048">
        <v>41.21</v>
      </c>
      <c r="BD7048">
        <v>118</v>
      </c>
      <c r="BE7048" s="47">
        <v>42664</v>
      </c>
      <c r="BF7048" t="s">
        <v>28</v>
      </c>
      <c r="BG7048" t="s">
        <v>114</v>
      </c>
    </row>
    <row r="7049" spans="20:59" x14ac:dyDescent="0.25">
      <c r="T7049" s="47">
        <v>42529</v>
      </c>
      <c r="U7049" t="s">
        <v>120</v>
      </c>
      <c r="V7049">
        <v>22.42</v>
      </c>
      <c r="W7049">
        <v>22.52</v>
      </c>
      <c r="X7049">
        <v>138</v>
      </c>
      <c r="Y7049" s="47">
        <v>42664</v>
      </c>
      <c r="Z7049" t="s">
        <v>28</v>
      </c>
      <c r="AA7049" t="s">
        <v>114</v>
      </c>
      <c r="AJ7049" s="47">
        <v>42529</v>
      </c>
      <c r="AK7049" t="s">
        <v>120</v>
      </c>
      <c r="AL7049">
        <v>15.94</v>
      </c>
      <c r="AM7049">
        <v>16.010000000000002</v>
      </c>
      <c r="AN7049">
        <v>138</v>
      </c>
      <c r="AO7049" s="47">
        <v>42664</v>
      </c>
      <c r="AP7049" t="s">
        <v>28</v>
      </c>
      <c r="AQ7049" t="s">
        <v>114</v>
      </c>
      <c r="AZ7049" s="47">
        <v>42529</v>
      </c>
      <c r="BA7049" t="s">
        <v>120</v>
      </c>
      <c r="BB7049">
        <v>22.42</v>
      </c>
      <c r="BC7049">
        <v>22.52</v>
      </c>
      <c r="BD7049">
        <v>138</v>
      </c>
      <c r="BE7049" s="47">
        <v>42664</v>
      </c>
      <c r="BF7049" t="s">
        <v>28</v>
      </c>
      <c r="BG7049" t="s">
        <v>114</v>
      </c>
    </row>
    <row r="7050" spans="20:59" x14ac:dyDescent="0.25">
      <c r="T7050" s="47">
        <v>42529</v>
      </c>
      <c r="U7050" t="s">
        <v>121</v>
      </c>
      <c r="V7050">
        <v>8.34</v>
      </c>
      <c r="W7050">
        <v>8.41</v>
      </c>
      <c r="X7050">
        <v>158</v>
      </c>
      <c r="Y7050" s="47">
        <v>42664</v>
      </c>
      <c r="Z7050" t="s">
        <v>28</v>
      </c>
      <c r="AA7050" t="s">
        <v>114</v>
      </c>
      <c r="AJ7050" s="47">
        <v>42529</v>
      </c>
      <c r="AK7050" t="s">
        <v>121</v>
      </c>
      <c r="AL7050">
        <v>4.57</v>
      </c>
      <c r="AM7050">
        <v>4.5999999999999996</v>
      </c>
      <c r="AN7050">
        <v>158</v>
      </c>
      <c r="AO7050" s="47">
        <v>42664</v>
      </c>
      <c r="AP7050" t="s">
        <v>28</v>
      </c>
      <c r="AQ7050" t="s">
        <v>114</v>
      </c>
      <c r="AZ7050" s="47">
        <v>42529</v>
      </c>
      <c r="BA7050" t="s">
        <v>121</v>
      </c>
      <c r="BB7050">
        <v>8.34</v>
      </c>
      <c r="BC7050">
        <v>8.41</v>
      </c>
      <c r="BD7050">
        <v>158</v>
      </c>
      <c r="BE7050" s="47">
        <v>42664</v>
      </c>
      <c r="BF7050" t="s">
        <v>28</v>
      </c>
      <c r="BG7050" t="s">
        <v>114</v>
      </c>
    </row>
    <row r="7051" spans="20:59" x14ac:dyDescent="0.25">
      <c r="T7051" s="47">
        <v>42529</v>
      </c>
      <c r="U7051" t="s">
        <v>122</v>
      </c>
      <c r="V7051">
        <v>1.91</v>
      </c>
      <c r="W7051">
        <v>1.92</v>
      </c>
      <c r="X7051">
        <v>178</v>
      </c>
      <c r="Y7051" s="47">
        <v>42664</v>
      </c>
      <c r="Z7051" t="s">
        <v>28</v>
      </c>
      <c r="AA7051" t="s">
        <v>114</v>
      </c>
      <c r="AJ7051" s="47">
        <v>42529</v>
      </c>
      <c r="AK7051" t="s">
        <v>122</v>
      </c>
      <c r="AL7051">
        <v>0.83</v>
      </c>
      <c r="AM7051">
        <v>0.83</v>
      </c>
      <c r="AN7051">
        <v>178</v>
      </c>
      <c r="AO7051" s="47">
        <v>42664</v>
      </c>
      <c r="AP7051" t="s">
        <v>28</v>
      </c>
      <c r="AQ7051" t="s">
        <v>114</v>
      </c>
      <c r="AZ7051" s="47">
        <v>42529</v>
      </c>
      <c r="BA7051" t="s">
        <v>122</v>
      </c>
      <c r="BB7051">
        <v>1.91</v>
      </c>
      <c r="BC7051">
        <v>1.92</v>
      </c>
      <c r="BD7051">
        <v>178</v>
      </c>
      <c r="BE7051" s="47">
        <v>42664</v>
      </c>
      <c r="BF7051" t="s">
        <v>28</v>
      </c>
      <c r="BG7051" t="s">
        <v>114</v>
      </c>
    </row>
    <row r="7052" spans="20:59" x14ac:dyDescent="0.25">
      <c r="T7052" s="47">
        <v>42529</v>
      </c>
      <c r="U7052" t="s">
        <v>123</v>
      </c>
      <c r="V7052">
        <v>0.28000000000000003</v>
      </c>
      <c r="W7052">
        <v>0.28000000000000003</v>
      </c>
      <c r="X7052">
        <v>198</v>
      </c>
      <c r="Y7052" s="47">
        <v>42664</v>
      </c>
      <c r="Z7052" t="s">
        <v>28</v>
      </c>
      <c r="AA7052" t="s">
        <v>114</v>
      </c>
      <c r="AJ7052" s="47">
        <v>42529</v>
      </c>
      <c r="AK7052" t="s">
        <v>123</v>
      </c>
      <c r="AL7052">
        <v>0.09</v>
      </c>
      <c r="AM7052">
        <v>0.09</v>
      </c>
      <c r="AN7052">
        <v>198</v>
      </c>
      <c r="AO7052" s="47">
        <v>42664</v>
      </c>
      <c r="AP7052" t="s">
        <v>28</v>
      </c>
      <c r="AQ7052" t="s">
        <v>114</v>
      </c>
      <c r="AZ7052" s="47">
        <v>42529</v>
      </c>
      <c r="BA7052" t="s">
        <v>123</v>
      </c>
      <c r="BB7052">
        <v>0.28000000000000003</v>
      </c>
      <c r="BC7052">
        <v>0.28000000000000003</v>
      </c>
      <c r="BD7052">
        <v>198</v>
      </c>
      <c r="BE7052" s="47">
        <v>42664</v>
      </c>
      <c r="BF7052" t="s">
        <v>28</v>
      </c>
      <c r="BG7052" t="s">
        <v>114</v>
      </c>
    </row>
    <row r="7053" spans="20:59" x14ac:dyDescent="0.25">
      <c r="T7053" s="47">
        <v>42529</v>
      </c>
      <c r="U7053" t="s">
        <v>124</v>
      </c>
      <c r="V7053">
        <v>0</v>
      </c>
      <c r="W7053">
        <v>0</v>
      </c>
      <c r="X7053">
        <v>118</v>
      </c>
      <c r="Y7053" s="47">
        <v>42566</v>
      </c>
      <c r="Z7053" t="s">
        <v>40</v>
      </c>
      <c r="AA7053" t="s">
        <v>114</v>
      </c>
      <c r="AJ7053" s="47">
        <v>42529</v>
      </c>
      <c r="AK7053" t="s">
        <v>124</v>
      </c>
      <c r="AL7053">
        <v>0</v>
      </c>
      <c r="AM7053">
        <v>0</v>
      </c>
      <c r="AN7053">
        <v>118</v>
      </c>
      <c r="AO7053" s="47">
        <v>42566</v>
      </c>
      <c r="AP7053" t="s">
        <v>40</v>
      </c>
      <c r="AQ7053" t="s">
        <v>114</v>
      </c>
      <c r="AZ7053" s="47">
        <v>42529</v>
      </c>
      <c r="BA7053" t="s">
        <v>124</v>
      </c>
      <c r="BB7053">
        <v>0</v>
      </c>
      <c r="BC7053">
        <v>0</v>
      </c>
      <c r="BD7053">
        <v>118</v>
      </c>
      <c r="BE7053" s="47">
        <v>42566</v>
      </c>
      <c r="BF7053" t="s">
        <v>40</v>
      </c>
      <c r="BG7053" t="s">
        <v>114</v>
      </c>
    </row>
    <row r="7054" spans="20:59" x14ac:dyDescent="0.25">
      <c r="T7054" s="47">
        <v>42529</v>
      </c>
      <c r="U7054" t="s">
        <v>125</v>
      </c>
      <c r="V7054">
        <v>0.04</v>
      </c>
      <c r="W7054">
        <v>0.04</v>
      </c>
      <c r="X7054">
        <v>138</v>
      </c>
      <c r="Y7054" s="47">
        <v>42566</v>
      </c>
      <c r="Z7054" t="s">
        <v>40</v>
      </c>
      <c r="AA7054" t="s">
        <v>114</v>
      </c>
      <c r="AJ7054" s="47">
        <v>42529</v>
      </c>
      <c r="AK7054" t="s">
        <v>125</v>
      </c>
      <c r="AL7054">
        <v>0.28000000000000003</v>
      </c>
      <c r="AM7054">
        <v>0.28000000000000003</v>
      </c>
      <c r="AN7054">
        <v>138</v>
      </c>
      <c r="AO7054" s="47">
        <v>42566</v>
      </c>
      <c r="AP7054" t="s">
        <v>40</v>
      </c>
      <c r="AQ7054" t="s">
        <v>114</v>
      </c>
      <c r="AZ7054" s="47">
        <v>42529</v>
      </c>
      <c r="BA7054" t="s">
        <v>125</v>
      </c>
      <c r="BB7054">
        <v>0.04</v>
      </c>
      <c r="BC7054">
        <v>0.04</v>
      </c>
      <c r="BD7054">
        <v>138</v>
      </c>
      <c r="BE7054" s="47">
        <v>42566</v>
      </c>
      <c r="BF7054" t="s">
        <v>40</v>
      </c>
      <c r="BG7054" t="s">
        <v>114</v>
      </c>
    </row>
    <row r="7055" spans="20:59" x14ac:dyDescent="0.25">
      <c r="T7055" s="47">
        <v>42529</v>
      </c>
      <c r="U7055" t="s">
        <v>126</v>
      </c>
      <c r="V7055">
        <v>3.49</v>
      </c>
      <c r="W7055">
        <v>3.49</v>
      </c>
      <c r="X7055">
        <v>158</v>
      </c>
      <c r="Y7055" s="47">
        <v>42566</v>
      </c>
      <c r="Z7055" t="s">
        <v>40</v>
      </c>
      <c r="AA7055" t="s">
        <v>114</v>
      </c>
      <c r="AJ7055" s="47">
        <v>42529</v>
      </c>
      <c r="AK7055" t="s">
        <v>126</v>
      </c>
      <c r="AL7055">
        <v>8.26</v>
      </c>
      <c r="AM7055">
        <v>8.32</v>
      </c>
      <c r="AN7055">
        <v>158</v>
      </c>
      <c r="AO7055" s="47">
        <v>42566</v>
      </c>
      <c r="AP7055" t="s">
        <v>40</v>
      </c>
      <c r="AQ7055" t="s">
        <v>114</v>
      </c>
      <c r="AZ7055" s="47">
        <v>42529</v>
      </c>
      <c r="BA7055" t="s">
        <v>126</v>
      </c>
      <c r="BB7055">
        <v>3.49</v>
      </c>
      <c r="BC7055">
        <v>3.49</v>
      </c>
      <c r="BD7055">
        <v>158</v>
      </c>
      <c r="BE7055" s="47">
        <v>42566</v>
      </c>
      <c r="BF7055" t="s">
        <v>40</v>
      </c>
      <c r="BG7055" t="s">
        <v>114</v>
      </c>
    </row>
    <row r="7056" spans="20:59" x14ac:dyDescent="0.25">
      <c r="T7056" s="47">
        <v>42529</v>
      </c>
      <c r="U7056" t="s">
        <v>127</v>
      </c>
      <c r="V7056">
        <v>18.95</v>
      </c>
      <c r="W7056">
        <v>19.100000000000001</v>
      </c>
      <c r="X7056">
        <v>178</v>
      </c>
      <c r="Y7056" s="47">
        <v>42566</v>
      </c>
      <c r="Z7056" t="s">
        <v>40</v>
      </c>
      <c r="AA7056" t="s">
        <v>114</v>
      </c>
      <c r="AJ7056" s="47">
        <v>42529</v>
      </c>
      <c r="AK7056" t="s">
        <v>127</v>
      </c>
      <c r="AL7056">
        <v>26.76</v>
      </c>
      <c r="AM7056">
        <v>26.89</v>
      </c>
      <c r="AN7056">
        <v>178</v>
      </c>
      <c r="AO7056" s="47">
        <v>42566</v>
      </c>
      <c r="AP7056" t="s">
        <v>40</v>
      </c>
      <c r="AQ7056" t="s">
        <v>114</v>
      </c>
      <c r="AZ7056" s="47">
        <v>42529</v>
      </c>
      <c r="BA7056" t="s">
        <v>127</v>
      </c>
      <c r="BB7056">
        <v>18.95</v>
      </c>
      <c r="BC7056">
        <v>19.100000000000001</v>
      </c>
      <c r="BD7056">
        <v>178</v>
      </c>
      <c r="BE7056" s="47">
        <v>42566</v>
      </c>
      <c r="BF7056" t="s">
        <v>40</v>
      </c>
      <c r="BG7056" t="s">
        <v>114</v>
      </c>
    </row>
    <row r="7057" spans="20:59" x14ac:dyDescent="0.25">
      <c r="T7057" s="47">
        <v>42529</v>
      </c>
      <c r="U7057" t="s">
        <v>128</v>
      </c>
      <c r="V7057">
        <v>39.25</v>
      </c>
      <c r="W7057">
        <v>39.39</v>
      </c>
      <c r="X7057">
        <v>198</v>
      </c>
      <c r="Y7057" s="47">
        <v>42566</v>
      </c>
      <c r="Z7057" t="s">
        <v>40</v>
      </c>
      <c r="AA7057" t="s">
        <v>114</v>
      </c>
      <c r="AJ7057" s="47">
        <v>42529</v>
      </c>
      <c r="AK7057" t="s">
        <v>128</v>
      </c>
      <c r="AL7057">
        <v>46.79</v>
      </c>
      <c r="AM7057">
        <v>47.09</v>
      </c>
      <c r="AN7057">
        <v>198</v>
      </c>
      <c r="AO7057" s="47">
        <v>42566</v>
      </c>
      <c r="AP7057" t="s">
        <v>40</v>
      </c>
      <c r="AQ7057" t="s">
        <v>114</v>
      </c>
      <c r="AZ7057" s="47">
        <v>42529</v>
      </c>
      <c r="BA7057" t="s">
        <v>128</v>
      </c>
      <c r="BB7057">
        <v>39.25</v>
      </c>
      <c r="BC7057">
        <v>39.39</v>
      </c>
      <c r="BD7057">
        <v>198</v>
      </c>
      <c r="BE7057" s="47">
        <v>42566</v>
      </c>
      <c r="BF7057" t="s">
        <v>40</v>
      </c>
      <c r="BG7057" t="s">
        <v>114</v>
      </c>
    </row>
    <row r="7058" spans="20:59" x14ac:dyDescent="0.25">
      <c r="T7058" s="47">
        <v>42529</v>
      </c>
      <c r="U7058" t="s">
        <v>129</v>
      </c>
      <c r="V7058">
        <v>0.03</v>
      </c>
      <c r="W7058">
        <v>0.03</v>
      </c>
      <c r="X7058">
        <v>118</v>
      </c>
      <c r="Y7058" s="47">
        <v>42664</v>
      </c>
      <c r="Z7058" t="s">
        <v>40</v>
      </c>
      <c r="AA7058" t="s">
        <v>114</v>
      </c>
      <c r="AJ7058" s="47">
        <v>42529</v>
      </c>
      <c r="AK7058" t="s">
        <v>129</v>
      </c>
      <c r="AL7058">
        <v>0.09</v>
      </c>
      <c r="AM7058">
        <v>0.09</v>
      </c>
      <c r="AN7058">
        <v>118</v>
      </c>
      <c r="AO7058" s="47">
        <v>42664</v>
      </c>
      <c r="AP7058" t="s">
        <v>40</v>
      </c>
      <c r="AQ7058" t="s">
        <v>114</v>
      </c>
      <c r="AZ7058" s="47">
        <v>42529</v>
      </c>
      <c r="BA7058" t="s">
        <v>129</v>
      </c>
      <c r="BB7058">
        <v>0.03</v>
      </c>
      <c r="BC7058">
        <v>0.03</v>
      </c>
      <c r="BD7058">
        <v>118</v>
      </c>
      <c r="BE7058" s="47">
        <v>42664</v>
      </c>
      <c r="BF7058" t="s">
        <v>40</v>
      </c>
      <c r="BG7058" t="s">
        <v>114</v>
      </c>
    </row>
    <row r="7059" spans="20:59" x14ac:dyDescent="0.25">
      <c r="T7059" s="47">
        <v>42529</v>
      </c>
      <c r="U7059" t="s">
        <v>130</v>
      </c>
      <c r="V7059">
        <v>0.92</v>
      </c>
      <c r="W7059">
        <v>0.92</v>
      </c>
      <c r="X7059">
        <v>138</v>
      </c>
      <c r="Y7059" s="47">
        <v>42664</v>
      </c>
      <c r="Z7059" t="s">
        <v>40</v>
      </c>
      <c r="AA7059" t="s">
        <v>114</v>
      </c>
      <c r="AJ7059" s="47">
        <v>42529</v>
      </c>
      <c r="AK7059" t="s">
        <v>130</v>
      </c>
      <c r="AL7059">
        <v>2.02</v>
      </c>
      <c r="AM7059">
        <v>2.04</v>
      </c>
      <c r="AN7059">
        <v>138</v>
      </c>
      <c r="AO7059" s="47">
        <v>42664</v>
      </c>
      <c r="AP7059" t="s">
        <v>40</v>
      </c>
      <c r="AQ7059" t="s">
        <v>114</v>
      </c>
      <c r="AZ7059" s="47">
        <v>42529</v>
      </c>
      <c r="BA7059" t="s">
        <v>130</v>
      </c>
      <c r="BB7059">
        <v>0.92</v>
      </c>
      <c r="BC7059">
        <v>0.92</v>
      </c>
      <c r="BD7059">
        <v>138</v>
      </c>
      <c r="BE7059" s="47">
        <v>42664</v>
      </c>
      <c r="BF7059" t="s">
        <v>40</v>
      </c>
      <c r="BG7059" t="s">
        <v>114</v>
      </c>
    </row>
    <row r="7060" spans="20:59" x14ac:dyDescent="0.25">
      <c r="T7060" s="47">
        <v>42529</v>
      </c>
      <c r="U7060" t="s">
        <v>131</v>
      </c>
      <c r="V7060">
        <v>6.66</v>
      </c>
      <c r="W7060">
        <v>6.7</v>
      </c>
      <c r="X7060">
        <v>158</v>
      </c>
      <c r="Y7060" s="47">
        <v>42664</v>
      </c>
      <c r="Z7060" t="s">
        <v>40</v>
      </c>
      <c r="AA7060" t="s">
        <v>114</v>
      </c>
      <c r="AJ7060" s="47">
        <v>42529</v>
      </c>
      <c r="AK7060" t="s">
        <v>131</v>
      </c>
      <c r="AL7060">
        <v>10.81</v>
      </c>
      <c r="AM7060">
        <v>10.84</v>
      </c>
      <c r="AN7060">
        <v>158</v>
      </c>
      <c r="AO7060" s="47">
        <v>42664</v>
      </c>
      <c r="AP7060" t="s">
        <v>40</v>
      </c>
      <c r="AQ7060" t="s">
        <v>114</v>
      </c>
      <c r="AZ7060" s="47">
        <v>42529</v>
      </c>
      <c r="BA7060" t="s">
        <v>131</v>
      </c>
      <c r="BB7060">
        <v>6.66</v>
      </c>
      <c r="BC7060">
        <v>6.7</v>
      </c>
      <c r="BD7060">
        <v>158</v>
      </c>
      <c r="BE7060" s="47">
        <v>42664</v>
      </c>
      <c r="BF7060" t="s">
        <v>40</v>
      </c>
      <c r="BG7060" t="s">
        <v>114</v>
      </c>
    </row>
    <row r="7061" spans="20:59" x14ac:dyDescent="0.25">
      <c r="T7061" s="47">
        <v>42529</v>
      </c>
      <c r="U7061" t="s">
        <v>132</v>
      </c>
      <c r="V7061">
        <v>19.88</v>
      </c>
      <c r="W7061">
        <v>20.059999999999999</v>
      </c>
      <c r="X7061">
        <v>178</v>
      </c>
      <c r="Y7061" s="47">
        <v>42664</v>
      </c>
      <c r="Z7061" t="s">
        <v>40</v>
      </c>
      <c r="AA7061" t="s">
        <v>114</v>
      </c>
      <c r="AJ7061" s="47">
        <v>42529</v>
      </c>
      <c r="AK7061" t="s">
        <v>132</v>
      </c>
      <c r="AL7061">
        <v>26.28</v>
      </c>
      <c r="AM7061">
        <v>26.4</v>
      </c>
      <c r="AN7061">
        <v>178</v>
      </c>
      <c r="AO7061" s="47">
        <v>42664</v>
      </c>
      <c r="AP7061" t="s">
        <v>40</v>
      </c>
      <c r="AQ7061" t="s">
        <v>114</v>
      </c>
      <c r="AZ7061" s="47">
        <v>42529</v>
      </c>
      <c r="BA7061" t="s">
        <v>132</v>
      </c>
      <c r="BB7061">
        <v>19.88</v>
      </c>
      <c r="BC7061">
        <v>20.059999999999999</v>
      </c>
      <c r="BD7061">
        <v>178</v>
      </c>
      <c r="BE7061" s="47">
        <v>42664</v>
      </c>
      <c r="BF7061" t="s">
        <v>40</v>
      </c>
      <c r="BG7061" t="s">
        <v>114</v>
      </c>
    </row>
    <row r="7062" spans="20:59" x14ac:dyDescent="0.25">
      <c r="T7062" s="47">
        <v>42529</v>
      </c>
      <c r="U7062" t="s">
        <v>133</v>
      </c>
      <c r="V7062">
        <v>38.909999999999997</v>
      </c>
      <c r="W7062">
        <v>39.090000000000003</v>
      </c>
      <c r="X7062">
        <v>198</v>
      </c>
      <c r="Y7062" s="47">
        <v>42664</v>
      </c>
      <c r="Z7062" t="s">
        <v>40</v>
      </c>
      <c r="AA7062" t="s">
        <v>114</v>
      </c>
      <c r="AJ7062" s="47">
        <v>42529</v>
      </c>
      <c r="AK7062" t="s">
        <v>133</v>
      </c>
      <c r="AL7062">
        <v>46.18</v>
      </c>
      <c r="AM7062">
        <v>46.4</v>
      </c>
      <c r="AN7062">
        <v>198</v>
      </c>
      <c r="AO7062" s="47">
        <v>42664</v>
      </c>
      <c r="AP7062" t="s">
        <v>40</v>
      </c>
      <c r="AQ7062" t="s">
        <v>114</v>
      </c>
      <c r="AZ7062" s="47">
        <v>42529</v>
      </c>
      <c r="BA7062" t="s">
        <v>133</v>
      </c>
      <c r="BB7062">
        <v>38.909999999999997</v>
      </c>
      <c r="BC7062">
        <v>39.090000000000003</v>
      </c>
      <c r="BD7062">
        <v>198</v>
      </c>
      <c r="BE7062" s="47">
        <v>42664</v>
      </c>
      <c r="BF7062" t="s">
        <v>40</v>
      </c>
      <c r="BG7062" t="s">
        <v>114</v>
      </c>
    </row>
    <row r="7063" spans="20:59" x14ac:dyDescent="0.25">
      <c r="T7063" s="47">
        <v>42529</v>
      </c>
      <c r="U7063" t="s">
        <v>134</v>
      </c>
      <c r="V7063">
        <v>4.1500000000000004</v>
      </c>
      <c r="W7063">
        <v>4.16</v>
      </c>
      <c r="X7063">
        <v>12</v>
      </c>
      <c r="Y7063" s="47">
        <v>42566</v>
      </c>
      <c r="Z7063" t="s">
        <v>28</v>
      </c>
      <c r="AA7063" t="s">
        <v>135</v>
      </c>
      <c r="AJ7063" s="47">
        <v>42529</v>
      </c>
      <c r="AK7063" t="s">
        <v>134</v>
      </c>
      <c r="AL7063">
        <v>5.43</v>
      </c>
      <c r="AM7063">
        <v>5.45</v>
      </c>
      <c r="AN7063">
        <v>12</v>
      </c>
      <c r="AO7063" s="47">
        <v>42566</v>
      </c>
      <c r="AP7063" t="s">
        <v>28</v>
      </c>
      <c r="AQ7063" t="s">
        <v>135</v>
      </c>
      <c r="AZ7063" s="47">
        <v>42529</v>
      </c>
      <c r="BA7063" t="s">
        <v>134</v>
      </c>
      <c r="BB7063">
        <v>4.1500000000000004</v>
      </c>
      <c r="BC7063">
        <v>4.16</v>
      </c>
      <c r="BD7063">
        <v>12</v>
      </c>
      <c r="BE7063" s="47">
        <v>42566</v>
      </c>
      <c r="BF7063" t="s">
        <v>28</v>
      </c>
      <c r="BG7063" t="s">
        <v>135</v>
      </c>
    </row>
    <row r="7064" spans="20:59" x14ac:dyDescent="0.25">
      <c r="T7064" s="47">
        <v>42529</v>
      </c>
      <c r="U7064" t="s">
        <v>136</v>
      </c>
      <c r="V7064">
        <v>1.76</v>
      </c>
      <c r="W7064">
        <v>1.77</v>
      </c>
      <c r="X7064">
        <v>15</v>
      </c>
      <c r="Y7064" s="47">
        <v>42566</v>
      </c>
      <c r="Z7064" t="s">
        <v>28</v>
      </c>
      <c r="AA7064" t="s">
        <v>135</v>
      </c>
      <c r="AJ7064" s="47">
        <v>42529</v>
      </c>
      <c r="AK7064" t="s">
        <v>136</v>
      </c>
      <c r="AL7064">
        <v>2.75</v>
      </c>
      <c r="AM7064">
        <v>2.77</v>
      </c>
      <c r="AN7064">
        <v>15</v>
      </c>
      <c r="AO7064" s="47">
        <v>42566</v>
      </c>
      <c r="AP7064" t="s">
        <v>28</v>
      </c>
      <c r="AQ7064" t="s">
        <v>135</v>
      </c>
      <c r="AZ7064" s="47">
        <v>42529</v>
      </c>
      <c r="BA7064" t="s">
        <v>136</v>
      </c>
      <c r="BB7064">
        <v>1.76</v>
      </c>
      <c r="BC7064">
        <v>1.77</v>
      </c>
      <c r="BD7064">
        <v>15</v>
      </c>
      <c r="BE7064" s="47">
        <v>42566</v>
      </c>
      <c r="BF7064" t="s">
        <v>28</v>
      </c>
      <c r="BG7064" t="s">
        <v>135</v>
      </c>
    </row>
    <row r="7065" spans="20:59" x14ac:dyDescent="0.25">
      <c r="T7065" s="47">
        <v>42529</v>
      </c>
      <c r="U7065" t="s">
        <v>137</v>
      </c>
      <c r="V7065">
        <v>0.82</v>
      </c>
      <c r="W7065">
        <v>0.83</v>
      </c>
      <c r="X7065">
        <v>17</v>
      </c>
      <c r="Y7065" s="47">
        <v>42566</v>
      </c>
      <c r="Z7065" t="s">
        <v>28</v>
      </c>
      <c r="AA7065" t="s">
        <v>135</v>
      </c>
      <c r="AJ7065" s="47">
        <v>42529</v>
      </c>
      <c r="AK7065" t="s">
        <v>137</v>
      </c>
      <c r="AL7065">
        <v>1.46</v>
      </c>
      <c r="AM7065">
        <v>1.47</v>
      </c>
      <c r="AN7065">
        <v>17</v>
      </c>
      <c r="AO7065" s="47">
        <v>42566</v>
      </c>
      <c r="AP7065" t="s">
        <v>28</v>
      </c>
      <c r="AQ7065" t="s">
        <v>135</v>
      </c>
      <c r="AZ7065" s="47">
        <v>42529</v>
      </c>
      <c r="BA7065" t="s">
        <v>137</v>
      </c>
      <c r="BB7065">
        <v>0.82</v>
      </c>
      <c r="BC7065">
        <v>0.83</v>
      </c>
      <c r="BD7065">
        <v>17</v>
      </c>
      <c r="BE7065" s="47">
        <v>42566</v>
      </c>
      <c r="BF7065" t="s">
        <v>28</v>
      </c>
      <c r="BG7065" t="s">
        <v>135</v>
      </c>
    </row>
    <row r="7066" spans="20:59" x14ac:dyDescent="0.25">
      <c r="T7066" s="47">
        <v>42529</v>
      </c>
      <c r="U7066" t="s">
        <v>138</v>
      </c>
      <c r="V7066">
        <v>0.32</v>
      </c>
      <c r="W7066">
        <v>0.32</v>
      </c>
      <c r="X7066">
        <v>19</v>
      </c>
      <c r="Y7066" s="47">
        <v>42566</v>
      </c>
      <c r="Z7066" t="s">
        <v>28</v>
      </c>
      <c r="AA7066" t="s">
        <v>135</v>
      </c>
      <c r="AJ7066" s="47">
        <v>42529</v>
      </c>
      <c r="AK7066" t="s">
        <v>138</v>
      </c>
      <c r="AL7066">
        <v>0.68</v>
      </c>
      <c r="AM7066">
        <v>0.68</v>
      </c>
      <c r="AN7066">
        <v>19</v>
      </c>
      <c r="AO7066" s="47">
        <v>42566</v>
      </c>
      <c r="AP7066" t="s">
        <v>28</v>
      </c>
      <c r="AQ7066" t="s">
        <v>135</v>
      </c>
      <c r="AZ7066" s="47">
        <v>42529</v>
      </c>
      <c r="BA7066" t="s">
        <v>138</v>
      </c>
      <c r="BB7066">
        <v>0.32</v>
      </c>
      <c r="BC7066">
        <v>0.32</v>
      </c>
      <c r="BD7066">
        <v>19</v>
      </c>
      <c r="BE7066" s="47">
        <v>42566</v>
      </c>
      <c r="BF7066" t="s">
        <v>28</v>
      </c>
      <c r="BG7066" t="s">
        <v>135</v>
      </c>
    </row>
    <row r="7067" spans="20:59" x14ac:dyDescent="0.25">
      <c r="T7067" s="47">
        <v>42529</v>
      </c>
      <c r="U7067" t="s">
        <v>139</v>
      </c>
      <c r="V7067">
        <v>0.06</v>
      </c>
      <c r="W7067">
        <v>0.06</v>
      </c>
      <c r="X7067">
        <v>22</v>
      </c>
      <c r="Y7067" s="47">
        <v>42566</v>
      </c>
      <c r="Z7067" t="s">
        <v>28</v>
      </c>
      <c r="AA7067" t="s">
        <v>135</v>
      </c>
      <c r="AJ7067" s="47">
        <v>42529</v>
      </c>
      <c r="AK7067" t="s">
        <v>139</v>
      </c>
      <c r="AL7067">
        <v>0.16</v>
      </c>
      <c r="AM7067">
        <v>0.16</v>
      </c>
      <c r="AN7067">
        <v>22</v>
      </c>
      <c r="AO7067" s="47">
        <v>42566</v>
      </c>
      <c r="AP7067" t="s">
        <v>28</v>
      </c>
      <c r="AQ7067" t="s">
        <v>135</v>
      </c>
      <c r="AZ7067" s="47">
        <v>42529</v>
      </c>
      <c r="BA7067" t="s">
        <v>139</v>
      </c>
      <c r="BB7067">
        <v>0.06</v>
      </c>
      <c r="BC7067">
        <v>0.06</v>
      </c>
      <c r="BD7067">
        <v>22</v>
      </c>
      <c r="BE7067" s="47">
        <v>42566</v>
      </c>
      <c r="BF7067" t="s">
        <v>28</v>
      </c>
      <c r="BG7067" t="s">
        <v>135</v>
      </c>
    </row>
    <row r="7068" spans="20:59" x14ac:dyDescent="0.25">
      <c r="T7068" s="47">
        <v>42529</v>
      </c>
      <c r="U7068" t="s">
        <v>140</v>
      </c>
      <c r="V7068">
        <v>4.74</v>
      </c>
      <c r="W7068">
        <v>4.78</v>
      </c>
      <c r="X7068">
        <v>12</v>
      </c>
      <c r="Y7068" s="47">
        <v>42664</v>
      </c>
      <c r="Z7068" t="s">
        <v>28</v>
      </c>
      <c r="AA7068" t="s">
        <v>135</v>
      </c>
      <c r="AJ7068" s="47">
        <v>42529</v>
      </c>
      <c r="AK7068" t="s">
        <v>140</v>
      </c>
      <c r="AL7068">
        <v>5.72</v>
      </c>
      <c r="AM7068">
        <v>5.74</v>
      </c>
      <c r="AN7068">
        <v>12</v>
      </c>
      <c r="AO7068" s="47">
        <v>42664</v>
      </c>
      <c r="AP7068" t="s">
        <v>28</v>
      </c>
      <c r="AQ7068" t="s">
        <v>135</v>
      </c>
      <c r="AZ7068" s="47">
        <v>42529</v>
      </c>
      <c r="BA7068" t="s">
        <v>140</v>
      </c>
      <c r="BB7068">
        <v>4.74</v>
      </c>
      <c r="BC7068">
        <v>4.78</v>
      </c>
      <c r="BD7068">
        <v>12</v>
      </c>
      <c r="BE7068" s="47">
        <v>42664</v>
      </c>
      <c r="BF7068" t="s">
        <v>28</v>
      </c>
      <c r="BG7068" t="s">
        <v>135</v>
      </c>
    </row>
    <row r="7069" spans="20:59" x14ac:dyDescent="0.25">
      <c r="T7069" s="47">
        <v>42529</v>
      </c>
      <c r="U7069" t="s">
        <v>141</v>
      </c>
      <c r="V7069">
        <v>2.77</v>
      </c>
      <c r="W7069">
        <v>2.79</v>
      </c>
      <c r="X7069">
        <v>15</v>
      </c>
      <c r="Y7069" s="47">
        <v>42664</v>
      </c>
      <c r="Z7069" t="s">
        <v>28</v>
      </c>
      <c r="AA7069" t="s">
        <v>135</v>
      </c>
      <c r="AJ7069" s="47">
        <v>42529</v>
      </c>
      <c r="AK7069" t="s">
        <v>141</v>
      </c>
      <c r="AL7069">
        <v>3.66</v>
      </c>
      <c r="AM7069">
        <v>3.68</v>
      </c>
      <c r="AN7069">
        <v>15</v>
      </c>
      <c r="AO7069" s="47">
        <v>42664</v>
      </c>
      <c r="AP7069" t="s">
        <v>28</v>
      </c>
      <c r="AQ7069" t="s">
        <v>135</v>
      </c>
      <c r="AZ7069" s="47">
        <v>42529</v>
      </c>
      <c r="BA7069" t="s">
        <v>141</v>
      </c>
      <c r="BB7069">
        <v>2.77</v>
      </c>
      <c r="BC7069">
        <v>2.79</v>
      </c>
      <c r="BD7069">
        <v>15</v>
      </c>
      <c r="BE7069" s="47">
        <v>42664</v>
      </c>
      <c r="BF7069" t="s">
        <v>28</v>
      </c>
      <c r="BG7069" t="s">
        <v>135</v>
      </c>
    </row>
    <row r="7070" spans="20:59" x14ac:dyDescent="0.25">
      <c r="T7070" s="47">
        <v>42529</v>
      </c>
      <c r="U7070" t="s">
        <v>142</v>
      </c>
      <c r="V7070">
        <v>1.9</v>
      </c>
      <c r="W7070">
        <v>1.91</v>
      </c>
      <c r="X7070">
        <v>17</v>
      </c>
      <c r="Y7070" s="47">
        <v>42664</v>
      </c>
      <c r="Z7070" t="s">
        <v>28</v>
      </c>
      <c r="AA7070" t="s">
        <v>135</v>
      </c>
      <c r="AJ7070" s="47">
        <v>42529</v>
      </c>
      <c r="AK7070" t="s">
        <v>142</v>
      </c>
      <c r="AL7070">
        <v>2.62</v>
      </c>
      <c r="AM7070">
        <v>2.63</v>
      </c>
      <c r="AN7070">
        <v>17</v>
      </c>
      <c r="AO7070" s="47">
        <v>42664</v>
      </c>
      <c r="AP7070" t="s">
        <v>28</v>
      </c>
      <c r="AQ7070" t="s">
        <v>135</v>
      </c>
      <c r="AZ7070" s="47">
        <v>42529</v>
      </c>
      <c r="BA7070" t="s">
        <v>142</v>
      </c>
      <c r="BB7070">
        <v>1.9</v>
      </c>
      <c r="BC7070">
        <v>1.91</v>
      </c>
      <c r="BD7070">
        <v>17</v>
      </c>
      <c r="BE7070" s="47">
        <v>42664</v>
      </c>
      <c r="BF7070" t="s">
        <v>28</v>
      </c>
      <c r="BG7070" t="s">
        <v>135</v>
      </c>
    </row>
    <row r="7071" spans="20:59" x14ac:dyDescent="0.25">
      <c r="T7071" s="47">
        <v>42529</v>
      </c>
      <c r="U7071" t="s">
        <v>143</v>
      </c>
      <c r="V7071">
        <v>1.29</v>
      </c>
      <c r="W7071">
        <v>1.3</v>
      </c>
      <c r="X7071">
        <v>19</v>
      </c>
      <c r="Y7071" s="47">
        <v>42664</v>
      </c>
      <c r="Z7071" t="s">
        <v>28</v>
      </c>
      <c r="AA7071" t="s">
        <v>135</v>
      </c>
      <c r="AJ7071" s="47">
        <v>42529</v>
      </c>
      <c r="AK7071" t="s">
        <v>143</v>
      </c>
      <c r="AL7071">
        <v>1.82</v>
      </c>
      <c r="AM7071">
        <v>1.83</v>
      </c>
      <c r="AN7071">
        <v>19</v>
      </c>
      <c r="AO7071" s="47">
        <v>42664</v>
      </c>
      <c r="AP7071" t="s">
        <v>28</v>
      </c>
      <c r="AQ7071" t="s">
        <v>135</v>
      </c>
      <c r="AZ7071" s="47">
        <v>42529</v>
      </c>
      <c r="BA7071" t="s">
        <v>143</v>
      </c>
      <c r="BB7071">
        <v>1.29</v>
      </c>
      <c r="BC7071">
        <v>1.3</v>
      </c>
      <c r="BD7071">
        <v>19</v>
      </c>
      <c r="BE7071" s="47">
        <v>42664</v>
      </c>
      <c r="BF7071" t="s">
        <v>28</v>
      </c>
      <c r="BG7071" t="s">
        <v>135</v>
      </c>
    </row>
    <row r="7072" spans="20:59" x14ac:dyDescent="0.25">
      <c r="T7072" s="47">
        <v>42529</v>
      </c>
      <c r="U7072" t="s">
        <v>144</v>
      </c>
      <c r="V7072">
        <v>0.67</v>
      </c>
      <c r="W7072">
        <v>0.68</v>
      </c>
      <c r="X7072">
        <v>22</v>
      </c>
      <c r="Y7072" s="47">
        <v>42664</v>
      </c>
      <c r="Z7072" t="s">
        <v>28</v>
      </c>
      <c r="AA7072" t="s">
        <v>135</v>
      </c>
      <c r="AJ7072" s="47">
        <v>42529</v>
      </c>
      <c r="AK7072" t="s">
        <v>144</v>
      </c>
      <c r="AL7072">
        <v>1.03</v>
      </c>
      <c r="AM7072">
        <v>1.03</v>
      </c>
      <c r="AN7072">
        <v>22</v>
      </c>
      <c r="AO7072" s="47">
        <v>42664</v>
      </c>
      <c r="AP7072" t="s">
        <v>28</v>
      </c>
      <c r="AQ7072" t="s">
        <v>135</v>
      </c>
      <c r="AZ7072" s="47">
        <v>42529</v>
      </c>
      <c r="BA7072" t="s">
        <v>144</v>
      </c>
      <c r="BB7072">
        <v>0.67</v>
      </c>
      <c r="BC7072">
        <v>0.68</v>
      </c>
      <c r="BD7072">
        <v>22</v>
      </c>
      <c r="BE7072" s="47">
        <v>42664</v>
      </c>
      <c r="BF7072" t="s">
        <v>28</v>
      </c>
      <c r="BG7072" t="s">
        <v>135</v>
      </c>
    </row>
    <row r="7073" spans="20:59" x14ac:dyDescent="0.25">
      <c r="T7073" s="47">
        <v>42529</v>
      </c>
      <c r="U7073" t="s">
        <v>145</v>
      </c>
      <c r="V7073">
        <v>0.06</v>
      </c>
      <c r="W7073">
        <v>0.06</v>
      </c>
      <c r="X7073">
        <v>12</v>
      </c>
      <c r="Y7073" s="47">
        <v>42566</v>
      </c>
      <c r="Z7073" t="s">
        <v>40</v>
      </c>
      <c r="AA7073" t="s">
        <v>135</v>
      </c>
      <c r="AJ7073" s="47">
        <v>42529</v>
      </c>
      <c r="AK7073" t="s">
        <v>145</v>
      </c>
      <c r="AL7073">
        <v>0.02</v>
      </c>
      <c r="AM7073">
        <v>0.02</v>
      </c>
      <c r="AN7073">
        <v>12</v>
      </c>
      <c r="AO7073" s="47">
        <v>42566</v>
      </c>
      <c r="AP7073" t="s">
        <v>40</v>
      </c>
      <c r="AQ7073" t="s">
        <v>135</v>
      </c>
      <c r="AZ7073" s="47">
        <v>42529</v>
      </c>
      <c r="BA7073" t="s">
        <v>145</v>
      </c>
      <c r="BB7073">
        <v>0.06</v>
      </c>
      <c r="BC7073">
        <v>0.06</v>
      </c>
      <c r="BD7073">
        <v>12</v>
      </c>
      <c r="BE7073" s="47">
        <v>42566</v>
      </c>
      <c r="BF7073" t="s">
        <v>40</v>
      </c>
      <c r="BG7073" t="s">
        <v>135</v>
      </c>
    </row>
    <row r="7074" spans="20:59" x14ac:dyDescent="0.25">
      <c r="T7074" s="47">
        <v>42529</v>
      </c>
      <c r="U7074" t="s">
        <v>146</v>
      </c>
      <c r="V7074">
        <v>0.66</v>
      </c>
      <c r="W7074">
        <v>0.66</v>
      </c>
      <c r="X7074">
        <v>15</v>
      </c>
      <c r="Y7074" s="47">
        <v>42566</v>
      </c>
      <c r="Z7074" t="s">
        <v>40</v>
      </c>
      <c r="AA7074" t="s">
        <v>135</v>
      </c>
      <c r="AJ7074" s="47">
        <v>42529</v>
      </c>
      <c r="AK7074" t="s">
        <v>146</v>
      </c>
      <c r="AL7074">
        <v>0.35</v>
      </c>
      <c r="AM7074">
        <v>0.35</v>
      </c>
      <c r="AN7074">
        <v>15</v>
      </c>
      <c r="AO7074" s="47">
        <v>42566</v>
      </c>
      <c r="AP7074" t="s">
        <v>40</v>
      </c>
      <c r="AQ7074" t="s">
        <v>135</v>
      </c>
      <c r="AZ7074" s="47">
        <v>42529</v>
      </c>
      <c r="BA7074" t="s">
        <v>146</v>
      </c>
      <c r="BB7074">
        <v>0.66</v>
      </c>
      <c r="BC7074">
        <v>0.66</v>
      </c>
      <c r="BD7074">
        <v>15</v>
      </c>
      <c r="BE7074" s="47">
        <v>42566</v>
      </c>
      <c r="BF7074" t="s">
        <v>40</v>
      </c>
      <c r="BG7074" t="s">
        <v>135</v>
      </c>
    </row>
    <row r="7075" spans="20:59" x14ac:dyDescent="0.25">
      <c r="T7075" s="47">
        <v>42529</v>
      </c>
      <c r="U7075" t="s">
        <v>147</v>
      </c>
      <c r="V7075">
        <v>1.68</v>
      </c>
      <c r="W7075">
        <v>1.69</v>
      </c>
      <c r="X7075">
        <v>17</v>
      </c>
      <c r="Y7075" s="47">
        <v>42566</v>
      </c>
      <c r="Z7075" t="s">
        <v>40</v>
      </c>
      <c r="AA7075" t="s">
        <v>135</v>
      </c>
      <c r="AJ7075" s="47">
        <v>42529</v>
      </c>
      <c r="AK7075" t="s">
        <v>147</v>
      </c>
      <c r="AL7075">
        <v>1.05</v>
      </c>
      <c r="AM7075">
        <v>1.06</v>
      </c>
      <c r="AN7075">
        <v>17</v>
      </c>
      <c r="AO7075" s="47">
        <v>42566</v>
      </c>
      <c r="AP7075" t="s">
        <v>40</v>
      </c>
      <c r="AQ7075" t="s">
        <v>135</v>
      </c>
      <c r="AZ7075" s="47">
        <v>42529</v>
      </c>
      <c r="BA7075" t="s">
        <v>147</v>
      </c>
      <c r="BB7075">
        <v>1.68</v>
      </c>
      <c r="BC7075">
        <v>1.69</v>
      </c>
      <c r="BD7075">
        <v>17</v>
      </c>
      <c r="BE7075" s="47">
        <v>42566</v>
      </c>
      <c r="BF7075" t="s">
        <v>40</v>
      </c>
      <c r="BG7075" t="s">
        <v>135</v>
      </c>
    </row>
    <row r="7076" spans="20:59" x14ac:dyDescent="0.25">
      <c r="T7076" s="47">
        <v>42529</v>
      </c>
      <c r="U7076" t="s">
        <v>148</v>
      </c>
      <c r="V7076">
        <v>3.11</v>
      </c>
      <c r="W7076">
        <v>3.13</v>
      </c>
      <c r="X7076">
        <v>19</v>
      </c>
      <c r="Y7076" s="47">
        <v>42566</v>
      </c>
      <c r="Z7076" t="s">
        <v>40</v>
      </c>
      <c r="AA7076" t="s">
        <v>135</v>
      </c>
      <c r="AJ7076" s="47">
        <v>42529</v>
      </c>
      <c r="AK7076" t="s">
        <v>148</v>
      </c>
      <c r="AL7076">
        <v>2.3199999999999998</v>
      </c>
      <c r="AM7076">
        <v>2.3199999999999998</v>
      </c>
      <c r="AN7076">
        <v>19</v>
      </c>
      <c r="AO7076" s="47">
        <v>42566</v>
      </c>
      <c r="AP7076" t="s">
        <v>40</v>
      </c>
      <c r="AQ7076" t="s">
        <v>135</v>
      </c>
      <c r="AZ7076" s="47">
        <v>42529</v>
      </c>
      <c r="BA7076" t="s">
        <v>148</v>
      </c>
      <c r="BB7076">
        <v>3.11</v>
      </c>
      <c r="BC7076">
        <v>3.13</v>
      </c>
      <c r="BD7076">
        <v>19</v>
      </c>
      <c r="BE7076" s="47">
        <v>42566</v>
      </c>
      <c r="BF7076" t="s">
        <v>40</v>
      </c>
      <c r="BG7076" t="s">
        <v>135</v>
      </c>
    </row>
    <row r="7077" spans="20:59" x14ac:dyDescent="0.25">
      <c r="T7077" s="47">
        <v>42529</v>
      </c>
      <c r="U7077" t="s">
        <v>149</v>
      </c>
      <c r="V7077">
        <v>5.8</v>
      </c>
      <c r="W7077">
        <v>5.84</v>
      </c>
      <c r="X7077">
        <v>22</v>
      </c>
      <c r="Y7077" s="47">
        <v>42566</v>
      </c>
      <c r="Z7077" t="s">
        <v>40</v>
      </c>
      <c r="AA7077" t="s">
        <v>135</v>
      </c>
      <c r="AJ7077" s="47">
        <v>42529</v>
      </c>
      <c r="AK7077" t="s">
        <v>149</v>
      </c>
      <c r="AL7077">
        <v>4.75</v>
      </c>
      <c r="AM7077">
        <v>4.76</v>
      </c>
      <c r="AN7077">
        <v>22</v>
      </c>
      <c r="AO7077" s="47">
        <v>42566</v>
      </c>
      <c r="AP7077" t="s">
        <v>40</v>
      </c>
      <c r="AQ7077" t="s">
        <v>135</v>
      </c>
      <c r="AZ7077" s="47">
        <v>42529</v>
      </c>
      <c r="BA7077" t="s">
        <v>149</v>
      </c>
      <c r="BB7077">
        <v>5.8</v>
      </c>
      <c r="BC7077">
        <v>5.84</v>
      </c>
      <c r="BD7077">
        <v>22</v>
      </c>
      <c r="BE7077" s="47">
        <v>42566</v>
      </c>
      <c r="BF7077" t="s">
        <v>40</v>
      </c>
      <c r="BG7077" t="s">
        <v>135</v>
      </c>
    </row>
    <row r="7078" spans="20:59" x14ac:dyDescent="0.25">
      <c r="T7078" s="47">
        <v>42529</v>
      </c>
      <c r="U7078" t="s">
        <v>150</v>
      </c>
      <c r="V7078">
        <v>0.5</v>
      </c>
      <c r="W7078">
        <v>0.5</v>
      </c>
      <c r="X7078">
        <v>12</v>
      </c>
      <c r="Y7078" s="47">
        <v>42664</v>
      </c>
      <c r="Z7078" t="s">
        <v>40</v>
      </c>
      <c r="AA7078" t="s">
        <v>135</v>
      </c>
      <c r="AJ7078" s="47">
        <v>42529</v>
      </c>
      <c r="AK7078" t="s">
        <v>150</v>
      </c>
      <c r="AL7078">
        <v>0.36</v>
      </c>
      <c r="AM7078">
        <v>0.36</v>
      </c>
      <c r="AN7078">
        <v>12</v>
      </c>
      <c r="AO7078" s="47">
        <v>42664</v>
      </c>
      <c r="AP7078" t="s">
        <v>40</v>
      </c>
      <c r="AQ7078" t="s">
        <v>135</v>
      </c>
      <c r="AZ7078" s="47">
        <v>42529</v>
      </c>
      <c r="BA7078" t="s">
        <v>150</v>
      </c>
      <c r="BB7078">
        <v>0.5</v>
      </c>
      <c r="BC7078">
        <v>0.5</v>
      </c>
      <c r="BD7078">
        <v>12</v>
      </c>
      <c r="BE7078" s="47">
        <v>42664</v>
      </c>
      <c r="BF7078" t="s">
        <v>40</v>
      </c>
      <c r="BG7078" t="s">
        <v>135</v>
      </c>
    </row>
    <row r="7079" spans="20:59" x14ac:dyDescent="0.25">
      <c r="T7079" s="47">
        <v>42529</v>
      </c>
      <c r="U7079" t="s">
        <v>151</v>
      </c>
      <c r="V7079">
        <v>1.57</v>
      </c>
      <c r="W7079">
        <v>1.58</v>
      </c>
      <c r="X7079">
        <v>15</v>
      </c>
      <c r="Y7079" s="47">
        <v>42664</v>
      </c>
      <c r="Z7079" t="s">
        <v>40</v>
      </c>
      <c r="AA7079" t="s">
        <v>135</v>
      </c>
      <c r="AJ7079" s="47">
        <v>42529</v>
      </c>
      <c r="AK7079" t="s">
        <v>151</v>
      </c>
      <c r="AL7079">
        <v>1.19</v>
      </c>
      <c r="AM7079">
        <v>1.2</v>
      </c>
      <c r="AN7079">
        <v>15</v>
      </c>
      <c r="AO7079" s="47">
        <v>42664</v>
      </c>
      <c r="AP7079" t="s">
        <v>40</v>
      </c>
      <c r="AQ7079" t="s">
        <v>135</v>
      </c>
      <c r="AZ7079" s="47">
        <v>42529</v>
      </c>
      <c r="BA7079" t="s">
        <v>151</v>
      </c>
      <c r="BB7079">
        <v>1.57</v>
      </c>
      <c r="BC7079">
        <v>1.58</v>
      </c>
      <c r="BD7079">
        <v>15</v>
      </c>
      <c r="BE7079" s="47">
        <v>42664</v>
      </c>
      <c r="BF7079" t="s">
        <v>40</v>
      </c>
      <c r="BG7079" t="s">
        <v>135</v>
      </c>
    </row>
    <row r="7080" spans="20:59" x14ac:dyDescent="0.25">
      <c r="T7080" s="47">
        <v>42529</v>
      </c>
      <c r="U7080" t="s">
        <v>152</v>
      </c>
      <c r="V7080">
        <v>2.73</v>
      </c>
      <c r="W7080">
        <v>2.73</v>
      </c>
      <c r="X7080">
        <v>17</v>
      </c>
      <c r="Y7080" s="47">
        <v>42664</v>
      </c>
      <c r="Z7080" t="s">
        <v>40</v>
      </c>
      <c r="AA7080" t="s">
        <v>135</v>
      </c>
      <c r="AJ7080" s="47">
        <v>42529</v>
      </c>
      <c r="AK7080" t="s">
        <v>152</v>
      </c>
      <c r="AL7080">
        <v>2.1</v>
      </c>
      <c r="AM7080">
        <v>2.11</v>
      </c>
      <c r="AN7080">
        <v>17</v>
      </c>
      <c r="AO7080" s="47">
        <v>42664</v>
      </c>
      <c r="AP7080" t="s">
        <v>40</v>
      </c>
      <c r="AQ7080" t="s">
        <v>135</v>
      </c>
      <c r="AZ7080" s="47">
        <v>42529</v>
      </c>
      <c r="BA7080" t="s">
        <v>152</v>
      </c>
      <c r="BB7080">
        <v>2.73</v>
      </c>
      <c r="BC7080">
        <v>2.73</v>
      </c>
      <c r="BD7080">
        <v>17</v>
      </c>
      <c r="BE7080" s="47">
        <v>42664</v>
      </c>
      <c r="BF7080" t="s">
        <v>40</v>
      </c>
      <c r="BG7080" t="s">
        <v>135</v>
      </c>
    </row>
    <row r="7081" spans="20:59" x14ac:dyDescent="0.25">
      <c r="T7081" s="47">
        <v>42529</v>
      </c>
      <c r="U7081" t="s">
        <v>153</v>
      </c>
      <c r="V7081">
        <v>4.09</v>
      </c>
      <c r="W7081">
        <v>4.1100000000000003</v>
      </c>
      <c r="X7081">
        <v>19</v>
      </c>
      <c r="Y7081" s="47">
        <v>42664</v>
      </c>
      <c r="Z7081" t="s">
        <v>40</v>
      </c>
      <c r="AA7081" t="s">
        <v>135</v>
      </c>
      <c r="AJ7081" s="47">
        <v>42529</v>
      </c>
      <c r="AK7081" t="s">
        <v>153</v>
      </c>
      <c r="AL7081">
        <v>3.34</v>
      </c>
      <c r="AM7081">
        <v>3.36</v>
      </c>
      <c r="AN7081">
        <v>19</v>
      </c>
      <c r="AO7081" s="47">
        <v>42664</v>
      </c>
      <c r="AP7081" t="s">
        <v>40</v>
      </c>
      <c r="AQ7081" t="s">
        <v>135</v>
      </c>
      <c r="AZ7081" s="47">
        <v>42529</v>
      </c>
      <c r="BA7081" t="s">
        <v>153</v>
      </c>
      <c r="BB7081">
        <v>4.09</v>
      </c>
      <c r="BC7081">
        <v>4.1100000000000003</v>
      </c>
      <c r="BD7081">
        <v>19</v>
      </c>
      <c r="BE7081" s="47">
        <v>42664</v>
      </c>
      <c r="BF7081" t="s">
        <v>40</v>
      </c>
      <c r="BG7081" t="s">
        <v>135</v>
      </c>
    </row>
    <row r="7082" spans="20:59" x14ac:dyDescent="0.25">
      <c r="T7082" s="47">
        <v>42529</v>
      </c>
      <c r="U7082" t="s">
        <v>154</v>
      </c>
      <c r="V7082">
        <v>6.44</v>
      </c>
      <c r="W7082">
        <v>6.48</v>
      </c>
      <c r="X7082">
        <v>22</v>
      </c>
      <c r="Y7082" s="47">
        <v>42664</v>
      </c>
      <c r="Z7082" t="s">
        <v>40</v>
      </c>
      <c r="AA7082" t="s">
        <v>135</v>
      </c>
      <c r="AJ7082" s="47">
        <v>42529</v>
      </c>
      <c r="AK7082" t="s">
        <v>154</v>
      </c>
      <c r="AL7082">
        <v>5.55</v>
      </c>
      <c r="AM7082">
        <v>5.59</v>
      </c>
      <c r="AN7082">
        <v>22</v>
      </c>
      <c r="AO7082" s="47">
        <v>42664</v>
      </c>
      <c r="AP7082" t="s">
        <v>40</v>
      </c>
      <c r="AQ7082" t="s">
        <v>135</v>
      </c>
      <c r="AZ7082" s="47">
        <v>42529</v>
      </c>
      <c r="BA7082" t="s">
        <v>154</v>
      </c>
      <c r="BB7082">
        <v>6.44</v>
      </c>
      <c r="BC7082">
        <v>6.48</v>
      </c>
      <c r="BD7082">
        <v>22</v>
      </c>
      <c r="BE7082" s="47">
        <v>42664</v>
      </c>
      <c r="BF7082" t="s">
        <v>40</v>
      </c>
      <c r="BG7082" t="s">
        <v>135</v>
      </c>
    </row>
    <row r="7083" spans="20:59" x14ac:dyDescent="0.25">
      <c r="T7083" s="47">
        <v>42529</v>
      </c>
      <c r="U7083" t="s">
        <v>155</v>
      </c>
      <c r="V7083">
        <v>8.1300000000000008</v>
      </c>
      <c r="W7083">
        <v>8.19</v>
      </c>
      <c r="X7083">
        <v>10</v>
      </c>
      <c r="Y7083" s="47">
        <v>42566</v>
      </c>
      <c r="Z7083" t="s">
        <v>28</v>
      </c>
      <c r="AA7083" t="s">
        <v>156</v>
      </c>
      <c r="AJ7083" s="47">
        <v>42529</v>
      </c>
      <c r="AK7083" t="s">
        <v>155</v>
      </c>
      <c r="AL7083">
        <v>6.13</v>
      </c>
      <c r="AM7083">
        <v>6.16</v>
      </c>
      <c r="AN7083">
        <v>10</v>
      </c>
      <c r="AO7083" s="47">
        <v>42566</v>
      </c>
      <c r="AP7083" t="s">
        <v>28</v>
      </c>
      <c r="AQ7083" t="s">
        <v>156</v>
      </c>
      <c r="AZ7083" s="47">
        <v>42529</v>
      </c>
      <c r="BA7083" t="s">
        <v>155</v>
      </c>
      <c r="BB7083">
        <v>8.1300000000000008</v>
      </c>
      <c r="BC7083">
        <v>8.19</v>
      </c>
      <c r="BD7083">
        <v>10</v>
      </c>
      <c r="BE7083" s="47">
        <v>42566</v>
      </c>
      <c r="BF7083" t="s">
        <v>28</v>
      </c>
      <c r="BG7083" t="s">
        <v>156</v>
      </c>
    </row>
    <row r="7084" spans="20:59" x14ac:dyDescent="0.25">
      <c r="T7084" s="47">
        <v>42529</v>
      </c>
      <c r="U7084" t="s">
        <v>157</v>
      </c>
      <c r="V7084">
        <v>5.27</v>
      </c>
      <c r="W7084">
        <v>5.28</v>
      </c>
      <c r="X7084">
        <v>13</v>
      </c>
      <c r="Y7084" s="47">
        <v>42566</v>
      </c>
      <c r="Z7084" t="s">
        <v>28</v>
      </c>
      <c r="AA7084" t="s">
        <v>156</v>
      </c>
      <c r="AJ7084" s="47">
        <v>42529</v>
      </c>
      <c r="AK7084" t="s">
        <v>157</v>
      </c>
      <c r="AL7084">
        <v>3.51</v>
      </c>
      <c r="AM7084">
        <v>3.52</v>
      </c>
      <c r="AN7084">
        <v>13</v>
      </c>
      <c r="AO7084" s="47">
        <v>42566</v>
      </c>
      <c r="AP7084" t="s">
        <v>28</v>
      </c>
      <c r="AQ7084" t="s">
        <v>156</v>
      </c>
      <c r="AZ7084" s="47">
        <v>42529</v>
      </c>
      <c r="BA7084" t="s">
        <v>157</v>
      </c>
      <c r="BB7084">
        <v>5.27</v>
      </c>
      <c r="BC7084">
        <v>5.28</v>
      </c>
      <c r="BD7084">
        <v>13</v>
      </c>
      <c r="BE7084" s="47">
        <v>42566</v>
      </c>
      <c r="BF7084" t="s">
        <v>28</v>
      </c>
      <c r="BG7084" t="s">
        <v>156</v>
      </c>
    </row>
    <row r="7085" spans="20:59" x14ac:dyDescent="0.25">
      <c r="T7085" s="47">
        <v>42529</v>
      </c>
      <c r="U7085" t="s">
        <v>158</v>
      </c>
      <c r="V7085">
        <v>3.81</v>
      </c>
      <c r="W7085">
        <v>3.82</v>
      </c>
      <c r="X7085">
        <v>15</v>
      </c>
      <c r="Y7085" s="47">
        <v>42566</v>
      </c>
      <c r="Z7085" t="s">
        <v>28</v>
      </c>
      <c r="AA7085" t="s">
        <v>156</v>
      </c>
      <c r="AJ7085" s="47">
        <v>42529</v>
      </c>
      <c r="AK7085" t="s">
        <v>158</v>
      </c>
      <c r="AL7085">
        <v>2.33</v>
      </c>
      <c r="AM7085">
        <v>2.34</v>
      </c>
      <c r="AN7085">
        <v>15</v>
      </c>
      <c r="AO7085" s="47">
        <v>42566</v>
      </c>
      <c r="AP7085" t="s">
        <v>28</v>
      </c>
      <c r="AQ7085" t="s">
        <v>156</v>
      </c>
      <c r="AZ7085" s="47">
        <v>42529</v>
      </c>
      <c r="BA7085" t="s">
        <v>158</v>
      </c>
      <c r="BB7085">
        <v>3.81</v>
      </c>
      <c r="BC7085">
        <v>3.82</v>
      </c>
      <c r="BD7085">
        <v>15</v>
      </c>
      <c r="BE7085" s="47">
        <v>42566</v>
      </c>
      <c r="BF7085" t="s">
        <v>28</v>
      </c>
      <c r="BG7085" t="s">
        <v>156</v>
      </c>
    </row>
    <row r="7086" spans="20:59" x14ac:dyDescent="0.25">
      <c r="T7086" s="47">
        <v>42529</v>
      </c>
      <c r="U7086" t="s">
        <v>159</v>
      </c>
      <c r="V7086">
        <v>2.54</v>
      </c>
      <c r="W7086">
        <v>2.5499999999999998</v>
      </c>
      <c r="X7086">
        <v>17</v>
      </c>
      <c r="Y7086" s="47">
        <v>42566</v>
      </c>
      <c r="Z7086" t="s">
        <v>28</v>
      </c>
      <c r="AA7086" t="s">
        <v>156</v>
      </c>
      <c r="AJ7086" s="47">
        <v>42529</v>
      </c>
      <c r="AK7086" t="s">
        <v>159</v>
      </c>
      <c r="AL7086">
        <v>1.44</v>
      </c>
      <c r="AM7086">
        <v>1.45</v>
      </c>
      <c r="AN7086">
        <v>17</v>
      </c>
      <c r="AO7086" s="47">
        <v>42566</v>
      </c>
      <c r="AP7086" t="s">
        <v>28</v>
      </c>
      <c r="AQ7086" t="s">
        <v>156</v>
      </c>
      <c r="AZ7086" s="47">
        <v>42529</v>
      </c>
      <c r="BA7086" t="s">
        <v>159</v>
      </c>
      <c r="BB7086">
        <v>2.54</v>
      </c>
      <c r="BC7086">
        <v>2.5499999999999998</v>
      </c>
      <c r="BD7086">
        <v>17</v>
      </c>
      <c r="BE7086" s="47">
        <v>42566</v>
      </c>
      <c r="BF7086" t="s">
        <v>28</v>
      </c>
      <c r="BG7086" t="s">
        <v>156</v>
      </c>
    </row>
    <row r="7087" spans="20:59" x14ac:dyDescent="0.25">
      <c r="T7087" s="47">
        <v>42529</v>
      </c>
      <c r="U7087" t="s">
        <v>160</v>
      </c>
      <c r="V7087">
        <v>1.34</v>
      </c>
      <c r="W7087">
        <v>1.35</v>
      </c>
      <c r="X7087">
        <v>20</v>
      </c>
      <c r="Y7087" s="47">
        <v>42566</v>
      </c>
      <c r="Z7087" t="s">
        <v>28</v>
      </c>
      <c r="AA7087" t="s">
        <v>156</v>
      </c>
      <c r="AJ7087" s="47">
        <v>42529</v>
      </c>
      <c r="AK7087" t="s">
        <v>160</v>
      </c>
      <c r="AL7087">
        <v>0.63</v>
      </c>
      <c r="AM7087">
        <v>0.63</v>
      </c>
      <c r="AN7087">
        <v>20</v>
      </c>
      <c r="AO7087" s="47">
        <v>42566</v>
      </c>
      <c r="AP7087" t="s">
        <v>28</v>
      </c>
      <c r="AQ7087" t="s">
        <v>156</v>
      </c>
      <c r="AZ7087" s="47">
        <v>42529</v>
      </c>
      <c r="BA7087" t="s">
        <v>160</v>
      </c>
      <c r="BB7087">
        <v>1.34</v>
      </c>
      <c r="BC7087">
        <v>1.35</v>
      </c>
      <c r="BD7087">
        <v>20</v>
      </c>
      <c r="BE7087" s="47">
        <v>42566</v>
      </c>
      <c r="BF7087" t="s">
        <v>28</v>
      </c>
      <c r="BG7087" t="s">
        <v>156</v>
      </c>
    </row>
    <row r="7088" spans="20:59" x14ac:dyDescent="0.25">
      <c r="T7088" s="47">
        <v>42529</v>
      </c>
      <c r="U7088" t="s">
        <v>161</v>
      </c>
      <c r="V7088">
        <v>8.4600000000000009</v>
      </c>
      <c r="W7088">
        <v>8.5</v>
      </c>
      <c r="X7088">
        <v>10</v>
      </c>
      <c r="Y7088" s="47">
        <v>42664</v>
      </c>
      <c r="Z7088" t="s">
        <v>28</v>
      </c>
      <c r="AA7088" t="s">
        <v>156</v>
      </c>
      <c r="AJ7088" s="47">
        <v>42529</v>
      </c>
      <c r="AK7088" t="s">
        <v>161</v>
      </c>
      <c r="AL7088">
        <v>6.86</v>
      </c>
      <c r="AM7088">
        <v>6.88</v>
      </c>
      <c r="AN7088">
        <v>10</v>
      </c>
      <c r="AO7088" s="47">
        <v>42664</v>
      </c>
      <c r="AP7088" t="s">
        <v>28</v>
      </c>
      <c r="AQ7088" t="s">
        <v>156</v>
      </c>
      <c r="AZ7088" s="47">
        <v>42529</v>
      </c>
      <c r="BA7088" t="s">
        <v>161</v>
      </c>
      <c r="BB7088">
        <v>8.4600000000000009</v>
      </c>
      <c r="BC7088">
        <v>8.5</v>
      </c>
      <c r="BD7088">
        <v>10</v>
      </c>
      <c r="BE7088" s="47">
        <v>42664</v>
      </c>
      <c r="BF7088" t="s">
        <v>28</v>
      </c>
      <c r="BG7088" t="s">
        <v>156</v>
      </c>
    </row>
    <row r="7089" spans="20:59" x14ac:dyDescent="0.25">
      <c r="T7089" s="47">
        <v>42529</v>
      </c>
      <c r="U7089" t="s">
        <v>162</v>
      </c>
      <c r="V7089">
        <v>6.53</v>
      </c>
      <c r="W7089">
        <v>6.57</v>
      </c>
      <c r="X7089">
        <v>13</v>
      </c>
      <c r="Y7089" s="47">
        <v>42664</v>
      </c>
      <c r="Z7089" t="s">
        <v>28</v>
      </c>
      <c r="AA7089" t="s">
        <v>156</v>
      </c>
      <c r="AJ7089" s="47">
        <v>42529</v>
      </c>
      <c r="AK7089" t="s">
        <v>162</v>
      </c>
      <c r="AL7089">
        <v>4.82</v>
      </c>
      <c r="AM7089">
        <v>4.8499999999999996</v>
      </c>
      <c r="AN7089">
        <v>13</v>
      </c>
      <c r="AO7089" s="47">
        <v>42664</v>
      </c>
      <c r="AP7089" t="s">
        <v>28</v>
      </c>
      <c r="AQ7089" t="s">
        <v>156</v>
      </c>
      <c r="AZ7089" s="47">
        <v>42529</v>
      </c>
      <c r="BA7089" t="s">
        <v>162</v>
      </c>
      <c r="BB7089">
        <v>6.53</v>
      </c>
      <c r="BC7089">
        <v>6.57</v>
      </c>
      <c r="BD7089">
        <v>13</v>
      </c>
      <c r="BE7089" s="47">
        <v>42664</v>
      </c>
      <c r="BF7089" t="s">
        <v>28</v>
      </c>
      <c r="BG7089" t="s">
        <v>156</v>
      </c>
    </row>
    <row r="7090" spans="20:59" x14ac:dyDescent="0.25">
      <c r="T7090" s="47">
        <v>42529</v>
      </c>
      <c r="U7090" t="s">
        <v>163</v>
      </c>
      <c r="V7090">
        <v>5.33</v>
      </c>
      <c r="W7090">
        <v>5.33</v>
      </c>
      <c r="X7090">
        <v>15</v>
      </c>
      <c r="Y7090" s="47">
        <v>42664</v>
      </c>
      <c r="Z7090" t="s">
        <v>28</v>
      </c>
      <c r="AA7090" t="s">
        <v>156</v>
      </c>
      <c r="AJ7090" s="47">
        <v>42529</v>
      </c>
      <c r="AK7090" t="s">
        <v>163</v>
      </c>
      <c r="AL7090">
        <v>3.94</v>
      </c>
      <c r="AM7090">
        <v>3.96</v>
      </c>
      <c r="AN7090">
        <v>15</v>
      </c>
      <c r="AO7090" s="47">
        <v>42664</v>
      </c>
      <c r="AP7090" t="s">
        <v>28</v>
      </c>
      <c r="AQ7090" t="s">
        <v>156</v>
      </c>
      <c r="AZ7090" s="47">
        <v>42529</v>
      </c>
      <c r="BA7090" t="s">
        <v>163</v>
      </c>
      <c r="BB7090">
        <v>5.33</v>
      </c>
      <c r="BC7090">
        <v>5.33</v>
      </c>
      <c r="BD7090">
        <v>15</v>
      </c>
      <c r="BE7090" s="47">
        <v>42664</v>
      </c>
      <c r="BF7090" t="s">
        <v>28</v>
      </c>
      <c r="BG7090" t="s">
        <v>156</v>
      </c>
    </row>
    <row r="7091" spans="20:59" x14ac:dyDescent="0.25">
      <c r="T7091" s="47">
        <v>42529</v>
      </c>
      <c r="U7091" t="s">
        <v>164</v>
      </c>
      <c r="V7091">
        <v>4.2699999999999996</v>
      </c>
      <c r="W7091">
        <v>4.3</v>
      </c>
      <c r="X7091">
        <v>17</v>
      </c>
      <c r="Y7091" s="47">
        <v>42664</v>
      </c>
      <c r="Z7091" t="s">
        <v>28</v>
      </c>
      <c r="AA7091" t="s">
        <v>156</v>
      </c>
      <c r="AJ7091" s="47">
        <v>42529</v>
      </c>
      <c r="AK7091" t="s">
        <v>164</v>
      </c>
      <c r="AL7091">
        <v>3.05</v>
      </c>
      <c r="AM7091">
        <v>3.07</v>
      </c>
      <c r="AN7091">
        <v>17</v>
      </c>
      <c r="AO7091" s="47">
        <v>42664</v>
      </c>
      <c r="AP7091" t="s">
        <v>28</v>
      </c>
      <c r="AQ7091" t="s">
        <v>156</v>
      </c>
      <c r="AZ7091" s="47">
        <v>42529</v>
      </c>
      <c r="BA7091" t="s">
        <v>164</v>
      </c>
      <c r="BB7091">
        <v>4.2699999999999996</v>
      </c>
      <c r="BC7091">
        <v>4.3</v>
      </c>
      <c r="BD7091">
        <v>17</v>
      </c>
      <c r="BE7091" s="47">
        <v>42664</v>
      </c>
      <c r="BF7091" t="s">
        <v>28</v>
      </c>
      <c r="BG7091" t="s">
        <v>156</v>
      </c>
    </row>
    <row r="7092" spans="20:59" x14ac:dyDescent="0.25">
      <c r="T7092" s="47">
        <v>42529</v>
      </c>
      <c r="U7092" t="s">
        <v>165</v>
      </c>
      <c r="V7092">
        <v>3.28</v>
      </c>
      <c r="W7092">
        <v>3.29</v>
      </c>
      <c r="X7092">
        <v>20</v>
      </c>
      <c r="Y7092" s="47">
        <v>42664</v>
      </c>
      <c r="Z7092" t="s">
        <v>28</v>
      </c>
      <c r="AA7092" t="s">
        <v>156</v>
      </c>
      <c r="AJ7092" s="47">
        <v>42529</v>
      </c>
      <c r="AK7092" t="s">
        <v>165</v>
      </c>
      <c r="AL7092">
        <v>2.23</v>
      </c>
      <c r="AM7092">
        <v>2.2400000000000002</v>
      </c>
      <c r="AN7092">
        <v>20</v>
      </c>
      <c r="AO7092" s="47">
        <v>42664</v>
      </c>
      <c r="AP7092" t="s">
        <v>28</v>
      </c>
      <c r="AQ7092" t="s">
        <v>156</v>
      </c>
      <c r="AZ7092" s="47">
        <v>42529</v>
      </c>
      <c r="BA7092" t="s">
        <v>165</v>
      </c>
      <c r="BB7092">
        <v>3.28</v>
      </c>
      <c r="BC7092">
        <v>3.29</v>
      </c>
      <c r="BD7092">
        <v>20</v>
      </c>
      <c r="BE7092" s="47">
        <v>42664</v>
      </c>
      <c r="BF7092" t="s">
        <v>28</v>
      </c>
      <c r="BG7092" t="s">
        <v>156</v>
      </c>
    </row>
    <row r="7093" spans="20:59" x14ac:dyDescent="0.25">
      <c r="T7093" s="47">
        <v>42529</v>
      </c>
      <c r="U7093" t="s">
        <v>166</v>
      </c>
      <c r="V7093">
        <v>0.03</v>
      </c>
      <c r="W7093">
        <v>0.03</v>
      </c>
      <c r="X7093">
        <v>10</v>
      </c>
      <c r="Y7093" s="47">
        <v>42566</v>
      </c>
      <c r="Z7093" t="s">
        <v>40</v>
      </c>
      <c r="AA7093" t="s">
        <v>156</v>
      </c>
      <c r="AJ7093" s="47">
        <v>42529</v>
      </c>
      <c r="AK7093" t="s">
        <v>166</v>
      </c>
      <c r="AL7093">
        <v>0.08</v>
      </c>
      <c r="AM7093">
        <v>0.08</v>
      </c>
      <c r="AN7093">
        <v>10</v>
      </c>
      <c r="AO7093" s="47">
        <v>42566</v>
      </c>
      <c r="AP7093" t="s">
        <v>40</v>
      </c>
      <c r="AQ7093" t="s">
        <v>156</v>
      </c>
      <c r="AZ7093" s="47">
        <v>42529</v>
      </c>
      <c r="BA7093" t="s">
        <v>166</v>
      </c>
      <c r="BB7093">
        <v>0.03</v>
      </c>
      <c r="BC7093">
        <v>0.03</v>
      </c>
      <c r="BD7093">
        <v>10</v>
      </c>
      <c r="BE7093" s="47">
        <v>42566</v>
      </c>
      <c r="BF7093" t="s">
        <v>40</v>
      </c>
      <c r="BG7093" t="s">
        <v>156</v>
      </c>
    </row>
    <row r="7094" spans="20:59" x14ac:dyDescent="0.25">
      <c r="T7094" s="47">
        <v>42529</v>
      </c>
      <c r="U7094" t="s">
        <v>167</v>
      </c>
      <c r="V7094">
        <v>0.28000000000000003</v>
      </c>
      <c r="W7094">
        <v>0.28000000000000003</v>
      </c>
      <c r="X7094">
        <v>13</v>
      </c>
      <c r="Y7094" s="47">
        <v>42566</v>
      </c>
      <c r="Z7094" t="s">
        <v>40</v>
      </c>
      <c r="AA7094" t="s">
        <v>156</v>
      </c>
      <c r="AJ7094" s="47">
        <v>42529</v>
      </c>
      <c r="AK7094" t="s">
        <v>167</v>
      </c>
      <c r="AL7094">
        <v>0.56999999999999995</v>
      </c>
      <c r="AM7094">
        <v>0.56999999999999995</v>
      </c>
      <c r="AN7094">
        <v>13</v>
      </c>
      <c r="AO7094" s="47">
        <v>42566</v>
      </c>
      <c r="AP7094" t="s">
        <v>40</v>
      </c>
      <c r="AQ7094" t="s">
        <v>156</v>
      </c>
      <c r="AZ7094" s="47">
        <v>42529</v>
      </c>
      <c r="BA7094" t="s">
        <v>167</v>
      </c>
      <c r="BB7094">
        <v>0.28000000000000003</v>
      </c>
      <c r="BC7094">
        <v>0.28000000000000003</v>
      </c>
      <c r="BD7094">
        <v>13</v>
      </c>
      <c r="BE7094" s="47">
        <v>42566</v>
      </c>
      <c r="BF7094" t="s">
        <v>40</v>
      </c>
      <c r="BG7094" t="s">
        <v>156</v>
      </c>
    </row>
    <row r="7095" spans="20:59" x14ac:dyDescent="0.25">
      <c r="T7095" s="47">
        <v>42529</v>
      </c>
      <c r="U7095" t="s">
        <v>168</v>
      </c>
      <c r="V7095">
        <v>0.75</v>
      </c>
      <c r="W7095">
        <v>0.76</v>
      </c>
      <c r="X7095">
        <v>15</v>
      </c>
      <c r="Y7095" s="47">
        <v>42566</v>
      </c>
      <c r="Z7095" t="s">
        <v>40</v>
      </c>
      <c r="AA7095" t="s">
        <v>156</v>
      </c>
      <c r="AJ7095" s="47">
        <v>42529</v>
      </c>
      <c r="AK7095" t="s">
        <v>168</v>
      </c>
      <c r="AL7095">
        <v>1.33</v>
      </c>
      <c r="AM7095">
        <v>1.33</v>
      </c>
      <c r="AN7095">
        <v>15</v>
      </c>
      <c r="AO7095" s="47">
        <v>42566</v>
      </c>
      <c r="AP7095" t="s">
        <v>40</v>
      </c>
      <c r="AQ7095" t="s">
        <v>156</v>
      </c>
      <c r="AZ7095" s="47">
        <v>42529</v>
      </c>
      <c r="BA7095" t="s">
        <v>168</v>
      </c>
      <c r="BB7095">
        <v>0.75</v>
      </c>
      <c r="BC7095">
        <v>0.76</v>
      </c>
      <c r="BD7095">
        <v>15</v>
      </c>
      <c r="BE7095" s="47">
        <v>42566</v>
      </c>
      <c r="BF7095" t="s">
        <v>40</v>
      </c>
      <c r="BG7095" t="s">
        <v>156</v>
      </c>
    </row>
    <row r="7096" spans="20:59" x14ac:dyDescent="0.25">
      <c r="T7096" s="47">
        <v>42529</v>
      </c>
      <c r="U7096" t="s">
        <v>169</v>
      </c>
      <c r="V7096">
        <v>1.53</v>
      </c>
      <c r="W7096">
        <v>1.54</v>
      </c>
      <c r="X7096">
        <v>17</v>
      </c>
      <c r="Y7096" s="47">
        <v>42566</v>
      </c>
      <c r="Z7096" t="s">
        <v>40</v>
      </c>
      <c r="AA7096" t="s">
        <v>156</v>
      </c>
      <c r="AJ7096" s="47">
        <v>42529</v>
      </c>
      <c r="AK7096" t="s">
        <v>169</v>
      </c>
      <c r="AL7096">
        <v>2.4</v>
      </c>
      <c r="AM7096">
        <v>2.42</v>
      </c>
      <c r="AN7096">
        <v>17</v>
      </c>
      <c r="AO7096" s="47">
        <v>42566</v>
      </c>
      <c r="AP7096" t="s">
        <v>40</v>
      </c>
      <c r="AQ7096" t="s">
        <v>156</v>
      </c>
      <c r="AZ7096" s="47">
        <v>42529</v>
      </c>
      <c r="BA7096" t="s">
        <v>169</v>
      </c>
      <c r="BB7096">
        <v>1.53</v>
      </c>
      <c r="BC7096">
        <v>1.54</v>
      </c>
      <c r="BD7096">
        <v>17</v>
      </c>
      <c r="BE7096" s="47">
        <v>42566</v>
      </c>
      <c r="BF7096" t="s">
        <v>40</v>
      </c>
      <c r="BG7096" t="s">
        <v>156</v>
      </c>
    </row>
    <row r="7097" spans="20:59" x14ac:dyDescent="0.25">
      <c r="T7097" s="47">
        <v>42529</v>
      </c>
      <c r="U7097" t="s">
        <v>170</v>
      </c>
      <c r="V7097">
        <v>3.26</v>
      </c>
      <c r="W7097">
        <v>3.27</v>
      </c>
      <c r="X7097">
        <v>20</v>
      </c>
      <c r="Y7097" s="47">
        <v>42566</v>
      </c>
      <c r="Z7097" t="s">
        <v>40</v>
      </c>
      <c r="AA7097" t="s">
        <v>156</v>
      </c>
      <c r="AJ7097" s="47">
        <v>42529</v>
      </c>
      <c r="AK7097" t="s">
        <v>170</v>
      </c>
      <c r="AL7097">
        <v>4.6500000000000004</v>
      </c>
      <c r="AM7097">
        <v>4.68</v>
      </c>
      <c r="AN7097">
        <v>20</v>
      </c>
      <c r="AO7097" s="47">
        <v>42566</v>
      </c>
      <c r="AP7097" t="s">
        <v>40</v>
      </c>
      <c r="AQ7097" t="s">
        <v>156</v>
      </c>
      <c r="AZ7097" s="47">
        <v>42529</v>
      </c>
      <c r="BA7097" t="s">
        <v>170</v>
      </c>
      <c r="BB7097">
        <v>3.26</v>
      </c>
      <c r="BC7097">
        <v>3.27</v>
      </c>
      <c r="BD7097">
        <v>20</v>
      </c>
      <c r="BE7097" s="47">
        <v>42566</v>
      </c>
      <c r="BF7097" t="s">
        <v>40</v>
      </c>
      <c r="BG7097" t="s">
        <v>156</v>
      </c>
    </row>
    <row r="7098" spans="20:59" x14ac:dyDescent="0.25">
      <c r="T7098" s="47">
        <v>42529</v>
      </c>
      <c r="U7098" t="s">
        <v>171</v>
      </c>
      <c r="V7098">
        <v>0.5</v>
      </c>
      <c r="W7098">
        <v>0.51</v>
      </c>
      <c r="X7098">
        <v>10</v>
      </c>
      <c r="Y7098" s="47">
        <v>42664</v>
      </c>
      <c r="Z7098" t="s">
        <v>40</v>
      </c>
      <c r="AA7098" t="s">
        <v>156</v>
      </c>
      <c r="AJ7098" s="47">
        <v>42529</v>
      </c>
      <c r="AK7098" t="s">
        <v>171</v>
      </c>
      <c r="AL7098">
        <v>0.71</v>
      </c>
      <c r="AM7098">
        <v>0.71</v>
      </c>
      <c r="AN7098">
        <v>10</v>
      </c>
      <c r="AO7098" s="47">
        <v>42664</v>
      </c>
      <c r="AP7098" t="s">
        <v>40</v>
      </c>
      <c r="AQ7098" t="s">
        <v>156</v>
      </c>
      <c r="AZ7098" s="47">
        <v>42529</v>
      </c>
      <c r="BA7098" t="s">
        <v>171</v>
      </c>
      <c r="BB7098">
        <v>0.5</v>
      </c>
      <c r="BC7098">
        <v>0.51</v>
      </c>
      <c r="BD7098">
        <v>10</v>
      </c>
      <c r="BE7098" s="47">
        <v>42664</v>
      </c>
      <c r="BF7098" t="s">
        <v>40</v>
      </c>
      <c r="BG7098" t="s">
        <v>156</v>
      </c>
    </row>
    <row r="7099" spans="20:59" x14ac:dyDescent="0.25">
      <c r="T7099" s="47">
        <v>42529</v>
      </c>
      <c r="U7099" t="s">
        <v>172</v>
      </c>
      <c r="V7099">
        <v>1.38</v>
      </c>
      <c r="W7099">
        <v>1.38</v>
      </c>
      <c r="X7099">
        <v>13</v>
      </c>
      <c r="Y7099" s="47">
        <v>42664</v>
      </c>
      <c r="Z7099" t="s">
        <v>40</v>
      </c>
      <c r="AA7099" t="s">
        <v>156</v>
      </c>
      <c r="AJ7099" s="47">
        <v>42529</v>
      </c>
      <c r="AK7099" t="s">
        <v>172</v>
      </c>
      <c r="AL7099">
        <v>1.78</v>
      </c>
      <c r="AM7099">
        <v>1.79</v>
      </c>
      <c r="AN7099">
        <v>13</v>
      </c>
      <c r="AO7099" s="47">
        <v>42664</v>
      </c>
      <c r="AP7099" t="s">
        <v>40</v>
      </c>
      <c r="AQ7099" t="s">
        <v>156</v>
      </c>
      <c r="AZ7099" s="47">
        <v>42529</v>
      </c>
      <c r="BA7099" t="s">
        <v>172</v>
      </c>
      <c r="BB7099">
        <v>1.38</v>
      </c>
      <c r="BC7099">
        <v>1.38</v>
      </c>
      <c r="BD7099">
        <v>13</v>
      </c>
      <c r="BE7099" s="47">
        <v>42664</v>
      </c>
      <c r="BF7099" t="s">
        <v>40</v>
      </c>
      <c r="BG7099" t="s">
        <v>156</v>
      </c>
    </row>
    <row r="7100" spans="20:59" x14ac:dyDescent="0.25">
      <c r="T7100" s="47">
        <v>42529</v>
      </c>
      <c r="U7100" t="s">
        <v>173</v>
      </c>
      <c r="V7100">
        <v>2.1800000000000002</v>
      </c>
      <c r="W7100">
        <v>2.19</v>
      </c>
      <c r="X7100">
        <v>15</v>
      </c>
      <c r="Y7100" s="47">
        <v>42664</v>
      </c>
      <c r="Z7100" t="s">
        <v>40</v>
      </c>
      <c r="AA7100" t="s">
        <v>156</v>
      </c>
      <c r="AJ7100" s="47">
        <v>42529</v>
      </c>
      <c r="AK7100" t="s">
        <v>173</v>
      </c>
      <c r="AL7100">
        <v>2.81</v>
      </c>
      <c r="AM7100">
        <v>2.84</v>
      </c>
      <c r="AN7100">
        <v>15</v>
      </c>
      <c r="AO7100" s="47">
        <v>42664</v>
      </c>
      <c r="AP7100" t="s">
        <v>40</v>
      </c>
      <c r="AQ7100" t="s">
        <v>156</v>
      </c>
      <c r="AZ7100" s="47">
        <v>42529</v>
      </c>
      <c r="BA7100" t="s">
        <v>173</v>
      </c>
      <c r="BB7100">
        <v>2.1800000000000002</v>
      </c>
      <c r="BC7100">
        <v>2.19</v>
      </c>
      <c r="BD7100">
        <v>15</v>
      </c>
      <c r="BE7100" s="47">
        <v>42664</v>
      </c>
      <c r="BF7100" t="s">
        <v>40</v>
      </c>
      <c r="BG7100" t="s">
        <v>156</v>
      </c>
    </row>
    <row r="7101" spans="20:59" x14ac:dyDescent="0.25">
      <c r="T7101" s="47">
        <v>42529</v>
      </c>
      <c r="U7101" t="s">
        <v>174</v>
      </c>
      <c r="V7101">
        <v>3.22</v>
      </c>
      <c r="W7101">
        <v>3.24</v>
      </c>
      <c r="X7101">
        <v>17</v>
      </c>
      <c r="Y7101" s="47">
        <v>42664</v>
      </c>
      <c r="Z7101" t="s">
        <v>40</v>
      </c>
      <c r="AA7101" t="s">
        <v>156</v>
      </c>
      <c r="AJ7101" s="47">
        <v>42529</v>
      </c>
      <c r="AK7101" t="s">
        <v>174</v>
      </c>
      <c r="AL7101">
        <v>3.97</v>
      </c>
      <c r="AM7101">
        <v>4</v>
      </c>
      <c r="AN7101">
        <v>17</v>
      </c>
      <c r="AO7101" s="47">
        <v>42664</v>
      </c>
      <c r="AP7101" t="s">
        <v>40</v>
      </c>
      <c r="AQ7101" t="s">
        <v>156</v>
      </c>
      <c r="AZ7101" s="47">
        <v>42529</v>
      </c>
      <c r="BA7101" t="s">
        <v>174</v>
      </c>
      <c r="BB7101">
        <v>3.22</v>
      </c>
      <c r="BC7101">
        <v>3.24</v>
      </c>
      <c r="BD7101">
        <v>17</v>
      </c>
      <c r="BE7101" s="47">
        <v>42664</v>
      </c>
      <c r="BF7101" t="s">
        <v>40</v>
      </c>
      <c r="BG7101" t="s">
        <v>156</v>
      </c>
    </row>
    <row r="7102" spans="20:59" x14ac:dyDescent="0.25">
      <c r="T7102" s="47">
        <v>42529</v>
      </c>
      <c r="U7102" t="s">
        <v>175</v>
      </c>
      <c r="V7102">
        <v>5.08</v>
      </c>
      <c r="W7102">
        <v>5.0999999999999996</v>
      </c>
      <c r="X7102">
        <v>20</v>
      </c>
      <c r="Y7102" s="47">
        <v>42664</v>
      </c>
      <c r="Z7102" t="s">
        <v>40</v>
      </c>
      <c r="AA7102" t="s">
        <v>156</v>
      </c>
      <c r="AJ7102" s="47">
        <v>42529</v>
      </c>
      <c r="AK7102" t="s">
        <v>175</v>
      </c>
      <c r="AL7102">
        <v>6.19</v>
      </c>
      <c r="AM7102">
        <v>6.19</v>
      </c>
      <c r="AN7102">
        <v>20</v>
      </c>
      <c r="AO7102" s="47">
        <v>42664</v>
      </c>
      <c r="AP7102" t="s">
        <v>40</v>
      </c>
      <c r="AQ7102" t="s">
        <v>156</v>
      </c>
      <c r="AZ7102" s="47">
        <v>42529</v>
      </c>
      <c r="BA7102" t="s">
        <v>175</v>
      </c>
      <c r="BB7102">
        <v>5.08</v>
      </c>
      <c r="BC7102">
        <v>5.0999999999999996</v>
      </c>
      <c r="BD7102">
        <v>20</v>
      </c>
      <c r="BE7102" s="47">
        <v>42664</v>
      </c>
      <c r="BF7102" t="s">
        <v>40</v>
      </c>
      <c r="BG7102" t="s">
        <v>156</v>
      </c>
    </row>
    <row r="7103" spans="20:59" x14ac:dyDescent="0.25">
      <c r="T7103" s="47">
        <v>42529</v>
      </c>
      <c r="U7103" t="s">
        <v>176</v>
      </c>
      <c r="V7103">
        <v>20.61</v>
      </c>
      <c r="W7103">
        <v>20.78</v>
      </c>
      <c r="X7103">
        <v>74</v>
      </c>
      <c r="Y7103" s="47">
        <v>42566</v>
      </c>
      <c r="Z7103" t="s">
        <v>28</v>
      </c>
      <c r="AA7103" t="s">
        <v>177</v>
      </c>
      <c r="AJ7103" s="47">
        <v>42529</v>
      </c>
      <c r="AK7103" t="s">
        <v>176</v>
      </c>
      <c r="AL7103">
        <v>22.21</v>
      </c>
      <c r="AM7103">
        <v>22.39</v>
      </c>
      <c r="AN7103">
        <v>74</v>
      </c>
      <c r="AO7103" s="47">
        <v>42566</v>
      </c>
      <c r="AP7103" t="s">
        <v>28</v>
      </c>
      <c r="AQ7103" t="s">
        <v>177</v>
      </c>
      <c r="AZ7103" s="47">
        <v>42529</v>
      </c>
      <c r="BA7103" t="s">
        <v>176</v>
      </c>
      <c r="BB7103">
        <v>20.61</v>
      </c>
      <c r="BC7103">
        <v>20.78</v>
      </c>
      <c r="BD7103">
        <v>74</v>
      </c>
      <c r="BE7103" s="47">
        <v>42566</v>
      </c>
      <c r="BF7103" t="s">
        <v>28</v>
      </c>
      <c r="BG7103" t="s">
        <v>177</v>
      </c>
    </row>
    <row r="7104" spans="20:59" x14ac:dyDescent="0.25">
      <c r="T7104" s="47">
        <v>42529</v>
      </c>
      <c r="U7104" t="s">
        <v>178</v>
      </c>
      <c r="V7104">
        <v>10.89</v>
      </c>
      <c r="W7104">
        <v>10.94</v>
      </c>
      <c r="X7104">
        <v>84</v>
      </c>
      <c r="Y7104" s="47">
        <v>42566</v>
      </c>
      <c r="Z7104" t="s">
        <v>28</v>
      </c>
      <c r="AA7104" t="s">
        <v>177</v>
      </c>
      <c r="AJ7104" s="47">
        <v>42529</v>
      </c>
      <c r="AK7104" t="s">
        <v>178</v>
      </c>
      <c r="AL7104">
        <v>12.12</v>
      </c>
      <c r="AM7104">
        <v>12.21</v>
      </c>
      <c r="AN7104">
        <v>84</v>
      </c>
      <c r="AO7104" s="47">
        <v>42566</v>
      </c>
      <c r="AP7104" t="s">
        <v>28</v>
      </c>
      <c r="AQ7104" t="s">
        <v>177</v>
      </c>
      <c r="AZ7104" s="47">
        <v>42529</v>
      </c>
      <c r="BA7104" t="s">
        <v>178</v>
      </c>
      <c r="BB7104">
        <v>10.89</v>
      </c>
      <c r="BC7104">
        <v>10.94</v>
      </c>
      <c r="BD7104">
        <v>84</v>
      </c>
      <c r="BE7104" s="47">
        <v>42566</v>
      </c>
      <c r="BF7104" t="s">
        <v>28</v>
      </c>
      <c r="BG7104" t="s">
        <v>177</v>
      </c>
    </row>
    <row r="7105" spans="20:59" x14ac:dyDescent="0.25">
      <c r="T7105" s="47">
        <v>42529</v>
      </c>
      <c r="U7105" t="s">
        <v>179</v>
      </c>
      <c r="V7105">
        <v>2.35</v>
      </c>
      <c r="W7105">
        <v>2.35</v>
      </c>
      <c r="X7105">
        <v>94</v>
      </c>
      <c r="Y7105" s="47">
        <v>42566</v>
      </c>
      <c r="Z7105" t="s">
        <v>28</v>
      </c>
      <c r="AA7105" t="s">
        <v>177</v>
      </c>
      <c r="AJ7105" s="47">
        <v>42529</v>
      </c>
      <c r="AK7105" t="s">
        <v>179</v>
      </c>
      <c r="AL7105">
        <v>3.31</v>
      </c>
      <c r="AM7105">
        <v>3.32</v>
      </c>
      <c r="AN7105">
        <v>94</v>
      </c>
      <c r="AO7105" s="47">
        <v>42566</v>
      </c>
      <c r="AP7105" t="s">
        <v>28</v>
      </c>
      <c r="AQ7105" t="s">
        <v>177</v>
      </c>
      <c r="AZ7105" s="47">
        <v>42529</v>
      </c>
      <c r="BA7105" t="s">
        <v>179</v>
      </c>
      <c r="BB7105">
        <v>2.35</v>
      </c>
      <c r="BC7105">
        <v>2.35</v>
      </c>
      <c r="BD7105">
        <v>94</v>
      </c>
      <c r="BE7105" s="47">
        <v>42566</v>
      </c>
      <c r="BF7105" t="s">
        <v>28</v>
      </c>
      <c r="BG7105" t="s">
        <v>177</v>
      </c>
    </row>
    <row r="7106" spans="20:59" x14ac:dyDescent="0.25">
      <c r="T7106" s="47">
        <v>42529</v>
      </c>
      <c r="U7106" t="s">
        <v>180</v>
      </c>
      <c r="V7106">
        <v>0.06</v>
      </c>
      <c r="W7106">
        <v>0.06</v>
      </c>
      <c r="X7106">
        <v>104</v>
      </c>
      <c r="Y7106" s="47">
        <v>42566</v>
      </c>
      <c r="Z7106" t="s">
        <v>28</v>
      </c>
      <c r="AA7106" t="s">
        <v>177</v>
      </c>
      <c r="AJ7106" s="47">
        <v>42529</v>
      </c>
      <c r="AK7106" t="s">
        <v>180</v>
      </c>
      <c r="AL7106">
        <v>0.14000000000000001</v>
      </c>
      <c r="AM7106">
        <v>0.14000000000000001</v>
      </c>
      <c r="AN7106">
        <v>104</v>
      </c>
      <c r="AO7106" s="47">
        <v>42566</v>
      </c>
      <c r="AP7106" t="s">
        <v>28</v>
      </c>
      <c r="AQ7106" t="s">
        <v>177</v>
      </c>
      <c r="AZ7106" s="47">
        <v>42529</v>
      </c>
      <c r="BA7106" t="s">
        <v>180</v>
      </c>
      <c r="BB7106">
        <v>0.06</v>
      </c>
      <c r="BC7106">
        <v>0.06</v>
      </c>
      <c r="BD7106">
        <v>104</v>
      </c>
      <c r="BE7106" s="47">
        <v>42566</v>
      </c>
      <c r="BF7106" t="s">
        <v>28</v>
      </c>
      <c r="BG7106" t="s">
        <v>177</v>
      </c>
    </row>
    <row r="7107" spans="20:59" x14ac:dyDescent="0.25">
      <c r="T7107" s="47">
        <v>42529</v>
      </c>
      <c r="U7107" t="s">
        <v>181</v>
      </c>
      <c r="V7107">
        <v>0</v>
      </c>
      <c r="W7107">
        <v>0</v>
      </c>
      <c r="X7107">
        <v>114</v>
      </c>
      <c r="Y7107" s="47">
        <v>42566</v>
      </c>
      <c r="Z7107" t="s">
        <v>28</v>
      </c>
      <c r="AA7107" t="s">
        <v>177</v>
      </c>
      <c r="AJ7107" s="47">
        <v>42529</v>
      </c>
      <c r="AK7107" t="s">
        <v>181</v>
      </c>
      <c r="AL7107">
        <v>0</v>
      </c>
      <c r="AM7107">
        <v>0</v>
      </c>
      <c r="AN7107">
        <v>114</v>
      </c>
      <c r="AO7107" s="47">
        <v>42566</v>
      </c>
      <c r="AP7107" t="s">
        <v>28</v>
      </c>
      <c r="AQ7107" t="s">
        <v>177</v>
      </c>
      <c r="AZ7107" s="47">
        <v>42529</v>
      </c>
      <c r="BA7107" t="s">
        <v>181</v>
      </c>
      <c r="BB7107">
        <v>0</v>
      </c>
      <c r="BC7107">
        <v>0</v>
      </c>
      <c r="BD7107">
        <v>114</v>
      </c>
      <c r="BE7107" s="47">
        <v>42566</v>
      </c>
      <c r="BF7107" t="s">
        <v>28</v>
      </c>
      <c r="BG7107" t="s">
        <v>177</v>
      </c>
    </row>
    <row r="7108" spans="20:59" x14ac:dyDescent="0.25">
      <c r="T7108" s="47">
        <v>42529</v>
      </c>
      <c r="U7108" t="s">
        <v>182</v>
      </c>
      <c r="V7108">
        <v>20.74</v>
      </c>
      <c r="W7108">
        <v>20.79</v>
      </c>
      <c r="X7108">
        <v>74</v>
      </c>
      <c r="Y7108" s="47">
        <v>42664</v>
      </c>
      <c r="Z7108" t="s">
        <v>28</v>
      </c>
      <c r="AA7108" t="s">
        <v>177</v>
      </c>
      <c r="AJ7108" s="47">
        <v>42529</v>
      </c>
      <c r="AK7108" t="s">
        <v>182</v>
      </c>
      <c r="AL7108">
        <v>23.19</v>
      </c>
      <c r="AM7108">
        <v>23.25</v>
      </c>
      <c r="AN7108">
        <v>74</v>
      </c>
      <c r="AO7108" s="47">
        <v>42664</v>
      </c>
      <c r="AP7108" t="s">
        <v>28</v>
      </c>
      <c r="AQ7108" t="s">
        <v>177</v>
      </c>
      <c r="AZ7108" s="47">
        <v>42529</v>
      </c>
      <c r="BA7108" t="s">
        <v>182</v>
      </c>
      <c r="BB7108">
        <v>20.74</v>
      </c>
      <c r="BC7108">
        <v>20.79</v>
      </c>
      <c r="BD7108">
        <v>74</v>
      </c>
      <c r="BE7108" s="47">
        <v>42664</v>
      </c>
      <c r="BF7108" t="s">
        <v>28</v>
      </c>
      <c r="BG7108" t="s">
        <v>177</v>
      </c>
    </row>
    <row r="7109" spans="20:59" x14ac:dyDescent="0.25">
      <c r="T7109" s="47">
        <v>42529</v>
      </c>
      <c r="U7109" t="s">
        <v>183</v>
      </c>
      <c r="V7109">
        <v>11.35</v>
      </c>
      <c r="W7109">
        <v>11.4</v>
      </c>
      <c r="X7109">
        <v>84</v>
      </c>
      <c r="Y7109" s="47">
        <v>42664</v>
      </c>
      <c r="Z7109" t="s">
        <v>28</v>
      </c>
      <c r="AA7109" t="s">
        <v>177</v>
      </c>
      <c r="AJ7109" s="47">
        <v>42529</v>
      </c>
      <c r="AK7109" t="s">
        <v>183</v>
      </c>
      <c r="AL7109">
        <v>13.12</v>
      </c>
      <c r="AM7109">
        <v>13.18</v>
      </c>
      <c r="AN7109">
        <v>84</v>
      </c>
      <c r="AO7109" s="47">
        <v>42664</v>
      </c>
      <c r="AP7109" t="s">
        <v>28</v>
      </c>
      <c r="AQ7109" t="s">
        <v>177</v>
      </c>
      <c r="AZ7109" s="47">
        <v>42529</v>
      </c>
      <c r="BA7109" t="s">
        <v>183</v>
      </c>
      <c r="BB7109">
        <v>11.35</v>
      </c>
      <c r="BC7109">
        <v>11.4</v>
      </c>
      <c r="BD7109">
        <v>84</v>
      </c>
      <c r="BE7109" s="47">
        <v>42664</v>
      </c>
      <c r="BF7109" t="s">
        <v>28</v>
      </c>
      <c r="BG7109" t="s">
        <v>177</v>
      </c>
    </row>
    <row r="7110" spans="20:59" x14ac:dyDescent="0.25">
      <c r="T7110" s="47">
        <v>42529</v>
      </c>
      <c r="U7110" t="s">
        <v>184</v>
      </c>
      <c r="V7110">
        <v>4.33</v>
      </c>
      <c r="W7110">
        <v>4.34</v>
      </c>
      <c r="X7110">
        <v>94</v>
      </c>
      <c r="Y7110" s="47">
        <v>42664</v>
      </c>
      <c r="Z7110" t="s">
        <v>28</v>
      </c>
      <c r="AA7110" t="s">
        <v>177</v>
      </c>
      <c r="AJ7110" s="47">
        <v>42529</v>
      </c>
      <c r="AK7110" t="s">
        <v>184</v>
      </c>
      <c r="AL7110">
        <v>5.28</v>
      </c>
      <c r="AM7110">
        <v>5.3</v>
      </c>
      <c r="AN7110">
        <v>94</v>
      </c>
      <c r="AO7110" s="47">
        <v>42664</v>
      </c>
      <c r="AP7110" t="s">
        <v>28</v>
      </c>
      <c r="AQ7110" t="s">
        <v>177</v>
      </c>
      <c r="AZ7110" s="47">
        <v>42529</v>
      </c>
      <c r="BA7110" t="s">
        <v>184</v>
      </c>
      <c r="BB7110">
        <v>4.33</v>
      </c>
      <c r="BC7110">
        <v>4.34</v>
      </c>
      <c r="BD7110">
        <v>94</v>
      </c>
      <c r="BE7110" s="47">
        <v>42664</v>
      </c>
      <c r="BF7110" t="s">
        <v>28</v>
      </c>
      <c r="BG7110" t="s">
        <v>177</v>
      </c>
    </row>
    <row r="7111" spans="20:59" x14ac:dyDescent="0.25">
      <c r="T7111" s="47">
        <v>42529</v>
      </c>
      <c r="U7111" t="s">
        <v>185</v>
      </c>
      <c r="V7111">
        <v>0.91</v>
      </c>
      <c r="W7111">
        <v>0.92</v>
      </c>
      <c r="X7111">
        <v>104</v>
      </c>
      <c r="Y7111" s="47">
        <v>42664</v>
      </c>
      <c r="Z7111" t="s">
        <v>28</v>
      </c>
      <c r="AA7111" t="s">
        <v>177</v>
      </c>
      <c r="AJ7111" s="47">
        <v>42529</v>
      </c>
      <c r="AK7111" t="s">
        <v>185</v>
      </c>
      <c r="AL7111">
        <v>1.26</v>
      </c>
      <c r="AM7111">
        <v>1.26</v>
      </c>
      <c r="AN7111">
        <v>104</v>
      </c>
      <c r="AO7111" s="47">
        <v>42664</v>
      </c>
      <c r="AP7111" t="s">
        <v>28</v>
      </c>
      <c r="AQ7111" t="s">
        <v>177</v>
      </c>
      <c r="AZ7111" s="47">
        <v>42529</v>
      </c>
      <c r="BA7111" t="s">
        <v>185</v>
      </c>
      <c r="BB7111">
        <v>0.91</v>
      </c>
      <c r="BC7111">
        <v>0.92</v>
      </c>
      <c r="BD7111">
        <v>104</v>
      </c>
      <c r="BE7111" s="47">
        <v>42664</v>
      </c>
      <c r="BF7111" t="s">
        <v>28</v>
      </c>
      <c r="BG7111" t="s">
        <v>177</v>
      </c>
    </row>
    <row r="7112" spans="20:59" x14ac:dyDescent="0.25">
      <c r="T7112" s="47">
        <v>42529</v>
      </c>
      <c r="U7112" t="s">
        <v>186</v>
      </c>
      <c r="V7112">
        <v>0.12</v>
      </c>
      <c r="W7112">
        <v>0.12</v>
      </c>
      <c r="X7112">
        <v>114</v>
      </c>
      <c r="Y7112" s="47">
        <v>42664</v>
      </c>
      <c r="Z7112" t="s">
        <v>28</v>
      </c>
      <c r="AA7112" t="s">
        <v>177</v>
      </c>
      <c r="AJ7112" s="47">
        <v>42529</v>
      </c>
      <c r="AK7112" t="s">
        <v>186</v>
      </c>
      <c r="AL7112">
        <v>0.18</v>
      </c>
      <c r="AM7112">
        <v>0.19</v>
      </c>
      <c r="AN7112">
        <v>114</v>
      </c>
      <c r="AO7112" s="47">
        <v>42664</v>
      </c>
      <c r="AP7112" t="s">
        <v>28</v>
      </c>
      <c r="AQ7112" t="s">
        <v>177</v>
      </c>
      <c r="AZ7112" s="47">
        <v>42529</v>
      </c>
      <c r="BA7112" t="s">
        <v>186</v>
      </c>
      <c r="BB7112">
        <v>0.12</v>
      </c>
      <c r="BC7112">
        <v>0.12</v>
      </c>
      <c r="BD7112">
        <v>114</v>
      </c>
      <c r="BE7112" s="47">
        <v>42664</v>
      </c>
      <c r="BF7112" t="s">
        <v>28</v>
      </c>
      <c r="BG7112" t="s">
        <v>177</v>
      </c>
    </row>
    <row r="7113" spans="20:59" x14ac:dyDescent="0.25">
      <c r="T7113" s="47">
        <v>42529</v>
      </c>
      <c r="U7113" t="s">
        <v>187</v>
      </c>
      <c r="V7113">
        <v>0</v>
      </c>
      <c r="W7113">
        <v>0</v>
      </c>
      <c r="X7113">
        <v>74</v>
      </c>
      <c r="Y7113" s="47">
        <v>42566</v>
      </c>
      <c r="Z7113" t="s">
        <v>40</v>
      </c>
      <c r="AA7113" t="s">
        <v>177</v>
      </c>
      <c r="AJ7113" s="47">
        <v>42529</v>
      </c>
      <c r="AK7113" t="s">
        <v>187</v>
      </c>
      <c r="AL7113">
        <v>0</v>
      </c>
      <c r="AM7113">
        <v>0</v>
      </c>
      <c r="AN7113">
        <v>74</v>
      </c>
      <c r="AO7113" s="47">
        <v>42566</v>
      </c>
      <c r="AP7113" t="s">
        <v>40</v>
      </c>
      <c r="AQ7113" t="s">
        <v>177</v>
      </c>
      <c r="AZ7113" s="47">
        <v>42529</v>
      </c>
      <c r="BA7113" t="s">
        <v>187</v>
      </c>
      <c r="BB7113">
        <v>0</v>
      </c>
      <c r="BC7113">
        <v>0</v>
      </c>
      <c r="BD7113">
        <v>74</v>
      </c>
      <c r="BE7113" s="47">
        <v>42566</v>
      </c>
      <c r="BF7113" t="s">
        <v>40</v>
      </c>
      <c r="BG7113" t="s">
        <v>177</v>
      </c>
    </row>
    <row r="7114" spans="20:59" x14ac:dyDescent="0.25">
      <c r="T7114" s="47">
        <v>42529</v>
      </c>
      <c r="U7114" t="s">
        <v>188</v>
      </c>
      <c r="V7114">
        <v>0.01</v>
      </c>
      <c r="W7114">
        <v>0.01</v>
      </c>
      <c r="X7114">
        <v>84</v>
      </c>
      <c r="Y7114" s="47">
        <v>42566</v>
      </c>
      <c r="Z7114" t="s">
        <v>40</v>
      </c>
      <c r="AA7114" t="s">
        <v>177</v>
      </c>
      <c r="AJ7114" s="47">
        <v>42529</v>
      </c>
      <c r="AK7114" t="s">
        <v>188</v>
      </c>
      <c r="AL7114">
        <v>0</v>
      </c>
      <c r="AM7114">
        <v>0</v>
      </c>
      <c r="AN7114">
        <v>84</v>
      </c>
      <c r="AO7114" s="47">
        <v>42566</v>
      </c>
      <c r="AP7114" t="s">
        <v>40</v>
      </c>
      <c r="AQ7114" t="s">
        <v>177</v>
      </c>
      <c r="AZ7114" s="47">
        <v>42529</v>
      </c>
      <c r="BA7114" t="s">
        <v>188</v>
      </c>
      <c r="BB7114">
        <v>0.01</v>
      </c>
      <c r="BC7114">
        <v>0.01</v>
      </c>
      <c r="BD7114">
        <v>84</v>
      </c>
      <c r="BE7114" s="47">
        <v>42566</v>
      </c>
      <c r="BF7114" t="s">
        <v>40</v>
      </c>
      <c r="BG7114" t="s">
        <v>177</v>
      </c>
    </row>
    <row r="7115" spans="20:59" x14ac:dyDescent="0.25">
      <c r="T7115" s="47">
        <v>42529</v>
      </c>
      <c r="U7115" t="s">
        <v>189</v>
      </c>
      <c r="V7115">
        <v>1.51</v>
      </c>
      <c r="W7115">
        <v>1.52</v>
      </c>
      <c r="X7115">
        <v>94</v>
      </c>
      <c r="Y7115" s="47">
        <v>42566</v>
      </c>
      <c r="Z7115" t="s">
        <v>40</v>
      </c>
      <c r="AA7115" t="s">
        <v>177</v>
      </c>
      <c r="AJ7115" s="47">
        <v>42529</v>
      </c>
      <c r="AK7115" t="s">
        <v>189</v>
      </c>
      <c r="AL7115">
        <v>0.94</v>
      </c>
      <c r="AM7115">
        <v>0.94</v>
      </c>
      <c r="AN7115">
        <v>94</v>
      </c>
      <c r="AO7115" s="47">
        <v>42566</v>
      </c>
      <c r="AP7115" t="s">
        <v>40</v>
      </c>
      <c r="AQ7115" t="s">
        <v>177</v>
      </c>
      <c r="AZ7115" s="47">
        <v>42529</v>
      </c>
      <c r="BA7115" t="s">
        <v>189</v>
      </c>
      <c r="BB7115">
        <v>1.51</v>
      </c>
      <c r="BC7115">
        <v>1.52</v>
      </c>
      <c r="BD7115">
        <v>94</v>
      </c>
      <c r="BE7115" s="47">
        <v>42566</v>
      </c>
      <c r="BF7115" t="s">
        <v>40</v>
      </c>
      <c r="BG7115" t="s">
        <v>177</v>
      </c>
    </row>
    <row r="7116" spans="20:59" x14ac:dyDescent="0.25">
      <c r="T7116" s="47">
        <v>42529</v>
      </c>
      <c r="U7116" t="s">
        <v>190</v>
      </c>
      <c r="V7116">
        <v>9.08</v>
      </c>
      <c r="W7116">
        <v>9.1</v>
      </c>
      <c r="X7116">
        <v>104</v>
      </c>
      <c r="Y7116" s="47">
        <v>42566</v>
      </c>
      <c r="Z7116" t="s">
        <v>40</v>
      </c>
      <c r="AA7116" t="s">
        <v>177</v>
      </c>
      <c r="AJ7116" s="47">
        <v>42529</v>
      </c>
      <c r="AK7116" t="s">
        <v>190</v>
      </c>
      <c r="AL7116">
        <v>7.66</v>
      </c>
      <c r="AM7116">
        <v>7.72</v>
      </c>
      <c r="AN7116">
        <v>104</v>
      </c>
      <c r="AO7116" s="47">
        <v>42566</v>
      </c>
      <c r="AP7116" t="s">
        <v>40</v>
      </c>
      <c r="AQ7116" t="s">
        <v>177</v>
      </c>
      <c r="AZ7116" s="47">
        <v>42529</v>
      </c>
      <c r="BA7116" t="s">
        <v>190</v>
      </c>
      <c r="BB7116">
        <v>9.08</v>
      </c>
      <c r="BC7116">
        <v>9.1</v>
      </c>
      <c r="BD7116">
        <v>104</v>
      </c>
      <c r="BE7116" s="47">
        <v>42566</v>
      </c>
      <c r="BF7116" t="s">
        <v>40</v>
      </c>
      <c r="BG7116" t="s">
        <v>177</v>
      </c>
    </row>
    <row r="7117" spans="20:59" x14ac:dyDescent="0.25">
      <c r="T7117" s="47">
        <v>42529</v>
      </c>
      <c r="U7117" t="s">
        <v>191</v>
      </c>
      <c r="V7117">
        <v>19.39</v>
      </c>
      <c r="W7117">
        <v>19.5</v>
      </c>
      <c r="X7117">
        <v>114</v>
      </c>
      <c r="Y7117" s="47">
        <v>42566</v>
      </c>
      <c r="Z7117" t="s">
        <v>40</v>
      </c>
      <c r="AA7117" t="s">
        <v>177</v>
      </c>
      <c r="AJ7117" s="47">
        <v>42529</v>
      </c>
      <c r="AK7117" t="s">
        <v>191</v>
      </c>
      <c r="AL7117">
        <v>17.22</v>
      </c>
      <c r="AM7117">
        <v>17.22</v>
      </c>
      <c r="AN7117">
        <v>114</v>
      </c>
      <c r="AO7117" s="47">
        <v>42566</v>
      </c>
      <c r="AP7117" t="s">
        <v>40</v>
      </c>
      <c r="AQ7117" t="s">
        <v>177</v>
      </c>
      <c r="AZ7117" s="47">
        <v>42529</v>
      </c>
      <c r="BA7117" t="s">
        <v>191</v>
      </c>
      <c r="BB7117">
        <v>19.39</v>
      </c>
      <c r="BC7117">
        <v>19.5</v>
      </c>
      <c r="BD7117">
        <v>114</v>
      </c>
      <c r="BE7117" s="47">
        <v>42566</v>
      </c>
      <c r="BF7117" t="s">
        <v>40</v>
      </c>
      <c r="BG7117" t="s">
        <v>177</v>
      </c>
    </row>
    <row r="7118" spans="20:59" x14ac:dyDescent="0.25">
      <c r="T7118" s="47">
        <v>42529</v>
      </c>
      <c r="U7118" t="s">
        <v>192</v>
      </c>
      <c r="V7118">
        <v>0.01</v>
      </c>
      <c r="W7118">
        <v>0.01</v>
      </c>
      <c r="X7118">
        <v>74</v>
      </c>
      <c r="Y7118" s="47">
        <v>42664</v>
      </c>
      <c r="Z7118" t="s">
        <v>40</v>
      </c>
      <c r="AA7118" t="s">
        <v>177</v>
      </c>
      <c r="AJ7118" s="47">
        <v>42529</v>
      </c>
      <c r="AK7118" t="s">
        <v>192</v>
      </c>
      <c r="AL7118">
        <v>0.01</v>
      </c>
      <c r="AM7118">
        <v>0.01</v>
      </c>
      <c r="AN7118">
        <v>74</v>
      </c>
      <c r="AO7118" s="47">
        <v>42664</v>
      </c>
      <c r="AP7118" t="s">
        <v>40</v>
      </c>
      <c r="AQ7118" t="s">
        <v>177</v>
      </c>
      <c r="AZ7118" s="47">
        <v>42529</v>
      </c>
      <c r="BA7118" t="s">
        <v>192</v>
      </c>
      <c r="BB7118">
        <v>0.01</v>
      </c>
      <c r="BC7118">
        <v>0.01</v>
      </c>
      <c r="BD7118">
        <v>74</v>
      </c>
      <c r="BE7118" s="47">
        <v>42664</v>
      </c>
      <c r="BF7118" t="s">
        <v>40</v>
      </c>
      <c r="BG7118" t="s">
        <v>177</v>
      </c>
    </row>
    <row r="7119" spans="20:59" x14ac:dyDescent="0.25">
      <c r="T7119" s="47">
        <v>42529</v>
      </c>
      <c r="U7119" t="s">
        <v>193</v>
      </c>
      <c r="V7119">
        <v>0.36</v>
      </c>
      <c r="W7119">
        <v>0.36</v>
      </c>
      <c r="X7119">
        <v>84</v>
      </c>
      <c r="Y7119" s="47">
        <v>42664</v>
      </c>
      <c r="Z7119" t="s">
        <v>40</v>
      </c>
      <c r="AA7119" t="s">
        <v>177</v>
      </c>
      <c r="AJ7119" s="47">
        <v>42529</v>
      </c>
      <c r="AK7119" t="s">
        <v>193</v>
      </c>
      <c r="AL7119">
        <v>0.25</v>
      </c>
      <c r="AM7119">
        <v>0.25</v>
      </c>
      <c r="AN7119">
        <v>84</v>
      </c>
      <c r="AO7119" s="47">
        <v>42664</v>
      </c>
      <c r="AP7119" t="s">
        <v>40</v>
      </c>
      <c r="AQ7119" t="s">
        <v>177</v>
      </c>
      <c r="AZ7119" s="47">
        <v>42529</v>
      </c>
      <c r="BA7119" t="s">
        <v>193</v>
      </c>
      <c r="BB7119">
        <v>0.36</v>
      </c>
      <c r="BC7119">
        <v>0.36</v>
      </c>
      <c r="BD7119">
        <v>84</v>
      </c>
      <c r="BE7119" s="47">
        <v>42664</v>
      </c>
      <c r="BF7119" t="s">
        <v>40</v>
      </c>
      <c r="BG7119" t="s">
        <v>177</v>
      </c>
    </row>
    <row r="7120" spans="20:59" x14ac:dyDescent="0.25">
      <c r="T7120" s="47">
        <v>42529</v>
      </c>
      <c r="U7120" t="s">
        <v>194</v>
      </c>
      <c r="V7120">
        <v>2.97</v>
      </c>
      <c r="W7120">
        <v>2.99</v>
      </c>
      <c r="X7120">
        <v>94</v>
      </c>
      <c r="Y7120" s="47">
        <v>42664</v>
      </c>
      <c r="Z7120" t="s">
        <v>40</v>
      </c>
      <c r="AA7120" t="s">
        <v>177</v>
      </c>
      <c r="AJ7120" s="47">
        <v>42529</v>
      </c>
      <c r="AK7120" t="s">
        <v>194</v>
      </c>
      <c r="AL7120">
        <v>2.3199999999999998</v>
      </c>
      <c r="AM7120">
        <v>2.33</v>
      </c>
      <c r="AN7120">
        <v>94</v>
      </c>
      <c r="AO7120" s="47">
        <v>42664</v>
      </c>
      <c r="AP7120" t="s">
        <v>40</v>
      </c>
      <c r="AQ7120" t="s">
        <v>177</v>
      </c>
      <c r="AZ7120" s="47">
        <v>42529</v>
      </c>
      <c r="BA7120" t="s">
        <v>194</v>
      </c>
      <c r="BB7120">
        <v>2.97</v>
      </c>
      <c r="BC7120">
        <v>2.99</v>
      </c>
      <c r="BD7120">
        <v>94</v>
      </c>
      <c r="BE7120" s="47">
        <v>42664</v>
      </c>
      <c r="BF7120" t="s">
        <v>40</v>
      </c>
      <c r="BG7120" t="s">
        <v>177</v>
      </c>
    </row>
    <row r="7121" spans="20:59" x14ac:dyDescent="0.25">
      <c r="T7121" s="47">
        <v>42529</v>
      </c>
      <c r="U7121" t="s">
        <v>195</v>
      </c>
      <c r="V7121">
        <v>9.6199999999999992</v>
      </c>
      <c r="W7121">
        <v>9.6300000000000008</v>
      </c>
      <c r="X7121">
        <v>104</v>
      </c>
      <c r="Y7121" s="47">
        <v>42664</v>
      </c>
      <c r="Z7121" t="s">
        <v>40</v>
      </c>
      <c r="AA7121" t="s">
        <v>177</v>
      </c>
      <c r="AJ7121" s="47">
        <v>42529</v>
      </c>
      <c r="AK7121" t="s">
        <v>195</v>
      </c>
      <c r="AL7121">
        <v>8.2899999999999991</v>
      </c>
      <c r="AM7121">
        <v>8.32</v>
      </c>
      <c r="AN7121">
        <v>104</v>
      </c>
      <c r="AO7121" s="47">
        <v>42664</v>
      </c>
      <c r="AP7121" t="s">
        <v>40</v>
      </c>
      <c r="AQ7121" t="s">
        <v>177</v>
      </c>
      <c r="AZ7121" s="47">
        <v>42529</v>
      </c>
      <c r="BA7121" t="s">
        <v>195</v>
      </c>
      <c r="BB7121">
        <v>9.6199999999999992</v>
      </c>
      <c r="BC7121">
        <v>9.6300000000000008</v>
      </c>
      <c r="BD7121">
        <v>104</v>
      </c>
      <c r="BE7121" s="47">
        <v>42664</v>
      </c>
      <c r="BF7121" t="s">
        <v>40</v>
      </c>
      <c r="BG7121" t="s">
        <v>177</v>
      </c>
    </row>
    <row r="7122" spans="20:59" x14ac:dyDescent="0.25">
      <c r="T7122" s="47">
        <v>42529</v>
      </c>
      <c r="U7122" t="s">
        <v>196</v>
      </c>
      <c r="V7122">
        <v>18.75</v>
      </c>
      <c r="W7122">
        <v>18.87</v>
      </c>
      <c r="X7122">
        <v>114</v>
      </c>
      <c r="Y7122" s="47">
        <v>42664</v>
      </c>
      <c r="Z7122" t="s">
        <v>40</v>
      </c>
      <c r="AA7122" t="s">
        <v>177</v>
      </c>
      <c r="AJ7122" s="47">
        <v>42529</v>
      </c>
      <c r="AK7122" t="s">
        <v>196</v>
      </c>
      <c r="AL7122">
        <v>16.95</v>
      </c>
      <c r="AM7122">
        <v>17.02</v>
      </c>
      <c r="AN7122">
        <v>114</v>
      </c>
      <c r="AO7122" s="47">
        <v>42664</v>
      </c>
      <c r="AP7122" t="s">
        <v>40</v>
      </c>
      <c r="AQ7122" t="s">
        <v>177</v>
      </c>
      <c r="AZ7122" s="47">
        <v>42529</v>
      </c>
      <c r="BA7122" t="s">
        <v>196</v>
      </c>
      <c r="BB7122">
        <v>18.75</v>
      </c>
      <c r="BC7122">
        <v>18.87</v>
      </c>
      <c r="BD7122">
        <v>114</v>
      </c>
      <c r="BE7122" s="47">
        <v>42664</v>
      </c>
      <c r="BF7122" t="s">
        <v>40</v>
      </c>
      <c r="BG7122" t="s">
        <v>177</v>
      </c>
    </row>
    <row r="7123" spans="20:59" x14ac:dyDescent="0.25">
      <c r="T7123" s="47">
        <v>42529</v>
      </c>
      <c r="U7123" t="s">
        <v>197</v>
      </c>
      <c r="V7123">
        <v>44.51</v>
      </c>
      <c r="W7123">
        <v>44.72</v>
      </c>
      <c r="X7123">
        <v>76</v>
      </c>
      <c r="Y7123" s="47">
        <v>42566</v>
      </c>
      <c r="Z7123" t="s">
        <v>28</v>
      </c>
      <c r="AA7123" t="s">
        <v>198</v>
      </c>
      <c r="AJ7123" s="47">
        <v>42529</v>
      </c>
      <c r="AK7123" t="s">
        <v>197</v>
      </c>
      <c r="AL7123">
        <v>55.96</v>
      </c>
      <c r="AM7123">
        <v>56.42</v>
      </c>
      <c r="AN7123">
        <v>76</v>
      </c>
      <c r="AO7123" s="47">
        <v>42566</v>
      </c>
      <c r="AP7123" t="s">
        <v>28</v>
      </c>
      <c r="AQ7123" t="s">
        <v>198</v>
      </c>
      <c r="AZ7123" s="47">
        <v>42529</v>
      </c>
      <c r="BA7123" t="s">
        <v>197</v>
      </c>
      <c r="BB7123">
        <v>44.51</v>
      </c>
      <c r="BC7123">
        <v>44.72</v>
      </c>
      <c r="BD7123">
        <v>76</v>
      </c>
      <c r="BE7123" s="47">
        <v>42566</v>
      </c>
      <c r="BF7123" t="s">
        <v>28</v>
      </c>
      <c r="BG7123" t="s">
        <v>198</v>
      </c>
    </row>
    <row r="7124" spans="20:59" x14ac:dyDescent="0.25">
      <c r="T7124" s="47">
        <v>42529</v>
      </c>
      <c r="U7124" t="s">
        <v>199</v>
      </c>
      <c r="V7124">
        <v>31.89</v>
      </c>
      <c r="W7124">
        <v>32.11</v>
      </c>
      <c r="X7124">
        <v>96</v>
      </c>
      <c r="Y7124" s="47">
        <v>42566</v>
      </c>
      <c r="Z7124" t="s">
        <v>28</v>
      </c>
      <c r="AA7124" t="s">
        <v>198</v>
      </c>
      <c r="AJ7124" s="47">
        <v>42529</v>
      </c>
      <c r="AK7124" t="s">
        <v>199</v>
      </c>
      <c r="AL7124">
        <v>40.97</v>
      </c>
      <c r="AM7124">
        <v>41.25</v>
      </c>
      <c r="AN7124">
        <v>96</v>
      </c>
      <c r="AO7124" s="47">
        <v>42566</v>
      </c>
      <c r="AP7124" t="s">
        <v>28</v>
      </c>
      <c r="AQ7124" t="s">
        <v>198</v>
      </c>
      <c r="AZ7124" s="47">
        <v>42529</v>
      </c>
      <c r="BA7124" t="s">
        <v>199</v>
      </c>
      <c r="BB7124">
        <v>31.89</v>
      </c>
      <c r="BC7124">
        <v>32.11</v>
      </c>
      <c r="BD7124">
        <v>96</v>
      </c>
      <c r="BE7124" s="47">
        <v>42566</v>
      </c>
      <c r="BF7124" t="s">
        <v>28</v>
      </c>
      <c r="BG7124" t="s">
        <v>198</v>
      </c>
    </row>
    <row r="7125" spans="20:59" x14ac:dyDescent="0.25">
      <c r="T7125" s="47">
        <v>42529</v>
      </c>
      <c r="U7125" t="s">
        <v>200</v>
      </c>
      <c r="V7125">
        <v>21.28</v>
      </c>
      <c r="W7125">
        <v>21.38</v>
      </c>
      <c r="X7125">
        <v>116</v>
      </c>
      <c r="Y7125" s="47">
        <v>42566</v>
      </c>
      <c r="Z7125" t="s">
        <v>28</v>
      </c>
      <c r="AA7125" t="s">
        <v>198</v>
      </c>
      <c r="AJ7125" s="47">
        <v>42529</v>
      </c>
      <c r="AK7125" t="s">
        <v>200</v>
      </c>
      <c r="AL7125">
        <v>29.66</v>
      </c>
      <c r="AM7125">
        <v>29.77</v>
      </c>
      <c r="AN7125">
        <v>116</v>
      </c>
      <c r="AO7125" s="47">
        <v>42566</v>
      </c>
      <c r="AP7125" t="s">
        <v>28</v>
      </c>
      <c r="AQ7125" t="s">
        <v>198</v>
      </c>
      <c r="AZ7125" s="47">
        <v>42529</v>
      </c>
      <c r="BA7125" t="s">
        <v>200</v>
      </c>
      <c r="BB7125">
        <v>21.28</v>
      </c>
      <c r="BC7125">
        <v>21.38</v>
      </c>
      <c r="BD7125">
        <v>116</v>
      </c>
      <c r="BE7125" s="47">
        <v>42566</v>
      </c>
      <c r="BF7125" t="s">
        <v>28</v>
      </c>
      <c r="BG7125" t="s">
        <v>198</v>
      </c>
    </row>
    <row r="7126" spans="20:59" x14ac:dyDescent="0.25">
      <c r="T7126" s="47">
        <v>42529</v>
      </c>
      <c r="U7126" t="s">
        <v>201</v>
      </c>
      <c r="V7126">
        <v>14.96</v>
      </c>
      <c r="W7126">
        <v>15.01</v>
      </c>
      <c r="X7126">
        <v>136</v>
      </c>
      <c r="Y7126" s="47">
        <v>42566</v>
      </c>
      <c r="Z7126" t="s">
        <v>28</v>
      </c>
      <c r="AA7126" t="s">
        <v>198</v>
      </c>
      <c r="AJ7126" s="47">
        <v>42529</v>
      </c>
      <c r="AK7126" t="s">
        <v>201</v>
      </c>
      <c r="AL7126">
        <v>21.55</v>
      </c>
      <c r="AM7126">
        <v>21.67</v>
      </c>
      <c r="AN7126">
        <v>136</v>
      </c>
      <c r="AO7126" s="47">
        <v>42566</v>
      </c>
      <c r="AP7126" t="s">
        <v>28</v>
      </c>
      <c r="AQ7126" t="s">
        <v>198</v>
      </c>
      <c r="AZ7126" s="47">
        <v>42529</v>
      </c>
      <c r="BA7126" t="s">
        <v>201</v>
      </c>
      <c r="BB7126">
        <v>14.96</v>
      </c>
      <c r="BC7126">
        <v>15.01</v>
      </c>
      <c r="BD7126">
        <v>136</v>
      </c>
      <c r="BE7126" s="47">
        <v>42566</v>
      </c>
      <c r="BF7126" t="s">
        <v>28</v>
      </c>
      <c r="BG7126" t="s">
        <v>198</v>
      </c>
    </row>
    <row r="7127" spans="20:59" x14ac:dyDescent="0.25">
      <c r="T7127" s="47">
        <v>42529</v>
      </c>
      <c r="U7127" t="s">
        <v>202</v>
      </c>
      <c r="V7127">
        <v>10.199999999999999</v>
      </c>
      <c r="W7127">
        <v>10.23</v>
      </c>
      <c r="X7127">
        <v>156</v>
      </c>
      <c r="Y7127" s="47">
        <v>42566</v>
      </c>
      <c r="Z7127" t="s">
        <v>28</v>
      </c>
      <c r="AA7127" t="s">
        <v>198</v>
      </c>
      <c r="AJ7127" s="47">
        <v>42529</v>
      </c>
      <c r="AK7127" t="s">
        <v>202</v>
      </c>
      <c r="AL7127">
        <v>15.05</v>
      </c>
      <c r="AM7127">
        <v>15.16</v>
      </c>
      <c r="AN7127">
        <v>156</v>
      </c>
      <c r="AO7127" s="47">
        <v>42566</v>
      </c>
      <c r="AP7127" t="s">
        <v>28</v>
      </c>
      <c r="AQ7127" t="s">
        <v>198</v>
      </c>
      <c r="AZ7127" s="47">
        <v>42529</v>
      </c>
      <c r="BA7127" t="s">
        <v>202</v>
      </c>
      <c r="BB7127">
        <v>10.199999999999999</v>
      </c>
      <c r="BC7127">
        <v>10.23</v>
      </c>
      <c r="BD7127">
        <v>156</v>
      </c>
      <c r="BE7127" s="47">
        <v>42566</v>
      </c>
      <c r="BF7127" t="s">
        <v>28</v>
      </c>
      <c r="BG7127" t="s">
        <v>198</v>
      </c>
    </row>
    <row r="7128" spans="20:59" x14ac:dyDescent="0.25">
      <c r="T7128" s="47">
        <v>42529</v>
      </c>
      <c r="U7128" t="s">
        <v>203</v>
      </c>
      <c r="V7128">
        <v>55.79</v>
      </c>
      <c r="W7128">
        <v>56.2</v>
      </c>
      <c r="X7128">
        <v>76</v>
      </c>
      <c r="Y7128" s="47">
        <v>42664</v>
      </c>
      <c r="Z7128" t="s">
        <v>28</v>
      </c>
      <c r="AA7128" t="s">
        <v>198</v>
      </c>
      <c r="AJ7128" s="47">
        <v>42529</v>
      </c>
      <c r="AK7128" t="s">
        <v>203</v>
      </c>
      <c r="AL7128">
        <v>68.69</v>
      </c>
      <c r="AM7128">
        <v>69.27</v>
      </c>
      <c r="AN7128">
        <v>76</v>
      </c>
      <c r="AO7128" s="47">
        <v>42664</v>
      </c>
      <c r="AP7128" t="s">
        <v>28</v>
      </c>
      <c r="AQ7128" t="s">
        <v>198</v>
      </c>
      <c r="AZ7128" s="47">
        <v>42529</v>
      </c>
      <c r="BA7128" t="s">
        <v>203</v>
      </c>
      <c r="BB7128">
        <v>55.79</v>
      </c>
      <c r="BC7128">
        <v>56.2</v>
      </c>
      <c r="BD7128">
        <v>76</v>
      </c>
      <c r="BE7128" s="47">
        <v>42664</v>
      </c>
      <c r="BF7128" t="s">
        <v>28</v>
      </c>
      <c r="BG7128" t="s">
        <v>198</v>
      </c>
    </row>
    <row r="7129" spans="20:59" x14ac:dyDescent="0.25">
      <c r="T7129" s="47">
        <v>42529</v>
      </c>
      <c r="U7129" t="s">
        <v>204</v>
      </c>
      <c r="V7129">
        <v>47.17</v>
      </c>
      <c r="W7129">
        <v>47.37</v>
      </c>
      <c r="X7129">
        <v>96</v>
      </c>
      <c r="Y7129" s="47">
        <v>42664</v>
      </c>
      <c r="Z7129" t="s">
        <v>28</v>
      </c>
      <c r="AA7129" t="s">
        <v>198</v>
      </c>
      <c r="AJ7129" s="47">
        <v>42529</v>
      </c>
      <c r="AK7129" t="s">
        <v>204</v>
      </c>
      <c r="AL7129">
        <v>58.1</v>
      </c>
      <c r="AM7129">
        <v>58.63</v>
      </c>
      <c r="AN7129">
        <v>96</v>
      </c>
      <c r="AO7129" s="47">
        <v>42664</v>
      </c>
      <c r="AP7129" t="s">
        <v>28</v>
      </c>
      <c r="AQ7129" t="s">
        <v>198</v>
      </c>
      <c r="AZ7129" s="47">
        <v>42529</v>
      </c>
      <c r="BA7129" t="s">
        <v>204</v>
      </c>
      <c r="BB7129">
        <v>47.17</v>
      </c>
      <c r="BC7129">
        <v>47.37</v>
      </c>
      <c r="BD7129">
        <v>96</v>
      </c>
      <c r="BE7129" s="47">
        <v>42664</v>
      </c>
      <c r="BF7129" t="s">
        <v>28</v>
      </c>
      <c r="BG7129" t="s">
        <v>198</v>
      </c>
    </row>
    <row r="7130" spans="20:59" x14ac:dyDescent="0.25">
      <c r="T7130" s="47">
        <v>42529</v>
      </c>
      <c r="U7130" t="s">
        <v>205</v>
      </c>
      <c r="V7130">
        <v>40.04</v>
      </c>
      <c r="W7130">
        <v>40.270000000000003</v>
      </c>
      <c r="X7130">
        <v>116</v>
      </c>
      <c r="Y7130" s="47">
        <v>42664</v>
      </c>
      <c r="Z7130" t="s">
        <v>28</v>
      </c>
      <c r="AA7130" t="s">
        <v>198</v>
      </c>
      <c r="AJ7130" s="47">
        <v>42529</v>
      </c>
      <c r="AK7130" t="s">
        <v>205</v>
      </c>
      <c r="AL7130">
        <v>48.56</v>
      </c>
      <c r="AM7130">
        <v>48.82</v>
      </c>
      <c r="AN7130">
        <v>116</v>
      </c>
      <c r="AO7130" s="47">
        <v>42664</v>
      </c>
      <c r="AP7130" t="s">
        <v>28</v>
      </c>
      <c r="AQ7130" t="s">
        <v>198</v>
      </c>
      <c r="AZ7130" s="47">
        <v>42529</v>
      </c>
      <c r="BA7130" t="s">
        <v>205</v>
      </c>
      <c r="BB7130">
        <v>40.04</v>
      </c>
      <c r="BC7130">
        <v>40.270000000000003</v>
      </c>
      <c r="BD7130">
        <v>116</v>
      </c>
      <c r="BE7130" s="47">
        <v>42664</v>
      </c>
      <c r="BF7130" t="s">
        <v>28</v>
      </c>
      <c r="BG7130" t="s">
        <v>198</v>
      </c>
    </row>
    <row r="7131" spans="20:59" x14ac:dyDescent="0.25">
      <c r="T7131" s="47">
        <v>42529</v>
      </c>
      <c r="U7131" t="s">
        <v>206</v>
      </c>
      <c r="V7131">
        <v>34.700000000000003</v>
      </c>
      <c r="W7131">
        <v>34.880000000000003</v>
      </c>
      <c r="X7131">
        <v>136</v>
      </c>
      <c r="Y7131" s="47">
        <v>42664</v>
      </c>
      <c r="Z7131" t="s">
        <v>28</v>
      </c>
      <c r="AA7131" t="s">
        <v>198</v>
      </c>
      <c r="AJ7131" s="47">
        <v>42529</v>
      </c>
      <c r="AK7131" t="s">
        <v>206</v>
      </c>
      <c r="AL7131">
        <v>41.86</v>
      </c>
      <c r="AM7131">
        <v>41.94</v>
      </c>
      <c r="AN7131">
        <v>136</v>
      </c>
      <c r="AO7131" s="47">
        <v>42664</v>
      </c>
      <c r="AP7131" t="s">
        <v>28</v>
      </c>
      <c r="AQ7131" t="s">
        <v>198</v>
      </c>
      <c r="AZ7131" s="47">
        <v>42529</v>
      </c>
      <c r="BA7131" t="s">
        <v>206</v>
      </c>
      <c r="BB7131">
        <v>34.700000000000003</v>
      </c>
      <c r="BC7131">
        <v>34.880000000000003</v>
      </c>
      <c r="BD7131">
        <v>136</v>
      </c>
      <c r="BE7131" s="47">
        <v>42664</v>
      </c>
      <c r="BF7131" t="s">
        <v>28</v>
      </c>
      <c r="BG7131" t="s">
        <v>198</v>
      </c>
    </row>
    <row r="7132" spans="20:59" x14ac:dyDescent="0.25">
      <c r="T7132" s="47">
        <v>42529</v>
      </c>
      <c r="U7132" t="s">
        <v>207</v>
      </c>
      <c r="V7132">
        <v>29.2</v>
      </c>
      <c r="W7132">
        <v>29.3</v>
      </c>
      <c r="X7132">
        <v>156</v>
      </c>
      <c r="Y7132" s="47">
        <v>42664</v>
      </c>
      <c r="Z7132" t="s">
        <v>28</v>
      </c>
      <c r="AA7132" t="s">
        <v>198</v>
      </c>
      <c r="AJ7132" s="47">
        <v>42529</v>
      </c>
      <c r="AK7132" t="s">
        <v>207</v>
      </c>
      <c r="AL7132">
        <v>37.01</v>
      </c>
      <c r="AM7132">
        <v>37.17</v>
      </c>
      <c r="AN7132">
        <v>156</v>
      </c>
      <c r="AO7132" s="47">
        <v>42664</v>
      </c>
      <c r="AP7132" t="s">
        <v>28</v>
      </c>
      <c r="AQ7132" t="s">
        <v>198</v>
      </c>
      <c r="AZ7132" s="47">
        <v>42529</v>
      </c>
      <c r="BA7132" t="s">
        <v>207</v>
      </c>
      <c r="BB7132">
        <v>29.2</v>
      </c>
      <c r="BC7132">
        <v>29.3</v>
      </c>
      <c r="BD7132">
        <v>156</v>
      </c>
      <c r="BE7132" s="47">
        <v>42664</v>
      </c>
      <c r="BF7132" t="s">
        <v>28</v>
      </c>
      <c r="BG7132" t="s">
        <v>198</v>
      </c>
    </row>
    <row r="7133" spans="20:59" x14ac:dyDescent="0.25">
      <c r="T7133" s="47">
        <v>42529</v>
      </c>
      <c r="U7133" t="s">
        <v>208</v>
      </c>
      <c r="V7133">
        <v>4.29</v>
      </c>
      <c r="W7133">
        <v>4.3099999999999996</v>
      </c>
      <c r="X7133">
        <v>76</v>
      </c>
      <c r="Y7133" s="47">
        <v>42566</v>
      </c>
      <c r="Z7133" t="s">
        <v>40</v>
      </c>
      <c r="AA7133" t="s">
        <v>198</v>
      </c>
      <c r="AJ7133" s="47">
        <v>42529</v>
      </c>
      <c r="AK7133" t="s">
        <v>208</v>
      </c>
      <c r="AL7133">
        <v>2.84</v>
      </c>
      <c r="AM7133">
        <v>2.84</v>
      </c>
      <c r="AN7133">
        <v>76</v>
      </c>
      <c r="AO7133" s="47">
        <v>42566</v>
      </c>
      <c r="AP7133" t="s">
        <v>40</v>
      </c>
      <c r="AQ7133" t="s">
        <v>198</v>
      </c>
      <c r="AZ7133" s="47">
        <v>42529</v>
      </c>
      <c r="BA7133" t="s">
        <v>208</v>
      </c>
      <c r="BB7133">
        <v>4.29</v>
      </c>
      <c r="BC7133">
        <v>4.3099999999999996</v>
      </c>
      <c r="BD7133">
        <v>76</v>
      </c>
      <c r="BE7133" s="47">
        <v>42566</v>
      </c>
      <c r="BF7133" t="s">
        <v>40</v>
      </c>
      <c r="BG7133" t="s">
        <v>198</v>
      </c>
    </row>
    <row r="7134" spans="20:59" x14ac:dyDescent="0.25">
      <c r="T7134" s="47">
        <v>42529</v>
      </c>
      <c r="U7134" t="s">
        <v>209</v>
      </c>
      <c r="V7134">
        <v>10.98</v>
      </c>
      <c r="W7134">
        <v>11.06</v>
      </c>
      <c r="X7134">
        <v>96</v>
      </c>
      <c r="Y7134" s="47">
        <v>42566</v>
      </c>
      <c r="Z7134" t="s">
        <v>40</v>
      </c>
      <c r="AA7134" t="s">
        <v>198</v>
      </c>
      <c r="AJ7134" s="47">
        <v>42529</v>
      </c>
      <c r="AK7134" t="s">
        <v>209</v>
      </c>
      <c r="AL7134">
        <v>8.2200000000000006</v>
      </c>
      <c r="AM7134">
        <v>8.2799999999999994</v>
      </c>
      <c r="AN7134">
        <v>96</v>
      </c>
      <c r="AO7134" s="47">
        <v>42566</v>
      </c>
      <c r="AP7134" t="s">
        <v>40</v>
      </c>
      <c r="AQ7134" t="s">
        <v>198</v>
      </c>
      <c r="AZ7134" s="47">
        <v>42529</v>
      </c>
      <c r="BA7134" t="s">
        <v>209</v>
      </c>
      <c r="BB7134">
        <v>10.98</v>
      </c>
      <c r="BC7134">
        <v>11.06</v>
      </c>
      <c r="BD7134">
        <v>96</v>
      </c>
      <c r="BE7134" s="47">
        <v>42566</v>
      </c>
      <c r="BF7134" t="s">
        <v>40</v>
      </c>
      <c r="BG7134" t="s">
        <v>198</v>
      </c>
    </row>
    <row r="7135" spans="20:59" x14ac:dyDescent="0.25">
      <c r="T7135" s="47">
        <v>42529</v>
      </c>
      <c r="U7135" t="s">
        <v>210</v>
      </c>
      <c r="V7135">
        <v>20.82</v>
      </c>
      <c r="W7135">
        <v>20.87</v>
      </c>
      <c r="X7135">
        <v>116</v>
      </c>
      <c r="Y7135" s="47">
        <v>42566</v>
      </c>
      <c r="Z7135" t="s">
        <v>40</v>
      </c>
      <c r="AA7135" t="s">
        <v>198</v>
      </c>
      <c r="AJ7135" s="47">
        <v>42529</v>
      </c>
      <c r="AK7135" t="s">
        <v>210</v>
      </c>
      <c r="AL7135">
        <v>16.22</v>
      </c>
      <c r="AM7135">
        <v>16.309999999999999</v>
      </c>
      <c r="AN7135">
        <v>116</v>
      </c>
      <c r="AO7135" s="47">
        <v>42566</v>
      </c>
      <c r="AP7135" t="s">
        <v>40</v>
      </c>
      <c r="AQ7135" t="s">
        <v>198</v>
      </c>
      <c r="AZ7135" s="47">
        <v>42529</v>
      </c>
      <c r="BA7135" t="s">
        <v>210</v>
      </c>
      <c r="BB7135">
        <v>20.82</v>
      </c>
      <c r="BC7135">
        <v>20.87</v>
      </c>
      <c r="BD7135">
        <v>116</v>
      </c>
      <c r="BE7135" s="47">
        <v>42566</v>
      </c>
      <c r="BF7135" t="s">
        <v>40</v>
      </c>
      <c r="BG7135" t="s">
        <v>198</v>
      </c>
    </row>
    <row r="7136" spans="20:59" x14ac:dyDescent="0.25">
      <c r="T7136" s="47">
        <v>42529</v>
      </c>
      <c r="U7136" t="s">
        <v>211</v>
      </c>
      <c r="V7136">
        <v>34.31</v>
      </c>
      <c r="W7136">
        <v>34.369999999999997</v>
      </c>
      <c r="X7136">
        <v>136</v>
      </c>
      <c r="Y7136" s="47">
        <v>42566</v>
      </c>
      <c r="Z7136" t="s">
        <v>40</v>
      </c>
      <c r="AA7136" t="s">
        <v>198</v>
      </c>
      <c r="AJ7136" s="47">
        <v>42529</v>
      </c>
      <c r="AK7136" t="s">
        <v>211</v>
      </c>
      <c r="AL7136">
        <v>27.35</v>
      </c>
      <c r="AM7136">
        <v>27.5</v>
      </c>
      <c r="AN7136">
        <v>136</v>
      </c>
      <c r="AO7136" s="47">
        <v>42566</v>
      </c>
      <c r="AP7136" t="s">
        <v>40</v>
      </c>
      <c r="AQ7136" t="s">
        <v>198</v>
      </c>
      <c r="AZ7136" s="47">
        <v>42529</v>
      </c>
      <c r="BA7136" t="s">
        <v>211</v>
      </c>
      <c r="BB7136">
        <v>34.31</v>
      </c>
      <c r="BC7136">
        <v>34.369999999999997</v>
      </c>
      <c r="BD7136">
        <v>136</v>
      </c>
      <c r="BE7136" s="47">
        <v>42566</v>
      </c>
      <c r="BF7136" t="s">
        <v>40</v>
      </c>
      <c r="BG7136" t="s">
        <v>198</v>
      </c>
    </row>
    <row r="7137" spans="20:59" x14ac:dyDescent="0.25">
      <c r="T7137" s="47">
        <v>42529</v>
      </c>
      <c r="U7137" t="s">
        <v>212</v>
      </c>
      <c r="V7137">
        <v>49.93</v>
      </c>
      <c r="W7137">
        <v>50.19</v>
      </c>
      <c r="X7137">
        <v>156</v>
      </c>
      <c r="Y7137" s="47">
        <v>42566</v>
      </c>
      <c r="Z7137" t="s">
        <v>40</v>
      </c>
      <c r="AA7137" t="s">
        <v>198</v>
      </c>
      <c r="AJ7137" s="47">
        <v>42529</v>
      </c>
      <c r="AK7137" t="s">
        <v>212</v>
      </c>
      <c r="AL7137">
        <v>41.42</v>
      </c>
      <c r="AM7137">
        <v>41.77</v>
      </c>
      <c r="AN7137">
        <v>156</v>
      </c>
      <c r="AO7137" s="47">
        <v>42566</v>
      </c>
      <c r="AP7137" t="s">
        <v>40</v>
      </c>
      <c r="AQ7137" t="s">
        <v>198</v>
      </c>
      <c r="AZ7137" s="47">
        <v>42529</v>
      </c>
      <c r="BA7137" t="s">
        <v>212</v>
      </c>
      <c r="BB7137">
        <v>49.93</v>
      </c>
      <c r="BC7137">
        <v>50.19</v>
      </c>
      <c r="BD7137">
        <v>156</v>
      </c>
      <c r="BE7137" s="47">
        <v>42566</v>
      </c>
      <c r="BF7137" t="s">
        <v>40</v>
      </c>
      <c r="BG7137" t="s">
        <v>198</v>
      </c>
    </row>
    <row r="7138" spans="20:59" x14ac:dyDescent="0.25">
      <c r="T7138" s="47">
        <v>42529</v>
      </c>
      <c r="U7138" t="s">
        <v>213</v>
      </c>
      <c r="V7138">
        <v>15.9</v>
      </c>
      <c r="W7138">
        <v>15.93</v>
      </c>
      <c r="X7138">
        <v>76</v>
      </c>
      <c r="Y7138" s="47">
        <v>42664</v>
      </c>
      <c r="Z7138" t="s">
        <v>40</v>
      </c>
      <c r="AA7138" t="s">
        <v>198</v>
      </c>
      <c r="AJ7138" s="47">
        <v>42529</v>
      </c>
      <c r="AK7138" t="s">
        <v>213</v>
      </c>
      <c r="AL7138">
        <v>14.29</v>
      </c>
      <c r="AM7138">
        <v>14.34</v>
      </c>
      <c r="AN7138">
        <v>76</v>
      </c>
      <c r="AO7138" s="47">
        <v>42664</v>
      </c>
      <c r="AP7138" t="s">
        <v>40</v>
      </c>
      <c r="AQ7138" t="s">
        <v>198</v>
      </c>
      <c r="AZ7138" s="47">
        <v>42529</v>
      </c>
      <c r="BA7138" t="s">
        <v>213</v>
      </c>
      <c r="BB7138">
        <v>15.9</v>
      </c>
      <c r="BC7138">
        <v>15.93</v>
      </c>
      <c r="BD7138">
        <v>76</v>
      </c>
      <c r="BE7138" s="47">
        <v>42664</v>
      </c>
      <c r="BF7138" t="s">
        <v>40</v>
      </c>
      <c r="BG7138" t="s">
        <v>198</v>
      </c>
    </row>
    <row r="7139" spans="20:59" x14ac:dyDescent="0.25">
      <c r="T7139" s="47">
        <v>42529</v>
      </c>
      <c r="U7139" t="s">
        <v>214</v>
      </c>
      <c r="V7139">
        <v>26.59</v>
      </c>
      <c r="W7139">
        <v>26.74</v>
      </c>
      <c r="X7139">
        <v>96</v>
      </c>
      <c r="Y7139" s="47">
        <v>42664</v>
      </c>
      <c r="Z7139" t="s">
        <v>40</v>
      </c>
      <c r="AA7139" t="s">
        <v>198</v>
      </c>
      <c r="AJ7139" s="47">
        <v>42529</v>
      </c>
      <c r="AK7139" t="s">
        <v>214</v>
      </c>
      <c r="AL7139">
        <v>24.14</v>
      </c>
      <c r="AM7139">
        <v>24.22</v>
      </c>
      <c r="AN7139">
        <v>96</v>
      </c>
      <c r="AO7139" s="47">
        <v>42664</v>
      </c>
      <c r="AP7139" t="s">
        <v>40</v>
      </c>
      <c r="AQ7139" t="s">
        <v>198</v>
      </c>
      <c r="AZ7139" s="47">
        <v>42529</v>
      </c>
      <c r="BA7139" t="s">
        <v>214</v>
      </c>
      <c r="BB7139">
        <v>26.59</v>
      </c>
      <c r="BC7139">
        <v>26.74</v>
      </c>
      <c r="BD7139">
        <v>96</v>
      </c>
      <c r="BE7139" s="47">
        <v>42664</v>
      </c>
      <c r="BF7139" t="s">
        <v>40</v>
      </c>
      <c r="BG7139" t="s">
        <v>198</v>
      </c>
    </row>
    <row r="7140" spans="20:59" x14ac:dyDescent="0.25">
      <c r="T7140" s="47">
        <v>42529</v>
      </c>
      <c r="U7140" t="s">
        <v>215</v>
      </c>
      <c r="V7140">
        <v>39.86</v>
      </c>
      <c r="W7140">
        <v>40.03</v>
      </c>
      <c r="X7140">
        <v>116</v>
      </c>
      <c r="Y7140" s="47">
        <v>42664</v>
      </c>
      <c r="Z7140" t="s">
        <v>40</v>
      </c>
      <c r="AA7140" t="s">
        <v>198</v>
      </c>
      <c r="AJ7140" s="47">
        <v>42529</v>
      </c>
      <c r="AK7140" t="s">
        <v>215</v>
      </c>
      <c r="AL7140">
        <v>35.630000000000003</v>
      </c>
      <c r="AM7140">
        <v>35.81</v>
      </c>
      <c r="AN7140">
        <v>116</v>
      </c>
      <c r="AO7140" s="47">
        <v>42664</v>
      </c>
      <c r="AP7140" t="s">
        <v>40</v>
      </c>
      <c r="AQ7140" t="s">
        <v>198</v>
      </c>
      <c r="AZ7140" s="47">
        <v>42529</v>
      </c>
      <c r="BA7140" t="s">
        <v>215</v>
      </c>
      <c r="BB7140">
        <v>39.86</v>
      </c>
      <c r="BC7140">
        <v>40.03</v>
      </c>
      <c r="BD7140">
        <v>116</v>
      </c>
      <c r="BE7140" s="47">
        <v>42664</v>
      </c>
      <c r="BF7140" t="s">
        <v>40</v>
      </c>
      <c r="BG7140" t="s">
        <v>198</v>
      </c>
    </row>
    <row r="7141" spans="20:59" x14ac:dyDescent="0.25">
      <c r="T7141" s="47">
        <v>42529</v>
      </c>
      <c r="U7141" t="s">
        <v>216</v>
      </c>
      <c r="V7141">
        <v>53.12</v>
      </c>
      <c r="W7141">
        <v>53.29</v>
      </c>
      <c r="X7141">
        <v>136</v>
      </c>
      <c r="Y7141" s="47">
        <v>42664</v>
      </c>
      <c r="Z7141" t="s">
        <v>40</v>
      </c>
      <c r="AA7141" t="s">
        <v>198</v>
      </c>
      <c r="AJ7141" s="47">
        <v>42529</v>
      </c>
      <c r="AK7141" t="s">
        <v>216</v>
      </c>
      <c r="AL7141">
        <v>47.84</v>
      </c>
      <c r="AM7141">
        <v>48.07</v>
      </c>
      <c r="AN7141">
        <v>136</v>
      </c>
      <c r="AO7141" s="47">
        <v>42664</v>
      </c>
      <c r="AP7141" t="s">
        <v>40</v>
      </c>
      <c r="AQ7141" t="s">
        <v>198</v>
      </c>
      <c r="AZ7141" s="47">
        <v>42529</v>
      </c>
      <c r="BA7141" t="s">
        <v>216</v>
      </c>
      <c r="BB7141">
        <v>53.12</v>
      </c>
      <c r="BC7141">
        <v>53.29</v>
      </c>
      <c r="BD7141">
        <v>136</v>
      </c>
      <c r="BE7141" s="47">
        <v>42664</v>
      </c>
      <c r="BF7141" t="s">
        <v>40</v>
      </c>
      <c r="BG7141" t="s">
        <v>198</v>
      </c>
    </row>
    <row r="7142" spans="20:59" x14ac:dyDescent="0.25">
      <c r="T7142" s="47">
        <v>42529</v>
      </c>
      <c r="U7142" t="s">
        <v>217</v>
      </c>
      <c r="V7142">
        <v>66.81</v>
      </c>
      <c r="W7142">
        <v>67.150000000000006</v>
      </c>
      <c r="X7142">
        <v>156</v>
      </c>
      <c r="Y7142" s="47">
        <v>42664</v>
      </c>
      <c r="Z7142" t="s">
        <v>40</v>
      </c>
      <c r="AA7142" t="s">
        <v>198</v>
      </c>
      <c r="AJ7142" s="47">
        <v>42529</v>
      </c>
      <c r="AK7142" t="s">
        <v>217</v>
      </c>
      <c r="AL7142">
        <v>62.45</v>
      </c>
      <c r="AM7142">
        <v>62.66</v>
      </c>
      <c r="AN7142">
        <v>156</v>
      </c>
      <c r="AO7142" s="47">
        <v>42664</v>
      </c>
      <c r="AP7142" t="s">
        <v>40</v>
      </c>
      <c r="AQ7142" t="s">
        <v>198</v>
      </c>
      <c r="AZ7142" s="47">
        <v>42529</v>
      </c>
      <c r="BA7142" t="s">
        <v>217</v>
      </c>
      <c r="BB7142">
        <v>66.81</v>
      </c>
      <c r="BC7142">
        <v>67.150000000000006</v>
      </c>
      <c r="BD7142">
        <v>156</v>
      </c>
      <c r="BE7142" s="47">
        <v>42664</v>
      </c>
      <c r="BF7142" t="s">
        <v>40</v>
      </c>
      <c r="BG7142" t="s">
        <v>198</v>
      </c>
    </row>
    <row r="7143" spans="20:59" x14ac:dyDescent="0.25">
      <c r="T7143" s="47">
        <v>42529</v>
      </c>
      <c r="U7143" t="s">
        <v>218</v>
      </c>
      <c r="V7143">
        <v>16.809999999999999</v>
      </c>
      <c r="W7143">
        <v>16.95</v>
      </c>
      <c r="X7143">
        <v>42</v>
      </c>
      <c r="Y7143" s="47">
        <v>42566</v>
      </c>
      <c r="Z7143" t="s">
        <v>28</v>
      </c>
      <c r="AA7143" t="s">
        <v>219</v>
      </c>
      <c r="AJ7143" s="47">
        <v>42529</v>
      </c>
      <c r="AK7143" t="s">
        <v>218</v>
      </c>
      <c r="AL7143">
        <v>16.75</v>
      </c>
      <c r="AM7143">
        <v>16.78</v>
      </c>
      <c r="AN7143">
        <v>42</v>
      </c>
      <c r="AO7143" s="47">
        <v>42566</v>
      </c>
      <c r="AP7143" t="s">
        <v>28</v>
      </c>
      <c r="AQ7143" t="s">
        <v>219</v>
      </c>
      <c r="AZ7143" s="47">
        <v>42529</v>
      </c>
      <c r="BA7143" t="s">
        <v>218</v>
      </c>
      <c r="BB7143">
        <v>16.809999999999999</v>
      </c>
      <c r="BC7143">
        <v>16.95</v>
      </c>
      <c r="BD7143">
        <v>42</v>
      </c>
      <c r="BE7143" s="47">
        <v>42566</v>
      </c>
      <c r="BF7143" t="s">
        <v>28</v>
      </c>
      <c r="BG7143" t="s">
        <v>219</v>
      </c>
    </row>
    <row r="7144" spans="20:59" x14ac:dyDescent="0.25">
      <c r="T7144" s="47">
        <v>42529</v>
      </c>
      <c r="U7144" t="s">
        <v>220</v>
      </c>
      <c r="V7144">
        <v>7.13</v>
      </c>
      <c r="W7144">
        <v>7.18</v>
      </c>
      <c r="X7144">
        <v>52</v>
      </c>
      <c r="Y7144" s="47">
        <v>42566</v>
      </c>
      <c r="Z7144" t="s">
        <v>28</v>
      </c>
      <c r="AA7144" t="s">
        <v>219</v>
      </c>
      <c r="AJ7144" s="47">
        <v>42529</v>
      </c>
      <c r="AK7144" t="s">
        <v>220</v>
      </c>
      <c r="AL7144">
        <v>7.35</v>
      </c>
      <c r="AM7144">
        <v>7.38</v>
      </c>
      <c r="AN7144">
        <v>52</v>
      </c>
      <c r="AO7144" s="47">
        <v>42566</v>
      </c>
      <c r="AP7144" t="s">
        <v>28</v>
      </c>
      <c r="AQ7144" t="s">
        <v>219</v>
      </c>
      <c r="AZ7144" s="47">
        <v>42529</v>
      </c>
      <c r="BA7144" t="s">
        <v>220</v>
      </c>
      <c r="BB7144">
        <v>7.13</v>
      </c>
      <c r="BC7144">
        <v>7.18</v>
      </c>
      <c r="BD7144">
        <v>52</v>
      </c>
      <c r="BE7144" s="47">
        <v>42566</v>
      </c>
      <c r="BF7144" t="s">
        <v>28</v>
      </c>
      <c r="BG7144" t="s">
        <v>219</v>
      </c>
    </row>
    <row r="7145" spans="20:59" x14ac:dyDescent="0.25">
      <c r="T7145" s="47">
        <v>42529</v>
      </c>
      <c r="U7145" t="s">
        <v>221</v>
      </c>
      <c r="V7145">
        <v>1.19</v>
      </c>
      <c r="W7145">
        <v>1.2</v>
      </c>
      <c r="X7145">
        <v>62</v>
      </c>
      <c r="Y7145" s="47">
        <v>42566</v>
      </c>
      <c r="Z7145" t="s">
        <v>28</v>
      </c>
      <c r="AA7145" t="s">
        <v>219</v>
      </c>
      <c r="AJ7145" s="47">
        <v>42529</v>
      </c>
      <c r="AK7145" t="s">
        <v>221</v>
      </c>
      <c r="AL7145">
        <v>1.19</v>
      </c>
      <c r="AM7145">
        <v>1.19</v>
      </c>
      <c r="AN7145">
        <v>62</v>
      </c>
      <c r="AO7145" s="47">
        <v>42566</v>
      </c>
      <c r="AP7145" t="s">
        <v>28</v>
      </c>
      <c r="AQ7145" t="s">
        <v>219</v>
      </c>
      <c r="AZ7145" s="47">
        <v>42529</v>
      </c>
      <c r="BA7145" t="s">
        <v>221</v>
      </c>
      <c r="BB7145">
        <v>1.19</v>
      </c>
      <c r="BC7145">
        <v>1.2</v>
      </c>
      <c r="BD7145">
        <v>62</v>
      </c>
      <c r="BE7145" s="47">
        <v>42566</v>
      </c>
      <c r="BF7145" t="s">
        <v>28</v>
      </c>
      <c r="BG7145" t="s">
        <v>219</v>
      </c>
    </row>
    <row r="7146" spans="20:59" x14ac:dyDescent="0.25">
      <c r="T7146" s="47">
        <v>42529</v>
      </c>
      <c r="U7146" t="s">
        <v>222</v>
      </c>
      <c r="V7146">
        <v>0.06</v>
      </c>
      <c r="W7146">
        <v>0.06</v>
      </c>
      <c r="X7146">
        <v>72</v>
      </c>
      <c r="Y7146" s="47">
        <v>42566</v>
      </c>
      <c r="Z7146" t="s">
        <v>28</v>
      </c>
      <c r="AA7146" t="s">
        <v>219</v>
      </c>
      <c r="AJ7146" s="47">
        <v>42529</v>
      </c>
      <c r="AK7146" t="s">
        <v>222</v>
      </c>
      <c r="AL7146">
        <v>0.06</v>
      </c>
      <c r="AM7146">
        <v>0.06</v>
      </c>
      <c r="AN7146">
        <v>72</v>
      </c>
      <c r="AO7146" s="47">
        <v>42566</v>
      </c>
      <c r="AP7146" t="s">
        <v>28</v>
      </c>
      <c r="AQ7146" t="s">
        <v>219</v>
      </c>
      <c r="AZ7146" s="47">
        <v>42529</v>
      </c>
      <c r="BA7146" t="s">
        <v>222</v>
      </c>
      <c r="BB7146">
        <v>0.06</v>
      </c>
      <c r="BC7146">
        <v>0.06</v>
      </c>
      <c r="BD7146">
        <v>72</v>
      </c>
      <c r="BE7146" s="47">
        <v>42566</v>
      </c>
      <c r="BF7146" t="s">
        <v>28</v>
      </c>
      <c r="BG7146" t="s">
        <v>219</v>
      </c>
    </row>
    <row r="7147" spans="20:59" x14ac:dyDescent="0.25">
      <c r="T7147" s="47">
        <v>42529</v>
      </c>
      <c r="U7147" t="s">
        <v>223</v>
      </c>
      <c r="V7147">
        <v>0</v>
      </c>
      <c r="W7147">
        <v>0</v>
      </c>
      <c r="X7147">
        <v>82</v>
      </c>
      <c r="Y7147" s="47">
        <v>42566</v>
      </c>
      <c r="Z7147" t="s">
        <v>28</v>
      </c>
      <c r="AA7147" t="s">
        <v>219</v>
      </c>
      <c r="AJ7147" s="47">
        <v>42529</v>
      </c>
      <c r="AK7147" t="s">
        <v>223</v>
      </c>
      <c r="AL7147">
        <v>0</v>
      </c>
      <c r="AM7147">
        <v>0</v>
      </c>
      <c r="AN7147">
        <v>82</v>
      </c>
      <c r="AO7147" s="47">
        <v>42566</v>
      </c>
      <c r="AP7147" t="s">
        <v>28</v>
      </c>
      <c r="AQ7147" t="s">
        <v>219</v>
      </c>
      <c r="AZ7147" s="47">
        <v>42529</v>
      </c>
      <c r="BA7147" t="s">
        <v>223</v>
      </c>
      <c r="BB7147">
        <v>0</v>
      </c>
      <c r="BC7147">
        <v>0</v>
      </c>
      <c r="BD7147">
        <v>82</v>
      </c>
      <c r="BE7147" s="47">
        <v>42566</v>
      </c>
      <c r="BF7147" t="s">
        <v>28</v>
      </c>
      <c r="BG7147" t="s">
        <v>219</v>
      </c>
    </row>
    <row r="7148" spans="20:59" x14ac:dyDescent="0.25">
      <c r="T7148" s="47">
        <v>42529</v>
      </c>
      <c r="U7148" t="s">
        <v>224</v>
      </c>
      <c r="V7148">
        <v>17.54</v>
      </c>
      <c r="W7148">
        <v>17.62</v>
      </c>
      <c r="X7148">
        <v>42</v>
      </c>
      <c r="Y7148" s="47">
        <v>42664</v>
      </c>
      <c r="Z7148" t="s">
        <v>28</v>
      </c>
      <c r="AA7148" t="s">
        <v>219</v>
      </c>
      <c r="AJ7148" s="47">
        <v>42529</v>
      </c>
      <c r="AK7148" t="s">
        <v>224</v>
      </c>
      <c r="AL7148">
        <v>17.010000000000002</v>
      </c>
      <c r="AM7148">
        <v>17.100000000000001</v>
      </c>
      <c r="AN7148">
        <v>42</v>
      </c>
      <c r="AO7148" s="47">
        <v>42664</v>
      </c>
      <c r="AP7148" t="s">
        <v>28</v>
      </c>
      <c r="AQ7148" t="s">
        <v>219</v>
      </c>
      <c r="AZ7148" s="47">
        <v>42529</v>
      </c>
      <c r="BA7148" t="s">
        <v>224</v>
      </c>
      <c r="BB7148">
        <v>17.54</v>
      </c>
      <c r="BC7148">
        <v>17.62</v>
      </c>
      <c r="BD7148">
        <v>42</v>
      </c>
      <c r="BE7148" s="47">
        <v>42664</v>
      </c>
      <c r="BF7148" t="s">
        <v>28</v>
      </c>
      <c r="BG7148" t="s">
        <v>219</v>
      </c>
    </row>
    <row r="7149" spans="20:59" x14ac:dyDescent="0.25">
      <c r="T7149" s="47">
        <v>42529</v>
      </c>
      <c r="U7149" t="s">
        <v>225</v>
      </c>
      <c r="V7149">
        <v>8.76</v>
      </c>
      <c r="W7149">
        <v>8.8000000000000007</v>
      </c>
      <c r="X7149">
        <v>52</v>
      </c>
      <c r="Y7149" s="47">
        <v>42664</v>
      </c>
      <c r="Z7149" t="s">
        <v>28</v>
      </c>
      <c r="AA7149" t="s">
        <v>219</v>
      </c>
      <c r="AJ7149" s="47">
        <v>42529</v>
      </c>
      <c r="AK7149" t="s">
        <v>225</v>
      </c>
      <c r="AL7149">
        <v>8.64</v>
      </c>
      <c r="AM7149">
        <v>8.67</v>
      </c>
      <c r="AN7149">
        <v>52</v>
      </c>
      <c r="AO7149" s="47">
        <v>42664</v>
      </c>
      <c r="AP7149" t="s">
        <v>28</v>
      </c>
      <c r="AQ7149" t="s">
        <v>219</v>
      </c>
      <c r="AZ7149" s="47">
        <v>42529</v>
      </c>
      <c r="BA7149" t="s">
        <v>225</v>
      </c>
      <c r="BB7149">
        <v>8.76</v>
      </c>
      <c r="BC7149">
        <v>8.8000000000000007</v>
      </c>
      <c r="BD7149">
        <v>52</v>
      </c>
      <c r="BE7149" s="47">
        <v>42664</v>
      </c>
      <c r="BF7149" t="s">
        <v>28</v>
      </c>
      <c r="BG7149" t="s">
        <v>219</v>
      </c>
    </row>
    <row r="7150" spans="20:59" x14ac:dyDescent="0.25">
      <c r="T7150" s="47">
        <v>42529</v>
      </c>
      <c r="U7150" t="s">
        <v>226</v>
      </c>
      <c r="V7150">
        <v>3.36</v>
      </c>
      <c r="W7150">
        <v>3.38</v>
      </c>
      <c r="X7150">
        <v>62</v>
      </c>
      <c r="Y7150" s="47">
        <v>42664</v>
      </c>
      <c r="Z7150" t="s">
        <v>28</v>
      </c>
      <c r="AA7150" t="s">
        <v>219</v>
      </c>
      <c r="AJ7150" s="47">
        <v>42529</v>
      </c>
      <c r="AK7150" t="s">
        <v>226</v>
      </c>
      <c r="AL7150">
        <v>3.4</v>
      </c>
      <c r="AM7150">
        <v>3.42</v>
      </c>
      <c r="AN7150">
        <v>62</v>
      </c>
      <c r="AO7150" s="47">
        <v>42664</v>
      </c>
      <c r="AP7150" t="s">
        <v>28</v>
      </c>
      <c r="AQ7150" t="s">
        <v>219</v>
      </c>
      <c r="AZ7150" s="47">
        <v>42529</v>
      </c>
      <c r="BA7150" t="s">
        <v>226</v>
      </c>
      <c r="BB7150">
        <v>3.36</v>
      </c>
      <c r="BC7150">
        <v>3.38</v>
      </c>
      <c r="BD7150">
        <v>62</v>
      </c>
      <c r="BE7150" s="47">
        <v>42664</v>
      </c>
      <c r="BF7150" t="s">
        <v>28</v>
      </c>
      <c r="BG7150" t="s">
        <v>219</v>
      </c>
    </row>
    <row r="7151" spans="20:59" x14ac:dyDescent="0.25">
      <c r="T7151" s="47">
        <v>42529</v>
      </c>
      <c r="U7151" t="s">
        <v>227</v>
      </c>
      <c r="V7151">
        <v>1.01</v>
      </c>
      <c r="W7151">
        <v>1.02</v>
      </c>
      <c r="X7151">
        <v>72</v>
      </c>
      <c r="Y7151" s="47">
        <v>42664</v>
      </c>
      <c r="Z7151" t="s">
        <v>28</v>
      </c>
      <c r="AA7151" t="s">
        <v>219</v>
      </c>
      <c r="AJ7151" s="47">
        <v>42529</v>
      </c>
      <c r="AK7151" t="s">
        <v>227</v>
      </c>
      <c r="AL7151">
        <v>1</v>
      </c>
      <c r="AM7151">
        <v>1</v>
      </c>
      <c r="AN7151">
        <v>72</v>
      </c>
      <c r="AO7151" s="47">
        <v>42664</v>
      </c>
      <c r="AP7151" t="s">
        <v>28</v>
      </c>
      <c r="AQ7151" t="s">
        <v>219</v>
      </c>
      <c r="AZ7151" s="47">
        <v>42529</v>
      </c>
      <c r="BA7151" t="s">
        <v>227</v>
      </c>
      <c r="BB7151">
        <v>1.01</v>
      </c>
      <c r="BC7151">
        <v>1.02</v>
      </c>
      <c r="BD7151">
        <v>72</v>
      </c>
      <c r="BE7151" s="47">
        <v>42664</v>
      </c>
      <c r="BF7151" t="s">
        <v>28</v>
      </c>
      <c r="BG7151" t="s">
        <v>219</v>
      </c>
    </row>
    <row r="7152" spans="20:59" x14ac:dyDescent="0.25">
      <c r="T7152" s="47">
        <v>42529</v>
      </c>
      <c r="U7152" t="s">
        <v>228</v>
      </c>
      <c r="V7152">
        <v>0.24</v>
      </c>
      <c r="W7152">
        <v>0.24</v>
      </c>
      <c r="X7152">
        <v>82</v>
      </c>
      <c r="Y7152" s="47">
        <v>42664</v>
      </c>
      <c r="Z7152" t="s">
        <v>28</v>
      </c>
      <c r="AA7152" t="s">
        <v>219</v>
      </c>
      <c r="AJ7152" s="47">
        <v>42529</v>
      </c>
      <c r="AK7152" t="s">
        <v>228</v>
      </c>
      <c r="AL7152">
        <v>0.24</v>
      </c>
      <c r="AM7152">
        <v>0.24</v>
      </c>
      <c r="AN7152">
        <v>82</v>
      </c>
      <c r="AO7152" s="47">
        <v>42664</v>
      </c>
      <c r="AP7152" t="s">
        <v>28</v>
      </c>
      <c r="AQ7152" t="s">
        <v>219</v>
      </c>
      <c r="AZ7152" s="47">
        <v>42529</v>
      </c>
      <c r="BA7152" t="s">
        <v>228</v>
      </c>
      <c r="BB7152">
        <v>0.24</v>
      </c>
      <c r="BC7152">
        <v>0.24</v>
      </c>
      <c r="BD7152">
        <v>82</v>
      </c>
      <c r="BE7152" s="47">
        <v>42664</v>
      </c>
      <c r="BF7152" t="s">
        <v>28</v>
      </c>
      <c r="BG7152" t="s">
        <v>219</v>
      </c>
    </row>
    <row r="7153" spans="20:59" x14ac:dyDescent="0.25">
      <c r="T7153" s="47">
        <v>42529</v>
      </c>
      <c r="U7153" t="s">
        <v>229</v>
      </c>
      <c r="V7153">
        <v>0</v>
      </c>
      <c r="W7153">
        <v>0</v>
      </c>
      <c r="X7153">
        <v>42</v>
      </c>
      <c r="Y7153" s="47">
        <v>42566</v>
      </c>
      <c r="Z7153" t="s">
        <v>40</v>
      </c>
      <c r="AA7153" t="s">
        <v>219</v>
      </c>
      <c r="AJ7153" s="47">
        <v>42529</v>
      </c>
      <c r="AK7153" t="s">
        <v>229</v>
      </c>
      <c r="AL7153">
        <v>0</v>
      </c>
      <c r="AM7153">
        <v>0</v>
      </c>
      <c r="AN7153">
        <v>42</v>
      </c>
      <c r="AO7153" s="47">
        <v>42566</v>
      </c>
      <c r="AP7153" t="s">
        <v>40</v>
      </c>
      <c r="AQ7153" t="s">
        <v>219</v>
      </c>
      <c r="AZ7153" s="47">
        <v>42529</v>
      </c>
      <c r="BA7153" t="s">
        <v>229</v>
      </c>
      <c r="BB7153">
        <v>0</v>
      </c>
      <c r="BC7153">
        <v>0</v>
      </c>
      <c r="BD7153">
        <v>42</v>
      </c>
      <c r="BE7153" s="47">
        <v>42566</v>
      </c>
      <c r="BF7153" t="s">
        <v>40</v>
      </c>
      <c r="BG7153" t="s">
        <v>219</v>
      </c>
    </row>
    <row r="7154" spans="20:59" x14ac:dyDescent="0.25">
      <c r="T7154" s="47">
        <v>42529</v>
      </c>
      <c r="U7154" t="s">
        <v>230</v>
      </c>
      <c r="V7154">
        <v>0.27</v>
      </c>
      <c r="W7154">
        <v>0.27</v>
      </c>
      <c r="X7154">
        <v>52</v>
      </c>
      <c r="Y7154" s="47">
        <v>42566</v>
      </c>
      <c r="Z7154" t="s">
        <v>40</v>
      </c>
      <c r="AA7154" t="s">
        <v>219</v>
      </c>
      <c r="AJ7154" s="47">
        <v>42529</v>
      </c>
      <c r="AK7154" t="s">
        <v>230</v>
      </c>
      <c r="AL7154">
        <v>0.27</v>
      </c>
      <c r="AM7154">
        <v>0.28000000000000003</v>
      </c>
      <c r="AN7154">
        <v>52</v>
      </c>
      <c r="AO7154" s="47">
        <v>42566</v>
      </c>
      <c r="AP7154" t="s">
        <v>40</v>
      </c>
      <c r="AQ7154" t="s">
        <v>219</v>
      </c>
      <c r="AZ7154" s="47">
        <v>42529</v>
      </c>
      <c r="BA7154" t="s">
        <v>230</v>
      </c>
      <c r="BB7154">
        <v>0.27</v>
      </c>
      <c r="BC7154">
        <v>0.27</v>
      </c>
      <c r="BD7154">
        <v>52</v>
      </c>
      <c r="BE7154" s="47">
        <v>42566</v>
      </c>
      <c r="BF7154" t="s">
        <v>40</v>
      </c>
      <c r="BG7154" t="s">
        <v>219</v>
      </c>
    </row>
    <row r="7155" spans="20:59" x14ac:dyDescent="0.25">
      <c r="T7155" s="47">
        <v>42529</v>
      </c>
      <c r="U7155" t="s">
        <v>231</v>
      </c>
      <c r="V7155">
        <v>4.25</v>
      </c>
      <c r="W7155">
        <v>4.2699999999999996</v>
      </c>
      <c r="X7155">
        <v>62</v>
      </c>
      <c r="Y7155" s="47">
        <v>42566</v>
      </c>
      <c r="Z7155" t="s">
        <v>40</v>
      </c>
      <c r="AA7155" t="s">
        <v>219</v>
      </c>
      <c r="AJ7155" s="47">
        <v>42529</v>
      </c>
      <c r="AK7155" t="s">
        <v>231</v>
      </c>
      <c r="AL7155">
        <v>4.12</v>
      </c>
      <c r="AM7155">
        <v>4.1399999999999997</v>
      </c>
      <c r="AN7155">
        <v>62</v>
      </c>
      <c r="AO7155" s="47">
        <v>42566</v>
      </c>
      <c r="AP7155" t="s">
        <v>40</v>
      </c>
      <c r="AQ7155" t="s">
        <v>219</v>
      </c>
      <c r="AZ7155" s="47">
        <v>42529</v>
      </c>
      <c r="BA7155" t="s">
        <v>231</v>
      </c>
      <c r="BB7155">
        <v>4.25</v>
      </c>
      <c r="BC7155">
        <v>4.2699999999999996</v>
      </c>
      <c r="BD7155">
        <v>62</v>
      </c>
      <c r="BE7155" s="47">
        <v>42566</v>
      </c>
      <c r="BF7155" t="s">
        <v>40</v>
      </c>
      <c r="BG7155" t="s">
        <v>219</v>
      </c>
    </row>
    <row r="7156" spans="20:59" x14ac:dyDescent="0.25">
      <c r="T7156" s="47">
        <v>42529</v>
      </c>
      <c r="U7156" t="s">
        <v>232</v>
      </c>
      <c r="V7156">
        <v>12.93</v>
      </c>
      <c r="W7156">
        <v>13.03</v>
      </c>
      <c r="X7156">
        <v>72</v>
      </c>
      <c r="Y7156" s="47">
        <v>42566</v>
      </c>
      <c r="Z7156" t="s">
        <v>40</v>
      </c>
      <c r="AA7156" t="s">
        <v>219</v>
      </c>
      <c r="AJ7156" s="47">
        <v>42529</v>
      </c>
      <c r="AK7156" t="s">
        <v>232</v>
      </c>
      <c r="AL7156">
        <v>13.12</v>
      </c>
      <c r="AM7156">
        <v>13.17</v>
      </c>
      <c r="AN7156">
        <v>72</v>
      </c>
      <c r="AO7156" s="47">
        <v>42566</v>
      </c>
      <c r="AP7156" t="s">
        <v>40</v>
      </c>
      <c r="AQ7156" t="s">
        <v>219</v>
      </c>
      <c r="AZ7156" s="47">
        <v>42529</v>
      </c>
      <c r="BA7156" t="s">
        <v>232</v>
      </c>
      <c r="BB7156">
        <v>12.93</v>
      </c>
      <c r="BC7156">
        <v>13.03</v>
      </c>
      <c r="BD7156">
        <v>72</v>
      </c>
      <c r="BE7156" s="47">
        <v>42566</v>
      </c>
      <c r="BF7156" t="s">
        <v>40</v>
      </c>
      <c r="BG7156" t="s">
        <v>219</v>
      </c>
    </row>
    <row r="7157" spans="20:59" x14ac:dyDescent="0.25">
      <c r="T7157" s="47">
        <v>42529</v>
      </c>
      <c r="U7157" t="s">
        <v>233</v>
      </c>
      <c r="V7157">
        <v>22.69</v>
      </c>
      <c r="W7157">
        <v>22.8</v>
      </c>
      <c r="X7157">
        <v>82</v>
      </c>
      <c r="Y7157" s="47">
        <v>42566</v>
      </c>
      <c r="Z7157" t="s">
        <v>40</v>
      </c>
      <c r="AA7157" t="s">
        <v>219</v>
      </c>
      <c r="AJ7157" s="47">
        <v>42529</v>
      </c>
      <c r="AK7157" t="s">
        <v>233</v>
      </c>
      <c r="AL7157">
        <v>23.22</v>
      </c>
      <c r="AM7157">
        <v>23.3</v>
      </c>
      <c r="AN7157">
        <v>82</v>
      </c>
      <c r="AO7157" s="47">
        <v>42566</v>
      </c>
      <c r="AP7157" t="s">
        <v>40</v>
      </c>
      <c r="AQ7157" t="s">
        <v>219</v>
      </c>
      <c r="AZ7157" s="47">
        <v>42529</v>
      </c>
      <c r="BA7157" t="s">
        <v>233</v>
      </c>
      <c r="BB7157">
        <v>22.69</v>
      </c>
      <c r="BC7157">
        <v>22.8</v>
      </c>
      <c r="BD7157">
        <v>82</v>
      </c>
      <c r="BE7157" s="47">
        <v>42566</v>
      </c>
      <c r="BF7157" t="s">
        <v>40</v>
      </c>
      <c r="BG7157" t="s">
        <v>219</v>
      </c>
    </row>
    <row r="7158" spans="20:59" x14ac:dyDescent="0.25">
      <c r="T7158" s="47">
        <v>42529</v>
      </c>
      <c r="U7158" t="s">
        <v>234</v>
      </c>
      <c r="V7158">
        <v>0.13</v>
      </c>
      <c r="W7158">
        <v>0.13</v>
      </c>
      <c r="X7158">
        <v>42</v>
      </c>
      <c r="Y7158" s="47">
        <v>42664</v>
      </c>
      <c r="Z7158" t="s">
        <v>40</v>
      </c>
      <c r="AA7158" t="s">
        <v>219</v>
      </c>
      <c r="AJ7158" s="47">
        <v>42529</v>
      </c>
      <c r="AK7158" t="s">
        <v>234</v>
      </c>
      <c r="AL7158">
        <v>0.13</v>
      </c>
      <c r="AM7158">
        <v>0.13</v>
      </c>
      <c r="AN7158">
        <v>42</v>
      </c>
      <c r="AO7158" s="47">
        <v>42664</v>
      </c>
      <c r="AP7158" t="s">
        <v>40</v>
      </c>
      <c r="AQ7158" t="s">
        <v>219</v>
      </c>
      <c r="AZ7158" s="47">
        <v>42529</v>
      </c>
      <c r="BA7158" t="s">
        <v>234</v>
      </c>
      <c r="BB7158">
        <v>0.13</v>
      </c>
      <c r="BC7158">
        <v>0.13</v>
      </c>
      <c r="BD7158">
        <v>42</v>
      </c>
      <c r="BE7158" s="47">
        <v>42664</v>
      </c>
      <c r="BF7158" t="s">
        <v>40</v>
      </c>
      <c r="BG7158" t="s">
        <v>219</v>
      </c>
    </row>
    <row r="7159" spans="20:59" x14ac:dyDescent="0.25">
      <c r="T7159" s="47">
        <v>42529</v>
      </c>
      <c r="U7159" t="s">
        <v>235</v>
      </c>
      <c r="V7159">
        <v>1.51</v>
      </c>
      <c r="W7159">
        <v>1.51</v>
      </c>
      <c r="X7159">
        <v>52</v>
      </c>
      <c r="Y7159" s="47">
        <v>42664</v>
      </c>
      <c r="Z7159" t="s">
        <v>40</v>
      </c>
      <c r="AA7159" t="s">
        <v>219</v>
      </c>
      <c r="AJ7159" s="47">
        <v>42529</v>
      </c>
      <c r="AK7159" t="s">
        <v>235</v>
      </c>
      <c r="AL7159">
        <v>1.51</v>
      </c>
      <c r="AM7159">
        <v>1.51</v>
      </c>
      <c r="AN7159">
        <v>52</v>
      </c>
      <c r="AO7159" s="47">
        <v>42664</v>
      </c>
      <c r="AP7159" t="s">
        <v>40</v>
      </c>
      <c r="AQ7159" t="s">
        <v>219</v>
      </c>
      <c r="AZ7159" s="47">
        <v>42529</v>
      </c>
      <c r="BA7159" t="s">
        <v>235</v>
      </c>
      <c r="BB7159">
        <v>1.51</v>
      </c>
      <c r="BC7159">
        <v>1.51</v>
      </c>
      <c r="BD7159">
        <v>52</v>
      </c>
      <c r="BE7159" s="47">
        <v>42664</v>
      </c>
      <c r="BF7159" t="s">
        <v>40</v>
      </c>
      <c r="BG7159" t="s">
        <v>219</v>
      </c>
    </row>
    <row r="7160" spans="20:59" x14ac:dyDescent="0.25">
      <c r="T7160" s="47">
        <v>42529</v>
      </c>
      <c r="U7160" t="s">
        <v>236</v>
      </c>
      <c r="V7160">
        <v>6.1</v>
      </c>
      <c r="W7160">
        <v>6.13</v>
      </c>
      <c r="X7160">
        <v>62</v>
      </c>
      <c r="Y7160" s="47">
        <v>42664</v>
      </c>
      <c r="Z7160" t="s">
        <v>40</v>
      </c>
      <c r="AA7160" t="s">
        <v>219</v>
      </c>
      <c r="AJ7160" s="47">
        <v>42529</v>
      </c>
      <c r="AK7160" t="s">
        <v>236</v>
      </c>
      <c r="AL7160">
        <v>5.92</v>
      </c>
      <c r="AM7160">
        <v>5.96</v>
      </c>
      <c r="AN7160">
        <v>62</v>
      </c>
      <c r="AO7160" s="47">
        <v>42664</v>
      </c>
      <c r="AP7160" t="s">
        <v>40</v>
      </c>
      <c r="AQ7160" t="s">
        <v>219</v>
      </c>
      <c r="AZ7160" s="47">
        <v>42529</v>
      </c>
      <c r="BA7160" t="s">
        <v>236</v>
      </c>
      <c r="BB7160">
        <v>6.1</v>
      </c>
      <c r="BC7160">
        <v>6.13</v>
      </c>
      <c r="BD7160">
        <v>62</v>
      </c>
      <c r="BE7160" s="47">
        <v>42664</v>
      </c>
      <c r="BF7160" t="s">
        <v>40</v>
      </c>
      <c r="BG7160" t="s">
        <v>219</v>
      </c>
    </row>
    <row r="7161" spans="20:59" x14ac:dyDescent="0.25">
      <c r="T7161" s="47">
        <v>42529</v>
      </c>
      <c r="U7161" t="s">
        <v>237</v>
      </c>
      <c r="V7161">
        <v>13.39</v>
      </c>
      <c r="W7161">
        <v>13.45</v>
      </c>
      <c r="X7161">
        <v>72</v>
      </c>
      <c r="Y7161" s="47">
        <v>42664</v>
      </c>
      <c r="Z7161" t="s">
        <v>40</v>
      </c>
      <c r="AA7161" t="s">
        <v>219</v>
      </c>
      <c r="AJ7161" s="47">
        <v>42529</v>
      </c>
      <c r="AK7161" t="s">
        <v>237</v>
      </c>
      <c r="AL7161">
        <v>13.54</v>
      </c>
      <c r="AM7161">
        <v>13.56</v>
      </c>
      <c r="AN7161">
        <v>72</v>
      </c>
      <c r="AO7161" s="47">
        <v>42664</v>
      </c>
      <c r="AP7161" t="s">
        <v>40</v>
      </c>
      <c r="AQ7161" t="s">
        <v>219</v>
      </c>
      <c r="AZ7161" s="47">
        <v>42529</v>
      </c>
      <c r="BA7161" t="s">
        <v>237</v>
      </c>
      <c r="BB7161">
        <v>13.39</v>
      </c>
      <c r="BC7161">
        <v>13.45</v>
      </c>
      <c r="BD7161">
        <v>72</v>
      </c>
      <c r="BE7161" s="47">
        <v>42664</v>
      </c>
      <c r="BF7161" t="s">
        <v>40</v>
      </c>
      <c r="BG7161" t="s">
        <v>219</v>
      </c>
    </row>
    <row r="7162" spans="20:59" x14ac:dyDescent="0.25">
      <c r="T7162" s="47">
        <v>42529</v>
      </c>
      <c r="U7162" t="s">
        <v>238</v>
      </c>
      <c r="V7162">
        <v>22.87</v>
      </c>
      <c r="W7162">
        <v>22.92</v>
      </c>
      <c r="X7162">
        <v>82</v>
      </c>
      <c r="Y7162" s="47">
        <v>42664</v>
      </c>
      <c r="Z7162" t="s">
        <v>40</v>
      </c>
      <c r="AA7162" t="s">
        <v>219</v>
      </c>
      <c r="AJ7162" s="47">
        <v>42529</v>
      </c>
      <c r="AK7162" t="s">
        <v>238</v>
      </c>
      <c r="AL7162">
        <v>23.09</v>
      </c>
      <c r="AM7162">
        <v>23.15</v>
      </c>
      <c r="AN7162">
        <v>82</v>
      </c>
      <c r="AO7162" s="47">
        <v>42664</v>
      </c>
      <c r="AP7162" t="s">
        <v>40</v>
      </c>
      <c r="AQ7162" t="s">
        <v>219</v>
      </c>
      <c r="AZ7162" s="47">
        <v>42529</v>
      </c>
      <c r="BA7162" t="s">
        <v>238</v>
      </c>
      <c r="BB7162">
        <v>22.87</v>
      </c>
      <c r="BC7162">
        <v>22.92</v>
      </c>
      <c r="BD7162">
        <v>82</v>
      </c>
      <c r="BE7162" s="47">
        <v>42664</v>
      </c>
      <c r="BF7162" t="s">
        <v>40</v>
      </c>
      <c r="BG7162" t="s">
        <v>219</v>
      </c>
    </row>
    <row r="7163" spans="20:59" x14ac:dyDescent="0.25">
      <c r="T7163" s="47">
        <v>42529</v>
      </c>
      <c r="U7163" t="s">
        <v>239</v>
      </c>
      <c r="V7163">
        <v>17.920000000000002</v>
      </c>
      <c r="W7163">
        <v>18</v>
      </c>
      <c r="X7163">
        <v>49</v>
      </c>
      <c r="Y7163" s="47">
        <v>42566</v>
      </c>
      <c r="Z7163" t="s">
        <v>28</v>
      </c>
      <c r="AA7163" t="s">
        <v>240</v>
      </c>
      <c r="AJ7163" s="47">
        <v>42529</v>
      </c>
      <c r="AK7163" t="s">
        <v>239</v>
      </c>
      <c r="AL7163">
        <v>22.46</v>
      </c>
      <c r="AM7163">
        <v>22.65</v>
      </c>
      <c r="AN7163">
        <v>49</v>
      </c>
      <c r="AO7163" s="47">
        <v>42566</v>
      </c>
      <c r="AP7163" t="s">
        <v>28</v>
      </c>
      <c r="AQ7163" t="s">
        <v>240</v>
      </c>
      <c r="AZ7163" s="47">
        <v>42529</v>
      </c>
      <c r="BA7163" t="s">
        <v>239</v>
      </c>
      <c r="BB7163">
        <v>17.920000000000002</v>
      </c>
      <c r="BC7163">
        <v>18</v>
      </c>
      <c r="BD7163">
        <v>49</v>
      </c>
      <c r="BE7163" s="47">
        <v>42566</v>
      </c>
      <c r="BF7163" t="s">
        <v>28</v>
      </c>
      <c r="BG7163" t="s">
        <v>240</v>
      </c>
    </row>
    <row r="7164" spans="20:59" x14ac:dyDescent="0.25">
      <c r="T7164" s="47">
        <v>42529</v>
      </c>
      <c r="U7164" t="s">
        <v>241</v>
      </c>
      <c r="V7164">
        <v>8.16</v>
      </c>
      <c r="W7164">
        <v>8.2100000000000009</v>
      </c>
      <c r="X7164">
        <v>59</v>
      </c>
      <c r="Y7164" s="47">
        <v>42566</v>
      </c>
      <c r="Z7164" t="s">
        <v>28</v>
      </c>
      <c r="AA7164" t="s">
        <v>240</v>
      </c>
      <c r="AJ7164" s="47">
        <v>42529</v>
      </c>
      <c r="AK7164" t="s">
        <v>241</v>
      </c>
      <c r="AL7164">
        <v>12.25</v>
      </c>
      <c r="AM7164">
        <v>12.28</v>
      </c>
      <c r="AN7164">
        <v>59</v>
      </c>
      <c r="AO7164" s="47">
        <v>42566</v>
      </c>
      <c r="AP7164" t="s">
        <v>28</v>
      </c>
      <c r="AQ7164" t="s">
        <v>240</v>
      </c>
      <c r="AZ7164" s="47">
        <v>42529</v>
      </c>
      <c r="BA7164" t="s">
        <v>241</v>
      </c>
      <c r="BB7164">
        <v>8.16</v>
      </c>
      <c r="BC7164">
        <v>8.2100000000000009</v>
      </c>
      <c r="BD7164">
        <v>59</v>
      </c>
      <c r="BE7164" s="47">
        <v>42566</v>
      </c>
      <c r="BF7164" t="s">
        <v>28</v>
      </c>
      <c r="BG7164" t="s">
        <v>240</v>
      </c>
    </row>
    <row r="7165" spans="20:59" x14ac:dyDescent="0.25">
      <c r="T7165" s="47">
        <v>42529</v>
      </c>
      <c r="U7165" t="s">
        <v>242</v>
      </c>
      <c r="V7165">
        <v>0.67</v>
      </c>
      <c r="W7165">
        <v>0.68</v>
      </c>
      <c r="X7165">
        <v>69</v>
      </c>
      <c r="Y7165" s="47">
        <v>42566</v>
      </c>
      <c r="Z7165" t="s">
        <v>28</v>
      </c>
      <c r="AA7165" t="s">
        <v>240</v>
      </c>
      <c r="AJ7165" s="47">
        <v>42529</v>
      </c>
      <c r="AK7165" t="s">
        <v>242</v>
      </c>
      <c r="AL7165">
        <v>2.94</v>
      </c>
      <c r="AM7165">
        <v>2.96</v>
      </c>
      <c r="AN7165">
        <v>69</v>
      </c>
      <c r="AO7165" s="47">
        <v>42566</v>
      </c>
      <c r="AP7165" t="s">
        <v>28</v>
      </c>
      <c r="AQ7165" t="s">
        <v>240</v>
      </c>
      <c r="AZ7165" s="47">
        <v>42529</v>
      </c>
      <c r="BA7165" t="s">
        <v>242</v>
      </c>
      <c r="BB7165">
        <v>0.67</v>
      </c>
      <c r="BC7165">
        <v>0.68</v>
      </c>
      <c r="BD7165">
        <v>69</v>
      </c>
      <c r="BE7165" s="47">
        <v>42566</v>
      </c>
      <c r="BF7165" t="s">
        <v>28</v>
      </c>
      <c r="BG7165" t="s">
        <v>240</v>
      </c>
    </row>
    <row r="7166" spans="20:59" x14ac:dyDescent="0.25">
      <c r="T7166" s="47">
        <v>42529</v>
      </c>
      <c r="U7166" t="s">
        <v>243</v>
      </c>
      <c r="V7166">
        <v>0</v>
      </c>
      <c r="W7166">
        <v>0</v>
      </c>
      <c r="X7166">
        <v>79</v>
      </c>
      <c r="Y7166" s="47">
        <v>42566</v>
      </c>
      <c r="Z7166" t="s">
        <v>28</v>
      </c>
      <c r="AA7166" t="s">
        <v>240</v>
      </c>
      <c r="AJ7166" s="47">
        <v>42529</v>
      </c>
      <c r="AK7166" t="s">
        <v>243</v>
      </c>
      <c r="AL7166">
        <v>0.03</v>
      </c>
      <c r="AM7166">
        <v>0.03</v>
      </c>
      <c r="AN7166">
        <v>79</v>
      </c>
      <c r="AO7166" s="47">
        <v>42566</v>
      </c>
      <c r="AP7166" t="s">
        <v>28</v>
      </c>
      <c r="AQ7166" t="s">
        <v>240</v>
      </c>
      <c r="AZ7166" s="47">
        <v>42529</v>
      </c>
      <c r="BA7166" t="s">
        <v>243</v>
      </c>
      <c r="BB7166">
        <v>0</v>
      </c>
      <c r="BC7166">
        <v>0</v>
      </c>
      <c r="BD7166">
        <v>79</v>
      </c>
      <c r="BE7166" s="47">
        <v>42566</v>
      </c>
      <c r="BF7166" t="s">
        <v>28</v>
      </c>
      <c r="BG7166" t="s">
        <v>240</v>
      </c>
    </row>
    <row r="7167" spans="20:59" x14ac:dyDescent="0.25">
      <c r="T7167" s="47">
        <v>42529</v>
      </c>
      <c r="U7167" t="s">
        <v>244</v>
      </c>
      <c r="V7167">
        <v>0</v>
      </c>
      <c r="W7167">
        <v>0</v>
      </c>
      <c r="X7167">
        <v>89</v>
      </c>
      <c r="Y7167" s="47">
        <v>42566</v>
      </c>
      <c r="Z7167" t="s">
        <v>28</v>
      </c>
      <c r="AA7167" t="s">
        <v>240</v>
      </c>
      <c r="AJ7167" s="47">
        <v>42529</v>
      </c>
      <c r="AK7167" t="s">
        <v>244</v>
      </c>
      <c r="AL7167">
        <v>0</v>
      </c>
      <c r="AM7167">
        <v>0</v>
      </c>
      <c r="AN7167">
        <v>89</v>
      </c>
      <c r="AO7167" s="47">
        <v>42566</v>
      </c>
      <c r="AP7167" t="s">
        <v>28</v>
      </c>
      <c r="AQ7167" t="s">
        <v>240</v>
      </c>
      <c r="AZ7167" s="47">
        <v>42529</v>
      </c>
      <c r="BA7167" t="s">
        <v>244</v>
      </c>
      <c r="BB7167">
        <v>0</v>
      </c>
      <c r="BC7167">
        <v>0</v>
      </c>
      <c r="BD7167">
        <v>89</v>
      </c>
      <c r="BE7167" s="47">
        <v>42566</v>
      </c>
      <c r="BF7167" t="s">
        <v>28</v>
      </c>
      <c r="BG7167" t="s">
        <v>240</v>
      </c>
    </row>
    <row r="7168" spans="20:59" x14ac:dyDescent="0.25">
      <c r="T7168" s="47">
        <v>42529</v>
      </c>
      <c r="U7168" t="s">
        <v>245</v>
      </c>
      <c r="V7168">
        <v>18.05</v>
      </c>
      <c r="W7168">
        <v>18.170000000000002</v>
      </c>
      <c r="X7168">
        <v>49</v>
      </c>
      <c r="Y7168" s="47">
        <v>42664</v>
      </c>
      <c r="Z7168" t="s">
        <v>28</v>
      </c>
      <c r="AA7168" t="s">
        <v>240</v>
      </c>
      <c r="AJ7168" s="47">
        <v>42529</v>
      </c>
      <c r="AK7168" t="s">
        <v>245</v>
      </c>
      <c r="AL7168">
        <v>22.22</v>
      </c>
      <c r="AM7168">
        <v>22.31</v>
      </c>
      <c r="AN7168">
        <v>49</v>
      </c>
      <c r="AO7168" s="47">
        <v>42664</v>
      </c>
      <c r="AP7168" t="s">
        <v>28</v>
      </c>
      <c r="AQ7168" t="s">
        <v>240</v>
      </c>
      <c r="AZ7168" s="47">
        <v>42529</v>
      </c>
      <c r="BA7168" t="s">
        <v>245</v>
      </c>
      <c r="BB7168">
        <v>18.05</v>
      </c>
      <c r="BC7168">
        <v>18.170000000000002</v>
      </c>
      <c r="BD7168">
        <v>49</v>
      </c>
      <c r="BE7168" s="47">
        <v>42664</v>
      </c>
      <c r="BF7168" t="s">
        <v>28</v>
      </c>
      <c r="BG7168" t="s">
        <v>240</v>
      </c>
    </row>
    <row r="7169" spans="20:59" x14ac:dyDescent="0.25">
      <c r="T7169" s="47">
        <v>42529</v>
      </c>
      <c r="U7169" t="s">
        <v>246</v>
      </c>
      <c r="V7169">
        <v>8.85</v>
      </c>
      <c r="W7169">
        <v>8.91</v>
      </c>
      <c r="X7169">
        <v>59</v>
      </c>
      <c r="Y7169" s="47">
        <v>42664</v>
      </c>
      <c r="Z7169" t="s">
        <v>28</v>
      </c>
      <c r="AA7169" t="s">
        <v>240</v>
      </c>
      <c r="AJ7169" s="47">
        <v>42529</v>
      </c>
      <c r="AK7169" t="s">
        <v>246</v>
      </c>
      <c r="AL7169">
        <v>12.47</v>
      </c>
      <c r="AM7169">
        <v>12.55</v>
      </c>
      <c r="AN7169">
        <v>59</v>
      </c>
      <c r="AO7169" s="47">
        <v>42664</v>
      </c>
      <c r="AP7169" t="s">
        <v>28</v>
      </c>
      <c r="AQ7169" t="s">
        <v>240</v>
      </c>
      <c r="AZ7169" s="47">
        <v>42529</v>
      </c>
      <c r="BA7169" t="s">
        <v>246</v>
      </c>
      <c r="BB7169">
        <v>8.85</v>
      </c>
      <c r="BC7169">
        <v>8.91</v>
      </c>
      <c r="BD7169">
        <v>59</v>
      </c>
      <c r="BE7169" s="47">
        <v>42664</v>
      </c>
      <c r="BF7169" t="s">
        <v>28</v>
      </c>
      <c r="BG7169" t="s">
        <v>240</v>
      </c>
    </row>
    <row r="7170" spans="20:59" x14ac:dyDescent="0.25">
      <c r="T7170" s="47">
        <v>42529</v>
      </c>
      <c r="U7170" t="s">
        <v>247</v>
      </c>
      <c r="V7170">
        <v>1.96</v>
      </c>
      <c r="W7170">
        <v>1.98</v>
      </c>
      <c r="X7170">
        <v>69</v>
      </c>
      <c r="Y7170" s="47">
        <v>42664</v>
      </c>
      <c r="Z7170" t="s">
        <v>28</v>
      </c>
      <c r="AA7170" t="s">
        <v>240</v>
      </c>
      <c r="AJ7170" s="47">
        <v>42529</v>
      </c>
      <c r="AK7170" t="s">
        <v>247</v>
      </c>
      <c r="AL7170">
        <v>4.2699999999999996</v>
      </c>
      <c r="AM7170">
        <v>4.29</v>
      </c>
      <c r="AN7170">
        <v>69</v>
      </c>
      <c r="AO7170" s="47">
        <v>42664</v>
      </c>
      <c r="AP7170" t="s">
        <v>28</v>
      </c>
      <c r="AQ7170" t="s">
        <v>240</v>
      </c>
      <c r="AZ7170" s="47">
        <v>42529</v>
      </c>
      <c r="BA7170" t="s">
        <v>247</v>
      </c>
      <c r="BB7170">
        <v>1.96</v>
      </c>
      <c r="BC7170">
        <v>1.98</v>
      </c>
      <c r="BD7170">
        <v>69</v>
      </c>
      <c r="BE7170" s="47">
        <v>42664</v>
      </c>
      <c r="BF7170" t="s">
        <v>28</v>
      </c>
      <c r="BG7170" t="s">
        <v>240</v>
      </c>
    </row>
    <row r="7171" spans="20:59" x14ac:dyDescent="0.25">
      <c r="T7171" s="47">
        <v>42529</v>
      </c>
      <c r="U7171" t="s">
        <v>248</v>
      </c>
      <c r="V7171">
        <v>0.17</v>
      </c>
      <c r="W7171">
        <v>0.17</v>
      </c>
      <c r="X7171">
        <v>79</v>
      </c>
      <c r="Y7171" s="47">
        <v>42664</v>
      </c>
      <c r="Z7171" t="s">
        <v>28</v>
      </c>
      <c r="AA7171" t="s">
        <v>240</v>
      </c>
      <c r="AJ7171" s="47">
        <v>42529</v>
      </c>
      <c r="AK7171" t="s">
        <v>248</v>
      </c>
      <c r="AL7171">
        <v>0.63</v>
      </c>
      <c r="AM7171">
        <v>0.63</v>
      </c>
      <c r="AN7171">
        <v>79</v>
      </c>
      <c r="AO7171" s="47">
        <v>42664</v>
      </c>
      <c r="AP7171" t="s">
        <v>28</v>
      </c>
      <c r="AQ7171" t="s">
        <v>240</v>
      </c>
      <c r="AZ7171" s="47">
        <v>42529</v>
      </c>
      <c r="BA7171" t="s">
        <v>248</v>
      </c>
      <c r="BB7171">
        <v>0.17</v>
      </c>
      <c r="BC7171">
        <v>0.17</v>
      </c>
      <c r="BD7171">
        <v>79</v>
      </c>
      <c r="BE7171" s="47">
        <v>42664</v>
      </c>
      <c r="BF7171" t="s">
        <v>28</v>
      </c>
      <c r="BG7171" t="s">
        <v>240</v>
      </c>
    </row>
    <row r="7172" spans="20:59" x14ac:dyDescent="0.25">
      <c r="T7172" s="47">
        <v>42529</v>
      </c>
      <c r="U7172" t="s">
        <v>249</v>
      </c>
      <c r="V7172">
        <v>0.01</v>
      </c>
      <c r="W7172">
        <v>0.01</v>
      </c>
      <c r="X7172">
        <v>89</v>
      </c>
      <c r="Y7172" s="47">
        <v>42664</v>
      </c>
      <c r="Z7172" t="s">
        <v>28</v>
      </c>
      <c r="AA7172" t="s">
        <v>240</v>
      </c>
      <c r="AJ7172" s="47">
        <v>42529</v>
      </c>
      <c r="AK7172" t="s">
        <v>249</v>
      </c>
      <c r="AL7172">
        <v>0.04</v>
      </c>
      <c r="AM7172">
        <v>0.04</v>
      </c>
      <c r="AN7172">
        <v>89</v>
      </c>
      <c r="AO7172" s="47">
        <v>42664</v>
      </c>
      <c r="AP7172" t="s">
        <v>28</v>
      </c>
      <c r="AQ7172" t="s">
        <v>240</v>
      </c>
      <c r="AZ7172" s="47">
        <v>42529</v>
      </c>
      <c r="BA7172" t="s">
        <v>249</v>
      </c>
      <c r="BB7172">
        <v>0.01</v>
      </c>
      <c r="BC7172">
        <v>0.01</v>
      </c>
      <c r="BD7172">
        <v>89</v>
      </c>
      <c r="BE7172" s="47">
        <v>42664</v>
      </c>
      <c r="BF7172" t="s">
        <v>28</v>
      </c>
      <c r="BG7172" t="s">
        <v>240</v>
      </c>
    </row>
    <row r="7173" spans="20:59" x14ac:dyDescent="0.25">
      <c r="T7173" s="47">
        <v>42529</v>
      </c>
      <c r="U7173" t="s">
        <v>250</v>
      </c>
      <c r="V7173">
        <v>0</v>
      </c>
      <c r="W7173">
        <v>0</v>
      </c>
      <c r="X7173">
        <v>49</v>
      </c>
      <c r="Y7173" s="47">
        <v>42566</v>
      </c>
      <c r="Z7173" t="s">
        <v>40</v>
      </c>
      <c r="AA7173" t="s">
        <v>240</v>
      </c>
      <c r="AJ7173" s="47">
        <v>42529</v>
      </c>
      <c r="AK7173" t="s">
        <v>250</v>
      </c>
      <c r="AL7173">
        <v>0</v>
      </c>
      <c r="AM7173">
        <v>0</v>
      </c>
      <c r="AN7173">
        <v>49</v>
      </c>
      <c r="AO7173" s="47">
        <v>42566</v>
      </c>
      <c r="AP7173" t="s">
        <v>40</v>
      </c>
      <c r="AQ7173" t="s">
        <v>240</v>
      </c>
      <c r="AZ7173" s="47">
        <v>42529</v>
      </c>
      <c r="BA7173" t="s">
        <v>250</v>
      </c>
      <c r="BB7173">
        <v>0</v>
      </c>
      <c r="BC7173">
        <v>0</v>
      </c>
      <c r="BD7173">
        <v>49</v>
      </c>
      <c r="BE7173" s="47">
        <v>42566</v>
      </c>
      <c r="BF7173" t="s">
        <v>40</v>
      </c>
      <c r="BG7173" t="s">
        <v>240</v>
      </c>
    </row>
    <row r="7174" spans="20:59" x14ac:dyDescent="0.25">
      <c r="T7174" s="47">
        <v>42529</v>
      </c>
      <c r="U7174" t="s">
        <v>251</v>
      </c>
      <c r="V7174">
        <v>0.01</v>
      </c>
      <c r="W7174">
        <v>0.01</v>
      </c>
      <c r="X7174">
        <v>59</v>
      </c>
      <c r="Y7174" s="47">
        <v>42566</v>
      </c>
      <c r="Z7174" t="s">
        <v>40</v>
      </c>
      <c r="AA7174" t="s">
        <v>240</v>
      </c>
      <c r="AJ7174" s="47">
        <v>42529</v>
      </c>
      <c r="AK7174" t="s">
        <v>251</v>
      </c>
      <c r="AL7174">
        <v>0</v>
      </c>
      <c r="AM7174">
        <v>0</v>
      </c>
      <c r="AN7174">
        <v>59</v>
      </c>
      <c r="AO7174" s="47">
        <v>42566</v>
      </c>
      <c r="AP7174" t="s">
        <v>40</v>
      </c>
      <c r="AQ7174" t="s">
        <v>240</v>
      </c>
      <c r="AZ7174" s="47">
        <v>42529</v>
      </c>
      <c r="BA7174" t="s">
        <v>251</v>
      </c>
      <c r="BB7174">
        <v>0.01</v>
      </c>
      <c r="BC7174">
        <v>0.01</v>
      </c>
      <c r="BD7174">
        <v>59</v>
      </c>
      <c r="BE7174" s="47">
        <v>42566</v>
      </c>
      <c r="BF7174" t="s">
        <v>40</v>
      </c>
      <c r="BG7174" t="s">
        <v>240</v>
      </c>
    </row>
    <row r="7175" spans="20:59" x14ac:dyDescent="0.25">
      <c r="T7175" s="47">
        <v>42529</v>
      </c>
      <c r="U7175" t="s">
        <v>252</v>
      </c>
      <c r="V7175">
        <v>2.4700000000000002</v>
      </c>
      <c r="W7175">
        <v>2.48</v>
      </c>
      <c r="X7175">
        <v>69</v>
      </c>
      <c r="Y7175" s="47">
        <v>42566</v>
      </c>
      <c r="Z7175" t="s">
        <v>40</v>
      </c>
      <c r="AA7175" t="s">
        <v>240</v>
      </c>
      <c r="AJ7175" s="47">
        <v>42529</v>
      </c>
      <c r="AK7175" t="s">
        <v>252</v>
      </c>
      <c r="AL7175">
        <v>0.55000000000000004</v>
      </c>
      <c r="AM7175">
        <v>0.56000000000000005</v>
      </c>
      <c r="AN7175">
        <v>69</v>
      </c>
      <c r="AO7175" s="47">
        <v>42566</v>
      </c>
      <c r="AP7175" t="s">
        <v>40</v>
      </c>
      <c r="AQ7175" t="s">
        <v>240</v>
      </c>
      <c r="AZ7175" s="47">
        <v>42529</v>
      </c>
      <c r="BA7175" t="s">
        <v>252</v>
      </c>
      <c r="BB7175">
        <v>2.4700000000000002</v>
      </c>
      <c r="BC7175">
        <v>2.48</v>
      </c>
      <c r="BD7175">
        <v>69</v>
      </c>
      <c r="BE7175" s="47">
        <v>42566</v>
      </c>
      <c r="BF7175" t="s">
        <v>40</v>
      </c>
      <c r="BG7175" t="s">
        <v>240</v>
      </c>
    </row>
    <row r="7176" spans="20:59" x14ac:dyDescent="0.25">
      <c r="T7176" s="47">
        <v>42529</v>
      </c>
      <c r="U7176" t="s">
        <v>253</v>
      </c>
      <c r="V7176">
        <v>11.8</v>
      </c>
      <c r="W7176">
        <v>11.83</v>
      </c>
      <c r="X7176">
        <v>79</v>
      </c>
      <c r="Y7176" s="47">
        <v>42566</v>
      </c>
      <c r="Z7176" t="s">
        <v>40</v>
      </c>
      <c r="AA7176" t="s">
        <v>240</v>
      </c>
      <c r="AJ7176" s="47">
        <v>42529</v>
      </c>
      <c r="AK7176" t="s">
        <v>253</v>
      </c>
      <c r="AL7176">
        <v>7.65</v>
      </c>
      <c r="AM7176">
        <v>7.69</v>
      </c>
      <c r="AN7176">
        <v>79</v>
      </c>
      <c r="AO7176" s="47">
        <v>42566</v>
      </c>
      <c r="AP7176" t="s">
        <v>40</v>
      </c>
      <c r="AQ7176" t="s">
        <v>240</v>
      </c>
      <c r="AZ7176" s="47">
        <v>42529</v>
      </c>
      <c r="BA7176" t="s">
        <v>253</v>
      </c>
      <c r="BB7176">
        <v>11.8</v>
      </c>
      <c r="BC7176">
        <v>11.83</v>
      </c>
      <c r="BD7176">
        <v>79</v>
      </c>
      <c r="BE7176" s="47">
        <v>42566</v>
      </c>
      <c r="BF7176" t="s">
        <v>40</v>
      </c>
      <c r="BG7176" t="s">
        <v>240</v>
      </c>
    </row>
    <row r="7177" spans="20:59" x14ac:dyDescent="0.25">
      <c r="T7177" s="47">
        <v>42529</v>
      </c>
      <c r="U7177" t="s">
        <v>254</v>
      </c>
      <c r="V7177">
        <v>21.79</v>
      </c>
      <c r="W7177">
        <v>21.92</v>
      </c>
      <c r="X7177">
        <v>89</v>
      </c>
      <c r="Y7177" s="47">
        <v>42566</v>
      </c>
      <c r="Z7177" t="s">
        <v>40</v>
      </c>
      <c r="AA7177" t="s">
        <v>240</v>
      </c>
      <c r="AJ7177" s="47">
        <v>42529</v>
      </c>
      <c r="AK7177" t="s">
        <v>254</v>
      </c>
      <c r="AL7177">
        <v>17.329999999999998</v>
      </c>
      <c r="AM7177">
        <v>17.440000000000001</v>
      </c>
      <c r="AN7177">
        <v>89</v>
      </c>
      <c r="AO7177" s="47">
        <v>42566</v>
      </c>
      <c r="AP7177" t="s">
        <v>40</v>
      </c>
      <c r="AQ7177" t="s">
        <v>240</v>
      </c>
      <c r="AZ7177" s="47">
        <v>42529</v>
      </c>
      <c r="BA7177" t="s">
        <v>254</v>
      </c>
      <c r="BB7177">
        <v>21.79</v>
      </c>
      <c r="BC7177">
        <v>21.92</v>
      </c>
      <c r="BD7177">
        <v>89</v>
      </c>
      <c r="BE7177" s="47">
        <v>42566</v>
      </c>
      <c r="BF7177" t="s">
        <v>40</v>
      </c>
      <c r="BG7177" t="s">
        <v>240</v>
      </c>
    </row>
    <row r="7178" spans="20:59" x14ac:dyDescent="0.25">
      <c r="T7178" s="47">
        <v>42529</v>
      </c>
      <c r="U7178" t="s">
        <v>255</v>
      </c>
      <c r="V7178">
        <v>0</v>
      </c>
      <c r="W7178">
        <v>0</v>
      </c>
      <c r="X7178">
        <v>49</v>
      </c>
      <c r="Y7178" s="47">
        <v>42664</v>
      </c>
      <c r="Z7178" t="s">
        <v>40</v>
      </c>
      <c r="AA7178" t="s">
        <v>240</v>
      </c>
      <c r="AJ7178" s="47">
        <v>42529</v>
      </c>
      <c r="AK7178" t="s">
        <v>255</v>
      </c>
      <c r="AL7178">
        <v>0</v>
      </c>
      <c r="AM7178">
        <v>0</v>
      </c>
      <c r="AN7178">
        <v>49</v>
      </c>
      <c r="AO7178" s="47">
        <v>42664</v>
      </c>
      <c r="AP7178" t="s">
        <v>40</v>
      </c>
      <c r="AQ7178" t="s">
        <v>240</v>
      </c>
      <c r="AZ7178" s="47">
        <v>42529</v>
      </c>
      <c r="BA7178" t="s">
        <v>255</v>
      </c>
      <c r="BB7178">
        <v>0</v>
      </c>
      <c r="BC7178">
        <v>0</v>
      </c>
      <c r="BD7178">
        <v>49</v>
      </c>
      <c r="BE7178" s="47">
        <v>42664</v>
      </c>
      <c r="BF7178" t="s">
        <v>40</v>
      </c>
      <c r="BG7178" t="s">
        <v>240</v>
      </c>
    </row>
    <row r="7179" spans="20:59" x14ac:dyDescent="0.25">
      <c r="T7179" s="47">
        <v>42529</v>
      </c>
      <c r="U7179" t="s">
        <v>256</v>
      </c>
      <c r="V7179">
        <v>0.23</v>
      </c>
      <c r="W7179">
        <v>0.24</v>
      </c>
      <c r="X7179">
        <v>59</v>
      </c>
      <c r="Y7179" s="47">
        <v>42664</v>
      </c>
      <c r="Z7179" t="s">
        <v>40</v>
      </c>
      <c r="AA7179" t="s">
        <v>240</v>
      </c>
      <c r="AJ7179" s="47">
        <v>42529</v>
      </c>
      <c r="AK7179" t="s">
        <v>256</v>
      </c>
      <c r="AL7179">
        <v>0.05</v>
      </c>
      <c r="AM7179">
        <v>0.05</v>
      </c>
      <c r="AN7179">
        <v>59</v>
      </c>
      <c r="AO7179" s="47">
        <v>42664</v>
      </c>
      <c r="AP7179" t="s">
        <v>40</v>
      </c>
      <c r="AQ7179" t="s">
        <v>240</v>
      </c>
      <c r="AZ7179" s="47">
        <v>42529</v>
      </c>
      <c r="BA7179" t="s">
        <v>256</v>
      </c>
      <c r="BB7179">
        <v>0.23</v>
      </c>
      <c r="BC7179">
        <v>0.24</v>
      </c>
      <c r="BD7179">
        <v>59</v>
      </c>
      <c r="BE7179" s="47">
        <v>42664</v>
      </c>
      <c r="BF7179" t="s">
        <v>40</v>
      </c>
      <c r="BG7179" t="s">
        <v>240</v>
      </c>
    </row>
    <row r="7180" spans="20:59" x14ac:dyDescent="0.25">
      <c r="T7180" s="47">
        <v>42529</v>
      </c>
      <c r="U7180" t="s">
        <v>257</v>
      </c>
      <c r="V7180">
        <v>3.4</v>
      </c>
      <c r="W7180">
        <v>3.42</v>
      </c>
      <c r="X7180">
        <v>69</v>
      </c>
      <c r="Y7180" s="47">
        <v>42664</v>
      </c>
      <c r="Z7180" t="s">
        <v>40</v>
      </c>
      <c r="AA7180" t="s">
        <v>240</v>
      </c>
      <c r="AJ7180" s="47">
        <v>42529</v>
      </c>
      <c r="AK7180" t="s">
        <v>257</v>
      </c>
      <c r="AL7180">
        <v>1.59</v>
      </c>
      <c r="AM7180">
        <v>1.59</v>
      </c>
      <c r="AN7180">
        <v>69</v>
      </c>
      <c r="AO7180" s="47">
        <v>42664</v>
      </c>
      <c r="AP7180" t="s">
        <v>40</v>
      </c>
      <c r="AQ7180" t="s">
        <v>240</v>
      </c>
      <c r="AZ7180" s="47">
        <v>42529</v>
      </c>
      <c r="BA7180" t="s">
        <v>257</v>
      </c>
      <c r="BB7180">
        <v>3.4</v>
      </c>
      <c r="BC7180">
        <v>3.42</v>
      </c>
      <c r="BD7180">
        <v>69</v>
      </c>
      <c r="BE7180" s="47">
        <v>42664</v>
      </c>
      <c r="BF7180" t="s">
        <v>40</v>
      </c>
      <c r="BG7180" t="s">
        <v>240</v>
      </c>
    </row>
    <row r="7181" spans="20:59" x14ac:dyDescent="0.25">
      <c r="T7181" s="47">
        <v>42529</v>
      </c>
      <c r="U7181" t="s">
        <v>258</v>
      </c>
      <c r="V7181">
        <v>11.39</v>
      </c>
      <c r="W7181">
        <v>11.45</v>
      </c>
      <c r="X7181">
        <v>79</v>
      </c>
      <c r="Y7181" s="47">
        <v>42664</v>
      </c>
      <c r="Z7181" t="s">
        <v>40</v>
      </c>
      <c r="AA7181" t="s">
        <v>240</v>
      </c>
      <c r="AJ7181" s="47">
        <v>42529</v>
      </c>
      <c r="AK7181" t="s">
        <v>258</v>
      </c>
      <c r="AL7181">
        <v>7.76</v>
      </c>
      <c r="AM7181">
        <v>7.81</v>
      </c>
      <c r="AN7181">
        <v>79</v>
      </c>
      <c r="AO7181" s="47">
        <v>42664</v>
      </c>
      <c r="AP7181" t="s">
        <v>40</v>
      </c>
      <c r="AQ7181" t="s">
        <v>240</v>
      </c>
      <c r="AZ7181" s="47">
        <v>42529</v>
      </c>
      <c r="BA7181" t="s">
        <v>258</v>
      </c>
      <c r="BB7181">
        <v>11.39</v>
      </c>
      <c r="BC7181">
        <v>11.45</v>
      </c>
      <c r="BD7181">
        <v>79</v>
      </c>
      <c r="BE7181" s="47">
        <v>42664</v>
      </c>
      <c r="BF7181" t="s">
        <v>40</v>
      </c>
      <c r="BG7181" t="s">
        <v>240</v>
      </c>
    </row>
    <row r="7182" spans="20:59" x14ac:dyDescent="0.25">
      <c r="T7182" s="47">
        <v>42529</v>
      </c>
      <c r="U7182" t="s">
        <v>259</v>
      </c>
      <c r="V7182">
        <v>21.24</v>
      </c>
      <c r="W7182">
        <v>21.32</v>
      </c>
      <c r="X7182">
        <v>89</v>
      </c>
      <c r="Y7182" s="47">
        <v>42664</v>
      </c>
      <c r="Z7182" t="s">
        <v>40</v>
      </c>
      <c r="AA7182" t="s">
        <v>240</v>
      </c>
      <c r="AJ7182" s="47">
        <v>42529</v>
      </c>
      <c r="AK7182" t="s">
        <v>259</v>
      </c>
      <c r="AL7182">
        <v>17.13</v>
      </c>
      <c r="AM7182">
        <v>17.22</v>
      </c>
      <c r="AN7182">
        <v>89</v>
      </c>
      <c r="AO7182" s="47">
        <v>42664</v>
      </c>
      <c r="AP7182" t="s">
        <v>40</v>
      </c>
      <c r="AQ7182" t="s">
        <v>240</v>
      </c>
      <c r="AZ7182" s="47">
        <v>42529</v>
      </c>
      <c r="BA7182" t="s">
        <v>259</v>
      </c>
      <c r="BB7182">
        <v>21.24</v>
      </c>
      <c r="BC7182">
        <v>21.32</v>
      </c>
      <c r="BD7182">
        <v>89</v>
      </c>
      <c r="BE7182" s="47">
        <v>42664</v>
      </c>
      <c r="BF7182" t="s">
        <v>40</v>
      </c>
      <c r="BG7182" t="s">
        <v>240</v>
      </c>
    </row>
    <row r="7183" spans="20:59" x14ac:dyDescent="0.25">
      <c r="T7183" s="47">
        <v>42529</v>
      </c>
      <c r="U7183" t="s">
        <v>260</v>
      </c>
      <c r="V7183">
        <v>20.22</v>
      </c>
      <c r="W7183">
        <v>20.260000000000002</v>
      </c>
      <c r="X7183">
        <v>63</v>
      </c>
      <c r="Y7183" s="47">
        <v>42566</v>
      </c>
      <c r="Z7183" t="s">
        <v>28</v>
      </c>
      <c r="AA7183" t="s">
        <v>261</v>
      </c>
      <c r="AJ7183" s="47">
        <v>42529</v>
      </c>
      <c r="AK7183" t="s">
        <v>260</v>
      </c>
      <c r="AL7183">
        <v>19.43</v>
      </c>
      <c r="AM7183">
        <v>19.45</v>
      </c>
      <c r="AN7183">
        <v>63</v>
      </c>
      <c r="AO7183" s="47">
        <v>42566</v>
      </c>
      <c r="AP7183" t="s">
        <v>28</v>
      </c>
      <c r="AQ7183" t="s">
        <v>261</v>
      </c>
      <c r="AZ7183" s="47">
        <v>42529</v>
      </c>
      <c r="BA7183" t="s">
        <v>260</v>
      </c>
      <c r="BB7183">
        <v>20.22</v>
      </c>
      <c r="BC7183">
        <v>20.260000000000002</v>
      </c>
      <c r="BD7183">
        <v>63</v>
      </c>
      <c r="BE7183" s="47">
        <v>42566</v>
      </c>
      <c r="BF7183" t="s">
        <v>28</v>
      </c>
      <c r="BG7183" t="s">
        <v>261</v>
      </c>
    </row>
    <row r="7184" spans="20:59" x14ac:dyDescent="0.25">
      <c r="T7184" s="47">
        <v>42529</v>
      </c>
      <c r="U7184" t="s">
        <v>262</v>
      </c>
      <c r="V7184">
        <v>10.47</v>
      </c>
      <c r="W7184">
        <v>10.51</v>
      </c>
      <c r="X7184">
        <v>73</v>
      </c>
      <c r="Y7184" s="47">
        <v>42566</v>
      </c>
      <c r="Z7184" t="s">
        <v>28</v>
      </c>
      <c r="AA7184" t="s">
        <v>261</v>
      </c>
      <c r="AJ7184" s="47">
        <v>42529</v>
      </c>
      <c r="AK7184" t="s">
        <v>262</v>
      </c>
      <c r="AL7184">
        <v>9.61</v>
      </c>
      <c r="AM7184">
        <v>9.68</v>
      </c>
      <c r="AN7184">
        <v>73</v>
      </c>
      <c r="AO7184" s="47">
        <v>42566</v>
      </c>
      <c r="AP7184" t="s">
        <v>28</v>
      </c>
      <c r="AQ7184" t="s">
        <v>261</v>
      </c>
      <c r="AZ7184" s="47">
        <v>42529</v>
      </c>
      <c r="BA7184" t="s">
        <v>262</v>
      </c>
      <c r="BB7184">
        <v>10.47</v>
      </c>
      <c r="BC7184">
        <v>10.51</v>
      </c>
      <c r="BD7184">
        <v>73</v>
      </c>
      <c r="BE7184" s="47">
        <v>42566</v>
      </c>
      <c r="BF7184" t="s">
        <v>28</v>
      </c>
      <c r="BG7184" t="s">
        <v>261</v>
      </c>
    </row>
    <row r="7185" spans="20:59" x14ac:dyDescent="0.25">
      <c r="T7185" s="47">
        <v>42529</v>
      </c>
      <c r="U7185" t="s">
        <v>263</v>
      </c>
      <c r="V7185">
        <v>2.48</v>
      </c>
      <c r="W7185">
        <v>2.4900000000000002</v>
      </c>
      <c r="X7185">
        <v>83</v>
      </c>
      <c r="Y7185" s="47">
        <v>42566</v>
      </c>
      <c r="Z7185" t="s">
        <v>28</v>
      </c>
      <c r="AA7185" t="s">
        <v>261</v>
      </c>
      <c r="AJ7185" s="47">
        <v>42529</v>
      </c>
      <c r="AK7185" t="s">
        <v>263</v>
      </c>
      <c r="AL7185">
        <v>2.08</v>
      </c>
      <c r="AM7185">
        <v>2.1</v>
      </c>
      <c r="AN7185">
        <v>83</v>
      </c>
      <c r="AO7185" s="47">
        <v>42566</v>
      </c>
      <c r="AP7185" t="s">
        <v>28</v>
      </c>
      <c r="AQ7185" t="s">
        <v>261</v>
      </c>
      <c r="AZ7185" s="47">
        <v>42529</v>
      </c>
      <c r="BA7185" t="s">
        <v>263</v>
      </c>
      <c r="BB7185">
        <v>2.48</v>
      </c>
      <c r="BC7185">
        <v>2.4900000000000002</v>
      </c>
      <c r="BD7185">
        <v>83</v>
      </c>
      <c r="BE7185" s="47">
        <v>42566</v>
      </c>
      <c r="BF7185" t="s">
        <v>28</v>
      </c>
      <c r="BG7185" t="s">
        <v>261</v>
      </c>
    </row>
    <row r="7186" spans="20:59" x14ac:dyDescent="0.25">
      <c r="T7186" s="47">
        <v>42529</v>
      </c>
      <c r="U7186" t="s">
        <v>264</v>
      </c>
      <c r="V7186">
        <v>0.13</v>
      </c>
      <c r="W7186">
        <v>0.13</v>
      </c>
      <c r="X7186">
        <v>93</v>
      </c>
      <c r="Y7186" s="47">
        <v>42566</v>
      </c>
      <c r="Z7186" t="s">
        <v>28</v>
      </c>
      <c r="AA7186" t="s">
        <v>261</v>
      </c>
      <c r="AJ7186" s="47">
        <v>42529</v>
      </c>
      <c r="AK7186" t="s">
        <v>264</v>
      </c>
      <c r="AL7186">
        <v>0.09</v>
      </c>
      <c r="AM7186">
        <v>0.09</v>
      </c>
      <c r="AN7186">
        <v>93</v>
      </c>
      <c r="AO7186" s="47">
        <v>42566</v>
      </c>
      <c r="AP7186" t="s">
        <v>28</v>
      </c>
      <c r="AQ7186" t="s">
        <v>261</v>
      </c>
      <c r="AZ7186" s="47">
        <v>42529</v>
      </c>
      <c r="BA7186" t="s">
        <v>264</v>
      </c>
      <c r="BB7186">
        <v>0.13</v>
      </c>
      <c r="BC7186">
        <v>0.13</v>
      </c>
      <c r="BD7186">
        <v>93</v>
      </c>
      <c r="BE7186" s="47">
        <v>42566</v>
      </c>
      <c r="BF7186" t="s">
        <v>28</v>
      </c>
      <c r="BG7186" t="s">
        <v>261</v>
      </c>
    </row>
    <row r="7187" spans="20:59" x14ac:dyDescent="0.25">
      <c r="T7187" s="47">
        <v>42529</v>
      </c>
      <c r="U7187" t="s">
        <v>265</v>
      </c>
      <c r="V7187">
        <v>0</v>
      </c>
      <c r="W7187">
        <v>0</v>
      </c>
      <c r="X7187">
        <v>103</v>
      </c>
      <c r="Y7187" s="47">
        <v>42566</v>
      </c>
      <c r="Z7187" t="s">
        <v>28</v>
      </c>
      <c r="AA7187" t="s">
        <v>261</v>
      </c>
      <c r="AJ7187" s="47">
        <v>42529</v>
      </c>
      <c r="AK7187" t="s">
        <v>265</v>
      </c>
      <c r="AL7187">
        <v>0</v>
      </c>
      <c r="AM7187">
        <v>0</v>
      </c>
      <c r="AN7187">
        <v>103</v>
      </c>
      <c r="AO7187" s="47">
        <v>42566</v>
      </c>
      <c r="AP7187" t="s">
        <v>28</v>
      </c>
      <c r="AQ7187" t="s">
        <v>261</v>
      </c>
      <c r="AZ7187" s="47">
        <v>42529</v>
      </c>
      <c r="BA7187" t="s">
        <v>265</v>
      </c>
      <c r="BB7187">
        <v>0</v>
      </c>
      <c r="BC7187">
        <v>0</v>
      </c>
      <c r="BD7187">
        <v>103</v>
      </c>
      <c r="BE7187" s="47">
        <v>42566</v>
      </c>
      <c r="BF7187" t="s">
        <v>28</v>
      </c>
      <c r="BG7187" t="s">
        <v>261</v>
      </c>
    </row>
    <row r="7188" spans="20:59" x14ac:dyDescent="0.25">
      <c r="T7188" s="47">
        <v>42529</v>
      </c>
      <c r="U7188" t="s">
        <v>266</v>
      </c>
      <c r="V7188">
        <v>20.440000000000001</v>
      </c>
      <c r="W7188">
        <v>20.54</v>
      </c>
      <c r="X7188">
        <v>63</v>
      </c>
      <c r="Y7188" s="47">
        <v>42664</v>
      </c>
      <c r="Z7188" t="s">
        <v>28</v>
      </c>
      <c r="AA7188" t="s">
        <v>261</v>
      </c>
      <c r="AJ7188" s="47">
        <v>42529</v>
      </c>
      <c r="AK7188" t="s">
        <v>266</v>
      </c>
      <c r="AL7188">
        <v>19.89</v>
      </c>
      <c r="AM7188">
        <v>19.940000000000001</v>
      </c>
      <c r="AN7188">
        <v>63</v>
      </c>
      <c r="AO7188" s="47">
        <v>42664</v>
      </c>
      <c r="AP7188" t="s">
        <v>28</v>
      </c>
      <c r="AQ7188" t="s">
        <v>261</v>
      </c>
      <c r="AZ7188" s="47">
        <v>42529</v>
      </c>
      <c r="BA7188" t="s">
        <v>266</v>
      </c>
      <c r="BB7188">
        <v>20.440000000000001</v>
      </c>
      <c r="BC7188">
        <v>20.54</v>
      </c>
      <c r="BD7188">
        <v>63</v>
      </c>
      <c r="BE7188" s="47">
        <v>42664</v>
      </c>
      <c r="BF7188" t="s">
        <v>28</v>
      </c>
      <c r="BG7188" t="s">
        <v>261</v>
      </c>
    </row>
    <row r="7189" spans="20:59" x14ac:dyDescent="0.25">
      <c r="T7189" s="47">
        <v>42529</v>
      </c>
      <c r="U7189" t="s">
        <v>267</v>
      </c>
      <c r="V7189">
        <v>11.5</v>
      </c>
      <c r="W7189">
        <v>11.55</v>
      </c>
      <c r="X7189">
        <v>73</v>
      </c>
      <c r="Y7189" s="47">
        <v>42664</v>
      </c>
      <c r="Z7189" t="s">
        <v>28</v>
      </c>
      <c r="AA7189" t="s">
        <v>261</v>
      </c>
      <c r="AJ7189" s="47">
        <v>42529</v>
      </c>
      <c r="AK7189" t="s">
        <v>267</v>
      </c>
      <c r="AL7189">
        <v>11.03</v>
      </c>
      <c r="AM7189">
        <v>11.1</v>
      </c>
      <c r="AN7189">
        <v>73</v>
      </c>
      <c r="AO7189" s="47">
        <v>42664</v>
      </c>
      <c r="AP7189" t="s">
        <v>28</v>
      </c>
      <c r="AQ7189" t="s">
        <v>261</v>
      </c>
      <c r="AZ7189" s="47">
        <v>42529</v>
      </c>
      <c r="BA7189" t="s">
        <v>267</v>
      </c>
      <c r="BB7189">
        <v>11.5</v>
      </c>
      <c r="BC7189">
        <v>11.55</v>
      </c>
      <c r="BD7189">
        <v>73</v>
      </c>
      <c r="BE7189" s="47">
        <v>42664</v>
      </c>
      <c r="BF7189" t="s">
        <v>28</v>
      </c>
      <c r="BG7189" t="s">
        <v>261</v>
      </c>
    </row>
    <row r="7190" spans="20:59" x14ac:dyDescent="0.25">
      <c r="T7190" s="47">
        <v>42529</v>
      </c>
      <c r="U7190" t="s">
        <v>268</v>
      </c>
      <c r="V7190">
        <v>4.6900000000000004</v>
      </c>
      <c r="W7190">
        <v>4.7300000000000004</v>
      </c>
      <c r="X7190">
        <v>83</v>
      </c>
      <c r="Y7190" s="47">
        <v>42664</v>
      </c>
      <c r="Z7190" t="s">
        <v>28</v>
      </c>
      <c r="AA7190" t="s">
        <v>261</v>
      </c>
      <c r="AJ7190" s="47">
        <v>42529</v>
      </c>
      <c r="AK7190" t="s">
        <v>268</v>
      </c>
      <c r="AL7190">
        <v>4.26</v>
      </c>
      <c r="AM7190">
        <v>4.28</v>
      </c>
      <c r="AN7190">
        <v>83</v>
      </c>
      <c r="AO7190" s="47">
        <v>42664</v>
      </c>
      <c r="AP7190" t="s">
        <v>28</v>
      </c>
      <c r="AQ7190" t="s">
        <v>261</v>
      </c>
      <c r="AZ7190" s="47">
        <v>42529</v>
      </c>
      <c r="BA7190" t="s">
        <v>268</v>
      </c>
      <c r="BB7190">
        <v>4.6900000000000004</v>
      </c>
      <c r="BC7190">
        <v>4.7300000000000004</v>
      </c>
      <c r="BD7190">
        <v>83</v>
      </c>
      <c r="BE7190" s="47">
        <v>42664</v>
      </c>
      <c r="BF7190" t="s">
        <v>28</v>
      </c>
      <c r="BG7190" t="s">
        <v>261</v>
      </c>
    </row>
    <row r="7191" spans="20:59" x14ac:dyDescent="0.25">
      <c r="T7191" s="47">
        <v>42529</v>
      </c>
      <c r="U7191" t="s">
        <v>269</v>
      </c>
      <c r="V7191">
        <v>1.33</v>
      </c>
      <c r="W7191">
        <v>1.34</v>
      </c>
      <c r="X7191">
        <v>93</v>
      </c>
      <c r="Y7191" s="47">
        <v>42664</v>
      </c>
      <c r="Z7191" t="s">
        <v>28</v>
      </c>
      <c r="AA7191" t="s">
        <v>261</v>
      </c>
      <c r="AJ7191" s="47">
        <v>42529</v>
      </c>
      <c r="AK7191" t="s">
        <v>269</v>
      </c>
      <c r="AL7191">
        <v>1.1299999999999999</v>
      </c>
      <c r="AM7191">
        <v>1.1299999999999999</v>
      </c>
      <c r="AN7191">
        <v>93</v>
      </c>
      <c r="AO7191" s="47">
        <v>42664</v>
      </c>
      <c r="AP7191" t="s">
        <v>28</v>
      </c>
      <c r="AQ7191" t="s">
        <v>261</v>
      </c>
      <c r="AZ7191" s="47">
        <v>42529</v>
      </c>
      <c r="BA7191" t="s">
        <v>269</v>
      </c>
      <c r="BB7191">
        <v>1.33</v>
      </c>
      <c r="BC7191">
        <v>1.34</v>
      </c>
      <c r="BD7191">
        <v>93</v>
      </c>
      <c r="BE7191" s="47">
        <v>42664</v>
      </c>
      <c r="BF7191" t="s">
        <v>28</v>
      </c>
      <c r="BG7191" t="s">
        <v>261</v>
      </c>
    </row>
    <row r="7192" spans="20:59" x14ac:dyDescent="0.25">
      <c r="T7192" s="47">
        <v>42529</v>
      </c>
      <c r="U7192" t="s">
        <v>270</v>
      </c>
      <c r="V7192">
        <v>0.27</v>
      </c>
      <c r="W7192">
        <v>0.27</v>
      </c>
      <c r="X7192">
        <v>103</v>
      </c>
      <c r="Y7192" s="47">
        <v>42664</v>
      </c>
      <c r="Z7192" t="s">
        <v>28</v>
      </c>
      <c r="AA7192" t="s">
        <v>261</v>
      </c>
      <c r="AJ7192" s="47">
        <v>42529</v>
      </c>
      <c r="AK7192" t="s">
        <v>270</v>
      </c>
      <c r="AL7192">
        <v>0.22</v>
      </c>
      <c r="AM7192">
        <v>0.22</v>
      </c>
      <c r="AN7192">
        <v>103</v>
      </c>
      <c r="AO7192" s="47">
        <v>42664</v>
      </c>
      <c r="AP7192" t="s">
        <v>28</v>
      </c>
      <c r="AQ7192" t="s">
        <v>261</v>
      </c>
      <c r="AZ7192" s="47">
        <v>42529</v>
      </c>
      <c r="BA7192" t="s">
        <v>270</v>
      </c>
      <c r="BB7192">
        <v>0.27</v>
      </c>
      <c r="BC7192">
        <v>0.27</v>
      </c>
      <c r="BD7192">
        <v>103</v>
      </c>
      <c r="BE7192" s="47">
        <v>42664</v>
      </c>
      <c r="BF7192" t="s">
        <v>28</v>
      </c>
      <c r="BG7192" t="s">
        <v>261</v>
      </c>
    </row>
    <row r="7193" spans="20:59" x14ac:dyDescent="0.25">
      <c r="T7193" s="47">
        <v>42529</v>
      </c>
      <c r="U7193" t="s">
        <v>271</v>
      </c>
      <c r="V7193">
        <v>0</v>
      </c>
      <c r="W7193">
        <v>0</v>
      </c>
      <c r="X7193">
        <v>63</v>
      </c>
      <c r="Y7193" s="47">
        <v>42566</v>
      </c>
      <c r="Z7193" t="s">
        <v>40</v>
      </c>
      <c r="AA7193" t="s">
        <v>261</v>
      </c>
      <c r="AJ7193" s="47">
        <v>42529</v>
      </c>
      <c r="AK7193" t="s">
        <v>271</v>
      </c>
      <c r="AL7193">
        <v>0</v>
      </c>
      <c r="AM7193">
        <v>0</v>
      </c>
      <c r="AN7193">
        <v>63</v>
      </c>
      <c r="AO7193" s="47">
        <v>42566</v>
      </c>
      <c r="AP7193" t="s">
        <v>40</v>
      </c>
      <c r="AQ7193" t="s">
        <v>261</v>
      </c>
      <c r="AZ7193" s="47">
        <v>42529</v>
      </c>
      <c r="BA7193" t="s">
        <v>271</v>
      </c>
      <c r="BB7193">
        <v>0</v>
      </c>
      <c r="BC7193">
        <v>0</v>
      </c>
      <c r="BD7193">
        <v>63</v>
      </c>
      <c r="BE7193" s="47">
        <v>42566</v>
      </c>
      <c r="BF7193" t="s">
        <v>40</v>
      </c>
      <c r="BG7193" t="s">
        <v>261</v>
      </c>
    </row>
    <row r="7194" spans="20:59" x14ac:dyDescent="0.25">
      <c r="T7194" s="47">
        <v>42529</v>
      </c>
      <c r="U7194" t="s">
        <v>272</v>
      </c>
      <c r="V7194">
        <v>0.04</v>
      </c>
      <c r="W7194">
        <v>0.04</v>
      </c>
      <c r="X7194">
        <v>73</v>
      </c>
      <c r="Y7194" s="47">
        <v>42566</v>
      </c>
      <c r="Z7194" t="s">
        <v>40</v>
      </c>
      <c r="AA7194" t="s">
        <v>261</v>
      </c>
      <c r="AJ7194" s="47">
        <v>42529</v>
      </c>
      <c r="AK7194" t="s">
        <v>272</v>
      </c>
      <c r="AL7194">
        <v>0.06</v>
      </c>
      <c r="AM7194">
        <v>0.06</v>
      </c>
      <c r="AN7194">
        <v>73</v>
      </c>
      <c r="AO7194" s="47">
        <v>42566</v>
      </c>
      <c r="AP7194" t="s">
        <v>40</v>
      </c>
      <c r="AQ7194" t="s">
        <v>261</v>
      </c>
      <c r="AZ7194" s="47">
        <v>42529</v>
      </c>
      <c r="BA7194" t="s">
        <v>272</v>
      </c>
      <c r="BB7194">
        <v>0.04</v>
      </c>
      <c r="BC7194">
        <v>0.04</v>
      </c>
      <c r="BD7194">
        <v>73</v>
      </c>
      <c r="BE7194" s="47">
        <v>42566</v>
      </c>
      <c r="BF7194" t="s">
        <v>40</v>
      </c>
      <c r="BG7194" t="s">
        <v>261</v>
      </c>
    </row>
    <row r="7195" spans="20:59" x14ac:dyDescent="0.25">
      <c r="T7195" s="47">
        <v>42529</v>
      </c>
      <c r="U7195" t="s">
        <v>273</v>
      </c>
      <c r="V7195">
        <v>1.92</v>
      </c>
      <c r="W7195">
        <v>1.94</v>
      </c>
      <c r="X7195">
        <v>83</v>
      </c>
      <c r="Y7195" s="47">
        <v>42566</v>
      </c>
      <c r="Z7195" t="s">
        <v>40</v>
      </c>
      <c r="AA7195" t="s">
        <v>261</v>
      </c>
      <c r="AJ7195" s="47">
        <v>42529</v>
      </c>
      <c r="AK7195" t="s">
        <v>273</v>
      </c>
      <c r="AL7195">
        <v>2.31</v>
      </c>
      <c r="AM7195">
        <v>2.31</v>
      </c>
      <c r="AN7195">
        <v>83</v>
      </c>
      <c r="AO7195" s="47">
        <v>42566</v>
      </c>
      <c r="AP7195" t="s">
        <v>40</v>
      </c>
      <c r="AQ7195" t="s">
        <v>261</v>
      </c>
      <c r="AZ7195" s="47">
        <v>42529</v>
      </c>
      <c r="BA7195" t="s">
        <v>273</v>
      </c>
      <c r="BB7195">
        <v>1.92</v>
      </c>
      <c r="BC7195">
        <v>1.94</v>
      </c>
      <c r="BD7195">
        <v>83</v>
      </c>
      <c r="BE7195" s="47">
        <v>42566</v>
      </c>
      <c r="BF7195" t="s">
        <v>40</v>
      </c>
      <c r="BG7195" t="s">
        <v>261</v>
      </c>
    </row>
    <row r="7196" spans="20:59" x14ac:dyDescent="0.25">
      <c r="T7196" s="47">
        <v>42529</v>
      </c>
      <c r="U7196" t="s">
        <v>274</v>
      </c>
      <c r="V7196">
        <v>9.66</v>
      </c>
      <c r="W7196">
        <v>9.7100000000000009</v>
      </c>
      <c r="X7196">
        <v>93</v>
      </c>
      <c r="Y7196" s="47">
        <v>42566</v>
      </c>
      <c r="Z7196" t="s">
        <v>40</v>
      </c>
      <c r="AA7196" t="s">
        <v>261</v>
      </c>
      <c r="AJ7196" s="47">
        <v>42529</v>
      </c>
      <c r="AK7196" t="s">
        <v>274</v>
      </c>
      <c r="AL7196">
        <v>10.46</v>
      </c>
      <c r="AM7196">
        <v>10.53</v>
      </c>
      <c r="AN7196">
        <v>93</v>
      </c>
      <c r="AO7196" s="47">
        <v>42566</v>
      </c>
      <c r="AP7196" t="s">
        <v>40</v>
      </c>
      <c r="AQ7196" t="s">
        <v>261</v>
      </c>
      <c r="AZ7196" s="47">
        <v>42529</v>
      </c>
      <c r="BA7196" t="s">
        <v>274</v>
      </c>
      <c r="BB7196">
        <v>9.66</v>
      </c>
      <c r="BC7196">
        <v>9.7100000000000009</v>
      </c>
      <c r="BD7196">
        <v>93</v>
      </c>
      <c r="BE7196" s="47">
        <v>42566</v>
      </c>
      <c r="BF7196" t="s">
        <v>40</v>
      </c>
      <c r="BG7196" t="s">
        <v>261</v>
      </c>
    </row>
    <row r="7197" spans="20:59" x14ac:dyDescent="0.25">
      <c r="T7197" s="47">
        <v>42529</v>
      </c>
      <c r="U7197" t="s">
        <v>275</v>
      </c>
      <c r="V7197">
        <v>19.59</v>
      </c>
      <c r="W7197">
        <v>19.690000000000001</v>
      </c>
      <c r="X7197">
        <v>103</v>
      </c>
      <c r="Y7197" s="47">
        <v>42566</v>
      </c>
      <c r="Z7197" t="s">
        <v>40</v>
      </c>
      <c r="AA7197" t="s">
        <v>261</v>
      </c>
      <c r="AJ7197" s="47">
        <v>42529</v>
      </c>
      <c r="AK7197" t="s">
        <v>275</v>
      </c>
      <c r="AL7197">
        <v>20.440000000000001</v>
      </c>
      <c r="AM7197">
        <v>20.49</v>
      </c>
      <c r="AN7197">
        <v>103</v>
      </c>
      <c r="AO7197" s="47">
        <v>42566</v>
      </c>
      <c r="AP7197" t="s">
        <v>40</v>
      </c>
      <c r="AQ7197" t="s">
        <v>261</v>
      </c>
      <c r="AZ7197" s="47">
        <v>42529</v>
      </c>
      <c r="BA7197" t="s">
        <v>275</v>
      </c>
      <c r="BB7197">
        <v>19.59</v>
      </c>
      <c r="BC7197">
        <v>19.690000000000001</v>
      </c>
      <c r="BD7197">
        <v>103</v>
      </c>
      <c r="BE7197" s="47">
        <v>42566</v>
      </c>
      <c r="BF7197" t="s">
        <v>40</v>
      </c>
      <c r="BG7197" t="s">
        <v>261</v>
      </c>
    </row>
    <row r="7198" spans="20:59" x14ac:dyDescent="0.25">
      <c r="T7198" s="47">
        <v>42529</v>
      </c>
      <c r="U7198" t="s">
        <v>276</v>
      </c>
      <c r="V7198">
        <v>0.04</v>
      </c>
      <c r="W7198">
        <v>0.04</v>
      </c>
      <c r="X7198">
        <v>63</v>
      </c>
      <c r="Y7198" s="47">
        <v>42664</v>
      </c>
      <c r="Z7198" t="s">
        <v>40</v>
      </c>
      <c r="AA7198" t="s">
        <v>261</v>
      </c>
      <c r="AJ7198" s="47">
        <v>42529</v>
      </c>
      <c r="AK7198" t="s">
        <v>276</v>
      </c>
      <c r="AL7198">
        <v>0.04</v>
      </c>
      <c r="AM7198">
        <v>0.04</v>
      </c>
      <c r="AN7198">
        <v>63</v>
      </c>
      <c r="AO7198" s="47">
        <v>42664</v>
      </c>
      <c r="AP7198" t="s">
        <v>40</v>
      </c>
      <c r="AQ7198" t="s">
        <v>261</v>
      </c>
      <c r="AZ7198" s="47">
        <v>42529</v>
      </c>
      <c r="BA7198" t="s">
        <v>276</v>
      </c>
      <c r="BB7198">
        <v>0.04</v>
      </c>
      <c r="BC7198">
        <v>0.04</v>
      </c>
      <c r="BD7198">
        <v>63</v>
      </c>
      <c r="BE7198" s="47">
        <v>42664</v>
      </c>
      <c r="BF7198" t="s">
        <v>40</v>
      </c>
      <c r="BG7198" t="s">
        <v>261</v>
      </c>
    </row>
    <row r="7199" spans="20:59" x14ac:dyDescent="0.25">
      <c r="T7199" s="47">
        <v>42529</v>
      </c>
      <c r="U7199" t="s">
        <v>277</v>
      </c>
      <c r="V7199">
        <v>0.65</v>
      </c>
      <c r="W7199">
        <v>0.65</v>
      </c>
      <c r="X7199">
        <v>73</v>
      </c>
      <c r="Y7199" s="47">
        <v>42664</v>
      </c>
      <c r="Z7199" t="s">
        <v>40</v>
      </c>
      <c r="AA7199" t="s">
        <v>261</v>
      </c>
      <c r="AJ7199" s="47">
        <v>42529</v>
      </c>
      <c r="AK7199" t="s">
        <v>277</v>
      </c>
      <c r="AL7199">
        <v>0.74</v>
      </c>
      <c r="AM7199">
        <v>0.75</v>
      </c>
      <c r="AN7199">
        <v>73</v>
      </c>
      <c r="AO7199" s="47">
        <v>42664</v>
      </c>
      <c r="AP7199" t="s">
        <v>40</v>
      </c>
      <c r="AQ7199" t="s">
        <v>261</v>
      </c>
      <c r="AZ7199" s="47">
        <v>42529</v>
      </c>
      <c r="BA7199" t="s">
        <v>277</v>
      </c>
      <c r="BB7199">
        <v>0.65</v>
      </c>
      <c r="BC7199">
        <v>0.65</v>
      </c>
      <c r="BD7199">
        <v>73</v>
      </c>
      <c r="BE7199" s="47">
        <v>42664</v>
      </c>
      <c r="BF7199" t="s">
        <v>40</v>
      </c>
      <c r="BG7199" t="s">
        <v>261</v>
      </c>
    </row>
    <row r="7200" spans="20:59" x14ac:dyDescent="0.25">
      <c r="T7200" s="47">
        <v>42529</v>
      </c>
      <c r="U7200" t="s">
        <v>278</v>
      </c>
      <c r="V7200">
        <v>3.74</v>
      </c>
      <c r="W7200">
        <v>3.75</v>
      </c>
      <c r="X7200">
        <v>83</v>
      </c>
      <c r="Y7200" s="47">
        <v>42664</v>
      </c>
      <c r="Z7200" t="s">
        <v>40</v>
      </c>
      <c r="AA7200" t="s">
        <v>261</v>
      </c>
      <c r="AJ7200" s="47">
        <v>42529</v>
      </c>
      <c r="AK7200" t="s">
        <v>278</v>
      </c>
      <c r="AL7200">
        <v>4.0999999999999996</v>
      </c>
      <c r="AM7200">
        <v>4.13</v>
      </c>
      <c r="AN7200">
        <v>83</v>
      </c>
      <c r="AO7200" s="47">
        <v>42664</v>
      </c>
      <c r="AP7200" t="s">
        <v>40</v>
      </c>
      <c r="AQ7200" t="s">
        <v>261</v>
      </c>
      <c r="AZ7200" s="47">
        <v>42529</v>
      </c>
      <c r="BA7200" t="s">
        <v>278</v>
      </c>
      <c r="BB7200">
        <v>3.74</v>
      </c>
      <c r="BC7200">
        <v>3.75</v>
      </c>
      <c r="BD7200">
        <v>83</v>
      </c>
      <c r="BE7200" s="47">
        <v>42664</v>
      </c>
      <c r="BF7200" t="s">
        <v>40</v>
      </c>
      <c r="BG7200" t="s">
        <v>261</v>
      </c>
    </row>
    <row r="7201" spans="20:59" x14ac:dyDescent="0.25">
      <c r="T7201" s="47">
        <v>42529</v>
      </c>
      <c r="U7201" t="s">
        <v>279</v>
      </c>
      <c r="V7201">
        <v>10.02</v>
      </c>
      <c r="W7201">
        <v>10.09</v>
      </c>
      <c r="X7201">
        <v>93</v>
      </c>
      <c r="Y7201" s="47">
        <v>42664</v>
      </c>
      <c r="Z7201" t="s">
        <v>40</v>
      </c>
      <c r="AA7201" t="s">
        <v>261</v>
      </c>
      <c r="AJ7201" s="47">
        <v>42529</v>
      </c>
      <c r="AK7201" t="s">
        <v>279</v>
      </c>
      <c r="AL7201">
        <v>10.88</v>
      </c>
      <c r="AM7201">
        <v>10.93</v>
      </c>
      <c r="AN7201">
        <v>93</v>
      </c>
      <c r="AO7201" s="47">
        <v>42664</v>
      </c>
      <c r="AP7201" t="s">
        <v>40</v>
      </c>
      <c r="AQ7201" t="s">
        <v>261</v>
      </c>
      <c r="AZ7201" s="47">
        <v>42529</v>
      </c>
      <c r="BA7201" t="s">
        <v>279</v>
      </c>
      <c r="BB7201">
        <v>10.02</v>
      </c>
      <c r="BC7201">
        <v>10.09</v>
      </c>
      <c r="BD7201">
        <v>93</v>
      </c>
      <c r="BE7201" s="47">
        <v>42664</v>
      </c>
      <c r="BF7201" t="s">
        <v>40</v>
      </c>
      <c r="BG7201" t="s">
        <v>261</v>
      </c>
    </row>
    <row r="7202" spans="20:59" x14ac:dyDescent="0.25">
      <c r="T7202" s="47">
        <v>42529</v>
      </c>
      <c r="U7202" t="s">
        <v>280</v>
      </c>
      <c r="V7202">
        <v>19.149999999999999</v>
      </c>
      <c r="W7202">
        <v>19.27</v>
      </c>
      <c r="X7202">
        <v>103</v>
      </c>
      <c r="Y7202" s="47">
        <v>42664</v>
      </c>
      <c r="Z7202" t="s">
        <v>40</v>
      </c>
      <c r="AA7202" t="s">
        <v>261</v>
      </c>
      <c r="AJ7202" s="47">
        <v>42529</v>
      </c>
      <c r="AK7202" t="s">
        <v>280</v>
      </c>
      <c r="AL7202">
        <v>20.170000000000002</v>
      </c>
      <c r="AM7202">
        <v>20.260000000000002</v>
      </c>
      <c r="AN7202">
        <v>103</v>
      </c>
      <c r="AO7202" s="47">
        <v>42664</v>
      </c>
      <c r="AP7202" t="s">
        <v>40</v>
      </c>
      <c r="AQ7202" t="s">
        <v>261</v>
      </c>
      <c r="AZ7202" s="47">
        <v>42529</v>
      </c>
      <c r="BA7202" t="s">
        <v>280</v>
      </c>
      <c r="BB7202">
        <v>19.149999999999999</v>
      </c>
      <c r="BC7202">
        <v>19.27</v>
      </c>
      <c r="BD7202">
        <v>103</v>
      </c>
      <c r="BE7202" s="47">
        <v>42664</v>
      </c>
      <c r="BF7202" t="s">
        <v>40</v>
      </c>
      <c r="BG7202" t="s">
        <v>261</v>
      </c>
    </row>
    <row r="7203" spans="20:59" x14ac:dyDescent="0.25">
      <c r="T7203" s="47">
        <v>42530</v>
      </c>
      <c r="U7203" t="s">
        <v>50</v>
      </c>
      <c r="V7203">
        <v>43.17</v>
      </c>
      <c r="W7203">
        <v>43.44</v>
      </c>
      <c r="X7203">
        <v>70</v>
      </c>
      <c r="Y7203" s="47">
        <v>42566</v>
      </c>
      <c r="Z7203" t="s">
        <v>28</v>
      </c>
      <c r="AA7203" t="s">
        <v>51</v>
      </c>
      <c r="AJ7203" s="47">
        <v>42530</v>
      </c>
      <c r="AK7203" t="s">
        <v>50</v>
      </c>
      <c r="AL7203">
        <v>53.91</v>
      </c>
      <c r="AM7203">
        <v>54.31</v>
      </c>
      <c r="AN7203">
        <v>70</v>
      </c>
      <c r="AO7203" s="47">
        <v>42566</v>
      </c>
      <c r="AP7203" t="s">
        <v>28</v>
      </c>
      <c r="AQ7203" t="s">
        <v>51</v>
      </c>
      <c r="AZ7203" s="47">
        <v>42530</v>
      </c>
      <c r="BA7203" t="s">
        <v>50</v>
      </c>
      <c r="BB7203">
        <v>43.17</v>
      </c>
      <c r="BC7203">
        <v>43.44</v>
      </c>
      <c r="BD7203">
        <v>70</v>
      </c>
      <c r="BE7203" s="47">
        <v>42566</v>
      </c>
      <c r="BF7203" t="s">
        <v>28</v>
      </c>
      <c r="BG7203" t="s">
        <v>51</v>
      </c>
    </row>
    <row r="7204" spans="20:59" x14ac:dyDescent="0.25">
      <c r="T7204" s="47">
        <v>42530</v>
      </c>
      <c r="U7204" t="s">
        <v>52</v>
      </c>
      <c r="V7204">
        <v>23.31</v>
      </c>
      <c r="W7204">
        <v>23.36</v>
      </c>
      <c r="X7204">
        <v>90</v>
      </c>
      <c r="Y7204" s="47">
        <v>42566</v>
      </c>
      <c r="Z7204" t="s">
        <v>28</v>
      </c>
      <c r="AA7204" t="s">
        <v>51</v>
      </c>
      <c r="AJ7204" s="47">
        <v>42530</v>
      </c>
      <c r="AK7204" t="s">
        <v>52</v>
      </c>
      <c r="AL7204">
        <v>35.69</v>
      </c>
      <c r="AM7204">
        <v>35.78</v>
      </c>
      <c r="AN7204">
        <v>90</v>
      </c>
      <c r="AO7204" s="47">
        <v>42566</v>
      </c>
      <c r="AP7204" t="s">
        <v>28</v>
      </c>
      <c r="AQ7204" t="s">
        <v>51</v>
      </c>
      <c r="AZ7204" s="47">
        <v>42530</v>
      </c>
      <c r="BA7204" t="s">
        <v>52</v>
      </c>
      <c r="BB7204">
        <v>23.31</v>
      </c>
      <c r="BC7204">
        <v>23.36</v>
      </c>
      <c r="BD7204">
        <v>90</v>
      </c>
      <c r="BE7204" s="47">
        <v>42566</v>
      </c>
      <c r="BF7204" t="s">
        <v>28</v>
      </c>
      <c r="BG7204" t="s">
        <v>51</v>
      </c>
    </row>
    <row r="7205" spans="20:59" x14ac:dyDescent="0.25">
      <c r="T7205" s="47">
        <v>42530</v>
      </c>
      <c r="U7205" t="s">
        <v>53</v>
      </c>
      <c r="V7205">
        <v>5.08</v>
      </c>
      <c r="W7205">
        <v>5.1100000000000003</v>
      </c>
      <c r="X7205">
        <v>110</v>
      </c>
      <c r="Y7205" s="47">
        <v>42566</v>
      </c>
      <c r="Z7205" t="s">
        <v>28</v>
      </c>
      <c r="AA7205" t="s">
        <v>51</v>
      </c>
      <c r="AJ7205" s="47">
        <v>42530</v>
      </c>
      <c r="AK7205" t="s">
        <v>53</v>
      </c>
      <c r="AL7205">
        <v>15.16</v>
      </c>
      <c r="AM7205">
        <v>15.2</v>
      </c>
      <c r="AN7205">
        <v>110</v>
      </c>
      <c r="AO7205" s="47">
        <v>42566</v>
      </c>
      <c r="AP7205" t="s">
        <v>28</v>
      </c>
      <c r="AQ7205" t="s">
        <v>51</v>
      </c>
      <c r="AZ7205" s="47">
        <v>42530</v>
      </c>
      <c r="BA7205" t="s">
        <v>53</v>
      </c>
      <c r="BB7205">
        <v>5.08</v>
      </c>
      <c r="BC7205">
        <v>5.1100000000000003</v>
      </c>
      <c r="BD7205">
        <v>110</v>
      </c>
      <c r="BE7205" s="47">
        <v>42566</v>
      </c>
      <c r="BF7205" t="s">
        <v>28</v>
      </c>
      <c r="BG7205" t="s">
        <v>51</v>
      </c>
    </row>
    <row r="7206" spans="20:59" x14ac:dyDescent="0.25">
      <c r="T7206" s="47">
        <v>42530</v>
      </c>
      <c r="U7206" t="s">
        <v>54</v>
      </c>
      <c r="V7206">
        <v>0.06</v>
      </c>
      <c r="W7206">
        <v>0.06</v>
      </c>
      <c r="X7206">
        <v>130</v>
      </c>
      <c r="Y7206" s="47">
        <v>42566</v>
      </c>
      <c r="Z7206" t="s">
        <v>28</v>
      </c>
      <c r="AA7206" t="s">
        <v>51</v>
      </c>
      <c r="AJ7206" s="47">
        <v>42530</v>
      </c>
      <c r="AK7206" t="s">
        <v>54</v>
      </c>
      <c r="AL7206">
        <v>1.52</v>
      </c>
      <c r="AM7206">
        <v>1.53</v>
      </c>
      <c r="AN7206">
        <v>130</v>
      </c>
      <c r="AO7206" s="47">
        <v>42566</v>
      </c>
      <c r="AP7206" t="s">
        <v>28</v>
      </c>
      <c r="AQ7206" t="s">
        <v>51</v>
      </c>
      <c r="AZ7206" s="47">
        <v>42530</v>
      </c>
      <c r="BA7206" t="s">
        <v>54</v>
      </c>
      <c r="BB7206">
        <v>0.06</v>
      </c>
      <c r="BC7206">
        <v>0.06</v>
      </c>
      <c r="BD7206">
        <v>130</v>
      </c>
      <c r="BE7206" s="47">
        <v>42566</v>
      </c>
      <c r="BF7206" t="s">
        <v>28</v>
      </c>
      <c r="BG7206" t="s">
        <v>51</v>
      </c>
    </row>
    <row r="7207" spans="20:59" x14ac:dyDescent="0.25">
      <c r="T7207" s="47">
        <v>42530</v>
      </c>
      <c r="U7207" t="s">
        <v>55</v>
      </c>
      <c r="V7207">
        <v>0</v>
      </c>
      <c r="W7207">
        <v>0</v>
      </c>
      <c r="X7207">
        <v>150</v>
      </c>
      <c r="Y7207" s="47">
        <v>42566</v>
      </c>
      <c r="Z7207" t="s">
        <v>28</v>
      </c>
      <c r="AA7207" t="s">
        <v>51</v>
      </c>
      <c r="AJ7207" s="47">
        <v>42530</v>
      </c>
      <c r="AK7207" t="s">
        <v>55</v>
      </c>
      <c r="AL7207">
        <v>0.01</v>
      </c>
      <c r="AM7207">
        <v>0.01</v>
      </c>
      <c r="AN7207">
        <v>150</v>
      </c>
      <c r="AO7207" s="47">
        <v>42566</v>
      </c>
      <c r="AP7207" t="s">
        <v>28</v>
      </c>
      <c r="AQ7207" t="s">
        <v>51</v>
      </c>
      <c r="AZ7207" s="47">
        <v>42530</v>
      </c>
      <c r="BA7207" t="s">
        <v>55</v>
      </c>
      <c r="BB7207">
        <v>0</v>
      </c>
      <c r="BC7207">
        <v>0</v>
      </c>
      <c r="BD7207">
        <v>150</v>
      </c>
      <c r="BE7207" s="47">
        <v>42566</v>
      </c>
      <c r="BF7207" t="s">
        <v>28</v>
      </c>
      <c r="BG7207" t="s">
        <v>51</v>
      </c>
    </row>
    <row r="7208" spans="20:59" x14ac:dyDescent="0.25">
      <c r="T7208" s="47">
        <v>42530</v>
      </c>
      <c r="U7208" t="s">
        <v>56</v>
      </c>
      <c r="V7208">
        <v>43.94</v>
      </c>
      <c r="W7208">
        <v>44.1</v>
      </c>
      <c r="X7208">
        <v>70</v>
      </c>
      <c r="Y7208" s="47">
        <v>42664</v>
      </c>
      <c r="Z7208" t="s">
        <v>28</v>
      </c>
      <c r="AA7208" t="s">
        <v>51</v>
      </c>
      <c r="AJ7208" s="47">
        <v>42530</v>
      </c>
      <c r="AK7208" t="s">
        <v>56</v>
      </c>
      <c r="AL7208">
        <v>54.59</v>
      </c>
      <c r="AM7208">
        <v>54.96</v>
      </c>
      <c r="AN7208">
        <v>70</v>
      </c>
      <c r="AO7208" s="47">
        <v>42664</v>
      </c>
      <c r="AP7208" t="s">
        <v>28</v>
      </c>
      <c r="AQ7208" t="s">
        <v>51</v>
      </c>
      <c r="AZ7208" s="47">
        <v>42530</v>
      </c>
      <c r="BA7208" t="s">
        <v>56</v>
      </c>
      <c r="BB7208">
        <v>43.94</v>
      </c>
      <c r="BC7208">
        <v>44.1</v>
      </c>
      <c r="BD7208">
        <v>70</v>
      </c>
      <c r="BE7208" s="47">
        <v>42664</v>
      </c>
      <c r="BF7208" t="s">
        <v>28</v>
      </c>
      <c r="BG7208" t="s">
        <v>51</v>
      </c>
    </row>
    <row r="7209" spans="20:59" x14ac:dyDescent="0.25">
      <c r="T7209" s="47">
        <v>42530</v>
      </c>
      <c r="U7209" t="s">
        <v>57</v>
      </c>
      <c r="V7209">
        <v>24</v>
      </c>
      <c r="W7209">
        <v>24.14</v>
      </c>
      <c r="X7209">
        <v>90</v>
      </c>
      <c r="Y7209" s="47">
        <v>42664</v>
      </c>
      <c r="Z7209" t="s">
        <v>28</v>
      </c>
      <c r="AA7209" t="s">
        <v>51</v>
      </c>
      <c r="AJ7209" s="47">
        <v>42530</v>
      </c>
      <c r="AK7209" t="s">
        <v>57</v>
      </c>
      <c r="AL7209">
        <v>36.06</v>
      </c>
      <c r="AM7209">
        <v>36.36</v>
      </c>
      <c r="AN7209">
        <v>90</v>
      </c>
      <c r="AO7209" s="47">
        <v>42664</v>
      </c>
      <c r="AP7209" t="s">
        <v>28</v>
      </c>
      <c r="AQ7209" t="s">
        <v>51</v>
      </c>
      <c r="AZ7209" s="47">
        <v>42530</v>
      </c>
      <c r="BA7209" t="s">
        <v>57</v>
      </c>
      <c r="BB7209">
        <v>24</v>
      </c>
      <c r="BC7209">
        <v>24.14</v>
      </c>
      <c r="BD7209">
        <v>90</v>
      </c>
      <c r="BE7209" s="47">
        <v>42664</v>
      </c>
      <c r="BF7209" t="s">
        <v>28</v>
      </c>
      <c r="BG7209" t="s">
        <v>51</v>
      </c>
    </row>
    <row r="7210" spans="20:59" x14ac:dyDescent="0.25">
      <c r="T7210" s="47">
        <v>42530</v>
      </c>
      <c r="U7210" t="s">
        <v>58</v>
      </c>
      <c r="V7210">
        <v>8</v>
      </c>
      <c r="W7210">
        <v>8.0299999999999994</v>
      </c>
      <c r="X7210">
        <v>110</v>
      </c>
      <c r="Y7210" s="47">
        <v>42664</v>
      </c>
      <c r="Z7210" t="s">
        <v>28</v>
      </c>
      <c r="AA7210" t="s">
        <v>51</v>
      </c>
      <c r="AJ7210" s="47">
        <v>42530</v>
      </c>
      <c r="AK7210" t="s">
        <v>58</v>
      </c>
      <c r="AL7210">
        <v>16.96</v>
      </c>
      <c r="AM7210">
        <v>16.989999999999998</v>
      </c>
      <c r="AN7210">
        <v>110</v>
      </c>
      <c r="AO7210" s="47">
        <v>42664</v>
      </c>
      <c r="AP7210" t="s">
        <v>28</v>
      </c>
      <c r="AQ7210" t="s">
        <v>51</v>
      </c>
      <c r="AZ7210" s="47">
        <v>42530</v>
      </c>
      <c r="BA7210" t="s">
        <v>58</v>
      </c>
      <c r="BB7210">
        <v>8</v>
      </c>
      <c r="BC7210">
        <v>8.0299999999999994</v>
      </c>
      <c r="BD7210">
        <v>110</v>
      </c>
      <c r="BE7210" s="47">
        <v>42664</v>
      </c>
      <c r="BF7210" t="s">
        <v>28</v>
      </c>
      <c r="BG7210" t="s">
        <v>51</v>
      </c>
    </row>
    <row r="7211" spans="20:59" x14ac:dyDescent="0.25">
      <c r="T7211" s="47">
        <v>42530</v>
      </c>
      <c r="U7211" t="s">
        <v>59</v>
      </c>
      <c r="V7211">
        <v>1.24</v>
      </c>
      <c r="W7211">
        <v>1.24</v>
      </c>
      <c r="X7211">
        <v>130</v>
      </c>
      <c r="Y7211" s="47">
        <v>42664</v>
      </c>
      <c r="Z7211" t="s">
        <v>28</v>
      </c>
      <c r="AA7211" t="s">
        <v>51</v>
      </c>
      <c r="AJ7211" s="47">
        <v>42530</v>
      </c>
      <c r="AK7211" t="s">
        <v>59</v>
      </c>
      <c r="AL7211">
        <v>4.72</v>
      </c>
      <c r="AM7211">
        <v>4.7300000000000004</v>
      </c>
      <c r="AN7211">
        <v>130</v>
      </c>
      <c r="AO7211" s="47">
        <v>42664</v>
      </c>
      <c r="AP7211" t="s">
        <v>28</v>
      </c>
      <c r="AQ7211" t="s">
        <v>51</v>
      </c>
      <c r="AZ7211" s="47">
        <v>42530</v>
      </c>
      <c r="BA7211" t="s">
        <v>59</v>
      </c>
      <c r="BB7211">
        <v>1.24</v>
      </c>
      <c r="BC7211">
        <v>1.24</v>
      </c>
      <c r="BD7211">
        <v>130</v>
      </c>
      <c r="BE7211" s="47">
        <v>42664</v>
      </c>
      <c r="BF7211" t="s">
        <v>28</v>
      </c>
      <c r="BG7211" t="s">
        <v>51</v>
      </c>
    </row>
    <row r="7212" spans="20:59" x14ac:dyDescent="0.25">
      <c r="T7212" s="47">
        <v>42530</v>
      </c>
      <c r="U7212" t="s">
        <v>60</v>
      </c>
      <c r="V7212">
        <v>0.1</v>
      </c>
      <c r="W7212">
        <v>0.1</v>
      </c>
      <c r="X7212">
        <v>150</v>
      </c>
      <c r="Y7212" s="47">
        <v>42664</v>
      </c>
      <c r="Z7212" t="s">
        <v>28</v>
      </c>
      <c r="AA7212" t="s">
        <v>51</v>
      </c>
      <c r="AJ7212" s="47">
        <v>42530</v>
      </c>
      <c r="AK7212" t="s">
        <v>60</v>
      </c>
      <c r="AL7212">
        <v>0.71</v>
      </c>
      <c r="AM7212">
        <v>0.72</v>
      </c>
      <c r="AN7212">
        <v>150</v>
      </c>
      <c r="AO7212" s="47">
        <v>42664</v>
      </c>
      <c r="AP7212" t="s">
        <v>28</v>
      </c>
      <c r="AQ7212" t="s">
        <v>51</v>
      </c>
      <c r="AZ7212" s="47">
        <v>42530</v>
      </c>
      <c r="BA7212" t="s">
        <v>60</v>
      </c>
      <c r="BB7212">
        <v>0.1</v>
      </c>
      <c r="BC7212">
        <v>0.1</v>
      </c>
      <c r="BD7212">
        <v>150</v>
      </c>
      <c r="BE7212" s="47">
        <v>42664</v>
      </c>
      <c r="BF7212" t="s">
        <v>28</v>
      </c>
      <c r="BG7212" t="s">
        <v>51</v>
      </c>
    </row>
    <row r="7213" spans="20:59" x14ac:dyDescent="0.25">
      <c r="T7213" s="47">
        <v>42530</v>
      </c>
      <c r="U7213" t="s">
        <v>61</v>
      </c>
      <c r="V7213">
        <v>0</v>
      </c>
      <c r="W7213">
        <v>0</v>
      </c>
      <c r="X7213">
        <v>70</v>
      </c>
      <c r="Y7213" s="47">
        <v>42566</v>
      </c>
      <c r="Z7213" t="s">
        <v>40</v>
      </c>
      <c r="AA7213" t="s">
        <v>51</v>
      </c>
      <c r="AJ7213" s="47">
        <v>42530</v>
      </c>
      <c r="AK7213" t="s">
        <v>61</v>
      </c>
      <c r="AL7213">
        <v>0</v>
      </c>
      <c r="AM7213">
        <v>0</v>
      </c>
      <c r="AN7213">
        <v>70</v>
      </c>
      <c r="AO7213" s="47">
        <v>42566</v>
      </c>
      <c r="AP7213" t="s">
        <v>40</v>
      </c>
      <c r="AQ7213" t="s">
        <v>51</v>
      </c>
      <c r="AZ7213" s="47">
        <v>42530</v>
      </c>
      <c r="BA7213" t="s">
        <v>61</v>
      </c>
      <c r="BB7213">
        <v>0</v>
      </c>
      <c r="BC7213">
        <v>0</v>
      </c>
      <c r="BD7213">
        <v>70</v>
      </c>
      <c r="BE7213" s="47">
        <v>42566</v>
      </c>
      <c r="BF7213" t="s">
        <v>40</v>
      </c>
      <c r="BG7213" t="s">
        <v>51</v>
      </c>
    </row>
    <row r="7214" spans="20:59" x14ac:dyDescent="0.25">
      <c r="T7214" s="47">
        <v>42530</v>
      </c>
      <c r="U7214" t="s">
        <v>62</v>
      </c>
      <c r="V7214">
        <v>0</v>
      </c>
      <c r="W7214">
        <v>0</v>
      </c>
      <c r="X7214">
        <v>90</v>
      </c>
      <c r="Y7214" s="47">
        <v>42566</v>
      </c>
      <c r="Z7214" t="s">
        <v>40</v>
      </c>
      <c r="AA7214" t="s">
        <v>51</v>
      </c>
      <c r="AJ7214" s="47">
        <v>42530</v>
      </c>
      <c r="AK7214" t="s">
        <v>62</v>
      </c>
      <c r="AL7214">
        <v>0</v>
      </c>
      <c r="AM7214">
        <v>0</v>
      </c>
      <c r="AN7214">
        <v>90</v>
      </c>
      <c r="AO7214" s="47">
        <v>42566</v>
      </c>
      <c r="AP7214" t="s">
        <v>40</v>
      </c>
      <c r="AQ7214" t="s">
        <v>51</v>
      </c>
      <c r="AZ7214" s="47">
        <v>42530</v>
      </c>
      <c r="BA7214" t="s">
        <v>62</v>
      </c>
      <c r="BB7214">
        <v>0</v>
      </c>
      <c r="BC7214">
        <v>0</v>
      </c>
      <c r="BD7214">
        <v>90</v>
      </c>
      <c r="BE7214" s="47">
        <v>42566</v>
      </c>
      <c r="BF7214" t="s">
        <v>40</v>
      </c>
      <c r="BG7214" t="s">
        <v>51</v>
      </c>
    </row>
    <row r="7215" spans="20:59" x14ac:dyDescent="0.25">
      <c r="T7215" s="47">
        <v>42530</v>
      </c>
      <c r="U7215" t="s">
        <v>63</v>
      </c>
      <c r="V7215">
        <v>1.56</v>
      </c>
      <c r="W7215">
        <v>1.56</v>
      </c>
      <c r="X7215">
        <v>110</v>
      </c>
      <c r="Y7215" s="47">
        <v>42566</v>
      </c>
      <c r="Z7215" t="s">
        <v>40</v>
      </c>
      <c r="AA7215" t="s">
        <v>51</v>
      </c>
      <c r="AJ7215" s="47">
        <v>42530</v>
      </c>
      <c r="AK7215" t="s">
        <v>63</v>
      </c>
      <c r="AL7215">
        <v>0.08</v>
      </c>
      <c r="AM7215">
        <v>0.08</v>
      </c>
      <c r="AN7215">
        <v>110</v>
      </c>
      <c r="AO7215" s="47">
        <v>42566</v>
      </c>
      <c r="AP7215" t="s">
        <v>40</v>
      </c>
      <c r="AQ7215" t="s">
        <v>51</v>
      </c>
      <c r="AZ7215" s="47">
        <v>42530</v>
      </c>
      <c r="BA7215" t="s">
        <v>63</v>
      </c>
      <c r="BB7215">
        <v>1.56</v>
      </c>
      <c r="BC7215">
        <v>1.56</v>
      </c>
      <c r="BD7215">
        <v>110</v>
      </c>
      <c r="BE7215" s="47">
        <v>42566</v>
      </c>
      <c r="BF7215" t="s">
        <v>40</v>
      </c>
      <c r="BG7215" t="s">
        <v>51</v>
      </c>
    </row>
    <row r="7216" spans="20:59" x14ac:dyDescent="0.25">
      <c r="T7216" s="47">
        <v>42530</v>
      </c>
      <c r="U7216" t="s">
        <v>64</v>
      </c>
      <c r="V7216">
        <v>16.420000000000002</v>
      </c>
      <c r="W7216">
        <v>16.47</v>
      </c>
      <c r="X7216">
        <v>130</v>
      </c>
      <c r="Y7216" s="47">
        <v>42566</v>
      </c>
      <c r="Z7216" t="s">
        <v>40</v>
      </c>
      <c r="AA7216" t="s">
        <v>51</v>
      </c>
      <c r="AJ7216" s="47">
        <v>42530</v>
      </c>
      <c r="AK7216" t="s">
        <v>64</v>
      </c>
      <c r="AL7216">
        <v>6.25</v>
      </c>
      <c r="AM7216">
        <v>6.28</v>
      </c>
      <c r="AN7216">
        <v>130</v>
      </c>
      <c r="AO7216" s="47">
        <v>42566</v>
      </c>
      <c r="AP7216" t="s">
        <v>40</v>
      </c>
      <c r="AQ7216" t="s">
        <v>51</v>
      </c>
      <c r="AZ7216" s="47">
        <v>42530</v>
      </c>
      <c r="BA7216" t="s">
        <v>64</v>
      </c>
      <c r="BB7216">
        <v>16.420000000000002</v>
      </c>
      <c r="BC7216">
        <v>16.47</v>
      </c>
      <c r="BD7216">
        <v>130</v>
      </c>
      <c r="BE7216" s="47">
        <v>42566</v>
      </c>
      <c r="BF7216" t="s">
        <v>40</v>
      </c>
      <c r="BG7216" t="s">
        <v>51</v>
      </c>
    </row>
    <row r="7217" spans="20:59" x14ac:dyDescent="0.25">
      <c r="T7217" s="47">
        <v>42530</v>
      </c>
      <c r="U7217" t="s">
        <v>65</v>
      </c>
      <c r="V7217">
        <v>37.03</v>
      </c>
      <c r="W7217">
        <v>37.299999999999997</v>
      </c>
      <c r="X7217">
        <v>150</v>
      </c>
      <c r="Y7217" s="47">
        <v>42566</v>
      </c>
      <c r="Z7217" t="s">
        <v>40</v>
      </c>
      <c r="AA7217" t="s">
        <v>51</v>
      </c>
      <c r="AJ7217" s="47">
        <v>42530</v>
      </c>
      <c r="AK7217" t="s">
        <v>65</v>
      </c>
      <c r="AL7217">
        <v>24.21</v>
      </c>
      <c r="AM7217">
        <v>24.42</v>
      </c>
      <c r="AN7217">
        <v>150</v>
      </c>
      <c r="AO7217" s="47">
        <v>42566</v>
      </c>
      <c r="AP7217" t="s">
        <v>40</v>
      </c>
      <c r="AQ7217" t="s">
        <v>51</v>
      </c>
      <c r="AZ7217" s="47">
        <v>42530</v>
      </c>
      <c r="BA7217" t="s">
        <v>65</v>
      </c>
      <c r="BB7217">
        <v>37.03</v>
      </c>
      <c r="BC7217">
        <v>37.299999999999997</v>
      </c>
      <c r="BD7217">
        <v>150</v>
      </c>
      <c r="BE7217" s="47">
        <v>42566</v>
      </c>
      <c r="BF7217" t="s">
        <v>40</v>
      </c>
      <c r="BG7217" t="s">
        <v>51</v>
      </c>
    </row>
    <row r="7218" spans="20:59" x14ac:dyDescent="0.25">
      <c r="T7218" s="47">
        <v>42530</v>
      </c>
      <c r="U7218" t="s">
        <v>66</v>
      </c>
      <c r="V7218">
        <v>0</v>
      </c>
      <c r="W7218">
        <v>0</v>
      </c>
      <c r="X7218">
        <v>70</v>
      </c>
      <c r="Y7218" s="47">
        <v>42664</v>
      </c>
      <c r="Z7218" t="s">
        <v>40</v>
      </c>
      <c r="AA7218" t="s">
        <v>51</v>
      </c>
      <c r="AJ7218" s="47">
        <v>42530</v>
      </c>
      <c r="AK7218" t="s">
        <v>66</v>
      </c>
      <c r="AL7218">
        <v>0</v>
      </c>
      <c r="AM7218">
        <v>0</v>
      </c>
      <c r="AN7218">
        <v>70</v>
      </c>
      <c r="AO7218" s="47">
        <v>42664</v>
      </c>
      <c r="AP7218" t="s">
        <v>40</v>
      </c>
      <c r="AQ7218" t="s">
        <v>51</v>
      </c>
      <c r="AZ7218" s="47">
        <v>42530</v>
      </c>
      <c r="BA7218" t="s">
        <v>66</v>
      </c>
      <c r="BB7218">
        <v>0</v>
      </c>
      <c r="BC7218">
        <v>0</v>
      </c>
      <c r="BD7218">
        <v>70</v>
      </c>
      <c r="BE7218" s="47">
        <v>42664</v>
      </c>
      <c r="BF7218" t="s">
        <v>40</v>
      </c>
      <c r="BG7218" t="s">
        <v>51</v>
      </c>
    </row>
    <row r="7219" spans="20:59" x14ac:dyDescent="0.25">
      <c r="T7219" s="47">
        <v>42530</v>
      </c>
      <c r="U7219" t="s">
        <v>67</v>
      </c>
      <c r="V7219">
        <v>0.17</v>
      </c>
      <c r="W7219">
        <v>0.17</v>
      </c>
      <c r="X7219">
        <v>90</v>
      </c>
      <c r="Y7219" s="47">
        <v>42664</v>
      </c>
      <c r="Z7219" t="s">
        <v>40</v>
      </c>
      <c r="AA7219" t="s">
        <v>51</v>
      </c>
      <c r="AJ7219" s="47">
        <v>42530</v>
      </c>
      <c r="AK7219" t="s">
        <v>67</v>
      </c>
      <c r="AL7219">
        <v>0.02</v>
      </c>
      <c r="AM7219">
        <v>0.02</v>
      </c>
      <c r="AN7219">
        <v>90</v>
      </c>
      <c r="AO7219" s="47">
        <v>42664</v>
      </c>
      <c r="AP7219" t="s">
        <v>40</v>
      </c>
      <c r="AQ7219" t="s">
        <v>51</v>
      </c>
      <c r="AZ7219" s="47">
        <v>42530</v>
      </c>
      <c r="BA7219" t="s">
        <v>67</v>
      </c>
      <c r="BB7219">
        <v>0.17</v>
      </c>
      <c r="BC7219">
        <v>0.17</v>
      </c>
      <c r="BD7219">
        <v>90</v>
      </c>
      <c r="BE7219" s="47">
        <v>42664</v>
      </c>
      <c r="BF7219" t="s">
        <v>40</v>
      </c>
      <c r="BG7219" t="s">
        <v>51</v>
      </c>
    </row>
    <row r="7220" spans="20:59" x14ac:dyDescent="0.25">
      <c r="T7220" s="47">
        <v>42530</v>
      </c>
      <c r="U7220" t="s">
        <v>68</v>
      </c>
      <c r="V7220">
        <v>3.93</v>
      </c>
      <c r="W7220">
        <v>3.95</v>
      </c>
      <c r="X7220">
        <v>110</v>
      </c>
      <c r="Y7220" s="47">
        <v>42664</v>
      </c>
      <c r="Z7220" t="s">
        <v>40</v>
      </c>
      <c r="AA7220" t="s">
        <v>51</v>
      </c>
      <c r="AJ7220" s="47">
        <v>42530</v>
      </c>
      <c r="AK7220" t="s">
        <v>68</v>
      </c>
      <c r="AL7220">
        <v>1.1599999999999999</v>
      </c>
      <c r="AM7220">
        <v>1.1599999999999999</v>
      </c>
      <c r="AN7220">
        <v>110</v>
      </c>
      <c r="AO7220" s="47">
        <v>42664</v>
      </c>
      <c r="AP7220" t="s">
        <v>40</v>
      </c>
      <c r="AQ7220" t="s">
        <v>51</v>
      </c>
      <c r="AZ7220" s="47">
        <v>42530</v>
      </c>
      <c r="BA7220" t="s">
        <v>68</v>
      </c>
      <c r="BB7220">
        <v>3.93</v>
      </c>
      <c r="BC7220">
        <v>3.95</v>
      </c>
      <c r="BD7220">
        <v>110</v>
      </c>
      <c r="BE7220" s="47">
        <v>42664</v>
      </c>
      <c r="BF7220" t="s">
        <v>40</v>
      </c>
      <c r="BG7220" t="s">
        <v>51</v>
      </c>
    </row>
    <row r="7221" spans="20:59" x14ac:dyDescent="0.25">
      <c r="T7221" s="47">
        <v>42530</v>
      </c>
      <c r="U7221" t="s">
        <v>69</v>
      </c>
      <c r="V7221">
        <v>16.829999999999998</v>
      </c>
      <c r="W7221">
        <v>16.89</v>
      </c>
      <c r="X7221">
        <v>130</v>
      </c>
      <c r="Y7221" s="47">
        <v>42664</v>
      </c>
      <c r="Z7221" t="s">
        <v>40</v>
      </c>
      <c r="AA7221" t="s">
        <v>51</v>
      </c>
      <c r="AJ7221" s="47">
        <v>42530</v>
      </c>
      <c r="AK7221" t="s">
        <v>69</v>
      </c>
      <c r="AL7221">
        <v>8.85</v>
      </c>
      <c r="AM7221">
        <v>8.92</v>
      </c>
      <c r="AN7221">
        <v>130</v>
      </c>
      <c r="AO7221" s="47">
        <v>42664</v>
      </c>
      <c r="AP7221" t="s">
        <v>40</v>
      </c>
      <c r="AQ7221" t="s">
        <v>51</v>
      </c>
      <c r="AZ7221" s="47">
        <v>42530</v>
      </c>
      <c r="BA7221" t="s">
        <v>69</v>
      </c>
      <c r="BB7221">
        <v>16.829999999999998</v>
      </c>
      <c r="BC7221">
        <v>16.89</v>
      </c>
      <c r="BD7221">
        <v>130</v>
      </c>
      <c r="BE7221" s="47">
        <v>42664</v>
      </c>
      <c r="BF7221" t="s">
        <v>40</v>
      </c>
      <c r="BG7221" t="s">
        <v>51</v>
      </c>
    </row>
    <row r="7222" spans="20:59" x14ac:dyDescent="0.25">
      <c r="T7222" s="47">
        <v>42530</v>
      </c>
      <c r="U7222" t="s">
        <v>70</v>
      </c>
      <c r="V7222">
        <v>35.950000000000003</v>
      </c>
      <c r="W7222">
        <v>36.14</v>
      </c>
      <c r="X7222">
        <v>150</v>
      </c>
      <c r="Y7222" s="47">
        <v>42664</v>
      </c>
      <c r="Z7222" t="s">
        <v>40</v>
      </c>
      <c r="AA7222" t="s">
        <v>51</v>
      </c>
      <c r="AJ7222" s="47">
        <v>42530</v>
      </c>
      <c r="AK7222" t="s">
        <v>70</v>
      </c>
      <c r="AL7222">
        <v>24.63</v>
      </c>
      <c r="AM7222">
        <v>24.73</v>
      </c>
      <c r="AN7222">
        <v>150</v>
      </c>
      <c r="AO7222" s="47">
        <v>42664</v>
      </c>
      <c r="AP7222" t="s">
        <v>40</v>
      </c>
      <c r="AQ7222" t="s">
        <v>51</v>
      </c>
      <c r="AZ7222" s="47">
        <v>42530</v>
      </c>
      <c r="BA7222" t="s">
        <v>70</v>
      </c>
      <c r="BB7222">
        <v>35.950000000000003</v>
      </c>
      <c r="BC7222">
        <v>36.14</v>
      </c>
      <c r="BD7222">
        <v>150</v>
      </c>
      <c r="BE7222" s="47">
        <v>42664</v>
      </c>
      <c r="BF7222" t="s">
        <v>40</v>
      </c>
      <c r="BG7222" t="s">
        <v>51</v>
      </c>
    </row>
    <row r="7223" spans="20:59" x14ac:dyDescent="0.25">
      <c r="T7223" s="47">
        <v>42530</v>
      </c>
      <c r="U7223" t="s">
        <v>27</v>
      </c>
      <c r="V7223">
        <v>37.51</v>
      </c>
      <c r="W7223">
        <v>37.56</v>
      </c>
      <c r="X7223">
        <v>59</v>
      </c>
      <c r="Y7223" s="47">
        <v>42566</v>
      </c>
      <c r="Z7223" t="s">
        <v>28</v>
      </c>
      <c r="AA7223" t="s">
        <v>29</v>
      </c>
      <c r="AJ7223" s="47">
        <v>42530</v>
      </c>
      <c r="AK7223" t="s">
        <v>27</v>
      </c>
      <c r="AL7223">
        <v>16.239999999999998</v>
      </c>
      <c r="AM7223">
        <v>16.260000000000002</v>
      </c>
      <c r="AN7223">
        <v>59</v>
      </c>
      <c r="AO7223" s="47">
        <v>42566</v>
      </c>
      <c r="AP7223" t="s">
        <v>28</v>
      </c>
      <c r="AQ7223" t="s">
        <v>29</v>
      </c>
      <c r="AZ7223" s="47">
        <v>42530</v>
      </c>
      <c r="BA7223" t="s">
        <v>27</v>
      </c>
      <c r="BB7223">
        <v>37.51</v>
      </c>
      <c r="BC7223">
        <v>37.56</v>
      </c>
      <c r="BD7223">
        <v>59</v>
      </c>
      <c r="BE7223" s="47">
        <v>42566</v>
      </c>
      <c r="BF7223" t="s">
        <v>28</v>
      </c>
      <c r="BG7223" t="s">
        <v>29</v>
      </c>
    </row>
    <row r="7224" spans="20:59" x14ac:dyDescent="0.25">
      <c r="T7224" s="47">
        <v>42530</v>
      </c>
      <c r="U7224" t="s">
        <v>30</v>
      </c>
      <c r="V7224">
        <v>26.68</v>
      </c>
      <c r="W7224">
        <v>26.81</v>
      </c>
      <c r="X7224">
        <v>69</v>
      </c>
      <c r="Y7224" s="47">
        <v>42566</v>
      </c>
      <c r="Z7224" t="s">
        <v>28</v>
      </c>
      <c r="AA7224" t="s">
        <v>29</v>
      </c>
      <c r="AJ7224" s="47">
        <v>42530</v>
      </c>
      <c r="AK7224" t="s">
        <v>30</v>
      </c>
      <c r="AL7224">
        <v>7.06</v>
      </c>
      <c r="AM7224">
        <v>7.09</v>
      </c>
      <c r="AN7224">
        <v>69</v>
      </c>
      <c r="AO7224" s="47">
        <v>42566</v>
      </c>
      <c r="AP7224" t="s">
        <v>28</v>
      </c>
      <c r="AQ7224" t="s">
        <v>29</v>
      </c>
      <c r="AZ7224" s="47">
        <v>42530</v>
      </c>
      <c r="BA7224" t="s">
        <v>30</v>
      </c>
      <c r="BB7224">
        <v>26.68</v>
      </c>
      <c r="BC7224">
        <v>26.81</v>
      </c>
      <c r="BD7224">
        <v>69</v>
      </c>
      <c r="BE7224" s="47">
        <v>42566</v>
      </c>
      <c r="BF7224" t="s">
        <v>28</v>
      </c>
      <c r="BG7224" t="s">
        <v>29</v>
      </c>
    </row>
    <row r="7225" spans="20:59" x14ac:dyDescent="0.25">
      <c r="T7225" s="47">
        <v>42530</v>
      </c>
      <c r="U7225" t="s">
        <v>31</v>
      </c>
      <c r="V7225">
        <v>17.329999999999998</v>
      </c>
      <c r="W7225">
        <v>17.420000000000002</v>
      </c>
      <c r="X7225">
        <v>79</v>
      </c>
      <c r="Y7225" s="47">
        <v>42566</v>
      </c>
      <c r="Z7225" t="s">
        <v>28</v>
      </c>
      <c r="AA7225" t="s">
        <v>29</v>
      </c>
      <c r="AJ7225" s="47">
        <v>42530</v>
      </c>
      <c r="AK7225" t="s">
        <v>31</v>
      </c>
      <c r="AL7225">
        <v>1.69</v>
      </c>
      <c r="AM7225">
        <v>1.7</v>
      </c>
      <c r="AN7225">
        <v>79</v>
      </c>
      <c r="AO7225" s="47">
        <v>42566</v>
      </c>
      <c r="AP7225" t="s">
        <v>28</v>
      </c>
      <c r="AQ7225" t="s">
        <v>29</v>
      </c>
      <c r="AZ7225" s="47">
        <v>42530</v>
      </c>
      <c r="BA7225" t="s">
        <v>31</v>
      </c>
      <c r="BB7225">
        <v>17.329999999999998</v>
      </c>
      <c r="BC7225">
        <v>17.420000000000002</v>
      </c>
      <c r="BD7225">
        <v>79</v>
      </c>
      <c r="BE7225" s="47">
        <v>42566</v>
      </c>
      <c r="BF7225" t="s">
        <v>28</v>
      </c>
      <c r="BG7225" t="s">
        <v>29</v>
      </c>
    </row>
    <row r="7226" spans="20:59" x14ac:dyDescent="0.25">
      <c r="T7226" s="47">
        <v>42530</v>
      </c>
      <c r="U7226" t="s">
        <v>32</v>
      </c>
      <c r="V7226">
        <v>8.6300000000000008</v>
      </c>
      <c r="W7226">
        <v>8.66</v>
      </c>
      <c r="X7226">
        <v>89</v>
      </c>
      <c r="Y7226" s="47">
        <v>42566</v>
      </c>
      <c r="Z7226" t="s">
        <v>28</v>
      </c>
      <c r="AA7226" t="s">
        <v>29</v>
      </c>
      <c r="AJ7226" s="47">
        <v>42530</v>
      </c>
      <c r="AK7226" t="s">
        <v>32</v>
      </c>
      <c r="AL7226">
        <v>0.21</v>
      </c>
      <c r="AM7226">
        <v>0.22</v>
      </c>
      <c r="AN7226">
        <v>89</v>
      </c>
      <c r="AO7226" s="47">
        <v>42566</v>
      </c>
      <c r="AP7226" t="s">
        <v>28</v>
      </c>
      <c r="AQ7226" t="s">
        <v>29</v>
      </c>
      <c r="AZ7226" s="47">
        <v>42530</v>
      </c>
      <c r="BA7226" t="s">
        <v>32</v>
      </c>
      <c r="BB7226">
        <v>8.6300000000000008</v>
      </c>
      <c r="BC7226">
        <v>8.66</v>
      </c>
      <c r="BD7226">
        <v>89</v>
      </c>
      <c r="BE7226" s="47">
        <v>42566</v>
      </c>
      <c r="BF7226" t="s">
        <v>28</v>
      </c>
      <c r="BG7226" t="s">
        <v>29</v>
      </c>
    </row>
    <row r="7227" spans="20:59" x14ac:dyDescent="0.25">
      <c r="T7227" s="47">
        <v>42530</v>
      </c>
      <c r="U7227" t="s">
        <v>33</v>
      </c>
      <c r="V7227">
        <v>2.97</v>
      </c>
      <c r="W7227">
        <v>2.97</v>
      </c>
      <c r="X7227">
        <v>99</v>
      </c>
      <c r="Y7227" s="47">
        <v>42566</v>
      </c>
      <c r="Z7227" t="s">
        <v>28</v>
      </c>
      <c r="AA7227" t="s">
        <v>29</v>
      </c>
      <c r="AJ7227" s="47">
        <v>42530</v>
      </c>
      <c r="AK7227" t="s">
        <v>33</v>
      </c>
      <c r="AL7227">
        <v>0.02</v>
      </c>
      <c r="AM7227">
        <v>0.02</v>
      </c>
      <c r="AN7227">
        <v>99</v>
      </c>
      <c r="AO7227" s="47">
        <v>42566</v>
      </c>
      <c r="AP7227" t="s">
        <v>28</v>
      </c>
      <c r="AQ7227" t="s">
        <v>29</v>
      </c>
      <c r="AZ7227" s="47">
        <v>42530</v>
      </c>
      <c r="BA7227" t="s">
        <v>33</v>
      </c>
      <c r="BB7227">
        <v>2.97</v>
      </c>
      <c r="BC7227">
        <v>2.97</v>
      </c>
      <c r="BD7227">
        <v>99</v>
      </c>
      <c r="BE7227" s="47">
        <v>42566</v>
      </c>
      <c r="BF7227" t="s">
        <v>28</v>
      </c>
      <c r="BG7227" t="s">
        <v>29</v>
      </c>
    </row>
    <row r="7228" spans="20:59" x14ac:dyDescent="0.25">
      <c r="T7228" s="47">
        <v>42530</v>
      </c>
      <c r="U7228" t="s">
        <v>34</v>
      </c>
      <c r="V7228">
        <v>37.58</v>
      </c>
      <c r="W7228">
        <v>37.799999999999997</v>
      </c>
      <c r="X7228">
        <v>59</v>
      </c>
      <c r="Y7228" s="47">
        <v>42664</v>
      </c>
      <c r="Z7228" t="s">
        <v>28</v>
      </c>
      <c r="AA7228" t="s">
        <v>29</v>
      </c>
      <c r="AJ7228" s="47">
        <v>42530</v>
      </c>
      <c r="AK7228" t="s">
        <v>34</v>
      </c>
      <c r="AL7228">
        <v>16.760000000000002</v>
      </c>
      <c r="AM7228">
        <v>16.82</v>
      </c>
      <c r="AN7228">
        <v>59</v>
      </c>
      <c r="AO7228" s="47">
        <v>42664</v>
      </c>
      <c r="AP7228" t="s">
        <v>28</v>
      </c>
      <c r="AQ7228" t="s">
        <v>29</v>
      </c>
      <c r="AZ7228" s="47">
        <v>42530</v>
      </c>
      <c r="BA7228" t="s">
        <v>34</v>
      </c>
      <c r="BB7228">
        <v>37.58</v>
      </c>
      <c r="BC7228">
        <v>37.799999999999997</v>
      </c>
      <c r="BD7228">
        <v>59</v>
      </c>
      <c r="BE7228" s="47">
        <v>42664</v>
      </c>
      <c r="BF7228" t="s">
        <v>28</v>
      </c>
      <c r="BG7228" t="s">
        <v>29</v>
      </c>
    </row>
    <row r="7229" spans="20:59" x14ac:dyDescent="0.25">
      <c r="T7229" s="47">
        <v>42530</v>
      </c>
      <c r="U7229" t="s">
        <v>35</v>
      </c>
      <c r="V7229">
        <v>27.5</v>
      </c>
      <c r="W7229">
        <v>27.66</v>
      </c>
      <c r="X7229">
        <v>69</v>
      </c>
      <c r="Y7229" s="47">
        <v>42664</v>
      </c>
      <c r="Z7229" t="s">
        <v>28</v>
      </c>
      <c r="AA7229" t="s">
        <v>29</v>
      </c>
      <c r="AJ7229" s="47">
        <v>42530</v>
      </c>
      <c r="AK7229" t="s">
        <v>35</v>
      </c>
      <c r="AL7229">
        <v>9.6300000000000008</v>
      </c>
      <c r="AM7229">
        <v>9.64</v>
      </c>
      <c r="AN7229">
        <v>69</v>
      </c>
      <c r="AO7229" s="47">
        <v>42664</v>
      </c>
      <c r="AP7229" t="s">
        <v>28</v>
      </c>
      <c r="AQ7229" t="s">
        <v>29</v>
      </c>
      <c r="AZ7229" s="47">
        <v>42530</v>
      </c>
      <c r="BA7229" t="s">
        <v>35</v>
      </c>
      <c r="BB7229">
        <v>27.5</v>
      </c>
      <c r="BC7229">
        <v>27.66</v>
      </c>
      <c r="BD7229">
        <v>69</v>
      </c>
      <c r="BE7229" s="47">
        <v>42664</v>
      </c>
      <c r="BF7229" t="s">
        <v>28</v>
      </c>
      <c r="BG7229" t="s">
        <v>29</v>
      </c>
    </row>
    <row r="7230" spans="20:59" x14ac:dyDescent="0.25">
      <c r="T7230" s="47">
        <v>42530</v>
      </c>
      <c r="U7230" t="s">
        <v>36</v>
      </c>
      <c r="V7230">
        <v>19.23</v>
      </c>
      <c r="W7230">
        <v>19.329999999999998</v>
      </c>
      <c r="X7230">
        <v>79</v>
      </c>
      <c r="Y7230" s="47">
        <v>42664</v>
      </c>
      <c r="Z7230" t="s">
        <v>28</v>
      </c>
      <c r="AA7230" t="s">
        <v>29</v>
      </c>
      <c r="AJ7230" s="47">
        <v>42530</v>
      </c>
      <c r="AK7230" t="s">
        <v>36</v>
      </c>
      <c r="AL7230">
        <v>4.67</v>
      </c>
      <c r="AM7230">
        <v>4.6900000000000004</v>
      </c>
      <c r="AN7230">
        <v>79</v>
      </c>
      <c r="AO7230" s="47">
        <v>42664</v>
      </c>
      <c r="AP7230" t="s">
        <v>28</v>
      </c>
      <c r="AQ7230" t="s">
        <v>29</v>
      </c>
      <c r="AZ7230" s="47">
        <v>42530</v>
      </c>
      <c r="BA7230" t="s">
        <v>36</v>
      </c>
      <c r="BB7230">
        <v>19.23</v>
      </c>
      <c r="BC7230">
        <v>19.329999999999998</v>
      </c>
      <c r="BD7230">
        <v>79</v>
      </c>
      <c r="BE7230" s="47">
        <v>42664</v>
      </c>
      <c r="BF7230" t="s">
        <v>28</v>
      </c>
      <c r="BG7230" t="s">
        <v>29</v>
      </c>
    </row>
    <row r="7231" spans="20:59" x14ac:dyDescent="0.25">
      <c r="T7231" s="47">
        <v>42530</v>
      </c>
      <c r="U7231" t="s">
        <v>37</v>
      </c>
      <c r="V7231">
        <v>12.14</v>
      </c>
      <c r="W7231">
        <v>12.2</v>
      </c>
      <c r="X7231">
        <v>89</v>
      </c>
      <c r="Y7231" s="47">
        <v>42664</v>
      </c>
      <c r="Z7231" t="s">
        <v>28</v>
      </c>
      <c r="AA7231" t="s">
        <v>29</v>
      </c>
      <c r="AJ7231" s="47">
        <v>42530</v>
      </c>
      <c r="AK7231" t="s">
        <v>37</v>
      </c>
      <c r="AL7231">
        <v>2.0699999999999998</v>
      </c>
      <c r="AM7231">
        <v>2.08</v>
      </c>
      <c r="AN7231">
        <v>89</v>
      </c>
      <c r="AO7231" s="47">
        <v>42664</v>
      </c>
      <c r="AP7231" t="s">
        <v>28</v>
      </c>
      <c r="AQ7231" t="s">
        <v>29</v>
      </c>
      <c r="AZ7231" s="47">
        <v>42530</v>
      </c>
      <c r="BA7231" t="s">
        <v>37</v>
      </c>
      <c r="BB7231">
        <v>12.14</v>
      </c>
      <c r="BC7231">
        <v>12.2</v>
      </c>
      <c r="BD7231">
        <v>89</v>
      </c>
      <c r="BE7231" s="47">
        <v>42664</v>
      </c>
      <c r="BF7231" t="s">
        <v>28</v>
      </c>
      <c r="BG7231" t="s">
        <v>29</v>
      </c>
    </row>
    <row r="7232" spans="20:59" x14ac:dyDescent="0.25">
      <c r="T7232" s="47">
        <v>42530</v>
      </c>
      <c r="U7232" t="s">
        <v>38</v>
      </c>
      <c r="V7232">
        <v>6.94</v>
      </c>
      <c r="W7232">
        <v>6.97</v>
      </c>
      <c r="X7232">
        <v>99</v>
      </c>
      <c r="Y7232" s="47">
        <v>42664</v>
      </c>
      <c r="Z7232" t="s">
        <v>28</v>
      </c>
      <c r="AA7232" t="s">
        <v>29</v>
      </c>
      <c r="AJ7232" s="47">
        <v>42530</v>
      </c>
      <c r="AK7232" t="s">
        <v>38</v>
      </c>
      <c r="AL7232">
        <v>0.83</v>
      </c>
      <c r="AM7232">
        <v>0.83</v>
      </c>
      <c r="AN7232">
        <v>99</v>
      </c>
      <c r="AO7232" s="47">
        <v>42664</v>
      </c>
      <c r="AP7232" t="s">
        <v>28</v>
      </c>
      <c r="AQ7232" t="s">
        <v>29</v>
      </c>
      <c r="AZ7232" s="47">
        <v>42530</v>
      </c>
      <c r="BA7232" t="s">
        <v>38</v>
      </c>
      <c r="BB7232">
        <v>6.94</v>
      </c>
      <c r="BC7232">
        <v>6.97</v>
      </c>
      <c r="BD7232">
        <v>99</v>
      </c>
      <c r="BE7232" s="47">
        <v>42664</v>
      </c>
      <c r="BF7232" t="s">
        <v>28</v>
      </c>
      <c r="BG7232" t="s">
        <v>29</v>
      </c>
    </row>
    <row r="7233" spans="20:59" x14ac:dyDescent="0.25">
      <c r="T7233" s="47">
        <v>42530</v>
      </c>
      <c r="U7233" t="s">
        <v>39</v>
      </c>
      <c r="V7233">
        <v>0</v>
      </c>
      <c r="W7233">
        <v>0</v>
      </c>
      <c r="X7233">
        <v>59</v>
      </c>
      <c r="Y7233" s="47">
        <v>42566</v>
      </c>
      <c r="Z7233" t="s">
        <v>40</v>
      </c>
      <c r="AA7233" t="s">
        <v>29</v>
      </c>
      <c r="AJ7233" s="47">
        <v>42530</v>
      </c>
      <c r="AK7233" t="s">
        <v>39</v>
      </c>
      <c r="AL7233">
        <v>0.03</v>
      </c>
      <c r="AM7233">
        <v>0.03</v>
      </c>
      <c r="AN7233">
        <v>59</v>
      </c>
      <c r="AO7233" s="47">
        <v>42566</v>
      </c>
      <c r="AP7233" t="s">
        <v>40</v>
      </c>
      <c r="AQ7233" t="s">
        <v>29</v>
      </c>
      <c r="AZ7233" s="47">
        <v>42530</v>
      </c>
      <c r="BA7233" t="s">
        <v>39</v>
      </c>
      <c r="BB7233">
        <v>0</v>
      </c>
      <c r="BC7233">
        <v>0</v>
      </c>
      <c r="BD7233">
        <v>59</v>
      </c>
      <c r="BE7233" s="47">
        <v>42566</v>
      </c>
      <c r="BF7233" t="s">
        <v>40</v>
      </c>
      <c r="BG7233" t="s">
        <v>29</v>
      </c>
    </row>
    <row r="7234" spans="20:59" x14ac:dyDescent="0.25">
      <c r="T7234" s="47">
        <v>42530</v>
      </c>
      <c r="U7234" t="s">
        <v>41</v>
      </c>
      <c r="V7234">
        <v>0</v>
      </c>
      <c r="W7234">
        <v>0</v>
      </c>
      <c r="X7234">
        <v>69</v>
      </c>
      <c r="Y7234" s="47">
        <v>42566</v>
      </c>
      <c r="Z7234" t="s">
        <v>40</v>
      </c>
      <c r="AA7234" t="s">
        <v>29</v>
      </c>
      <c r="AJ7234" s="47">
        <v>42530</v>
      </c>
      <c r="AK7234" t="s">
        <v>41</v>
      </c>
      <c r="AL7234">
        <v>1</v>
      </c>
      <c r="AM7234">
        <v>1.01</v>
      </c>
      <c r="AN7234">
        <v>69</v>
      </c>
      <c r="AO7234" s="47">
        <v>42566</v>
      </c>
      <c r="AP7234" t="s">
        <v>40</v>
      </c>
      <c r="AQ7234" t="s">
        <v>29</v>
      </c>
      <c r="AZ7234" s="47">
        <v>42530</v>
      </c>
      <c r="BA7234" t="s">
        <v>41</v>
      </c>
      <c r="BB7234">
        <v>0</v>
      </c>
      <c r="BC7234">
        <v>0</v>
      </c>
      <c r="BD7234">
        <v>69</v>
      </c>
      <c r="BE7234" s="47">
        <v>42566</v>
      </c>
      <c r="BF7234" t="s">
        <v>40</v>
      </c>
      <c r="BG7234" t="s">
        <v>29</v>
      </c>
    </row>
    <row r="7235" spans="20:59" x14ac:dyDescent="0.25">
      <c r="T7235" s="47">
        <v>42530</v>
      </c>
      <c r="U7235" t="s">
        <v>42</v>
      </c>
      <c r="V7235">
        <v>0.13</v>
      </c>
      <c r="W7235">
        <v>0.13</v>
      </c>
      <c r="X7235">
        <v>79</v>
      </c>
      <c r="Y7235" s="47">
        <v>42566</v>
      </c>
      <c r="Z7235" t="s">
        <v>40</v>
      </c>
      <c r="AA7235" t="s">
        <v>29</v>
      </c>
      <c r="AJ7235" s="47">
        <v>42530</v>
      </c>
      <c r="AK7235" t="s">
        <v>42</v>
      </c>
      <c r="AL7235">
        <v>5.8</v>
      </c>
      <c r="AM7235">
        <v>5.83</v>
      </c>
      <c r="AN7235">
        <v>79</v>
      </c>
      <c r="AO7235" s="47">
        <v>42566</v>
      </c>
      <c r="AP7235" t="s">
        <v>40</v>
      </c>
      <c r="AQ7235" t="s">
        <v>29</v>
      </c>
      <c r="AZ7235" s="47">
        <v>42530</v>
      </c>
      <c r="BA7235" t="s">
        <v>42</v>
      </c>
      <c r="BB7235">
        <v>0.13</v>
      </c>
      <c r="BC7235">
        <v>0.13</v>
      </c>
      <c r="BD7235">
        <v>79</v>
      </c>
      <c r="BE7235" s="47">
        <v>42566</v>
      </c>
      <c r="BF7235" t="s">
        <v>40</v>
      </c>
      <c r="BG7235" t="s">
        <v>29</v>
      </c>
    </row>
    <row r="7236" spans="20:59" x14ac:dyDescent="0.25">
      <c r="T7236" s="47">
        <v>42530</v>
      </c>
      <c r="U7236" t="s">
        <v>43</v>
      </c>
      <c r="V7236">
        <v>1.37</v>
      </c>
      <c r="W7236">
        <v>1.37</v>
      </c>
      <c r="X7236">
        <v>89</v>
      </c>
      <c r="Y7236" s="47">
        <v>42566</v>
      </c>
      <c r="Z7236" t="s">
        <v>40</v>
      </c>
      <c r="AA7236" t="s">
        <v>29</v>
      </c>
      <c r="AJ7236" s="47">
        <v>42530</v>
      </c>
      <c r="AK7236" t="s">
        <v>43</v>
      </c>
      <c r="AL7236">
        <v>14.43</v>
      </c>
      <c r="AM7236">
        <v>14.45</v>
      </c>
      <c r="AN7236">
        <v>89</v>
      </c>
      <c r="AO7236" s="47">
        <v>42566</v>
      </c>
      <c r="AP7236" t="s">
        <v>40</v>
      </c>
      <c r="AQ7236" t="s">
        <v>29</v>
      </c>
      <c r="AZ7236" s="47">
        <v>42530</v>
      </c>
      <c r="BA7236" t="s">
        <v>43</v>
      </c>
      <c r="BB7236">
        <v>1.37</v>
      </c>
      <c r="BC7236">
        <v>1.37</v>
      </c>
      <c r="BD7236">
        <v>89</v>
      </c>
      <c r="BE7236" s="47">
        <v>42566</v>
      </c>
      <c r="BF7236" t="s">
        <v>40</v>
      </c>
      <c r="BG7236" t="s">
        <v>29</v>
      </c>
    </row>
    <row r="7237" spans="20:59" x14ac:dyDescent="0.25">
      <c r="T7237" s="47">
        <v>42530</v>
      </c>
      <c r="U7237" t="s">
        <v>44</v>
      </c>
      <c r="V7237">
        <v>5.67</v>
      </c>
      <c r="W7237">
        <v>5.71</v>
      </c>
      <c r="X7237">
        <v>99</v>
      </c>
      <c r="Y7237" s="47">
        <v>42566</v>
      </c>
      <c r="Z7237" t="s">
        <v>40</v>
      </c>
      <c r="AA7237" t="s">
        <v>29</v>
      </c>
      <c r="AJ7237" s="47">
        <v>42530</v>
      </c>
      <c r="AK7237" t="s">
        <v>44</v>
      </c>
      <c r="AL7237">
        <v>24.08</v>
      </c>
      <c r="AM7237">
        <v>24.28</v>
      </c>
      <c r="AN7237">
        <v>99</v>
      </c>
      <c r="AO7237" s="47">
        <v>42566</v>
      </c>
      <c r="AP7237" t="s">
        <v>40</v>
      </c>
      <c r="AQ7237" t="s">
        <v>29</v>
      </c>
      <c r="AZ7237" s="47">
        <v>42530</v>
      </c>
      <c r="BA7237" t="s">
        <v>44</v>
      </c>
      <c r="BB7237">
        <v>5.67</v>
      </c>
      <c r="BC7237">
        <v>5.71</v>
      </c>
      <c r="BD7237">
        <v>99</v>
      </c>
      <c r="BE7237" s="47">
        <v>42566</v>
      </c>
      <c r="BF7237" t="s">
        <v>40</v>
      </c>
      <c r="BG7237" t="s">
        <v>29</v>
      </c>
    </row>
    <row r="7238" spans="20:59" x14ac:dyDescent="0.25">
      <c r="T7238" s="47">
        <v>42530</v>
      </c>
      <c r="U7238" t="s">
        <v>45</v>
      </c>
      <c r="V7238">
        <v>0.05</v>
      </c>
      <c r="W7238">
        <v>0.05</v>
      </c>
      <c r="X7238">
        <v>59</v>
      </c>
      <c r="Y7238" s="47">
        <v>42664</v>
      </c>
      <c r="Z7238" t="s">
        <v>40</v>
      </c>
      <c r="AA7238" t="s">
        <v>29</v>
      </c>
      <c r="AJ7238" s="47">
        <v>42530</v>
      </c>
      <c r="AK7238" t="s">
        <v>45</v>
      </c>
      <c r="AL7238">
        <v>0.81</v>
      </c>
      <c r="AM7238">
        <v>0.81</v>
      </c>
      <c r="AN7238">
        <v>59</v>
      </c>
      <c r="AO7238" s="47">
        <v>42664</v>
      </c>
      <c r="AP7238" t="s">
        <v>40</v>
      </c>
      <c r="AQ7238" t="s">
        <v>29</v>
      </c>
      <c r="AZ7238" s="47">
        <v>42530</v>
      </c>
      <c r="BA7238" t="s">
        <v>45</v>
      </c>
      <c r="BB7238">
        <v>0.05</v>
      </c>
      <c r="BC7238">
        <v>0.05</v>
      </c>
      <c r="BD7238">
        <v>59</v>
      </c>
      <c r="BE7238" s="47">
        <v>42664</v>
      </c>
      <c r="BF7238" t="s">
        <v>40</v>
      </c>
      <c r="BG7238" t="s">
        <v>29</v>
      </c>
    </row>
    <row r="7239" spans="20:59" x14ac:dyDescent="0.25">
      <c r="T7239" s="47">
        <v>42530</v>
      </c>
      <c r="U7239" t="s">
        <v>46</v>
      </c>
      <c r="V7239">
        <v>0.37</v>
      </c>
      <c r="W7239">
        <v>0.38</v>
      </c>
      <c r="X7239">
        <v>69</v>
      </c>
      <c r="Y7239" s="47">
        <v>42664</v>
      </c>
      <c r="Z7239" t="s">
        <v>40</v>
      </c>
      <c r="AA7239" t="s">
        <v>29</v>
      </c>
      <c r="AJ7239" s="47">
        <v>42530</v>
      </c>
      <c r="AK7239" t="s">
        <v>46</v>
      </c>
      <c r="AL7239">
        <v>3.28</v>
      </c>
      <c r="AM7239">
        <v>3.29</v>
      </c>
      <c r="AN7239">
        <v>69</v>
      </c>
      <c r="AO7239" s="47">
        <v>42664</v>
      </c>
      <c r="AP7239" t="s">
        <v>40</v>
      </c>
      <c r="AQ7239" t="s">
        <v>29</v>
      </c>
      <c r="AZ7239" s="47">
        <v>42530</v>
      </c>
      <c r="BA7239" t="s">
        <v>46</v>
      </c>
      <c r="BB7239">
        <v>0.37</v>
      </c>
      <c r="BC7239">
        <v>0.38</v>
      </c>
      <c r="BD7239">
        <v>69</v>
      </c>
      <c r="BE7239" s="47">
        <v>42664</v>
      </c>
      <c r="BF7239" t="s">
        <v>40</v>
      </c>
      <c r="BG7239" t="s">
        <v>29</v>
      </c>
    </row>
    <row r="7240" spans="20:59" x14ac:dyDescent="0.25">
      <c r="T7240" s="47">
        <v>42530</v>
      </c>
      <c r="U7240" t="s">
        <v>47</v>
      </c>
      <c r="V7240">
        <v>1.61</v>
      </c>
      <c r="W7240">
        <v>1.61</v>
      </c>
      <c r="X7240">
        <v>79</v>
      </c>
      <c r="Y7240" s="47">
        <v>42664</v>
      </c>
      <c r="Z7240" t="s">
        <v>40</v>
      </c>
      <c r="AA7240" t="s">
        <v>29</v>
      </c>
      <c r="AJ7240" s="47">
        <v>42530</v>
      </c>
      <c r="AK7240" t="s">
        <v>47</v>
      </c>
      <c r="AL7240">
        <v>8.23</v>
      </c>
      <c r="AM7240">
        <v>8.31</v>
      </c>
      <c r="AN7240">
        <v>79</v>
      </c>
      <c r="AO7240" s="47">
        <v>42664</v>
      </c>
      <c r="AP7240" t="s">
        <v>40</v>
      </c>
      <c r="AQ7240" t="s">
        <v>29</v>
      </c>
      <c r="AZ7240" s="47">
        <v>42530</v>
      </c>
      <c r="BA7240" t="s">
        <v>47</v>
      </c>
      <c r="BB7240">
        <v>1.61</v>
      </c>
      <c r="BC7240">
        <v>1.61</v>
      </c>
      <c r="BD7240">
        <v>79</v>
      </c>
      <c r="BE7240" s="47">
        <v>42664</v>
      </c>
      <c r="BF7240" t="s">
        <v>40</v>
      </c>
      <c r="BG7240" t="s">
        <v>29</v>
      </c>
    </row>
    <row r="7241" spans="20:59" x14ac:dyDescent="0.25">
      <c r="T7241" s="47">
        <v>42530</v>
      </c>
      <c r="U7241" t="s">
        <v>48</v>
      </c>
      <c r="V7241">
        <v>4.37</v>
      </c>
      <c r="W7241">
        <v>4.38</v>
      </c>
      <c r="X7241">
        <v>89</v>
      </c>
      <c r="Y7241" s="47">
        <v>42664</v>
      </c>
      <c r="Z7241" t="s">
        <v>40</v>
      </c>
      <c r="AA7241" t="s">
        <v>29</v>
      </c>
      <c r="AJ7241" s="47">
        <v>42530</v>
      </c>
      <c r="AK7241" t="s">
        <v>48</v>
      </c>
      <c r="AL7241">
        <v>15.72</v>
      </c>
      <c r="AM7241">
        <v>15.81</v>
      </c>
      <c r="AN7241">
        <v>89</v>
      </c>
      <c r="AO7241" s="47">
        <v>42664</v>
      </c>
      <c r="AP7241" t="s">
        <v>40</v>
      </c>
      <c r="AQ7241" t="s">
        <v>29</v>
      </c>
      <c r="AZ7241" s="47">
        <v>42530</v>
      </c>
      <c r="BA7241" t="s">
        <v>48</v>
      </c>
      <c r="BB7241">
        <v>4.37</v>
      </c>
      <c r="BC7241">
        <v>4.38</v>
      </c>
      <c r="BD7241">
        <v>89</v>
      </c>
      <c r="BE7241" s="47">
        <v>42664</v>
      </c>
      <c r="BF7241" t="s">
        <v>40</v>
      </c>
      <c r="BG7241" t="s">
        <v>29</v>
      </c>
    </row>
    <row r="7242" spans="20:59" x14ac:dyDescent="0.25">
      <c r="T7242" s="47">
        <v>42530</v>
      </c>
      <c r="U7242" t="s">
        <v>49</v>
      </c>
      <c r="V7242">
        <v>9.35</v>
      </c>
      <c r="W7242">
        <v>9.3800000000000008</v>
      </c>
      <c r="X7242">
        <v>99</v>
      </c>
      <c r="Y7242" s="47">
        <v>42664</v>
      </c>
      <c r="Z7242" t="s">
        <v>40</v>
      </c>
      <c r="AA7242" t="s">
        <v>29</v>
      </c>
      <c r="AJ7242" s="47">
        <v>42530</v>
      </c>
      <c r="AK7242" t="s">
        <v>49</v>
      </c>
      <c r="AL7242">
        <v>24.27</v>
      </c>
      <c r="AM7242">
        <v>24.33</v>
      </c>
      <c r="AN7242">
        <v>99</v>
      </c>
      <c r="AO7242" s="47">
        <v>42664</v>
      </c>
      <c r="AP7242" t="s">
        <v>40</v>
      </c>
      <c r="AQ7242" t="s">
        <v>29</v>
      </c>
      <c r="AZ7242" s="47">
        <v>42530</v>
      </c>
      <c r="BA7242" t="s">
        <v>49</v>
      </c>
      <c r="BB7242">
        <v>9.35</v>
      </c>
      <c r="BC7242">
        <v>9.3800000000000008</v>
      </c>
      <c r="BD7242">
        <v>99</v>
      </c>
      <c r="BE7242" s="47">
        <v>42664</v>
      </c>
      <c r="BF7242" t="s">
        <v>40</v>
      </c>
      <c r="BG7242" t="s">
        <v>29</v>
      </c>
    </row>
    <row r="7243" spans="20:59" x14ac:dyDescent="0.25">
      <c r="T7243" s="47">
        <v>42530</v>
      </c>
      <c r="U7243" t="s">
        <v>71</v>
      </c>
      <c r="V7243">
        <v>126.26</v>
      </c>
      <c r="W7243">
        <v>126.86</v>
      </c>
      <c r="X7243">
        <v>243</v>
      </c>
      <c r="Y7243" s="47">
        <v>42566</v>
      </c>
      <c r="Z7243" t="s">
        <v>28</v>
      </c>
      <c r="AA7243" t="s">
        <v>72</v>
      </c>
      <c r="AJ7243" s="47">
        <v>42530</v>
      </c>
      <c r="AK7243" t="s">
        <v>71</v>
      </c>
      <c r="AL7243">
        <v>88.03</v>
      </c>
      <c r="AM7243">
        <v>88.43</v>
      </c>
      <c r="AN7243">
        <v>243</v>
      </c>
      <c r="AO7243" s="47">
        <v>42566</v>
      </c>
      <c r="AP7243" t="s">
        <v>28</v>
      </c>
      <c r="AQ7243" t="s">
        <v>72</v>
      </c>
      <c r="AZ7243" s="47">
        <v>42530</v>
      </c>
      <c r="BA7243" t="s">
        <v>71</v>
      </c>
      <c r="BB7243">
        <v>126.26</v>
      </c>
      <c r="BC7243">
        <v>126.86</v>
      </c>
      <c r="BD7243">
        <v>243</v>
      </c>
      <c r="BE7243" s="47">
        <v>42566</v>
      </c>
      <c r="BF7243" t="s">
        <v>28</v>
      </c>
      <c r="BG7243" t="s">
        <v>72</v>
      </c>
    </row>
    <row r="7244" spans="20:59" x14ac:dyDescent="0.25">
      <c r="T7244" s="47">
        <v>42530</v>
      </c>
      <c r="U7244" t="s">
        <v>73</v>
      </c>
      <c r="V7244">
        <v>77.239999999999995</v>
      </c>
      <c r="W7244">
        <v>77.819999999999993</v>
      </c>
      <c r="X7244">
        <v>293</v>
      </c>
      <c r="Y7244" s="47">
        <v>42566</v>
      </c>
      <c r="Z7244" t="s">
        <v>28</v>
      </c>
      <c r="AA7244" t="s">
        <v>72</v>
      </c>
      <c r="AJ7244" s="47">
        <v>42530</v>
      </c>
      <c r="AK7244" t="s">
        <v>73</v>
      </c>
      <c r="AL7244">
        <v>38.549999999999997</v>
      </c>
      <c r="AM7244">
        <v>38.840000000000003</v>
      </c>
      <c r="AN7244">
        <v>293</v>
      </c>
      <c r="AO7244" s="47">
        <v>42566</v>
      </c>
      <c r="AP7244" t="s">
        <v>28</v>
      </c>
      <c r="AQ7244" t="s">
        <v>72</v>
      </c>
      <c r="AZ7244" s="47">
        <v>42530</v>
      </c>
      <c r="BA7244" t="s">
        <v>73</v>
      </c>
      <c r="BB7244">
        <v>77.239999999999995</v>
      </c>
      <c r="BC7244">
        <v>77.819999999999993</v>
      </c>
      <c r="BD7244">
        <v>293</v>
      </c>
      <c r="BE7244" s="47">
        <v>42566</v>
      </c>
      <c r="BF7244" t="s">
        <v>28</v>
      </c>
      <c r="BG7244" t="s">
        <v>72</v>
      </c>
    </row>
    <row r="7245" spans="20:59" x14ac:dyDescent="0.25">
      <c r="T7245" s="47">
        <v>42530</v>
      </c>
      <c r="U7245" t="s">
        <v>74</v>
      </c>
      <c r="V7245">
        <v>30.77</v>
      </c>
      <c r="W7245">
        <v>30.99</v>
      </c>
      <c r="X7245">
        <v>343</v>
      </c>
      <c r="Y7245" s="47">
        <v>42566</v>
      </c>
      <c r="Z7245" t="s">
        <v>28</v>
      </c>
      <c r="AA7245" t="s">
        <v>72</v>
      </c>
      <c r="AJ7245" s="47">
        <v>42530</v>
      </c>
      <c r="AK7245" t="s">
        <v>74</v>
      </c>
      <c r="AL7245">
        <v>7.55</v>
      </c>
      <c r="AM7245">
        <v>7.56</v>
      </c>
      <c r="AN7245">
        <v>343</v>
      </c>
      <c r="AO7245" s="47">
        <v>42566</v>
      </c>
      <c r="AP7245" t="s">
        <v>28</v>
      </c>
      <c r="AQ7245" t="s">
        <v>72</v>
      </c>
      <c r="AZ7245" s="47">
        <v>42530</v>
      </c>
      <c r="BA7245" t="s">
        <v>74</v>
      </c>
      <c r="BB7245">
        <v>30.77</v>
      </c>
      <c r="BC7245">
        <v>30.99</v>
      </c>
      <c r="BD7245">
        <v>343</v>
      </c>
      <c r="BE7245" s="47">
        <v>42566</v>
      </c>
      <c r="BF7245" t="s">
        <v>28</v>
      </c>
      <c r="BG7245" t="s">
        <v>72</v>
      </c>
    </row>
    <row r="7246" spans="20:59" x14ac:dyDescent="0.25">
      <c r="T7246" s="47">
        <v>42530</v>
      </c>
      <c r="U7246" t="s">
        <v>75</v>
      </c>
      <c r="V7246">
        <v>5.5</v>
      </c>
      <c r="W7246">
        <v>5.52</v>
      </c>
      <c r="X7246">
        <v>393</v>
      </c>
      <c r="Y7246" s="47">
        <v>42566</v>
      </c>
      <c r="Z7246" t="s">
        <v>28</v>
      </c>
      <c r="AA7246" t="s">
        <v>72</v>
      </c>
      <c r="AJ7246" s="47">
        <v>42530</v>
      </c>
      <c r="AK7246" t="s">
        <v>75</v>
      </c>
      <c r="AL7246">
        <v>0.45</v>
      </c>
      <c r="AM7246">
        <v>0.46</v>
      </c>
      <c r="AN7246">
        <v>393</v>
      </c>
      <c r="AO7246" s="47">
        <v>42566</v>
      </c>
      <c r="AP7246" t="s">
        <v>28</v>
      </c>
      <c r="AQ7246" t="s">
        <v>72</v>
      </c>
      <c r="AZ7246" s="47">
        <v>42530</v>
      </c>
      <c r="BA7246" t="s">
        <v>75</v>
      </c>
      <c r="BB7246">
        <v>5.5</v>
      </c>
      <c r="BC7246">
        <v>5.52</v>
      </c>
      <c r="BD7246">
        <v>393</v>
      </c>
      <c r="BE7246" s="47">
        <v>42566</v>
      </c>
      <c r="BF7246" t="s">
        <v>28</v>
      </c>
      <c r="BG7246" t="s">
        <v>72</v>
      </c>
    </row>
    <row r="7247" spans="20:59" x14ac:dyDescent="0.25">
      <c r="T7247" s="47">
        <v>42530</v>
      </c>
      <c r="U7247" t="s">
        <v>76</v>
      </c>
      <c r="V7247">
        <v>0.38</v>
      </c>
      <c r="W7247">
        <v>0.39</v>
      </c>
      <c r="X7247">
        <v>443</v>
      </c>
      <c r="Y7247" s="47">
        <v>42566</v>
      </c>
      <c r="Z7247" t="s">
        <v>28</v>
      </c>
      <c r="AA7247" t="s">
        <v>72</v>
      </c>
      <c r="AJ7247" s="47">
        <v>42530</v>
      </c>
      <c r="AK7247" t="s">
        <v>76</v>
      </c>
      <c r="AL7247">
        <v>0.01</v>
      </c>
      <c r="AM7247">
        <v>0.01</v>
      </c>
      <c r="AN7247">
        <v>443</v>
      </c>
      <c r="AO7247" s="47">
        <v>42566</v>
      </c>
      <c r="AP7247" t="s">
        <v>28</v>
      </c>
      <c r="AQ7247" t="s">
        <v>72</v>
      </c>
      <c r="AZ7247" s="47">
        <v>42530</v>
      </c>
      <c r="BA7247" t="s">
        <v>76</v>
      </c>
      <c r="BB7247">
        <v>0.38</v>
      </c>
      <c r="BC7247">
        <v>0.39</v>
      </c>
      <c r="BD7247">
        <v>443</v>
      </c>
      <c r="BE7247" s="47">
        <v>42566</v>
      </c>
      <c r="BF7247" t="s">
        <v>28</v>
      </c>
      <c r="BG7247" t="s">
        <v>72</v>
      </c>
    </row>
    <row r="7248" spans="20:59" x14ac:dyDescent="0.25">
      <c r="T7248" s="47">
        <v>42530</v>
      </c>
      <c r="U7248" t="s">
        <v>77</v>
      </c>
      <c r="V7248">
        <v>125.96</v>
      </c>
      <c r="W7248">
        <v>127.05</v>
      </c>
      <c r="X7248">
        <v>243</v>
      </c>
      <c r="Y7248" s="47">
        <v>42664</v>
      </c>
      <c r="Z7248" t="s">
        <v>28</v>
      </c>
      <c r="AA7248" t="s">
        <v>72</v>
      </c>
      <c r="AJ7248" s="47">
        <v>42530</v>
      </c>
      <c r="AK7248" t="s">
        <v>77</v>
      </c>
      <c r="AL7248">
        <v>90.99</v>
      </c>
      <c r="AM7248">
        <v>91.47</v>
      </c>
      <c r="AN7248">
        <v>243</v>
      </c>
      <c r="AO7248" s="47">
        <v>42664</v>
      </c>
      <c r="AP7248" t="s">
        <v>28</v>
      </c>
      <c r="AQ7248" t="s">
        <v>72</v>
      </c>
      <c r="AZ7248" s="47">
        <v>42530</v>
      </c>
      <c r="BA7248" t="s">
        <v>77</v>
      </c>
      <c r="BB7248">
        <v>125.96</v>
      </c>
      <c r="BC7248">
        <v>127.05</v>
      </c>
      <c r="BD7248">
        <v>243</v>
      </c>
      <c r="BE7248" s="47">
        <v>42664</v>
      </c>
      <c r="BF7248" t="s">
        <v>28</v>
      </c>
      <c r="BG7248" t="s">
        <v>72</v>
      </c>
    </row>
    <row r="7249" spans="20:59" x14ac:dyDescent="0.25">
      <c r="T7249" s="47">
        <v>42530</v>
      </c>
      <c r="U7249" t="s">
        <v>78</v>
      </c>
      <c r="V7249">
        <v>81.59</v>
      </c>
      <c r="W7249">
        <v>81.98</v>
      </c>
      <c r="X7249">
        <v>293</v>
      </c>
      <c r="Y7249" s="47">
        <v>42664</v>
      </c>
      <c r="Z7249" t="s">
        <v>28</v>
      </c>
      <c r="AA7249" t="s">
        <v>72</v>
      </c>
      <c r="AJ7249" s="47">
        <v>42530</v>
      </c>
      <c r="AK7249" t="s">
        <v>78</v>
      </c>
      <c r="AL7249">
        <v>48.05</v>
      </c>
      <c r="AM7249">
        <v>48.26</v>
      </c>
      <c r="AN7249">
        <v>293</v>
      </c>
      <c r="AO7249" s="47">
        <v>42664</v>
      </c>
      <c r="AP7249" t="s">
        <v>28</v>
      </c>
      <c r="AQ7249" t="s">
        <v>72</v>
      </c>
      <c r="AZ7249" s="47">
        <v>42530</v>
      </c>
      <c r="BA7249" t="s">
        <v>78</v>
      </c>
      <c r="BB7249">
        <v>81.59</v>
      </c>
      <c r="BC7249">
        <v>81.98</v>
      </c>
      <c r="BD7249">
        <v>293</v>
      </c>
      <c r="BE7249" s="47">
        <v>42664</v>
      </c>
      <c r="BF7249" t="s">
        <v>28</v>
      </c>
      <c r="BG7249" t="s">
        <v>72</v>
      </c>
    </row>
    <row r="7250" spans="20:59" x14ac:dyDescent="0.25">
      <c r="T7250" s="47">
        <v>42530</v>
      </c>
      <c r="U7250" t="s">
        <v>79</v>
      </c>
      <c r="V7250">
        <v>42.31</v>
      </c>
      <c r="W7250">
        <v>42.56</v>
      </c>
      <c r="X7250">
        <v>343</v>
      </c>
      <c r="Y7250" s="47">
        <v>42664</v>
      </c>
      <c r="Z7250" t="s">
        <v>28</v>
      </c>
      <c r="AA7250" t="s">
        <v>72</v>
      </c>
      <c r="AJ7250" s="47">
        <v>42530</v>
      </c>
      <c r="AK7250" t="s">
        <v>79</v>
      </c>
      <c r="AL7250">
        <v>19.440000000000001</v>
      </c>
      <c r="AM7250">
        <v>19.559999999999999</v>
      </c>
      <c r="AN7250">
        <v>343</v>
      </c>
      <c r="AO7250" s="47">
        <v>42664</v>
      </c>
      <c r="AP7250" t="s">
        <v>28</v>
      </c>
      <c r="AQ7250" t="s">
        <v>72</v>
      </c>
      <c r="AZ7250" s="47">
        <v>42530</v>
      </c>
      <c r="BA7250" t="s">
        <v>79</v>
      </c>
      <c r="BB7250">
        <v>42.31</v>
      </c>
      <c r="BC7250">
        <v>42.56</v>
      </c>
      <c r="BD7250">
        <v>343</v>
      </c>
      <c r="BE7250" s="47">
        <v>42664</v>
      </c>
      <c r="BF7250" t="s">
        <v>28</v>
      </c>
      <c r="BG7250" t="s">
        <v>72</v>
      </c>
    </row>
    <row r="7251" spans="20:59" x14ac:dyDescent="0.25">
      <c r="T7251" s="47">
        <v>42530</v>
      </c>
      <c r="U7251" t="s">
        <v>80</v>
      </c>
      <c r="V7251">
        <v>17.78</v>
      </c>
      <c r="W7251">
        <v>17.940000000000001</v>
      </c>
      <c r="X7251">
        <v>393</v>
      </c>
      <c r="Y7251" s="47">
        <v>42664</v>
      </c>
      <c r="Z7251" t="s">
        <v>28</v>
      </c>
      <c r="AA7251" t="s">
        <v>72</v>
      </c>
      <c r="AJ7251" s="47">
        <v>42530</v>
      </c>
      <c r="AK7251" t="s">
        <v>80</v>
      </c>
      <c r="AL7251">
        <v>6.29</v>
      </c>
      <c r="AM7251">
        <v>6.34</v>
      </c>
      <c r="AN7251">
        <v>393</v>
      </c>
      <c r="AO7251" s="47">
        <v>42664</v>
      </c>
      <c r="AP7251" t="s">
        <v>28</v>
      </c>
      <c r="AQ7251" t="s">
        <v>72</v>
      </c>
      <c r="AZ7251" s="47">
        <v>42530</v>
      </c>
      <c r="BA7251" t="s">
        <v>80</v>
      </c>
      <c r="BB7251">
        <v>17.78</v>
      </c>
      <c r="BC7251">
        <v>17.940000000000001</v>
      </c>
      <c r="BD7251">
        <v>393</v>
      </c>
      <c r="BE7251" s="47">
        <v>42664</v>
      </c>
      <c r="BF7251" t="s">
        <v>28</v>
      </c>
      <c r="BG7251" t="s">
        <v>72</v>
      </c>
    </row>
    <row r="7252" spans="20:59" x14ac:dyDescent="0.25">
      <c r="T7252" s="47">
        <v>42530</v>
      </c>
      <c r="U7252" t="s">
        <v>81</v>
      </c>
      <c r="V7252">
        <v>6.4</v>
      </c>
      <c r="W7252">
        <v>6.44</v>
      </c>
      <c r="X7252">
        <v>443</v>
      </c>
      <c r="Y7252" s="47">
        <v>42664</v>
      </c>
      <c r="Z7252" t="s">
        <v>28</v>
      </c>
      <c r="AA7252" t="s">
        <v>72</v>
      </c>
      <c r="AJ7252" s="47">
        <v>42530</v>
      </c>
      <c r="AK7252" t="s">
        <v>81</v>
      </c>
      <c r="AL7252">
        <v>1.69</v>
      </c>
      <c r="AM7252">
        <v>1.71</v>
      </c>
      <c r="AN7252">
        <v>443</v>
      </c>
      <c r="AO7252" s="47">
        <v>42664</v>
      </c>
      <c r="AP7252" t="s">
        <v>28</v>
      </c>
      <c r="AQ7252" t="s">
        <v>72</v>
      </c>
      <c r="AZ7252" s="47">
        <v>42530</v>
      </c>
      <c r="BA7252" t="s">
        <v>81</v>
      </c>
      <c r="BB7252">
        <v>6.4</v>
      </c>
      <c r="BC7252">
        <v>6.44</v>
      </c>
      <c r="BD7252">
        <v>443</v>
      </c>
      <c r="BE7252" s="47">
        <v>42664</v>
      </c>
      <c r="BF7252" t="s">
        <v>28</v>
      </c>
      <c r="BG7252" t="s">
        <v>72</v>
      </c>
    </row>
    <row r="7253" spans="20:59" x14ac:dyDescent="0.25">
      <c r="T7253" s="47">
        <v>42530</v>
      </c>
      <c r="U7253" t="s">
        <v>82</v>
      </c>
      <c r="V7253">
        <v>0</v>
      </c>
      <c r="W7253">
        <v>0</v>
      </c>
      <c r="X7253">
        <v>243</v>
      </c>
      <c r="Y7253" s="47">
        <v>42566</v>
      </c>
      <c r="Z7253" t="s">
        <v>40</v>
      </c>
      <c r="AA7253" t="s">
        <v>72</v>
      </c>
      <c r="AJ7253" s="47">
        <v>42530</v>
      </c>
      <c r="AK7253" t="s">
        <v>82</v>
      </c>
      <c r="AL7253">
        <v>0</v>
      </c>
      <c r="AM7253">
        <v>0</v>
      </c>
      <c r="AN7253">
        <v>243</v>
      </c>
      <c r="AO7253" s="47">
        <v>42566</v>
      </c>
      <c r="AP7253" t="s">
        <v>40</v>
      </c>
      <c r="AQ7253" t="s">
        <v>72</v>
      </c>
      <c r="AZ7253" s="47">
        <v>42530</v>
      </c>
      <c r="BA7253" t="s">
        <v>82</v>
      </c>
      <c r="BB7253">
        <v>0</v>
      </c>
      <c r="BC7253">
        <v>0</v>
      </c>
      <c r="BD7253">
        <v>243</v>
      </c>
      <c r="BE7253" s="47">
        <v>42566</v>
      </c>
      <c r="BF7253" t="s">
        <v>40</v>
      </c>
      <c r="BG7253" t="s">
        <v>72</v>
      </c>
    </row>
    <row r="7254" spans="20:59" x14ac:dyDescent="0.25">
      <c r="T7254" s="47">
        <v>42530</v>
      </c>
      <c r="U7254" t="s">
        <v>83</v>
      </c>
      <c r="V7254">
        <v>7.0000000000000007E-2</v>
      </c>
      <c r="W7254">
        <v>7.0000000000000007E-2</v>
      </c>
      <c r="X7254">
        <v>293</v>
      </c>
      <c r="Y7254" s="47">
        <v>42566</v>
      </c>
      <c r="Z7254" t="s">
        <v>40</v>
      </c>
      <c r="AA7254" t="s">
        <v>72</v>
      </c>
      <c r="AJ7254" s="47">
        <v>42530</v>
      </c>
      <c r="AK7254" t="s">
        <v>83</v>
      </c>
      <c r="AL7254">
        <v>1.32</v>
      </c>
      <c r="AM7254">
        <v>1.33</v>
      </c>
      <c r="AN7254">
        <v>293</v>
      </c>
      <c r="AO7254" s="47">
        <v>42566</v>
      </c>
      <c r="AP7254" t="s">
        <v>40</v>
      </c>
      <c r="AQ7254" t="s">
        <v>72</v>
      </c>
      <c r="AZ7254" s="47">
        <v>42530</v>
      </c>
      <c r="BA7254" t="s">
        <v>83</v>
      </c>
      <c r="BB7254">
        <v>7.0000000000000007E-2</v>
      </c>
      <c r="BC7254">
        <v>7.0000000000000007E-2</v>
      </c>
      <c r="BD7254">
        <v>293</v>
      </c>
      <c r="BE7254" s="47">
        <v>42566</v>
      </c>
      <c r="BF7254" t="s">
        <v>40</v>
      </c>
      <c r="BG7254" t="s">
        <v>72</v>
      </c>
    </row>
    <row r="7255" spans="20:59" x14ac:dyDescent="0.25">
      <c r="T7255" s="47">
        <v>42530</v>
      </c>
      <c r="U7255" t="s">
        <v>84</v>
      </c>
      <c r="V7255">
        <v>4.0999999999999996</v>
      </c>
      <c r="W7255">
        <v>4.1100000000000003</v>
      </c>
      <c r="X7255">
        <v>343</v>
      </c>
      <c r="Y7255" s="47">
        <v>42566</v>
      </c>
      <c r="Z7255" t="s">
        <v>40</v>
      </c>
      <c r="AA7255" t="s">
        <v>72</v>
      </c>
      <c r="AJ7255" s="47">
        <v>42530</v>
      </c>
      <c r="AK7255" t="s">
        <v>84</v>
      </c>
      <c r="AL7255">
        <v>19.27</v>
      </c>
      <c r="AM7255">
        <v>19.37</v>
      </c>
      <c r="AN7255">
        <v>343</v>
      </c>
      <c r="AO7255" s="47">
        <v>42566</v>
      </c>
      <c r="AP7255" t="s">
        <v>40</v>
      </c>
      <c r="AQ7255" t="s">
        <v>72</v>
      </c>
      <c r="AZ7255" s="47">
        <v>42530</v>
      </c>
      <c r="BA7255" t="s">
        <v>84</v>
      </c>
      <c r="BB7255">
        <v>4.0999999999999996</v>
      </c>
      <c r="BC7255">
        <v>4.1100000000000003</v>
      </c>
      <c r="BD7255">
        <v>343</v>
      </c>
      <c r="BE7255" s="47">
        <v>42566</v>
      </c>
      <c r="BF7255" t="s">
        <v>40</v>
      </c>
      <c r="BG7255" t="s">
        <v>72</v>
      </c>
    </row>
    <row r="7256" spans="20:59" x14ac:dyDescent="0.25">
      <c r="T7256" s="47">
        <v>42530</v>
      </c>
      <c r="U7256" t="s">
        <v>85</v>
      </c>
      <c r="V7256">
        <v>28.43</v>
      </c>
      <c r="W7256">
        <v>28.66</v>
      </c>
      <c r="X7256">
        <v>393</v>
      </c>
      <c r="Y7256" s="47">
        <v>42566</v>
      </c>
      <c r="Z7256" t="s">
        <v>40</v>
      </c>
      <c r="AA7256" t="s">
        <v>72</v>
      </c>
      <c r="AJ7256" s="47">
        <v>42530</v>
      </c>
      <c r="AK7256" t="s">
        <v>85</v>
      </c>
      <c r="AL7256">
        <v>62.83</v>
      </c>
      <c r="AM7256">
        <v>63.22</v>
      </c>
      <c r="AN7256">
        <v>393</v>
      </c>
      <c r="AO7256" s="47">
        <v>42566</v>
      </c>
      <c r="AP7256" t="s">
        <v>40</v>
      </c>
      <c r="AQ7256" t="s">
        <v>72</v>
      </c>
      <c r="AZ7256" s="47">
        <v>42530</v>
      </c>
      <c r="BA7256" t="s">
        <v>85</v>
      </c>
      <c r="BB7256">
        <v>28.43</v>
      </c>
      <c r="BC7256">
        <v>28.66</v>
      </c>
      <c r="BD7256">
        <v>393</v>
      </c>
      <c r="BE7256" s="47">
        <v>42566</v>
      </c>
      <c r="BF7256" t="s">
        <v>40</v>
      </c>
      <c r="BG7256" t="s">
        <v>72</v>
      </c>
    </row>
    <row r="7257" spans="20:59" x14ac:dyDescent="0.25">
      <c r="T7257" s="47">
        <v>42530</v>
      </c>
      <c r="U7257" t="s">
        <v>86</v>
      </c>
      <c r="V7257">
        <v>73.37</v>
      </c>
      <c r="W7257">
        <v>73.67</v>
      </c>
      <c r="X7257">
        <v>443</v>
      </c>
      <c r="Y7257" s="47">
        <v>42566</v>
      </c>
      <c r="Z7257" t="s">
        <v>40</v>
      </c>
      <c r="AA7257" t="s">
        <v>72</v>
      </c>
      <c r="AJ7257" s="47">
        <v>42530</v>
      </c>
      <c r="AK7257" t="s">
        <v>86</v>
      </c>
      <c r="AL7257">
        <v>112.72</v>
      </c>
      <c r="AM7257">
        <v>113.35</v>
      </c>
      <c r="AN7257">
        <v>443</v>
      </c>
      <c r="AO7257" s="47">
        <v>42566</v>
      </c>
      <c r="AP7257" t="s">
        <v>40</v>
      </c>
      <c r="AQ7257" t="s">
        <v>72</v>
      </c>
      <c r="AZ7257" s="47">
        <v>42530</v>
      </c>
      <c r="BA7257" t="s">
        <v>86</v>
      </c>
      <c r="BB7257">
        <v>73.37</v>
      </c>
      <c r="BC7257">
        <v>73.67</v>
      </c>
      <c r="BD7257">
        <v>443</v>
      </c>
      <c r="BE7257" s="47">
        <v>42566</v>
      </c>
      <c r="BF7257" t="s">
        <v>40</v>
      </c>
      <c r="BG7257" t="s">
        <v>72</v>
      </c>
    </row>
    <row r="7258" spans="20:59" x14ac:dyDescent="0.25">
      <c r="T7258" s="47">
        <v>42530</v>
      </c>
      <c r="U7258" t="s">
        <v>87</v>
      </c>
      <c r="V7258">
        <v>0.17</v>
      </c>
      <c r="W7258">
        <v>0.17</v>
      </c>
      <c r="X7258">
        <v>243</v>
      </c>
      <c r="Y7258" s="47">
        <v>42664</v>
      </c>
      <c r="Z7258" t="s">
        <v>40</v>
      </c>
      <c r="AA7258" t="s">
        <v>72</v>
      </c>
      <c r="AJ7258" s="47">
        <v>42530</v>
      </c>
      <c r="AK7258" t="s">
        <v>87</v>
      </c>
      <c r="AL7258">
        <v>0.86</v>
      </c>
      <c r="AM7258">
        <v>0.86</v>
      </c>
      <c r="AN7258">
        <v>243</v>
      </c>
      <c r="AO7258" s="47">
        <v>42664</v>
      </c>
      <c r="AP7258" t="s">
        <v>40</v>
      </c>
      <c r="AQ7258" t="s">
        <v>72</v>
      </c>
      <c r="AZ7258" s="47">
        <v>42530</v>
      </c>
      <c r="BA7258" t="s">
        <v>87</v>
      </c>
      <c r="BB7258">
        <v>0.17</v>
      </c>
      <c r="BC7258">
        <v>0.17</v>
      </c>
      <c r="BD7258">
        <v>243</v>
      </c>
      <c r="BE7258" s="47">
        <v>42664</v>
      </c>
      <c r="BF7258" t="s">
        <v>40</v>
      </c>
      <c r="BG7258" t="s">
        <v>72</v>
      </c>
    </row>
    <row r="7259" spans="20:59" x14ac:dyDescent="0.25">
      <c r="T7259" s="47">
        <v>42530</v>
      </c>
      <c r="U7259" t="s">
        <v>88</v>
      </c>
      <c r="V7259">
        <v>2.67</v>
      </c>
      <c r="W7259">
        <v>2.7</v>
      </c>
      <c r="X7259">
        <v>293</v>
      </c>
      <c r="Y7259" s="47">
        <v>42664</v>
      </c>
      <c r="Z7259" t="s">
        <v>40</v>
      </c>
      <c r="AA7259" t="s">
        <v>72</v>
      </c>
      <c r="AJ7259" s="47">
        <v>42530</v>
      </c>
      <c r="AK7259" t="s">
        <v>88</v>
      </c>
      <c r="AL7259">
        <v>8.0299999999999994</v>
      </c>
      <c r="AM7259">
        <v>8.07</v>
      </c>
      <c r="AN7259">
        <v>293</v>
      </c>
      <c r="AO7259" s="47">
        <v>42664</v>
      </c>
      <c r="AP7259" t="s">
        <v>40</v>
      </c>
      <c r="AQ7259" t="s">
        <v>72</v>
      </c>
      <c r="AZ7259" s="47">
        <v>42530</v>
      </c>
      <c r="BA7259" t="s">
        <v>88</v>
      </c>
      <c r="BB7259">
        <v>2.67</v>
      </c>
      <c r="BC7259">
        <v>2.7</v>
      </c>
      <c r="BD7259">
        <v>293</v>
      </c>
      <c r="BE7259" s="47">
        <v>42664</v>
      </c>
      <c r="BF7259" t="s">
        <v>40</v>
      </c>
      <c r="BG7259" t="s">
        <v>72</v>
      </c>
    </row>
    <row r="7260" spans="20:59" x14ac:dyDescent="0.25">
      <c r="T7260" s="47">
        <v>42530</v>
      </c>
      <c r="U7260" t="s">
        <v>89</v>
      </c>
      <c r="V7260">
        <v>13.73</v>
      </c>
      <c r="W7260">
        <v>13.82</v>
      </c>
      <c r="X7260">
        <v>343</v>
      </c>
      <c r="Y7260" s="47">
        <v>42664</v>
      </c>
      <c r="Z7260" t="s">
        <v>40</v>
      </c>
      <c r="AA7260" t="s">
        <v>72</v>
      </c>
      <c r="AJ7260" s="47">
        <v>42530</v>
      </c>
      <c r="AK7260" t="s">
        <v>89</v>
      </c>
      <c r="AL7260">
        <v>29.11</v>
      </c>
      <c r="AM7260">
        <v>29.23</v>
      </c>
      <c r="AN7260">
        <v>343</v>
      </c>
      <c r="AO7260" s="47">
        <v>42664</v>
      </c>
      <c r="AP7260" t="s">
        <v>40</v>
      </c>
      <c r="AQ7260" t="s">
        <v>72</v>
      </c>
      <c r="AZ7260" s="47">
        <v>42530</v>
      </c>
      <c r="BA7260" t="s">
        <v>89</v>
      </c>
      <c r="BB7260">
        <v>13.73</v>
      </c>
      <c r="BC7260">
        <v>13.82</v>
      </c>
      <c r="BD7260">
        <v>343</v>
      </c>
      <c r="BE7260" s="47">
        <v>42664</v>
      </c>
      <c r="BF7260" t="s">
        <v>40</v>
      </c>
      <c r="BG7260" t="s">
        <v>72</v>
      </c>
    </row>
    <row r="7261" spans="20:59" x14ac:dyDescent="0.25">
      <c r="T7261" s="47">
        <v>42530</v>
      </c>
      <c r="U7261" t="s">
        <v>90</v>
      </c>
      <c r="V7261">
        <v>39.78</v>
      </c>
      <c r="W7261">
        <v>39.93</v>
      </c>
      <c r="X7261">
        <v>393</v>
      </c>
      <c r="Y7261" s="47">
        <v>42664</v>
      </c>
      <c r="Z7261" t="s">
        <v>40</v>
      </c>
      <c r="AA7261" t="s">
        <v>72</v>
      </c>
      <c r="AJ7261" s="47">
        <v>42530</v>
      </c>
      <c r="AK7261" t="s">
        <v>90</v>
      </c>
      <c r="AL7261">
        <v>66.040000000000006</v>
      </c>
      <c r="AM7261">
        <v>66.59</v>
      </c>
      <c r="AN7261">
        <v>393</v>
      </c>
      <c r="AO7261" s="47">
        <v>42664</v>
      </c>
      <c r="AP7261" t="s">
        <v>40</v>
      </c>
      <c r="AQ7261" t="s">
        <v>72</v>
      </c>
      <c r="AZ7261" s="47">
        <v>42530</v>
      </c>
      <c r="BA7261" t="s">
        <v>90</v>
      </c>
      <c r="BB7261">
        <v>39.78</v>
      </c>
      <c r="BC7261">
        <v>39.93</v>
      </c>
      <c r="BD7261">
        <v>393</v>
      </c>
      <c r="BE7261" s="47">
        <v>42664</v>
      </c>
      <c r="BF7261" t="s">
        <v>40</v>
      </c>
      <c r="BG7261" t="s">
        <v>72</v>
      </c>
    </row>
    <row r="7262" spans="20:59" x14ac:dyDescent="0.25">
      <c r="T7262" s="47">
        <v>42530</v>
      </c>
      <c r="U7262" t="s">
        <v>91</v>
      </c>
      <c r="V7262">
        <v>78.27</v>
      </c>
      <c r="W7262">
        <v>78.56</v>
      </c>
      <c r="X7262">
        <v>443</v>
      </c>
      <c r="Y7262" s="47">
        <v>42664</v>
      </c>
      <c r="Z7262" t="s">
        <v>40</v>
      </c>
      <c r="AA7262" t="s">
        <v>72</v>
      </c>
      <c r="AJ7262" s="47">
        <v>42530</v>
      </c>
      <c r="AK7262" t="s">
        <v>91</v>
      </c>
      <c r="AL7262">
        <v>110.25</v>
      </c>
      <c r="AM7262">
        <v>110.82</v>
      </c>
      <c r="AN7262">
        <v>443</v>
      </c>
      <c r="AO7262" s="47">
        <v>42664</v>
      </c>
      <c r="AP7262" t="s">
        <v>40</v>
      </c>
      <c r="AQ7262" t="s">
        <v>72</v>
      </c>
      <c r="AZ7262" s="47">
        <v>42530</v>
      </c>
      <c r="BA7262" t="s">
        <v>91</v>
      </c>
      <c r="BB7262">
        <v>78.27</v>
      </c>
      <c r="BC7262">
        <v>78.56</v>
      </c>
      <c r="BD7262">
        <v>443</v>
      </c>
      <c r="BE7262" s="47">
        <v>42664</v>
      </c>
      <c r="BF7262" t="s">
        <v>40</v>
      </c>
      <c r="BG7262" t="s">
        <v>72</v>
      </c>
    </row>
    <row r="7263" spans="20:59" x14ac:dyDescent="0.25">
      <c r="T7263" s="47">
        <v>42530</v>
      </c>
      <c r="U7263" t="s">
        <v>92</v>
      </c>
      <c r="V7263">
        <v>28.63</v>
      </c>
      <c r="W7263">
        <v>28.73</v>
      </c>
      <c r="X7263">
        <v>32</v>
      </c>
      <c r="Y7263" s="47">
        <v>42566</v>
      </c>
      <c r="Z7263" t="s">
        <v>28</v>
      </c>
      <c r="AA7263" t="s">
        <v>93</v>
      </c>
      <c r="AJ7263" s="47">
        <v>42530</v>
      </c>
      <c r="AK7263" t="s">
        <v>92</v>
      </c>
      <c r="AL7263">
        <v>5.26</v>
      </c>
      <c r="AM7263">
        <v>5.3</v>
      </c>
      <c r="AN7263">
        <v>32</v>
      </c>
      <c r="AO7263" s="47">
        <v>42566</v>
      </c>
      <c r="AP7263" t="s">
        <v>28</v>
      </c>
      <c r="AQ7263" t="s">
        <v>93</v>
      </c>
      <c r="AZ7263" s="47">
        <v>42530</v>
      </c>
      <c r="BA7263" t="s">
        <v>92</v>
      </c>
      <c r="BB7263">
        <v>28.63</v>
      </c>
      <c r="BC7263">
        <v>28.73</v>
      </c>
      <c r="BD7263">
        <v>32</v>
      </c>
      <c r="BE7263" s="47">
        <v>42566</v>
      </c>
      <c r="BF7263" t="s">
        <v>28</v>
      </c>
      <c r="BG7263" t="s">
        <v>93</v>
      </c>
    </row>
    <row r="7264" spans="20:59" x14ac:dyDescent="0.25">
      <c r="T7264" s="47">
        <v>42530</v>
      </c>
      <c r="U7264" t="s">
        <v>94</v>
      </c>
      <c r="V7264">
        <v>24.71</v>
      </c>
      <c r="W7264">
        <v>24.77</v>
      </c>
      <c r="X7264">
        <v>36</v>
      </c>
      <c r="Y7264" s="47">
        <v>42566</v>
      </c>
      <c r="Z7264" t="s">
        <v>28</v>
      </c>
      <c r="AA7264" t="s">
        <v>93</v>
      </c>
      <c r="AJ7264" s="47">
        <v>42530</v>
      </c>
      <c r="AK7264" t="s">
        <v>94</v>
      </c>
      <c r="AL7264">
        <v>2.79</v>
      </c>
      <c r="AM7264">
        <v>2.81</v>
      </c>
      <c r="AN7264">
        <v>36</v>
      </c>
      <c r="AO7264" s="47">
        <v>42566</v>
      </c>
      <c r="AP7264" t="s">
        <v>28</v>
      </c>
      <c r="AQ7264" t="s">
        <v>93</v>
      </c>
      <c r="AZ7264" s="47">
        <v>42530</v>
      </c>
      <c r="BA7264" t="s">
        <v>94</v>
      </c>
      <c r="BB7264">
        <v>24.71</v>
      </c>
      <c r="BC7264">
        <v>24.77</v>
      </c>
      <c r="BD7264">
        <v>36</v>
      </c>
      <c r="BE7264" s="47">
        <v>42566</v>
      </c>
      <c r="BF7264" t="s">
        <v>28</v>
      </c>
      <c r="BG7264" t="s">
        <v>93</v>
      </c>
    </row>
    <row r="7265" spans="20:59" x14ac:dyDescent="0.25">
      <c r="T7265" s="47">
        <v>42530</v>
      </c>
      <c r="U7265" t="s">
        <v>95</v>
      </c>
      <c r="V7265">
        <v>20.3</v>
      </c>
      <c r="W7265">
        <v>20.399999999999999</v>
      </c>
      <c r="X7265">
        <v>40</v>
      </c>
      <c r="Y7265" s="47">
        <v>42566</v>
      </c>
      <c r="Z7265" t="s">
        <v>28</v>
      </c>
      <c r="AA7265" t="s">
        <v>93</v>
      </c>
      <c r="AJ7265" s="47">
        <v>42530</v>
      </c>
      <c r="AK7265" t="s">
        <v>95</v>
      </c>
      <c r="AL7265">
        <v>1.34</v>
      </c>
      <c r="AM7265">
        <v>1.34</v>
      </c>
      <c r="AN7265">
        <v>40</v>
      </c>
      <c r="AO7265" s="47">
        <v>42566</v>
      </c>
      <c r="AP7265" t="s">
        <v>28</v>
      </c>
      <c r="AQ7265" t="s">
        <v>93</v>
      </c>
      <c r="AZ7265" s="47">
        <v>42530</v>
      </c>
      <c r="BA7265" t="s">
        <v>95</v>
      </c>
      <c r="BB7265">
        <v>20.3</v>
      </c>
      <c r="BC7265">
        <v>20.399999999999999</v>
      </c>
      <c r="BD7265">
        <v>40</v>
      </c>
      <c r="BE7265" s="47">
        <v>42566</v>
      </c>
      <c r="BF7265" t="s">
        <v>28</v>
      </c>
      <c r="BG7265" t="s">
        <v>93</v>
      </c>
    </row>
    <row r="7266" spans="20:59" x14ac:dyDescent="0.25">
      <c r="T7266" s="47">
        <v>42530</v>
      </c>
      <c r="U7266" t="s">
        <v>96</v>
      </c>
      <c r="V7266">
        <v>16.850000000000001</v>
      </c>
      <c r="W7266">
        <v>16.920000000000002</v>
      </c>
      <c r="X7266">
        <v>44</v>
      </c>
      <c r="Y7266" s="47">
        <v>42566</v>
      </c>
      <c r="Z7266" t="s">
        <v>28</v>
      </c>
      <c r="AA7266" t="s">
        <v>93</v>
      </c>
      <c r="AJ7266" s="47">
        <v>42530</v>
      </c>
      <c r="AK7266" t="s">
        <v>96</v>
      </c>
      <c r="AL7266">
        <v>0.56999999999999995</v>
      </c>
      <c r="AM7266">
        <v>0.56999999999999995</v>
      </c>
      <c r="AN7266">
        <v>44</v>
      </c>
      <c r="AO7266" s="47">
        <v>42566</v>
      </c>
      <c r="AP7266" t="s">
        <v>28</v>
      </c>
      <c r="AQ7266" t="s">
        <v>93</v>
      </c>
      <c r="AZ7266" s="47">
        <v>42530</v>
      </c>
      <c r="BA7266" t="s">
        <v>96</v>
      </c>
      <c r="BB7266">
        <v>16.850000000000001</v>
      </c>
      <c r="BC7266">
        <v>16.920000000000002</v>
      </c>
      <c r="BD7266">
        <v>44</v>
      </c>
      <c r="BE7266" s="47">
        <v>42566</v>
      </c>
      <c r="BF7266" t="s">
        <v>28</v>
      </c>
      <c r="BG7266" t="s">
        <v>93</v>
      </c>
    </row>
    <row r="7267" spans="20:59" x14ac:dyDescent="0.25">
      <c r="T7267" s="47">
        <v>42530</v>
      </c>
      <c r="U7267" t="s">
        <v>97</v>
      </c>
      <c r="V7267">
        <v>13.04</v>
      </c>
      <c r="W7267">
        <v>13.11</v>
      </c>
      <c r="X7267">
        <v>48</v>
      </c>
      <c r="Y7267" s="47">
        <v>42566</v>
      </c>
      <c r="Z7267" t="s">
        <v>28</v>
      </c>
      <c r="AA7267" t="s">
        <v>93</v>
      </c>
      <c r="AJ7267" s="47">
        <v>42530</v>
      </c>
      <c r="AK7267" t="s">
        <v>97</v>
      </c>
      <c r="AL7267">
        <v>0.22</v>
      </c>
      <c r="AM7267">
        <v>0.22</v>
      </c>
      <c r="AN7267">
        <v>48</v>
      </c>
      <c r="AO7267" s="47">
        <v>42566</v>
      </c>
      <c r="AP7267" t="s">
        <v>28</v>
      </c>
      <c r="AQ7267" t="s">
        <v>93</v>
      </c>
      <c r="AZ7267" s="47">
        <v>42530</v>
      </c>
      <c r="BA7267" t="s">
        <v>97</v>
      </c>
      <c r="BB7267">
        <v>13.04</v>
      </c>
      <c r="BC7267">
        <v>13.11</v>
      </c>
      <c r="BD7267">
        <v>48</v>
      </c>
      <c r="BE7267" s="47">
        <v>42566</v>
      </c>
      <c r="BF7267" t="s">
        <v>28</v>
      </c>
      <c r="BG7267" t="s">
        <v>93</v>
      </c>
    </row>
    <row r="7268" spans="20:59" x14ac:dyDescent="0.25">
      <c r="T7268" s="47">
        <v>42530</v>
      </c>
      <c r="U7268" t="s">
        <v>98</v>
      </c>
      <c r="V7268">
        <v>28.95</v>
      </c>
      <c r="W7268">
        <v>29.2</v>
      </c>
      <c r="X7268">
        <v>32</v>
      </c>
      <c r="Y7268" s="47">
        <v>42664</v>
      </c>
      <c r="Z7268" t="s">
        <v>28</v>
      </c>
      <c r="AA7268" t="s">
        <v>93</v>
      </c>
      <c r="AJ7268" s="47">
        <v>42530</v>
      </c>
      <c r="AK7268" t="s">
        <v>98</v>
      </c>
      <c r="AL7268">
        <v>7.39</v>
      </c>
      <c r="AM7268">
        <v>7.42</v>
      </c>
      <c r="AN7268">
        <v>32</v>
      </c>
      <c r="AO7268" s="47">
        <v>42664</v>
      </c>
      <c r="AP7268" t="s">
        <v>28</v>
      </c>
      <c r="AQ7268" t="s">
        <v>93</v>
      </c>
      <c r="AZ7268" s="47">
        <v>42530</v>
      </c>
      <c r="BA7268" t="s">
        <v>98</v>
      </c>
      <c r="BB7268">
        <v>28.95</v>
      </c>
      <c r="BC7268">
        <v>29.2</v>
      </c>
      <c r="BD7268">
        <v>32</v>
      </c>
      <c r="BE7268" s="47">
        <v>42664</v>
      </c>
      <c r="BF7268" t="s">
        <v>28</v>
      </c>
      <c r="BG7268" t="s">
        <v>93</v>
      </c>
    </row>
    <row r="7269" spans="20:59" x14ac:dyDescent="0.25">
      <c r="T7269" s="47">
        <v>42530</v>
      </c>
      <c r="U7269" t="s">
        <v>99</v>
      </c>
      <c r="V7269">
        <v>25.25</v>
      </c>
      <c r="W7269">
        <v>25.46</v>
      </c>
      <c r="X7269">
        <v>36</v>
      </c>
      <c r="Y7269" s="47">
        <v>42664</v>
      </c>
      <c r="Z7269" t="s">
        <v>28</v>
      </c>
      <c r="AA7269" t="s">
        <v>93</v>
      </c>
      <c r="AJ7269" s="47">
        <v>42530</v>
      </c>
      <c r="AK7269" t="s">
        <v>99</v>
      </c>
      <c r="AL7269">
        <v>5.31</v>
      </c>
      <c r="AM7269">
        <v>5.35</v>
      </c>
      <c r="AN7269">
        <v>36</v>
      </c>
      <c r="AO7269" s="47">
        <v>42664</v>
      </c>
      <c r="AP7269" t="s">
        <v>28</v>
      </c>
      <c r="AQ7269" t="s">
        <v>93</v>
      </c>
      <c r="AZ7269" s="47">
        <v>42530</v>
      </c>
      <c r="BA7269" t="s">
        <v>99</v>
      </c>
      <c r="BB7269">
        <v>25.25</v>
      </c>
      <c r="BC7269">
        <v>25.46</v>
      </c>
      <c r="BD7269">
        <v>36</v>
      </c>
      <c r="BE7269" s="47">
        <v>42664</v>
      </c>
      <c r="BF7269" t="s">
        <v>28</v>
      </c>
      <c r="BG7269" t="s">
        <v>93</v>
      </c>
    </row>
    <row r="7270" spans="20:59" x14ac:dyDescent="0.25">
      <c r="T7270" s="47">
        <v>42530</v>
      </c>
      <c r="U7270" t="s">
        <v>100</v>
      </c>
      <c r="V7270">
        <v>21.35</v>
      </c>
      <c r="W7270">
        <v>21.48</v>
      </c>
      <c r="X7270">
        <v>40</v>
      </c>
      <c r="Y7270" s="47">
        <v>42664</v>
      </c>
      <c r="Z7270" t="s">
        <v>28</v>
      </c>
      <c r="AA7270" t="s">
        <v>93</v>
      </c>
      <c r="AJ7270" s="47">
        <v>42530</v>
      </c>
      <c r="AK7270" t="s">
        <v>100</v>
      </c>
      <c r="AL7270">
        <v>3.75</v>
      </c>
      <c r="AM7270">
        <v>3.77</v>
      </c>
      <c r="AN7270">
        <v>40</v>
      </c>
      <c r="AO7270" s="47">
        <v>42664</v>
      </c>
      <c r="AP7270" t="s">
        <v>28</v>
      </c>
      <c r="AQ7270" t="s">
        <v>93</v>
      </c>
      <c r="AZ7270" s="47">
        <v>42530</v>
      </c>
      <c r="BA7270" t="s">
        <v>100</v>
      </c>
      <c r="BB7270">
        <v>21.35</v>
      </c>
      <c r="BC7270">
        <v>21.48</v>
      </c>
      <c r="BD7270">
        <v>40</v>
      </c>
      <c r="BE7270" s="47">
        <v>42664</v>
      </c>
      <c r="BF7270" t="s">
        <v>28</v>
      </c>
      <c r="BG7270" t="s">
        <v>93</v>
      </c>
    </row>
    <row r="7271" spans="20:59" x14ac:dyDescent="0.25">
      <c r="T7271" s="47">
        <v>42530</v>
      </c>
      <c r="U7271" t="s">
        <v>101</v>
      </c>
      <c r="V7271">
        <v>18.09</v>
      </c>
      <c r="W7271">
        <v>18.23</v>
      </c>
      <c r="X7271">
        <v>44</v>
      </c>
      <c r="Y7271" s="47">
        <v>42664</v>
      </c>
      <c r="Z7271" t="s">
        <v>28</v>
      </c>
      <c r="AA7271" t="s">
        <v>93</v>
      </c>
      <c r="AJ7271" s="47">
        <v>42530</v>
      </c>
      <c r="AK7271" t="s">
        <v>101</v>
      </c>
      <c r="AL7271">
        <v>2.71</v>
      </c>
      <c r="AM7271">
        <v>2.73</v>
      </c>
      <c r="AN7271">
        <v>44</v>
      </c>
      <c r="AO7271" s="47">
        <v>42664</v>
      </c>
      <c r="AP7271" t="s">
        <v>28</v>
      </c>
      <c r="AQ7271" t="s">
        <v>93</v>
      </c>
      <c r="AZ7271" s="47">
        <v>42530</v>
      </c>
      <c r="BA7271" t="s">
        <v>101</v>
      </c>
      <c r="BB7271">
        <v>18.09</v>
      </c>
      <c r="BC7271">
        <v>18.23</v>
      </c>
      <c r="BD7271">
        <v>44</v>
      </c>
      <c r="BE7271" s="47">
        <v>42664</v>
      </c>
      <c r="BF7271" t="s">
        <v>28</v>
      </c>
      <c r="BG7271" t="s">
        <v>93</v>
      </c>
    </row>
    <row r="7272" spans="20:59" x14ac:dyDescent="0.25">
      <c r="T7272" s="47">
        <v>42530</v>
      </c>
      <c r="U7272" t="s">
        <v>102</v>
      </c>
      <c r="V7272">
        <v>15.52</v>
      </c>
      <c r="W7272">
        <v>15.62</v>
      </c>
      <c r="X7272">
        <v>48</v>
      </c>
      <c r="Y7272" s="47">
        <v>42664</v>
      </c>
      <c r="Z7272" t="s">
        <v>28</v>
      </c>
      <c r="AA7272" t="s">
        <v>93</v>
      </c>
      <c r="AJ7272" s="47">
        <v>42530</v>
      </c>
      <c r="AK7272" t="s">
        <v>102</v>
      </c>
      <c r="AL7272">
        <v>1.83</v>
      </c>
      <c r="AM7272">
        <v>1.84</v>
      </c>
      <c r="AN7272">
        <v>48</v>
      </c>
      <c r="AO7272" s="47">
        <v>42664</v>
      </c>
      <c r="AP7272" t="s">
        <v>28</v>
      </c>
      <c r="AQ7272" t="s">
        <v>93</v>
      </c>
      <c r="AZ7272" s="47">
        <v>42530</v>
      </c>
      <c r="BA7272" t="s">
        <v>102</v>
      </c>
      <c r="BB7272">
        <v>15.52</v>
      </c>
      <c r="BC7272">
        <v>15.62</v>
      </c>
      <c r="BD7272">
        <v>48</v>
      </c>
      <c r="BE7272" s="47">
        <v>42664</v>
      </c>
      <c r="BF7272" t="s">
        <v>28</v>
      </c>
      <c r="BG7272" t="s">
        <v>93</v>
      </c>
    </row>
    <row r="7273" spans="20:59" x14ac:dyDescent="0.25">
      <c r="T7273" s="47">
        <v>42530</v>
      </c>
      <c r="U7273" t="s">
        <v>103</v>
      </c>
      <c r="V7273">
        <v>0</v>
      </c>
      <c r="W7273">
        <v>0</v>
      </c>
      <c r="X7273">
        <v>32</v>
      </c>
      <c r="Y7273" s="47">
        <v>42566</v>
      </c>
      <c r="Z7273" t="s">
        <v>40</v>
      </c>
      <c r="AA7273" t="s">
        <v>93</v>
      </c>
      <c r="AJ7273" s="47">
        <v>42530</v>
      </c>
      <c r="AK7273" t="s">
        <v>103</v>
      </c>
      <c r="AL7273">
        <v>0.88</v>
      </c>
      <c r="AM7273">
        <v>0.89</v>
      </c>
      <c r="AN7273">
        <v>32</v>
      </c>
      <c r="AO7273" s="47">
        <v>42566</v>
      </c>
      <c r="AP7273" t="s">
        <v>40</v>
      </c>
      <c r="AQ7273" t="s">
        <v>93</v>
      </c>
      <c r="AZ7273" s="47">
        <v>42530</v>
      </c>
      <c r="BA7273" t="s">
        <v>103</v>
      </c>
      <c r="BB7273">
        <v>0</v>
      </c>
      <c r="BC7273">
        <v>0</v>
      </c>
      <c r="BD7273">
        <v>32</v>
      </c>
      <c r="BE7273" s="47">
        <v>42566</v>
      </c>
      <c r="BF7273" t="s">
        <v>40</v>
      </c>
      <c r="BG7273" t="s">
        <v>93</v>
      </c>
    </row>
    <row r="7274" spans="20:59" x14ac:dyDescent="0.25">
      <c r="T7274" s="47">
        <v>42530</v>
      </c>
      <c r="U7274" t="s">
        <v>104</v>
      </c>
      <c r="V7274">
        <v>0.01</v>
      </c>
      <c r="W7274">
        <v>0.01</v>
      </c>
      <c r="X7274">
        <v>36</v>
      </c>
      <c r="Y7274" s="47">
        <v>42566</v>
      </c>
      <c r="Z7274" t="s">
        <v>40</v>
      </c>
      <c r="AA7274" t="s">
        <v>93</v>
      </c>
      <c r="AJ7274" s="47">
        <v>42530</v>
      </c>
      <c r="AK7274" t="s">
        <v>104</v>
      </c>
      <c r="AL7274">
        <v>2.4300000000000002</v>
      </c>
      <c r="AM7274">
        <v>2.44</v>
      </c>
      <c r="AN7274">
        <v>36</v>
      </c>
      <c r="AO7274" s="47">
        <v>42566</v>
      </c>
      <c r="AP7274" t="s">
        <v>40</v>
      </c>
      <c r="AQ7274" t="s">
        <v>93</v>
      </c>
      <c r="AZ7274" s="47">
        <v>42530</v>
      </c>
      <c r="BA7274" t="s">
        <v>104</v>
      </c>
      <c r="BB7274">
        <v>0.01</v>
      </c>
      <c r="BC7274">
        <v>0.01</v>
      </c>
      <c r="BD7274">
        <v>36</v>
      </c>
      <c r="BE7274" s="47">
        <v>42566</v>
      </c>
      <c r="BF7274" t="s">
        <v>40</v>
      </c>
      <c r="BG7274" t="s">
        <v>93</v>
      </c>
    </row>
    <row r="7275" spans="20:59" x14ac:dyDescent="0.25">
      <c r="T7275" s="47">
        <v>42530</v>
      </c>
      <c r="U7275" t="s">
        <v>105</v>
      </c>
      <c r="V7275">
        <v>0.04</v>
      </c>
      <c r="W7275">
        <v>0.04</v>
      </c>
      <c r="X7275">
        <v>40</v>
      </c>
      <c r="Y7275" s="47">
        <v>42566</v>
      </c>
      <c r="Z7275" t="s">
        <v>40</v>
      </c>
      <c r="AA7275" t="s">
        <v>93</v>
      </c>
      <c r="AJ7275" s="47">
        <v>42530</v>
      </c>
      <c r="AK7275" t="s">
        <v>105</v>
      </c>
      <c r="AL7275">
        <v>4.97</v>
      </c>
      <c r="AM7275">
        <v>4.9800000000000004</v>
      </c>
      <c r="AN7275">
        <v>40</v>
      </c>
      <c r="AO7275" s="47">
        <v>42566</v>
      </c>
      <c r="AP7275" t="s">
        <v>40</v>
      </c>
      <c r="AQ7275" t="s">
        <v>93</v>
      </c>
      <c r="AZ7275" s="47">
        <v>42530</v>
      </c>
      <c r="BA7275" t="s">
        <v>105</v>
      </c>
      <c r="BB7275">
        <v>0.04</v>
      </c>
      <c r="BC7275">
        <v>0.04</v>
      </c>
      <c r="BD7275">
        <v>40</v>
      </c>
      <c r="BE7275" s="47">
        <v>42566</v>
      </c>
      <c r="BF7275" t="s">
        <v>40</v>
      </c>
      <c r="BG7275" t="s">
        <v>93</v>
      </c>
    </row>
    <row r="7276" spans="20:59" x14ac:dyDescent="0.25">
      <c r="T7276" s="47">
        <v>42530</v>
      </c>
      <c r="U7276" t="s">
        <v>106</v>
      </c>
      <c r="V7276">
        <v>0.16</v>
      </c>
      <c r="W7276">
        <v>0.16</v>
      </c>
      <c r="X7276">
        <v>44</v>
      </c>
      <c r="Y7276" s="47">
        <v>42566</v>
      </c>
      <c r="Z7276" t="s">
        <v>40</v>
      </c>
      <c r="AA7276" t="s">
        <v>93</v>
      </c>
      <c r="AJ7276" s="47">
        <v>42530</v>
      </c>
      <c r="AK7276" t="s">
        <v>106</v>
      </c>
      <c r="AL7276">
        <v>8.26</v>
      </c>
      <c r="AM7276">
        <v>8.3000000000000007</v>
      </c>
      <c r="AN7276">
        <v>44</v>
      </c>
      <c r="AO7276" s="47">
        <v>42566</v>
      </c>
      <c r="AP7276" t="s">
        <v>40</v>
      </c>
      <c r="AQ7276" t="s">
        <v>93</v>
      </c>
      <c r="AZ7276" s="47">
        <v>42530</v>
      </c>
      <c r="BA7276" t="s">
        <v>106</v>
      </c>
      <c r="BB7276">
        <v>0.16</v>
      </c>
      <c r="BC7276">
        <v>0.16</v>
      </c>
      <c r="BD7276">
        <v>44</v>
      </c>
      <c r="BE7276" s="47">
        <v>42566</v>
      </c>
      <c r="BF7276" t="s">
        <v>40</v>
      </c>
      <c r="BG7276" t="s">
        <v>93</v>
      </c>
    </row>
    <row r="7277" spans="20:59" x14ac:dyDescent="0.25">
      <c r="T7277" s="47">
        <v>42530</v>
      </c>
      <c r="U7277" t="s">
        <v>107</v>
      </c>
      <c r="V7277">
        <v>0.47</v>
      </c>
      <c r="W7277">
        <v>0.48</v>
      </c>
      <c r="X7277">
        <v>48</v>
      </c>
      <c r="Y7277" s="47">
        <v>42566</v>
      </c>
      <c r="Z7277" t="s">
        <v>40</v>
      </c>
      <c r="AA7277" t="s">
        <v>93</v>
      </c>
      <c r="AJ7277" s="47">
        <v>42530</v>
      </c>
      <c r="AK7277" t="s">
        <v>107</v>
      </c>
      <c r="AL7277">
        <v>11.72</v>
      </c>
      <c r="AM7277">
        <v>11.76</v>
      </c>
      <c r="AN7277">
        <v>48</v>
      </c>
      <c r="AO7277" s="47">
        <v>42566</v>
      </c>
      <c r="AP7277" t="s">
        <v>40</v>
      </c>
      <c r="AQ7277" t="s">
        <v>93</v>
      </c>
      <c r="AZ7277" s="47">
        <v>42530</v>
      </c>
      <c r="BA7277" t="s">
        <v>107</v>
      </c>
      <c r="BB7277">
        <v>0.47</v>
      </c>
      <c r="BC7277">
        <v>0.48</v>
      </c>
      <c r="BD7277">
        <v>48</v>
      </c>
      <c r="BE7277" s="47">
        <v>42566</v>
      </c>
      <c r="BF7277" t="s">
        <v>40</v>
      </c>
      <c r="BG7277" t="s">
        <v>93</v>
      </c>
    </row>
    <row r="7278" spans="20:59" x14ac:dyDescent="0.25">
      <c r="T7278" s="47">
        <v>42530</v>
      </c>
      <c r="U7278" t="s">
        <v>108</v>
      </c>
      <c r="V7278">
        <v>0.2</v>
      </c>
      <c r="W7278">
        <v>0.21</v>
      </c>
      <c r="X7278">
        <v>32</v>
      </c>
      <c r="Y7278" s="47">
        <v>42664</v>
      </c>
      <c r="Z7278" t="s">
        <v>40</v>
      </c>
      <c r="AA7278" t="s">
        <v>93</v>
      </c>
      <c r="AJ7278" s="47">
        <v>42530</v>
      </c>
      <c r="AK7278" t="s">
        <v>108</v>
      </c>
      <c r="AL7278">
        <v>2.83</v>
      </c>
      <c r="AM7278">
        <v>2.84</v>
      </c>
      <c r="AN7278">
        <v>32</v>
      </c>
      <c r="AO7278" s="47">
        <v>42664</v>
      </c>
      <c r="AP7278" t="s">
        <v>40</v>
      </c>
      <c r="AQ7278" t="s">
        <v>93</v>
      </c>
      <c r="AZ7278" s="47">
        <v>42530</v>
      </c>
      <c r="BA7278" t="s">
        <v>108</v>
      </c>
      <c r="BB7278">
        <v>0.2</v>
      </c>
      <c r="BC7278">
        <v>0.21</v>
      </c>
      <c r="BD7278">
        <v>32</v>
      </c>
      <c r="BE7278" s="47">
        <v>42664</v>
      </c>
      <c r="BF7278" t="s">
        <v>40</v>
      </c>
      <c r="BG7278" t="s">
        <v>93</v>
      </c>
    </row>
    <row r="7279" spans="20:59" x14ac:dyDescent="0.25">
      <c r="T7279" s="47">
        <v>42530</v>
      </c>
      <c r="U7279" t="s">
        <v>109</v>
      </c>
      <c r="V7279">
        <v>0.5</v>
      </c>
      <c r="W7279">
        <v>0.5</v>
      </c>
      <c r="X7279">
        <v>36</v>
      </c>
      <c r="Y7279" s="47">
        <v>42664</v>
      </c>
      <c r="Z7279" t="s">
        <v>40</v>
      </c>
      <c r="AA7279" t="s">
        <v>93</v>
      </c>
      <c r="AJ7279" s="47">
        <v>42530</v>
      </c>
      <c r="AK7279" t="s">
        <v>109</v>
      </c>
      <c r="AL7279">
        <v>4.76</v>
      </c>
      <c r="AM7279">
        <v>4.8099999999999996</v>
      </c>
      <c r="AN7279">
        <v>36</v>
      </c>
      <c r="AO7279" s="47">
        <v>42664</v>
      </c>
      <c r="AP7279" t="s">
        <v>40</v>
      </c>
      <c r="AQ7279" t="s">
        <v>93</v>
      </c>
      <c r="AZ7279" s="47">
        <v>42530</v>
      </c>
      <c r="BA7279" t="s">
        <v>109</v>
      </c>
      <c r="BB7279">
        <v>0.5</v>
      </c>
      <c r="BC7279">
        <v>0.5</v>
      </c>
      <c r="BD7279">
        <v>36</v>
      </c>
      <c r="BE7279" s="47">
        <v>42664</v>
      </c>
      <c r="BF7279" t="s">
        <v>40</v>
      </c>
      <c r="BG7279" t="s">
        <v>93</v>
      </c>
    </row>
    <row r="7280" spans="20:59" x14ac:dyDescent="0.25">
      <c r="T7280" s="47">
        <v>42530</v>
      </c>
      <c r="U7280" t="s">
        <v>110</v>
      </c>
      <c r="V7280">
        <v>0.98</v>
      </c>
      <c r="W7280">
        <v>0.98</v>
      </c>
      <c r="X7280">
        <v>40</v>
      </c>
      <c r="Y7280" s="47">
        <v>42664</v>
      </c>
      <c r="Z7280" t="s">
        <v>40</v>
      </c>
      <c r="AA7280" t="s">
        <v>93</v>
      </c>
      <c r="AJ7280" s="47">
        <v>42530</v>
      </c>
      <c r="AK7280" t="s">
        <v>110</v>
      </c>
      <c r="AL7280">
        <v>7.27</v>
      </c>
      <c r="AM7280">
        <v>7.29</v>
      </c>
      <c r="AN7280">
        <v>40</v>
      </c>
      <c r="AO7280" s="47">
        <v>42664</v>
      </c>
      <c r="AP7280" t="s">
        <v>40</v>
      </c>
      <c r="AQ7280" t="s">
        <v>93</v>
      </c>
      <c r="AZ7280" s="47">
        <v>42530</v>
      </c>
      <c r="BA7280" t="s">
        <v>110</v>
      </c>
      <c r="BB7280">
        <v>0.98</v>
      </c>
      <c r="BC7280">
        <v>0.98</v>
      </c>
      <c r="BD7280">
        <v>40</v>
      </c>
      <c r="BE7280" s="47">
        <v>42664</v>
      </c>
      <c r="BF7280" t="s">
        <v>40</v>
      </c>
      <c r="BG7280" t="s">
        <v>93</v>
      </c>
    </row>
    <row r="7281" spans="20:59" x14ac:dyDescent="0.25">
      <c r="T7281" s="47">
        <v>42530</v>
      </c>
      <c r="U7281" t="s">
        <v>111</v>
      </c>
      <c r="V7281">
        <v>1.72</v>
      </c>
      <c r="W7281">
        <v>1.72</v>
      </c>
      <c r="X7281">
        <v>44</v>
      </c>
      <c r="Y7281" s="47">
        <v>42664</v>
      </c>
      <c r="Z7281" t="s">
        <v>40</v>
      </c>
      <c r="AA7281" t="s">
        <v>93</v>
      </c>
      <c r="AJ7281" s="47">
        <v>42530</v>
      </c>
      <c r="AK7281" t="s">
        <v>111</v>
      </c>
      <c r="AL7281">
        <v>9.7899999999999991</v>
      </c>
      <c r="AM7281">
        <v>9.84</v>
      </c>
      <c r="AN7281">
        <v>44</v>
      </c>
      <c r="AO7281" s="47">
        <v>42664</v>
      </c>
      <c r="AP7281" t="s">
        <v>40</v>
      </c>
      <c r="AQ7281" t="s">
        <v>93</v>
      </c>
      <c r="AZ7281" s="47">
        <v>42530</v>
      </c>
      <c r="BA7281" t="s">
        <v>111</v>
      </c>
      <c r="BB7281">
        <v>1.72</v>
      </c>
      <c r="BC7281">
        <v>1.72</v>
      </c>
      <c r="BD7281">
        <v>44</v>
      </c>
      <c r="BE7281" s="47">
        <v>42664</v>
      </c>
      <c r="BF7281" t="s">
        <v>40</v>
      </c>
      <c r="BG7281" t="s">
        <v>93</v>
      </c>
    </row>
    <row r="7282" spans="20:59" x14ac:dyDescent="0.25">
      <c r="T7282" s="47">
        <v>42530</v>
      </c>
      <c r="U7282" t="s">
        <v>112</v>
      </c>
      <c r="V7282">
        <v>2.79</v>
      </c>
      <c r="W7282">
        <v>2.81</v>
      </c>
      <c r="X7282">
        <v>48</v>
      </c>
      <c r="Y7282" s="47">
        <v>42664</v>
      </c>
      <c r="Z7282" t="s">
        <v>40</v>
      </c>
      <c r="AA7282" t="s">
        <v>93</v>
      </c>
      <c r="AJ7282" s="47">
        <v>42530</v>
      </c>
      <c r="AK7282" t="s">
        <v>112</v>
      </c>
      <c r="AL7282">
        <v>13.1</v>
      </c>
      <c r="AM7282">
        <v>13.17</v>
      </c>
      <c r="AN7282">
        <v>48</v>
      </c>
      <c r="AO7282" s="47">
        <v>42664</v>
      </c>
      <c r="AP7282" t="s">
        <v>40</v>
      </c>
      <c r="AQ7282" t="s">
        <v>93</v>
      </c>
      <c r="AZ7282" s="47">
        <v>42530</v>
      </c>
      <c r="BA7282" t="s">
        <v>112</v>
      </c>
      <c r="BB7282">
        <v>2.79</v>
      </c>
      <c r="BC7282">
        <v>2.81</v>
      </c>
      <c r="BD7282">
        <v>48</v>
      </c>
      <c r="BE7282" s="47">
        <v>42664</v>
      </c>
      <c r="BF7282" t="s">
        <v>40</v>
      </c>
      <c r="BG7282" t="s">
        <v>93</v>
      </c>
    </row>
    <row r="7283" spans="20:59" x14ac:dyDescent="0.25">
      <c r="T7283" s="47">
        <v>42530</v>
      </c>
      <c r="U7283" t="s">
        <v>113</v>
      </c>
      <c r="V7283">
        <v>39.54</v>
      </c>
      <c r="W7283">
        <v>39.75</v>
      </c>
      <c r="X7283">
        <v>118</v>
      </c>
      <c r="Y7283" s="47">
        <v>42566</v>
      </c>
      <c r="Z7283" t="s">
        <v>28</v>
      </c>
      <c r="AA7283" t="s">
        <v>114</v>
      </c>
      <c r="AJ7283" s="47">
        <v>42530</v>
      </c>
      <c r="AK7283" t="s">
        <v>113</v>
      </c>
      <c r="AL7283">
        <v>33.51</v>
      </c>
      <c r="AM7283">
        <v>33.729999999999997</v>
      </c>
      <c r="AN7283">
        <v>118</v>
      </c>
      <c r="AO7283" s="47">
        <v>42566</v>
      </c>
      <c r="AP7283" t="s">
        <v>28</v>
      </c>
      <c r="AQ7283" t="s">
        <v>114</v>
      </c>
      <c r="AZ7283" s="47">
        <v>42530</v>
      </c>
      <c r="BA7283" t="s">
        <v>113</v>
      </c>
      <c r="BB7283">
        <v>39.54</v>
      </c>
      <c r="BC7283">
        <v>39.75</v>
      </c>
      <c r="BD7283">
        <v>118</v>
      </c>
      <c r="BE7283" s="47">
        <v>42566</v>
      </c>
      <c r="BF7283" t="s">
        <v>28</v>
      </c>
      <c r="BG7283" t="s">
        <v>114</v>
      </c>
    </row>
    <row r="7284" spans="20:59" x14ac:dyDescent="0.25">
      <c r="T7284" s="47">
        <v>42530</v>
      </c>
      <c r="U7284" t="s">
        <v>115</v>
      </c>
      <c r="V7284">
        <v>19.16</v>
      </c>
      <c r="W7284">
        <v>19.29</v>
      </c>
      <c r="X7284">
        <v>138</v>
      </c>
      <c r="Y7284" s="47">
        <v>42566</v>
      </c>
      <c r="Z7284" t="s">
        <v>28</v>
      </c>
      <c r="AA7284" t="s">
        <v>114</v>
      </c>
      <c r="AJ7284" s="47">
        <v>42530</v>
      </c>
      <c r="AK7284" t="s">
        <v>115</v>
      </c>
      <c r="AL7284">
        <v>13.83</v>
      </c>
      <c r="AM7284">
        <v>13.88</v>
      </c>
      <c r="AN7284">
        <v>138</v>
      </c>
      <c r="AO7284" s="47">
        <v>42566</v>
      </c>
      <c r="AP7284" t="s">
        <v>28</v>
      </c>
      <c r="AQ7284" t="s">
        <v>114</v>
      </c>
      <c r="AZ7284" s="47">
        <v>42530</v>
      </c>
      <c r="BA7284" t="s">
        <v>115</v>
      </c>
      <c r="BB7284">
        <v>19.16</v>
      </c>
      <c r="BC7284">
        <v>19.29</v>
      </c>
      <c r="BD7284">
        <v>138</v>
      </c>
      <c r="BE7284" s="47">
        <v>42566</v>
      </c>
      <c r="BF7284" t="s">
        <v>28</v>
      </c>
      <c r="BG7284" t="s">
        <v>114</v>
      </c>
    </row>
    <row r="7285" spans="20:59" x14ac:dyDescent="0.25">
      <c r="T7285" s="47">
        <v>42530</v>
      </c>
      <c r="U7285" t="s">
        <v>116</v>
      </c>
      <c r="V7285">
        <v>3.38</v>
      </c>
      <c r="W7285">
        <v>3.4</v>
      </c>
      <c r="X7285">
        <v>158</v>
      </c>
      <c r="Y7285" s="47">
        <v>42566</v>
      </c>
      <c r="Z7285" t="s">
        <v>28</v>
      </c>
      <c r="AA7285" t="s">
        <v>114</v>
      </c>
      <c r="AJ7285" s="47">
        <v>42530</v>
      </c>
      <c r="AK7285" t="s">
        <v>116</v>
      </c>
      <c r="AL7285">
        <v>1.44</v>
      </c>
      <c r="AM7285">
        <v>1.44</v>
      </c>
      <c r="AN7285">
        <v>158</v>
      </c>
      <c r="AO7285" s="47">
        <v>42566</v>
      </c>
      <c r="AP7285" t="s">
        <v>28</v>
      </c>
      <c r="AQ7285" t="s">
        <v>114</v>
      </c>
      <c r="AZ7285" s="47">
        <v>42530</v>
      </c>
      <c r="BA7285" t="s">
        <v>116</v>
      </c>
      <c r="BB7285">
        <v>3.38</v>
      </c>
      <c r="BC7285">
        <v>3.4</v>
      </c>
      <c r="BD7285">
        <v>158</v>
      </c>
      <c r="BE7285" s="47">
        <v>42566</v>
      </c>
      <c r="BF7285" t="s">
        <v>28</v>
      </c>
      <c r="BG7285" t="s">
        <v>114</v>
      </c>
    </row>
    <row r="7286" spans="20:59" x14ac:dyDescent="0.25">
      <c r="T7286" s="47">
        <v>42530</v>
      </c>
      <c r="U7286" t="s">
        <v>117</v>
      </c>
      <c r="V7286">
        <v>7.0000000000000007E-2</v>
      </c>
      <c r="W7286">
        <v>7.0000000000000007E-2</v>
      </c>
      <c r="X7286">
        <v>178</v>
      </c>
      <c r="Y7286" s="47">
        <v>42566</v>
      </c>
      <c r="Z7286" t="s">
        <v>28</v>
      </c>
      <c r="AA7286" t="s">
        <v>114</v>
      </c>
      <c r="AJ7286" s="47">
        <v>42530</v>
      </c>
      <c r="AK7286" t="s">
        <v>117</v>
      </c>
      <c r="AL7286">
        <v>0.01</v>
      </c>
      <c r="AM7286">
        <v>0.01</v>
      </c>
      <c r="AN7286">
        <v>178</v>
      </c>
      <c r="AO7286" s="47">
        <v>42566</v>
      </c>
      <c r="AP7286" t="s">
        <v>28</v>
      </c>
      <c r="AQ7286" t="s">
        <v>114</v>
      </c>
      <c r="AZ7286" s="47">
        <v>42530</v>
      </c>
      <c r="BA7286" t="s">
        <v>117</v>
      </c>
      <c r="BB7286">
        <v>7.0000000000000007E-2</v>
      </c>
      <c r="BC7286">
        <v>7.0000000000000007E-2</v>
      </c>
      <c r="BD7286">
        <v>178</v>
      </c>
      <c r="BE7286" s="47">
        <v>42566</v>
      </c>
      <c r="BF7286" t="s">
        <v>28</v>
      </c>
      <c r="BG7286" t="s">
        <v>114</v>
      </c>
    </row>
    <row r="7287" spans="20:59" x14ac:dyDescent="0.25">
      <c r="T7287" s="47">
        <v>42530</v>
      </c>
      <c r="U7287" t="s">
        <v>118</v>
      </c>
      <c r="V7287">
        <v>0</v>
      </c>
      <c r="W7287">
        <v>0</v>
      </c>
      <c r="X7287">
        <v>198</v>
      </c>
      <c r="Y7287" s="47">
        <v>42566</v>
      </c>
      <c r="Z7287" t="s">
        <v>28</v>
      </c>
      <c r="AA7287" t="s">
        <v>114</v>
      </c>
      <c r="AJ7287" s="47">
        <v>42530</v>
      </c>
      <c r="AK7287" t="s">
        <v>118</v>
      </c>
      <c r="AL7287">
        <v>0</v>
      </c>
      <c r="AM7287">
        <v>0</v>
      </c>
      <c r="AN7287">
        <v>198</v>
      </c>
      <c r="AO7287" s="47">
        <v>42566</v>
      </c>
      <c r="AP7287" t="s">
        <v>28</v>
      </c>
      <c r="AQ7287" t="s">
        <v>114</v>
      </c>
      <c r="AZ7287" s="47">
        <v>42530</v>
      </c>
      <c r="BA7287" t="s">
        <v>118</v>
      </c>
      <c r="BB7287">
        <v>0</v>
      </c>
      <c r="BC7287">
        <v>0</v>
      </c>
      <c r="BD7287">
        <v>198</v>
      </c>
      <c r="BE7287" s="47">
        <v>42566</v>
      </c>
      <c r="BF7287" t="s">
        <v>28</v>
      </c>
      <c r="BG7287" t="s">
        <v>114</v>
      </c>
    </row>
    <row r="7288" spans="20:59" x14ac:dyDescent="0.25">
      <c r="T7288" s="47">
        <v>42530</v>
      </c>
      <c r="U7288" t="s">
        <v>119</v>
      </c>
      <c r="V7288">
        <v>39.15</v>
      </c>
      <c r="W7288">
        <v>39.270000000000003</v>
      </c>
      <c r="X7288">
        <v>118</v>
      </c>
      <c r="Y7288" s="47">
        <v>42664</v>
      </c>
      <c r="Z7288" t="s">
        <v>28</v>
      </c>
      <c r="AA7288" t="s">
        <v>114</v>
      </c>
      <c r="AJ7288" s="47">
        <v>42530</v>
      </c>
      <c r="AK7288" t="s">
        <v>119</v>
      </c>
      <c r="AL7288">
        <v>33.729999999999997</v>
      </c>
      <c r="AM7288">
        <v>33.869999999999997</v>
      </c>
      <c r="AN7288">
        <v>118</v>
      </c>
      <c r="AO7288" s="47">
        <v>42664</v>
      </c>
      <c r="AP7288" t="s">
        <v>28</v>
      </c>
      <c r="AQ7288" t="s">
        <v>114</v>
      </c>
      <c r="AZ7288" s="47">
        <v>42530</v>
      </c>
      <c r="BA7288" t="s">
        <v>119</v>
      </c>
      <c r="BB7288">
        <v>39.15</v>
      </c>
      <c r="BC7288">
        <v>39.270000000000003</v>
      </c>
      <c r="BD7288">
        <v>118</v>
      </c>
      <c r="BE7288" s="47">
        <v>42664</v>
      </c>
      <c r="BF7288" t="s">
        <v>28</v>
      </c>
      <c r="BG7288" t="s">
        <v>114</v>
      </c>
    </row>
    <row r="7289" spans="20:59" x14ac:dyDescent="0.25">
      <c r="T7289" s="47">
        <v>42530</v>
      </c>
      <c r="U7289" t="s">
        <v>120</v>
      </c>
      <c r="V7289">
        <v>20.34</v>
      </c>
      <c r="W7289">
        <v>20.43</v>
      </c>
      <c r="X7289">
        <v>138</v>
      </c>
      <c r="Y7289" s="47">
        <v>42664</v>
      </c>
      <c r="Z7289" t="s">
        <v>28</v>
      </c>
      <c r="AA7289" t="s">
        <v>114</v>
      </c>
      <c r="AJ7289" s="47">
        <v>42530</v>
      </c>
      <c r="AK7289" t="s">
        <v>120</v>
      </c>
      <c r="AL7289">
        <v>16.170000000000002</v>
      </c>
      <c r="AM7289">
        <v>16.190000000000001</v>
      </c>
      <c r="AN7289">
        <v>138</v>
      </c>
      <c r="AO7289" s="47">
        <v>42664</v>
      </c>
      <c r="AP7289" t="s">
        <v>28</v>
      </c>
      <c r="AQ7289" t="s">
        <v>114</v>
      </c>
      <c r="AZ7289" s="47">
        <v>42530</v>
      </c>
      <c r="BA7289" t="s">
        <v>120</v>
      </c>
      <c r="BB7289">
        <v>20.34</v>
      </c>
      <c r="BC7289">
        <v>20.43</v>
      </c>
      <c r="BD7289">
        <v>138</v>
      </c>
      <c r="BE7289" s="47">
        <v>42664</v>
      </c>
      <c r="BF7289" t="s">
        <v>28</v>
      </c>
      <c r="BG7289" t="s">
        <v>114</v>
      </c>
    </row>
    <row r="7290" spans="20:59" x14ac:dyDescent="0.25">
      <c r="T7290" s="47">
        <v>42530</v>
      </c>
      <c r="U7290" t="s">
        <v>121</v>
      </c>
      <c r="V7290">
        <v>7.21</v>
      </c>
      <c r="W7290">
        <v>7.25</v>
      </c>
      <c r="X7290">
        <v>158</v>
      </c>
      <c r="Y7290" s="47">
        <v>42664</v>
      </c>
      <c r="Z7290" t="s">
        <v>28</v>
      </c>
      <c r="AA7290" t="s">
        <v>114</v>
      </c>
      <c r="AJ7290" s="47">
        <v>42530</v>
      </c>
      <c r="AK7290" t="s">
        <v>121</v>
      </c>
      <c r="AL7290">
        <v>4.87</v>
      </c>
      <c r="AM7290">
        <v>4.8899999999999997</v>
      </c>
      <c r="AN7290">
        <v>158</v>
      </c>
      <c r="AO7290" s="47">
        <v>42664</v>
      </c>
      <c r="AP7290" t="s">
        <v>28</v>
      </c>
      <c r="AQ7290" t="s">
        <v>114</v>
      </c>
      <c r="AZ7290" s="47">
        <v>42530</v>
      </c>
      <c r="BA7290" t="s">
        <v>121</v>
      </c>
      <c r="BB7290">
        <v>7.21</v>
      </c>
      <c r="BC7290">
        <v>7.25</v>
      </c>
      <c r="BD7290">
        <v>158</v>
      </c>
      <c r="BE7290" s="47">
        <v>42664</v>
      </c>
      <c r="BF7290" t="s">
        <v>28</v>
      </c>
      <c r="BG7290" t="s">
        <v>114</v>
      </c>
    </row>
    <row r="7291" spans="20:59" x14ac:dyDescent="0.25">
      <c r="T7291" s="47">
        <v>42530</v>
      </c>
      <c r="U7291" t="s">
        <v>122</v>
      </c>
      <c r="V7291">
        <v>1.55</v>
      </c>
      <c r="W7291">
        <v>1.55</v>
      </c>
      <c r="X7291">
        <v>178</v>
      </c>
      <c r="Y7291" s="47">
        <v>42664</v>
      </c>
      <c r="Z7291" t="s">
        <v>28</v>
      </c>
      <c r="AA7291" t="s">
        <v>114</v>
      </c>
      <c r="AJ7291" s="47">
        <v>42530</v>
      </c>
      <c r="AK7291" t="s">
        <v>122</v>
      </c>
      <c r="AL7291">
        <v>0.86</v>
      </c>
      <c r="AM7291">
        <v>0.86</v>
      </c>
      <c r="AN7291">
        <v>178</v>
      </c>
      <c r="AO7291" s="47">
        <v>42664</v>
      </c>
      <c r="AP7291" t="s">
        <v>28</v>
      </c>
      <c r="AQ7291" t="s">
        <v>114</v>
      </c>
      <c r="AZ7291" s="47">
        <v>42530</v>
      </c>
      <c r="BA7291" t="s">
        <v>122</v>
      </c>
      <c r="BB7291">
        <v>1.55</v>
      </c>
      <c r="BC7291">
        <v>1.55</v>
      </c>
      <c r="BD7291">
        <v>178</v>
      </c>
      <c r="BE7291" s="47">
        <v>42664</v>
      </c>
      <c r="BF7291" t="s">
        <v>28</v>
      </c>
      <c r="BG7291" t="s">
        <v>114</v>
      </c>
    </row>
    <row r="7292" spans="20:59" x14ac:dyDescent="0.25">
      <c r="T7292" s="47">
        <v>42530</v>
      </c>
      <c r="U7292" t="s">
        <v>123</v>
      </c>
      <c r="V7292">
        <v>0.22</v>
      </c>
      <c r="W7292">
        <v>0.22</v>
      </c>
      <c r="X7292">
        <v>198</v>
      </c>
      <c r="Y7292" s="47">
        <v>42664</v>
      </c>
      <c r="Z7292" t="s">
        <v>28</v>
      </c>
      <c r="AA7292" t="s">
        <v>114</v>
      </c>
      <c r="AJ7292" s="47">
        <v>42530</v>
      </c>
      <c r="AK7292" t="s">
        <v>123</v>
      </c>
      <c r="AL7292">
        <v>0.09</v>
      </c>
      <c r="AM7292">
        <v>0.1</v>
      </c>
      <c r="AN7292">
        <v>198</v>
      </c>
      <c r="AO7292" s="47">
        <v>42664</v>
      </c>
      <c r="AP7292" t="s">
        <v>28</v>
      </c>
      <c r="AQ7292" t="s">
        <v>114</v>
      </c>
      <c r="AZ7292" s="47">
        <v>42530</v>
      </c>
      <c r="BA7292" t="s">
        <v>123</v>
      </c>
      <c r="BB7292">
        <v>0.22</v>
      </c>
      <c r="BC7292">
        <v>0.22</v>
      </c>
      <c r="BD7292">
        <v>198</v>
      </c>
      <c r="BE7292" s="47">
        <v>42664</v>
      </c>
      <c r="BF7292" t="s">
        <v>28</v>
      </c>
      <c r="BG7292" t="s">
        <v>114</v>
      </c>
    </row>
    <row r="7293" spans="20:59" x14ac:dyDescent="0.25">
      <c r="T7293" s="47">
        <v>42530</v>
      </c>
      <c r="U7293" t="s">
        <v>124</v>
      </c>
      <c r="V7293">
        <v>0</v>
      </c>
      <c r="W7293">
        <v>0</v>
      </c>
      <c r="X7293">
        <v>118</v>
      </c>
      <c r="Y7293" s="47">
        <v>42566</v>
      </c>
      <c r="Z7293" t="s">
        <v>40</v>
      </c>
      <c r="AA7293" t="s">
        <v>114</v>
      </c>
      <c r="AJ7293" s="47">
        <v>42530</v>
      </c>
      <c r="AK7293" t="s">
        <v>124</v>
      </c>
      <c r="AL7293">
        <v>0</v>
      </c>
      <c r="AM7293">
        <v>0</v>
      </c>
      <c r="AN7293">
        <v>118</v>
      </c>
      <c r="AO7293" s="47">
        <v>42566</v>
      </c>
      <c r="AP7293" t="s">
        <v>40</v>
      </c>
      <c r="AQ7293" t="s">
        <v>114</v>
      </c>
      <c r="AZ7293" s="47">
        <v>42530</v>
      </c>
      <c r="BA7293" t="s">
        <v>124</v>
      </c>
      <c r="BB7293">
        <v>0</v>
      </c>
      <c r="BC7293">
        <v>0</v>
      </c>
      <c r="BD7293">
        <v>118</v>
      </c>
      <c r="BE7293" s="47">
        <v>42566</v>
      </c>
      <c r="BF7293" t="s">
        <v>40</v>
      </c>
      <c r="BG7293" t="s">
        <v>114</v>
      </c>
    </row>
    <row r="7294" spans="20:59" x14ac:dyDescent="0.25">
      <c r="T7294" s="47">
        <v>42530</v>
      </c>
      <c r="U7294" t="s">
        <v>125</v>
      </c>
      <c r="V7294">
        <v>0.06</v>
      </c>
      <c r="W7294">
        <v>0.06</v>
      </c>
      <c r="X7294">
        <v>138</v>
      </c>
      <c r="Y7294" s="47">
        <v>42566</v>
      </c>
      <c r="Z7294" t="s">
        <v>40</v>
      </c>
      <c r="AA7294" t="s">
        <v>114</v>
      </c>
      <c r="AJ7294" s="47">
        <v>42530</v>
      </c>
      <c r="AK7294" t="s">
        <v>125</v>
      </c>
      <c r="AL7294">
        <v>0.24</v>
      </c>
      <c r="AM7294">
        <v>0.24</v>
      </c>
      <c r="AN7294">
        <v>138</v>
      </c>
      <c r="AO7294" s="47">
        <v>42566</v>
      </c>
      <c r="AP7294" t="s">
        <v>40</v>
      </c>
      <c r="AQ7294" t="s">
        <v>114</v>
      </c>
      <c r="AZ7294" s="47">
        <v>42530</v>
      </c>
      <c r="BA7294" t="s">
        <v>125</v>
      </c>
      <c r="BB7294">
        <v>0.06</v>
      </c>
      <c r="BC7294">
        <v>0.06</v>
      </c>
      <c r="BD7294">
        <v>138</v>
      </c>
      <c r="BE7294" s="47">
        <v>42566</v>
      </c>
      <c r="BF7294" t="s">
        <v>40</v>
      </c>
      <c r="BG7294" t="s">
        <v>114</v>
      </c>
    </row>
    <row r="7295" spans="20:59" x14ac:dyDescent="0.25">
      <c r="T7295" s="47">
        <v>42530</v>
      </c>
      <c r="U7295" t="s">
        <v>126</v>
      </c>
      <c r="V7295">
        <v>4.33</v>
      </c>
      <c r="W7295">
        <v>4.37</v>
      </c>
      <c r="X7295">
        <v>158</v>
      </c>
      <c r="Y7295" s="47">
        <v>42566</v>
      </c>
      <c r="Z7295" t="s">
        <v>40</v>
      </c>
      <c r="AA7295" t="s">
        <v>114</v>
      </c>
      <c r="AJ7295" s="47">
        <v>42530</v>
      </c>
      <c r="AK7295" t="s">
        <v>126</v>
      </c>
      <c r="AL7295">
        <v>7.65</v>
      </c>
      <c r="AM7295">
        <v>7.68</v>
      </c>
      <c r="AN7295">
        <v>158</v>
      </c>
      <c r="AO7295" s="47">
        <v>42566</v>
      </c>
      <c r="AP7295" t="s">
        <v>40</v>
      </c>
      <c r="AQ7295" t="s">
        <v>114</v>
      </c>
      <c r="AZ7295" s="47">
        <v>42530</v>
      </c>
      <c r="BA7295" t="s">
        <v>126</v>
      </c>
      <c r="BB7295">
        <v>4.33</v>
      </c>
      <c r="BC7295">
        <v>4.37</v>
      </c>
      <c r="BD7295">
        <v>158</v>
      </c>
      <c r="BE7295" s="47">
        <v>42566</v>
      </c>
      <c r="BF7295" t="s">
        <v>40</v>
      </c>
      <c r="BG7295" t="s">
        <v>114</v>
      </c>
    </row>
    <row r="7296" spans="20:59" x14ac:dyDescent="0.25">
      <c r="T7296" s="47">
        <v>42530</v>
      </c>
      <c r="U7296" t="s">
        <v>127</v>
      </c>
      <c r="V7296">
        <v>21.31</v>
      </c>
      <c r="W7296">
        <v>21.39</v>
      </c>
      <c r="X7296">
        <v>178</v>
      </c>
      <c r="Y7296" s="47">
        <v>42566</v>
      </c>
      <c r="Z7296" t="s">
        <v>40</v>
      </c>
      <c r="AA7296" t="s">
        <v>114</v>
      </c>
      <c r="AJ7296" s="47">
        <v>42530</v>
      </c>
      <c r="AK7296" t="s">
        <v>127</v>
      </c>
      <c r="AL7296">
        <v>26.24</v>
      </c>
      <c r="AM7296">
        <v>26.39</v>
      </c>
      <c r="AN7296">
        <v>178</v>
      </c>
      <c r="AO7296" s="47">
        <v>42566</v>
      </c>
      <c r="AP7296" t="s">
        <v>40</v>
      </c>
      <c r="AQ7296" t="s">
        <v>114</v>
      </c>
      <c r="AZ7296" s="47">
        <v>42530</v>
      </c>
      <c r="BA7296" t="s">
        <v>127</v>
      </c>
      <c r="BB7296">
        <v>21.31</v>
      </c>
      <c r="BC7296">
        <v>21.39</v>
      </c>
      <c r="BD7296">
        <v>178</v>
      </c>
      <c r="BE7296" s="47">
        <v>42566</v>
      </c>
      <c r="BF7296" t="s">
        <v>40</v>
      </c>
      <c r="BG7296" t="s">
        <v>114</v>
      </c>
    </row>
    <row r="7297" spans="20:59" x14ac:dyDescent="0.25">
      <c r="T7297" s="47">
        <v>42530</v>
      </c>
      <c r="U7297" t="s">
        <v>128</v>
      </c>
      <c r="V7297">
        <v>41.4</v>
      </c>
      <c r="W7297">
        <v>41.54</v>
      </c>
      <c r="X7297">
        <v>198</v>
      </c>
      <c r="Y7297" s="47">
        <v>42566</v>
      </c>
      <c r="Z7297" t="s">
        <v>40</v>
      </c>
      <c r="AA7297" t="s">
        <v>114</v>
      </c>
      <c r="AJ7297" s="47">
        <v>42530</v>
      </c>
      <c r="AK7297" t="s">
        <v>128</v>
      </c>
      <c r="AL7297">
        <v>46.73</v>
      </c>
      <c r="AM7297">
        <v>47.11</v>
      </c>
      <c r="AN7297">
        <v>198</v>
      </c>
      <c r="AO7297" s="47">
        <v>42566</v>
      </c>
      <c r="AP7297" t="s">
        <v>40</v>
      </c>
      <c r="AQ7297" t="s">
        <v>114</v>
      </c>
      <c r="AZ7297" s="47">
        <v>42530</v>
      </c>
      <c r="BA7297" t="s">
        <v>128</v>
      </c>
      <c r="BB7297">
        <v>41.4</v>
      </c>
      <c r="BC7297">
        <v>41.54</v>
      </c>
      <c r="BD7297">
        <v>198</v>
      </c>
      <c r="BE7297" s="47">
        <v>42566</v>
      </c>
      <c r="BF7297" t="s">
        <v>40</v>
      </c>
      <c r="BG7297" t="s">
        <v>114</v>
      </c>
    </row>
    <row r="7298" spans="20:59" x14ac:dyDescent="0.25">
      <c r="T7298" s="47">
        <v>42530</v>
      </c>
      <c r="U7298" t="s">
        <v>129</v>
      </c>
      <c r="V7298">
        <v>0.04</v>
      </c>
      <c r="W7298">
        <v>0.04</v>
      </c>
      <c r="X7298">
        <v>118</v>
      </c>
      <c r="Y7298" s="47">
        <v>42664</v>
      </c>
      <c r="Z7298" t="s">
        <v>40</v>
      </c>
      <c r="AA7298" t="s">
        <v>114</v>
      </c>
      <c r="AJ7298" s="47">
        <v>42530</v>
      </c>
      <c r="AK7298" t="s">
        <v>129</v>
      </c>
      <c r="AL7298">
        <v>0.08</v>
      </c>
      <c r="AM7298">
        <v>0.08</v>
      </c>
      <c r="AN7298">
        <v>118</v>
      </c>
      <c r="AO7298" s="47">
        <v>42664</v>
      </c>
      <c r="AP7298" t="s">
        <v>40</v>
      </c>
      <c r="AQ7298" t="s">
        <v>114</v>
      </c>
      <c r="AZ7298" s="47">
        <v>42530</v>
      </c>
      <c r="BA7298" t="s">
        <v>129</v>
      </c>
      <c r="BB7298">
        <v>0.04</v>
      </c>
      <c r="BC7298">
        <v>0.04</v>
      </c>
      <c r="BD7298">
        <v>118</v>
      </c>
      <c r="BE7298" s="47">
        <v>42664</v>
      </c>
      <c r="BF7298" t="s">
        <v>40</v>
      </c>
      <c r="BG7298" t="s">
        <v>114</v>
      </c>
    </row>
    <row r="7299" spans="20:59" x14ac:dyDescent="0.25">
      <c r="T7299" s="47">
        <v>42530</v>
      </c>
      <c r="U7299" t="s">
        <v>130</v>
      </c>
      <c r="V7299">
        <v>1.1200000000000001</v>
      </c>
      <c r="W7299">
        <v>1.1299999999999999</v>
      </c>
      <c r="X7299">
        <v>138</v>
      </c>
      <c r="Y7299" s="47">
        <v>42664</v>
      </c>
      <c r="Z7299" t="s">
        <v>40</v>
      </c>
      <c r="AA7299" t="s">
        <v>114</v>
      </c>
      <c r="AJ7299" s="47">
        <v>42530</v>
      </c>
      <c r="AK7299" t="s">
        <v>130</v>
      </c>
      <c r="AL7299">
        <v>1.88</v>
      </c>
      <c r="AM7299">
        <v>1.89</v>
      </c>
      <c r="AN7299">
        <v>138</v>
      </c>
      <c r="AO7299" s="47">
        <v>42664</v>
      </c>
      <c r="AP7299" t="s">
        <v>40</v>
      </c>
      <c r="AQ7299" t="s">
        <v>114</v>
      </c>
      <c r="AZ7299" s="47">
        <v>42530</v>
      </c>
      <c r="BA7299" t="s">
        <v>130</v>
      </c>
      <c r="BB7299">
        <v>1.1200000000000001</v>
      </c>
      <c r="BC7299">
        <v>1.1299999999999999</v>
      </c>
      <c r="BD7299">
        <v>138</v>
      </c>
      <c r="BE7299" s="47">
        <v>42664</v>
      </c>
      <c r="BF7299" t="s">
        <v>40</v>
      </c>
      <c r="BG7299" t="s">
        <v>114</v>
      </c>
    </row>
    <row r="7300" spans="20:59" x14ac:dyDescent="0.25">
      <c r="T7300" s="47">
        <v>42530</v>
      </c>
      <c r="U7300" t="s">
        <v>131</v>
      </c>
      <c r="V7300">
        <v>7.52</v>
      </c>
      <c r="W7300">
        <v>7.56</v>
      </c>
      <c r="X7300">
        <v>158</v>
      </c>
      <c r="Y7300" s="47">
        <v>42664</v>
      </c>
      <c r="Z7300" t="s">
        <v>40</v>
      </c>
      <c r="AA7300" t="s">
        <v>114</v>
      </c>
      <c r="AJ7300" s="47">
        <v>42530</v>
      </c>
      <c r="AK7300" t="s">
        <v>131</v>
      </c>
      <c r="AL7300">
        <v>10.27</v>
      </c>
      <c r="AM7300">
        <v>10.33</v>
      </c>
      <c r="AN7300">
        <v>158</v>
      </c>
      <c r="AO7300" s="47">
        <v>42664</v>
      </c>
      <c r="AP7300" t="s">
        <v>40</v>
      </c>
      <c r="AQ7300" t="s">
        <v>114</v>
      </c>
      <c r="AZ7300" s="47">
        <v>42530</v>
      </c>
      <c r="BA7300" t="s">
        <v>131</v>
      </c>
      <c r="BB7300">
        <v>7.52</v>
      </c>
      <c r="BC7300">
        <v>7.56</v>
      </c>
      <c r="BD7300">
        <v>158</v>
      </c>
      <c r="BE7300" s="47">
        <v>42664</v>
      </c>
      <c r="BF7300" t="s">
        <v>40</v>
      </c>
      <c r="BG7300" t="s">
        <v>114</v>
      </c>
    </row>
    <row r="7301" spans="20:59" x14ac:dyDescent="0.25">
      <c r="T7301" s="47">
        <v>42530</v>
      </c>
      <c r="U7301" t="s">
        <v>132</v>
      </c>
      <c r="V7301">
        <v>21.42</v>
      </c>
      <c r="W7301">
        <v>21.52</v>
      </c>
      <c r="X7301">
        <v>178</v>
      </c>
      <c r="Y7301" s="47">
        <v>42664</v>
      </c>
      <c r="Z7301" t="s">
        <v>40</v>
      </c>
      <c r="AA7301" t="s">
        <v>114</v>
      </c>
      <c r="AJ7301" s="47">
        <v>42530</v>
      </c>
      <c r="AK7301" t="s">
        <v>132</v>
      </c>
      <c r="AL7301">
        <v>25.68</v>
      </c>
      <c r="AM7301">
        <v>25.82</v>
      </c>
      <c r="AN7301">
        <v>178</v>
      </c>
      <c r="AO7301" s="47">
        <v>42664</v>
      </c>
      <c r="AP7301" t="s">
        <v>40</v>
      </c>
      <c r="AQ7301" t="s">
        <v>114</v>
      </c>
      <c r="AZ7301" s="47">
        <v>42530</v>
      </c>
      <c r="BA7301" t="s">
        <v>132</v>
      </c>
      <c r="BB7301">
        <v>21.42</v>
      </c>
      <c r="BC7301">
        <v>21.52</v>
      </c>
      <c r="BD7301">
        <v>178</v>
      </c>
      <c r="BE7301" s="47">
        <v>42664</v>
      </c>
      <c r="BF7301" t="s">
        <v>40</v>
      </c>
      <c r="BG7301" t="s">
        <v>114</v>
      </c>
    </row>
    <row r="7302" spans="20:59" x14ac:dyDescent="0.25">
      <c r="T7302" s="47">
        <v>42530</v>
      </c>
      <c r="U7302" t="s">
        <v>133</v>
      </c>
      <c r="V7302">
        <v>39.51</v>
      </c>
      <c r="W7302">
        <v>39.729999999999997</v>
      </c>
      <c r="X7302">
        <v>198</v>
      </c>
      <c r="Y7302" s="47">
        <v>42664</v>
      </c>
      <c r="Z7302" t="s">
        <v>40</v>
      </c>
      <c r="AA7302" t="s">
        <v>114</v>
      </c>
      <c r="AJ7302" s="47">
        <v>42530</v>
      </c>
      <c r="AK7302" t="s">
        <v>133</v>
      </c>
      <c r="AL7302">
        <v>45.38</v>
      </c>
      <c r="AM7302">
        <v>45.6</v>
      </c>
      <c r="AN7302">
        <v>198</v>
      </c>
      <c r="AO7302" s="47">
        <v>42664</v>
      </c>
      <c r="AP7302" t="s">
        <v>40</v>
      </c>
      <c r="AQ7302" t="s">
        <v>114</v>
      </c>
      <c r="AZ7302" s="47">
        <v>42530</v>
      </c>
      <c r="BA7302" t="s">
        <v>133</v>
      </c>
      <c r="BB7302">
        <v>39.51</v>
      </c>
      <c r="BC7302">
        <v>39.729999999999997</v>
      </c>
      <c r="BD7302">
        <v>198</v>
      </c>
      <c r="BE7302" s="47">
        <v>42664</v>
      </c>
      <c r="BF7302" t="s">
        <v>40</v>
      </c>
      <c r="BG7302" t="s">
        <v>114</v>
      </c>
    </row>
    <row r="7303" spans="20:59" x14ac:dyDescent="0.25">
      <c r="T7303" s="47">
        <v>42530</v>
      </c>
      <c r="U7303" t="s">
        <v>134</v>
      </c>
      <c r="V7303">
        <v>3.16</v>
      </c>
      <c r="W7303">
        <v>3.17</v>
      </c>
      <c r="X7303">
        <v>12</v>
      </c>
      <c r="Y7303" s="47">
        <v>42566</v>
      </c>
      <c r="Z7303" t="s">
        <v>28</v>
      </c>
      <c r="AA7303" t="s">
        <v>135</v>
      </c>
      <c r="AJ7303" s="47">
        <v>42530</v>
      </c>
      <c r="AK7303" t="s">
        <v>134</v>
      </c>
      <c r="AL7303">
        <v>5.1100000000000003</v>
      </c>
      <c r="AM7303">
        <v>5.15</v>
      </c>
      <c r="AN7303">
        <v>12</v>
      </c>
      <c r="AO7303" s="47">
        <v>42566</v>
      </c>
      <c r="AP7303" t="s">
        <v>28</v>
      </c>
      <c r="AQ7303" t="s">
        <v>135</v>
      </c>
      <c r="AZ7303" s="47">
        <v>42530</v>
      </c>
      <c r="BA7303" t="s">
        <v>134</v>
      </c>
      <c r="BB7303">
        <v>3.16</v>
      </c>
      <c r="BC7303">
        <v>3.17</v>
      </c>
      <c r="BD7303">
        <v>12</v>
      </c>
      <c r="BE7303" s="47">
        <v>42566</v>
      </c>
      <c r="BF7303" t="s">
        <v>28</v>
      </c>
      <c r="BG7303" t="s">
        <v>135</v>
      </c>
    </row>
    <row r="7304" spans="20:59" x14ac:dyDescent="0.25">
      <c r="T7304" s="47">
        <v>42530</v>
      </c>
      <c r="U7304" t="s">
        <v>136</v>
      </c>
      <c r="V7304">
        <v>1.1000000000000001</v>
      </c>
      <c r="W7304">
        <v>1.1000000000000001</v>
      </c>
      <c r="X7304">
        <v>15</v>
      </c>
      <c r="Y7304" s="47">
        <v>42566</v>
      </c>
      <c r="Z7304" t="s">
        <v>28</v>
      </c>
      <c r="AA7304" t="s">
        <v>135</v>
      </c>
      <c r="AJ7304" s="47">
        <v>42530</v>
      </c>
      <c r="AK7304" t="s">
        <v>136</v>
      </c>
      <c r="AL7304">
        <v>2.5099999999999998</v>
      </c>
      <c r="AM7304">
        <v>2.52</v>
      </c>
      <c r="AN7304">
        <v>15</v>
      </c>
      <c r="AO7304" s="47">
        <v>42566</v>
      </c>
      <c r="AP7304" t="s">
        <v>28</v>
      </c>
      <c r="AQ7304" t="s">
        <v>135</v>
      </c>
      <c r="AZ7304" s="47">
        <v>42530</v>
      </c>
      <c r="BA7304" t="s">
        <v>136</v>
      </c>
      <c r="BB7304">
        <v>1.1000000000000001</v>
      </c>
      <c r="BC7304">
        <v>1.1000000000000001</v>
      </c>
      <c r="BD7304">
        <v>15</v>
      </c>
      <c r="BE7304" s="47">
        <v>42566</v>
      </c>
      <c r="BF7304" t="s">
        <v>28</v>
      </c>
      <c r="BG7304" t="s">
        <v>135</v>
      </c>
    </row>
    <row r="7305" spans="20:59" x14ac:dyDescent="0.25">
      <c r="T7305" s="47">
        <v>42530</v>
      </c>
      <c r="U7305" t="s">
        <v>137</v>
      </c>
      <c r="V7305">
        <v>0.44</v>
      </c>
      <c r="W7305">
        <v>0.44</v>
      </c>
      <c r="X7305">
        <v>17</v>
      </c>
      <c r="Y7305" s="47">
        <v>42566</v>
      </c>
      <c r="Z7305" t="s">
        <v>28</v>
      </c>
      <c r="AA7305" t="s">
        <v>135</v>
      </c>
      <c r="AJ7305" s="47">
        <v>42530</v>
      </c>
      <c r="AK7305" t="s">
        <v>137</v>
      </c>
      <c r="AL7305">
        <v>1.33</v>
      </c>
      <c r="AM7305">
        <v>1.34</v>
      </c>
      <c r="AN7305">
        <v>17</v>
      </c>
      <c r="AO7305" s="47">
        <v>42566</v>
      </c>
      <c r="AP7305" t="s">
        <v>28</v>
      </c>
      <c r="AQ7305" t="s">
        <v>135</v>
      </c>
      <c r="AZ7305" s="47">
        <v>42530</v>
      </c>
      <c r="BA7305" t="s">
        <v>137</v>
      </c>
      <c r="BB7305">
        <v>0.44</v>
      </c>
      <c r="BC7305">
        <v>0.44</v>
      </c>
      <c r="BD7305">
        <v>17</v>
      </c>
      <c r="BE7305" s="47">
        <v>42566</v>
      </c>
      <c r="BF7305" t="s">
        <v>28</v>
      </c>
      <c r="BG7305" t="s">
        <v>135</v>
      </c>
    </row>
    <row r="7306" spans="20:59" x14ac:dyDescent="0.25">
      <c r="T7306" s="47">
        <v>42530</v>
      </c>
      <c r="U7306" t="s">
        <v>138</v>
      </c>
      <c r="V7306">
        <v>0.14000000000000001</v>
      </c>
      <c r="W7306">
        <v>0.15</v>
      </c>
      <c r="X7306">
        <v>19</v>
      </c>
      <c r="Y7306" s="47">
        <v>42566</v>
      </c>
      <c r="Z7306" t="s">
        <v>28</v>
      </c>
      <c r="AA7306" t="s">
        <v>135</v>
      </c>
      <c r="AJ7306" s="47">
        <v>42530</v>
      </c>
      <c r="AK7306" t="s">
        <v>138</v>
      </c>
      <c r="AL7306">
        <v>0.57999999999999996</v>
      </c>
      <c r="AM7306">
        <v>0.57999999999999996</v>
      </c>
      <c r="AN7306">
        <v>19</v>
      </c>
      <c r="AO7306" s="47">
        <v>42566</v>
      </c>
      <c r="AP7306" t="s">
        <v>28</v>
      </c>
      <c r="AQ7306" t="s">
        <v>135</v>
      </c>
      <c r="AZ7306" s="47">
        <v>42530</v>
      </c>
      <c r="BA7306" t="s">
        <v>138</v>
      </c>
      <c r="BB7306">
        <v>0.14000000000000001</v>
      </c>
      <c r="BC7306">
        <v>0.15</v>
      </c>
      <c r="BD7306">
        <v>19</v>
      </c>
      <c r="BE7306" s="47">
        <v>42566</v>
      </c>
      <c r="BF7306" t="s">
        <v>28</v>
      </c>
      <c r="BG7306" t="s">
        <v>135</v>
      </c>
    </row>
    <row r="7307" spans="20:59" x14ac:dyDescent="0.25">
      <c r="T7307" s="47">
        <v>42530</v>
      </c>
      <c r="U7307" t="s">
        <v>139</v>
      </c>
      <c r="V7307">
        <v>0.02</v>
      </c>
      <c r="W7307">
        <v>0.02</v>
      </c>
      <c r="X7307">
        <v>22</v>
      </c>
      <c r="Y7307" s="47">
        <v>42566</v>
      </c>
      <c r="Z7307" t="s">
        <v>28</v>
      </c>
      <c r="AA7307" t="s">
        <v>135</v>
      </c>
      <c r="AJ7307" s="47">
        <v>42530</v>
      </c>
      <c r="AK7307" t="s">
        <v>139</v>
      </c>
      <c r="AL7307">
        <v>0.14000000000000001</v>
      </c>
      <c r="AM7307">
        <v>0.14000000000000001</v>
      </c>
      <c r="AN7307">
        <v>22</v>
      </c>
      <c r="AO7307" s="47">
        <v>42566</v>
      </c>
      <c r="AP7307" t="s">
        <v>28</v>
      </c>
      <c r="AQ7307" t="s">
        <v>135</v>
      </c>
      <c r="AZ7307" s="47">
        <v>42530</v>
      </c>
      <c r="BA7307" t="s">
        <v>139</v>
      </c>
      <c r="BB7307">
        <v>0.02</v>
      </c>
      <c r="BC7307">
        <v>0.02</v>
      </c>
      <c r="BD7307">
        <v>22</v>
      </c>
      <c r="BE7307" s="47">
        <v>42566</v>
      </c>
      <c r="BF7307" t="s">
        <v>28</v>
      </c>
      <c r="BG7307" t="s">
        <v>135</v>
      </c>
    </row>
    <row r="7308" spans="20:59" x14ac:dyDescent="0.25">
      <c r="T7308" s="47">
        <v>42530</v>
      </c>
      <c r="U7308" t="s">
        <v>140</v>
      </c>
      <c r="V7308">
        <v>3.77</v>
      </c>
      <c r="W7308">
        <v>3.79</v>
      </c>
      <c r="X7308">
        <v>12</v>
      </c>
      <c r="Y7308" s="47">
        <v>42664</v>
      </c>
      <c r="Z7308" t="s">
        <v>28</v>
      </c>
      <c r="AA7308" t="s">
        <v>135</v>
      </c>
      <c r="AJ7308" s="47">
        <v>42530</v>
      </c>
      <c r="AK7308" t="s">
        <v>140</v>
      </c>
      <c r="AL7308">
        <v>5.5</v>
      </c>
      <c r="AM7308">
        <v>5.53</v>
      </c>
      <c r="AN7308">
        <v>12</v>
      </c>
      <c r="AO7308" s="47">
        <v>42664</v>
      </c>
      <c r="AP7308" t="s">
        <v>28</v>
      </c>
      <c r="AQ7308" t="s">
        <v>135</v>
      </c>
      <c r="AZ7308" s="47">
        <v>42530</v>
      </c>
      <c r="BA7308" t="s">
        <v>140</v>
      </c>
      <c r="BB7308">
        <v>3.77</v>
      </c>
      <c r="BC7308">
        <v>3.79</v>
      </c>
      <c r="BD7308">
        <v>12</v>
      </c>
      <c r="BE7308" s="47">
        <v>42664</v>
      </c>
      <c r="BF7308" t="s">
        <v>28</v>
      </c>
      <c r="BG7308" t="s">
        <v>135</v>
      </c>
    </row>
    <row r="7309" spans="20:59" x14ac:dyDescent="0.25">
      <c r="T7309" s="47">
        <v>42530</v>
      </c>
      <c r="U7309" t="s">
        <v>141</v>
      </c>
      <c r="V7309">
        <v>2.13</v>
      </c>
      <c r="W7309">
        <v>2.14</v>
      </c>
      <c r="X7309">
        <v>15</v>
      </c>
      <c r="Y7309" s="47">
        <v>42664</v>
      </c>
      <c r="Z7309" t="s">
        <v>28</v>
      </c>
      <c r="AA7309" t="s">
        <v>135</v>
      </c>
      <c r="AJ7309" s="47">
        <v>42530</v>
      </c>
      <c r="AK7309" t="s">
        <v>141</v>
      </c>
      <c r="AL7309">
        <v>3.49</v>
      </c>
      <c r="AM7309">
        <v>3.51</v>
      </c>
      <c r="AN7309">
        <v>15</v>
      </c>
      <c r="AO7309" s="47">
        <v>42664</v>
      </c>
      <c r="AP7309" t="s">
        <v>28</v>
      </c>
      <c r="AQ7309" t="s">
        <v>135</v>
      </c>
      <c r="AZ7309" s="47">
        <v>42530</v>
      </c>
      <c r="BA7309" t="s">
        <v>141</v>
      </c>
      <c r="BB7309">
        <v>2.13</v>
      </c>
      <c r="BC7309">
        <v>2.14</v>
      </c>
      <c r="BD7309">
        <v>15</v>
      </c>
      <c r="BE7309" s="47">
        <v>42664</v>
      </c>
      <c r="BF7309" t="s">
        <v>28</v>
      </c>
      <c r="BG7309" t="s">
        <v>135</v>
      </c>
    </row>
    <row r="7310" spans="20:59" x14ac:dyDescent="0.25">
      <c r="T7310" s="47">
        <v>42530</v>
      </c>
      <c r="U7310" t="s">
        <v>142</v>
      </c>
      <c r="V7310">
        <v>1.39</v>
      </c>
      <c r="W7310">
        <v>1.39</v>
      </c>
      <c r="X7310">
        <v>17</v>
      </c>
      <c r="Y7310" s="47">
        <v>42664</v>
      </c>
      <c r="Z7310" t="s">
        <v>28</v>
      </c>
      <c r="AA7310" t="s">
        <v>135</v>
      </c>
      <c r="AJ7310" s="47">
        <v>42530</v>
      </c>
      <c r="AK7310" t="s">
        <v>142</v>
      </c>
      <c r="AL7310">
        <v>2.52</v>
      </c>
      <c r="AM7310">
        <v>2.5299999999999998</v>
      </c>
      <c r="AN7310">
        <v>17</v>
      </c>
      <c r="AO7310" s="47">
        <v>42664</v>
      </c>
      <c r="AP7310" t="s">
        <v>28</v>
      </c>
      <c r="AQ7310" t="s">
        <v>135</v>
      </c>
      <c r="AZ7310" s="47">
        <v>42530</v>
      </c>
      <c r="BA7310" t="s">
        <v>142</v>
      </c>
      <c r="BB7310">
        <v>1.39</v>
      </c>
      <c r="BC7310">
        <v>1.39</v>
      </c>
      <c r="BD7310">
        <v>17</v>
      </c>
      <c r="BE7310" s="47">
        <v>42664</v>
      </c>
      <c r="BF7310" t="s">
        <v>28</v>
      </c>
      <c r="BG7310" t="s">
        <v>135</v>
      </c>
    </row>
    <row r="7311" spans="20:59" x14ac:dyDescent="0.25">
      <c r="T7311" s="47">
        <v>42530</v>
      </c>
      <c r="U7311" t="s">
        <v>143</v>
      </c>
      <c r="V7311">
        <v>0.91</v>
      </c>
      <c r="W7311">
        <v>0.91</v>
      </c>
      <c r="X7311">
        <v>19</v>
      </c>
      <c r="Y7311" s="47">
        <v>42664</v>
      </c>
      <c r="Z7311" t="s">
        <v>28</v>
      </c>
      <c r="AA7311" t="s">
        <v>135</v>
      </c>
      <c r="AJ7311" s="47">
        <v>42530</v>
      </c>
      <c r="AK7311" t="s">
        <v>143</v>
      </c>
      <c r="AL7311">
        <v>1.69</v>
      </c>
      <c r="AM7311">
        <v>1.71</v>
      </c>
      <c r="AN7311">
        <v>19</v>
      </c>
      <c r="AO7311" s="47">
        <v>42664</v>
      </c>
      <c r="AP7311" t="s">
        <v>28</v>
      </c>
      <c r="AQ7311" t="s">
        <v>135</v>
      </c>
      <c r="AZ7311" s="47">
        <v>42530</v>
      </c>
      <c r="BA7311" t="s">
        <v>143</v>
      </c>
      <c r="BB7311">
        <v>0.91</v>
      </c>
      <c r="BC7311">
        <v>0.91</v>
      </c>
      <c r="BD7311">
        <v>19</v>
      </c>
      <c r="BE7311" s="47">
        <v>42664</v>
      </c>
      <c r="BF7311" t="s">
        <v>28</v>
      </c>
      <c r="BG7311" t="s">
        <v>135</v>
      </c>
    </row>
    <row r="7312" spans="20:59" x14ac:dyDescent="0.25">
      <c r="T7312" s="47">
        <v>42530</v>
      </c>
      <c r="U7312" t="s">
        <v>144</v>
      </c>
      <c r="V7312">
        <v>0.45</v>
      </c>
      <c r="W7312">
        <v>0.45</v>
      </c>
      <c r="X7312">
        <v>22</v>
      </c>
      <c r="Y7312" s="47">
        <v>42664</v>
      </c>
      <c r="Z7312" t="s">
        <v>28</v>
      </c>
      <c r="AA7312" t="s">
        <v>135</v>
      </c>
      <c r="AJ7312" s="47">
        <v>42530</v>
      </c>
      <c r="AK7312" t="s">
        <v>144</v>
      </c>
      <c r="AL7312">
        <v>0.97</v>
      </c>
      <c r="AM7312">
        <v>0.97</v>
      </c>
      <c r="AN7312">
        <v>22</v>
      </c>
      <c r="AO7312" s="47">
        <v>42664</v>
      </c>
      <c r="AP7312" t="s">
        <v>28</v>
      </c>
      <c r="AQ7312" t="s">
        <v>135</v>
      </c>
      <c r="AZ7312" s="47">
        <v>42530</v>
      </c>
      <c r="BA7312" t="s">
        <v>144</v>
      </c>
      <c r="BB7312">
        <v>0.45</v>
      </c>
      <c r="BC7312">
        <v>0.45</v>
      </c>
      <c r="BD7312">
        <v>22</v>
      </c>
      <c r="BE7312" s="47">
        <v>42664</v>
      </c>
      <c r="BF7312" t="s">
        <v>28</v>
      </c>
      <c r="BG7312" t="s">
        <v>135</v>
      </c>
    </row>
    <row r="7313" spans="20:59" x14ac:dyDescent="0.25">
      <c r="T7313" s="47">
        <v>42530</v>
      </c>
      <c r="U7313" t="s">
        <v>145</v>
      </c>
      <c r="V7313">
        <v>0.12</v>
      </c>
      <c r="W7313">
        <v>0.12</v>
      </c>
      <c r="X7313">
        <v>12</v>
      </c>
      <c r="Y7313" s="47">
        <v>42566</v>
      </c>
      <c r="Z7313" t="s">
        <v>40</v>
      </c>
      <c r="AA7313" t="s">
        <v>135</v>
      </c>
      <c r="AJ7313" s="47">
        <v>42530</v>
      </c>
      <c r="AK7313" t="s">
        <v>145</v>
      </c>
      <c r="AL7313">
        <v>0.02</v>
      </c>
      <c r="AM7313">
        <v>0.02</v>
      </c>
      <c r="AN7313">
        <v>12</v>
      </c>
      <c r="AO7313" s="47">
        <v>42566</v>
      </c>
      <c r="AP7313" t="s">
        <v>40</v>
      </c>
      <c r="AQ7313" t="s">
        <v>135</v>
      </c>
      <c r="AZ7313" s="47">
        <v>42530</v>
      </c>
      <c r="BA7313" t="s">
        <v>145</v>
      </c>
      <c r="BB7313">
        <v>0.12</v>
      </c>
      <c r="BC7313">
        <v>0.12</v>
      </c>
      <c r="BD7313">
        <v>12</v>
      </c>
      <c r="BE7313" s="47">
        <v>42566</v>
      </c>
      <c r="BF7313" t="s">
        <v>40</v>
      </c>
      <c r="BG7313" t="s">
        <v>135</v>
      </c>
    </row>
    <row r="7314" spans="20:59" x14ac:dyDescent="0.25">
      <c r="T7314" s="47">
        <v>42530</v>
      </c>
      <c r="U7314" t="s">
        <v>146</v>
      </c>
      <c r="V7314">
        <v>1.04</v>
      </c>
      <c r="W7314">
        <v>1.04</v>
      </c>
      <c r="X7314">
        <v>15</v>
      </c>
      <c r="Y7314" s="47">
        <v>42566</v>
      </c>
      <c r="Z7314" t="s">
        <v>40</v>
      </c>
      <c r="AA7314" t="s">
        <v>135</v>
      </c>
      <c r="AJ7314" s="47">
        <v>42530</v>
      </c>
      <c r="AK7314" t="s">
        <v>146</v>
      </c>
      <c r="AL7314">
        <v>0.38</v>
      </c>
      <c r="AM7314">
        <v>0.38</v>
      </c>
      <c r="AN7314">
        <v>15</v>
      </c>
      <c r="AO7314" s="47">
        <v>42566</v>
      </c>
      <c r="AP7314" t="s">
        <v>40</v>
      </c>
      <c r="AQ7314" t="s">
        <v>135</v>
      </c>
      <c r="AZ7314" s="47">
        <v>42530</v>
      </c>
      <c r="BA7314" t="s">
        <v>146</v>
      </c>
      <c r="BB7314">
        <v>1.04</v>
      </c>
      <c r="BC7314">
        <v>1.04</v>
      </c>
      <c r="BD7314">
        <v>15</v>
      </c>
      <c r="BE7314" s="47">
        <v>42566</v>
      </c>
      <c r="BF7314" t="s">
        <v>40</v>
      </c>
      <c r="BG7314" t="s">
        <v>135</v>
      </c>
    </row>
    <row r="7315" spans="20:59" x14ac:dyDescent="0.25">
      <c r="T7315" s="47">
        <v>42530</v>
      </c>
      <c r="U7315" t="s">
        <v>147</v>
      </c>
      <c r="V7315">
        <v>2.3199999999999998</v>
      </c>
      <c r="W7315">
        <v>2.33</v>
      </c>
      <c r="X7315">
        <v>17</v>
      </c>
      <c r="Y7315" s="47">
        <v>42566</v>
      </c>
      <c r="Z7315" t="s">
        <v>40</v>
      </c>
      <c r="AA7315" t="s">
        <v>135</v>
      </c>
      <c r="AJ7315" s="47">
        <v>42530</v>
      </c>
      <c r="AK7315" t="s">
        <v>147</v>
      </c>
      <c r="AL7315">
        <v>1.1200000000000001</v>
      </c>
      <c r="AM7315">
        <v>1.1200000000000001</v>
      </c>
      <c r="AN7315">
        <v>17</v>
      </c>
      <c r="AO7315" s="47">
        <v>42566</v>
      </c>
      <c r="AP7315" t="s">
        <v>40</v>
      </c>
      <c r="AQ7315" t="s">
        <v>135</v>
      </c>
      <c r="AZ7315" s="47">
        <v>42530</v>
      </c>
      <c r="BA7315" t="s">
        <v>147</v>
      </c>
      <c r="BB7315">
        <v>2.3199999999999998</v>
      </c>
      <c r="BC7315">
        <v>2.33</v>
      </c>
      <c r="BD7315">
        <v>17</v>
      </c>
      <c r="BE7315" s="47">
        <v>42566</v>
      </c>
      <c r="BF7315" t="s">
        <v>40</v>
      </c>
      <c r="BG7315" t="s">
        <v>135</v>
      </c>
    </row>
    <row r="7316" spans="20:59" x14ac:dyDescent="0.25">
      <c r="T7316" s="47">
        <v>42530</v>
      </c>
      <c r="U7316" t="s">
        <v>148</v>
      </c>
      <c r="V7316">
        <v>4.05</v>
      </c>
      <c r="W7316">
        <v>4.0599999999999996</v>
      </c>
      <c r="X7316">
        <v>19</v>
      </c>
      <c r="Y7316" s="47">
        <v>42566</v>
      </c>
      <c r="Z7316" t="s">
        <v>40</v>
      </c>
      <c r="AA7316" t="s">
        <v>135</v>
      </c>
      <c r="AJ7316" s="47">
        <v>42530</v>
      </c>
      <c r="AK7316" t="s">
        <v>148</v>
      </c>
      <c r="AL7316">
        <v>2.37</v>
      </c>
      <c r="AM7316">
        <v>2.39</v>
      </c>
      <c r="AN7316">
        <v>19</v>
      </c>
      <c r="AO7316" s="47">
        <v>42566</v>
      </c>
      <c r="AP7316" t="s">
        <v>40</v>
      </c>
      <c r="AQ7316" t="s">
        <v>135</v>
      </c>
      <c r="AZ7316" s="47">
        <v>42530</v>
      </c>
      <c r="BA7316" t="s">
        <v>148</v>
      </c>
      <c r="BB7316">
        <v>4.05</v>
      </c>
      <c r="BC7316">
        <v>4.0599999999999996</v>
      </c>
      <c r="BD7316">
        <v>19</v>
      </c>
      <c r="BE7316" s="47">
        <v>42566</v>
      </c>
      <c r="BF7316" t="s">
        <v>40</v>
      </c>
      <c r="BG7316" t="s">
        <v>135</v>
      </c>
    </row>
    <row r="7317" spans="20:59" x14ac:dyDescent="0.25">
      <c r="T7317" s="47">
        <v>42530</v>
      </c>
      <c r="U7317" t="s">
        <v>149</v>
      </c>
      <c r="V7317">
        <v>7</v>
      </c>
      <c r="W7317">
        <v>7.05</v>
      </c>
      <c r="X7317">
        <v>22</v>
      </c>
      <c r="Y7317" s="47">
        <v>42566</v>
      </c>
      <c r="Z7317" t="s">
        <v>40</v>
      </c>
      <c r="AA7317" t="s">
        <v>135</v>
      </c>
      <c r="AJ7317" s="47">
        <v>42530</v>
      </c>
      <c r="AK7317" t="s">
        <v>149</v>
      </c>
      <c r="AL7317">
        <v>4.93</v>
      </c>
      <c r="AM7317">
        <v>4.95</v>
      </c>
      <c r="AN7317">
        <v>22</v>
      </c>
      <c r="AO7317" s="47">
        <v>42566</v>
      </c>
      <c r="AP7317" t="s">
        <v>40</v>
      </c>
      <c r="AQ7317" t="s">
        <v>135</v>
      </c>
      <c r="AZ7317" s="47">
        <v>42530</v>
      </c>
      <c r="BA7317" t="s">
        <v>149</v>
      </c>
      <c r="BB7317">
        <v>7</v>
      </c>
      <c r="BC7317">
        <v>7.05</v>
      </c>
      <c r="BD7317">
        <v>22</v>
      </c>
      <c r="BE7317" s="47">
        <v>42566</v>
      </c>
      <c r="BF7317" t="s">
        <v>40</v>
      </c>
      <c r="BG7317" t="s">
        <v>135</v>
      </c>
    </row>
    <row r="7318" spans="20:59" x14ac:dyDescent="0.25">
      <c r="T7318" s="47">
        <v>42530</v>
      </c>
      <c r="U7318" t="s">
        <v>150</v>
      </c>
      <c r="V7318">
        <v>0.68</v>
      </c>
      <c r="W7318">
        <v>0.68</v>
      </c>
      <c r="X7318">
        <v>12</v>
      </c>
      <c r="Y7318" s="47">
        <v>42664</v>
      </c>
      <c r="Z7318" t="s">
        <v>40</v>
      </c>
      <c r="AA7318" t="s">
        <v>135</v>
      </c>
      <c r="AJ7318" s="47">
        <v>42530</v>
      </c>
      <c r="AK7318" t="s">
        <v>150</v>
      </c>
      <c r="AL7318">
        <v>0.37</v>
      </c>
      <c r="AM7318">
        <v>0.37</v>
      </c>
      <c r="AN7318">
        <v>12</v>
      </c>
      <c r="AO7318" s="47">
        <v>42664</v>
      </c>
      <c r="AP7318" t="s">
        <v>40</v>
      </c>
      <c r="AQ7318" t="s">
        <v>135</v>
      </c>
      <c r="AZ7318" s="47">
        <v>42530</v>
      </c>
      <c r="BA7318" t="s">
        <v>150</v>
      </c>
      <c r="BB7318">
        <v>0.68</v>
      </c>
      <c r="BC7318">
        <v>0.68</v>
      </c>
      <c r="BD7318">
        <v>12</v>
      </c>
      <c r="BE7318" s="47">
        <v>42664</v>
      </c>
      <c r="BF7318" t="s">
        <v>40</v>
      </c>
      <c r="BG7318" t="s">
        <v>135</v>
      </c>
    </row>
    <row r="7319" spans="20:59" x14ac:dyDescent="0.25">
      <c r="T7319" s="47">
        <v>42530</v>
      </c>
      <c r="U7319" t="s">
        <v>151</v>
      </c>
      <c r="V7319">
        <v>1.98</v>
      </c>
      <c r="W7319">
        <v>1.99</v>
      </c>
      <c r="X7319">
        <v>15</v>
      </c>
      <c r="Y7319" s="47">
        <v>42664</v>
      </c>
      <c r="Z7319" t="s">
        <v>40</v>
      </c>
      <c r="AA7319" t="s">
        <v>135</v>
      </c>
      <c r="AJ7319" s="47">
        <v>42530</v>
      </c>
      <c r="AK7319" t="s">
        <v>151</v>
      </c>
      <c r="AL7319">
        <v>1.27</v>
      </c>
      <c r="AM7319">
        <v>1.28</v>
      </c>
      <c r="AN7319">
        <v>15</v>
      </c>
      <c r="AO7319" s="47">
        <v>42664</v>
      </c>
      <c r="AP7319" t="s">
        <v>40</v>
      </c>
      <c r="AQ7319" t="s">
        <v>135</v>
      </c>
      <c r="AZ7319" s="47">
        <v>42530</v>
      </c>
      <c r="BA7319" t="s">
        <v>151</v>
      </c>
      <c r="BB7319">
        <v>1.98</v>
      </c>
      <c r="BC7319">
        <v>1.99</v>
      </c>
      <c r="BD7319">
        <v>15</v>
      </c>
      <c r="BE7319" s="47">
        <v>42664</v>
      </c>
      <c r="BF7319" t="s">
        <v>40</v>
      </c>
      <c r="BG7319" t="s">
        <v>135</v>
      </c>
    </row>
    <row r="7320" spans="20:59" x14ac:dyDescent="0.25">
      <c r="T7320" s="47">
        <v>42530</v>
      </c>
      <c r="U7320" t="s">
        <v>152</v>
      </c>
      <c r="V7320">
        <v>3.22</v>
      </c>
      <c r="W7320">
        <v>3.22</v>
      </c>
      <c r="X7320">
        <v>17</v>
      </c>
      <c r="Y7320" s="47">
        <v>42664</v>
      </c>
      <c r="Z7320" t="s">
        <v>40</v>
      </c>
      <c r="AA7320" t="s">
        <v>135</v>
      </c>
      <c r="AJ7320" s="47">
        <v>42530</v>
      </c>
      <c r="AK7320" t="s">
        <v>152</v>
      </c>
      <c r="AL7320">
        <v>2.1800000000000002</v>
      </c>
      <c r="AM7320">
        <v>2.2000000000000002</v>
      </c>
      <c r="AN7320">
        <v>17</v>
      </c>
      <c r="AO7320" s="47">
        <v>42664</v>
      </c>
      <c r="AP7320" t="s">
        <v>40</v>
      </c>
      <c r="AQ7320" t="s">
        <v>135</v>
      </c>
      <c r="AZ7320" s="47">
        <v>42530</v>
      </c>
      <c r="BA7320" t="s">
        <v>152</v>
      </c>
      <c r="BB7320">
        <v>3.22</v>
      </c>
      <c r="BC7320">
        <v>3.22</v>
      </c>
      <c r="BD7320">
        <v>17</v>
      </c>
      <c r="BE7320" s="47">
        <v>42664</v>
      </c>
      <c r="BF7320" t="s">
        <v>40</v>
      </c>
      <c r="BG7320" t="s">
        <v>135</v>
      </c>
    </row>
    <row r="7321" spans="20:59" x14ac:dyDescent="0.25">
      <c r="T7321" s="47">
        <v>42530</v>
      </c>
      <c r="U7321" t="s">
        <v>153</v>
      </c>
      <c r="V7321">
        <v>4.75</v>
      </c>
      <c r="W7321">
        <v>4.7699999999999996</v>
      </c>
      <c r="X7321">
        <v>19</v>
      </c>
      <c r="Y7321" s="47">
        <v>42664</v>
      </c>
      <c r="Z7321" t="s">
        <v>40</v>
      </c>
      <c r="AA7321" t="s">
        <v>135</v>
      </c>
      <c r="AJ7321" s="47">
        <v>42530</v>
      </c>
      <c r="AK7321" t="s">
        <v>153</v>
      </c>
      <c r="AL7321">
        <v>3.41</v>
      </c>
      <c r="AM7321">
        <v>3.42</v>
      </c>
      <c r="AN7321">
        <v>19</v>
      </c>
      <c r="AO7321" s="47">
        <v>42664</v>
      </c>
      <c r="AP7321" t="s">
        <v>40</v>
      </c>
      <c r="AQ7321" t="s">
        <v>135</v>
      </c>
      <c r="AZ7321" s="47">
        <v>42530</v>
      </c>
      <c r="BA7321" t="s">
        <v>153</v>
      </c>
      <c r="BB7321">
        <v>4.75</v>
      </c>
      <c r="BC7321">
        <v>4.7699999999999996</v>
      </c>
      <c r="BD7321">
        <v>19</v>
      </c>
      <c r="BE7321" s="47">
        <v>42664</v>
      </c>
      <c r="BF7321" t="s">
        <v>40</v>
      </c>
      <c r="BG7321" t="s">
        <v>135</v>
      </c>
    </row>
    <row r="7322" spans="20:59" x14ac:dyDescent="0.25">
      <c r="T7322" s="47">
        <v>42530</v>
      </c>
      <c r="U7322" t="s">
        <v>154</v>
      </c>
      <c r="V7322">
        <v>7.17</v>
      </c>
      <c r="W7322">
        <v>7.18</v>
      </c>
      <c r="X7322">
        <v>22</v>
      </c>
      <c r="Y7322" s="47">
        <v>42664</v>
      </c>
      <c r="Z7322" t="s">
        <v>40</v>
      </c>
      <c r="AA7322" t="s">
        <v>135</v>
      </c>
      <c r="AJ7322" s="47">
        <v>42530</v>
      </c>
      <c r="AK7322" t="s">
        <v>154</v>
      </c>
      <c r="AL7322">
        <v>5.68</v>
      </c>
      <c r="AM7322">
        <v>5.71</v>
      </c>
      <c r="AN7322">
        <v>22</v>
      </c>
      <c r="AO7322" s="47">
        <v>42664</v>
      </c>
      <c r="AP7322" t="s">
        <v>40</v>
      </c>
      <c r="AQ7322" t="s">
        <v>135</v>
      </c>
      <c r="AZ7322" s="47">
        <v>42530</v>
      </c>
      <c r="BA7322" t="s">
        <v>154</v>
      </c>
      <c r="BB7322">
        <v>7.17</v>
      </c>
      <c r="BC7322">
        <v>7.18</v>
      </c>
      <c r="BD7322">
        <v>22</v>
      </c>
      <c r="BE7322" s="47">
        <v>42664</v>
      </c>
      <c r="BF7322" t="s">
        <v>40</v>
      </c>
      <c r="BG7322" t="s">
        <v>135</v>
      </c>
    </row>
    <row r="7323" spans="20:59" x14ac:dyDescent="0.25">
      <c r="T7323" s="47">
        <v>42530</v>
      </c>
      <c r="U7323" t="s">
        <v>155</v>
      </c>
      <c r="V7323">
        <v>7.58</v>
      </c>
      <c r="W7323">
        <v>7.6</v>
      </c>
      <c r="X7323">
        <v>10</v>
      </c>
      <c r="Y7323" s="47">
        <v>42566</v>
      </c>
      <c r="Z7323" t="s">
        <v>28</v>
      </c>
      <c r="AA7323" t="s">
        <v>156</v>
      </c>
      <c r="AJ7323" s="47">
        <v>42530</v>
      </c>
      <c r="AK7323" t="s">
        <v>155</v>
      </c>
      <c r="AL7323">
        <v>5.63</v>
      </c>
      <c r="AM7323">
        <v>5.67</v>
      </c>
      <c r="AN7323">
        <v>10</v>
      </c>
      <c r="AO7323" s="47">
        <v>42566</v>
      </c>
      <c r="AP7323" t="s">
        <v>28</v>
      </c>
      <c r="AQ7323" t="s">
        <v>156</v>
      </c>
      <c r="AZ7323" s="47">
        <v>42530</v>
      </c>
      <c r="BA7323" t="s">
        <v>155</v>
      </c>
      <c r="BB7323">
        <v>7.58</v>
      </c>
      <c r="BC7323">
        <v>7.6</v>
      </c>
      <c r="BD7323">
        <v>10</v>
      </c>
      <c r="BE7323" s="47">
        <v>42566</v>
      </c>
      <c r="BF7323" t="s">
        <v>28</v>
      </c>
      <c r="BG7323" t="s">
        <v>156</v>
      </c>
    </row>
    <row r="7324" spans="20:59" x14ac:dyDescent="0.25">
      <c r="T7324" s="47">
        <v>42530</v>
      </c>
      <c r="U7324" t="s">
        <v>157</v>
      </c>
      <c r="V7324">
        <v>4.87</v>
      </c>
      <c r="W7324">
        <v>4.8899999999999997</v>
      </c>
      <c r="X7324">
        <v>13</v>
      </c>
      <c r="Y7324" s="47">
        <v>42566</v>
      </c>
      <c r="Z7324" t="s">
        <v>28</v>
      </c>
      <c r="AA7324" t="s">
        <v>156</v>
      </c>
      <c r="AJ7324" s="47">
        <v>42530</v>
      </c>
      <c r="AK7324" t="s">
        <v>157</v>
      </c>
      <c r="AL7324">
        <v>3.1</v>
      </c>
      <c r="AM7324">
        <v>3.12</v>
      </c>
      <c r="AN7324">
        <v>13</v>
      </c>
      <c r="AO7324" s="47">
        <v>42566</v>
      </c>
      <c r="AP7324" t="s">
        <v>28</v>
      </c>
      <c r="AQ7324" t="s">
        <v>156</v>
      </c>
      <c r="AZ7324" s="47">
        <v>42530</v>
      </c>
      <c r="BA7324" t="s">
        <v>157</v>
      </c>
      <c r="BB7324">
        <v>4.87</v>
      </c>
      <c r="BC7324">
        <v>4.8899999999999997</v>
      </c>
      <c r="BD7324">
        <v>13</v>
      </c>
      <c r="BE7324" s="47">
        <v>42566</v>
      </c>
      <c r="BF7324" t="s">
        <v>28</v>
      </c>
      <c r="BG7324" t="s">
        <v>156</v>
      </c>
    </row>
    <row r="7325" spans="20:59" x14ac:dyDescent="0.25">
      <c r="T7325" s="47">
        <v>42530</v>
      </c>
      <c r="U7325" t="s">
        <v>158</v>
      </c>
      <c r="V7325">
        <v>3.35</v>
      </c>
      <c r="W7325">
        <v>3.37</v>
      </c>
      <c r="X7325">
        <v>15</v>
      </c>
      <c r="Y7325" s="47">
        <v>42566</v>
      </c>
      <c r="Z7325" t="s">
        <v>28</v>
      </c>
      <c r="AA7325" t="s">
        <v>156</v>
      </c>
      <c r="AJ7325" s="47">
        <v>42530</v>
      </c>
      <c r="AK7325" t="s">
        <v>158</v>
      </c>
      <c r="AL7325">
        <v>1.99</v>
      </c>
      <c r="AM7325">
        <v>2</v>
      </c>
      <c r="AN7325">
        <v>15</v>
      </c>
      <c r="AO7325" s="47">
        <v>42566</v>
      </c>
      <c r="AP7325" t="s">
        <v>28</v>
      </c>
      <c r="AQ7325" t="s">
        <v>156</v>
      </c>
      <c r="AZ7325" s="47">
        <v>42530</v>
      </c>
      <c r="BA7325" t="s">
        <v>158</v>
      </c>
      <c r="BB7325">
        <v>3.35</v>
      </c>
      <c r="BC7325">
        <v>3.37</v>
      </c>
      <c r="BD7325">
        <v>15</v>
      </c>
      <c r="BE7325" s="47">
        <v>42566</v>
      </c>
      <c r="BF7325" t="s">
        <v>28</v>
      </c>
      <c r="BG7325" t="s">
        <v>156</v>
      </c>
    </row>
    <row r="7326" spans="20:59" x14ac:dyDescent="0.25">
      <c r="T7326" s="47">
        <v>42530</v>
      </c>
      <c r="U7326" t="s">
        <v>159</v>
      </c>
      <c r="V7326">
        <v>2.17</v>
      </c>
      <c r="W7326">
        <v>2.19</v>
      </c>
      <c r="X7326">
        <v>17</v>
      </c>
      <c r="Y7326" s="47">
        <v>42566</v>
      </c>
      <c r="Z7326" t="s">
        <v>28</v>
      </c>
      <c r="AA7326" t="s">
        <v>156</v>
      </c>
      <c r="AJ7326" s="47">
        <v>42530</v>
      </c>
      <c r="AK7326" t="s">
        <v>159</v>
      </c>
      <c r="AL7326">
        <v>1.2</v>
      </c>
      <c r="AM7326">
        <v>1.21</v>
      </c>
      <c r="AN7326">
        <v>17</v>
      </c>
      <c r="AO7326" s="47">
        <v>42566</v>
      </c>
      <c r="AP7326" t="s">
        <v>28</v>
      </c>
      <c r="AQ7326" t="s">
        <v>156</v>
      </c>
      <c r="AZ7326" s="47">
        <v>42530</v>
      </c>
      <c r="BA7326" t="s">
        <v>159</v>
      </c>
      <c r="BB7326">
        <v>2.17</v>
      </c>
      <c r="BC7326">
        <v>2.19</v>
      </c>
      <c r="BD7326">
        <v>17</v>
      </c>
      <c r="BE7326" s="47">
        <v>42566</v>
      </c>
      <c r="BF7326" t="s">
        <v>28</v>
      </c>
      <c r="BG7326" t="s">
        <v>156</v>
      </c>
    </row>
    <row r="7327" spans="20:59" x14ac:dyDescent="0.25">
      <c r="T7327" s="47">
        <v>42530</v>
      </c>
      <c r="U7327" t="s">
        <v>160</v>
      </c>
      <c r="V7327">
        <v>1.08</v>
      </c>
      <c r="W7327">
        <v>1.0900000000000001</v>
      </c>
      <c r="X7327">
        <v>20</v>
      </c>
      <c r="Y7327" s="47">
        <v>42566</v>
      </c>
      <c r="Z7327" t="s">
        <v>28</v>
      </c>
      <c r="AA7327" t="s">
        <v>156</v>
      </c>
      <c r="AJ7327" s="47">
        <v>42530</v>
      </c>
      <c r="AK7327" t="s">
        <v>160</v>
      </c>
      <c r="AL7327">
        <v>0.51</v>
      </c>
      <c r="AM7327">
        <v>0.51</v>
      </c>
      <c r="AN7327">
        <v>20</v>
      </c>
      <c r="AO7327" s="47">
        <v>42566</v>
      </c>
      <c r="AP7327" t="s">
        <v>28</v>
      </c>
      <c r="AQ7327" t="s">
        <v>156</v>
      </c>
      <c r="AZ7327" s="47">
        <v>42530</v>
      </c>
      <c r="BA7327" t="s">
        <v>160</v>
      </c>
      <c r="BB7327">
        <v>1.08</v>
      </c>
      <c r="BC7327">
        <v>1.0900000000000001</v>
      </c>
      <c r="BD7327">
        <v>20</v>
      </c>
      <c r="BE7327" s="47">
        <v>42566</v>
      </c>
      <c r="BF7327" t="s">
        <v>28</v>
      </c>
      <c r="BG7327" t="s">
        <v>156</v>
      </c>
    </row>
    <row r="7328" spans="20:59" x14ac:dyDescent="0.25">
      <c r="T7328" s="47">
        <v>42530</v>
      </c>
      <c r="U7328" t="s">
        <v>161</v>
      </c>
      <c r="V7328">
        <v>7.91</v>
      </c>
      <c r="W7328">
        <v>7.95</v>
      </c>
      <c r="X7328">
        <v>10</v>
      </c>
      <c r="Y7328" s="47">
        <v>42664</v>
      </c>
      <c r="Z7328" t="s">
        <v>28</v>
      </c>
      <c r="AA7328" t="s">
        <v>156</v>
      </c>
      <c r="AJ7328" s="47">
        <v>42530</v>
      </c>
      <c r="AK7328" t="s">
        <v>161</v>
      </c>
      <c r="AL7328">
        <v>6.41</v>
      </c>
      <c r="AM7328">
        <v>6.43</v>
      </c>
      <c r="AN7328">
        <v>10</v>
      </c>
      <c r="AO7328" s="47">
        <v>42664</v>
      </c>
      <c r="AP7328" t="s">
        <v>28</v>
      </c>
      <c r="AQ7328" t="s">
        <v>156</v>
      </c>
      <c r="AZ7328" s="47">
        <v>42530</v>
      </c>
      <c r="BA7328" t="s">
        <v>161</v>
      </c>
      <c r="BB7328">
        <v>7.91</v>
      </c>
      <c r="BC7328">
        <v>7.95</v>
      </c>
      <c r="BD7328">
        <v>10</v>
      </c>
      <c r="BE7328" s="47">
        <v>42664</v>
      </c>
      <c r="BF7328" t="s">
        <v>28</v>
      </c>
      <c r="BG7328" t="s">
        <v>156</v>
      </c>
    </row>
    <row r="7329" spans="20:59" x14ac:dyDescent="0.25">
      <c r="T7329" s="47">
        <v>42530</v>
      </c>
      <c r="U7329" t="s">
        <v>162</v>
      </c>
      <c r="V7329">
        <v>5.92</v>
      </c>
      <c r="W7329">
        <v>5.96</v>
      </c>
      <c r="X7329">
        <v>13</v>
      </c>
      <c r="Y7329" s="47">
        <v>42664</v>
      </c>
      <c r="Z7329" t="s">
        <v>28</v>
      </c>
      <c r="AA7329" t="s">
        <v>156</v>
      </c>
      <c r="AJ7329" s="47">
        <v>42530</v>
      </c>
      <c r="AK7329" t="s">
        <v>162</v>
      </c>
      <c r="AL7329">
        <v>4.5199999999999996</v>
      </c>
      <c r="AM7329">
        <v>4.53</v>
      </c>
      <c r="AN7329">
        <v>13</v>
      </c>
      <c r="AO7329" s="47">
        <v>42664</v>
      </c>
      <c r="AP7329" t="s">
        <v>28</v>
      </c>
      <c r="AQ7329" t="s">
        <v>156</v>
      </c>
      <c r="AZ7329" s="47">
        <v>42530</v>
      </c>
      <c r="BA7329" t="s">
        <v>162</v>
      </c>
      <c r="BB7329">
        <v>5.92</v>
      </c>
      <c r="BC7329">
        <v>5.96</v>
      </c>
      <c r="BD7329">
        <v>13</v>
      </c>
      <c r="BE7329" s="47">
        <v>42664</v>
      </c>
      <c r="BF7329" t="s">
        <v>28</v>
      </c>
      <c r="BG7329" t="s">
        <v>156</v>
      </c>
    </row>
    <row r="7330" spans="20:59" x14ac:dyDescent="0.25">
      <c r="T7330" s="47">
        <v>42530</v>
      </c>
      <c r="U7330" t="s">
        <v>163</v>
      </c>
      <c r="V7330">
        <v>4.8899999999999997</v>
      </c>
      <c r="W7330">
        <v>4.9000000000000004</v>
      </c>
      <c r="X7330">
        <v>15</v>
      </c>
      <c r="Y7330" s="47">
        <v>42664</v>
      </c>
      <c r="Z7330" t="s">
        <v>28</v>
      </c>
      <c r="AA7330" t="s">
        <v>156</v>
      </c>
      <c r="AJ7330" s="47">
        <v>42530</v>
      </c>
      <c r="AK7330" t="s">
        <v>163</v>
      </c>
      <c r="AL7330">
        <v>3.6</v>
      </c>
      <c r="AM7330">
        <v>3.6</v>
      </c>
      <c r="AN7330">
        <v>15</v>
      </c>
      <c r="AO7330" s="47">
        <v>42664</v>
      </c>
      <c r="AP7330" t="s">
        <v>28</v>
      </c>
      <c r="AQ7330" t="s">
        <v>156</v>
      </c>
      <c r="AZ7330" s="47">
        <v>42530</v>
      </c>
      <c r="BA7330" t="s">
        <v>163</v>
      </c>
      <c r="BB7330">
        <v>4.8899999999999997</v>
      </c>
      <c r="BC7330">
        <v>4.9000000000000004</v>
      </c>
      <c r="BD7330">
        <v>15</v>
      </c>
      <c r="BE7330" s="47">
        <v>42664</v>
      </c>
      <c r="BF7330" t="s">
        <v>28</v>
      </c>
      <c r="BG7330" t="s">
        <v>156</v>
      </c>
    </row>
    <row r="7331" spans="20:59" x14ac:dyDescent="0.25">
      <c r="T7331" s="47">
        <v>42530</v>
      </c>
      <c r="U7331" t="s">
        <v>164</v>
      </c>
      <c r="V7331">
        <v>3.95</v>
      </c>
      <c r="W7331">
        <v>3.97</v>
      </c>
      <c r="X7331">
        <v>17</v>
      </c>
      <c r="Y7331" s="47">
        <v>42664</v>
      </c>
      <c r="Z7331" t="s">
        <v>28</v>
      </c>
      <c r="AA7331" t="s">
        <v>156</v>
      </c>
      <c r="AJ7331" s="47">
        <v>42530</v>
      </c>
      <c r="AK7331" t="s">
        <v>164</v>
      </c>
      <c r="AL7331">
        <v>2.85</v>
      </c>
      <c r="AM7331">
        <v>2.85</v>
      </c>
      <c r="AN7331">
        <v>17</v>
      </c>
      <c r="AO7331" s="47">
        <v>42664</v>
      </c>
      <c r="AP7331" t="s">
        <v>28</v>
      </c>
      <c r="AQ7331" t="s">
        <v>156</v>
      </c>
      <c r="AZ7331" s="47">
        <v>42530</v>
      </c>
      <c r="BA7331" t="s">
        <v>164</v>
      </c>
      <c r="BB7331">
        <v>3.95</v>
      </c>
      <c r="BC7331">
        <v>3.97</v>
      </c>
      <c r="BD7331">
        <v>17</v>
      </c>
      <c r="BE7331" s="47">
        <v>42664</v>
      </c>
      <c r="BF7331" t="s">
        <v>28</v>
      </c>
      <c r="BG7331" t="s">
        <v>156</v>
      </c>
    </row>
    <row r="7332" spans="20:59" x14ac:dyDescent="0.25">
      <c r="T7332" s="47">
        <v>42530</v>
      </c>
      <c r="U7332" t="s">
        <v>165</v>
      </c>
      <c r="V7332">
        <v>2.98</v>
      </c>
      <c r="W7332">
        <v>2.99</v>
      </c>
      <c r="X7332">
        <v>20</v>
      </c>
      <c r="Y7332" s="47">
        <v>42664</v>
      </c>
      <c r="Z7332" t="s">
        <v>28</v>
      </c>
      <c r="AA7332" t="s">
        <v>156</v>
      </c>
      <c r="AJ7332" s="47">
        <v>42530</v>
      </c>
      <c r="AK7332" t="s">
        <v>165</v>
      </c>
      <c r="AL7332">
        <v>2.02</v>
      </c>
      <c r="AM7332">
        <v>2.0299999999999998</v>
      </c>
      <c r="AN7332">
        <v>20</v>
      </c>
      <c r="AO7332" s="47">
        <v>42664</v>
      </c>
      <c r="AP7332" t="s">
        <v>28</v>
      </c>
      <c r="AQ7332" t="s">
        <v>156</v>
      </c>
      <c r="AZ7332" s="47">
        <v>42530</v>
      </c>
      <c r="BA7332" t="s">
        <v>165</v>
      </c>
      <c r="BB7332">
        <v>2.98</v>
      </c>
      <c r="BC7332">
        <v>2.99</v>
      </c>
      <c r="BD7332">
        <v>20</v>
      </c>
      <c r="BE7332" s="47">
        <v>42664</v>
      </c>
      <c r="BF7332" t="s">
        <v>28</v>
      </c>
      <c r="BG7332" t="s">
        <v>156</v>
      </c>
    </row>
    <row r="7333" spans="20:59" x14ac:dyDescent="0.25">
      <c r="T7333" s="47">
        <v>42530</v>
      </c>
      <c r="U7333" t="s">
        <v>166</v>
      </c>
      <c r="V7333">
        <v>0.03</v>
      </c>
      <c r="W7333">
        <v>0.03</v>
      </c>
      <c r="X7333">
        <v>10</v>
      </c>
      <c r="Y7333" s="47">
        <v>42566</v>
      </c>
      <c r="Z7333" t="s">
        <v>40</v>
      </c>
      <c r="AA7333" t="s">
        <v>156</v>
      </c>
      <c r="AJ7333" s="47">
        <v>42530</v>
      </c>
      <c r="AK7333" t="s">
        <v>166</v>
      </c>
      <c r="AL7333">
        <v>0.09</v>
      </c>
      <c r="AM7333">
        <v>0.09</v>
      </c>
      <c r="AN7333">
        <v>10</v>
      </c>
      <c r="AO7333" s="47">
        <v>42566</v>
      </c>
      <c r="AP7333" t="s">
        <v>40</v>
      </c>
      <c r="AQ7333" t="s">
        <v>156</v>
      </c>
      <c r="AZ7333" s="47">
        <v>42530</v>
      </c>
      <c r="BA7333" t="s">
        <v>166</v>
      </c>
      <c r="BB7333">
        <v>0.03</v>
      </c>
      <c r="BC7333">
        <v>0.03</v>
      </c>
      <c r="BD7333">
        <v>10</v>
      </c>
      <c r="BE7333" s="47">
        <v>42566</v>
      </c>
      <c r="BF7333" t="s">
        <v>40</v>
      </c>
      <c r="BG7333" t="s">
        <v>156</v>
      </c>
    </row>
    <row r="7334" spans="20:59" x14ac:dyDescent="0.25">
      <c r="T7334" s="47">
        <v>42530</v>
      </c>
      <c r="U7334" t="s">
        <v>167</v>
      </c>
      <c r="V7334">
        <v>0.32</v>
      </c>
      <c r="W7334">
        <v>0.32</v>
      </c>
      <c r="X7334">
        <v>13</v>
      </c>
      <c r="Y7334" s="47">
        <v>42566</v>
      </c>
      <c r="Z7334" t="s">
        <v>40</v>
      </c>
      <c r="AA7334" t="s">
        <v>156</v>
      </c>
      <c r="AJ7334" s="47">
        <v>42530</v>
      </c>
      <c r="AK7334" t="s">
        <v>167</v>
      </c>
      <c r="AL7334">
        <v>0.64</v>
      </c>
      <c r="AM7334">
        <v>0.64</v>
      </c>
      <c r="AN7334">
        <v>13</v>
      </c>
      <c r="AO7334" s="47">
        <v>42566</v>
      </c>
      <c r="AP7334" t="s">
        <v>40</v>
      </c>
      <c r="AQ7334" t="s">
        <v>156</v>
      </c>
      <c r="AZ7334" s="47">
        <v>42530</v>
      </c>
      <c r="BA7334" t="s">
        <v>167</v>
      </c>
      <c r="BB7334">
        <v>0.32</v>
      </c>
      <c r="BC7334">
        <v>0.32</v>
      </c>
      <c r="BD7334">
        <v>13</v>
      </c>
      <c r="BE7334" s="47">
        <v>42566</v>
      </c>
      <c r="BF7334" t="s">
        <v>40</v>
      </c>
      <c r="BG7334" t="s">
        <v>156</v>
      </c>
    </row>
    <row r="7335" spans="20:59" x14ac:dyDescent="0.25">
      <c r="T7335" s="47">
        <v>42530</v>
      </c>
      <c r="U7335" t="s">
        <v>168</v>
      </c>
      <c r="V7335">
        <v>0.84</v>
      </c>
      <c r="W7335">
        <v>0.84</v>
      </c>
      <c r="X7335">
        <v>15</v>
      </c>
      <c r="Y7335" s="47">
        <v>42566</v>
      </c>
      <c r="Z7335" t="s">
        <v>40</v>
      </c>
      <c r="AA7335" t="s">
        <v>156</v>
      </c>
      <c r="AJ7335" s="47">
        <v>42530</v>
      </c>
      <c r="AK7335" t="s">
        <v>168</v>
      </c>
      <c r="AL7335">
        <v>1.5</v>
      </c>
      <c r="AM7335">
        <v>1.51</v>
      </c>
      <c r="AN7335">
        <v>15</v>
      </c>
      <c r="AO7335" s="47">
        <v>42566</v>
      </c>
      <c r="AP7335" t="s">
        <v>40</v>
      </c>
      <c r="AQ7335" t="s">
        <v>156</v>
      </c>
      <c r="AZ7335" s="47">
        <v>42530</v>
      </c>
      <c r="BA7335" t="s">
        <v>168</v>
      </c>
      <c r="BB7335">
        <v>0.84</v>
      </c>
      <c r="BC7335">
        <v>0.84</v>
      </c>
      <c r="BD7335">
        <v>15</v>
      </c>
      <c r="BE7335" s="47">
        <v>42566</v>
      </c>
      <c r="BF7335" t="s">
        <v>40</v>
      </c>
      <c r="BG7335" t="s">
        <v>156</v>
      </c>
    </row>
    <row r="7336" spans="20:59" x14ac:dyDescent="0.25">
      <c r="T7336" s="47">
        <v>42530</v>
      </c>
      <c r="U7336" t="s">
        <v>169</v>
      </c>
      <c r="V7336">
        <v>1.73</v>
      </c>
      <c r="W7336">
        <v>1.74</v>
      </c>
      <c r="X7336">
        <v>17</v>
      </c>
      <c r="Y7336" s="47">
        <v>42566</v>
      </c>
      <c r="Z7336" t="s">
        <v>40</v>
      </c>
      <c r="AA7336" t="s">
        <v>156</v>
      </c>
      <c r="AJ7336" s="47">
        <v>42530</v>
      </c>
      <c r="AK7336" t="s">
        <v>169</v>
      </c>
      <c r="AL7336">
        <v>2.69</v>
      </c>
      <c r="AM7336">
        <v>2.7</v>
      </c>
      <c r="AN7336">
        <v>17</v>
      </c>
      <c r="AO7336" s="47">
        <v>42566</v>
      </c>
      <c r="AP7336" t="s">
        <v>40</v>
      </c>
      <c r="AQ7336" t="s">
        <v>156</v>
      </c>
      <c r="AZ7336" s="47">
        <v>42530</v>
      </c>
      <c r="BA7336" t="s">
        <v>169</v>
      </c>
      <c r="BB7336">
        <v>1.73</v>
      </c>
      <c r="BC7336">
        <v>1.74</v>
      </c>
      <c r="BD7336">
        <v>17</v>
      </c>
      <c r="BE7336" s="47">
        <v>42566</v>
      </c>
      <c r="BF7336" t="s">
        <v>40</v>
      </c>
      <c r="BG7336" t="s">
        <v>156</v>
      </c>
    </row>
    <row r="7337" spans="20:59" x14ac:dyDescent="0.25">
      <c r="T7337" s="47">
        <v>42530</v>
      </c>
      <c r="U7337" t="s">
        <v>170</v>
      </c>
      <c r="V7337">
        <v>3.55</v>
      </c>
      <c r="W7337">
        <v>3.55</v>
      </c>
      <c r="X7337">
        <v>20</v>
      </c>
      <c r="Y7337" s="47">
        <v>42566</v>
      </c>
      <c r="Z7337" t="s">
        <v>40</v>
      </c>
      <c r="AA7337" t="s">
        <v>156</v>
      </c>
      <c r="AJ7337" s="47">
        <v>42530</v>
      </c>
      <c r="AK7337" t="s">
        <v>170</v>
      </c>
      <c r="AL7337">
        <v>4.92</v>
      </c>
      <c r="AM7337">
        <v>4.96</v>
      </c>
      <c r="AN7337">
        <v>20</v>
      </c>
      <c r="AO7337" s="47">
        <v>42566</v>
      </c>
      <c r="AP7337" t="s">
        <v>40</v>
      </c>
      <c r="AQ7337" t="s">
        <v>156</v>
      </c>
      <c r="AZ7337" s="47">
        <v>42530</v>
      </c>
      <c r="BA7337" t="s">
        <v>170</v>
      </c>
      <c r="BB7337">
        <v>3.55</v>
      </c>
      <c r="BC7337">
        <v>3.55</v>
      </c>
      <c r="BD7337">
        <v>20</v>
      </c>
      <c r="BE7337" s="47">
        <v>42566</v>
      </c>
      <c r="BF7337" t="s">
        <v>40</v>
      </c>
      <c r="BG7337" t="s">
        <v>156</v>
      </c>
    </row>
    <row r="7338" spans="20:59" x14ac:dyDescent="0.25">
      <c r="T7338" s="47">
        <v>42530</v>
      </c>
      <c r="U7338" t="s">
        <v>171</v>
      </c>
      <c r="V7338">
        <v>0.55000000000000004</v>
      </c>
      <c r="W7338">
        <v>0.55000000000000004</v>
      </c>
      <c r="X7338">
        <v>10</v>
      </c>
      <c r="Y7338" s="47">
        <v>42664</v>
      </c>
      <c r="Z7338" t="s">
        <v>40</v>
      </c>
      <c r="AA7338" t="s">
        <v>156</v>
      </c>
      <c r="AJ7338" s="47">
        <v>42530</v>
      </c>
      <c r="AK7338" t="s">
        <v>171</v>
      </c>
      <c r="AL7338">
        <v>0.77</v>
      </c>
      <c r="AM7338">
        <v>0.77</v>
      </c>
      <c r="AN7338">
        <v>10</v>
      </c>
      <c r="AO7338" s="47">
        <v>42664</v>
      </c>
      <c r="AP7338" t="s">
        <v>40</v>
      </c>
      <c r="AQ7338" t="s">
        <v>156</v>
      </c>
      <c r="AZ7338" s="47">
        <v>42530</v>
      </c>
      <c r="BA7338" t="s">
        <v>171</v>
      </c>
      <c r="BB7338">
        <v>0.55000000000000004</v>
      </c>
      <c r="BC7338">
        <v>0.55000000000000004</v>
      </c>
      <c r="BD7338">
        <v>10</v>
      </c>
      <c r="BE7338" s="47">
        <v>42664</v>
      </c>
      <c r="BF7338" t="s">
        <v>40</v>
      </c>
      <c r="BG7338" t="s">
        <v>156</v>
      </c>
    </row>
    <row r="7339" spans="20:59" x14ac:dyDescent="0.25">
      <c r="T7339" s="47">
        <v>42530</v>
      </c>
      <c r="U7339" t="s">
        <v>172</v>
      </c>
      <c r="V7339">
        <v>1.45</v>
      </c>
      <c r="W7339">
        <v>1.46</v>
      </c>
      <c r="X7339">
        <v>13</v>
      </c>
      <c r="Y7339" s="47">
        <v>42664</v>
      </c>
      <c r="Z7339" t="s">
        <v>40</v>
      </c>
      <c r="AA7339" t="s">
        <v>156</v>
      </c>
      <c r="AJ7339" s="47">
        <v>42530</v>
      </c>
      <c r="AK7339" t="s">
        <v>172</v>
      </c>
      <c r="AL7339">
        <v>1.93</v>
      </c>
      <c r="AM7339">
        <v>1.94</v>
      </c>
      <c r="AN7339">
        <v>13</v>
      </c>
      <c r="AO7339" s="47">
        <v>42664</v>
      </c>
      <c r="AP7339" t="s">
        <v>40</v>
      </c>
      <c r="AQ7339" t="s">
        <v>156</v>
      </c>
      <c r="AZ7339" s="47">
        <v>42530</v>
      </c>
      <c r="BA7339" t="s">
        <v>172</v>
      </c>
      <c r="BB7339">
        <v>1.45</v>
      </c>
      <c r="BC7339">
        <v>1.46</v>
      </c>
      <c r="BD7339">
        <v>13</v>
      </c>
      <c r="BE7339" s="47">
        <v>42664</v>
      </c>
      <c r="BF7339" t="s">
        <v>40</v>
      </c>
      <c r="BG7339" t="s">
        <v>156</v>
      </c>
    </row>
    <row r="7340" spans="20:59" x14ac:dyDescent="0.25">
      <c r="T7340" s="47">
        <v>42530</v>
      </c>
      <c r="U7340" t="s">
        <v>173</v>
      </c>
      <c r="V7340">
        <v>2.34</v>
      </c>
      <c r="W7340">
        <v>2.36</v>
      </c>
      <c r="X7340">
        <v>15</v>
      </c>
      <c r="Y7340" s="47">
        <v>42664</v>
      </c>
      <c r="Z7340" t="s">
        <v>40</v>
      </c>
      <c r="AA7340" t="s">
        <v>156</v>
      </c>
      <c r="AJ7340" s="47">
        <v>42530</v>
      </c>
      <c r="AK7340" t="s">
        <v>173</v>
      </c>
      <c r="AL7340">
        <v>2.95</v>
      </c>
      <c r="AM7340">
        <v>2.97</v>
      </c>
      <c r="AN7340">
        <v>15</v>
      </c>
      <c r="AO7340" s="47">
        <v>42664</v>
      </c>
      <c r="AP7340" t="s">
        <v>40</v>
      </c>
      <c r="AQ7340" t="s">
        <v>156</v>
      </c>
      <c r="AZ7340" s="47">
        <v>42530</v>
      </c>
      <c r="BA7340" t="s">
        <v>173</v>
      </c>
      <c r="BB7340">
        <v>2.34</v>
      </c>
      <c r="BC7340">
        <v>2.36</v>
      </c>
      <c r="BD7340">
        <v>15</v>
      </c>
      <c r="BE7340" s="47">
        <v>42664</v>
      </c>
      <c r="BF7340" t="s">
        <v>40</v>
      </c>
      <c r="BG7340" t="s">
        <v>156</v>
      </c>
    </row>
    <row r="7341" spans="20:59" x14ac:dyDescent="0.25">
      <c r="T7341" s="47">
        <v>42530</v>
      </c>
      <c r="U7341" t="s">
        <v>174</v>
      </c>
      <c r="V7341">
        <v>3.46</v>
      </c>
      <c r="W7341">
        <v>3.47</v>
      </c>
      <c r="X7341">
        <v>17</v>
      </c>
      <c r="Y7341" s="47">
        <v>42664</v>
      </c>
      <c r="Z7341" t="s">
        <v>40</v>
      </c>
      <c r="AA7341" t="s">
        <v>156</v>
      </c>
      <c r="AJ7341" s="47">
        <v>42530</v>
      </c>
      <c r="AK7341" t="s">
        <v>174</v>
      </c>
      <c r="AL7341">
        <v>4.1900000000000004</v>
      </c>
      <c r="AM7341">
        <v>4.21</v>
      </c>
      <c r="AN7341">
        <v>17</v>
      </c>
      <c r="AO7341" s="47">
        <v>42664</v>
      </c>
      <c r="AP7341" t="s">
        <v>40</v>
      </c>
      <c r="AQ7341" t="s">
        <v>156</v>
      </c>
      <c r="AZ7341" s="47">
        <v>42530</v>
      </c>
      <c r="BA7341" t="s">
        <v>174</v>
      </c>
      <c r="BB7341">
        <v>3.46</v>
      </c>
      <c r="BC7341">
        <v>3.47</v>
      </c>
      <c r="BD7341">
        <v>17</v>
      </c>
      <c r="BE7341" s="47">
        <v>42664</v>
      </c>
      <c r="BF7341" t="s">
        <v>40</v>
      </c>
      <c r="BG7341" t="s">
        <v>156</v>
      </c>
    </row>
    <row r="7342" spans="20:59" x14ac:dyDescent="0.25">
      <c r="T7342" s="47">
        <v>42530</v>
      </c>
      <c r="U7342" t="s">
        <v>175</v>
      </c>
      <c r="V7342">
        <v>5.35</v>
      </c>
      <c r="W7342">
        <v>5.39</v>
      </c>
      <c r="X7342">
        <v>20</v>
      </c>
      <c r="Y7342" s="47">
        <v>42664</v>
      </c>
      <c r="Z7342" t="s">
        <v>40</v>
      </c>
      <c r="AA7342" t="s">
        <v>156</v>
      </c>
      <c r="AJ7342" s="47">
        <v>42530</v>
      </c>
      <c r="AK7342" t="s">
        <v>175</v>
      </c>
      <c r="AL7342">
        <v>6.24</v>
      </c>
      <c r="AM7342">
        <v>6.27</v>
      </c>
      <c r="AN7342">
        <v>20</v>
      </c>
      <c r="AO7342" s="47">
        <v>42664</v>
      </c>
      <c r="AP7342" t="s">
        <v>40</v>
      </c>
      <c r="AQ7342" t="s">
        <v>156</v>
      </c>
      <c r="AZ7342" s="47">
        <v>42530</v>
      </c>
      <c r="BA7342" t="s">
        <v>175</v>
      </c>
      <c r="BB7342">
        <v>5.35</v>
      </c>
      <c r="BC7342">
        <v>5.39</v>
      </c>
      <c r="BD7342">
        <v>20</v>
      </c>
      <c r="BE7342" s="47">
        <v>42664</v>
      </c>
      <c r="BF7342" t="s">
        <v>40</v>
      </c>
      <c r="BG7342" t="s">
        <v>156</v>
      </c>
    </row>
    <row r="7343" spans="20:59" x14ac:dyDescent="0.25">
      <c r="T7343" s="47">
        <v>42530</v>
      </c>
      <c r="U7343" t="s">
        <v>176</v>
      </c>
      <c r="V7343">
        <v>19.91</v>
      </c>
      <c r="W7343">
        <v>19.98</v>
      </c>
      <c r="X7343">
        <v>74</v>
      </c>
      <c r="Y7343" s="47">
        <v>42566</v>
      </c>
      <c r="Z7343" t="s">
        <v>28</v>
      </c>
      <c r="AA7343" t="s">
        <v>177</v>
      </c>
      <c r="AJ7343" s="47">
        <v>42530</v>
      </c>
      <c r="AK7343" t="s">
        <v>176</v>
      </c>
      <c r="AL7343">
        <v>20.88</v>
      </c>
      <c r="AM7343">
        <v>20.99</v>
      </c>
      <c r="AN7343">
        <v>74</v>
      </c>
      <c r="AO7343" s="47">
        <v>42566</v>
      </c>
      <c r="AP7343" t="s">
        <v>28</v>
      </c>
      <c r="AQ7343" t="s">
        <v>177</v>
      </c>
      <c r="AZ7343" s="47">
        <v>42530</v>
      </c>
      <c r="BA7343" t="s">
        <v>176</v>
      </c>
      <c r="BB7343">
        <v>19.91</v>
      </c>
      <c r="BC7343">
        <v>19.98</v>
      </c>
      <c r="BD7343">
        <v>74</v>
      </c>
      <c r="BE7343" s="47">
        <v>42566</v>
      </c>
      <c r="BF7343" t="s">
        <v>28</v>
      </c>
      <c r="BG7343" t="s">
        <v>177</v>
      </c>
    </row>
    <row r="7344" spans="20:59" x14ac:dyDescent="0.25">
      <c r="T7344" s="47">
        <v>42530</v>
      </c>
      <c r="U7344" t="s">
        <v>178</v>
      </c>
      <c r="V7344">
        <v>9.68</v>
      </c>
      <c r="W7344">
        <v>9.7100000000000009</v>
      </c>
      <c r="X7344">
        <v>84</v>
      </c>
      <c r="Y7344" s="47">
        <v>42566</v>
      </c>
      <c r="Z7344" t="s">
        <v>28</v>
      </c>
      <c r="AA7344" t="s">
        <v>177</v>
      </c>
      <c r="AJ7344" s="47">
        <v>42530</v>
      </c>
      <c r="AK7344" t="s">
        <v>178</v>
      </c>
      <c r="AL7344">
        <v>10.76</v>
      </c>
      <c r="AM7344">
        <v>10.84</v>
      </c>
      <c r="AN7344">
        <v>84</v>
      </c>
      <c r="AO7344" s="47">
        <v>42566</v>
      </c>
      <c r="AP7344" t="s">
        <v>28</v>
      </c>
      <c r="AQ7344" t="s">
        <v>177</v>
      </c>
      <c r="AZ7344" s="47">
        <v>42530</v>
      </c>
      <c r="BA7344" t="s">
        <v>178</v>
      </c>
      <c r="BB7344">
        <v>9.68</v>
      </c>
      <c r="BC7344">
        <v>9.7100000000000009</v>
      </c>
      <c r="BD7344">
        <v>84</v>
      </c>
      <c r="BE7344" s="47">
        <v>42566</v>
      </c>
      <c r="BF7344" t="s">
        <v>28</v>
      </c>
      <c r="BG7344" t="s">
        <v>177</v>
      </c>
    </row>
    <row r="7345" spans="20:59" x14ac:dyDescent="0.25">
      <c r="T7345" s="47">
        <v>42530</v>
      </c>
      <c r="U7345" t="s">
        <v>179</v>
      </c>
      <c r="V7345">
        <v>1.7</v>
      </c>
      <c r="W7345">
        <v>1.71</v>
      </c>
      <c r="X7345">
        <v>94</v>
      </c>
      <c r="Y7345" s="47">
        <v>42566</v>
      </c>
      <c r="Z7345" t="s">
        <v>28</v>
      </c>
      <c r="AA7345" t="s">
        <v>177</v>
      </c>
      <c r="AJ7345" s="47">
        <v>42530</v>
      </c>
      <c r="AK7345" t="s">
        <v>179</v>
      </c>
      <c r="AL7345">
        <v>2.2400000000000002</v>
      </c>
      <c r="AM7345">
        <v>2.25</v>
      </c>
      <c r="AN7345">
        <v>94</v>
      </c>
      <c r="AO7345" s="47">
        <v>42566</v>
      </c>
      <c r="AP7345" t="s">
        <v>28</v>
      </c>
      <c r="AQ7345" t="s">
        <v>177</v>
      </c>
      <c r="AZ7345" s="47">
        <v>42530</v>
      </c>
      <c r="BA7345" t="s">
        <v>179</v>
      </c>
      <c r="BB7345">
        <v>1.7</v>
      </c>
      <c r="BC7345">
        <v>1.71</v>
      </c>
      <c r="BD7345">
        <v>94</v>
      </c>
      <c r="BE7345" s="47">
        <v>42566</v>
      </c>
      <c r="BF7345" t="s">
        <v>28</v>
      </c>
      <c r="BG7345" t="s">
        <v>177</v>
      </c>
    </row>
    <row r="7346" spans="20:59" x14ac:dyDescent="0.25">
      <c r="T7346" s="47">
        <v>42530</v>
      </c>
      <c r="U7346" t="s">
        <v>180</v>
      </c>
      <c r="V7346">
        <v>0.03</v>
      </c>
      <c r="W7346">
        <v>0.03</v>
      </c>
      <c r="X7346">
        <v>104</v>
      </c>
      <c r="Y7346" s="47">
        <v>42566</v>
      </c>
      <c r="Z7346" t="s">
        <v>28</v>
      </c>
      <c r="AA7346" t="s">
        <v>177</v>
      </c>
      <c r="AJ7346" s="47">
        <v>42530</v>
      </c>
      <c r="AK7346" t="s">
        <v>180</v>
      </c>
      <c r="AL7346">
        <v>0.05</v>
      </c>
      <c r="AM7346">
        <v>0.05</v>
      </c>
      <c r="AN7346">
        <v>104</v>
      </c>
      <c r="AO7346" s="47">
        <v>42566</v>
      </c>
      <c r="AP7346" t="s">
        <v>28</v>
      </c>
      <c r="AQ7346" t="s">
        <v>177</v>
      </c>
      <c r="AZ7346" s="47">
        <v>42530</v>
      </c>
      <c r="BA7346" t="s">
        <v>180</v>
      </c>
      <c r="BB7346">
        <v>0.03</v>
      </c>
      <c r="BC7346">
        <v>0.03</v>
      </c>
      <c r="BD7346">
        <v>104</v>
      </c>
      <c r="BE7346" s="47">
        <v>42566</v>
      </c>
      <c r="BF7346" t="s">
        <v>28</v>
      </c>
      <c r="BG7346" t="s">
        <v>177</v>
      </c>
    </row>
    <row r="7347" spans="20:59" x14ac:dyDescent="0.25">
      <c r="T7347" s="47">
        <v>42530</v>
      </c>
      <c r="U7347" t="s">
        <v>181</v>
      </c>
      <c r="V7347">
        <v>0</v>
      </c>
      <c r="W7347">
        <v>0</v>
      </c>
      <c r="X7347">
        <v>114</v>
      </c>
      <c r="Y7347" s="47">
        <v>42566</v>
      </c>
      <c r="Z7347" t="s">
        <v>28</v>
      </c>
      <c r="AA7347" t="s">
        <v>177</v>
      </c>
      <c r="AJ7347" s="47">
        <v>42530</v>
      </c>
      <c r="AK7347" t="s">
        <v>181</v>
      </c>
      <c r="AL7347">
        <v>0</v>
      </c>
      <c r="AM7347">
        <v>0</v>
      </c>
      <c r="AN7347">
        <v>114</v>
      </c>
      <c r="AO7347" s="47">
        <v>42566</v>
      </c>
      <c r="AP7347" t="s">
        <v>28</v>
      </c>
      <c r="AQ7347" t="s">
        <v>177</v>
      </c>
      <c r="AZ7347" s="47">
        <v>42530</v>
      </c>
      <c r="BA7347" t="s">
        <v>181</v>
      </c>
      <c r="BB7347">
        <v>0</v>
      </c>
      <c r="BC7347">
        <v>0</v>
      </c>
      <c r="BD7347">
        <v>114</v>
      </c>
      <c r="BE7347" s="47">
        <v>42566</v>
      </c>
      <c r="BF7347" t="s">
        <v>28</v>
      </c>
      <c r="BG7347" t="s">
        <v>177</v>
      </c>
    </row>
    <row r="7348" spans="20:59" x14ac:dyDescent="0.25">
      <c r="T7348" s="47">
        <v>42530</v>
      </c>
      <c r="U7348" t="s">
        <v>182</v>
      </c>
      <c r="V7348">
        <v>19.64</v>
      </c>
      <c r="W7348">
        <v>19.75</v>
      </c>
      <c r="X7348">
        <v>74</v>
      </c>
      <c r="Y7348" s="47">
        <v>42664</v>
      </c>
      <c r="Z7348" t="s">
        <v>28</v>
      </c>
      <c r="AA7348" t="s">
        <v>177</v>
      </c>
      <c r="AJ7348" s="47">
        <v>42530</v>
      </c>
      <c r="AK7348" t="s">
        <v>182</v>
      </c>
      <c r="AL7348">
        <v>21.25</v>
      </c>
      <c r="AM7348">
        <v>21.27</v>
      </c>
      <c r="AN7348">
        <v>74</v>
      </c>
      <c r="AO7348" s="47">
        <v>42664</v>
      </c>
      <c r="AP7348" t="s">
        <v>28</v>
      </c>
      <c r="AQ7348" t="s">
        <v>177</v>
      </c>
      <c r="AZ7348" s="47">
        <v>42530</v>
      </c>
      <c r="BA7348" t="s">
        <v>182</v>
      </c>
      <c r="BB7348">
        <v>19.64</v>
      </c>
      <c r="BC7348">
        <v>19.75</v>
      </c>
      <c r="BD7348">
        <v>74</v>
      </c>
      <c r="BE7348" s="47">
        <v>42664</v>
      </c>
      <c r="BF7348" t="s">
        <v>28</v>
      </c>
      <c r="BG7348" t="s">
        <v>177</v>
      </c>
    </row>
    <row r="7349" spans="20:59" x14ac:dyDescent="0.25">
      <c r="T7349" s="47">
        <v>42530</v>
      </c>
      <c r="U7349" t="s">
        <v>183</v>
      </c>
      <c r="V7349">
        <v>10.47</v>
      </c>
      <c r="W7349">
        <v>10.54</v>
      </c>
      <c r="X7349">
        <v>84</v>
      </c>
      <c r="Y7349" s="47">
        <v>42664</v>
      </c>
      <c r="Z7349" t="s">
        <v>28</v>
      </c>
      <c r="AA7349" t="s">
        <v>177</v>
      </c>
      <c r="AJ7349" s="47">
        <v>42530</v>
      </c>
      <c r="AK7349" t="s">
        <v>183</v>
      </c>
      <c r="AL7349">
        <v>11.47</v>
      </c>
      <c r="AM7349">
        <v>11.54</v>
      </c>
      <c r="AN7349">
        <v>84</v>
      </c>
      <c r="AO7349" s="47">
        <v>42664</v>
      </c>
      <c r="AP7349" t="s">
        <v>28</v>
      </c>
      <c r="AQ7349" t="s">
        <v>177</v>
      </c>
      <c r="AZ7349" s="47">
        <v>42530</v>
      </c>
      <c r="BA7349" t="s">
        <v>183</v>
      </c>
      <c r="BB7349">
        <v>10.47</v>
      </c>
      <c r="BC7349">
        <v>10.54</v>
      </c>
      <c r="BD7349">
        <v>84</v>
      </c>
      <c r="BE7349" s="47">
        <v>42664</v>
      </c>
      <c r="BF7349" t="s">
        <v>28</v>
      </c>
      <c r="BG7349" t="s">
        <v>177</v>
      </c>
    </row>
    <row r="7350" spans="20:59" x14ac:dyDescent="0.25">
      <c r="T7350" s="47">
        <v>42530</v>
      </c>
      <c r="U7350" t="s">
        <v>184</v>
      </c>
      <c r="V7350">
        <v>3.64</v>
      </c>
      <c r="W7350">
        <v>3.66</v>
      </c>
      <c r="X7350">
        <v>94</v>
      </c>
      <c r="Y7350" s="47">
        <v>42664</v>
      </c>
      <c r="Z7350" t="s">
        <v>28</v>
      </c>
      <c r="AA7350" t="s">
        <v>177</v>
      </c>
      <c r="AJ7350" s="47">
        <v>42530</v>
      </c>
      <c r="AK7350" t="s">
        <v>184</v>
      </c>
      <c r="AL7350">
        <v>4.1100000000000003</v>
      </c>
      <c r="AM7350">
        <v>4.12</v>
      </c>
      <c r="AN7350">
        <v>94</v>
      </c>
      <c r="AO7350" s="47">
        <v>42664</v>
      </c>
      <c r="AP7350" t="s">
        <v>28</v>
      </c>
      <c r="AQ7350" t="s">
        <v>177</v>
      </c>
      <c r="AZ7350" s="47">
        <v>42530</v>
      </c>
      <c r="BA7350" t="s">
        <v>184</v>
      </c>
      <c r="BB7350">
        <v>3.64</v>
      </c>
      <c r="BC7350">
        <v>3.66</v>
      </c>
      <c r="BD7350">
        <v>94</v>
      </c>
      <c r="BE7350" s="47">
        <v>42664</v>
      </c>
      <c r="BF7350" t="s">
        <v>28</v>
      </c>
      <c r="BG7350" t="s">
        <v>177</v>
      </c>
    </row>
    <row r="7351" spans="20:59" x14ac:dyDescent="0.25">
      <c r="T7351" s="47">
        <v>42530</v>
      </c>
      <c r="U7351" t="s">
        <v>185</v>
      </c>
      <c r="V7351">
        <v>0.74</v>
      </c>
      <c r="W7351">
        <v>0.74</v>
      </c>
      <c r="X7351">
        <v>104</v>
      </c>
      <c r="Y7351" s="47">
        <v>42664</v>
      </c>
      <c r="Z7351" t="s">
        <v>28</v>
      </c>
      <c r="AA7351" t="s">
        <v>177</v>
      </c>
      <c r="AJ7351" s="47">
        <v>42530</v>
      </c>
      <c r="AK7351" t="s">
        <v>185</v>
      </c>
      <c r="AL7351">
        <v>0.9</v>
      </c>
      <c r="AM7351">
        <v>0.91</v>
      </c>
      <c r="AN7351">
        <v>104</v>
      </c>
      <c r="AO7351" s="47">
        <v>42664</v>
      </c>
      <c r="AP7351" t="s">
        <v>28</v>
      </c>
      <c r="AQ7351" t="s">
        <v>177</v>
      </c>
      <c r="AZ7351" s="47">
        <v>42530</v>
      </c>
      <c r="BA7351" t="s">
        <v>185</v>
      </c>
      <c r="BB7351">
        <v>0.74</v>
      </c>
      <c r="BC7351">
        <v>0.74</v>
      </c>
      <c r="BD7351">
        <v>104</v>
      </c>
      <c r="BE7351" s="47">
        <v>42664</v>
      </c>
      <c r="BF7351" t="s">
        <v>28</v>
      </c>
      <c r="BG7351" t="s">
        <v>177</v>
      </c>
    </row>
    <row r="7352" spans="20:59" x14ac:dyDescent="0.25">
      <c r="T7352" s="47">
        <v>42530</v>
      </c>
      <c r="U7352" t="s">
        <v>186</v>
      </c>
      <c r="V7352">
        <v>0.08</v>
      </c>
      <c r="W7352">
        <v>0.08</v>
      </c>
      <c r="X7352">
        <v>114</v>
      </c>
      <c r="Y7352" s="47">
        <v>42664</v>
      </c>
      <c r="Z7352" t="s">
        <v>28</v>
      </c>
      <c r="AA7352" t="s">
        <v>177</v>
      </c>
      <c r="AJ7352" s="47">
        <v>42530</v>
      </c>
      <c r="AK7352" t="s">
        <v>186</v>
      </c>
      <c r="AL7352">
        <v>0.11</v>
      </c>
      <c r="AM7352">
        <v>0.11</v>
      </c>
      <c r="AN7352">
        <v>114</v>
      </c>
      <c r="AO7352" s="47">
        <v>42664</v>
      </c>
      <c r="AP7352" t="s">
        <v>28</v>
      </c>
      <c r="AQ7352" t="s">
        <v>177</v>
      </c>
      <c r="AZ7352" s="47">
        <v>42530</v>
      </c>
      <c r="BA7352" t="s">
        <v>186</v>
      </c>
      <c r="BB7352">
        <v>0.08</v>
      </c>
      <c r="BC7352">
        <v>0.08</v>
      </c>
      <c r="BD7352">
        <v>114</v>
      </c>
      <c r="BE7352" s="47">
        <v>42664</v>
      </c>
      <c r="BF7352" t="s">
        <v>28</v>
      </c>
      <c r="BG7352" t="s">
        <v>177</v>
      </c>
    </row>
    <row r="7353" spans="20:59" x14ac:dyDescent="0.25">
      <c r="T7353" s="47">
        <v>42530</v>
      </c>
      <c r="U7353" t="s">
        <v>187</v>
      </c>
      <c r="V7353">
        <v>0</v>
      </c>
      <c r="W7353">
        <v>0</v>
      </c>
      <c r="X7353">
        <v>74</v>
      </c>
      <c r="Y7353" s="47">
        <v>42566</v>
      </c>
      <c r="Z7353" t="s">
        <v>40</v>
      </c>
      <c r="AA7353" t="s">
        <v>177</v>
      </c>
      <c r="AJ7353" s="47">
        <v>42530</v>
      </c>
      <c r="AK7353" t="s">
        <v>187</v>
      </c>
      <c r="AL7353">
        <v>0</v>
      </c>
      <c r="AM7353">
        <v>0</v>
      </c>
      <c r="AN7353">
        <v>74</v>
      </c>
      <c r="AO7353" s="47">
        <v>42566</v>
      </c>
      <c r="AP7353" t="s">
        <v>40</v>
      </c>
      <c r="AQ7353" t="s">
        <v>177</v>
      </c>
      <c r="AZ7353" s="47">
        <v>42530</v>
      </c>
      <c r="BA7353" t="s">
        <v>187</v>
      </c>
      <c r="BB7353">
        <v>0</v>
      </c>
      <c r="BC7353">
        <v>0</v>
      </c>
      <c r="BD7353">
        <v>74</v>
      </c>
      <c r="BE7353" s="47">
        <v>42566</v>
      </c>
      <c r="BF7353" t="s">
        <v>40</v>
      </c>
      <c r="BG7353" t="s">
        <v>177</v>
      </c>
    </row>
    <row r="7354" spans="20:59" x14ac:dyDescent="0.25">
      <c r="T7354" s="47">
        <v>42530</v>
      </c>
      <c r="U7354" t="s">
        <v>188</v>
      </c>
      <c r="V7354">
        <v>0.02</v>
      </c>
      <c r="W7354">
        <v>0.02</v>
      </c>
      <c r="X7354">
        <v>84</v>
      </c>
      <c r="Y7354" s="47">
        <v>42566</v>
      </c>
      <c r="Z7354" t="s">
        <v>40</v>
      </c>
      <c r="AA7354" t="s">
        <v>177</v>
      </c>
      <c r="AJ7354" s="47">
        <v>42530</v>
      </c>
      <c r="AK7354" t="s">
        <v>188</v>
      </c>
      <c r="AL7354">
        <v>0.01</v>
      </c>
      <c r="AM7354">
        <v>0.01</v>
      </c>
      <c r="AN7354">
        <v>84</v>
      </c>
      <c r="AO7354" s="47">
        <v>42566</v>
      </c>
      <c r="AP7354" t="s">
        <v>40</v>
      </c>
      <c r="AQ7354" t="s">
        <v>177</v>
      </c>
      <c r="AZ7354" s="47">
        <v>42530</v>
      </c>
      <c r="BA7354" t="s">
        <v>188</v>
      </c>
      <c r="BB7354">
        <v>0.02</v>
      </c>
      <c r="BC7354">
        <v>0.02</v>
      </c>
      <c r="BD7354">
        <v>84</v>
      </c>
      <c r="BE7354" s="47">
        <v>42566</v>
      </c>
      <c r="BF7354" t="s">
        <v>40</v>
      </c>
      <c r="BG7354" t="s">
        <v>177</v>
      </c>
    </row>
    <row r="7355" spans="20:59" x14ac:dyDescent="0.25">
      <c r="T7355" s="47">
        <v>42530</v>
      </c>
      <c r="U7355" t="s">
        <v>189</v>
      </c>
      <c r="V7355">
        <v>1.99</v>
      </c>
      <c r="W7355">
        <v>2</v>
      </c>
      <c r="X7355">
        <v>94</v>
      </c>
      <c r="Y7355" s="47">
        <v>42566</v>
      </c>
      <c r="Z7355" t="s">
        <v>40</v>
      </c>
      <c r="AA7355" t="s">
        <v>177</v>
      </c>
      <c r="AJ7355" s="47">
        <v>42530</v>
      </c>
      <c r="AK7355" t="s">
        <v>189</v>
      </c>
      <c r="AL7355">
        <v>1.54</v>
      </c>
      <c r="AM7355">
        <v>1.54</v>
      </c>
      <c r="AN7355">
        <v>94</v>
      </c>
      <c r="AO7355" s="47">
        <v>42566</v>
      </c>
      <c r="AP7355" t="s">
        <v>40</v>
      </c>
      <c r="AQ7355" t="s">
        <v>177</v>
      </c>
      <c r="AZ7355" s="47">
        <v>42530</v>
      </c>
      <c r="BA7355" t="s">
        <v>189</v>
      </c>
      <c r="BB7355">
        <v>1.99</v>
      </c>
      <c r="BC7355">
        <v>2</v>
      </c>
      <c r="BD7355">
        <v>94</v>
      </c>
      <c r="BE7355" s="47">
        <v>42566</v>
      </c>
      <c r="BF7355" t="s">
        <v>40</v>
      </c>
      <c r="BG7355" t="s">
        <v>177</v>
      </c>
    </row>
    <row r="7356" spans="20:59" x14ac:dyDescent="0.25">
      <c r="T7356" s="47">
        <v>42530</v>
      </c>
      <c r="U7356" t="s">
        <v>190</v>
      </c>
      <c r="V7356">
        <v>10.4</v>
      </c>
      <c r="W7356">
        <v>10.47</v>
      </c>
      <c r="X7356">
        <v>104</v>
      </c>
      <c r="Y7356" s="47">
        <v>42566</v>
      </c>
      <c r="Z7356" t="s">
        <v>40</v>
      </c>
      <c r="AA7356" t="s">
        <v>177</v>
      </c>
      <c r="AJ7356" s="47">
        <v>42530</v>
      </c>
      <c r="AK7356" t="s">
        <v>190</v>
      </c>
      <c r="AL7356">
        <v>9.35</v>
      </c>
      <c r="AM7356">
        <v>9.42</v>
      </c>
      <c r="AN7356">
        <v>104</v>
      </c>
      <c r="AO7356" s="47">
        <v>42566</v>
      </c>
      <c r="AP7356" t="s">
        <v>40</v>
      </c>
      <c r="AQ7356" t="s">
        <v>177</v>
      </c>
      <c r="AZ7356" s="47">
        <v>42530</v>
      </c>
      <c r="BA7356" t="s">
        <v>190</v>
      </c>
      <c r="BB7356">
        <v>10.4</v>
      </c>
      <c r="BC7356">
        <v>10.47</v>
      </c>
      <c r="BD7356">
        <v>104</v>
      </c>
      <c r="BE7356" s="47">
        <v>42566</v>
      </c>
      <c r="BF7356" t="s">
        <v>40</v>
      </c>
      <c r="BG7356" t="s">
        <v>177</v>
      </c>
    </row>
    <row r="7357" spans="20:59" x14ac:dyDescent="0.25">
      <c r="T7357" s="47">
        <v>42530</v>
      </c>
      <c r="U7357" t="s">
        <v>191</v>
      </c>
      <c r="V7357">
        <v>20.399999999999999</v>
      </c>
      <c r="W7357">
        <v>20.43</v>
      </c>
      <c r="X7357">
        <v>114</v>
      </c>
      <c r="Y7357" s="47">
        <v>42566</v>
      </c>
      <c r="Z7357" t="s">
        <v>40</v>
      </c>
      <c r="AA7357" t="s">
        <v>177</v>
      </c>
      <c r="AJ7357" s="47">
        <v>42530</v>
      </c>
      <c r="AK7357" t="s">
        <v>191</v>
      </c>
      <c r="AL7357">
        <v>19.350000000000001</v>
      </c>
      <c r="AM7357">
        <v>19.399999999999999</v>
      </c>
      <c r="AN7357">
        <v>114</v>
      </c>
      <c r="AO7357" s="47">
        <v>42566</v>
      </c>
      <c r="AP7357" t="s">
        <v>40</v>
      </c>
      <c r="AQ7357" t="s">
        <v>177</v>
      </c>
      <c r="AZ7357" s="47">
        <v>42530</v>
      </c>
      <c r="BA7357" t="s">
        <v>191</v>
      </c>
      <c r="BB7357">
        <v>20.399999999999999</v>
      </c>
      <c r="BC7357">
        <v>20.43</v>
      </c>
      <c r="BD7357">
        <v>114</v>
      </c>
      <c r="BE7357" s="47">
        <v>42566</v>
      </c>
      <c r="BF7357" t="s">
        <v>40</v>
      </c>
      <c r="BG7357" t="s">
        <v>177</v>
      </c>
    </row>
    <row r="7358" spans="20:59" x14ac:dyDescent="0.25">
      <c r="T7358" s="47">
        <v>42530</v>
      </c>
      <c r="U7358" t="s">
        <v>192</v>
      </c>
      <c r="V7358">
        <v>0.01</v>
      </c>
      <c r="W7358">
        <v>0.01</v>
      </c>
      <c r="X7358">
        <v>74</v>
      </c>
      <c r="Y7358" s="47">
        <v>42664</v>
      </c>
      <c r="Z7358" t="s">
        <v>40</v>
      </c>
      <c r="AA7358" t="s">
        <v>177</v>
      </c>
      <c r="AJ7358" s="47">
        <v>42530</v>
      </c>
      <c r="AK7358" t="s">
        <v>192</v>
      </c>
      <c r="AL7358">
        <v>0.01</v>
      </c>
      <c r="AM7358">
        <v>0.01</v>
      </c>
      <c r="AN7358">
        <v>74</v>
      </c>
      <c r="AO7358" s="47">
        <v>42664</v>
      </c>
      <c r="AP7358" t="s">
        <v>40</v>
      </c>
      <c r="AQ7358" t="s">
        <v>177</v>
      </c>
      <c r="AZ7358" s="47">
        <v>42530</v>
      </c>
      <c r="BA7358" t="s">
        <v>192</v>
      </c>
      <c r="BB7358">
        <v>0.01</v>
      </c>
      <c r="BC7358">
        <v>0.01</v>
      </c>
      <c r="BD7358">
        <v>74</v>
      </c>
      <c r="BE7358" s="47">
        <v>42664</v>
      </c>
      <c r="BF7358" t="s">
        <v>40</v>
      </c>
      <c r="BG7358" t="s">
        <v>177</v>
      </c>
    </row>
    <row r="7359" spans="20:59" x14ac:dyDescent="0.25">
      <c r="T7359" s="47">
        <v>42530</v>
      </c>
      <c r="U7359" t="s">
        <v>193</v>
      </c>
      <c r="V7359">
        <v>0.46</v>
      </c>
      <c r="W7359">
        <v>0.46</v>
      </c>
      <c r="X7359">
        <v>84</v>
      </c>
      <c r="Y7359" s="47">
        <v>42664</v>
      </c>
      <c r="Z7359" t="s">
        <v>40</v>
      </c>
      <c r="AA7359" t="s">
        <v>177</v>
      </c>
      <c r="AJ7359" s="47">
        <v>42530</v>
      </c>
      <c r="AK7359" t="s">
        <v>193</v>
      </c>
      <c r="AL7359">
        <v>0.37</v>
      </c>
      <c r="AM7359">
        <v>0.37</v>
      </c>
      <c r="AN7359">
        <v>84</v>
      </c>
      <c r="AO7359" s="47">
        <v>42664</v>
      </c>
      <c r="AP7359" t="s">
        <v>40</v>
      </c>
      <c r="AQ7359" t="s">
        <v>177</v>
      </c>
      <c r="AZ7359" s="47">
        <v>42530</v>
      </c>
      <c r="BA7359" t="s">
        <v>193</v>
      </c>
      <c r="BB7359">
        <v>0.46</v>
      </c>
      <c r="BC7359">
        <v>0.46</v>
      </c>
      <c r="BD7359">
        <v>84</v>
      </c>
      <c r="BE7359" s="47">
        <v>42664</v>
      </c>
      <c r="BF7359" t="s">
        <v>40</v>
      </c>
      <c r="BG7359" t="s">
        <v>177</v>
      </c>
    </row>
    <row r="7360" spans="20:59" x14ac:dyDescent="0.25">
      <c r="T7360" s="47">
        <v>42530</v>
      </c>
      <c r="U7360" t="s">
        <v>194</v>
      </c>
      <c r="V7360">
        <v>3.42</v>
      </c>
      <c r="W7360">
        <v>3.44</v>
      </c>
      <c r="X7360">
        <v>94</v>
      </c>
      <c r="Y7360" s="47">
        <v>42664</v>
      </c>
      <c r="Z7360" t="s">
        <v>40</v>
      </c>
      <c r="AA7360" t="s">
        <v>177</v>
      </c>
      <c r="AJ7360" s="47">
        <v>42530</v>
      </c>
      <c r="AK7360" t="s">
        <v>194</v>
      </c>
      <c r="AL7360">
        <v>3.04</v>
      </c>
      <c r="AM7360">
        <v>3.06</v>
      </c>
      <c r="AN7360">
        <v>94</v>
      </c>
      <c r="AO7360" s="47">
        <v>42664</v>
      </c>
      <c r="AP7360" t="s">
        <v>40</v>
      </c>
      <c r="AQ7360" t="s">
        <v>177</v>
      </c>
      <c r="AZ7360" s="47">
        <v>42530</v>
      </c>
      <c r="BA7360" t="s">
        <v>194</v>
      </c>
      <c r="BB7360">
        <v>3.42</v>
      </c>
      <c r="BC7360">
        <v>3.44</v>
      </c>
      <c r="BD7360">
        <v>94</v>
      </c>
      <c r="BE7360" s="47">
        <v>42664</v>
      </c>
      <c r="BF7360" t="s">
        <v>40</v>
      </c>
      <c r="BG7360" t="s">
        <v>177</v>
      </c>
    </row>
    <row r="7361" spans="20:59" x14ac:dyDescent="0.25">
      <c r="T7361" s="47">
        <v>42530</v>
      </c>
      <c r="U7361" t="s">
        <v>195</v>
      </c>
      <c r="V7361">
        <v>10.45</v>
      </c>
      <c r="W7361">
        <v>10.52</v>
      </c>
      <c r="X7361">
        <v>104</v>
      </c>
      <c r="Y7361" s="47">
        <v>42664</v>
      </c>
      <c r="Z7361" t="s">
        <v>40</v>
      </c>
      <c r="AA7361" t="s">
        <v>177</v>
      </c>
      <c r="AJ7361" s="47">
        <v>42530</v>
      </c>
      <c r="AK7361" t="s">
        <v>195</v>
      </c>
      <c r="AL7361">
        <v>9.4600000000000009</v>
      </c>
      <c r="AM7361">
        <v>9.5</v>
      </c>
      <c r="AN7361">
        <v>104</v>
      </c>
      <c r="AO7361" s="47">
        <v>42664</v>
      </c>
      <c r="AP7361" t="s">
        <v>40</v>
      </c>
      <c r="AQ7361" t="s">
        <v>177</v>
      </c>
      <c r="AZ7361" s="47">
        <v>42530</v>
      </c>
      <c r="BA7361" t="s">
        <v>195</v>
      </c>
      <c r="BB7361">
        <v>10.45</v>
      </c>
      <c r="BC7361">
        <v>10.52</v>
      </c>
      <c r="BD7361">
        <v>104</v>
      </c>
      <c r="BE7361" s="47">
        <v>42664</v>
      </c>
      <c r="BF7361" t="s">
        <v>40</v>
      </c>
      <c r="BG7361" t="s">
        <v>177</v>
      </c>
    </row>
    <row r="7362" spans="20:59" x14ac:dyDescent="0.25">
      <c r="T7362" s="47">
        <v>42530</v>
      </c>
      <c r="U7362" t="s">
        <v>196</v>
      </c>
      <c r="V7362">
        <v>19.73</v>
      </c>
      <c r="W7362">
        <v>19.82</v>
      </c>
      <c r="X7362">
        <v>114</v>
      </c>
      <c r="Y7362" s="47">
        <v>42664</v>
      </c>
      <c r="Z7362" t="s">
        <v>40</v>
      </c>
      <c r="AA7362" t="s">
        <v>177</v>
      </c>
      <c r="AJ7362" s="47">
        <v>42530</v>
      </c>
      <c r="AK7362" t="s">
        <v>196</v>
      </c>
      <c r="AL7362">
        <v>18.84</v>
      </c>
      <c r="AM7362">
        <v>19</v>
      </c>
      <c r="AN7362">
        <v>114</v>
      </c>
      <c r="AO7362" s="47">
        <v>42664</v>
      </c>
      <c r="AP7362" t="s">
        <v>40</v>
      </c>
      <c r="AQ7362" t="s">
        <v>177</v>
      </c>
      <c r="AZ7362" s="47">
        <v>42530</v>
      </c>
      <c r="BA7362" t="s">
        <v>196</v>
      </c>
      <c r="BB7362">
        <v>19.73</v>
      </c>
      <c r="BC7362">
        <v>19.82</v>
      </c>
      <c r="BD7362">
        <v>114</v>
      </c>
      <c r="BE7362" s="47">
        <v>42664</v>
      </c>
      <c r="BF7362" t="s">
        <v>40</v>
      </c>
      <c r="BG7362" t="s">
        <v>177</v>
      </c>
    </row>
    <row r="7363" spans="20:59" x14ac:dyDescent="0.25">
      <c r="T7363" s="47">
        <v>42530</v>
      </c>
      <c r="U7363" t="s">
        <v>197</v>
      </c>
      <c r="V7363">
        <v>37.19</v>
      </c>
      <c r="W7363">
        <v>37.520000000000003</v>
      </c>
      <c r="X7363">
        <v>76</v>
      </c>
      <c r="Y7363" s="47">
        <v>42566</v>
      </c>
      <c r="Z7363" t="s">
        <v>28</v>
      </c>
      <c r="AA7363" t="s">
        <v>198</v>
      </c>
      <c r="AJ7363" s="47">
        <v>42530</v>
      </c>
      <c r="AK7363" t="s">
        <v>197</v>
      </c>
      <c r="AL7363">
        <v>52.66</v>
      </c>
      <c r="AM7363">
        <v>52.98</v>
      </c>
      <c r="AN7363">
        <v>76</v>
      </c>
      <c r="AO7363" s="47">
        <v>42566</v>
      </c>
      <c r="AP7363" t="s">
        <v>28</v>
      </c>
      <c r="AQ7363" t="s">
        <v>198</v>
      </c>
      <c r="AZ7363" s="47">
        <v>42530</v>
      </c>
      <c r="BA7363" t="s">
        <v>197</v>
      </c>
      <c r="BB7363">
        <v>37.19</v>
      </c>
      <c r="BC7363">
        <v>37.520000000000003</v>
      </c>
      <c r="BD7363">
        <v>76</v>
      </c>
      <c r="BE7363" s="47">
        <v>42566</v>
      </c>
      <c r="BF7363" t="s">
        <v>28</v>
      </c>
      <c r="BG7363" t="s">
        <v>198</v>
      </c>
    </row>
    <row r="7364" spans="20:59" x14ac:dyDescent="0.25">
      <c r="T7364" s="47">
        <v>42530</v>
      </c>
      <c r="U7364" t="s">
        <v>199</v>
      </c>
      <c r="V7364">
        <v>25.45</v>
      </c>
      <c r="W7364">
        <v>25.66</v>
      </c>
      <c r="X7364">
        <v>96</v>
      </c>
      <c r="Y7364" s="47">
        <v>42566</v>
      </c>
      <c r="Z7364" t="s">
        <v>28</v>
      </c>
      <c r="AA7364" t="s">
        <v>198</v>
      </c>
      <c r="AJ7364" s="47">
        <v>42530</v>
      </c>
      <c r="AK7364" t="s">
        <v>199</v>
      </c>
      <c r="AL7364">
        <v>38.56</v>
      </c>
      <c r="AM7364">
        <v>38.6</v>
      </c>
      <c r="AN7364">
        <v>96</v>
      </c>
      <c r="AO7364" s="47">
        <v>42566</v>
      </c>
      <c r="AP7364" t="s">
        <v>28</v>
      </c>
      <c r="AQ7364" t="s">
        <v>198</v>
      </c>
      <c r="AZ7364" s="47">
        <v>42530</v>
      </c>
      <c r="BA7364" t="s">
        <v>199</v>
      </c>
      <c r="BB7364">
        <v>25.45</v>
      </c>
      <c r="BC7364">
        <v>25.66</v>
      </c>
      <c r="BD7364">
        <v>96</v>
      </c>
      <c r="BE7364" s="47">
        <v>42566</v>
      </c>
      <c r="BF7364" t="s">
        <v>28</v>
      </c>
      <c r="BG7364" t="s">
        <v>198</v>
      </c>
    </row>
    <row r="7365" spans="20:59" x14ac:dyDescent="0.25">
      <c r="T7365" s="47">
        <v>42530</v>
      </c>
      <c r="U7365" t="s">
        <v>200</v>
      </c>
      <c r="V7365">
        <v>16.88</v>
      </c>
      <c r="W7365">
        <v>16.97</v>
      </c>
      <c r="X7365">
        <v>116</v>
      </c>
      <c r="Y7365" s="47">
        <v>42566</v>
      </c>
      <c r="Z7365" t="s">
        <v>28</v>
      </c>
      <c r="AA7365" t="s">
        <v>198</v>
      </c>
      <c r="AJ7365" s="47">
        <v>42530</v>
      </c>
      <c r="AK7365" t="s">
        <v>200</v>
      </c>
      <c r="AL7365">
        <v>26.97</v>
      </c>
      <c r="AM7365">
        <v>27.19</v>
      </c>
      <c r="AN7365">
        <v>116</v>
      </c>
      <c r="AO7365" s="47">
        <v>42566</v>
      </c>
      <c r="AP7365" t="s">
        <v>28</v>
      </c>
      <c r="AQ7365" t="s">
        <v>198</v>
      </c>
      <c r="AZ7365" s="47">
        <v>42530</v>
      </c>
      <c r="BA7365" t="s">
        <v>200</v>
      </c>
      <c r="BB7365">
        <v>16.88</v>
      </c>
      <c r="BC7365">
        <v>16.97</v>
      </c>
      <c r="BD7365">
        <v>116</v>
      </c>
      <c r="BE7365" s="47">
        <v>42566</v>
      </c>
      <c r="BF7365" t="s">
        <v>28</v>
      </c>
      <c r="BG7365" t="s">
        <v>198</v>
      </c>
    </row>
    <row r="7366" spans="20:59" x14ac:dyDescent="0.25">
      <c r="T7366" s="47">
        <v>42530</v>
      </c>
      <c r="U7366" t="s">
        <v>201</v>
      </c>
      <c r="V7366">
        <v>10.97</v>
      </c>
      <c r="W7366">
        <v>11.04</v>
      </c>
      <c r="X7366">
        <v>136</v>
      </c>
      <c r="Y7366" s="47">
        <v>42566</v>
      </c>
      <c r="Z7366" t="s">
        <v>28</v>
      </c>
      <c r="AA7366" t="s">
        <v>198</v>
      </c>
      <c r="AJ7366" s="47">
        <v>42530</v>
      </c>
      <c r="AK7366" t="s">
        <v>201</v>
      </c>
      <c r="AL7366">
        <v>19.309999999999999</v>
      </c>
      <c r="AM7366">
        <v>19.43</v>
      </c>
      <c r="AN7366">
        <v>136</v>
      </c>
      <c r="AO7366" s="47">
        <v>42566</v>
      </c>
      <c r="AP7366" t="s">
        <v>28</v>
      </c>
      <c r="AQ7366" t="s">
        <v>198</v>
      </c>
      <c r="AZ7366" s="47">
        <v>42530</v>
      </c>
      <c r="BA7366" t="s">
        <v>201</v>
      </c>
      <c r="BB7366">
        <v>10.97</v>
      </c>
      <c r="BC7366">
        <v>11.04</v>
      </c>
      <c r="BD7366">
        <v>136</v>
      </c>
      <c r="BE7366" s="47">
        <v>42566</v>
      </c>
      <c r="BF7366" t="s">
        <v>28</v>
      </c>
      <c r="BG7366" t="s">
        <v>198</v>
      </c>
    </row>
    <row r="7367" spans="20:59" x14ac:dyDescent="0.25">
      <c r="T7367" s="47">
        <v>42530</v>
      </c>
      <c r="U7367" t="s">
        <v>202</v>
      </c>
      <c r="V7367">
        <v>7.17</v>
      </c>
      <c r="W7367">
        <v>7.22</v>
      </c>
      <c r="X7367">
        <v>156</v>
      </c>
      <c r="Y7367" s="47">
        <v>42566</v>
      </c>
      <c r="Z7367" t="s">
        <v>28</v>
      </c>
      <c r="AA7367" t="s">
        <v>198</v>
      </c>
      <c r="AJ7367" s="47">
        <v>42530</v>
      </c>
      <c r="AK7367" t="s">
        <v>202</v>
      </c>
      <c r="AL7367">
        <v>13.23</v>
      </c>
      <c r="AM7367">
        <v>13.28</v>
      </c>
      <c r="AN7367">
        <v>156</v>
      </c>
      <c r="AO7367" s="47">
        <v>42566</v>
      </c>
      <c r="AP7367" t="s">
        <v>28</v>
      </c>
      <c r="AQ7367" t="s">
        <v>198</v>
      </c>
      <c r="AZ7367" s="47">
        <v>42530</v>
      </c>
      <c r="BA7367" t="s">
        <v>202</v>
      </c>
      <c r="BB7367">
        <v>7.17</v>
      </c>
      <c r="BC7367">
        <v>7.22</v>
      </c>
      <c r="BD7367">
        <v>156</v>
      </c>
      <c r="BE7367" s="47">
        <v>42566</v>
      </c>
      <c r="BF7367" t="s">
        <v>28</v>
      </c>
      <c r="BG7367" t="s">
        <v>198</v>
      </c>
    </row>
    <row r="7368" spans="20:59" x14ac:dyDescent="0.25">
      <c r="T7368" s="47">
        <v>42530</v>
      </c>
      <c r="U7368" t="s">
        <v>203</v>
      </c>
      <c r="V7368">
        <v>50.74</v>
      </c>
      <c r="W7368">
        <v>50.92</v>
      </c>
      <c r="X7368">
        <v>76</v>
      </c>
      <c r="Y7368" s="47">
        <v>42664</v>
      </c>
      <c r="Z7368" t="s">
        <v>28</v>
      </c>
      <c r="AA7368" t="s">
        <v>198</v>
      </c>
      <c r="AJ7368" s="47">
        <v>42530</v>
      </c>
      <c r="AK7368" t="s">
        <v>203</v>
      </c>
      <c r="AL7368">
        <v>63.54</v>
      </c>
      <c r="AM7368">
        <v>64.08</v>
      </c>
      <c r="AN7368">
        <v>76</v>
      </c>
      <c r="AO7368" s="47">
        <v>42664</v>
      </c>
      <c r="AP7368" t="s">
        <v>28</v>
      </c>
      <c r="AQ7368" t="s">
        <v>198</v>
      </c>
      <c r="AZ7368" s="47">
        <v>42530</v>
      </c>
      <c r="BA7368" t="s">
        <v>203</v>
      </c>
      <c r="BB7368">
        <v>50.74</v>
      </c>
      <c r="BC7368">
        <v>50.92</v>
      </c>
      <c r="BD7368">
        <v>76</v>
      </c>
      <c r="BE7368" s="47">
        <v>42664</v>
      </c>
      <c r="BF7368" t="s">
        <v>28</v>
      </c>
      <c r="BG7368" t="s">
        <v>198</v>
      </c>
    </row>
    <row r="7369" spans="20:59" x14ac:dyDescent="0.25">
      <c r="T7369" s="47">
        <v>42530</v>
      </c>
      <c r="U7369" t="s">
        <v>204</v>
      </c>
      <c r="V7369">
        <v>41.63</v>
      </c>
      <c r="W7369">
        <v>41.85</v>
      </c>
      <c r="X7369">
        <v>96</v>
      </c>
      <c r="Y7369" s="47">
        <v>42664</v>
      </c>
      <c r="Z7369" t="s">
        <v>28</v>
      </c>
      <c r="AA7369" t="s">
        <v>198</v>
      </c>
      <c r="AJ7369" s="47">
        <v>42530</v>
      </c>
      <c r="AK7369" t="s">
        <v>204</v>
      </c>
      <c r="AL7369">
        <v>54.31</v>
      </c>
      <c r="AM7369">
        <v>54.74</v>
      </c>
      <c r="AN7369">
        <v>96</v>
      </c>
      <c r="AO7369" s="47">
        <v>42664</v>
      </c>
      <c r="AP7369" t="s">
        <v>28</v>
      </c>
      <c r="AQ7369" t="s">
        <v>198</v>
      </c>
      <c r="AZ7369" s="47">
        <v>42530</v>
      </c>
      <c r="BA7369" t="s">
        <v>204</v>
      </c>
      <c r="BB7369">
        <v>41.63</v>
      </c>
      <c r="BC7369">
        <v>41.85</v>
      </c>
      <c r="BD7369">
        <v>96</v>
      </c>
      <c r="BE7369" s="47">
        <v>42664</v>
      </c>
      <c r="BF7369" t="s">
        <v>28</v>
      </c>
      <c r="BG7369" t="s">
        <v>198</v>
      </c>
    </row>
    <row r="7370" spans="20:59" x14ac:dyDescent="0.25">
      <c r="T7370" s="47">
        <v>42530</v>
      </c>
      <c r="U7370" t="s">
        <v>205</v>
      </c>
      <c r="V7370">
        <v>34.99</v>
      </c>
      <c r="W7370">
        <v>35.11</v>
      </c>
      <c r="X7370">
        <v>116</v>
      </c>
      <c r="Y7370" s="47">
        <v>42664</v>
      </c>
      <c r="Z7370" t="s">
        <v>28</v>
      </c>
      <c r="AA7370" t="s">
        <v>198</v>
      </c>
      <c r="AJ7370" s="47">
        <v>42530</v>
      </c>
      <c r="AK7370" t="s">
        <v>205</v>
      </c>
      <c r="AL7370">
        <v>47.26</v>
      </c>
      <c r="AM7370">
        <v>47.57</v>
      </c>
      <c r="AN7370">
        <v>116</v>
      </c>
      <c r="AO7370" s="47">
        <v>42664</v>
      </c>
      <c r="AP7370" t="s">
        <v>28</v>
      </c>
      <c r="AQ7370" t="s">
        <v>198</v>
      </c>
      <c r="AZ7370" s="47">
        <v>42530</v>
      </c>
      <c r="BA7370" t="s">
        <v>205</v>
      </c>
      <c r="BB7370">
        <v>34.99</v>
      </c>
      <c r="BC7370">
        <v>35.11</v>
      </c>
      <c r="BD7370">
        <v>116</v>
      </c>
      <c r="BE7370" s="47">
        <v>42664</v>
      </c>
      <c r="BF7370" t="s">
        <v>28</v>
      </c>
      <c r="BG7370" t="s">
        <v>198</v>
      </c>
    </row>
    <row r="7371" spans="20:59" x14ac:dyDescent="0.25">
      <c r="T7371" s="47">
        <v>42530</v>
      </c>
      <c r="U7371" t="s">
        <v>206</v>
      </c>
      <c r="V7371">
        <v>29.55</v>
      </c>
      <c r="W7371">
        <v>29.57</v>
      </c>
      <c r="X7371">
        <v>136</v>
      </c>
      <c r="Y7371" s="47">
        <v>42664</v>
      </c>
      <c r="Z7371" t="s">
        <v>28</v>
      </c>
      <c r="AA7371" t="s">
        <v>198</v>
      </c>
      <c r="AJ7371" s="47">
        <v>42530</v>
      </c>
      <c r="AK7371" t="s">
        <v>206</v>
      </c>
      <c r="AL7371">
        <v>40.67</v>
      </c>
      <c r="AM7371">
        <v>40.76</v>
      </c>
      <c r="AN7371">
        <v>136</v>
      </c>
      <c r="AO7371" s="47">
        <v>42664</v>
      </c>
      <c r="AP7371" t="s">
        <v>28</v>
      </c>
      <c r="AQ7371" t="s">
        <v>198</v>
      </c>
      <c r="AZ7371" s="47">
        <v>42530</v>
      </c>
      <c r="BA7371" t="s">
        <v>206</v>
      </c>
      <c r="BB7371">
        <v>29.55</v>
      </c>
      <c r="BC7371">
        <v>29.57</v>
      </c>
      <c r="BD7371">
        <v>136</v>
      </c>
      <c r="BE7371" s="47">
        <v>42664</v>
      </c>
      <c r="BF7371" t="s">
        <v>28</v>
      </c>
      <c r="BG7371" t="s">
        <v>198</v>
      </c>
    </row>
    <row r="7372" spans="20:59" x14ac:dyDescent="0.25">
      <c r="T7372" s="47">
        <v>42530</v>
      </c>
      <c r="U7372" t="s">
        <v>207</v>
      </c>
      <c r="V7372">
        <v>24.87</v>
      </c>
      <c r="W7372">
        <v>25.02</v>
      </c>
      <c r="X7372">
        <v>156</v>
      </c>
      <c r="Y7372" s="47">
        <v>42664</v>
      </c>
      <c r="Z7372" t="s">
        <v>28</v>
      </c>
      <c r="AA7372" t="s">
        <v>198</v>
      </c>
      <c r="AJ7372" s="47">
        <v>42530</v>
      </c>
      <c r="AK7372" t="s">
        <v>207</v>
      </c>
      <c r="AL7372">
        <v>35.33</v>
      </c>
      <c r="AM7372">
        <v>35.35</v>
      </c>
      <c r="AN7372">
        <v>156</v>
      </c>
      <c r="AO7372" s="47">
        <v>42664</v>
      </c>
      <c r="AP7372" t="s">
        <v>28</v>
      </c>
      <c r="AQ7372" t="s">
        <v>198</v>
      </c>
      <c r="AZ7372" s="47">
        <v>42530</v>
      </c>
      <c r="BA7372" t="s">
        <v>207</v>
      </c>
      <c r="BB7372">
        <v>24.87</v>
      </c>
      <c r="BC7372">
        <v>25.02</v>
      </c>
      <c r="BD7372">
        <v>156</v>
      </c>
      <c r="BE7372" s="47">
        <v>42664</v>
      </c>
      <c r="BF7372" t="s">
        <v>28</v>
      </c>
      <c r="BG7372" t="s">
        <v>198</v>
      </c>
    </row>
    <row r="7373" spans="20:59" x14ac:dyDescent="0.25">
      <c r="T7373" s="47">
        <v>42530</v>
      </c>
      <c r="U7373" t="s">
        <v>208</v>
      </c>
      <c r="V7373">
        <v>5.28</v>
      </c>
      <c r="W7373">
        <v>5.29</v>
      </c>
      <c r="X7373">
        <v>76</v>
      </c>
      <c r="Y7373" s="47">
        <v>42566</v>
      </c>
      <c r="Z7373" t="s">
        <v>40</v>
      </c>
      <c r="AA7373" t="s">
        <v>198</v>
      </c>
      <c r="AJ7373" s="47">
        <v>42530</v>
      </c>
      <c r="AK7373" t="s">
        <v>208</v>
      </c>
      <c r="AL7373">
        <v>2.99</v>
      </c>
      <c r="AM7373">
        <v>3</v>
      </c>
      <c r="AN7373">
        <v>76</v>
      </c>
      <c r="AO7373" s="47">
        <v>42566</v>
      </c>
      <c r="AP7373" t="s">
        <v>40</v>
      </c>
      <c r="AQ7373" t="s">
        <v>198</v>
      </c>
      <c r="AZ7373" s="47">
        <v>42530</v>
      </c>
      <c r="BA7373" t="s">
        <v>208</v>
      </c>
      <c r="BB7373">
        <v>5.28</v>
      </c>
      <c r="BC7373">
        <v>5.29</v>
      </c>
      <c r="BD7373">
        <v>76</v>
      </c>
      <c r="BE7373" s="47">
        <v>42566</v>
      </c>
      <c r="BF7373" t="s">
        <v>40</v>
      </c>
      <c r="BG7373" t="s">
        <v>198</v>
      </c>
    </row>
    <row r="7374" spans="20:59" x14ac:dyDescent="0.25">
      <c r="T7374" s="47">
        <v>42530</v>
      </c>
      <c r="U7374" t="s">
        <v>209</v>
      </c>
      <c r="V7374">
        <v>12.83</v>
      </c>
      <c r="W7374">
        <v>12.9</v>
      </c>
      <c r="X7374">
        <v>96</v>
      </c>
      <c r="Y7374" s="47">
        <v>42566</v>
      </c>
      <c r="Z7374" t="s">
        <v>40</v>
      </c>
      <c r="AA7374" t="s">
        <v>198</v>
      </c>
      <c r="AJ7374" s="47">
        <v>42530</v>
      </c>
      <c r="AK7374" t="s">
        <v>209</v>
      </c>
      <c r="AL7374">
        <v>8.31</v>
      </c>
      <c r="AM7374">
        <v>8.3699999999999992</v>
      </c>
      <c r="AN7374">
        <v>96</v>
      </c>
      <c r="AO7374" s="47">
        <v>42566</v>
      </c>
      <c r="AP7374" t="s">
        <v>40</v>
      </c>
      <c r="AQ7374" t="s">
        <v>198</v>
      </c>
      <c r="AZ7374" s="47">
        <v>42530</v>
      </c>
      <c r="BA7374" t="s">
        <v>209</v>
      </c>
      <c r="BB7374">
        <v>12.83</v>
      </c>
      <c r="BC7374">
        <v>12.9</v>
      </c>
      <c r="BD7374">
        <v>96</v>
      </c>
      <c r="BE7374" s="47">
        <v>42566</v>
      </c>
      <c r="BF7374" t="s">
        <v>40</v>
      </c>
      <c r="BG7374" t="s">
        <v>198</v>
      </c>
    </row>
    <row r="7375" spans="20:59" x14ac:dyDescent="0.25">
      <c r="T7375" s="47">
        <v>42530</v>
      </c>
      <c r="U7375" t="s">
        <v>210</v>
      </c>
      <c r="V7375">
        <v>24.36</v>
      </c>
      <c r="W7375">
        <v>24.56</v>
      </c>
      <c r="X7375">
        <v>116</v>
      </c>
      <c r="Y7375" s="47">
        <v>42566</v>
      </c>
      <c r="Z7375" t="s">
        <v>40</v>
      </c>
      <c r="AA7375" t="s">
        <v>198</v>
      </c>
      <c r="AJ7375" s="47">
        <v>42530</v>
      </c>
      <c r="AK7375" t="s">
        <v>210</v>
      </c>
      <c r="AL7375">
        <v>17.23</v>
      </c>
      <c r="AM7375">
        <v>17.329999999999998</v>
      </c>
      <c r="AN7375">
        <v>116</v>
      </c>
      <c r="AO7375" s="47">
        <v>42566</v>
      </c>
      <c r="AP7375" t="s">
        <v>40</v>
      </c>
      <c r="AQ7375" t="s">
        <v>198</v>
      </c>
      <c r="AZ7375" s="47">
        <v>42530</v>
      </c>
      <c r="BA7375" t="s">
        <v>210</v>
      </c>
      <c r="BB7375">
        <v>24.36</v>
      </c>
      <c r="BC7375">
        <v>24.56</v>
      </c>
      <c r="BD7375">
        <v>116</v>
      </c>
      <c r="BE7375" s="47">
        <v>42566</v>
      </c>
      <c r="BF7375" t="s">
        <v>40</v>
      </c>
      <c r="BG7375" t="s">
        <v>198</v>
      </c>
    </row>
    <row r="7376" spans="20:59" x14ac:dyDescent="0.25">
      <c r="T7376" s="47">
        <v>42530</v>
      </c>
      <c r="U7376" t="s">
        <v>211</v>
      </c>
      <c r="V7376">
        <v>38.65</v>
      </c>
      <c r="W7376">
        <v>38.909999999999997</v>
      </c>
      <c r="X7376">
        <v>136</v>
      </c>
      <c r="Y7376" s="47">
        <v>42566</v>
      </c>
      <c r="Z7376" t="s">
        <v>40</v>
      </c>
      <c r="AA7376" t="s">
        <v>198</v>
      </c>
      <c r="AJ7376" s="47">
        <v>42530</v>
      </c>
      <c r="AK7376" t="s">
        <v>211</v>
      </c>
      <c r="AL7376">
        <v>28.6</v>
      </c>
      <c r="AM7376">
        <v>28.7</v>
      </c>
      <c r="AN7376">
        <v>136</v>
      </c>
      <c r="AO7376" s="47">
        <v>42566</v>
      </c>
      <c r="AP7376" t="s">
        <v>40</v>
      </c>
      <c r="AQ7376" t="s">
        <v>198</v>
      </c>
      <c r="AZ7376" s="47">
        <v>42530</v>
      </c>
      <c r="BA7376" t="s">
        <v>211</v>
      </c>
      <c r="BB7376">
        <v>38.65</v>
      </c>
      <c r="BC7376">
        <v>38.909999999999997</v>
      </c>
      <c r="BD7376">
        <v>136</v>
      </c>
      <c r="BE7376" s="47">
        <v>42566</v>
      </c>
      <c r="BF7376" t="s">
        <v>40</v>
      </c>
      <c r="BG7376" t="s">
        <v>198</v>
      </c>
    </row>
    <row r="7377" spans="20:59" x14ac:dyDescent="0.25">
      <c r="T7377" s="47">
        <v>42530</v>
      </c>
      <c r="U7377" t="s">
        <v>212</v>
      </c>
      <c r="V7377">
        <v>54.36</v>
      </c>
      <c r="W7377">
        <v>54.58</v>
      </c>
      <c r="X7377">
        <v>156</v>
      </c>
      <c r="Y7377" s="47">
        <v>42566</v>
      </c>
      <c r="Z7377" t="s">
        <v>40</v>
      </c>
      <c r="AA7377" t="s">
        <v>198</v>
      </c>
      <c r="AJ7377" s="47">
        <v>42530</v>
      </c>
      <c r="AK7377" t="s">
        <v>212</v>
      </c>
      <c r="AL7377">
        <v>43.67</v>
      </c>
      <c r="AM7377">
        <v>43.89</v>
      </c>
      <c r="AN7377">
        <v>156</v>
      </c>
      <c r="AO7377" s="47">
        <v>42566</v>
      </c>
      <c r="AP7377" t="s">
        <v>40</v>
      </c>
      <c r="AQ7377" t="s">
        <v>198</v>
      </c>
      <c r="AZ7377" s="47">
        <v>42530</v>
      </c>
      <c r="BA7377" t="s">
        <v>212</v>
      </c>
      <c r="BB7377">
        <v>54.36</v>
      </c>
      <c r="BC7377">
        <v>54.58</v>
      </c>
      <c r="BD7377">
        <v>156</v>
      </c>
      <c r="BE7377" s="47">
        <v>42566</v>
      </c>
      <c r="BF7377" t="s">
        <v>40</v>
      </c>
      <c r="BG7377" t="s">
        <v>198</v>
      </c>
    </row>
    <row r="7378" spans="20:59" x14ac:dyDescent="0.25">
      <c r="T7378" s="47">
        <v>42530</v>
      </c>
      <c r="U7378" t="s">
        <v>213</v>
      </c>
      <c r="V7378">
        <v>17.86</v>
      </c>
      <c r="W7378">
        <v>17.920000000000002</v>
      </c>
      <c r="X7378">
        <v>76</v>
      </c>
      <c r="Y7378" s="47">
        <v>42664</v>
      </c>
      <c r="Z7378" t="s">
        <v>40</v>
      </c>
      <c r="AA7378" t="s">
        <v>198</v>
      </c>
      <c r="AJ7378" s="47">
        <v>42530</v>
      </c>
      <c r="AK7378" t="s">
        <v>213</v>
      </c>
      <c r="AL7378">
        <v>14.51</v>
      </c>
      <c r="AM7378">
        <v>14.6</v>
      </c>
      <c r="AN7378">
        <v>76</v>
      </c>
      <c r="AO7378" s="47">
        <v>42664</v>
      </c>
      <c r="AP7378" t="s">
        <v>40</v>
      </c>
      <c r="AQ7378" t="s">
        <v>198</v>
      </c>
      <c r="AZ7378" s="47">
        <v>42530</v>
      </c>
      <c r="BA7378" t="s">
        <v>213</v>
      </c>
      <c r="BB7378">
        <v>17.86</v>
      </c>
      <c r="BC7378">
        <v>17.920000000000002</v>
      </c>
      <c r="BD7378">
        <v>76</v>
      </c>
      <c r="BE7378" s="47">
        <v>42664</v>
      </c>
      <c r="BF7378" t="s">
        <v>40</v>
      </c>
      <c r="BG7378" t="s">
        <v>198</v>
      </c>
    </row>
    <row r="7379" spans="20:59" x14ac:dyDescent="0.25">
      <c r="T7379" s="47">
        <v>42530</v>
      </c>
      <c r="U7379" t="s">
        <v>214</v>
      </c>
      <c r="V7379">
        <v>28.8</v>
      </c>
      <c r="W7379">
        <v>29.02</v>
      </c>
      <c r="X7379">
        <v>96</v>
      </c>
      <c r="Y7379" s="47">
        <v>42664</v>
      </c>
      <c r="Z7379" t="s">
        <v>40</v>
      </c>
      <c r="AA7379" t="s">
        <v>198</v>
      </c>
      <c r="AJ7379" s="47">
        <v>42530</v>
      </c>
      <c r="AK7379" t="s">
        <v>214</v>
      </c>
      <c r="AL7379">
        <v>24.57</v>
      </c>
      <c r="AM7379">
        <v>24.72</v>
      </c>
      <c r="AN7379">
        <v>96</v>
      </c>
      <c r="AO7379" s="47">
        <v>42664</v>
      </c>
      <c r="AP7379" t="s">
        <v>40</v>
      </c>
      <c r="AQ7379" t="s">
        <v>198</v>
      </c>
      <c r="AZ7379" s="47">
        <v>42530</v>
      </c>
      <c r="BA7379" t="s">
        <v>214</v>
      </c>
      <c r="BB7379">
        <v>28.8</v>
      </c>
      <c r="BC7379">
        <v>29.02</v>
      </c>
      <c r="BD7379">
        <v>96</v>
      </c>
      <c r="BE7379" s="47">
        <v>42664</v>
      </c>
      <c r="BF7379" t="s">
        <v>40</v>
      </c>
      <c r="BG7379" t="s">
        <v>198</v>
      </c>
    </row>
    <row r="7380" spans="20:59" x14ac:dyDescent="0.25">
      <c r="T7380" s="47">
        <v>42530</v>
      </c>
      <c r="U7380" t="s">
        <v>215</v>
      </c>
      <c r="V7380">
        <v>42.15</v>
      </c>
      <c r="W7380">
        <v>42.19</v>
      </c>
      <c r="X7380">
        <v>116</v>
      </c>
      <c r="Y7380" s="47">
        <v>42664</v>
      </c>
      <c r="Z7380" t="s">
        <v>40</v>
      </c>
      <c r="AA7380" t="s">
        <v>198</v>
      </c>
      <c r="AJ7380" s="47">
        <v>42530</v>
      </c>
      <c r="AK7380" t="s">
        <v>215</v>
      </c>
      <c r="AL7380">
        <v>36.840000000000003</v>
      </c>
      <c r="AM7380">
        <v>37.049999999999997</v>
      </c>
      <c r="AN7380">
        <v>116</v>
      </c>
      <c r="AO7380" s="47">
        <v>42664</v>
      </c>
      <c r="AP7380" t="s">
        <v>40</v>
      </c>
      <c r="AQ7380" t="s">
        <v>198</v>
      </c>
      <c r="AZ7380" s="47">
        <v>42530</v>
      </c>
      <c r="BA7380" t="s">
        <v>215</v>
      </c>
      <c r="BB7380">
        <v>42.15</v>
      </c>
      <c r="BC7380">
        <v>42.19</v>
      </c>
      <c r="BD7380">
        <v>116</v>
      </c>
      <c r="BE7380" s="47">
        <v>42664</v>
      </c>
      <c r="BF7380" t="s">
        <v>40</v>
      </c>
      <c r="BG7380" t="s">
        <v>198</v>
      </c>
    </row>
    <row r="7381" spans="20:59" x14ac:dyDescent="0.25">
      <c r="T7381" s="47">
        <v>42530</v>
      </c>
      <c r="U7381" t="s">
        <v>216</v>
      </c>
      <c r="V7381">
        <v>55.59</v>
      </c>
      <c r="W7381">
        <v>55.82</v>
      </c>
      <c r="X7381">
        <v>136</v>
      </c>
      <c r="Y7381" s="47">
        <v>42664</v>
      </c>
      <c r="Z7381" t="s">
        <v>40</v>
      </c>
      <c r="AA7381" t="s">
        <v>198</v>
      </c>
      <c r="AJ7381" s="47">
        <v>42530</v>
      </c>
      <c r="AK7381" t="s">
        <v>216</v>
      </c>
      <c r="AL7381">
        <v>50.1</v>
      </c>
      <c r="AM7381">
        <v>50.51</v>
      </c>
      <c r="AN7381">
        <v>136</v>
      </c>
      <c r="AO7381" s="47">
        <v>42664</v>
      </c>
      <c r="AP7381" t="s">
        <v>40</v>
      </c>
      <c r="AQ7381" t="s">
        <v>198</v>
      </c>
      <c r="AZ7381" s="47">
        <v>42530</v>
      </c>
      <c r="BA7381" t="s">
        <v>216</v>
      </c>
      <c r="BB7381">
        <v>55.59</v>
      </c>
      <c r="BC7381">
        <v>55.82</v>
      </c>
      <c r="BD7381">
        <v>136</v>
      </c>
      <c r="BE7381" s="47">
        <v>42664</v>
      </c>
      <c r="BF7381" t="s">
        <v>40</v>
      </c>
      <c r="BG7381" t="s">
        <v>198</v>
      </c>
    </row>
    <row r="7382" spans="20:59" x14ac:dyDescent="0.25">
      <c r="T7382" s="47">
        <v>42530</v>
      </c>
      <c r="U7382" t="s">
        <v>217</v>
      </c>
      <c r="V7382">
        <v>72.42</v>
      </c>
      <c r="W7382">
        <v>72.959999999999994</v>
      </c>
      <c r="X7382">
        <v>156</v>
      </c>
      <c r="Y7382" s="47">
        <v>42664</v>
      </c>
      <c r="Z7382" t="s">
        <v>40</v>
      </c>
      <c r="AA7382" t="s">
        <v>198</v>
      </c>
      <c r="AJ7382" s="47">
        <v>42530</v>
      </c>
      <c r="AK7382" t="s">
        <v>217</v>
      </c>
      <c r="AL7382">
        <v>63.31</v>
      </c>
      <c r="AM7382">
        <v>63.84</v>
      </c>
      <c r="AN7382">
        <v>156</v>
      </c>
      <c r="AO7382" s="47">
        <v>42664</v>
      </c>
      <c r="AP7382" t="s">
        <v>40</v>
      </c>
      <c r="AQ7382" t="s">
        <v>198</v>
      </c>
      <c r="AZ7382" s="47">
        <v>42530</v>
      </c>
      <c r="BA7382" t="s">
        <v>217</v>
      </c>
      <c r="BB7382">
        <v>72.42</v>
      </c>
      <c r="BC7382">
        <v>72.959999999999994</v>
      </c>
      <c r="BD7382">
        <v>156</v>
      </c>
      <c r="BE7382" s="47">
        <v>42664</v>
      </c>
      <c r="BF7382" t="s">
        <v>40</v>
      </c>
      <c r="BG7382" t="s">
        <v>198</v>
      </c>
    </row>
    <row r="7383" spans="20:59" x14ac:dyDescent="0.25">
      <c r="T7383" s="47">
        <v>42530</v>
      </c>
      <c r="U7383" t="s">
        <v>218</v>
      </c>
      <c r="V7383">
        <v>16.88</v>
      </c>
      <c r="W7383">
        <v>17.010000000000002</v>
      </c>
      <c r="X7383">
        <v>42</v>
      </c>
      <c r="Y7383" s="47">
        <v>42566</v>
      </c>
      <c r="Z7383" t="s">
        <v>28</v>
      </c>
      <c r="AA7383" t="s">
        <v>219</v>
      </c>
      <c r="AJ7383" s="47">
        <v>42530</v>
      </c>
      <c r="AK7383" t="s">
        <v>218</v>
      </c>
      <c r="AL7383">
        <v>15.71</v>
      </c>
      <c r="AM7383">
        <v>15.83</v>
      </c>
      <c r="AN7383">
        <v>42</v>
      </c>
      <c r="AO7383" s="47">
        <v>42566</v>
      </c>
      <c r="AP7383" t="s">
        <v>28</v>
      </c>
      <c r="AQ7383" t="s">
        <v>219</v>
      </c>
      <c r="AZ7383" s="47">
        <v>42530</v>
      </c>
      <c r="BA7383" t="s">
        <v>218</v>
      </c>
      <c r="BB7383">
        <v>16.88</v>
      </c>
      <c r="BC7383">
        <v>17.010000000000002</v>
      </c>
      <c r="BD7383">
        <v>42</v>
      </c>
      <c r="BE7383" s="47">
        <v>42566</v>
      </c>
      <c r="BF7383" t="s">
        <v>28</v>
      </c>
      <c r="BG7383" t="s">
        <v>219</v>
      </c>
    </row>
    <row r="7384" spans="20:59" x14ac:dyDescent="0.25">
      <c r="T7384" s="47">
        <v>42530</v>
      </c>
      <c r="U7384" t="s">
        <v>220</v>
      </c>
      <c r="V7384">
        <v>7.24</v>
      </c>
      <c r="W7384">
        <v>7.25</v>
      </c>
      <c r="X7384">
        <v>52</v>
      </c>
      <c r="Y7384" s="47">
        <v>42566</v>
      </c>
      <c r="Z7384" t="s">
        <v>28</v>
      </c>
      <c r="AA7384" t="s">
        <v>219</v>
      </c>
      <c r="AJ7384" s="47">
        <v>42530</v>
      </c>
      <c r="AK7384" t="s">
        <v>220</v>
      </c>
      <c r="AL7384">
        <v>6.31</v>
      </c>
      <c r="AM7384">
        <v>6.34</v>
      </c>
      <c r="AN7384">
        <v>52</v>
      </c>
      <c r="AO7384" s="47">
        <v>42566</v>
      </c>
      <c r="AP7384" t="s">
        <v>28</v>
      </c>
      <c r="AQ7384" t="s">
        <v>219</v>
      </c>
      <c r="AZ7384" s="47">
        <v>42530</v>
      </c>
      <c r="BA7384" t="s">
        <v>220</v>
      </c>
      <c r="BB7384">
        <v>7.24</v>
      </c>
      <c r="BC7384">
        <v>7.25</v>
      </c>
      <c r="BD7384">
        <v>52</v>
      </c>
      <c r="BE7384" s="47">
        <v>42566</v>
      </c>
      <c r="BF7384" t="s">
        <v>28</v>
      </c>
      <c r="BG7384" t="s">
        <v>219</v>
      </c>
    </row>
    <row r="7385" spans="20:59" x14ac:dyDescent="0.25">
      <c r="T7385" s="47">
        <v>42530</v>
      </c>
      <c r="U7385" t="s">
        <v>221</v>
      </c>
      <c r="V7385">
        <v>1.1299999999999999</v>
      </c>
      <c r="W7385">
        <v>1.1399999999999999</v>
      </c>
      <c r="X7385">
        <v>62</v>
      </c>
      <c r="Y7385" s="47">
        <v>42566</v>
      </c>
      <c r="Z7385" t="s">
        <v>28</v>
      </c>
      <c r="AA7385" t="s">
        <v>219</v>
      </c>
      <c r="AJ7385" s="47">
        <v>42530</v>
      </c>
      <c r="AK7385" t="s">
        <v>221</v>
      </c>
      <c r="AL7385">
        <v>0.87</v>
      </c>
      <c r="AM7385">
        <v>0.87</v>
      </c>
      <c r="AN7385">
        <v>62</v>
      </c>
      <c r="AO7385" s="47">
        <v>42566</v>
      </c>
      <c r="AP7385" t="s">
        <v>28</v>
      </c>
      <c r="AQ7385" t="s">
        <v>219</v>
      </c>
      <c r="AZ7385" s="47">
        <v>42530</v>
      </c>
      <c r="BA7385" t="s">
        <v>221</v>
      </c>
      <c r="BB7385">
        <v>1.1299999999999999</v>
      </c>
      <c r="BC7385">
        <v>1.1399999999999999</v>
      </c>
      <c r="BD7385">
        <v>62</v>
      </c>
      <c r="BE7385" s="47">
        <v>42566</v>
      </c>
      <c r="BF7385" t="s">
        <v>28</v>
      </c>
      <c r="BG7385" t="s">
        <v>219</v>
      </c>
    </row>
    <row r="7386" spans="20:59" x14ac:dyDescent="0.25">
      <c r="T7386" s="47">
        <v>42530</v>
      </c>
      <c r="U7386" t="s">
        <v>222</v>
      </c>
      <c r="V7386">
        <v>0.05</v>
      </c>
      <c r="W7386">
        <v>0.05</v>
      </c>
      <c r="X7386">
        <v>72</v>
      </c>
      <c r="Y7386" s="47">
        <v>42566</v>
      </c>
      <c r="Z7386" t="s">
        <v>28</v>
      </c>
      <c r="AA7386" t="s">
        <v>219</v>
      </c>
      <c r="AJ7386" s="47">
        <v>42530</v>
      </c>
      <c r="AK7386" t="s">
        <v>222</v>
      </c>
      <c r="AL7386">
        <v>0.03</v>
      </c>
      <c r="AM7386">
        <v>0.03</v>
      </c>
      <c r="AN7386">
        <v>72</v>
      </c>
      <c r="AO7386" s="47">
        <v>42566</v>
      </c>
      <c r="AP7386" t="s">
        <v>28</v>
      </c>
      <c r="AQ7386" t="s">
        <v>219</v>
      </c>
      <c r="AZ7386" s="47">
        <v>42530</v>
      </c>
      <c r="BA7386" t="s">
        <v>222</v>
      </c>
      <c r="BB7386">
        <v>0.05</v>
      </c>
      <c r="BC7386">
        <v>0.05</v>
      </c>
      <c r="BD7386">
        <v>72</v>
      </c>
      <c r="BE7386" s="47">
        <v>42566</v>
      </c>
      <c r="BF7386" t="s">
        <v>28</v>
      </c>
      <c r="BG7386" t="s">
        <v>219</v>
      </c>
    </row>
    <row r="7387" spans="20:59" x14ac:dyDescent="0.25">
      <c r="T7387" s="47">
        <v>42530</v>
      </c>
      <c r="U7387" t="s">
        <v>223</v>
      </c>
      <c r="V7387">
        <v>0</v>
      </c>
      <c r="W7387">
        <v>0</v>
      </c>
      <c r="X7387">
        <v>82</v>
      </c>
      <c r="Y7387" s="47">
        <v>42566</v>
      </c>
      <c r="Z7387" t="s">
        <v>28</v>
      </c>
      <c r="AA7387" t="s">
        <v>219</v>
      </c>
      <c r="AJ7387" s="47">
        <v>42530</v>
      </c>
      <c r="AK7387" t="s">
        <v>223</v>
      </c>
      <c r="AL7387">
        <v>0</v>
      </c>
      <c r="AM7387">
        <v>0</v>
      </c>
      <c r="AN7387">
        <v>82</v>
      </c>
      <c r="AO7387" s="47">
        <v>42566</v>
      </c>
      <c r="AP7387" t="s">
        <v>28</v>
      </c>
      <c r="AQ7387" t="s">
        <v>219</v>
      </c>
      <c r="AZ7387" s="47">
        <v>42530</v>
      </c>
      <c r="BA7387" t="s">
        <v>223</v>
      </c>
      <c r="BB7387">
        <v>0</v>
      </c>
      <c r="BC7387">
        <v>0</v>
      </c>
      <c r="BD7387">
        <v>82</v>
      </c>
      <c r="BE7387" s="47">
        <v>42566</v>
      </c>
      <c r="BF7387" t="s">
        <v>28</v>
      </c>
      <c r="BG7387" t="s">
        <v>219</v>
      </c>
    </row>
    <row r="7388" spans="20:59" x14ac:dyDescent="0.25">
      <c r="T7388" s="47">
        <v>42530</v>
      </c>
      <c r="U7388" t="s">
        <v>224</v>
      </c>
      <c r="V7388">
        <v>17.079999999999998</v>
      </c>
      <c r="W7388">
        <v>17.16</v>
      </c>
      <c r="X7388">
        <v>42</v>
      </c>
      <c r="Y7388" s="47">
        <v>42664</v>
      </c>
      <c r="Z7388" t="s">
        <v>28</v>
      </c>
      <c r="AA7388" t="s">
        <v>219</v>
      </c>
      <c r="AJ7388" s="47">
        <v>42530</v>
      </c>
      <c r="AK7388" t="s">
        <v>224</v>
      </c>
      <c r="AL7388">
        <v>16.57</v>
      </c>
      <c r="AM7388">
        <v>16.64</v>
      </c>
      <c r="AN7388">
        <v>42</v>
      </c>
      <c r="AO7388" s="47">
        <v>42664</v>
      </c>
      <c r="AP7388" t="s">
        <v>28</v>
      </c>
      <c r="AQ7388" t="s">
        <v>219</v>
      </c>
      <c r="AZ7388" s="47">
        <v>42530</v>
      </c>
      <c r="BA7388" t="s">
        <v>224</v>
      </c>
      <c r="BB7388">
        <v>17.079999999999998</v>
      </c>
      <c r="BC7388">
        <v>17.16</v>
      </c>
      <c r="BD7388">
        <v>42</v>
      </c>
      <c r="BE7388" s="47">
        <v>42664</v>
      </c>
      <c r="BF7388" t="s">
        <v>28</v>
      </c>
      <c r="BG7388" t="s">
        <v>219</v>
      </c>
    </row>
    <row r="7389" spans="20:59" x14ac:dyDescent="0.25">
      <c r="T7389" s="47">
        <v>42530</v>
      </c>
      <c r="U7389" t="s">
        <v>225</v>
      </c>
      <c r="V7389">
        <v>8.69</v>
      </c>
      <c r="W7389">
        <v>8.75</v>
      </c>
      <c r="X7389">
        <v>52</v>
      </c>
      <c r="Y7389" s="47">
        <v>42664</v>
      </c>
      <c r="Z7389" t="s">
        <v>28</v>
      </c>
      <c r="AA7389" t="s">
        <v>219</v>
      </c>
      <c r="AJ7389" s="47">
        <v>42530</v>
      </c>
      <c r="AK7389" t="s">
        <v>225</v>
      </c>
      <c r="AL7389">
        <v>7.86</v>
      </c>
      <c r="AM7389">
        <v>7.89</v>
      </c>
      <c r="AN7389">
        <v>52</v>
      </c>
      <c r="AO7389" s="47">
        <v>42664</v>
      </c>
      <c r="AP7389" t="s">
        <v>28</v>
      </c>
      <c r="AQ7389" t="s">
        <v>219</v>
      </c>
      <c r="AZ7389" s="47">
        <v>42530</v>
      </c>
      <c r="BA7389" t="s">
        <v>225</v>
      </c>
      <c r="BB7389">
        <v>8.69</v>
      </c>
      <c r="BC7389">
        <v>8.75</v>
      </c>
      <c r="BD7389">
        <v>52</v>
      </c>
      <c r="BE7389" s="47">
        <v>42664</v>
      </c>
      <c r="BF7389" t="s">
        <v>28</v>
      </c>
      <c r="BG7389" t="s">
        <v>219</v>
      </c>
    </row>
    <row r="7390" spans="20:59" x14ac:dyDescent="0.25">
      <c r="T7390" s="47">
        <v>42530</v>
      </c>
      <c r="U7390" t="s">
        <v>226</v>
      </c>
      <c r="V7390">
        <v>3.22</v>
      </c>
      <c r="W7390">
        <v>3.24</v>
      </c>
      <c r="X7390">
        <v>62</v>
      </c>
      <c r="Y7390" s="47">
        <v>42664</v>
      </c>
      <c r="Z7390" t="s">
        <v>28</v>
      </c>
      <c r="AA7390" t="s">
        <v>219</v>
      </c>
      <c r="AJ7390" s="47">
        <v>42530</v>
      </c>
      <c r="AK7390" t="s">
        <v>226</v>
      </c>
      <c r="AL7390">
        <v>2.94</v>
      </c>
      <c r="AM7390">
        <v>2.95</v>
      </c>
      <c r="AN7390">
        <v>62</v>
      </c>
      <c r="AO7390" s="47">
        <v>42664</v>
      </c>
      <c r="AP7390" t="s">
        <v>28</v>
      </c>
      <c r="AQ7390" t="s">
        <v>219</v>
      </c>
      <c r="AZ7390" s="47">
        <v>42530</v>
      </c>
      <c r="BA7390" t="s">
        <v>226</v>
      </c>
      <c r="BB7390">
        <v>3.22</v>
      </c>
      <c r="BC7390">
        <v>3.24</v>
      </c>
      <c r="BD7390">
        <v>62</v>
      </c>
      <c r="BE7390" s="47">
        <v>42664</v>
      </c>
      <c r="BF7390" t="s">
        <v>28</v>
      </c>
      <c r="BG7390" t="s">
        <v>219</v>
      </c>
    </row>
    <row r="7391" spans="20:59" x14ac:dyDescent="0.25">
      <c r="T7391" s="47">
        <v>42530</v>
      </c>
      <c r="U7391" t="s">
        <v>227</v>
      </c>
      <c r="V7391">
        <v>0.95</v>
      </c>
      <c r="W7391">
        <v>0.95</v>
      </c>
      <c r="X7391">
        <v>72</v>
      </c>
      <c r="Y7391" s="47">
        <v>42664</v>
      </c>
      <c r="Z7391" t="s">
        <v>28</v>
      </c>
      <c r="AA7391" t="s">
        <v>219</v>
      </c>
      <c r="AJ7391" s="47">
        <v>42530</v>
      </c>
      <c r="AK7391" t="s">
        <v>227</v>
      </c>
      <c r="AL7391">
        <v>0.81</v>
      </c>
      <c r="AM7391">
        <v>0.81</v>
      </c>
      <c r="AN7391">
        <v>72</v>
      </c>
      <c r="AO7391" s="47">
        <v>42664</v>
      </c>
      <c r="AP7391" t="s">
        <v>28</v>
      </c>
      <c r="AQ7391" t="s">
        <v>219</v>
      </c>
      <c r="AZ7391" s="47">
        <v>42530</v>
      </c>
      <c r="BA7391" t="s">
        <v>227</v>
      </c>
      <c r="BB7391">
        <v>0.95</v>
      </c>
      <c r="BC7391">
        <v>0.95</v>
      </c>
      <c r="BD7391">
        <v>72</v>
      </c>
      <c r="BE7391" s="47">
        <v>42664</v>
      </c>
      <c r="BF7391" t="s">
        <v>28</v>
      </c>
      <c r="BG7391" t="s">
        <v>219</v>
      </c>
    </row>
    <row r="7392" spans="20:59" x14ac:dyDescent="0.25">
      <c r="T7392" s="47">
        <v>42530</v>
      </c>
      <c r="U7392" t="s">
        <v>228</v>
      </c>
      <c r="V7392">
        <v>0.23</v>
      </c>
      <c r="W7392">
        <v>0.23</v>
      </c>
      <c r="X7392">
        <v>82</v>
      </c>
      <c r="Y7392" s="47">
        <v>42664</v>
      </c>
      <c r="Z7392" t="s">
        <v>28</v>
      </c>
      <c r="AA7392" t="s">
        <v>219</v>
      </c>
      <c r="AJ7392" s="47">
        <v>42530</v>
      </c>
      <c r="AK7392" t="s">
        <v>228</v>
      </c>
      <c r="AL7392">
        <v>0.19</v>
      </c>
      <c r="AM7392">
        <v>0.19</v>
      </c>
      <c r="AN7392">
        <v>82</v>
      </c>
      <c r="AO7392" s="47">
        <v>42664</v>
      </c>
      <c r="AP7392" t="s">
        <v>28</v>
      </c>
      <c r="AQ7392" t="s">
        <v>219</v>
      </c>
      <c r="AZ7392" s="47">
        <v>42530</v>
      </c>
      <c r="BA7392" t="s">
        <v>228</v>
      </c>
      <c r="BB7392">
        <v>0.23</v>
      </c>
      <c r="BC7392">
        <v>0.23</v>
      </c>
      <c r="BD7392">
        <v>82</v>
      </c>
      <c r="BE7392" s="47">
        <v>42664</v>
      </c>
      <c r="BF7392" t="s">
        <v>28</v>
      </c>
      <c r="BG7392" t="s">
        <v>219</v>
      </c>
    </row>
    <row r="7393" spans="20:59" x14ac:dyDescent="0.25">
      <c r="T7393" s="47">
        <v>42530</v>
      </c>
      <c r="U7393" t="s">
        <v>229</v>
      </c>
      <c r="V7393">
        <v>0</v>
      </c>
      <c r="W7393">
        <v>0</v>
      </c>
      <c r="X7393">
        <v>42</v>
      </c>
      <c r="Y7393" s="47">
        <v>42566</v>
      </c>
      <c r="Z7393" t="s">
        <v>40</v>
      </c>
      <c r="AA7393" t="s">
        <v>219</v>
      </c>
      <c r="AJ7393" s="47">
        <v>42530</v>
      </c>
      <c r="AK7393" t="s">
        <v>229</v>
      </c>
      <c r="AL7393">
        <v>0</v>
      </c>
      <c r="AM7393">
        <v>0</v>
      </c>
      <c r="AN7393">
        <v>42</v>
      </c>
      <c r="AO7393" s="47">
        <v>42566</v>
      </c>
      <c r="AP7393" t="s">
        <v>40</v>
      </c>
      <c r="AQ7393" t="s">
        <v>219</v>
      </c>
      <c r="AZ7393" s="47">
        <v>42530</v>
      </c>
      <c r="BA7393" t="s">
        <v>229</v>
      </c>
      <c r="BB7393">
        <v>0</v>
      </c>
      <c r="BC7393">
        <v>0</v>
      </c>
      <c r="BD7393">
        <v>42</v>
      </c>
      <c r="BE7393" s="47">
        <v>42566</v>
      </c>
      <c r="BF7393" t="s">
        <v>40</v>
      </c>
      <c r="BG7393" t="s">
        <v>219</v>
      </c>
    </row>
    <row r="7394" spans="20:59" x14ac:dyDescent="0.25">
      <c r="T7394" s="47">
        <v>42530</v>
      </c>
      <c r="U7394" t="s">
        <v>230</v>
      </c>
      <c r="V7394">
        <v>0.27</v>
      </c>
      <c r="W7394">
        <v>0.27</v>
      </c>
      <c r="X7394">
        <v>52</v>
      </c>
      <c r="Y7394" s="47">
        <v>42566</v>
      </c>
      <c r="Z7394" t="s">
        <v>40</v>
      </c>
      <c r="AA7394" t="s">
        <v>219</v>
      </c>
      <c r="AJ7394" s="47">
        <v>42530</v>
      </c>
      <c r="AK7394" t="s">
        <v>230</v>
      </c>
      <c r="AL7394">
        <v>0.37</v>
      </c>
      <c r="AM7394">
        <v>0.37</v>
      </c>
      <c r="AN7394">
        <v>52</v>
      </c>
      <c r="AO7394" s="47">
        <v>42566</v>
      </c>
      <c r="AP7394" t="s">
        <v>40</v>
      </c>
      <c r="AQ7394" t="s">
        <v>219</v>
      </c>
      <c r="AZ7394" s="47">
        <v>42530</v>
      </c>
      <c r="BA7394" t="s">
        <v>230</v>
      </c>
      <c r="BB7394">
        <v>0.27</v>
      </c>
      <c r="BC7394">
        <v>0.27</v>
      </c>
      <c r="BD7394">
        <v>52</v>
      </c>
      <c r="BE7394" s="47">
        <v>42566</v>
      </c>
      <c r="BF7394" t="s">
        <v>40</v>
      </c>
      <c r="BG7394" t="s">
        <v>219</v>
      </c>
    </row>
    <row r="7395" spans="20:59" x14ac:dyDescent="0.25">
      <c r="T7395" s="47">
        <v>42530</v>
      </c>
      <c r="U7395" t="s">
        <v>231</v>
      </c>
      <c r="V7395">
        <v>4.33</v>
      </c>
      <c r="W7395">
        <v>4.3600000000000003</v>
      </c>
      <c r="X7395">
        <v>62</v>
      </c>
      <c r="Y7395" s="47">
        <v>42566</v>
      </c>
      <c r="Z7395" t="s">
        <v>40</v>
      </c>
      <c r="AA7395" t="s">
        <v>219</v>
      </c>
      <c r="AJ7395" s="47">
        <v>42530</v>
      </c>
      <c r="AK7395" t="s">
        <v>231</v>
      </c>
      <c r="AL7395">
        <v>4.88</v>
      </c>
      <c r="AM7395">
        <v>4.88</v>
      </c>
      <c r="AN7395">
        <v>62</v>
      </c>
      <c r="AO7395" s="47">
        <v>42566</v>
      </c>
      <c r="AP7395" t="s">
        <v>40</v>
      </c>
      <c r="AQ7395" t="s">
        <v>219</v>
      </c>
      <c r="AZ7395" s="47">
        <v>42530</v>
      </c>
      <c r="BA7395" t="s">
        <v>231</v>
      </c>
      <c r="BB7395">
        <v>4.33</v>
      </c>
      <c r="BC7395">
        <v>4.3600000000000003</v>
      </c>
      <c r="BD7395">
        <v>62</v>
      </c>
      <c r="BE7395" s="47">
        <v>42566</v>
      </c>
      <c r="BF7395" t="s">
        <v>40</v>
      </c>
      <c r="BG7395" t="s">
        <v>219</v>
      </c>
    </row>
    <row r="7396" spans="20:59" x14ac:dyDescent="0.25">
      <c r="T7396" s="47">
        <v>42530</v>
      </c>
      <c r="U7396" t="s">
        <v>232</v>
      </c>
      <c r="V7396">
        <v>13.25</v>
      </c>
      <c r="W7396">
        <v>13.31</v>
      </c>
      <c r="X7396">
        <v>72</v>
      </c>
      <c r="Y7396" s="47">
        <v>42566</v>
      </c>
      <c r="Z7396" t="s">
        <v>40</v>
      </c>
      <c r="AA7396" t="s">
        <v>219</v>
      </c>
      <c r="AJ7396" s="47">
        <v>42530</v>
      </c>
      <c r="AK7396" t="s">
        <v>232</v>
      </c>
      <c r="AL7396">
        <v>13.91</v>
      </c>
      <c r="AM7396">
        <v>13.99</v>
      </c>
      <c r="AN7396">
        <v>72</v>
      </c>
      <c r="AO7396" s="47">
        <v>42566</v>
      </c>
      <c r="AP7396" t="s">
        <v>40</v>
      </c>
      <c r="AQ7396" t="s">
        <v>219</v>
      </c>
      <c r="AZ7396" s="47">
        <v>42530</v>
      </c>
      <c r="BA7396" t="s">
        <v>232</v>
      </c>
      <c r="BB7396">
        <v>13.25</v>
      </c>
      <c r="BC7396">
        <v>13.31</v>
      </c>
      <c r="BD7396">
        <v>72</v>
      </c>
      <c r="BE7396" s="47">
        <v>42566</v>
      </c>
      <c r="BF7396" t="s">
        <v>40</v>
      </c>
      <c r="BG7396" t="s">
        <v>219</v>
      </c>
    </row>
    <row r="7397" spans="20:59" x14ac:dyDescent="0.25">
      <c r="T7397" s="47">
        <v>42530</v>
      </c>
      <c r="U7397" t="s">
        <v>233</v>
      </c>
      <c r="V7397">
        <v>23.33</v>
      </c>
      <c r="W7397">
        <v>23.52</v>
      </c>
      <c r="X7397">
        <v>82</v>
      </c>
      <c r="Y7397" s="47">
        <v>42566</v>
      </c>
      <c r="Z7397" t="s">
        <v>40</v>
      </c>
      <c r="AA7397" t="s">
        <v>219</v>
      </c>
      <c r="AJ7397" s="47">
        <v>42530</v>
      </c>
      <c r="AK7397" t="s">
        <v>233</v>
      </c>
      <c r="AL7397">
        <v>23.97</v>
      </c>
      <c r="AM7397">
        <v>24.14</v>
      </c>
      <c r="AN7397">
        <v>82</v>
      </c>
      <c r="AO7397" s="47">
        <v>42566</v>
      </c>
      <c r="AP7397" t="s">
        <v>40</v>
      </c>
      <c r="AQ7397" t="s">
        <v>219</v>
      </c>
      <c r="AZ7397" s="47">
        <v>42530</v>
      </c>
      <c r="BA7397" t="s">
        <v>233</v>
      </c>
      <c r="BB7397">
        <v>23.33</v>
      </c>
      <c r="BC7397">
        <v>23.52</v>
      </c>
      <c r="BD7397">
        <v>82</v>
      </c>
      <c r="BE7397" s="47">
        <v>42566</v>
      </c>
      <c r="BF7397" t="s">
        <v>40</v>
      </c>
      <c r="BG7397" t="s">
        <v>219</v>
      </c>
    </row>
    <row r="7398" spans="20:59" x14ac:dyDescent="0.25">
      <c r="T7398" s="47">
        <v>42530</v>
      </c>
      <c r="U7398" t="s">
        <v>234</v>
      </c>
      <c r="V7398">
        <v>0.13</v>
      </c>
      <c r="W7398">
        <v>0.14000000000000001</v>
      </c>
      <c r="X7398">
        <v>42</v>
      </c>
      <c r="Y7398" s="47">
        <v>42664</v>
      </c>
      <c r="Z7398" t="s">
        <v>40</v>
      </c>
      <c r="AA7398" t="s">
        <v>219</v>
      </c>
      <c r="AJ7398" s="47">
        <v>42530</v>
      </c>
      <c r="AK7398" t="s">
        <v>234</v>
      </c>
      <c r="AL7398">
        <v>0.16</v>
      </c>
      <c r="AM7398">
        <v>0.16</v>
      </c>
      <c r="AN7398">
        <v>42</v>
      </c>
      <c r="AO7398" s="47">
        <v>42664</v>
      </c>
      <c r="AP7398" t="s">
        <v>40</v>
      </c>
      <c r="AQ7398" t="s">
        <v>219</v>
      </c>
      <c r="AZ7398" s="47">
        <v>42530</v>
      </c>
      <c r="BA7398" t="s">
        <v>234</v>
      </c>
      <c r="BB7398">
        <v>0.13</v>
      </c>
      <c r="BC7398">
        <v>0.14000000000000001</v>
      </c>
      <c r="BD7398">
        <v>42</v>
      </c>
      <c r="BE7398" s="47">
        <v>42664</v>
      </c>
      <c r="BF7398" t="s">
        <v>40</v>
      </c>
      <c r="BG7398" t="s">
        <v>219</v>
      </c>
    </row>
    <row r="7399" spans="20:59" x14ac:dyDescent="0.25">
      <c r="T7399" s="47">
        <v>42530</v>
      </c>
      <c r="U7399" t="s">
        <v>235</v>
      </c>
      <c r="V7399">
        <v>1.53</v>
      </c>
      <c r="W7399">
        <v>1.54</v>
      </c>
      <c r="X7399">
        <v>52</v>
      </c>
      <c r="Y7399" s="47">
        <v>42664</v>
      </c>
      <c r="Z7399" t="s">
        <v>40</v>
      </c>
      <c r="AA7399" t="s">
        <v>219</v>
      </c>
      <c r="AJ7399" s="47">
        <v>42530</v>
      </c>
      <c r="AK7399" t="s">
        <v>235</v>
      </c>
      <c r="AL7399">
        <v>1.77</v>
      </c>
      <c r="AM7399">
        <v>1.78</v>
      </c>
      <c r="AN7399">
        <v>52</v>
      </c>
      <c r="AO7399" s="47">
        <v>42664</v>
      </c>
      <c r="AP7399" t="s">
        <v>40</v>
      </c>
      <c r="AQ7399" t="s">
        <v>219</v>
      </c>
      <c r="AZ7399" s="47">
        <v>42530</v>
      </c>
      <c r="BA7399" t="s">
        <v>235</v>
      </c>
      <c r="BB7399">
        <v>1.53</v>
      </c>
      <c r="BC7399">
        <v>1.54</v>
      </c>
      <c r="BD7399">
        <v>52</v>
      </c>
      <c r="BE7399" s="47">
        <v>42664</v>
      </c>
      <c r="BF7399" t="s">
        <v>40</v>
      </c>
      <c r="BG7399" t="s">
        <v>219</v>
      </c>
    </row>
    <row r="7400" spans="20:59" x14ac:dyDescent="0.25">
      <c r="T7400" s="47">
        <v>42530</v>
      </c>
      <c r="U7400" t="s">
        <v>236</v>
      </c>
      <c r="V7400">
        <v>6.07</v>
      </c>
      <c r="W7400">
        <v>6.11</v>
      </c>
      <c r="X7400">
        <v>62</v>
      </c>
      <c r="Y7400" s="47">
        <v>42664</v>
      </c>
      <c r="Z7400" t="s">
        <v>40</v>
      </c>
      <c r="AA7400" t="s">
        <v>219</v>
      </c>
      <c r="AJ7400" s="47">
        <v>42530</v>
      </c>
      <c r="AK7400" t="s">
        <v>236</v>
      </c>
      <c r="AL7400">
        <v>6.6</v>
      </c>
      <c r="AM7400">
        <v>6.62</v>
      </c>
      <c r="AN7400">
        <v>62</v>
      </c>
      <c r="AO7400" s="47">
        <v>42664</v>
      </c>
      <c r="AP7400" t="s">
        <v>40</v>
      </c>
      <c r="AQ7400" t="s">
        <v>219</v>
      </c>
      <c r="AZ7400" s="47">
        <v>42530</v>
      </c>
      <c r="BA7400" t="s">
        <v>236</v>
      </c>
      <c r="BB7400">
        <v>6.07</v>
      </c>
      <c r="BC7400">
        <v>6.11</v>
      </c>
      <c r="BD7400">
        <v>62</v>
      </c>
      <c r="BE7400" s="47">
        <v>42664</v>
      </c>
      <c r="BF7400" t="s">
        <v>40</v>
      </c>
      <c r="BG7400" t="s">
        <v>219</v>
      </c>
    </row>
    <row r="7401" spans="20:59" x14ac:dyDescent="0.25">
      <c r="T7401" s="47">
        <v>42530</v>
      </c>
      <c r="U7401" t="s">
        <v>237</v>
      </c>
      <c r="V7401">
        <v>13.68</v>
      </c>
      <c r="W7401">
        <v>13.75</v>
      </c>
      <c r="X7401">
        <v>72</v>
      </c>
      <c r="Y7401" s="47">
        <v>42664</v>
      </c>
      <c r="Z7401" t="s">
        <v>40</v>
      </c>
      <c r="AA7401" t="s">
        <v>219</v>
      </c>
      <c r="AJ7401" s="47">
        <v>42530</v>
      </c>
      <c r="AK7401" t="s">
        <v>237</v>
      </c>
      <c r="AL7401">
        <v>14.66</v>
      </c>
      <c r="AM7401">
        <v>14.71</v>
      </c>
      <c r="AN7401">
        <v>72</v>
      </c>
      <c r="AO7401" s="47">
        <v>42664</v>
      </c>
      <c r="AP7401" t="s">
        <v>40</v>
      </c>
      <c r="AQ7401" t="s">
        <v>219</v>
      </c>
      <c r="AZ7401" s="47">
        <v>42530</v>
      </c>
      <c r="BA7401" t="s">
        <v>237</v>
      </c>
      <c r="BB7401">
        <v>13.68</v>
      </c>
      <c r="BC7401">
        <v>13.75</v>
      </c>
      <c r="BD7401">
        <v>72</v>
      </c>
      <c r="BE7401" s="47">
        <v>42664</v>
      </c>
      <c r="BF7401" t="s">
        <v>40</v>
      </c>
      <c r="BG7401" t="s">
        <v>219</v>
      </c>
    </row>
    <row r="7402" spans="20:59" x14ac:dyDescent="0.25">
      <c r="T7402" s="47">
        <v>42530</v>
      </c>
      <c r="U7402" t="s">
        <v>238</v>
      </c>
      <c r="V7402">
        <v>23.25</v>
      </c>
      <c r="W7402">
        <v>23.33</v>
      </c>
      <c r="X7402">
        <v>82</v>
      </c>
      <c r="Y7402" s="47">
        <v>42664</v>
      </c>
      <c r="Z7402" t="s">
        <v>40</v>
      </c>
      <c r="AA7402" t="s">
        <v>219</v>
      </c>
      <c r="AJ7402" s="47">
        <v>42530</v>
      </c>
      <c r="AK7402" t="s">
        <v>238</v>
      </c>
      <c r="AL7402">
        <v>23.64</v>
      </c>
      <c r="AM7402">
        <v>23.78</v>
      </c>
      <c r="AN7402">
        <v>82</v>
      </c>
      <c r="AO7402" s="47">
        <v>42664</v>
      </c>
      <c r="AP7402" t="s">
        <v>40</v>
      </c>
      <c r="AQ7402" t="s">
        <v>219</v>
      </c>
      <c r="AZ7402" s="47">
        <v>42530</v>
      </c>
      <c r="BA7402" t="s">
        <v>238</v>
      </c>
      <c r="BB7402">
        <v>23.25</v>
      </c>
      <c r="BC7402">
        <v>23.33</v>
      </c>
      <c r="BD7402">
        <v>82</v>
      </c>
      <c r="BE7402" s="47">
        <v>42664</v>
      </c>
      <c r="BF7402" t="s">
        <v>40</v>
      </c>
      <c r="BG7402" t="s">
        <v>219</v>
      </c>
    </row>
    <row r="7403" spans="20:59" x14ac:dyDescent="0.25">
      <c r="T7403" s="47">
        <v>42530</v>
      </c>
      <c r="U7403" t="s">
        <v>239</v>
      </c>
      <c r="V7403">
        <v>17.850000000000001</v>
      </c>
      <c r="W7403">
        <v>17.920000000000002</v>
      </c>
      <c r="X7403">
        <v>49</v>
      </c>
      <c r="Y7403" s="47">
        <v>42566</v>
      </c>
      <c r="Z7403" t="s">
        <v>28</v>
      </c>
      <c r="AA7403" t="s">
        <v>240</v>
      </c>
      <c r="AJ7403" s="47">
        <v>42530</v>
      </c>
      <c r="AK7403" t="s">
        <v>239</v>
      </c>
      <c r="AL7403">
        <v>22.81</v>
      </c>
      <c r="AM7403">
        <v>22.98</v>
      </c>
      <c r="AN7403">
        <v>49</v>
      </c>
      <c r="AO7403" s="47">
        <v>42566</v>
      </c>
      <c r="AP7403" t="s">
        <v>28</v>
      </c>
      <c r="AQ7403" t="s">
        <v>240</v>
      </c>
      <c r="AZ7403" s="47">
        <v>42530</v>
      </c>
      <c r="BA7403" t="s">
        <v>239</v>
      </c>
      <c r="BB7403">
        <v>17.850000000000001</v>
      </c>
      <c r="BC7403">
        <v>17.920000000000002</v>
      </c>
      <c r="BD7403">
        <v>49</v>
      </c>
      <c r="BE7403" s="47">
        <v>42566</v>
      </c>
      <c r="BF7403" t="s">
        <v>28</v>
      </c>
      <c r="BG7403" t="s">
        <v>240</v>
      </c>
    </row>
    <row r="7404" spans="20:59" x14ac:dyDescent="0.25">
      <c r="T7404" s="47">
        <v>42530</v>
      </c>
      <c r="U7404" t="s">
        <v>241</v>
      </c>
      <c r="V7404">
        <v>8.19</v>
      </c>
      <c r="W7404">
        <v>8.23</v>
      </c>
      <c r="X7404">
        <v>59</v>
      </c>
      <c r="Y7404" s="47">
        <v>42566</v>
      </c>
      <c r="Z7404" t="s">
        <v>28</v>
      </c>
      <c r="AA7404" t="s">
        <v>240</v>
      </c>
      <c r="AJ7404" s="47">
        <v>42530</v>
      </c>
      <c r="AK7404" t="s">
        <v>241</v>
      </c>
      <c r="AL7404">
        <v>12.9</v>
      </c>
      <c r="AM7404">
        <v>12.95</v>
      </c>
      <c r="AN7404">
        <v>59</v>
      </c>
      <c r="AO7404" s="47">
        <v>42566</v>
      </c>
      <c r="AP7404" t="s">
        <v>28</v>
      </c>
      <c r="AQ7404" t="s">
        <v>240</v>
      </c>
      <c r="AZ7404" s="47">
        <v>42530</v>
      </c>
      <c r="BA7404" t="s">
        <v>241</v>
      </c>
      <c r="BB7404">
        <v>8.19</v>
      </c>
      <c r="BC7404">
        <v>8.23</v>
      </c>
      <c r="BD7404">
        <v>59</v>
      </c>
      <c r="BE7404" s="47">
        <v>42566</v>
      </c>
      <c r="BF7404" t="s">
        <v>28</v>
      </c>
      <c r="BG7404" t="s">
        <v>240</v>
      </c>
    </row>
    <row r="7405" spans="20:59" x14ac:dyDescent="0.25">
      <c r="T7405" s="47">
        <v>42530</v>
      </c>
      <c r="U7405" t="s">
        <v>242</v>
      </c>
      <c r="V7405">
        <v>0.65</v>
      </c>
      <c r="W7405">
        <v>0.65</v>
      </c>
      <c r="X7405">
        <v>69</v>
      </c>
      <c r="Y7405" s="47">
        <v>42566</v>
      </c>
      <c r="Z7405" t="s">
        <v>28</v>
      </c>
      <c r="AA7405" t="s">
        <v>240</v>
      </c>
      <c r="AJ7405" s="47">
        <v>42530</v>
      </c>
      <c r="AK7405" t="s">
        <v>242</v>
      </c>
      <c r="AL7405">
        <v>3.32</v>
      </c>
      <c r="AM7405">
        <v>3.33</v>
      </c>
      <c r="AN7405">
        <v>69</v>
      </c>
      <c r="AO7405" s="47">
        <v>42566</v>
      </c>
      <c r="AP7405" t="s">
        <v>28</v>
      </c>
      <c r="AQ7405" t="s">
        <v>240</v>
      </c>
      <c r="AZ7405" s="47">
        <v>42530</v>
      </c>
      <c r="BA7405" t="s">
        <v>242</v>
      </c>
      <c r="BB7405">
        <v>0.65</v>
      </c>
      <c r="BC7405">
        <v>0.65</v>
      </c>
      <c r="BD7405">
        <v>69</v>
      </c>
      <c r="BE7405" s="47">
        <v>42566</v>
      </c>
      <c r="BF7405" t="s">
        <v>28</v>
      </c>
      <c r="BG7405" t="s">
        <v>240</v>
      </c>
    </row>
    <row r="7406" spans="20:59" x14ac:dyDescent="0.25">
      <c r="T7406" s="47">
        <v>42530</v>
      </c>
      <c r="U7406" t="s">
        <v>243</v>
      </c>
      <c r="V7406">
        <v>0</v>
      </c>
      <c r="W7406">
        <v>0</v>
      </c>
      <c r="X7406">
        <v>79</v>
      </c>
      <c r="Y7406" s="47">
        <v>42566</v>
      </c>
      <c r="Z7406" t="s">
        <v>28</v>
      </c>
      <c r="AA7406" t="s">
        <v>240</v>
      </c>
      <c r="AJ7406" s="47">
        <v>42530</v>
      </c>
      <c r="AK7406" t="s">
        <v>243</v>
      </c>
      <c r="AL7406">
        <v>0.04</v>
      </c>
      <c r="AM7406">
        <v>0.04</v>
      </c>
      <c r="AN7406">
        <v>79</v>
      </c>
      <c r="AO7406" s="47">
        <v>42566</v>
      </c>
      <c r="AP7406" t="s">
        <v>28</v>
      </c>
      <c r="AQ7406" t="s">
        <v>240</v>
      </c>
      <c r="AZ7406" s="47">
        <v>42530</v>
      </c>
      <c r="BA7406" t="s">
        <v>243</v>
      </c>
      <c r="BB7406">
        <v>0</v>
      </c>
      <c r="BC7406">
        <v>0</v>
      </c>
      <c r="BD7406">
        <v>79</v>
      </c>
      <c r="BE7406" s="47">
        <v>42566</v>
      </c>
      <c r="BF7406" t="s">
        <v>28</v>
      </c>
      <c r="BG7406" t="s">
        <v>240</v>
      </c>
    </row>
    <row r="7407" spans="20:59" x14ac:dyDescent="0.25">
      <c r="T7407" s="47">
        <v>42530</v>
      </c>
      <c r="U7407" t="s">
        <v>244</v>
      </c>
      <c r="V7407">
        <v>0</v>
      </c>
      <c r="W7407">
        <v>0</v>
      </c>
      <c r="X7407">
        <v>89</v>
      </c>
      <c r="Y7407" s="47">
        <v>42566</v>
      </c>
      <c r="Z7407" t="s">
        <v>28</v>
      </c>
      <c r="AA7407" t="s">
        <v>240</v>
      </c>
      <c r="AJ7407" s="47">
        <v>42530</v>
      </c>
      <c r="AK7407" t="s">
        <v>244</v>
      </c>
      <c r="AL7407">
        <v>0</v>
      </c>
      <c r="AM7407">
        <v>0</v>
      </c>
      <c r="AN7407">
        <v>89</v>
      </c>
      <c r="AO7407" s="47">
        <v>42566</v>
      </c>
      <c r="AP7407" t="s">
        <v>28</v>
      </c>
      <c r="AQ7407" t="s">
        <v>240</v>
      </c>
      <c r="AZ7407" s="47">
        <v>42530</v>
      </c>
      <c r="BA7407" t="s">
        <v>244</v>
      </c>
      <c r="BB7407">
        <v>0</v>
      </c>
      <c r="BC7407">
        <v>0</v>
      </c>
      <c r="BD7407">
        <v>89</v>
      </c>
      <c r="BE7407" s="47">
        <v>42566</v>
      </c>
      <c r="BF7407" t="s">
        <v>28</v>
      </c>
      <c r="BG7407" t="s">
        <v>240</v>
      </c>
    </row>
    <row r="7408" spans="20:59" x14ac:dyDescent="0.25">
      <c r="T7408" s="47">
        <v>42530</v>
      </c>
      <c r="U7408" t="s">
        <v>245</v>
      </c>
      <c r="V7408">
        <v>18.22</v>
      </c>
      <c r="W7408">
        <v>18.39</v>
      </c>
      <c r="X7408">
        <v>49</v>
      </c>
      <c r="Y7408" s="47">
        <v>42664</v>
      </c>
      <c r="Z7408" t="s">
        <v>28</v>
      </c>
      <c r="AA7408" t="s">
        <v>240</v>
      </c>
      <c r="AJ7408" s="47">
        <v>42530</v>
      </c>
      <c r="AK7408" t="s">
        <v>245</v>
      </c>
      <c r="AL7408">
        <v>23.36</v>
      </c>
      <c r="AM7408">
        <v>23.49</v>
      </c>
      <c r="AN7408">
        <v>49</v>
      </c>
      <c r="AO7408" s="47">
        <v>42664</v>
      </c>
      <c r="AP7408" t="s">
        <v>28</v>
      </c>
      <c r="AQ7408" t="s">
        <v>240</v>
      </c>
      <c r="AZ7408" s="47">
        <v>42530</v>
      </c>
      <c r="BA7408" t="s">
        <v>245</v>
      </c>
      <c r="BB7408">
        <v>18.22</v>
      </c>
      <c r="BC7408">
        <v>18.39</v>
      </c>
      <c r="BD7408">
        <v>49</v>
      </c>
      <c r="BE7408" s="47">
        <v>42664</v>
      </c>
      <c r="BF7408" t="s">
        <v>28</v>
      </c>
      <c r="BG7408" t="s">
        <v>240</v>
      </c>
    </row>
    <row r="7409" spans="20:59" x14ac:dyDescent="0.25">
      <c r="T7409" s="47">
        <v>42530</v>
      </c>
      <c r="U7409" t="s">
        <v>246</v>
      </c>
      <c r="V7409">
        <v>8.7200000000000006</v>
      </c>
      <c r="W7409">
        <v>8.73</v>
      </c>
      <c r="X7409">
        <v>59</v>
      </c>
      <c r="Y7409" s="47">
        <v>42664</v>
      </c>
      <c r="Z7409" t="s">
        <v>28</v>
      </c>
      <c r="AA7409" t="s">
        <v>240</v>
      </c>
      <c r="AJ7409" s="47">
        <v>42530</v>
      </c>
      <c r="AK7409" t="s">
        <v>246</v>
      </c>
      <c r="AL7409">
        <v>13.15</v>
      </c>
      <c r="AM7409">
        <v>13.19</v>
      </c>
      <c r="AN7409">
        <v>59</v>
      </c>
      <c r="AO7409" s="47">
        <v>42664</v>
      </c>
      <c r="AP7409" t="s">
        <v>28</v>
      </c>
      <c r="AQ7409" t="s">
        <v>240</v>
      </c>
      <c r="AZ7409" s="47">
        <v>42530</v>
      </c>
      <c r="BA7409" t="s">
        <v>246</v>
      </c>
      <c r="BB7409">
        <v>8.7200000000000006</v>
      </c>
      <c r="BC7409">
        <v>8.73</v>
      </c>
      <c r="BD7409">
        <v>59</v>
      </c>
      <c r="BE7409" s="47">
        <v>42664</v>
      </c>
      <c r="BF7409" t="s">
        <v>28</v>
      </c>
      <c r="BG7409" t="s">
        <v>240</v>
      </c>
    </row>
    <row r="7410" spans="20:59" x14ac:dyDescent="0.25">
      <c r="T7410" s="47">
        <v>42530</v>
      </c>
      <c r="U7410" t="s">
        <v>247</v>
      </c>
      <c r="V7410">
        <v>1.97</v>
      </c>
      <c r="W7410">
        <v>1.98</v>
      </c>
      <c r="X7410">
        <v>69</v>
      </c>
      <c r="Y7410" s="47">
        <v>42664</v>
      </c>
      <c r="Z7410" t="s">
        <v>28</v>
      </c>
      <c r="AA7410" t="s">
        <v>240</v>
      </c>
      <c r="AJ7410" s="47">
        <v>42530</v>
      </c>
      <c r="AK7410" t="s">
        <v>247</v>
      </c>
      <c r="AL7410">
        <v>4.5599999999999996</v>
      </c>
      <c r="AM7410">
        <v>4.5999999999999996</v>
      </c>
      <c r="AN7410">
        <v>69</v>
      </c>
      <c r="AO7410" s="47">
        <v>42664</v>
      </c>
      <c r="AP7410" t="s">
        <v>28</v>
      </c>
      <c r="AQ7410" t="s">
        <v>240</v>
      </c>
      <c r="AZ7410" s="47">
        <v>42530</v>
      </c>
      <c r="BA7410" t="s">
        <v>247</v>
      </c>
      <c r="BB7410">
        <v>1.97</v>
      </c>
      <c r="BC7410">
        <v>1.98</v>
      </c>
      <c r="BD7410">
        <v>69</v>
      </c>
      <c r="BE7410" s="47">
        <v>42664</v>
      </c>
      <c r="BF7410" t="s">
        <v>28</v>
      </c>
      <c r="BG7410" t="s">
        <v>240</v>
      </c>
    </row>
    <row r="7411" spans="20:59" x14ac:dyDescent="0.25">
      <c r="T7411" s="47">
        <v>42530</v>
      </c>
      <c r="U7411" t="s">
        <v>248</v>
      </c>
      <c r="V7411">
        <v>0.16</v>
      </c>
      <c r="W7411">
        <v>0.16</v>
      </c>
      <c r="X7411">
        <v>79</v>
      </c>
      <c r="Y7411" s="47">
        <v>42664</v>
      </c>
      <c r="Z7411" t="s">
        <v>28</v>
      </c>
      <c r="AA7411" t="s">
        <v>240</v>
      </c>
      <c r="AJ7411" s="47">
        <v>42530</v>
      </c>
      <c r="AK7411" t="s">
        <v>248</v>
      </c>
      <c r="AL7411">
        <v>0.72</v>
      </c>
      <c r="AM7411">
        <v>0.72</v>
      </c>
      <c r="AN7411">
        <v>79</v>
      </c>
      <c r="AO7411" s="47">
        <v>42664</v>
      </c>
      <c r="AP7411" t="s">
        <v>28</v>
      </c>
      <c r="AQ7411" t="s">
        <v>240</v>
      </c>
      <c r="AZ7411" s="47">
        <v>42530</v>
      </c>
      <c r="BA7411" t="s">
        <v>248</v>
      </c>
      <c r="BB7411">
        <v>0.16</v>
      </c>
      <c r="BC7411">
        <v>0.16</v>
      </c>
      <c r="BD7411">
        <v>79</v>
      </c>
      <c r="BE7411" s="47">
        <v>42664</v>
      </c>
      <c r="BF7411" t="s">
        <v>28</v>
      </c>
      <c r="BG7411" t="s">
        <v>240</v>
      </c>
    </row>
    <row r="7412" spans="20:59" x14ac:dyDescent="0.25">
      <c r="T7412" s="47">
        <v>42530</v>
      </c>
      <c r="U7412" t="s">
        <v>249</v>
      </c>
      <c r="V7412">
        <v>0.01</v>
      </c>
      <c r="W7412">
        <v>0.01</v>
      </c>
      <c r="X7412">
        <v>89</v>
      </c>
      <c r="Y7412" s="47">
        <v>42664</v>
      </c>
      <c r="Z7412" t="s">
        <v>28</v>
      </c>
      <c r="AA7412" t="s">
        <v>240</v>
      </c>
      <c r="AJ7412" s="47">
        <v>42530</v>
      </c>
      <c r="AK7412" t="s">
        <v>249</v>
      </c>
      <c r="AL7412">
        <v>0.04</v>
      </c>
      <c r="AM7412">
        <v>0.04</v>
      </c>
      <c r="AN7412">
        <v>89</v>
      </c>
      <c r="AO7412" s="47">
        <v>42664</v>
      </c>
      <c r="AP7412" t="s">
        <v>28</v>
      </c>
      <c r="AQ7412" t="s">
        <v>240</v>
      </c>
      <c r="AZ7412" s="47">
        <v>42530</v>
      </c>
      <c r="BA7412" t="s">
        <v>249</v>
      </c>
      <c r="BB7412">
        <v>0.01</v>
      </c>
      <c r="BC7412">
        <v>0.01</v>
      </c>
      <c r="BD7412">
        <v>89</v>
      </c>
      <c r="BE7412" s="47">
        <v>42664</v>
      </c>
      <c r="BF7412" t="s">
        <v>28</v>
      </c>
      <c r="BG7412" t="s">
        <v>240</v>
      </c>
    </row>
    <row r="7413" spans="20:59" x14ac:dyDescent="0.25">
      <c r="T7413" s="47">
        <v>42530</v>
      </c>
      <c r="U7413" t="s">
        <v>250</v>
      </c>
      <c r="V7413">
        <v>0</v>
      </c>
      <c r="W7413">
        <v>0</v>
      </c>
      <c r="X7413">
        <v>49</v>
      </c>
      <c r="Y7413" s="47">
        <v>42566</v>
      </c>
      <c r="Z7413" t="s">
        <v>40</v>
      </c>
      <c r="AA7413" t="s">
        <v>240</v>
      </c>
      <c r="AJ7413" s="47">
        <v>42530</v>
      </c>
      <c r="AK7413" t="s">
        <v>250</v>
      </c>
      <c r="AL7413">
        <v>0</v>
      </c>
      <c r="AM7413">
        <v>0</v>
      </c>
      <c r="AN7413">
        <v>49</v>
      </c>
      <c r="AO7413" s="47">
        <v>42566</v>
      </c>
      <c r="AP7413" t="s">
        <v>40</v>
      </c>
      <c r="AQ7413" t="s">
        <v>240</v>
      </c>
      <c r="AZ7413" s="47">
        <v>42530</v>
      </c>
      <c r="BA7413" t="s">
        <v>250</v>
      </c>
      <c r="BB7413">
        <v>0</v>
      </c>
      <c r="BC7413">
        <v>0</v>
      </c>
      <c r="BD7413">
        <v>49</v>
      </c>
      <c r="BE7413" s="47">
        <v>42566</v>
      </c>
      <c r="BF7413" t="s">
        <v>40</v>
      </c>
      <c r="BG7413" t="s">
        <v>240</v>
      </c>
    </row>
    <row r="7414" spans="20:59" x14ac:dyDescent="0.25">
      <c r="T7414" s="47">
        <v>42530</v>
      </c>
      <c r="U7414" t="s">
        <v>251</v>
      </c>
      <c r="V7414">
        <v>0.01</v>
      </c>
      <c r="W7414">
        <v>0.01</v>
      </c>
      <c r="X7414">
        <v>59</v>
      </c>
      <c r="Y7414" s="47">
        <v>42566</v>
      </c>
      <c r="Z7414" t="s">
        <v>40</v>
      </c>
      <c r="AA7414" t="s">
        <v>240</v>
      </c>
      <c r="AJ7414" s="47">
        <v>42530</v>
      </c>
      <c r="AK7414" t="s">
        <v>251</v>
      </c>
      <c r="AL7414">
        <v>0</v>
      </c>
      <c r="AM7414">
        <v>0</v>
      </c>
      <c r="AN7414">
        <v>59</v>
      </c>
      <c r="AO7414" s="47">
        <v>42566</v>
      </c>
      <c r="AP7414" t="s">
        <v>40</v>
      </c>
      <c r="AQ7414" t="s">
        <v>240</v>
      </c>
      <c r="AZ7414" s="47">
        <v>42530</v>
      </c>
      <c r="BA7414" t="s">
        <v>251</v>
      </c>
      <c r="BB7414">
        <v>0.01</v>
      </c>
      <c r="BC7414">
        <v>0.01</v>
      </c>
      <c r="BD7414">
        <v>59</v>
      </c>
      <c r="BE7414" s="47">
        <v>42566</v>
      </c>
      <c r="BF7414" t="s">
        <v>40</v>
      </c>
      <c r="BG7414" t="s">
        <v>240</v>
      </c>
    </row>
    <row r="7415" spans="20:59" x14ac:dyDescent="0.25">
      <c r="T7415" s="47">
        <v>42530</v>
      </c>
      <c r="U7415" t="s">
        <v>252</v>
      </c>
      <c r="V7415">
        <v>2.46</v>
      </c>
      <c r="W7415">
        <v>2.46</v>
      </c>
      <c r="X7415">
        <v>69</v>
      </c>
      <c r="Y7415" s="47">
        <v>42566</v>
      </c>
      <c r="Z7415" t="s">
        <v>40</v>
      </c>
      <c r="AA7415" t="s">
        <v>240</v>
      </c>
      <c r="AJ7415" s="47">
        <v>42530</v>
      </c>
      <c r="AK7415" t="s">
        <v>252</v>
      </c>
      <c r="AL7415">
        <v>0.43</v>
      </c>
      <c r="AM7415">
        <v>0.43</v>
      </c>
      <c r="AN7415">
        <v>69</v>
      </c>
      <c r="AO7415" s="47">
        <v>42566</v>
      </c>
      <c r="AP7415" t="s">
        <v>40</v>
      </c>
      <c r="AQ7415" t="s">
        <v>240</v>
      </c>
      <c r="AZ7415" s="47">
        <v>42530</v>
      </c>
      <c r="BA7415" t="s">
        <v>252</v>
      </c>
      <c r="BB7415">
        <v>2.46</v>
      </c>
      <c r="BC7415">
        <v>2.46</v>
      </c>
      <c r="BD7415">
        <v>69</v>
      </c>
      <c r="BE7415" s="47">
        <v>42566</v>
      </c>
      <c r="BF7415" t="s">
        <v>40</v>
      </c>
      <c r="BG7415" t="s">
        <v>240</v>
      </c>
    </row>
    <row r="7416" spans="20:59" x14ac:dyDescent="0.25">
      <c r="T7416" s="47">
        <v>42530</v>
      </c>
      <c r="U7416" t="s">
        <v>253</v>
      </c>
      <c r="V7416">
        <v>11.77</v>
      </c>
      <c r="W7416">
        <v>11.86</v>
      </c>
      <c r="X7416">
        <v>79</v>
      </c>
      <c r="Y7416" s="47">
        <v>42566</v>
      </c>
      <c r="Z7416" t="s">
        <v>40</v>
      </c>
      <c r="AA7416" t="s">
        <v>240</v>
      </c>
      <c r="AJ7416" s="47">
        <v>42530</v>
      </c>
      <c r="AK7416" t="s">
        <v>253</v>
      </c>
      <c r="AL7416">
        <v>7.24</v>
      </c>
      <c r="AM7416">
        <v>7.28</v>
      </c>
      <c r="AN7416">
        <v>79</v>
      </c>
      <c r="AO7416" s="47">
        <v>42566</v>
      </c>
      <c r="AP7416" t="s">
        <v>40</v>
      </c>
      <c r="AQ7416" t="s">
        <v>240</v>
      </c>
      <c r="AZ7416" s="47">
        <v>42530</v>
      </c>
      <c r="BA7416" t="s">
        <v>253</v>
      </c>
      <c r="BB7416">
        <v>11.77</v>
      </c>
      <c r="BC7416">
        <v>11.86</v>
      </c>
      <c r="BD7416">
        <v>79</v>
      </c>
      <c r="BE7416" s="47">
        <v>42566</v>
      </c>
      <c r="BF7416" t="s">
        <v>40</v>
      </c>
      <c r="BG7416" t="s">
        <v>240</v>
      </c>
    </row>
    <row r="7417" spans="20:59" x14ac:dyDescent="0.25">
      <c r="T7417" s="47">
        <v>42530</v>
      </c>
      <c r="U7417" t="s">
        <v>254</v>
      </c>
      <c r="V7417">
        <v>21.55</v>
      </c>
      <c r="W7417">
        <v>21.7</v>
      </c>
      <c r="X7417">
        <v>89</v>
      </c>
      <c r="Y7417" s="47">
        <v>42566</v>
      </c>
      <c r="Z7417" t="s">
        <v>40</v>
      </c>
      <c r="AA7417" t="s">
        <v>240</v>
      </c>
      <c r="AJ7417" s="47">
        <v>42530</v>
      </c>
      <c r="AK7417" t="s">
        <v>254</v>
      </c>
      <c r="AL7417">
        <v>17.010000000000002</v>
      </c>
      <c r="AM7417">
        <v>17.05</v>
      </c>
      <c r="AN7417">
        <v>89</v>
      </c>
      <c r="AO7417" s="47">
        <v>42566</v>
      </c>
      <c r="AP7417" t="s">
        <v>40</v>
      </c>
      <c r="AQ7417" t="s">
        <v>240</v>
      </c>
      <c r="AZ7417" s="47">
        <v>42530</v>
      </c>
      <c r="BA7417" t="s">
        <v>254</v>
      </c>
      <c r="BB7417">
        <v>21.55</v>
      </c>
      <c r="BC7417">
        <v>21.7</v>
      </c>
      <c r="BD7417">
        <v>89</v>
      </c>
      <c r="BE7417" s="47">
        <v>42566</v>
      </c>
      <c r="BF7417" t="s">
        <v>40</v>
      </c>
      <c r="BG7417" t="s">
        <v>240</v>
      </c>
    </row>
    <row r="7418" spans="20:59" x14ac:dyDescent="0.25">
      <c r="T7418" s="47">
        <v>42530</v>
      </c>
      <c r="U7418" t="s">
        <v>255</v>
      </c>
      <c r="V7418">
        <v>0</v>
      </c>
      <c r="W7418">
        <v>0</v>
      </c>
      <c r="X7418">
        <v>49</v>
      </c>
      <c r="Y7418" s="47">
        <v>42664</v>
      </c>
      <c r="Z7418" t="s">
        <v>40</v>
      </c>
      <c r="AA7418" t="s">
        <v>240</v>
      </c>
      <c r="AJ7418" s="47">
        <v>42530</v>
      </c>
      <c r="AK7418" t="s">
        <v>255</v>
      </c>
      <c r="AL7418">
        <v>0</v>
      </c>
      <c r="AM7418">
        <v>0</v>
      </c>
      <c r="AN7418">
        <v>49</v>
      </c>
      <c r="AO7418" s="47">
        <v>42664</v>
      </c>
      <c r="AP7418" t="s">
        <v>40</v>
      </c>
      <c r="AQ7418" t="s">
        <v>240</v>
      </c>
      <c r="AZ7418" s="47">
        <v>42530</v>
      </c>
      <c r="BA7418" t="s">
        <v>255</v>
      </c>
      <c r="BB7418">
        <v>0</v>
      </c>
      <c r="BC7418">
        <v>0</v>
      </c>
      <c r="BD7418">
        <v>49</v>
      </c>
      <c r="BE7418" s="47">
        <v>42664</v>
      </c>
      <c r="BF7418" t="s">
        <v>40</v>
      </c>
      <c r="BG7418" t="s">
        <v>240</v>
      </c>
    </row>
    <row r="7419" spans="20:59" x14ac:dyDescent="0.25">
      <c r="T7419" s="47">
        <v>42530</v>
      </c>
      <c r="U7419" t="s">
        <v>256</v>
      </c>
      <c r="V7419">
        <v>0.23</v>
      </c>
      <c r="W7419">
        <v>0.24</v>
      </c>
      <c r="X7419">
        <v>59</v>
      </c>
      <c r="Y7419" s="47">
        <v>42664</v>
      </c>
      <c r="Z7419" t="s">
        <v>40</v>
      </c>
      <c r="AA7419" t="s">
        <v>240</v>
      </c>
      <c r="AJ7419" s="47">
        <v>42530</v>
      </c>
      <c r="AK7419" t="s">
        <v>256</v>
      </c>
      <c r="AL7419">
        <v>0.04</v>
      </c>
      <c r="AM7419">
        <v>0.04</v>
      </c>
      <c r="AN7419">
        <v>59</v>
      </c>
      <c r="AO7419" s="47">
        <v>42664</v>
      </c>
      <c r="AP7419" t="s">
        <v>40</v>
      </c>
      <c r="AQ7419" t="s">
        <v>240</v>
      </c>
      <c r="AZ7419" s="47">
        <v>42530</v>
      </c>
      <c r="BA7419" t="s">
        <v>256</v>
      </c>
      <c r="BB7419">
        <v>0.23</v>
      </c>
      <c r="BC7419">
        <v>0.24</v>
      </c>
      <c r="BD7419">
        <v>59</v>
      </c>
      <c r="BE7419" s="47">
        <v>42664</v>
      </c>
      <c r="BF7419" t="s">
        <v>40</v>
      </c>
      <c r="BG7419" t="s">
        <v>240</v>
      </c>
    </row>
    <row r="7420" spans="20:59" x14ac:dyDescent="0.25">
      <c r="T7420" s="47">
        <v>42530</v>
      </c>
      <c r="U7420" t="s">
        <v>257</v>
      </c>
      <c r="V7420">
        <v>3.42</v>
      </c>
      <c r="W7420">
        <v>3.44</v>
      </c>
      <c r="X7420">
        <v>69</v>
      </c>
      <c r="Y7420" s="47">
        <v>42664</v>
      </c>
      <c r="Z7420" t="s">
        <v>40</v>
      </c>
      <c r="AA7420" t="s">
        <v>240</v>
      </c>
      <c r="AJ7420" s="47">
        <v>42530</v>
      </c>
      <c r="AK7420" t="s">
        <v>257</v>
      </c>
      <c r="AL7420">
        <v>1.42</v>
      </c>
      <c r="AM7420">
        <v>1.44</v>
      </c>
      <c r="AN7420">
        <v>69</v>
      </c>
      <c r="AO7420" s="47">
        <v>42664</v>
      </c>
      <c r="AP7420" t="s">
        <v>40</v>
      </c>
      <c r="AQ7420" t="s">
        <v>240</v>
      </c>
      <c r="AZ7420" s="47">
        <v>42530</v>
      </c>
      <c r="BA7420" t="s">
        <v>257</v>
      </c>
      <c r="BB7420">
        <v>3.42</v>
      </c>
      <c r="BC7420">
        <v>3.44</v>
      </c>
      <c r="BD7420">
        <v>69</v>
      </c>
      <c r="BE7420" s="47">
        <v>42664</v>
      </c>
      <c r="BF7420" t="s">
        <v>40</v>
      </c>
      <c r="BG7420" t="s">
        <v>240</v>
      </c>
    </row>
    <row r="7421" spans="20:59" x14ac:dyDescent="0.25">
      <c r="T7421" s="47">
        <v>42530</v>
      </c>
      <c r="U7421" t="s">
        <v>258</v>
      </c>
      <c r="V7421">
        <v>11.48</v>
      </c>
      <c r="W7421">
        <v>11.51</v>
      </c>
      <c r="X7421">
        <v>79</v>
      </c>
      <c r="Y7421" s="47">
        <v>42664</v>
      </c>
      <c r="Z7421" t="s">
        <v>40</v>
      </c>
      <c r="AA7421" t="s">
        <v>240</v>
      </c>
      <c r="AJ7421" s="47">
        <v>42530</v>
      </c>
      <c r="AK7421" t="s">
        <v>258</v>
      </c>
      <c r="AL7421">
        <v>7.4</v>
      </c>
      <c r="AM7421">
        <v>7.42</v>
      </c>
      <c r="AN7421">
        <v>79</v>
      </c>
      <c r="AO7421" s="47">
        <v>42664</v>
      </c>
      <c r="AP7421" t="s">
        <v>40</v>
      </c>
      <c r="AQ7421" t="s">
        <v>240</v>
      </c>
      <c r="AZ7421" s="47">
        <v>42530</v>
      </c>
      <c r="BA7421" t="s">
        <v>258</v>
      </c>
      <c r="BB7421">
        <v>11.48</v>
      </c>
      <c r="BC7421">
        <v>11.51</v>
      </c>
      <c r="BD7421">
        <v>79</v>
      </c>
      <c r="BE7421" s="47">
        <v>42664</v>
      </c>
      <c r="BF7421" t="s">
        <v>40</v>
      </c>
      <c r="BG7421" t="s">
        <v>240</v>
      </c>
    </row>
    <row r="7422" spans="20:59" x14ac:dyDescent="0.25">
      <c r="T7422" s="47">
        <v>42530</v>
      </c>
      <c r="U7422" t="s">
        <v>259</v>
      </c>
      <c r="V7422">
        <v>21.37</v>
      </c>
      <c r="W7422">
        <v>21.4</v>
      </c>
      <c r="X7422">
        <v>89</v>
      </c>
      <c r="Y7422" s="47">
        <v>42664</v>
      </c>
      <c r="Z7422" t="s">
        <v>40</v>
      </c>
      <c r="AA7422" t="s">
        <v>240</v>
      </c>
      <c r="AJ7422" s="47">
        <v>42530</v>
      </c>
      <c r="AK7422" t="s">
        <v>259</v>
      </c>
      <c r="AL7422">
        <v>16.489999999999998</v>
      </c>
      <c r="AM7422">
        <v>16.57</v>
      </c>
      <c r="AN7422">
        <v>89</v>
      </c>
      <c r="AO7422" s="47">
        <v>42664</v>
      </c>
      <c r="AP7422" t="s">
        <v>40</v>
      </c>
      <c r="AQ7422" t="s">
        <v>240</v>
      </c>
      <c r="AZ7422" s="47">
        <v>42530</v>
      </c>
      <c r="BA7422" t="s">
        <v>259</v>
      </c>
      <c r="BB7422">
        <v>21.37</v>
      </c>
      <c r="BC7422">
        <v>21.4</v>
      </c>
      <c r="BD7422">
        <v>89</v>
      </c>
      <c r="BE7422" s="47">
        <v>42664</v>
      </c>
      <c r="BF7422" t="s">
        <v>40</v>
      </c>
      <c r="BG7422" t="s">
        <v>240</v>
      </c>
    </row>
    <row r="7423" spans="20:59" x14ac:dyDescent="0.25">
      <c r="T7423" s="47">
        <v>42530</v>
      </c>
      <c r="U7423" t="s">
        <v>260</v>
      </c>
      <c r="V7423">
        <v>20.89</v>
      </c>
      <c r="W7423">
        <v>21.07</v>
      </c>
      <c r="X7423">
        <v>63</v>
      </c>
      <c r="Y7423" s="47">
        <v>42566</v>
      </c>
      <c r="Z7423" t="s">
        <v>28</v>
      </c>
      <c r="AA7423" t="s">
        <v>261</v>
      </c>
      <c r="AJ7423" s="47">
        <v>42530</v>
      </c>
      <c r="AK7423" t="s">
        <v>260</v>
      </c>
      <c r="AL7423">
        <v>19.440000000000001</v>
      </c>
      <c r="AM7423">
        <v>19.47</v>
      </c>
      <c r="AN7423">
        <v>63</v>
      </c>
      <c r="AO7423" s="47">
        <v>42566</v>
      </c>
      <c r="AP7423" t="s">
        <v>28</v>
      </c>
      <c r="AQ7423" t="s">
        <v>261</v>
      </c>
      <c r="AZ7423" s="47">
        <v>42530</v>
      </c>
      <c r="BA7423" t="s">
        <v>260</v>
      </c>
      <c r="BB7423">
        <v>20.89</v>
      </c>
      <c r="BC7423">
        <v>21.07</v>
      </c>
      <c r="BD7423">
        <v>63</v>
      </c>
      <c r="BE7423" s="47">
        <v>42566</v>
      </c>
      <c r="BF7423" t="s">
        <v>28</v>
      </c>
      <c r="BG7423" t="s">
        <v>261</v>
      </c>
    </row>
    <row r="7424" spans="20:59" x14ac:dyDescent="0.25">
      <c r="T7424" s="47">
        <v>42530</v>
      </c>
      <c r="U7424" t="s">
        <v>262</v>
      </c>
      <c r="V7424">
        <v>11.18</v>
      </c>
      <c r="W7424">
        <v>11.25</v>
      </c>
      <c r="X7424">
        <v>73</v>
      </c>
      <c r="Y7424" s="47">
        <v>42566</v>
      </c>
      <c r="Z7424" t="s">
        <v>28</v>
      </c>
      <c r="AA7424" t="s">
        <v>261</v>
      </c>
      <c r="AJ7424" s="47">
        <v>42530</v>
      </c>
      <c r="AK7424" t="s">
        <v>262</v>
      </c>
      <c r="AL7424">
        <v>9.25</v>
      </c>
      <c r="AM7424">
        <v>9.3000000000000007</v>
      </c>
      <c r="AN7424">
        <v>73</v>
      </c>
      <c r="AO7424" s="47">
        <v>42566</v>
      </c>
      <c r="AP7424" t="s">
        <v>28</v>
      </c>
      <c r="AQ7424" t="s">
        <v>261</v>
      </c>
      <c r="AZ7424" s="47">
        <v>42530</v>
      </c>
      <c r="BA7424" t="s">
        <v>262</v>
      </c>
      <c r="BB7424">
        <v>11.18</v>
      </c>
      <c r="BC7424">
        <v>11.25</v>
      </c>
      <c r="BD7424">
        <v>73</v>
      </c>
      <c r="BE7424" s="47">
        <v>42566</v>
      </c>
      <c r="BF7424" t="s">
        <v>28</v>
      </c>
      <c r="BG7424" t="s">
        <v>261</v>
      </c>
    </row>
    <row r="7425" spans="20:59" x14ac:dyDescent="0.25">
      <c r="T7425" s="47">
        <v>42530</v>
      </c>
      <c r="U7425" t="s">
        <v>263</v>
      </c>
      <c r="V7425">
        <v>2.74</v>
      </c>
      <c r="W7425">
        <v>2.75</v>
      </c>
      <c r="X7425">
        <v>83</v>
      </c>
      <c r="Y7425" s="47">
        <v>42566</v>
      </c>
      <c r="Z7425" t="s">
        <v>28</v>
      </c>
      <c r="AA7425" t="s">
        <v>261</v>
      </c>
      <c r="AJ7425" s="47">
        <v>42530</v>
      </c>
      <c r="AK7425" t="s">
        <v>263</v>
      </c>
      <c r="AL7425">
        <v>1.75</v>
      </c>
      <c r="AM7425">
        <v>1.75</v>
      </c>
      <c r="AN7425">
        <v>83</v>
      </c>
      <c r="AO7425" s="47">
        <v>42566</v>
      </c>
      <c r="AP7425" t="s">
        <v>28</v>
      </c>
      <c r="AQ7425" t="s">
        <v>261</v>
      </c>
      <c r="AZ7425" s="47">
        <v>42530</v>
      </c>
      <c r="BA7425" t="s">
        <v>263</v>
      </c>
      <c r="BB7425">
        <v>2.74</v>
      </c>
      <c r="BC7425">
        <v>2.75</v>
      </c>
      <c r="BD7425">
        <v>83</v>
      </c>
      <c r="BE7425" s="47">
        <v>42566</v>
      </c>
      <c r="BF7425" t="s">
        <v>28</v>
      </c>
      <c r="BG7425" t="s">
        <v>261</v>
      </c>
    </row>
    <row r="7426" spans="20:59" x14ac:dyDescent="0.25">
      <c r="T7426" s="47">
        <v>42530</v>
      </c>
      <c r="U7426" t="s">
        <v>264</v>
      </c>
      <c r="V7426">
        <v>0.15</v>
      </c>
      <c r="W7426">
        <v>0.15</v>
      </c>
      <c r="X7426">
        <v>93</v>
      </c>
      <c r="Y7426" s="47">
        <v>42566</v>
      </c>
      <c r="Z7426" t="s">
        <v>28</v>
      </c>
      <c r="AA7426" t="s">
        <v>261</v>
      </c>
      <c r="AJ7426" s="47">
        <v>42530</v>
      </c>
      <c r="AK7426" t="s">
        <v>264</v>
      </c>
      <c r="AL7426">
        <v>0.06</v>
      </c>
      <c r="AM7426">
        <v>0.06</v>
      </c>
      <c r="AN7426">
        <v>93</v>
      </c>
      <c r="AO7426" s="47">
        <v>42566</v>
      </c>
      <c r="AP7426" t="s">
        <v>28</v>
      </c>
      <c r="AQ7426" t="s">
        <v>261</v>
      </c>
      <c r="AZ7426" s="47">
        <v>42530</v>
      </c>
      <c r="BA7426" t="s">
        <v>264</v>
      </c>
      <c r="BB7426">
        <v>0.15</v>
      </c>
      <c r="BC7426">
        <v>0.15</v>
      </c>
      <c r="BD7426">
        <v>93</v>
      </c>
      <c r="BE7426" s="47">
        <v>42566</v>
      </c>
      <c r="BF7426" t="s">
        <v>28</v>
      </c>
      <c r="BG7426" t="s">
        <v>261</v>
      </c>
    </row>
    <row r="7427" spans="20:59" x14ac:dyDescent="0.25">
      <c r="T7427" s="47">
        <v>42530</v>
      </c>
      <c r="U7427" t="s">
        <v>265</v>
      </c>
      <c r="V7427">
        <v>0</v>
      </c>
      <c r="W7427">
        <v>0</v>
      </c>
      <c r="X7427">
        <v>103</v>
      </c>
      <c r="Y7427" s="47">
        <v>42566</v>
      </c>
      <c r="Z7427" t="s">
        <v>28</v>
      </c>
      <c r="AA7427" t="s">
        <v>261</v>
      </c>
      <c r="AJ7427" s="47">
        <v>42530</v>
      </c>
      <c r="AK7427" t="s">
        <v>265</v>
      </c>
      <c r="AL7427">
        <v>0</v>
      </c>
      <c r="AM7427">
        <v>0</v>
      </c>
      <c r="AN7427">
        <v>103</v>
      </c>
      <c r="AO7427" s="47">
        <v>42566</v>
      </c>
      <c r="AP7427" t="s">
        <v>28</v>
      </c>
      <c r="AQ7427" t="s">
        <v>261</v>
      </c>
      <c r="AZ7427" s="47">
        <v>42530</v>
      </c>
      <c r="BA7427" t="s">
        <v>265</v>
      </c>
      <c r="BB7427">
        <v>0</v>
      </c>
      <c r="BC7427">
        <v>0</v>
      </c>
      <c r="BD7427">
        <v>103</v>
      </c>
      <c r="BE7427" s="47">
        <v>42566</v>
      </c>
      <c r="BF7427" t="s">
        <v>28</v>
      </c>
      <c r="BG7427" t="s">
        <v>261</v>
      </c>
    </row>
    <row r="7428" spans="20:59" x14ac:dyDescent="0.25">
      <c r="T7428" s="47">
        <v>42530</v>
      </c>
      <c r="U7428" t="s">
        <v>266</v>
      </c>
      <c r="V7428">
        <v>21.38</v>
      </c>
      <c r="W7428">
        <v>21.48</v>
      </c>
      <c r="X7428">
        <v>63</v>
      </c>
      <c r="Y7428" s="47">
        <v>42664</v>
      </c>
      <c r="Z7428" t="s">
        <v>28</v>
      </c>
      <c r="AA7428" t="s">
        <v>261</v>
      </c>
      <c r="AJ7428" s="47">
        <v>42530</v>
      </c>
      <c r="AK7428" t="s">
        <v>266</v>
      </c>
      <c r="AL7428">
        <v>19.829999999999998</v>
      </c>
      <c r="AM7428">
        <v>19.84</v>
      </c>
      <c r="AN7428">
        <v>63</v>
      </c>
      <c r="AO7428" s="47">
        <v>42664</v>
      </c>
      <c r="AP7428" t="s">
        <v>28</v>
      </c>
      <c r="AQ7428" t="s">
        <v>261</v>
      </c>
      <c r="AZ7428" s="47">
        <v>42530</v>
      </c>
      <c r="BA7428" t="s">
        <v>266</v>
      </c>
      <c r="BB7428">
        <v>21.38</v>
      </c>
      <c r="BC7428">
        <v>21.48</v>
      </c>
      <c r="BD7428">
        <v>63</v>
      </c>
      <c r="BE7428" s="47">
        <v>42664</v>
      </c>
      <c r="BF7428" t="s">
        <v>28</v>
      </c>
      <c r="BG7428" t="s">
        <v>261</v>
      </c>
    </row>
    <row r="7429" spans="20:59" x14ac:dyDescent="0.25">
      <c r="T7429" s="47">
        <v>42530</v>
      </c>
      <c r="U7429" t="s">
        <v>267</v>
      </c>
      <c r="V7429">
        <v>12.16</v>
      </c>
      <c r="W7429">
        <v>12.23</v>
      </c>
      <c r="X7429">
        <v>73</v>
      </c>
      <c r="Y7429" s="47">
        <v>42664</v>
      </c>
      <c r="Z7429" t="s">
        <v>28</v>
      </c>
      <c r="AA7429" t="s">
        <v>261</v>
      </c>
      <c r="AJ7429" s="47">
        <v>42530</v>
      </c>
      <c r="AK7429" t="s">
        <v>267</v>
      </c>
      <c r="AL7429">
        <v>10.18</v>
      </c>
      <c r="AM7429">
        <v>10.199999999999999</v>
      </c>
      <c r="AN7429">
        <v>73</v>
      </c>
      <c r="AO7429" s="47">
        <v>42664</v>
      </c>
      <c r="AP7429" t="s">
        <v>28</v>
      </c>
      <c r="AQ7429" t="s">
        <v>261</v>
      </c>
      <c r="AZ7429" s="47">
        <v>42530</v>
      </c>
      <c r="BA7429" t="s">
        <v>267</v>
      </c>
      <c r="BB7429">
        <v>12.16</v>
      </c>
      <c r="BC7429">
        <v>12.23</v>
      </c>
      <c r="BD7429">
        <v>73</v>
      </c>
      <c r="BE7429" s="47">
        <v>42664</v>
      </c>
      <c r="BF7429" t="s">
        <v>28</v>
      </c>
      <c r="BG7429" t="s">
        <v>261</v>
      </c>
    </row>
    <row r="7430" spans="20:59" x14ac:dyDescent="0.25">
      <c r="T7430" s="47">
        <v>42530</v>
      </c>
      <c r="U7430" t="s">
        <v>268</v>
      </c>
      <c r="V7430">
        <v>4.92</v>
      </c>
      <c r="W7430">
        <v>4.9400000000000004</v>
      </c>
      <c r="X7430">
        <v>83</v>
      </c>
      <c r="Y7430" s="47">
        <v>42664</v>
      </c>
      <c r="Z7430" t="s">
        <v>28</v>
      </c>
      <c r="AA7430" t="s">
        <v>261</v>
      </c>
      <c r="AJ7430" s="47">
        <v>42530</v>
      </c>
      <c r="AK7430" t="s">
        <v>268</v>
      </c>
      <c r="AL7430">
        <v>3.94</v>
      </c>
      <c r="AM7430">
        <v>3.97</v>
      </c>
      <c r="AN7430">
        <v>83</v>
      </c>
      <c r="AO7430" s="47">
        <v>42664</v>
      </c>
      <c r="AP7430" t="s">
        <v>28</v>
      </c>
      <c r="AQ7430" t="s">
        <v>261</v>
      </c>
      <c r="AZ7430" s="47">
        <v>42530</v>
      </c>
      <c r="BA7430" t="s">
        <v>268</v>
      </c>
      <c r="BB7430">
        <v>4.92</v>
      </c>
      <c r="BC7430">
        <v>4.9400000000000004</v>
      </c>
      <c r="BD7430">
        <v>83</v>
      </c>
      <c r="BE7430" s="47">
        <v>42664</v>
      </c>
      <c r="BF7430" t="s">
        <v>28</v>
      </c>
      <c r="BG7430" t="s">
        <v>261</v>
      </c>
    </row>
    <row r="7431" spans="20:59" x14ac:dyDescent="0.25">
      <c r="T7431" s="47">
        <v>42530</v>
      </c>
      <c r="U7431" t="s">
        <v>269</v>
      </c>
      <c r="V7431">
        <v>1.44</v>
      </c>
      <c r="W7431">
        <v>1.44</v>
      </c>
      <c r="X7431">
        <v>93</v>
      </c>
      <c r="Y7431" s="47">
        <v>42664</v>
      </c>
      <c r="Z7431" t="s">
        <v>28</v>
      </c>
      <c r="AA7431" t="s">
        <v>261</v>
      </c>
      <c r="AJ7431" s="47">
        <v>42530</v>
      </c>
      <c r="AK7431" t="s">
        <v>269</v>
      </c>
      <c r="AL7431">
        <v>1.02</v>
      </c>
      <c r="AM7431">
        <v>1.03</v>
      </c>
      <c r="AN7431">
        <v>93</v>
      </c>
      <c r="AO7431" s="47">
        <v>42664</v>
      </c>
      <c r="AP7431" t="s">
        <v>28</v>
      </c>
      <c r="AQ7431" t="s">
        <v>261</v>
      </c>
      <c r="AZ7431" s="47">
        <v>42530</v>
      </c>
      <c r="BA7431" t="s">
        <v>269</v>
      </c>
      <c r="BB7431">
        <v>1.44</v>
      </c>
      <c r="BC7431">
        <v>1.44</v>
      </c>
      <c r="BD7431">
        <v>93</v>
      </c>
      <c r="BE7431" s="47">
        <v>42664</v>
      </c>
      <c r="BF7431" t="s">
        <v>28</v>
      </c>
      <c r="BG7431" t="s">
        <v>261</v>
      </c>
    </row>
    <row r="7432" spans="20:59" x14ac:dyDescent="0.25">
      <c r="T7432" s="47">
        <v>42530</v>
      </c>
      <c r="U7432" t="s">
        <v>270</v>
      </c>
      <c r="V7432">
        <v>0.28999999999999998</v>
      </c>
      <c r="W7432">
        <v>0.28999999999999998</v>
      </c>
      <c r="X7432">
        <v>103</v>
      </c>
      <c r="Y7432" s="47">
        <v>42664</v>
      </c>
      <c r="Z7432" t="s">
        <v>28</v>
      </c>
      <c r="AA7432" t="s">
        <v>261</v>
      </c>
      <c r="AJ7432" s="47">
        <v>42530</v>
      </c>
      <c r="AK7432" t="s">
        <v>270</v>
      </c>
      <c r="AL7432">
        <v>0.19</v>
      </c>
      <c r="AM7432">
        <v>0.19</v>
      </c>
      <c r="AN7432">
        <v>103</v>
      </c>
      <c r="AO7432" s="47">
        <v>42664</v>
      </c>
      <c r="AP7432" t="s">
        <v>28</v>
      </c>
      <c r="AQ7432" t="s">
        <v>261</v>
      </c>
      <c r="AZ7432" s="47">
        <v>42530</v>
      </c>
      <c r="BA7432" t="s">
        <v>270</v>
      </c>
      <c r="BB7432">
        <v>0.28999999999999998</v>
      </c>
      <c r="BC7432">
        <v>0.28999999999999998</v>
      </c>
      <c r="BD7432">
        <v>103</v>
      </c>
      <c r="BE7432" s="47">
        <v>42664</v>
      </c>
      <c r="BF7432" t="s">
        <v>28</v>
      </c>
      <c r="BG7432" t="s">
        <v>261</v>
      </c>
    </row>
    <row r="7433" spans="20:59" x14ac:dyDescent="0.25">
      <c r="T7433" s="47">
        <v>42530</v>
      </c>
      <c r="U7433" t="s">
        <v>271</v>
      </c>
      <c r="V7433">
        <v>0</v>
      </c>
      <c r="W7433">
        <v>0</v>
      </c>
      <c r="X7433">
        <v>63</v>
      </c>
      <c r="Y7433" s="47">
        <v>42566</v>
      </c>
      <c r="Z7433" t="s">
        <v>40</v>
      </c>
      <c r="AA7433" t="s">
        <v>261</v>
      </c>
      <c r="AJ7433" s="47">
        <v>42530</v>
      </c>
      <c r="AK7433" t="s">
        <v>271</v>
      </c>
      <c r="AL7433">
        <v>0</v>
      </c>
      <c r="AM7433">
        <v>0</v>
      </c>
      <c r="AN7433">
        <v>63</v>
      </c>
      <c r="AO7433" s="47">
        <v>42566</v>
      </c>
      <c r="AP7433" t="s">
        <v>40</v>
      </c>
      <c r="AQ7433" t="s">
        <v>261</v>
      </c>
      <c r="AZ7433" s="47">
        <v>42530</v>
      </c>
      <c r="BA7433" t="s">
        <v>271</v>
      </c>
      <c r="BB7433">
        <v>0</v>
      </c>
      <c r="BC7433">
        <v>0</v>
      </c>
      <c r="BD7433">
        <v>63</v>
      </c>
      <c r="BE7433" s="47">
        <v>42566</v>
      </c>
      <c r="BF7433" t="s">
        <v>40</v>
      </c>
      <c r="BG7433" t="s">
        <v>261</v>
      </c>
    </row>
    <row r="7434" spans="20:59" x14ac:dyDescent="0.25">
      <c r="T7434" s="47">
        <v>42530</v>
      </c>
      <c r="U7434" t="s">
        <v>272</v>
      </c>
      <c r="V7434">
        <v>0.03</v>
      </c>
      <c r="W7434">
        <v>0.03</v>
      </c>
      <c r="X7434">
        <v>73</v>
      </c>
      <c r="Y7434" s="47">
        <v>42566</v>
      </c>
      <c r="Z7434" t="s">
        <v>40</v>
      </c>
      <c r="AA7434" t="s">
        <v>261</v>
      </c>
      <c r="AJ7434" s="47">
        <v>42530</v>
      </c>
      <c r="AK7434" t="s">
        <v>272</v>
      </c>
      <c r="AL7434">
        <v>7.0000000000000007E-2</v>
      </c>
      <c r="AM7434">
        <v>7.0000000000000007E-2</v>
      </c>
      <c r="AN7434">
        <v>73</v>
      </c>
      <c r="AO7434" s="47">
        <v>42566</v>
      </c>
      <c r="AP7434" t="s">
        <v>40</v>
      </c>
      <c r="AQ7434" t="s">
        <v>261</v>
      </c>
      <c r="AZ7434" s="47">
        <v>42530</v>
      </c>
      <c r="BA7434" t="s">
        <v>272</v>
      </c>
      <c r="BB7434">
        <v>0.03</v>
      </c>
      <c r="BC7434">
        <v>0.03</v>
      </c>
      <c r="BD7434">
        <v>73</v>
      </c>
      <c r="BE7434" s="47">
        <v>42566</v>
      </c>
      <c r="BF7434" t="s">
        <v>40</v>
      </c>
      <c r="BG7434" t="s">
        <v>261</v>
      </c>
    </row>
    <row r="7435" spans="20:59" x14ac:dyDescent="0.25">
      <c r="T7435" s="47">
        <v>42530</v>
      </c>
      <c r="U7435" t="s">
        <v>273</v>
      </c>
      <c r="V7435">
        <v>1.7</v>
      </c>
      <c r="W7435">
        <v>1.71</v>
      </c>
      <c r="X7435">
        <v>83</v>
      </c>
      <c r="Y7435" s="47">
        <v>42566</v>
      </c>
      <c r="Z7435" t="s">
        <v>40</v>
      </c>
      <c r="AA7435" t="s">
        <v>261</v>
      </c>
      <c r="AJ7435" s="47">
        <v>42530</v>
      </c>
      <c r="AK7435" t="s">
        <v>273</v>
      </c>
      <c r="AL7435">
        <v>2.57</v>
      </c>
      <c r="AM7435">
        <v>2.58</v>
      </c>
      <c r="AN7435">
        <v>83</v>
      </c>
      <c r="AO7435" s="47">
        <v>42566</v>
      </c>
      <c r="AP7435" t="s">
        <v>40</v>
      </c>
      <c r="AQ7435" t="s">
        <v>261</v>
      </c>
      <c r="AZ7435" s="47">
        <v>42530</v>
      </c>
      <c r="BA7435" t="s">
        <v>273</v>
      </c>
      <c r="BB7435">
        <v>1.7</v>
      </c>
      <c r="BC7435">
        <v>1.71</v>
      </c>
      <c r="BD7435">
        <v>83</v>
      </c>
      <c r="BE7435" s="47">
        <v>42566</v>
      </c>
      <c r="BF7435" t="s">
        <v>40</v>
      </c>
      <c r="BG7435" t="s">
        <v>261</v>
      </c>
    </row>
    <row r="7436" spans="20:59" x14ac:dyDescent="0.25">
      <c r="T7436" s="47">
        <v>42530</v>
      </c>
      <c r="U7436" t="s">
        <v>274</v>
      </c>
      <c r="V7436">
        <v>9.1199999999999992</v>
      </c>
      <c r="W7436">
        <v>9.17</v>
      </c>
      <c r="X7436">
        <v>93</v>
      </c>
      <c r="Y7436" s="47">
        <v>42566</v>
      </c>
      <c r="Z7436" t="s">
        <v>40</v>
      </c>
      <c r="AA7436" t="s">
        <v>261</v>
      </c>
      <c r="AJ7436" s="47">
        <v>42530</v>
      </c>
      <c r="AK7436" t="s">
        <v>274</v>
      </c>
      <c r="AL7436">
        <v>10.84</v>
      </c>
      <c r="AM7436">
        <v>10.9</v>
      </c>
      <c r="AN7436">
        <v>93</v>
      </c>
      <c r="AO7436" s="47">
        <v>42566</v>
      </c>
      <c r="AP7436" t="s">
        <v>40</v>
      </c>
      <c r="AQ7436" t="s">
        <v>261</v>
      </c>
      <c r="AZ7436" s="47">
        <v>42530</v>
      </c>
      <c r="BA7436" t="s">
        <v>274</v>
      </c>
      <c r="BB7436">
        <v>9.1199999999999992</v>
      </c>
      <c r="BC7436">
        <v>9.17</v>
      </c>
      <c r="BD7436">
        <v>93</v>
      </c>
      <c r="BE7436" s="47">
        <v>42566</v>
      </c>
      <c r="BF7436" t="s">
        <v>40</v>
      </c>
      <c r="BG7436" t="s">
        <v>261</v>
      </c>
    </row>
    <row r="7437" spans="20:59" x14ac:dyDescent="0.25">
      <c r="T7437" s="47">
        <v>42530</v>
      </c>
      <c r="U7437" t="s">
        <v>275</v>
      </c>
      <c r="V7437">
        <v>19.04</v>
      </c>
      <c r="W7437">
        <v>19.21</v>
      </c>
      <c r="X7437">
        <v>103</v>
      </c>
      <c r="Y7437" s="47">
        <v>42566</v>
      </c>
      <c r="Z7437" t="s">
        <v>40</v>
      </c>
      <c r="AA7437" t="s">
        <v>261</v>
      </c>
      <c r="AJ7437" s="47">
        <v>42530</v>
      </c>
      <c r="AK7437" t="s">
        <v>275</v>
      </c>
      <c r="AL7437">
        <v>20.329999999999998</v>
      </c>
      <c r="AM7437">
        <v>20.51</v>
      </c>
      <c r="AN7437">
        <v>103</v>
      </c>
      <c r="AO7437" s="47">
        <v>42566</v>
      </c>
      <c r="AP7437" t="s">
        <v>40</v>
      </c>
      <c r="AQ7437" t="s">
        <v>261</v>
      </c>
      <c r="AZ7437" s="47">
        <v>42530</v>
      </c>
      <c r="BA7437" t="s">
        <v>275</v>
      </c>
      <c r="BB7437">
        <v>19.04</v>
      </c>
      <c r="BC7437">
        <v>19.21</v>
      </c>
      <c r="BD7437">
        <v>103</v>
      </c>
      <c r="BE7437" s="47">
        <v>42566</v>
      </c>
      <c r="BF7437" t="s">
        <v>40</v>
      </c>
      <c r="BG7437" t="s">
        <v>261</v>
      </c>
    </row>
    <row r="7438" spans="20:59" x14ac:dyDescent="0.25">
      <c r="T7438" s="47">
        <v>42530</v>
      </c>
      <c r="U7438" t="s">
        <v>276</v>
      </c>
      <c r="V7438">
        <v>0.03</v>
      </c>
      <c r="W7438">
        <v>0.03</v>
      </c>
      <c r="X7438">
        <v>63</v>
      </c>
      <c r="Y7438" s="47">
        <v>42664</v>
      </c>
      <c r="Z7438" t="s">
        <v>40</v>
      </c>
      <c r="AA7438" t="s">
        <v>261</v>
      </c>
      <c r="AJ7438" s="47">
        <v>42530</v>
      </c>
      <c r="AK7438" t="s">
        <v>276</v>
      </c>
      <c r="AL7438">
        <v>0.05</v>
      </c>
      <c r="AM7438">
        <v>0.05</v>
      </c>
      <c r="AN7438">
        <v>63</v>
      </c>
      <c r="AO7438" s="47">
        <v>42664</v>
      </c>
      <c r="AP7438" t="s">
        <v>40</v>
      </c>
      <c r="AQ7438" t="s">
        <v>261</v>
      </c>
      <c r="AZ7438" s="47">
        <v>42530</v>
      </c>
      <c r="BA7438" t="s">
        <v>276</v>
      </c>
      <c r="BB7438">
        <v>0.03</v>
      </c>
      <c r="BC7438">
        <v>0.03</v>
      </c>
      <c r="BD7438">
        <v>63</v>
      </c>
      <c r="BE7438" s="47">
        <v>42664</v>
      </c>
      <c r="BF7438" t="s">
        <v>40</v>
      </c>
      <c r="BG7438" t="s">
        <v>261</v>
      </c>
    </row>
    <row r="7439" spans="20:59" x14ac:dyDescent="0.25">
      <c r="T7439" s="47">
        <v>42530</v>
      </c>
      <c r="U7439" t="s">
        <v>277</v>
      </c>
      <c r="V7439">
        <v>0.57999999999999996</v>
      </c>
      <c r="W7439">
        <v>0.57999999999999996</v>
      </c>
      <c r="X7439">
        <v>73</v>
      </c>
      <c r="Y7439" s="47">
        <v>42664</v>
      </c>
      <c r="Z7439" t="s">
        <v>40</v>
      </c>
      <c r="AA7439" t="s">
        <v>261</v>
      </c>
      <c r="AJ7439" s="47">
        <v>42530</v>
      </c>
      <c r="AK7439" t="s">
        <v>277</v>
      </c>
      <c r="AL7439">
        <v>0.82</v>
      </c>
      <c r="AM7439">
        <v>0.83</v>
      </c>
      <c r="AN7439">
        <v>73</v>
      </c>
      <c r="AO7439" s="47">
        <v>42664</v>
      </c>
      <c r="AP7439" t="s">
        <v>40</v>
      </c>
      <c r="AQ7439" t="s">
        <v>261</v>
      </c>
      <c r="AZ7439" s="47">
        <v>42530</v>
      </c>
      <c r="BA7439" t="s">
        <v>277</v>
      </c>
      <c r="BB7439">
        <v>0.57999999999999996</v>
      </c>
      <c r="BC7439">
        <v>0.57999999999999996</v>
      </c>
      <c r="BD7439">
        <v>73</v>
      </c>
      <c r="BE7439" s="47">
        <v>42664</v>
      </c>
      <c r="BF7439" t="s">
        <v>40</v>
      </c>
      <c r="BG7439" t="s">
        <v>261</v>
      </c>
    </row>
    <row r="7440" spans="20:59" x14ac:dyDescent="0.25">
      <c r="T7440" s="47">
        <v>42530</v>
      </c>
      <c r="U7440" t="s">
        <v>278</v>
      </c>
      <c r="V7440">
        <v>3.41</v>
      </c>
      <c r="W7440">
        <v>3.44</v>
      </c>
      <c r="X7440">
        <v>83</v>
      </c>
      <c r="Y7440" s="47">
        <v>42664</v>
      </c>
      <c r="Z7440" t="s">
        <v>40</v>
      </c>
      <c r="AA7440" t="s">
        <v>261</v>
      </c>
      <c r="AJ7440" s="47">
        <v>42530</v>
      </c>
      <c r="AK7440" t="s">
        <v>278</v>
      </c>
      <c r="AL7440">
        <v>4.25</v>
      </c>
      <c r="AM7440">
        <v>4.26</v>
      </c>
      <c r="AN7440">
        <v>83</v>
      </c>
      <c r="AO7440" s="47">
        <v>42664</v>
      </c>
      <c r="AP7440" t="s">
        <v>40</v>
      </c>
      <c r="AQ7440" t="s">
        <v>261</v>
      </c>
      <c r="AZ7440" s="47">
        <v>42530</v>
      </c>
      <c r="BA7440" t="s">
        <v>278</v>
      </c>
      <c r="BB7440">
        <v>3.41</v>
      </c>
      <c r="BC7440">
        <v>3.44</v>
      </c>
      <c r="BD7440">
        <v>83</v>
      </c>
      <c r="BE7440" s="47">
        <v>42664</v>
      </c>
      <c r="BF7440" t="s">
        <v>40</v>
      </c>
      <c r="BG7440" t="s">
        <v>261</v>
      </c>
    </row>
    <row r="7441" spans="20:59" x14ac:dyDescent="0.25">
      <c r="T7441" s="47">
        <v>42530</v>
      </c>
      <c r="U7441" t="s">
        <v>279</v>
      </c>
      <c r="V7441">
        <v>9.98</v>
      </c>
      <c r="W7441">
        <v>10.01</v>
      </c>
      <c r="X7441">
        <v>93</v>
      </c>
      <c r="Y7441" s="47">
        <v>42664</v>
      </c>
      <c r="Z7441" t="s">
        <v>40</v>
      </c>
      <c r="AA7441" t="s">
        <v>261</v>
      </c>
      <c r="AJ7441" s="47">
        <v>42530</v>
      </c>
      <c r="AK7441" t="s">
        <v>279</v>
      </c>
      <c r="AL7441">
        <v>11.15</v>
      </c>
      <c r="AM7441">
        <v>11.22</v>
      </c>
      <c r="AN7441">
        <v>93</v>
      </c>
      <c r="AO7441" s="47">
        <v>42664</v>
      </c>
      <c r="AP7441" t="s">
        <v>40</v>
      </c>
      <c r="AQ7441" t="s">
        <v>261</v>
      </c>
      <c r="AZ7441" s="47">
        <v>42530</v>
      </c>
      <c r="BA7441" t="s">
        <v>279</v>
      </c>
      <c r="BB7441">
        <v>9.98</v>
      </c>
      <c r="BC7441">
        <v>10.01</v>
      </c>
      <c r="BD7441">
        <v>93</v>
      </c>
      <c r="BE7441" s="47">
        <v>42664</v>
      </c>
      <c r="BF7441" t="s">
        <v>40</v>
      </c>
      <c r="BG7441" t="s">
        <v>261</v>
      </c>
    </row>
    <row r="7442" spans="20:59" x14ac:dyDescent="0.25">
      <c r="T7442" s="47">
        <v>42530</v>
      </c>
      <c r="U7442" t="s">
        <v>280</v>
      </c>
      <c r="V7442">
        <v>18.53</v>
      </c>
      <c r="W7442">
        <v>18.649999999999999</v>
      </c>
      <c r="X7442">
        <v>103</v>
      </c>
      <c r="Y7442" s="47">
        <v>42664</v>
      </c>
      <c r="Z7442" t="s">
        <v>40</v>
      </c>
      <c r="AA7442" t="s">
        <v>261</v>
      </c>
      <c r="AJ7442" s="47">
        <v>42530</v>
      </c>
      <c r="AK7442" t="s">
        <v>280</v>
      </c>
      <c r="AL7442">
        <v>20.7</v>
      </c>
      <c r="AM7442">
        <v>20.79</v>
      </c>
      <c r="AN7442">
        <v>103</v>
      </c>
      <c r="AO7442" s="47">
        <v>42664</v>
      </c>
      <c r="AP7442" t="s">
        <v>40</v>
      </c>
      <c r="AQ7442" t="s">
        <v>261</v>
      </c>
      <c r="AZ7442" s="47">
        <v>42530</v>
      </c>
      <c r="BA7442" t="s">
        <v>280</v>
      </c>
      <c r="BB7442">
        <v>18.53</v>
      </c>
      <c r="BC7442">
        <v>18.649999999999999</v>
      </c>
      <c r="BD7442">
        <v>103</v>
      </c>
      <c r="BE7442" s="47">
        <v>42664</v>
      </c>
      <c r="BF7442" t="s">
        <v>40</v>
      </c>
      <c r="BG7442" t="s">
        <v>261</v>
      </c>
    </row>
    <row r="7443" spans="20:59" x14ac:dyDescent="0.25">
      <c r="T7443" s="47">
        <v>42531</v>
      </c>
      <c r="U7443" t="s">
        <v>50</v>
      </c>
      <c r="V7443">
        <v>40.58</v>
      </c>
      <c r="W7443">
        <v>40.76</v>
      </c>
      <c r="X7443">
        <v>70</v>
      </c>
      <c r="Y7443" s="47">
        <v>42566</v>
      </c>
      <c r="Z7443" t="s">
        <v>28</v>
      </c>
      <c r="AA7443" t="s">
        <v>51</v>
      </c>
      <c r="AJ7443" s="47">
        <v>42531</v>
      </c>
      <c r="AK7443" t="s">
        <v>50</v>
      </c>
      <c r="AL7443">
        <v>54.05</v>
      </c>
      <c r="AM7443">
        <v>54.46</v>
      </c>
      <c r="AN7443">
        <v>70</v>
      </c>
      <c r="AO7443" s="47">
        <v>42566</v>
      </c>
      <c r="AP7443" t="s">
        <v>28</v>
      </c>
      <c r="AQ7443" t="s">
        <v>51</v>
      </c>
      <c r="AZ7443" s="47">
        <v>42531</v>
      </c>
      <c r="BA7443" t="s">
        <v>50</v>
      </c>
      <c r="BB7443">
        <v>40.58</v>
      </c>
      <c r="BC7443">
        <v>40.76</v>
      </c>
      <c r="BD7443">
        <v>70</v>
      </c>
      <c r="BE7443" s="47">
        <v>42566</v>
      </c>
      <c r="BF7443" t="s">
        <v>28</v>
      </c>
      <c r="BG7443" t="s">
        <v>51</v>
      </c>
    </row>
    <row r="7444" spans="20:59" x14ac:dyDescent="0.25">
      <c r="T7444" s="47">
        <v>42531</v>
      </c>
      <c r="U7444" t="s">
        <v>52</v>
      </c>
      <c r="V7444">
        <v>21.04</v>
      </c>
      <c r="W7444">
        <v>21.14</v>
      </c>
      <c r="X7444">
        <v>90</v>
      </c>
      <c r="Y7444" s="47">
        <v>42566</v>
      </c>
      <c r="Z7444" t="s">
        <v>28</v>
      </c>
      <c r="AA7444" t="s">
        <v>51</v>
      </c>
      <c r="AJ7444" s="47">
        <v>42531</v>
      </c>
      <c r="AK7444" t="s">
        <v>52</v>
      </c>
      <c r="AL7444">
        <v>33.83</v>
      </c>
      <c r="AM7444">
        <v>33.94</v>
      </c>
      <c r="AN7444">
        <v>90</v>
      </c>
      <c r="AO7444" s="47">
        <v>42566</v>
      </c>
      <c r="AP7444" t="s">
        <v>28</v>
      </c>
      <c r="AQ7444" t="s">
        <v>51</v>
      </c>
      <c r="AZ7444" s="47">
        <v>42531</v>
      </c>
      <c r="BA7444" t="s">
        <v>52</v>
      </c>
      <c r="BB7444">
        <v>21.04</v>
      </c>
      <c r="BC7444">
        <v>21.14</v>
      </c>
      <c r="BD7444">
        <v>90</v>
      </c>
      <c r="BE7444" s="47">
        <v>42566</v>
      </c>
      <c r="BF7444" t="s">
        <v>28</v>
      </c>
      <c r="BG7444" t="s">
        <v>51</v>
      </c>
    </row>
    <row r="7445" spans="20:59" x14ac:dyDescent="0.25">
      <c r="T7445" s="47">
        <v>42531</v>
      </c>
      <c r="U7445" t="s">
        <v>53</v>
      </c>
      <c r="V7445">
        <v>3.47</v>
      </c>
      <c r="W7445">
        <v>3.48</v>
      </c>
      <c r="X7445">
        <v>110</v>
      </c>
      <c r="Y7445" s="47">
        <v>42566</v>
      </c>
      <c r="Z7445" t="s">
        <v>28</v>
      </c>
      <c r="AA7445" t="s">
        <v>51</v>
      </c>
      <c r="AJ7445" s="47">
        <v>42531</v>
      </c>
      <c r="AK7445" t="s">
        <v>53</v>
      </c>
      <c r="AL7445">
        <v>13.51</v>
      </c>
      <c r="AM7445">
        <v>13.56</v>
      </c>
      <c r="AN7445">
        <v>110</v>
      </c>
      <c r="AO7445" s="47">
        <v>42566</v>
      </c>
      <c r="AP7445" t="s">
        <v>28</v>
      </c>
      <c r="AQ7445" t="s">
        <v>51</v>
      </c>
      <c r="AZ7445" s="47">
        <v>42531</v>
      </c>
      <c r="BA7445" t="s">
        <v>53</v>
      </c>
      <c r="BB7445">
        <v>3.47</v>
      </c>
      <c r="BC7445">
        <v>3.48</v>
      </c>
      <c r="BD7445">
        <v>110</v>
      </c>
      <c r="BE7445" s="47">
        <v>42566</v>
      </c>
      <c r="BF7445" t="s">
        <v>28</v>
      </c>
      <c r="BG7445" t="s">
        <v>51</v>
      </c>
    </row>
    <row r="7446" spans="20:59" x14ac:dyDescent="0.25">
      <c r="T7446" s="47">
        <v>42531</v>
      </c>
      <c r="U7446" t="s">
        <v>54</v>
      </c>
      <c r="V7446">
        <v>0.02</v>
      </c>
      <c r="W7446">
        <v>0.02</v>
      </c>
      <c r="X7446">
        <v>130</v>
      </c>
      <c r="Y7446" s="47">
        <v>42566</v>
      </c>
      <c r="Z7446" t="s">
        <v>28</v>
      </c>
      <c r="AA7446" t="s">
        <v>51</v>
      </c>
      <c r="AJ7446" s="47">
        <v>42531</v>
      </c>
      <c r="AK7446" t="s">
        <v>54</v>
      </c>
      <c r="AL7446">
        <v>1.04</v>
      </c>
      <c r="AM7446">
        <v>1.04</v>
      </c>
      <c r="AN7446">
        <v>130</v>
      </c>
      <c r="AO7446" s="47">
        <v>42566</v>
      </c>
      <c r="AP7446" t="s">
        <v>28</v>
      </c>
      <c r="AQ7446" t="s">
        <v>51</v>
      </c>
      <c r="AZ7446" s="47">
        <v>42531</v>
      </c>
      <c r="BA7446" t="s">
        <v>54</v>
      </c>
      <c r="BB7446">
        <v>0.02</v>
      </c>
      <c r="BC7446">
        <v>0.02</v>
      </c>
      <c r="BD7446">
        <v>130</v>
      </c>
      <c r="BE7446" s="47">
        <v>42566</v>
      </c>
      <c r="BF7446" t="s">
        <v>28</v>
      </c>
      <c r="BG7446" t="s">
        <v>51</v>
      </c>
    </row>
    <row r="7447" spans="20:59" x14ac:dyDescent="0.25">
      <c r="T7447" s="47">
        <v>42531</v>
      </c>
      <c r="U7447" t="s">
        <v>55</v>
      </c>
      <c r="V7447">
        <v>0</v>
      </c>
      <c r="W7447">
        <v>0</v>
      </c>
      <c r="X7447">
        <v>150</v>
      </c>
      <c r="Y7447" s="47">
        <v>42566</v>
      </c>
      <c r="Z7447" t="s">
        <v>28</v>
      </c>
      <c r="AA7447" t="s">
        <v>51</v>
      </c>
      <c r="AJ7447" s="47">
        <v>42531</v>
      </c>
      <c r="AK7447" t="s">
        <v>55</v>
      </c>
      <c r="AL7447">
        <v>0</v>
      </c>
      <c r="AM7447">
        <v>0</v>
      </c>
      <c r="AN7447">
        <v>150</v>
      </c>
      <c r="AO7447" s="47">
        <v>42566</v>
      </c>
      <c r="AP7447" t="s">
        <v>28</v>
      </c>
      <c r="AQ7447" t="s">
        <v>51</v>
      </c>
      <c r="AZ7447" s="47">
        <v>42531</v>
      </c>
      <c r="BA7447" t="s">
        <v>55</v>
      </c>
      <c r="BB7447">
        <v>0</v>
      </c>
      <c r="BC7447">
        <v>0</v>
      </c>
      <c r="BD7447">
        <v>150</v>
      </c>
      <c r="BE7447" s="47">
        <v>42566</v>
      </c>
      <c r="BF7447" t="s">
        <v>28</v>
      </c>
      <c r="BG7447" t="s">
        <v>51</v>
      </c>
    </row>
    <row r="7448" spans="20:59" x14ac:dyDescent="0.25">
      <c r="T7448" s="47">
        <v>42531</v>
      </c>
      <c r="U7448" t="s">
        <v>56</v>
      </c>
      <c r="V7448">
        <v>41.28</v>
      </c>
      <c r="W7448">
        <v>41.52</v>
      </c>
      <c r="X7448">
        <v>70</v>
      </c>
      <c r="Y7448" s="47">
        <v>42664</v>
      </c>
      <c r="Z7448" t="s">
        <v>28</v>
      </c>
      <c r="AA7448" t="s">
        <v>51</v>
      </c>
      <c r="AJ7448" s="47">
        <v>42531</v>
      </c>
      <c r="AK7448" t="s">
        <v>56</v>
      </c>
      <c r="AL7448">
        <v>52.93</v>
      </c>
      <c r="AM7448">
        <v>53.21</v>
      </c>
      <c r="AN7448">
        <v>70</v>
      </c>
      <c r="AO7448" s="47">
        <v>42664</v>
      </c>
      <c r="AP7448" t="s">
        <v>28</v>
      </c>
      <c r="AQ7448" t="s">
        <v>51</v>
      </c>
      <c r="AZ7448" s="47">
        <v>42531</v>
      </c>
      <c r="BA7448" t="s">
        <v>56</v>
      </c>
      <c r="BB7448">
        <v>41.28</v>
      </c>
      <c r="BC7448">
        <v>41.52</v>
      </c>
      <c r="BD7448">
        <v>70</v>
      </c>
      <c r="BE7448" s="47">
        <v>42664</v>
      </c>
      <c r="BF7448" t="s">
        <v>28</v>
      </c>
      <c r="BG7448" t="s">
        <v>51</v>
      </c>
    </row>
    <row r="7449" spans="20:59" x14ac:dyDescent="0.25">
      <c r="T7449" s="47">
        <v>42531</v>
      </c>
      <c r="U7449" t="s">
        <v>57</v>
      </c>
      <c r="V7449">
        <v>22.08</v>
      </c>
      <c r="W7449">
        <v>22.18</v>
      </c>
      <c r="X7449">
        <v>90</v>
      </c>
      <c r="Y7449" s="47">
        <v>42664</v>
      </c>
      <c r="Z7449" t="s">
        <v>28</v>
      </c>
      <c r="AA7449" t="s">
        <v>51</v>
      </c>
      <c r="AJ7449" s="47">
        <v>42531</v>
      </c>
      <c r="AK7449" t="s">
        <v>57</v>
      </c>
      <c r="AL7449">
        <v>33.28</v>
      </c>
      <c r="AM7449">
        <v>33.299999999999997</v>
      </c>
      <c r="AN7449">
        <v>90</v>
      </c>
      <c r="AO7449" s="47">
        <v>42664</v>
      </c>
      <c r="AP7449" t="s">
        <v>28</v>
      </c>
      <c r="AQ7449" t="s">
        <v>51</v>
      </c>
      <c r="AZ7449" s="47">
        <v>42531</v>
      </c>
      <c r="BA7449" t="s">
        <v>57</v>
      </c>
      <c r="BB7449">
        <v>22.08</v>
      </c>
      <c r="BC7449">
        <v>22.18</v>
      </c>
      <c r="BD7449">
        <v>90</v>
      </c>
      <c r="BE7449" s="47">
        <v>42664</v>
      </c>
      <c r="BF7449" t="s">
        <v>28</v>
      </c>
      <c r="BG7449" t="s">
        <v>51</v>
      </c>
    </row>
    <row r="7450" spans="20:59" x14ac:dyDescent="0.25">
      <c r="T7450" s="47">
        <v>42531</v>
      </c>
      <c r="U7450" t="s">
        <v>58</v>
      </c>
      <c r="V7450">
        <v>6.53</v>
      </c>
      <c r="W7450">
        <v>6.55</v>
      </c>
      <c r="X7450">
        <v>110</v>
      </c>
      <c r="Y7450" s="47">
        <v>42664</v>
      </c>
      <c r="Z7450" t="s">
        <v>28</v>
      </c>
      <c r="AA7450" t="s">
        <v>51</v>
      </c>
      <c r="AJ7450" s="47">
        <v>42531</v>
      </c>
      <c r="AK7450" t="s">
        <v>58</v>
      </c>
      <c r="AL7450">
        <v>15.24</v>
      </c>
      <c r="AM7450">
        <v>15.37</v>
      </c>
      <c r="AN7450">
        <v>110</v>
      </c>
      <c r="AO7450" s="47">
        <v>42664</v>
      </c>
      <c r="AP7450" t="s">
        <v>28</v>
      </c>
      <c r="AQ7450" t="s">
        <v>51</v>
      </c>
      <c r="AZ7450" s="47">
        <v>42531</v>
      </c>
      <c r="BA7450" t="s">
        <v>58</v>
      </c>
      <c r="BB7450">
        <v>6.53</v>
      </c>
      <c r="BC7450">
        <v>6.55</v>
      </c>
      <c r="BD7450">
        <v>110</v>
      </c>
      <c r="BE7450" s="47">
        <v>42664</v>
      </c>
      <c r="BF7450" t="s">
        <v>28</v>
      </c>
      <c r="BG7450" t="s">
        <v>51</v>
      </c>
    </row>
    <row r="7451" spans="20:59" x14ac:dyDescent="0.25">
      <c r="T7451" s="47">
        <v>42531</v>
      </c>
      <c r="U7451" t="s">
        <v>59</v>
      </c>
      <c r="V7451">
        <v>0.89</v>
      </c>
      <c r="W7451">
        <v>0.89</v>
      </c>
      <c r="X7451">
        <v>130</v>
      </c>
      <c r="Y7451" s="47">
        <v>42664</v>
      </c>
      <c r="Z7451" t="s">
        <v>28</v>
      </c>
      <c r="AA7451" t="s">
        <v>51</v>
      </c>
      <c r="AJ7451" s="47">
        <v>42531</v>
      </c>
      <c r="AK7451" t="s">
        <v>59</v>
      </c>
      <c r="AL7451">
        <v>3.95</v>
      </c>
      <c r="AM7451">
        <v>3.96</v>
      </c>
      <c r="AN7451">
        <v>130</v>
      </c>
      <c r="AO7451" s="47">
        <v>42664</v>
      </c>
      <c r="AP7451" t="s">
        <v>28</v>
      </c>
      <c r="AQ7451" t="s">
        <v>51</v>
      </c>
      <c r="AZ7451" s="47">
        <v>42531</v>
      </c>
      <c r="BA7451" t="s">
        <v>59</v>
      </c>
      <c r="BB7451">
        <v>0.89</v>
      </c>
      <c r="BC7451">
        <v>0.89</v>
      </c>
      <c r="BD7451">
        <v>130</v>
      </c>
      <c r="BE7451" s="47">
        <v>42664</v>
      </c>
      <c r="BF7451" t="s">
        <v>28</v>
      </c>
      <c r="BG7451" t="s">
        <v>51</v>
      </c>
    </row>
    <row r="7452" spans="20:59" x14ac:dyDescent="0.25">
      <c r="T7452" s="47">
        <v>42531</v>
      </c>
      <c r="U7452" t="s">
        <v>60</v>
      </c>
      <c r="V7452">
        <v>0.06</v>
      </c>
      <c r="W7452">
        <v>0.06</v>
      </c>
      <c r="X7452">
        <v>150</v>
      </c>
      <c r="Y7452" s="47">
        <v>42664</v>
      </c>
      <c r="Z7452" t="s">
        <v>28</v>
      </c>
      <c r="AA7452" t="s">
        <v>51</v>
      </c>
      <c r="AJ7452" s="47">
        <v>42531</v>
      </c>
      <c r="AK7452" t="s">
        <v>60</v>
      </c>
      <c r="AL7452">
        <v>0.53</v>
      </c>
      <c r="AM7452">
        <v>0.53</v>
      </c>
      <c r="AN7452">
        <v>150</v>
      </c>
      <c r="AO7452" s="47">
        <v>42664</v>
      </c>
      <c r="AP7452" t="s">
        <v>28</v>
      </c>
      <c r="AQ7452" t="s">
        <v>51</v>
      </c>
      <c r="AZ7452" s="47">
        <v>42531</v>
      </c>
      <c r="BA7452" t="s">
        <v>60</v>
      </c>
      <c r="BB7452">
        <v>0.06</v>
      </c>
      <c r="BC7452">
        <v>0.06</v>
      </c>
      <c r="BD7452">
        <v>150</v>
      </c>
      <c r="BE7452" s="47">
        <v>42664</v>
      </c>
      <c r="BF7452" t="s">
        <v>28</v>
      </c>
      <c r="BG7452" t="s">
        <v>51</v>
      </c>
    </row>
    <row r="7453" spans="20:59" x14ac:dyDescent="0.25">
      <c r="T7453" s="47">
        <v>42531</v>
      </c>
      <c r="U7453" t="s">
        <v>61</v>
      </c>
      <c r="V7453">
        <v>0</v>
      </c>
      <c r="W7453">
        <v>0</v>
      </c>
      <c r="X7453">
        <v>70</v>
      </c>
      <c r="Y7453" s="47">
        <v>42566</v>
      </c>
      <c r="Z7453" t="s">
        <v>40</v>
      </c>
      <c r="AA7453" t="s">
        <v>51</v>
      </c>
      <c r="AJ7453" s="47">
        <v>42531</v>
      </c>
      <c r="AK7453" t="s">
        <v>61</v>
      </c>
      <c r="AL7453">
        <v>0</v>
      </c>
      <c r="AM7453">
        <v>0</v>
      </c>
      <c r="AN7453">
        <v>70</v>
      </c>
      <c r="AO7453" s="47">
        <v>42566</v>
      </c>
      <c r="AP7453" t="s">
        <v>40</v>
      </c>
      <c r="AQ7453" t="s">
        <v>51</v>
      </c>
      <c r="AZ7453" s="47">
        <v>42531</v>
      </c>
      <c r="BA7453" t="s">
        <v>61</v>
      </c>
      <c r="BB7453">
        <v>0</v>
      </c>
      <c r="BC7453">
        <v>0</v>
      </c>
      <c r="BD7453">
        <v>70</v>
      </c>
      <c r="BE7453" s="47">
        <v>42566</v>
      </c>
      <c r="BF7453" t="s">
        <v>40</v>
      </c>
      <c r="BG7453" t="s">
        <v>51</v>
      </c>
    </row>
    <row r="7454" spans="20:59" x14ac:dyDescent="0.25">
      <c r="T7454" s="47">
        <v>42531</v>
      </c>
      <c r="U7454" t="s">
        <v>62</v>
      </c>
      <c r="V7454">
        <v>0</v>
      </c>
      <c r="W7454">
        <v>0</v>
      </c>
      <c r="X7454">
        <v>90</v>
      </c>
      <c r="Y7454" s="47">
        <v>42566</v>
      </c>
      <c r="Z7454" t="s">
        <v>40</v>
      </c>
      <c r="AA7454" t="s">
        <v>51</v>
      </c>
      <c r="AJ7454" s="47">
        <v>42531</v>
      </c>
      <c r="AK7454" t="s">
        <v>62</v>
      </c>
      <c r="AL7454">
        <v>0</v>
      </c>
      <c r="AM7454">
        <v>0</v>
      </c>
      <c r="AN7454">
        <v>90</v>
      </c>
      <c r="AO7454" s="47">
        <v>42566</v>
      </c>
      <c r="AP7454" t="s">
        <v>40</v>
      </c>
      <c r="AQ7454" t="s">
        <v>51</v>
      </c>
      <c r="AZ7454" s="47">
        <v>42531</v>
      </c>
      <c r="BA7454" t="s">
        <v>62</v>
      </c>
      <c r="BB7454">
        <v>0</v>
      </c>
      <c r="BC7454">
        <v>0</v>
      </c>
      <c r="BD7454">
        <v>90</v>
      </c>
      <c r="BE7454" s="47">
        <v>42566</v>
      </c>
      <c r="BF7454" t="s">
        <v>40</v>
      </c>
      <c r="BG7454" t="s">
        <v>51</v>
      </c>
    </row>
    <row r="7455" spans="20:59" x14ac:dyDescent="0.25">
      <c r="T7455" s="47">
        <v>42531</v>
      </c>
      <c r="U7455" t="s">
        <v>63</v>
      </c>
      <c r="V7455">
        <v>2.41</v>
      </c>
      <c r="W7455">
        <v>2.42</v>
      </c>
      <c r="X7455">
        <v>110</v>
      </c>
      <c r="Y7455" s="47">
        <v>42566</v>
      </c>
      <c r="Z7455" t="s">
        <v>40</v>
      </c>
      <c r="AA7455" t="s">
        <v>51</v>
      </c>
      <c r="AJ7455" s="47">
        <v>42531</v>
      </c>
      <c r="AK7455" t="s">
        <v>63</v>
      </c>
      <c r="AL7455">
        <v>0.12</v>
      </c>
      <c r="AM7455">
        <v>0.12</v>
      </c>
      <c r="AN7455">
        <v>110</v>
      </c>
      <c r="AO7455" s="47">
        <v>42566</v>
      </c>
      <c r="AP7455" t="s">
        <v>40</v>
      </c>
      <c r="AQ7455" t="s">
        <v>51</v>
      </c>
      <c r="AZ7455" s="47">
        <v>42531</v>
      </c>
      <c r="BA7455" t="s">
        <v>63</v>
      </c>
      <c r="BB7455">
        <v>2.41</v>
      </c>
      <c r="BC7455">
        <v>2.42</v>
      </c>
      <c r="BD7455">
        <v>110</v>
      </c>
      <c r="BE7455" s="47">
        <v>42566</v>
      </c>
      <c r="BF7455" t="s">
        <v>40</v>
      </c>
      <c r="BG7455" t="s">
        <v>51</v>
      </c>
    </row>
    <row r="7456" spans="20:59" x14ac:dyDescent="0.25">
      <c r="T7456" s="47">
        <v>42531</v>
      </c>
      <c r="U7456" t="s">
        <v>64</v>
      </c>
      <c r="V7456">
        <v>18.61</v>
      </c>
      <c r="W7456">
        <v>18.68</v>
      </c>
      <c r="X7456">
        <v>130</v>
      </c>
      <c r="Y7456" s="47">
        <v>42566</v>
      </c>
      <c r="Z7456" t="s">
        <v>40</v>
      </c>
      <c r="AA7456" t="s">
        <v>51</v>
      </c>
      <c r="AJ7456" s="47">
        <v>42531</v>
      </c>
      <c r="AK7456" t="s">
        <v>64</v>
      </c>
      <c r="AL7456">
        <v>7.66</v>
      </c>
      <c r="AM7456">
        <v>7.67</v>
      </c>
      <c r="AN7456">
        <v>130</v>
      </c>
      <c r="AO7456" s="47">
        <v>42566</v>
      </c>
      <c r="AP7456" t="s">
        <v>40</v>
      </c>
      <c r="AQ7456" t="s">
        <v>51</v>
      </c>
      <c r="AZ7456" s="47">
        <v>42531</v>
      </c>
      <c r="BA7456" t="s">
        <v>64</v>
      </c>
      <c r="BB7456">
        <v>18.61</v>
      </c>
      <c r="BC7456">
        <v>18.68</v>
      </c>
      <c r="BD7456">
        <v>130</v>
      </c>
      <c r="BE7456" s="47">
        <v>42566</v>
      </c>
      <c r="BF7456" t="s">
        <v>40</v>
      </c>
      <c r="BG7456" t="s">
        <v>51</v>
      </c>
    </row>
    <row r="7457" spans="20:59" x14ac:dyDescent="0.25">
      <c r="T7457" s="47">
        <v>42531</v>
      </c>
      <c r="U7457" t="s">
        <v>65</v>
      </c>
      <c r="V7457">
        <v>38.67</v>
      </c>
      <c r="W7457">
        <v>38.96</v>
      </c>
      <c r="X7457">
        <v>150</v>
      </c>
      <c r="Y7457" s="47">
        <v>42566</v>
      </c>
      <c r="Z7457" t="s">
        <v>40</v>
      </c>
      <c r="AA7457" t="s">
        <v>51</v>
      </c>
      <c r="AJ7457" s="47">
        <v>42531</v>
      </c>
      <c r="AK7457" t="s">
        <v>65</v>
      </c>
      <c r="AL7457">
        <v>26.28</v>
      </c>
      <c r="AM7457">
        <v>26.37</v>
      </c>
      <c r="AN7457">
        <v>150</v>
      </c>
      <c r="AO7457" s="47">
        <v>42566</v>
      </c>
      <c r="AP7457" t="s">
        <v>40</v>
      </c>
      <c r="AQ7457" t="s">
        <v>51</v>
      </c>
      <c r="AZ7457" s="47">
        <v>42531</v>
      </c>
      <c r="BA7457" t="s">
        <v>65</v>
      </c>
      <c r="BB7457">
        <v>38.67</v>
      </c>
      <c r="BC7457">
        <v>38.96</v>
      </c>
      <c r="BD7457">
        <v>150</v>
      </c>
      <c r="BE7457" s="47">
        <v>42566</v>
      </c>
      <c r="BF7457" t="s">
        <v>40</v>
      </c>
      <c r="BG7457" t="s">
        <v>51</v>
      </c>
    </row>
    <row r="7458" spans="20:59" x14ac:dyDescent="0.25">
      <c r="T7458" s="47">
        <v>42531</v>
      </c>
      <c r="U7458" t="s">
        <v>66</v>
      </c>
      <c r="V7458">
        <v>0</v>
      </c>
      <c r="W7458">
        <v>0</v>
      </c>
      <c r="X7458">
        <v>70</v>
      </c>
      <c r="Y7458" s="47">
        <v>42664</v>
      </c>
      <c r="Z7458" t="s">
        <v>40</v>
      </c>
      <c r="AA7458" t="s">
        <v>51</v>
      </c>
      <c r="AJ7458" s="47">
        <v>42531</v>
      </c>
      <c r="AK7458" t="s">
        <v>66</v>
      </c>
      <c r="AL7458">
        <v>0</v>
      </c>
      <c r="AM7458">
        <v>0</v>
      </c>
      <c r="AN7458">
        <v>70</v>
      </c>
      <c r="AO7458" s="47">
        <v>42664</v>
      </c>
      <c r="AP7458" t="s">
        <v>40</v>
      </c>
      <c r="AQ7458" t="s">
        <v>51</v>
      </c>
      <c r="AZ7458" s="47">
        <v>42531</v>
      </c>
      <c r="BA7458" t="s">
        <v>66</v>
      </c>
      <c r="BB7458">
        <v>0</v>
      </c>
      <c r="BC7458">
        <v>0</v>
      </c>
      <c r="BD7458">
        <v>70</v>
      </c>
      <c r="BE7458" s="47">
        <v>42664</v>
      </c>
      <c r="BF7458" t="s">
        <v>40</v>
      </c>
      <c r="BG7458" t="s">
        <v>51</v>
      </c>
    </row>
    <row r="7459" spans="20:59" x14ac:dyDescent="0.25">
      <c r="T7459" s="47">
        <v>42531</v>
      </c>
      <c r="U7459" t="s">
        <v>67</v>
      </c>
      <c r="V7459">
        <v>0.25</v>
      </c>
      <c r="W7459">
        <v>0.25</v>
      </c>
      <c r="X7459">
        <v>90</v>
      </c>
      <c r="Y7459" s="47">
        <v>42664</v>
      </c>
      <c r="Z7459" t="s">
        <v>40</v>
      </c>
      <c r="AA7459" t="s">
        <v>51</v>
      </c>
      <c r="AJ7459" s="47">
        <v>42531</v>
      </c>
      <c r="AK7459" t="s">
        <v>67</v>
      </c>
      <c r="AL7459">
        <v>0.03</v>
      </c>
      <c r="AM7459">
        <v>0.03</v>
      </c>
      <c r="AN7459">
        <v>90</v>
      </c>
      <c r="AO7459" s="47">
        <v>42664</v>
      </c>
      <c r="AP7459" t="s">
        <v>40</v>
      </c>
      <c r="AQ7459" t="s">
        <v>51</v>
      </c>
      <c r="AZ7459" s="47">
        <v>42531</v>
      </c>
      <c r="BA7459" t="s">
        <v>67</v>
      </c>
      <c r="BB7459">
        <v>0.25</v>
      </c>
      <c r="BC7459">
        <v>0.25</v>
      </c>
      <c r="BD7459">
        <v>90</v>
      </c>
      <c r="BE7459" s="47">
        <v>42664</v>
      </c>
      <c r="BF7459" t="s">
        <v>40</v>
      </c>
      <c r="BG7459" t="s">
        <v>51</v>
      </c>
    </row>
    <row r="7460" spans="20:59" x14ac:dyDescent="0.25">
      <c r="T7460" s="47">
        <v>42531</v>
      </c>
      <c r="U7460" t="s">
        <v>68</v>
      </c>
      <c r="V7460">
        <v>4.8099999999999996</v>
      </c>
      <c r="W7460">
        <v>4.83</v>
      </c>
      <c r="X7460">
        <v>110</v>
      </c>
      <c r="Y7460" s="47">
        <v>42664</v>
      </c>
      <c r="Z7460" t="s">
        <v>40</v>
      </c>
      <c r="AA7460" t="s">
        <v>51</v>
      </c>
      <c r="AJ7460" s="47">
        <v>42531</v>
      </c>
      <c r="AK7460" t="s">
        <v>68</v>
      </c>
      <c r="AL7460">
        <v>1.38</v>
      </c>
      <c r="AM7460">
        <v>1.39</v>
      </c>
      <c r="AN7460">
        <v>110</v>
      </c>
      <c r="AO7460" s="47">
        <v>42664</v>
      </c>
      <c r="AP7460" t="s">
        <v>40</v>
      </c>
      <c r="AQ7460" t="s">
        <v>51</v>
      </c>
      <c r="AZ7460" s="47">
        <v>42531</v>
      </c>
      <c r="BA7460" t="s">
        <v>68</v>
      </c>
      <c r="BB7460">
        <v>4.8099999999999996</v>
      </c>
      <c r="BC7460">
        <v>4.83</v>
      </c>
      <c r="BD7460">
        <v>110</v>
      </c>
      <c r="BE7460" s="47">
        <v>42664</v>
      </c>
      <c r="BF7460" t="s">
        <v>40</v>
      </c>
      <c r="BG7460" t="s">
        <v>51</v>
      </c>
    </row>
    <row r="7461" spans="20:59" x14ac:dyDescent="0.25">
      <c r="T7461" s="47">
        <v>42531</v>
      </c>
      <c r="U7461" t="s">
        <v>69</v>
      </c>
      <c r="V7461">
        <v>18.95</v>
      </c>
      <c r="W7461">
        <v>19.04</v>
      </c>
      <c r="X7461">
        <v>130</v>
      </c>
      <c r="Y7461" s="47">
        <v>42664</v>
      </c>
      <c r="Z7461" t="s">
        <v>40</v>
      </c>
      <c r="AA7461" t="s">
        <v>51</v>
      </c>
      <c r="AJ7461" s="47">
        <v>42531</v>
      </c>
      <c r="AK7461" t="s">
        <v>69</v>
      </c>
      <c r="AL7461">
        <v>9.8699999999999992</v>
      </c>
      <c r="AM7461">
        <v>9.91</v>
      </c>
      <c r="AN7461">
        <v>130</v>
      </c>
      <c r="AO7461" s="47">
        <v>42664</v>
      </c>
      <c r="AP7461" t="s">
        <v>40</v>
      </c>
      <c r="AQ7461" t="s">
        <v>51</v>
      </c>
      <c r="AZ7461" s="47">
        <v>42531</v>
      </c>
      <c r="BA7461" t="s">
        <v>69</v>
      </c>
      <c r="BB7461">
        <v>18.95</v>
      </c>
      <c r="BC7461">
        <v>19.04</v>
      </c>
      <c r="BD7461">
        <v>130</v>
      </c>
      <c r="BE7461" s="47">
        <v>42664</v>
      </c>
      <c r="BF7461" t="s">
        <v>40</v>
      </c>
      <c r="BG7461" t="s">
        <v>51</v>
      </c>
    </row>
    <row r="7462" spans="20:59" x14ac:dyDescent="0.25">
      <c r="T7462" s="47">
        <v>42531</v>
      </c>
      <c r="U7462" t="s">
        <v>70</v>
      </c>
      <c r="V7462">
        <v>37.64</v>
      </c>
      <c r="W7462">
        <v>37.74</v>
      </c>
      <c r="X7462">
        <v>150</v>
      </c>
      <c r="Y7462" s="47">
        <v>42664</v>
      </c>
      <c r="Z7462" t="s">
        <v>40</v>
      </c>
      <c r="AA7462" t="s">
        <v>51</v>
      </c>
      <c r="AJ7462" s="47">
        <v>42531</v>
      </c>
      <c r="AK7462" t="s">
        <v>70</v>
      </c>
      <c r="AL7462">
        <v>25.69</v>
      </c>
      <c r="AM7462">
        <v>25.78</v>
      </c>
      <c r="AN7462">
        <v>150</v>
      </c>
      <c r="AO7462" s="47">
        <v>42664</v>
      </c>
      <c r="AP7462" t="s">
        <v>40</v>
      </c>
      <c r="AQ7462" t="s">
        <v>51</v>
      </c>
      <c r="AZ7462" s="47">
        <v>42531</v>
      </c>
      <c r="BA7462" t="s">
        <v>70</v>
      </c>
      <c r="BB7462">
        <v>37.64</v>
      </c>
      <c r="BC7462">
        <v>37.74</v>
      </c>
      <c r="BD7462">
        <v>150</v>
      </c>
      <c r="BE7462" s="47">
        <v>42664</v>
      </c>
      <c r="BF7462" t="s">
        <v>40</v>
      </c>
      <c r="BG7462" t="s">
        <v>51</v>
      </c>
    </row>
    <row r="7463" spans="20:59" x14ac:dyDescent="0.25">
      <c r="T7463" s="47">
        <v>42531</v>
      </c>
      <c r="U7463" t="s">
        <v>27</v>
      </c>
      <c r="V7463">
        <v>40.020000000000003</v>
      </c>
      <c r="W7463">
        <v>40.299999999999997</v>
      </c>
      <c r="X7463">
        <v>59</v>
      </c>
      <c r="Y7463" s="47">
        <v>42566</v>
      </c>
      <c r="Z7463" t="s">
        <v>28</v>
      </c>
      <c r="AA7463" t="s">
        <v>29</v>
      </c>
      <c r="AJ7463" s="47">
        <v>42531</v>
      </c>
      <c r="AK7463" t="s">
        <v>27</v>
      </c>
      <c r="AL7463">
        <v>15.53</v>
      </c>
      <c r="AM7463">
        <v>15.62</v>
      </c>
      <c r="AN7463">
        <v>59</v>
      </c>
      <c r="AO7463" s="47">
        <v>42566</v>
      </c>
      <c r="AP7463" t="s">
        <v>28</v>
      </c>
      <c r="AQ7463" t="s">
        <v>29</v>
      </c>
      <c r="AZ7463" s="47">
        <v>42531</v>
      </c>
      <c r="BA7463" t="s">
        <v>27</v>
      </c>
      <c r="BB7463">
        <v>40.020000000000003</v>
      </c>
      <c r="BC7463">
        <v>40.299999999999997</v>
      </c>
      <c r="BD7463">
        <v>59</v>
      </c>
      <c r="BE7463" s="47">
        <v>42566</v>
      </c>
      <c r="BF7463" t="s">
        <v>28</v>
      </c>
      <c r="BG7463" t="s">
        <v>29</v>
      </c>
    </row>
    <row r="7464" spans="20:59" x14ac:dyDescent="0.25">
      <c r="T7464" s="47">
        <v>42531</v>
      </c>
      <c r="U7464" t="s">
        <v>30</v>
      </c>
      <c r="V7464">
        <v>29.72</v>
      </c>
      <c r="W7464">
        <v>29.87</v>
      </c>
      <c r="X7464">
        <v>69</v>
      </c>
      <c r="Y7464" s="47">
        <v>42566</v>
      </c>
      <c r="Z7464" t="s">
        <v>28</v>
      </c>
      <c r="AA7464" t="s">
        <v>29</v>
      </c>
      <c r="AJ7464" s="47">
        <v>42531</v>
      </c>
      <c r="AK7464" t="s">
        <v>30</v>
      </c>
      <c r="AL7464">
        <v>6.38</v>
      </c>
      <c r="AM7464">
        <v>6.41</v>
      </c>
      <c r="AN7464">
        <v>69</v>
      </c>
      <c r="AO7464" s="47">
        <v>42566</v>
      </c>
      <c r="AP7464" t="s">
        <v>28</v>
      </c>
      <c r="AQ7464" t="s">
        <v>29</v>
      </c>
      <c r="AZ7464" s="47">
        <v>42531</v>
      </c>
      <c r="BA7464" t="s">
        <v>30</v>
      </c>
      <c r="BB7464">
        <v>29.72</v>
      </c>
      <c r="BC7464">
        <v>29.87</v>
      </c>
      <c r="BD7464">
        <v>69</v>
      </c>
      <c r="BE7464" s="47">
        <v>42566</v>
      </c>
      <c r="BF7464" t="s">
        <v>28</v>
      </c>
      <c r="BG7464" t="s">
        <v>29</v>
      </c>
    </row>
    <row r="7465" spans="20:59" x14ac:dyDescent="0.25">
      <c r="T7465" s="47">
        <v>42531</v>
      </c>
      <c r="U7465" t="s">
        <v>31</v>
      </c>
      <c r="V7465">
        <v>19.850000000000001</v>
      </c>
      <c r="W7465">
        <v>19.88</v>
      </c>
      <c r="X7465">
        <v>79</v>
      </c>
      <c r="Y7465" s="47">
        <v>42566</v>
      </c>
      <c r="Z7465" t="s">
        <v>28</v>
      </c>
      <c r="AA7465" t="s">
        <v>29</v>
      </c>
      <c r="AJ7465" s="47">
        <v>42531</v>
      </c>
      <c r="AK7465" t="s">
        <v>31</v>
      </c>
      <c r="AL7465">
        <v>1.47</v>
      </c>
      <c r="AM7465">
        <v>1.48</v>
      </c>
      <c r="AN7465">
        <v>79</v>
      </c>
      <c r="AO7465" s="47">
        <v>42566</v>
      </c>
      <c r="AP7465" t="s">
        <v>28</v>
      </c>
      <c r="AQ7465" t="s">
        <v>29</v>
      </c>
      <c r="AZ7465" s="47">
        <v>42531</v>
      </c>
      <c r="BA7465" t="s">
        <v>31</v>
      </c>
      <c r="BB7465">
        <v>19.850000000000001</v>
      </c>
      <c r="BC7465">
        <v>19.88</v>
      </c>
      <c r="BD7465">
        <v>79</v>
      </c>
      <c r="BE7465" s="47">
        <v>42566</v>
      </c>
      <c r="BF7465" t="s">
        <v>28</v>
      </c>
      <c r="BG7465" t="s">
        <v>29</v>
      </c>
    </row>
    <row r="7466" spans="20:59" x14ac:dyDescent="0.25">
      <c r="T7466" s="47">
        <v>42531</v>
      </c>
      <c r="U7466" t="s">
        <v>32</v>
      </c>
      <c r="V7466">
        <v>10.7</v>
      </c>
      <c r="W7466">
        <v>10.76</v>
      </c>
      <c r="X7466">
        <v>89</v>
      </c>
      <c r="Y7466" s="47">
        <v>42566</v>
      </c>
      <c r="Z7466" t="s">
        <v>28</v>
      </c>
      <c r="AA7466" t="s">
        <v>29</v>
      </c>
      <c r="AJ7466" s="47">
        <v>42531</v>
      </c>
      <c r="AK7466" t="s">
        <v>32</v>
      </c>
      <c r="AL7466">
        <v>0.17</v>
      </c>
      <c r="AM7466">
        <v>0.17</v>
      </c>
      <c r="AN7466">
        <v>89</v>
      </c>
      <c r="AO7466" s="47">
        <v>42566</v>
      </c>
      <c r="AP7466" t="s">
        <v>28</v>
      </c>
      <c r="AQ7466" t="s">
        <v>29</v>
      </c>
      <c r="AZ7466" s="47">
        <v>42531</v>
      </c>
      <c r="BA7466" t="s">
        <v>32</v>
      </c>
      <c r="BB7466">
        <v>10.7</v>
      </c>
      <c r="BC7466">
        <v>10.76</v>
      </c>
      <c r="BD7466">
        <v>89</v>
      </c>
      <c r="BE7466" s="47">
        <v>42566</v>
      </c>
      <c r="BF7466" t="s">
        <v>28</v>
      </c>
      <c r="BG7466" t="s">
        <v>29</v>
      </c>
    </row>
    <row r="7467" spans="20:59" x14ac:dyDescent="0.25">
      <c r="T7467" s="47">
        <v>42531</v>
      </c>
      <c r="U7467" t="s">
        <v>33</v>
      </c>
      <c r="V7467">
        <v>4.09</v>
      </c>
      <c r="W7467">
        <v>4.12</v>
      </c>
      <c r="X7467">
        <v>99</v>
      </c>
      <c r="Y7467" s="47">
        <v>42566</v>
      </c>
      <c r="Z7467" t="s">
        <v>28</v>
      </c>
      <c r="AA7467" t="s">
        <v>29</v>
      </c>
      <c r="AJ7467" s="47">
        <v>42531</v>
      </c>
      <c r="AK7467" t="s">
        <v>33</v>
      </c>
      <c r="AL7467">
        <v>0.01</v>
      </c>
      <c r="AM7467">
        <v>0.01</v>
      </c>
      <c r="AN7467">
        <v>99</v>
      </c>
      <c r="AO7467" s="47">
        <v>42566</v>
      </c>
      <c r="AP7467" t="s">
        <v>28</v>
      </c>
      <c r="AQ7467" t="s">
        <v>29</v>
      </c>
      <c r="AZ7467" s="47">
        <v>42531</v>
      </c>
      <c r="BA7467" t="s">
        <v>33</v>
      </c>
      <c r="BB7467">
        <v>4.09</v>
      </c>
      <c r="BC7467">
        <v>4.12</v>
      </c>
      <c r="BD7467">
        <v>99</v>
      </c>
      <c r="BE7467" s="47">
        <v>42566</v>
      </c>
      <c r="BF7467" t="s">
        <v>28</v>
      </c>
      <c r="BG7467" t="s">
        <v>29</v>
      </c>
    </row>
    <row r="7468" spans="20:59" x14ac:dyDescent="0.25">
      <c r="T7468" s="47">
        <v>42531</v>
      </c>
      <c r="U7468" t="s">
        <v>34</v>
      </c>
      <c r="V7468">
        <v>39.31</v>
      </c>
      <c r="W7468">
        <v>39.549999999999997</v>
      </c>
      <c r="X7468">
        <v>59</v>
      </c>
      <c r="Y7468" s="47">
        <v>42664</v>
      </c>
      <c r="Z7468" t="s">
        <v>28</v>
      </c>
      <c r="AA7468" t="s">
        <v>29</v>
      </c>
      <c r="AJ7468" s="47">
        <v>42531</v>
      </c>
      <c r="AK7468" t="s">
        <v>34</v>
      </c>
      <c r="AL7468">
        <v>16.29</v>
      </c>
      <c r="AM7468">
        <v>16.34</v>
      </c>
      <c r="AN7468">
        <v>59</v>
      </c>
      <c r="AO7468" s="47">
        <v>42664</v>
      </c>
      <c r="AP7468" t="s">
        <v>28</v>
      </c>
      <c r="AQ7468" t="s">
        <v>29</v>
      </c>
      <c r="AZ7468" s="47">
        <v>42531</v>
      </c>
      <c r="BA7468" t="s">
        <v>34</v>
      </c>
      <c r="BB7468">
        <v>39.31</v>
      </c>
      <c r="BC7468">
        <v>39.549999999999997</v>
      </c>
      <c r="BD7468">
        <v>59</v>
      </c>
      <c r="BE7468" s="47">
        <v>42664</v>
      </c>
      <c r="BF7468" t="s">
        <v>28</v>
      </c>
      <c r="BG7468" t="s">
        <v>29</v>
      </c>
    </row>
    <row r="7469" spans="20:59" x14ac:dyDescent="0.25">
      <c r="T7469" s="47">
        <v>42531</v>
      </c>
      <c r="U7469" t="s">
        <v>35</v>
      </c>
      <c r="V7469">
        <v>30.09</v>
      </c>
      <c r="W7469">
        <v>30.18</v>
      </c>
      <c r="X7469">
        <v>69</v>
      </c>
      <c r="Y7469" s="47">
        <v>42664</v>
      </c>
      <c r="Z7469" t="s">
        <v>28</v>
      </c>
      <c r="AA7469" t="s">
        <v>29</v>
      </c>
      <c r="AJ7469" s="47">
        <v>42531</v>
      </c>
      <c r="AK7469" t="s">
        <v>35</v>
      </c>
      <c r="AL7469">
        <v>9.07</v>
      </c>
      <c r="AM7469">
        <v>9.11</v>
      </c>
      <c r="AN7469">
        <v>69</v>
      </c>
      <c r="AO7469" s="47">
        <v>42664</v>
      </c>
      <c r="AP7469" t="s">
        <v>28</v>
      </c>
      <c r="AQ7469" t="s">
        <v>29</v>
      </c>
      <c r="AZ7469" s="47">
        <v>42531</v>
      </c>
      <c r="BA7469" t="s">
        <v>35</v>
      </c>
      <c r="BB7469">
        <v>30.09</v>
      </c>
      <c r="BC7469">
        <v>30.18</v>
      </c>
      <c r="BD7469">
        <v>69</v>
      </c>
      <c r="BE7469" s="47">
        <v>42664</v>
      </c>
      <c r="BF7469" t="s">
        <v>28</v>
      </c>
      <c r="BG7469" t="s">
        <v>29</v>
      </c>
    </row>
    <row r="7470" spans="20:59" x14ac:dyDescent="0.25">
      <c r="T7470" s="47">
        <v>42531</v>
      </c>
      <c r="U7470" t="s">
        <v>36</v>
      </c>
      <c r="V7470">
        <v>21.44</v>
      </c>
      <c r="W7470">
        <v>21.59</v>
      </c>
      <c r="X7470">
        <v>79</v>
      </c>
      <c r="Y7470" s="47">
        <v>42664</v>
      </c>
      <c r="Z7470" t="s">
        <v>28</v>
      </c>
      <c r="AA7470" t="s">
        <v>29</v>
      </c>
      <c r="AJ7470" s="47">
        <v>42531</v>
      </c>
      <c r="AK7470" t="s">
        <v>36</v>
      </c>
      <c r="AL7470">
        <v>4.51</v>
      </c>
      <c r="AM7470">
        <v>4.5199999999999996</v>
      </c>
      <c r="AN7470">
        <v>79</v>
      </c>
      <c r="AO7470" s="47">
        <v>42664</v>
      </c>
      <c r="AP7470" t="s">
        <v>28</v>
      </c>
      <c r="AQ7470" t="s">
        <v>29</v>
      </c>
      <c r="AZ7470" s="47">
        <v>42531</v>
      </c>
      <c r="BA7470" t="s">
        <v>36</v>
      </c>
      <c r="BB7470">
        <v>21.44</v>
      </c>
      <c r="BC7470">
        <v>21.59</v>
      </c>
      <c r="BD7470">
        <v>79</v>
      </c>
      <c r="BE7470" s="47">
        <v>42664</v>
      </c>
      <c r="BF7470" t="s">
        <v>28</v>
      </c>
      <c r="BG7470" t="s">
        <v>29</v>
      </c>
    </row>
    <row r="7471" spans="20:59" x14ac:dyDescent="0.25">
      <c r="T7471" s="47">
        <v>42531</v>
      </c>
      <c r="U7471" t="s">
        <v>37</v>
      </c>
      <c r="V7471">
        <v>13.82</v>
      </c>
      <c r="W7471">
        <v>13.91</v>
      </c>
      <c r="X7471">
        <v>89</v>
      </c>
      <c r="Y7471" s="47">
        <v>42664</v>
      </c>
      <c r="Z7471" t="s">
        <v>28</v>
      </c>
      <c r="AA7471" t="s">
        <v>29</v>
      </c>
      <c r="AJ7471" s="47">
        <v>42531</v>
      </c>
      <c r="AK7471" t="s">
        <v>37</v>
      </c>
      <c r="AL7471">
        <v>1.92</v>
      </c>
      <c r="AM7471">
        <v>1.94</v>
      </c>
      <c r="AN7471">
        <v>89</v>
      </c>
      <c r="AO7471" s="47">
        <v>42664</v>
      </c>
      <c r="AP7471" t="s">
        <v>28</v>
      </c>
      <c r="AQ7471" t="s">
        <v>29</v>
      </c>
      <c r="AZ7471" s="47">
        <v>42531</v>
      </c>
      <c r="BA7471" t="s">
        <v>37</v>
      </c>
      <c r="BB7471">
        <v>13.82</v>
      </c>
      <c r="BC7471">
        <v>13.91</v>
      </c>
      <c r="BD7471">
        <v>89</v>
      </c>
      <c r="BE7471" s="47">
        <v>42664</v>
      </c>
      <c r="BF7471" t="s">
        <v>28</v>
      </c>
      <c r="BG7471" t="s">
        <v>29</v>
      </c>
    </row>
    <row r="7472" spans="20:59" x14ac:dyDescent="0.25">
      <c r="T7472" s="47">
        <v>42531</v>
      </c>
      <c r="U7472" t="s">
        <v>38</v>
      </c>
      <c r="V7472">
        <v>8.1300000000000008</v>
      </c>
      <c r="W7472">
        <v>8.15</v>
      </c>
      <c r="X7472">
        <v>99</v>
      </c>
      <c r="Y7472" s="47">
        <v>42664</v>
      </c>
      <c r="Z7472" t="s">
        <v>28</v>
      </c>
      <c r="AA7472" t="s">
        <v>29</v>
      </c>
      <c r="AJ7472" s="47">
        <v>42531</v>
      </c>
      <c r="AK7472" t="s">
        <v>38</v>
      </c>
      <c r="AL7472">
        <v>0.74</v>
      </c>
      <c r="AM7472">
        <v>0.75</v>
      </c>
      <c r="AN7472">
        <v>99</v>
      </c>
      <c r="AO7472" s="47">
        <v>42664</v>
      </c>
      <c r="AP7472" t="s">
        <v>28</v>
      </c>
      <c r="AQ7472" t="s">
        <v>29</v>
      </c>
      <c r="AZ7472" s="47">
        <v>42531</v>
      </c>
      <c r="BA7472" t="s">
        <v>38</v>
      </c>
      <c r="BB7472">
        <v>8.1300000000000008</v>
      </c>
      <c r="BC7472">
        <v>8.15</v>
      </c>
      <c r="BD7472">
        <v>99</v>
      </c>
      <c r="BE7472" s="47">
        <v>42664</v>
      </c>
      <c r="BF7472" t="s">
        <v>28</v>
      </c>
      <c r="BG7472" t="s">
        <v>29</v>
      </c>
    </row>
    <row r="7473" spans="20:59" x14ac:dyDescent="0.25">
      <c r="T7473" s="47">
        <v>42531</v>
      </c>
      <c r="U7473" t="s">
        <v>39</v>
      </c>
      <c r="V7473">
        <v>0</v>
      </c>
      <c r="W7473">
        <v>0</v>
      </c>
      <c r="X7473">
        <v>59</v>
      </c>
      <c r="Y7473" s="47">
        <v>42566</v>
      </c>
      <c r="Z7473" t="s">
        <v>40</v>
      </c>
      <c r="AA7473" t="s">
        <v>29</v>
      </c>
      <c r="AJ7473" s="47">
        <v>42531</v>
      </c>
      <c r="AK7473" t="s">
        <v>39</v>
      </c>
      <c r="AL7473">
        <v>0.04</v>
      </c>
      <c r="AM7473">
        <v>0.04</v>
      </c>
      <c r="AN7473">
        <v>59</v>
      </c>
      <c r="AO7473" s="47">
        <v>42566</v>
      </c>
      <c r="AP7473" t="s">
        <v>40</v>
      </c>
      <c r="AQ7473" t="s">
        <v>29</v>
      </c>
      <c r="AZ7473" s="47">
        <v>42531</v>
      </c>
      <c r="BA7473" t="s">
        <v>39</v>
      </c>
      <c r="BB7473">
        <v>0</v>
      </c>
      <c r="BC7473">
        <v>0</v>
      </c>
      <c r="BD7473">
        <v>59</v>
      </c>
      <c r="BE7473" s="47">
        <v>42566</v>
      </c>
      <c r="BF7473" t="s">
        <v>40</v>
      </c>
      <c r="BG7473" t="s">
        <v>29</v>
      </c>
    </row>
    <row r="7474" spans="20:59" x14ac:dyDescent="0.25">
      <c r="T7474" s="47">
        <v>42531</v>
      </c>
      <c r="U7474" t="s">
        <v>41</v>
      </c>
      <c r="V7474">
        <v>0</v>
      </c>
      <c r="W7474">
        <v>0</v>
      </c>
      <c r="X7474">
        <v>69</v>
      </c>
      <c r="Y7474" s="47">
        <v>42566</v>
      </c>
      <c r="Z7474" t="s">
        <v>40</v>
      </c>
      <c r="AA7474" t="s">
        <v>29</v>
      </c>
      <c r="AJ7474" s="47">
        <v>42531</v>
      </c>
      <c r="AK7474" t="s">
        <v>41</v>
      </c>
      <c r="AL7474">
        <v>1.0900000000000001</v>
      </c>
      <c r="AM7474">
        <v>1.1000000000000001</v>
      </c>
      <c r="AN7474">
        <v>69</v>
      </c>
      <c r="AO7474" s="47">
        <v>42566</v>
      </c>
      <c r="AP7474" t="s">
        <v>40</v>
      </c>
      <c r="AQ7474" t="s">
        <v>29</v>
      </c>
      <c r="AZ7474" s="47">
        <v>42531</v>
      </c>
      <c r="BA7474" t="s">
        <v>41</v>
      </c>
      <c r="BB7474">
        <v>0</v>
      </c>
      <c r="BC7474">
        <v>0</v>
      </c>
      <c r="BD7474">
        <v>69</v>
      </c>
      <c r="BE7474" s="47">
        <v>42566</v>
      </c>
      <c r="BF7474" t="s">
        <v>40</v>
      </c>
      <c r="BG7474" t="s">
        <v>29</v>
      </c>
    </row>
    <row r="7475" spans="20:59" x14ac:dyDescent="0.25">
      <c r="T7475" s="47">
        <v>42531</v>
      </c>
      <c r="U7475" t="s">
        <v>42</v>
      </c>
      <c r="V7475">
        <v>7.0000000000000007E-2</v>
      </c>
      <c r="W7475">
        <v>7.0000000000000007E-2</v>
      </c>
      <c r="X7475">
        <v>79</v>
      </c>
      <c r="Y7475" s="47">
        <v>42566</v>
      </c>
      <c r="Z7475" t="s">
        <v>40</v>
      </c>
      <c r="AA7475" t="s">
        <v>29</v>
      </c>
      <c r="AJ7475" s="47">
        <v>42531</v>
      </c>
      <c r="AK7475" t="s">
        <v>42</v>
      </c>
      <c r="AL7475">
        <v>6.07</v>
      </c>
      <c r="AM7475">
        <v>6.12</v>
      </c>
      <c r="AN7475">
        <v>79</v>
      </c>
      <c r="AO7475" s="47">
        <v>42566</v>
      </c>
      <c r="AP7475" t="s">
        <v>40</v>
      </c>
      <c r="AQ7475" t="s">
        <v>29</v>
      </c>
      <c r="AZ7475" s="47">
        <v>42531</v>
      </c>
      <c r="BA7475" t="s">
        <v>42</v>
      </c>
      <c r="BB7475">
        <v>7.0000000000000007E-2</v>
      </c>
      <c r="BC7475">
        <v>7.0000000000000007E-2</v>
      </c>
      <c r="BD7475">
        <v>79</v>
      </c>
      <c r="BE7475" s="47">
        <v>42566</v>
      </c>
      <c r="BF7475" t="s">
        <v>40</v>
      </c>
      <c r="BG7475" t="s">
        <v>29</v>
      </c>
    </row>
    <row r="7476" spans="20:59" x14ac:dyDescent="0.25">
      <c r="T7476" s="47">
        <v>42531</v>
      </c>
      <c r="U7476" t="s">
        <v>43</v>
      </c>
      <c r="V7476">
        <v>0.9</v>
      </c>
      <c r="W7476">
        <v>0.91</v>
      </c>
      <c r="X7476">
        <v>89</v>
      </c>
      <c r="Y7476" s="47">
        <v>42566</v>
      </c>
      <c r="Z7476" t="s">
        <v>40</v>
      </c>
      <c r="AA7476" t="s">
        <v>29</v>
      </c>
      <c r="AJ7476" s="47">
        <v>42531</v>
      </c>
      <c r="AK7476" t="s">
        <v>43</v>
      </c>
      <c r="AL7476">
        <v>14.96</v>
      </c>
      <c r="AM7476">
        <v>15.06</v>
      </c>
      <c r="AN7476">
        <v>89</v>
      </c>
      <c r="AO7476" s="47">
        <v>42566</v>
      </c>
      <c r="AP7476" t="s">
        <v>40</v>
      </c>
      <c r="AQ7476" t="s">
        <v>29</v>
      </c>
      <c r="AZ7476" s="47">
        <v>42531</v>
      </c>
      <c r="BA7476" t="s">
        <v>43</v>
      </c>
      <c r="BB7476">
        <v>0.9</v>
      </c>
      <c r="BC7476">
        <v>0.91</v>
      </c>
      <c r="BD7476">
        <v>89</v>
      </c>
      <c r="BE7476" s="47">
        <v>42566</v>
      </c>
      <c r="BF7476" t="s">
        <v>40</v>
      </c>
      <c r="BG7476" t="s">
        <v>29</v>
      </c>
    </row>
    <row r="7477" spans="20:59" x14ac:dyDescent="0.25">
      <c r="T7477" s="47">
        <v>42531</v>
      </c>
      <c r="U7477" t="s">
        <v>44</v>
      </c>
      <c r="V7477">
        <v>4.34</v>
      </c>
      <c r="W7477">
        <v>4.37</v>
      </c>
      <c r="X7477">
        <v>99</v>
      </c>
      <c r="Y7477" s="47">
        <v>42566</v>
      </c>
      <c r="Z7477" t="s">
        <v>40</v>
      </c>
      <c r="AA7477" t="s">
        <v>29</v>
      </c>
      <c r="AJ7477" s="47">
        <v>42531</v>
      </c>
      <c r="AK7477" t="s">
        <v>44</v>
      </c>
      <c r="AL7477">
        <v>24.13</v>
      </c>
      <c r="AM7477">
        <v>24.32</v>
      </c>
      <c r="AN7477">
        <v>99</v>
      </c>
      <c r="AO7477" s="47">
        <v>42566</v>
      </c>
      <c r="AP7477" t="s">
        <v>40</v>
      </c>
      <c r="AQ7477" t="s">
        <v>29</v>
      </c>
      <c r="AZ7477" s="47">
        <v>42531</v>
      </c>
      <c r="BA7477" t="s">
        <v>44</v>
      </c>
      <c r="BB7477">
        <v>4.34</v>
      </c>
      <c r="BC7477">
        <v>4.37</v>
      </c>
      <c r="BD7477">
        <v>99</v>
      </c>
      <c r="BE7477" s="47">
        <v>42566</v>
      </c>
      <c r="BF7477" t="s">
        <v>40</v>
      </c>
      <c r="BG7477" t="s">
        <v>29</v>
      </c>
    </row>
    <row r="7478" spans="20:59" x14ac:dyDescent="0.25">
      <c r="T7478" s="47">
        <v>42531</v>
      </c>
      <c r="U7478" t="s">
        <v>45</v>
      </c>
      <c r="V7478">
        <v>0.03</v>
      </c>
      <c r="W7478">
        <v>0.03</v>
      </c>
      <c r="X7478">
        <v>59</v>
      </c>
      <c r="Y7478" s="47">
        <v>42664</v>
      </c>
      <c r="Z7478" t="s">
        <v>40</v>
      </c>
      <c r="AA7478" t="s">
        <v>29</v>
      </c>
      <c r="AJ7478" s="47">
        <v>42531</v>
      </c>
      <c r="AK7478" t="s">
        <v>45</v>
      </c>
      <c r="AL7478">
        <v>0.87</v>
      </c>
      <c r="AM7478">
        <v>0.87</v>
      </c>
      <c r="AN7478">
        <v>59</v>
      </c>
      <c r="AO7478" s="47">
        <v>42664</v>
      </c>
      <c r="AP7478" t="s">
        <v>40</v>
      </c>
      <c r="AQ7478" t="s">
        <v>29</v>
      </c>
      <c r="AZ7478" s="47">
        <v>42531</v>
      </c>
      <c r="BA7478" t="s">
        <v>45</v>
      </c>
      <c r="BB7478">
        <v>0.03</v>
      </c>
      <c r="BC7478">
        <v>0.03</v>
      </c>
      <c r="BD7478">
        <v>59</v>
      </c>
      <c r="BE7478" s="47">
        <v>42664</v>
      </c>
      <c r="BF7478" t="s">
        <v>40</v>
      </c>
      <c r="BG7478" t="s">
        <v>29</v>
      </c>
    </row>
    <row r="7479" spans="20:59" x14ac:dyDescent="0.25">
      <c r="T7479" s="47">
        <v>42531</v>
      </c>
      <c r="U7479" t="s">
        <v>46</v>
      </c>
      <c r="V7479">
        <v>0.28999999999999998</v>
      </c>
      <c r="W7479">
        <v>0.28999999999999998</v>
      </c>
      <c r="X7479">
        <v>69</v>
      </c>
      <c r="Y7479" s="47">
        <v>42664</v>
      </c>
      <c r="Z7479" t="s">
        <v>40</v>
      </c>
      <c r="AA7479" t="s">
        <v>29</v>
      </c>
      <c r="AJ7479" s="47">
        <v>42531</v>
      </c>
      <c r="AK7479" t="s">
        <v>46</v>
      </c>
      <c r="AL7479">
        <v>3.47</v>
      </c>
      <c r="AM7479">
        <v>3.49</v>
      </c>
      <c r="AN7479">
        <v>69</v>
      </c>
      <c r="AO7479" s="47">
        <v>42664</v>
      </c>
      <c r="AP7479" t="s">
        <v>40</v>
      </c>
      <c r="AQ7479" t="s">
        <v>29</v>
      </c>
      <c r="AZ7479" s="47">
        <v>42531</v>
      </c>
      <c r="BA7479" t="s">
        <v>46</v>
      </c>
      <c r="BB7479">
        <v>0.28999999999999998</v>
      </c>
      <c r="BC7479">
        <v>0.28999999999999998</v>
      </c>
      <c r="BD7479">
        <v>69</v>
      </c>
      <c r="BE7479" s="47">
        <v>42664</v>
      </c>
      <c r="BF7479" t="s">
        <v>40</v>
      </c>
      <c r="BG7479" t="s">
        <v>29</v>
      </c>
    </row>
    <row r="7480" spans="20:59" x14ac:dyDescent="0.25">
      <c r="T7480" s="47">
        <v>42531</v>
      </c>
      <c r="U7480" t="s">
        <v>47</v>
      </c>
      <c r="V7480">
        <v>1.25</v>
      </c>
      <c r="W7480">
        <v>1.26</v>
      </c>
      <c r="X7480">
        <v>79</v>
      </c>
      <c r="Y7480" s="47">
        <v>42664</v>
      </c>
      <c r="Z7480" t="s">
        <v>40</v>
      </c>
      <c r="AA7480" t="s">
        <v>29</v>
      </c>
      <c r="AJ7480" s="47">
        <v>42531</v>
      </c>
      <c r="AK7480" t="s">
        <v>47</v>
      </c>
      <c r="AL7480">
        <v>8.4700000000000006</v>
      </c>
      <c r="AM7480">
        <v>8.51</v>
      </c>
      <c r="AN7480">
        <v>79</v>
      </c>
      <c r="AO7480" s="47">
        <v>42664</v>
      </c>
      <c r="AP7480" t="s">
        <v>40</v>
      </c>
      <c r="AQ7480" t="s">
        <v>29</v>
      </c>
      <c r="AZ7480" s="47">
        <v>42531</v>
      </c>
      <c r="BA7480" t="s">
        <v>47</v>
      </c>
      <c r="BB7480">
        <v>1.25</v>
      </c>
      <c r="BC7480">
        <v>1.26</v>
      </c>
      <c r="BD7480">
        <v>79</v>
      </c>
      <c r="BE7480" s="47">
        <v>42664</v>
      </c>
      <c r="BF7480" t="s">
        <v>40</v>
      </c>
      <c r="BG7480" t="s">
        <v>29</v>
      </c>
    </row>
    <row r="7481" spans="20:59" x14ac:dyDescent="0.25">
      <c r="T7481" s="47">
        <v>42531</v>
      </c>
      <c r="U7481" t="s">
        <v>48</v>
      </c>
      <c r="V7481">
        <v>3.64</v>
      </c>
      <c r="W7481">
        <v>3.67</v>
      </c>
      <c r="X7481">
        <v>89</v>
      </c>
      <c r="Y7481" s="47">
        <v>42664</v>
      </c>
      <c r="Z7481" t="s">
        <v>40</v>
      </c>
      <c r="AA7481" t="s">
        <v>29</v>
      </c>
      <c r="AJ7481" s="47">
        <v>42531</v>
      </c>
      <c r="AK7481" t="s">
        <v>48</v>
      </c>
      <c r="AL7481">
        <v>16.260000000000002</v>
      </c>
      <c r="AM7481">
        <v>16.36</v>
      </c>
      <c r="AN7481">
        <v>89</v>
      </c>
      <c r="AO7481" s="47">
        <v>42664</v>
      </c>
      <c r="AP7481" t="s">
        <v>40</v>
      </c>
      <c r="AQ7481" t="s">
        <v>29</v>
      </c>
      <c r="AZ7481" s="47">
        <v>42531</v>
      </c>
      <c r="BA7481" t="s">
        <v>48</v>
      </c>
      <c r="BB7481">
        <v>3.64</v>
      </c>
      <c r="BC7481">
        <v>3.67</v>
      </c>
      <c r="BD7481">
        <v>89</v>
      </c>
      <c r="BE7481" s="47">
        <v>42664</v>
      </c>
      <c r="BF7481" t="s">
        <v>40</v>
      </c>
      <c r="BG7481" t="s">
        <v>29</v>
      </c>
    </row>
    <row r="7482" spans="20:59" x14ac:dyDescent="0.25">
      <c r="T7482" s="47">
        <v>42531</v>
      </c>
      <c r="U7482" t="s">
        <v>49</v>
      </c>
      <c r="V7482">
        <v>8.06</v>
      </c>
      <c r="W7482">
        <v>8.09</v>
      </c>
      <c r="X7482">
        <v>99</v>
      </c>
      <c r="Y7482" s="47">
        <v>42664</v>
      </c>
      <c r="Z7482" t="s">
        <v>40</v>
      </c>
      <c r="AA7482" t="s">
        <v>29</v>
      </c>
      <c r="AJ7482" s="47">
        <v>42531</v>
      </c>
      <c r="AK7482" t="s">
        <v>49</v>
      </c>
      <c r="AL7482">
        <v>25.02</v>
      </c>
      <c r="AM7482">
        <v>25.18</v>
      </c>
      <c r="AN7482">
        <v>99</v>
      </c>
      <c r="AO7482" s="47">
        <v>42664</v>
      </c>
      <c r="AP7482" t="s">
        <v>40</v>
      </c>
      <c r="AQ7482" t="s">
        <v>29</v>
      </c>
      <c r="AZ7482" s="47">
        <v>42531</v>
      </c>
      <c r="BA7482" t="s">
        <v>49</v>
      </c>
      <c r="BB7482">
        <v>8.06</v>
      </c>
      <c r="BC7482">
        <v>8.09</v>
      </c>
      <c r="BD7482">
        <v>99</v>
      </c>
      <c r="BE7482" s="47">
        <v>42664</v>
      </c>
      <c r="BF7482" t="s">
        <v>40</v>
      </c>
      <c r="BG7482" t="s">
        <v>29</v>
      </c>
    </row>
    <row r="7483" spans="20:59" x14ac:dyDescent="0.25">
      <c r="T7483" s="47">
        <v>42531</v>
      </c>
      <c r="U7483" t="s">
        <v>71</v>
      </c>
      <c r="V7483">
        <v>115.88</v>
      </c>
      <c r="W7483">
        <v>116.43</v>
      </c>
      <c r="X7483">
        <v>243</v>
      </c>
      <c r="Y7483" s="47">
        <v>42566</v>
      </c>
      <c r="Z7483" t="s">
        <v>28</v>
      </c>
      <c r="AA7483" t="s">
        <v>72</v>
      </c>
      <c r="AJ7483" s="47">
        <v>42531</v>
      </c>
      <c r="AK7483" t="s">
        <v>71</v>
      </c>
      <c r="AL7483">
        <v>78.47</v>
      </c>
      <c r="AM7483">
        <v>78.680000000000007</v>
      </c>
      <c r="AN7483">
        <v>243</v>
      </c>
      <c r="AO7483" s="47">
        <v>42566</v>
      </c>
      <c r="AP7483" t="s">
        <v>28</v>
      </c>
      <c r="AQ7483" t="s">
        <v>72</v>
      </c>
      <c r="AZ7483" s="47">
        <v>42531</v>
      </c>
      <c r="BA7483" t="s">
        <v>71</v>
      </c>
      <c r="BB7483">
        <v>115.88</v>
      </c>
      <c r="BC7483">
        <v>116.43</v>
      </c>
      <c r="BD7483">
        <v>243</v>
      </c>
      <c r="BE7483" s="47">
        <v>42566</v>
      </c>
      <c r="BF7483" t="s">
        <v>28</v>
      </c>
      <c r="BG7483" t="s">
        <v>72</v>
      </c>
    </row>
    <row r="7484" spans="20:59" x14ac:dyDescent="0.25">
      <c r="T7484" s="47">
        <v>42531</v>
      </c>
      <c r="U7484" t="s">
        <v>73</v>
      </c>
      <c r="V7484">
        <v>67.069999999999993</v>
      </c>
      <c r="W7484">
        <v>67.319999999999993</v>
      </c>
      <c r="X7484">
        <v>293</v>
      </c>
      <c r="Y7484" s="47">
        <v>42566</v>
      </c>
      <c r="Z7484" t="s">
        <v>28</v>
      </c>
      <c r="AA7484" t="s">
        <v>72</v>
      </c>
      <c r="AJ7484" s="47">
        <v>42531</v>
      </c>
      <c r="AK7484" t="s">
        <v>73</v>
      </c>
      <c r="AL7484">
        <v>31.82</v>
      </c>
      <c r="AM7484">
        <v>31.94</v>
      </c>
      <c r="AN7484">
        <v>293</v>
      </c>
      <c r="AO7484" s="47">
        <v>42566</v>
      </c>
      <c r="AP7484" t="s">
        <v>28</v>
      </c>
      <c r="AQ7484" t="s">
        <v>72</v>
      </c>
      <c r="AZ7484" s="47">
        <v>42531</v>
      </c>
      <c r="BA7484" t="s">
        <v>73</v>
      </c>
      <c r="BB7484">
        <v>67.069999999999993</v>
      </c>
      <c r="BC7484">
        <v>67.319999999999993</v>
      </c>
      <c r="BD7484">
        <v>293</v>
      </c>
      <c r="BE7484" s="47">
        <v>42566</v>
      </c>
      <c r="BF7484" t="s">
        <v>28</v>
      </c>
      <c r="BG7484" t="s">
        <v>72</v>
      </c>
    </row>
    <row r="7485" spans="20:59" x14ac:dyDescent="0.25">
      <c r="T7485" s="47">
        <v>42531</v>
      </c>
      <c r="U7485" t="s">
        <v>74</v>
      </c>
      <c r="V7485">
        <v>23.68</v>
      </c>
      <c r="W7485">
        <v>23.79</v>
      </c>
      <c r="X7485">
        <v>343</v>
      </c>
      <c r="Y7485" s="47">
        <v>42566</v>
      </c>
      <c r="Z7485" t="s">
        <v>28</v>
      </c>
      <c r="AA7485" t="s">
        <v>72</v>
      </c>
      <c r="AJ7485" s="47">
        <v>42531</v>
      </c>
      <c r="AK7485" t="s">
        <v>74</v>
      </c>
      <c r="AL7485">
        <v>4.76</v>
      </c>
      <c r="AM7485">
        <v>4.79</v>
      </c>
      <c r="AN7485">
        <v>343</v>
      </c>
      <c r="AO7485" s="47">
        <v>42566</v>
      </c>
      <c r="AP7485" t="s">
        <v>28</v>
      </c>
      <c r="AQ7485" t="s">
        <v>72</v>
      </c>
      <c r="AZ7485" s="47">
        <v>42531</v>
      </c>
      <c r="BA7485" t="s">
        <v>74</v>
      </c>
      <c r="BB7485">
        <v>23.68</v>
      </c>
      <c r="BC7485">
        <v>23.79</v>
      </c>
      <c r="BD7485">
        <v>343</v>
      </c>
      <c r="BE7485" s="47">
        <v>42566</v>
      </c>
      <c r="BF7485" t="s">
        <v>28</v>
      </c>
      <c r="BG7485" t="s">
        <v>72</v>
      </c>
    </row>
    <row r="7486" spans="20:59" x14ac:dyDescent="0.25">
      <c r="T7486" s="47">
        <v>42531</v>
      </c>
      <c r="U7486" t="s">
        <v>75</v>
      </c>
      <c r="V7486">
        <v>3.27</v>
      </c>
      <c r="W7486">
        <v>3.29</v>
      </c>
      <c r="X7486">
        <v>393</v>
      </c>
      <c r="Y7486" s="47">
        <v>42566</v>
      </c>
      <c r="Z7486" t="s">
        <v>28</v>
      </c>
      <c r="AA7486" t="s">
        <v>72</v>
      </c>
      <c r="AJ7486" s="47">
        <v>42531</v>
      </c>
      <c r="AK7486" t="s">
        <v>75</v>
      </c>
      <c r="AL7486">
        <v>0.2</v>
      </c>
      <c r="AM7486">
        <v>0.2</v>
      </c>
      <c r="AN7486">
        <v>393</v>
      </c>
      <c r="AO7486" s="47">
        <v>42566</v>
      </c>
      <c r="AP7486" t="s">
        <v>28</v>
      </c>
      <c r="AQ7486" t="s">
        <v>72</v>
      </c>
      <c r="AZ7486" s="47">
        <v>42531</v>
      </c>
      <c r="BA7486" t="s">
        <v>75</v>
      </c>
      <c r="BB7486">
        <v>3.27</v>
      </c>
      <c r="BC7486">
        <v>3.29</v>
      </c>
      <c r="BD7486">
        <v>393</v>
      </c>
      <c r="BE7486" s="47">
        <v>42566</v>
      </c>
      <c r="BF7486" t="s">
        <v>28</v>
      </c>
      <c r="BG7486" t="s">
        <v>72</v>
      </c>
    </row>
    <row r="7487" spans="20:59" x14ac:dyDescent="0.25">
      <c r="T7487" s="47">
        <v>42531</v>
      </c>
      <c r="U7487" t="s">
        <v>76</v>
      </c>
      <c r="V7487">
        <v>0.16</v>
      </c>
      <c r="W7487">
        <v>0.16</v>
      </c>
      <c r="X7487">
        <v>443</v>
      </c>
      <c r="Y7487" s="47">
        <v>42566</v>
      </c>
      <c r="Z7487" t="s">
        <v>28</v>
      </c>
      <c r="AA7487" t="s">
        <v>72</v>
      </c>
      <c r="AJ7487" s="47">
        <v>42531</v>
      </c>
      <c r="AK7487" t="s">
        <v>76</v>
      </c>
      <c r="AL7487">
        <v>0</v>
      </c>
      <c r="AM7487">
        <v>0</v>
      </c>
      <c r="AN7487">
        <v>443</v>
      </c>
      <c r="AO7487" s="47">
        <v>42566</v>
      </c>
      <c r="AP7487" t="s">
        <v>28</v>
      </c>
      <c r="AQ7487" t="s">
        <v>72</v>
      </c>
      <c r="AZ7487" s="47">
        <v>42531</v>
      </c>
      <c r="BA7487" t="s">
        <v>76</v>
      </c>
      <c r="BB7487">
        <v>0.16</v>
      </c>
      <c r="BC7487">
        <v>0.16</v>
      </c>
      <c r="BD7487">
        <v>443</v>
      </c>
      <c r="BE7487" s="47">
        <v>42566</v>
      </c>
      <c r="BF7487" t="s">
        <v>28</v>
      </c>
      <c r="BG7487" t="s">
        <v>72</v>
      </c>
    </row>
    <row r="7488" spans="20:59" x14ac:dyDescent="0.25">
      <c r="T7488" s="47">
        <v>42531</v>
      </c>
      <c r="U7488" t="s">
        <v>77</v>
      </c>
      <c r="V7488">
        <v>119.65</v>
      </c>
      <c r="W7488">
        <v>120.39</v>
      </c>
      <c r="X7488">
        <v>243</v>
      </c>
      <c r="Y7488" s="47">
        <v>42664</v>
      </c>
      <c r="Z7488" t="s">
        <v>28</v>
      </c>
      <c r="AA7488" t="s">
        <v>72</v>
      </c>
      <c r="AJ7488" s="47">
        <v>42531</v>
      </c>
      <c r="AK7488" t="s">
        <v>77</v>
      </c>
      <c r="AL7488">
        <v>82.83</v>
      </c>
      <c r="AM7488">
        <v>83.24</v>
      </c>
      <c r="AN7488">
        <v>243</v>
      </c>
      <c r="AO7488" s="47">
        <v>42664</v>
      </c>
      <c r="AP7488" t="s">
        <v>28</v>
      </c>
      <c r="AQ7488" t="s">
        <v>72</v>
      </c>
      <c r="AZ7488" s="47">
        <v>42531</v>
      </c>
      <c r="BA7488" t="s">
        <v>77</v>
      </c>
      <c r="BB7488">
        <v>119.65</v>
      </c>
      <c r="BC7488">
        <v>120.39</v>
      </c>
      <c r="BD7488">
        <v>243</v>
      </c>
      <c r="BE7488" s="47">
        <v>42664</v>
      </c>
      <c r="BF7488" t="s">
        <v>28</v>
      </c>
      <c r="BG7488" t="s">
        <v>72</v>
      </c>
    </row>
    <row r="7489" spans="20:59" x14ac:dyDescent="0.25">
      <c r="T7489" s="47">
        <v>42531</v>
      </c>
      <c r="U7489" t="s">
        <v>78</v>
      </c>
      <c r="V7489">
        <v>72.209999999999994</v>
      </c>
      <c r="W7489">
        <v>72.41</v>
      </c>
      <c r="X7489">
        <v>293</v>
      </c>
      <c r="Y7489" s="47">
        <v>42664</v>
      </c>
      <c r="Z7489" t="s">
        <v>28</v>
      </c>
      <c r="AA7489" t="s">
        <v>72</v>
      </c>
      <c r="AJ7489" s="47">
        <v>42531</v>
      </c>
      <c r="AK7489" t="s">
        <v>78</v>
      </c>
      <c r="AL7489">
        <v>40.549999999999997</v>
      </c>
      <c r="AM7489">
        <v>40.68</v>
      </c>
      <c r="AN7489">
        <v>293</v>
      </c>
      <c r="AO7489" s="47">
        <v>42664</v>
      </c>
      <c r="AP7489" t="s">
        <v>28</v>
      </c>
      <c r="AQ7489" t="s">
        <v>72</v>
      </c>
      <c r="AZ7489" s="47">
        <v>42531</v>
      </c>
      <c r="BA7489" t="s">
        <v>78</v>
      </c>
      <c r="BB7489">
        <v>72.209999999999994</v>
      </c>
      <c r="BC7489">
        <v>72.41</v>
      </c>
      <c r="BD7489">
        <v>293</v>
      </c>
      <c r="BE7489" s="47">
        <v>42664</v>
      </c>
      <c r="BF7489" t="s">
        <v>28</v>
      </c>
      <c r="BG7489" t="s">
        <v>72</v>
      </c>
    </row>
    <row r="7490" spans="20:59" x14ac:dyDescent="0.25">
      <c r="T7490" s="47">
        <v>42531</v>
      </c>
      <c r="U7490" t="s">
        <v>79</v>
      </c>
      <c r="V7490">
        <v>35.979999999999997</v>
      </c>
      <c r="W7490">
        <v>36.159999999999997</v>
      </c>
      <c r="X7490">
        <v>343</v>
      </c>
      <c r="Y7490" s="47">
        <v>42664</v>
      </c>
      <c r="Z7490" t="s">
        <v>28</v>
      </c>
      <c r="AA7490" t="s">
        <v>72</v>
      </c>
      <c r="AJ7490" s="47">
        <v>42531</v>
      </c>
      <c r="AK7490" t="s">
        <v>79</v>
      </c>
      <c r="AL7490">
        <v>15.72</v>
      </c>
      <c r="AM7490">
        <v>15.85</v>
      </c>
      <c r="AN7490">
        <v>343</v>
      </c>
      <c r="AO7490" s="47">
        <v>42664</v>
      </c>
      <c r="AP7490" t="s">
        <v>28</v>
      </c>
      <c r="AQ7490" t="s">
        <v>72</v>
      </c>
      <c r="AZ7490" s="47">
        <v>42531</v>
      </c>
      <c r="BA7490" t="s">
        <v>79</v>
      </c>
      <c r="BB7490">
        <v>35.979999999999997</v>
      </c>
      <c r="BC7490">
        <v>36.159999999999997</v>
      </c>
      <c r="BD7490">
        <v>343</v>
      </c>
      <c r="BE7490" s="47">
        <v>42664</v>
      </c>
      <c r="BF7490" t="s">
        <v>28</v>
      </c>
      <c r="BG7490" t="s">
        <v>72</v>
      </c>
    </row>
    <row r="7491" spans="20:59" x14ac:dyDescent="0.25">
      <c r="T7491" s="47">
        <v>42531</v>
      </c>
      <c r="U7491" t="s">
        <v>80</v>
      </c>
      <c r="V7491">
        <v>14.44</v>
      </c>
      <c r="W7491">
        <v>14.52</v>
      </c>
      <c r="X7491">
        <v>393</v>
      </c>
      <c r="Y7491" s="47">
        <v>42664</v>
      </c>
      <c r="Z7491" t="s">
        <v>28</v>
      </c>
      <c r="AA7491" t="s">
        <v>72</v>
      </c>
      <c r="AJ7491" s="47">
        <v>42531</v>
      </c>
      <c r="AK7491" t="s">
        <v>80</v>
      </c>
      <c r="AL7491">
        <v>4.66</v>
      </c>
      <c r="AM7491">
        <v>4.66</v>
      </c>
      <c r="AN7491">
        <v>393</v>
      </c>
      <c r="AO7491" s="47">
        <v>42664</v>
      </c>
      <c r="AP7491" t="s">
        <v>28</v>
      </c>
      <c r="AQ7491" t="s">
        <v>72</v>
      </c>
      <c r="AZ7491" s="47">
        <v>42531</v>
      </c>
      <c r="BA7491" t="s">
        <v>80</v>
      </c>
      <c r="BB7491">
        <v>14.44</v>
      </c>
      <c r="BC7491">
        <v>14.52</v>
      </c>
      <c r="BD7491">
        <v>393</v>
      </c>
      <c r="BE7491" s="47">
        <v>42664</v>
      </c>
      <c r="BF7491" t="s">
        <v>28</v>
      </c>
      <c r="BG7491" t="s">
        <v>72</v>
      </c>
    </row>
    <row r="7492" spans="20:59" x14ac:dyDescent="0.25">
      <c r="T7492" s="47">
        <v>42531</v>
      </c>
      <c r="U7492" t="s">
        <v>81</v>
      </c>
      <c r="V7492">
        <v>4.68</v>
      </c>
      <c r="W7492">
        <v>4.7</v>
      </c>
      <c r="X7492">
        <v>443</v>
      </c>
      <c r="Y7492" s="47">
        <v>42664</v>
      </c>
      <c r="Z7492" t="s">
        <v>28</v>
      </c>
      <c r="AA7492" t="s">
        <v>72</v>
      </c>
      <c r="AJ7492" s="47">
        <v>42531</v>
      </c>
      <c r="AK7492" t="s">
        <v>81</v>
      </c>
      <c r="AL7492">
        <v>1.1499999999999999</v>
      </c>
      <c r="AM7492">
        <v>1.1499999999999999</v>
      </c>
      <c r="AN7492">
        <v>443</v>
      </c>
      <c r="AO7492" s="47">
        <v>42664</v>
      </c>
      <c r="AP7492" t="s">
        <v>28</v>
      </c>
      <c r="AQ7492" t="s">
        <v>72</v>
      </c>
      <c r="AZ7492" s="47">
        <v>42531</v>
      </c>
      <c r="BA7492" t="s">
        <v>81</v>
      </c>
      <c r="BB7492">
        <v>4.68</v>
      </c>
      <c r="BC7492">
        <v>4.7</v>
      </c>
      <c r="BD7492">
        <v>443</v>
      </c>
      <c r="BE7492" s="47">
        <v>42664</v>
      </c>
      <c r="BF7492" t="s">
        <v>28</v>
      </c>
      <c r="BG7492" t="s">
        <v>72</v>
      </c>
    </row>
    <row r="7493" spans="20:59" x14ac:dyDescent="0.25">
      <c r="T7493" s="47">
        <v>42531</v>
      </c>
      <c r="U7493" t="s">
        <v>82</v>
      </c>
      <c r="V7493">
        <v>0</v>
      </c>
      <c r="W7493">
        <v>0</v>
      </c>
      <c r="X7493">
        <v>243</v>
      </c>
      <c r="Y7493" s="47">
        <v>42566</v>
      </c>
      <c r="Z7493" t="s">
        <v>40</v>
      </c>
      <c r="AA7493" t="s">
        <v>72</v>
      </c>
      <c r="AJ7493" s="47">
        <v>42531</v>
      </c>
      <c r="AK7493" t="s">
        <v>82</v>
      </c>
      <c r="AL7493">
        <v>0.01</v>
      </c>
      <c r="AM7493">
        <v>0.01</v>
      </c>
      <c r="AN7493">
        <v>243</v>
      </c>
      <c r="AO7493" s="47">
        <v>42566</v>
      </c>
      <c r="AP7493" t="s">
        <v>40</v>
      </c>
      <c r="AQ7493" t="s">
        <v>72</v>
      </c>
      <c r="AZ7493" s="47">
        <v>42531</v>
      </c>
      <c r="BA7493" t="s">
        <v>82</v>
      </c>
      <c r="BB7493">
        <v>0</v>
      </c>
      <c r="BC7493">
        <v>0</v>
      </c>
      <c r="BD7493">
        <v>243</v>
      </c>
      <c r="BE7493" s="47">
        <v>42566</v>
      </c>
      <c r="BF7493" t="s">
        <v>40</v>
      </c>
      <c r="BG7493" t="s">
        <v>72</v>
      </c>
    </row>
    <row r="7494" spans="20:59" x14ac:dyDescent="0.25">
      <c r="T7494" s="47">
        <v>42531</v>
      </c>
      <c r="U7494" t="s">
        <v>83</v>
      </c>
      <c r="V7494">
        <v>0.13</v>
      </c>
      <c r="W7494">
        <v>0.13</v>
      </c>
      <c r="X7494">
        <v>293</v>
      </c>
      <c r="Y7494" s="47">
        <v>42566</v>
      </c>
      <c r="Z7494" t="s">
        <v>40</v>
      </c>
      <c r="AA7494" t="s">
        <v>72</v>
      </c>
      <c r="AJ7494" s="47">
        <v>42531</v>
      </c>
      <c r="AK7494" t="s">
        <v>83</v>
      </c>
      <c r="AL7494">
        <v>2.12</v>
      </c>
      <c r="AM7494">
        <v>2.13</v>
      </c>
      <c r="AN7494">
        <v>293</v>
      </c>
      <c r="AO7494" s="47">
        <v>42566</v>
      </c>
      <c r="AP7494" t="s">
        <v>40</v>
      </c>
      <c r="AQ7494" t="s">
        <v>72</v>
      </c>
      <c r="AZ7494" s="47">
        <v>42531</v>
      </c>
      <c r="BA7494" t="s">
        <v>83</v>
      </c>
      <c r="BB7494">
        <v>0.13</v>
      </c>
      <c r="BC7494">
        <v>0.13</v>
      </c>
      <c r="BD7494">
        <v>293</v>
      </c>
      <c r="BE7494" s="47">
        <v>42566</v>
      </c>
      <c r="BF7494" t="s">
        <v>40</v>
      </c>
      <c r="BG7494" t="s">
        <v>72</v>
      </c>
    </row>
    <row r="7495" spans="20:59" x14ac:dyDescent="0.25">
      <c r="T7495" s="47">
        <v>42531</v>
      </c>
      <c r="U7495" t="s">
        <v>84</v>
      </c>
      <c r="V7495">
        <v>6.1</v>
      </c>
      <c r="W7495">
        <v>6.14</v>
      </c>
      <c r="X7495">
        <v>343</v>
      </c>
      <c r="Y7495" s="47">
        <v>42566</v>
      </c>
      <c r="Z7495" t="s">
        <v>40</v>
      </c>
      <c r="AA7495" t="s">
        <v>72</v>
      </c>
      <c r="AJ7495" s="47">
        <v>42531</v>
      </c>
      <c r="AK7495" t="s">
        <v>84</v>
      </c>
      <c r="AL7495">
        <v>24.36</v>
      </c>
      <c r="AM7495">
        <v>24.52</v>
      </c>
      <c r="AN7495">
        <v>343</v>
      </c>
      <c r="AO7495" s="47">
        <v>42566</v>
      </c>
      <c r="AP7495" t="s">
        <v>40</v>
      </c>
      <c r="AQ7495" t="s">
        <v>72</v>
      </c>
      <c r="AZ7495" s="47">
        <v>42531</v>
      </c>
      <c r="BA7495" t="s">
        <v>84</v>
      </c>
      <c r="BB7495">
        <v>6.1</v>
      </c>
      <c r="BC7495">
        <v>6.14</v>
      </c>
      <c r="BD7495">
        <v>343</v>
      </c>
      <c r="BE7495" s="47">
        <v>42566</v>
      </c>
      <c r="BF7495" t="s">
        <v>40</v>
      </c>
      <c r="BG7495" t="s">
        <v>72</v>
      </c>
    </row>
    <row r="7496" spans="20:59" x14ac:dyDescent="0.25">
      <c r="T7496" s="47">
        <v>42531</v>
      </c>
      <c r="U7496" t="s">
        <v>85</v>
      </c>
      <c r="V7496">
        <v>35.26</v>
      </c>
      <c r="W7496">
        <v>35.340000000000003</v>
      </c>
      <c r="X7496">
        <v>393</v>
      </c>
      <c r="Y7496" s="47">
        <v>42566</v>
      </c>
      <c r="Z7496" t="s">
        <v>40</v>
      </c>
      <c r="AA7496" t="s">
        <v>72</v>
      </c>
      <c r="AJ7496" s="47">
        <v>42531</v>
      </c>
      <c r="AK7496" t="s">
        <v>85</v>
      </c>
      <c r="AL7496">
        <v>71.48</v>
      </c>
      <c r="AM7496">
        <v>71.81</v>
      </c>
      <c r="AN7496">
        <v>393</v>
      </c>
      <c r="AO7496" s="47">
        <v>42566</v>
      </c>
      <c r="AP7496" t="s">
        <v>40</v>
      </c>
      <c r="AQ7496" t="s">
        <v>72</v>
      </c>
      <c r="AZ7496" s="47">
        <v>42531</v>
      </c>
      <c r="BA7496" t="s">
        <v>85</v>
      </c>
      <c r="BB7496">
        <v>35.26</v>
      </c>
      <c r="BC7496">
        <v>35.340000000000003</v>
      </c>
      <c r="BD7496">
        <v>393</v>
      </c>
      <c r="BE7496" s="47">
        <v>42566</v>
      </c>
      <c r="BF7496" t="s">
        <v>40</v>
      </c>
      <c r="BG7496" t="s">
        <v>72</v>
      </c>
    </row>
    <row r="7497" spans="20:59" x14ac:dyDescent="0.25">
      <c r="T7497" s="47">
        <v>42531</v>
      </c>
      <c r="U7497" t="s">
        <v>86</v>
      </c>
      <c r="V7497">
        <v>82.26</v>
      </c>
      <c r="W7497">
        <v>82.6</v>
      </c>
      <c r="X7497">
        <v>443</v>
      </c>
      <c r="Y7497" s="47">
        <v>42566</v>
      </c>
      <c r="Z7497" t="s">
        <v>40</v>
      </c>
      <c r="AA7497" t="s">
        <v>72</v>
      </c>
      <c r="AJ7497" s="47">
        <v>42531</v>
      </c>
      <c r="AK7497" t="s">
        <v>86</v>
      </c>
      <c r="AL7497">
        <v>122.15</v>
      </c>
      <c r="AM7497">
        <v>122.28</v>
      </c>
      <c r="AN7497">
        <v>443</v>
      </c>
      <c r="AO7497" s="47">
        <v>42566</v>
      </c>
      <c r="AP7497" t="s">
        <v>40</v>
      </c>
      <c r="AQ7497" t="s">
        <v>72</v>
      </c>
      <c r="AZ7497" s="47">
        <v>42531</v>
      </c>
      <c r="BA7497" t="s">
        <v>86</v>
      </c>
      <c r="BB7497">
        <v>82.26</v>
      </c>
      <c r="BC7497">
        <v>82.6</v>
      </c>
      <c r="BD7497">
        <v>443</v>
      </c>
      <c r="BE7497" s="47">
        <v>42566</v>
      </c>
      <c r="BF7497" t="s">
        <v>40</v>
      </c>
      <c r="BG7497" t="s">
        <v>72</v>
      </c>
    </row>
    <row r="7498" spans="20:59" x14ac:dyDescent="0.25">
      <c r="T7498" s="47">
        <v>42531</v>
      </c>
      <c r="U7498" t="s">
        <v>87</v>
      </c>
      <c r="V7498">
        <v>0.25</v>
      </c>
      <c r="W7498">
        <v>0.25</v>
      </c>
      <c r="X7498">
        <v>243</v>
      </c>
      <c r="Y7498" s="47">
        <v>42664</v>
      </c>
      <c r="Z7498" t="s">
        <v>40</v>
      </c>
      <c r="AA7498" t="s">
        <v>72</v>
      </c>
      <c r="AJ7498" s="47">
        <v>42531</v>
      </c>
      <c r="AK7498" t="s">
        <v>87</v>
      </c>
      <c r="AL7498">
        <v>1.1599999999999999</v>
      </c>
      <c r="AM7498">
        <v>1.1599999999999999</v>
      </c>
      <c r="AN7498">
        <v>243</v>
      </c>
      <c r="AO7498" s="47">
        <v>42664</v>
      </c>
      <c r="AP7498" t="s">
        <v>40</v>
      </c>
      <c r="AQ7498" t="s">
        <v>72</v>
      </c>
      <c r="AZ7498" s="47">
        <v>42531</v>
      </c>
      <c r="BA7498" t="s">
        <v>87</v>
      </c>
      <c r="BB7498">
        <v>0.25</v>
      </c>
      <c r="BC7498">
        <v>0.25</v>
      </c>
      <c r="BD7498">
        <v>243</v>
      </c>
      <c r="BE7498" s="47">
        <v>42664</v>
      </c>
      <c r="BF7498" t="s">
        <v>40</v>
      </c>
      <c r="BG7498" t="s">
        <v>72</v>
      </c>
    </row>
    <row r="7499" spans="20:59" x14ac:dyDescent="0.25">
      <c r="T7499" s="47">
        <v>42531</v>
      </c>
      <c r="U7499" t="s">
        <v>88</v>
      </c>
      <c r="V7499">
        <v>3.48</v>
      </c>
      <c r="W7499">
        <v>3.49</v>
      </c>
      <c r="X7499">
        <v>293</v>
      </c>
      <c r="Y7499" s="47">
        <v>42664</v>
      </c>
      <c r="Z7499" t="s">
        <v>40</v>
      </c>
      <c r="AA7499" t="s">
        <v>72</v>
      </c>
      <c r="AJ7499" s="47">
        <v>42531</v>
      </c>
      <c r="AK7499" t="s">
        <v>88</v>
      </c>
      <c r="AL7499">
        <v>9.75</v>
      </c>
      <c r="AM7499">
        <v>9.82</v>
      </c>
      <c r="AN7499">
        <v>293</v>
      </c>
      <c r="AO7499" s="47">
        <v>42664</v>
      </c>
      <c r="AP7499" t="s">
        <v>40</v>
      </c>
      <c r="AQ7499" t="s">
        <v>72</v>
      </c>
      <c r="AZ7499" s="47">
        <v>42531</v>
      </c>
      <c r="BA7499" t="s">
        <v>88</v>
      </c>
      <c r="BB7499">
        <v>3.48</v>
      </c>
      <c r="BC7499">
        <v>3.49</v>
      </c>
      <c r="BD7499">
        <v>293</v>
      </c>
      <c r="BE7499" s="47">
        <v>42664</v>
      </c>
      <c r="BF7499" t="s">
        <v>40</v>
      </c>
      <c r="BG7499" t="s">
        <v>72</v>
      </c>
    </row>
    <row r="7500" spans="20:59" x14ac:dyDescent="0.25">
      <c r="T7500" s="47">
        <v>42531</v>
      </c>
      <c r="U7500" t="s">
        <v>89</v>
      </c>
      <c r="V7500">
        <v>16.98</v>
      </c>
      <c r="W7500">
        <v>17.02</v>
      </c>
      <c r="X7500">
        <v>343</v>
      </c>
      <c r="Y7500" s="47">
        <v>42664</v>
      </c>
      <c r="Z7500" t="s">
        <v>40</v>
      </c>
      <c r="AA7500" t="s">
        <v>72</v>
      </c>
      <c r="AJ7500" s="47">
        <v>42531</v>
      </c>
      <c r="AK7500" t="s">
        <v>89</v>
      </c>
      <c r="AL7500">
        <v>33.39</v>
      </c>
      <c r="AM7500">
        <v>33.58</v>
      </c>
      <c r="AN7500">
        <v>343</v>
      </c>
      <c r="AO7500" s="47">
        <v>42664</v>
      </c>
      <c r="AP7500" t="s">
        <v>40</v>
      </c>
      <c r="AQ7500" t="s">
        <v>72</v>
      </c>
      <c r="AZ7500" s="47">
        <v>42531</v>
      </c>
      <c r="BA7500" t="s">
        <v>89</v>
      </c>
      <c r="BB7500">
        <v>16.98</v>
      </c>
      <c r="BC7500">
        <v>17.02</v>
      </c>
      <c r="BD7500">
        <v>343</v>
      </c>
      <c r="BE7500" s="47">
        <v>42664</v>
      </c>
      <c r="BF7500" t="s">
        <v>40</v>
      </c>
      <c r="BG7500" t="s">
        <v>72</v>
      </c>
    </row>
    <row r="7501" spans="20:59" x14ac:dyDescent="0.25">
      <c r="T7501" s="47">
        <v>42531</v>
      </c>
      <c r="U7501" t="s">
        <v>90</v>
      </c>
      <c r="V7501">
        <v>44.88</v>
      </c>
      <c r="W7501">
        <v>45.11</v>
      </c>
      <c r="X7501">
        <v>393</v>
      </c>
      <c r="Y7501" s="47">
        <v>42664</v>
      </c>
      <c r="Z7501" t="s">
        <v>40</v>
      </c>
      <c r="AA7501" t="s">
        <v>72</v>
      </c>
      <c r="AJ7501" s="47">
        <v>42531</v>
      </c>
      <c r="AK7501" t="s">
        <v>90</v>
      </c>
      <c r="AL7501">
        <v>72.989999999999995</v>
      </c>
      <c r="AM7501">
        <v>73.290000000000006</v>
      </c>
      <c r="AN7501">
        <v>393</v>
      </c>
      <c r="AO7501" s="47">
        <v>42664</v>
      </c>
      <c r="AP7501" t="s">
        <v>40</v>
      </c>
      <c r="AQ7501" t="s">
        <v>72</v>
      </c>
      <c r="AZ7501" s="47">
        <v>42531</v>
      </c>
      <c r="BA7501" t="s">
        <v>90</v>
      </c>
      <c r="BB7501">
        <v>44.88</v>
      </c>
      <c r="BC7501">
        <v>45.11</v>
      </c>
      <c r="BD7501">
        <v>393</v>
      </c>
      <c r="BE7501" s="47">
        <v>42664</v>
      </c>
      <c r="BF7501" t="s">
        <v>40</v>
      </c>
      <c r="BG7501" t="s">
        <v>72</v>
      </c>
    </row>
    <row r="7502" spans="20:59" x14ac:dyDescent="0.25">
      <c r="T7502" s="47">
        <v>42531</v>
      </c>
      <c r="U7502" t="s">
        <v>91</v>
      </c>
      <c r="V7502">
        <v>83.89</v>
      </c>
      <c r="W7502">
        <v>84.05</v>
      </c>
      <c r="X7502">
        <v>443</v>
      </c>
      <c r="Y7502" s="47">
        <v>42664</v>
      </c>
      <c r="Z7502" t="s">
        <v>40</v>
      </c>
      <c r="AA7502" t="s">
        <v>72</v>
      </c>
      <c r="AJ7502" s="47">
        <v>42531</v>
      </c>
      <c r="AK7502" t="s">
        <v>91</v>
      </c>
      <c r="AL7502">
        <v>120.28</v>
      </c>
      <c r="AM7502">
        <v>120.7</v>
      </c>
      <c r="AN7502">
        <v>443</v>
      </c>
      <c r="AO7502" s="47">
        <v>42664</v>
      </c>
      <c r="AP7502" t="s">
        <v>40</v>
      </c>
      <c r="AQ7502" t="s">
        <v>72</v>
      </c>
      <c r="AZ7502" s="47">
        <v>42531</v>
      </c>
      <c r="BA7502" t="s">
        <v>91</v>
      </c>
      <c r="BB7502">
        <v>83.89</v>
      </c>
      <c r="BC7502">
        <v>84.05</v>
      </c>
      <c r="BD7502">
        <v>443</v>
      </c>
      <c r="BE7502" s="47">
        <v>42664</v>
      </c>
      <c r="BF7502" t="s">
        <v>40</v>
      </c>
      <c r="BG7502" t="s">
        <v>72</v>
      </c>
    </row>
    <row r="7503" spans="20:59" x14ac:dyDescent="0.25">
      <c r="T7503" s="47">
        <v>42531</v>
      </c>
      <c r="U7503" t="s">
        <v>92</v>
      </c>
      <c r="V7503">
        <v>23.76</v>
      </c>
      <c r="W7503">
        <v>23.88</v>
      </c>
      <c r="X7503">
        <v>32</v>
      </c>
      <c r="Y7503" s="47">
        <v>42566</v>
      </c>
      <c r="Z7503" t="s">
        <v>28</v>
      </c>
      <c r="AA7503" t="s">
        <v>93</v>
      </c>
      <c r="AJ7503" s="47">
        <v>42531</v>
      </c>
      <c r="AK7503" t="s">
        <v>92</v>
      </c>
      <c r="AL7503">
        <v>5.98</v>
      </c>
      <c r="AM7503">
        <v>6.02</v>
      </c>
      <c r="AN7503">
        <v>32</v>
      </c>
      <c r="AO7503" s="47">
        <v>42566</v>
      </c>
      <c r="AP7503" t="s">
        <v>28</v>
      </c>
      <c r="AQ7503" t="s">
        <v>93</v>
      </c>
      <c r="AZ7503" s="47">
        <v>42531</v>
      </c>
      <c r="BA7503" t="s">
        <v>92</v>
      </c>
      <c r="BB7503">
        <v>23.76</v>
      </c>
      <c r="BC7503">
        <v>23.88</v>
      </c>
      <c r="BD7503">
        <v>32</v>
      </c>
      <c r="BE7503" s="47">
        <v>42566</v>
      </c>
      <c r="BF7503" t="s">
        <v>28</v>
      </c>
      <c r="BG7503" t="s">
        <v>93</v>
      </c>
    </row>
    <row r="7504" spans="20:59" x14ac:dyDescent="0.25">
      <c r="T7504" s="47">
        <v>42531</v>
      </c>
      <c r="U7504" t="s">
        <v>94</v>
      </c>
      <c r="V7504">
        <v>19.86</v>
      </c>
      <c r="W7504">
        <v>19.95</v>
      </c>
      <c r="X7504">
        <v>36</v>
      </c>
      <c r="Y7504" s="47">
        <v>42566</v>
      </c>
      <c r="Z7504" t="s">
        <v>28</v>
      </c>
      <c r="AA7504" t="s">
        <v>93</v>
      </c>
      <c r="AJ7504" s="47">
        <v>42531</v>
      </c>
      <c r="AK7504" t="s">
        <v>94</v>
      </c>
      <c r="AL7504">
        <v>3.29</v>
      </c>
      <c r="AM7504">
        <v>3.29</v>
      </c>
      <c r="AN7504">
        <v>36</v>
      </c>
      <c r="AO7504" s="47">
        <v>42566</v>
      </c>
      <c r="AP7504" t="s">
        <v>28</v>
      </c>
      <c r="AQ7504" t="s">
        <v>93</v>
      </c>
      <c r="AZ7504" s="47">
        <v>42531</v>
      </c>
      <c r="BA7504" t="s">
        <v>94</v>
      </c>
      <c r="BB7504">
        <v>19.86</v>
      </c>
      <c r="BC7504">
        <v>19.95</v>
      </c>
      <c r="BD7504">
        <v>36</v>
      </c>
      <c r="BE7504" s="47">
        <v>42566</v>
      </c>
      <c r="BF7504" t="s">
        <v>28</v>
      </c>
      <c r="BG7504" t="s">
        <v>93</v>
      </c>
    </row>
    <row r="7505" spans="20:59" x14ac:dyDescent="0.25">
      <c r="T7505" s="47">
        <v>42531</v>
      </c>
      <c r="U7505" t="s">
        <v>95</v>
      </c>
      <c r="V7505">
        <v>15.59</v>
      </c>
      <c r="W7505">
        <v>15.67</v>
      </c>
      <c r="X7505">
        <v>40</v>
      </c>
      <c r="Y7505" s="47">
        <v>42566</v>
      </c>
      <c r="Z7505" t="s">
        <v>28</v>
      </c>
      <c r="AA7505" t="s">
        <v>93</v>
      </c>
      <c r="AJ7505" s="47">
        <v>42531</v>
      </c>
      <c r="AK7505" t="s">
        <v>95</v>
      </c>
      <c r="AL7505">
        <v>1.65</v>
      </c>
      <c r="AM7505">
        <v>1.66</v>
      </c>
      <c r="AN7505">
        <v>40</v>
      </c>
      <c r="AO7505" s="47">
        <v>42566</v>
      </c>
      <c r="AP7505" t="s">
        <v>28</v>
      </c>
      <c r="AQ7505" t="s">
        <v>93</v>
      </c>
      <c r="AZ7505" s="47">
        <v>42531</v>
      </c>
      <c r="BA7505" t="s">
        <v>95</v>
      </c>
      <c r="BB7505">
        <v>15.59</v>
      </c>
      <c r="BC7505">
        <v>15.67</v>
      </c>
      <c r="BD7505">
        <v>40</v>
      </c>
      <c r="BE7505" s="47">
        <v>42566</v>
      </c>
      <c r="BF7505" t="s">
        <v>28</v>
      </c>
      <c r="BG7505" t="s">
        <v>93</v>
      </c>
    </row>
    <row r="7506" spans="20:59" x14ac:dyDescent="0.25">
      <c r="T7506" s="47">
        <v>42531</v>
      </c>
      <c r="U7506" t="s">
        <v>96</v>
      </c>
      <c r="V7506">
        <v>12.14</v>
      </c>
      <c r="W7506">
        <v>12.22</v>
      </c>
      <c r="X7506">
        <v>44</v>
      </c>
      <c r="Y7506" s="47">
        <v>42566</v>
      </c>
      <c r="Z7506" t="s">
        <v>28</v>
      </c>
      <c r="AA7506" t="s">
        <v>93</v>
      </c>
      <c r="AJ7506" s="47">
        <v>42531</v>
      </c>
      <c r="AK7506" t="s">
        <v>96</v>
      </c>
      <c r="AL7506">
        <v>0.71</v>
      </c>
      <c r="AM7506">
        <v>0.72</v>
      </c>
      <c r="AN7506">
        <v>44</v>
      </c>
      <c r="AO7506" s="47">
        <v>42566</v>
      </c>
      <c r="AP7506" t="s">
        <v>28</v>
      </c>
      <c r="AQ7506" t="s">
        <v>93</v>
      </c>
      <c r="AZ7506" s="47">
        <v>42531</v>
      </c>
      <c r="BA7506" t="s">
        <v>96</v>
      </c>
      <c r="BB7506">
        <v>12.14</v>
      </c>
      <c r="BC7506">
        <v>12.22</v>
      </c>
      <c r="BD7506">
        <v>44</v>
      </c>
      <c r="BE7506" s="47">
        <v>42566</v>
      </c>
      <c r="BF7506" t="s">
        <v>28</v>
      </c>
      <c r="BG7506" t="s">
        <v>93</v>
      </c>
    </row>
    <row r="7507" spans="20:59" x14ac:dyDescent="0.25">
      <c r="T7507" s="47">
        <v>42531</v>
      </c>
      <c r="U7507" t="s">
        <v>97</v>
      </c>
      <c r="V7507">
        <v>8.81</v>
      </c>
      <c r="W7507">
        <v>8.85</v>
      </c>
      <c r="X7507">
        <v>48</v>
      </c>
      <c r="Y7507" s="47">
        <v>42566</v>
      </c>
      <c r="Z7507" t="s">
        <v>28</v>
      </c>
      <c r="AA7507" t="s">
        <v>93</v>
      </c>
      <c r="AJ7507" s="47">
        <v>42531</v>
      </c>
      <c r="AK7507" t="s">
        <v>97</v>
      </c>
      <c r="AL7507">
        <v>0.28000000000000003</v>
      </c>
      <c r="AM7507">
        <v>0.28000000000000003</v>
      </c>
      <c r="AN7507">
        <v>48</v>
      </c>
      <c r="AO7507" s="47">
        <v>42566</v>
      </c>
      <c r="AP7507" t="s">
        <v>28</v>
      </c>
      <c r="AQ7507" t="s">
        <v>93</v>
      </c>
      <c r="AZ7507" s="47">
        <v>42531</v>
      </c>
      <c r="BA7507" t="s">
        <v>97</v>
      </c>
      <c r="BB7507">
        <v>8.81</v>
      </c>
      <c r="BC7507">
        <v>8.85</v>
      </c>
      <c r="BD7507">
        <v>48</v>
      </c>
      <c r="BE7507" s="47">
        <v>42566</v>
      </c>
      <c r="BF7507" t="s">
        <v>28</v>
      </c>
      <c r="BG7507" t="s">
        <v>93</v>
      </c>
    </row>
    <row r="7508" spans="20:59" x14ac:dyDescent="0.25">
      <c r="T7508" s="47">
        <v>42531</v>
      </c>
      <c r="U7508" t="s">
        <v>98</v>
      </c>
      <c r="V7508">
        <v>24.26</v>
      </c>
      <c r="W7508">
        <v>24.42</v>
      </c>
      <c r="X7508">
        <v>32</v>
      </c>
      <c r="Y7508" s="47">
        <v>42664</v>
      </c>
      <c r="Z7508" t="s">
        <v>28</v>
      </c>
      <c r="AA7508" t="s">
        <v>93</v>
      </c>
      <c r="AJ7508" s="47">
        <v>42531</v>
      </c>
      <c r="AK7508" t="s">
        <v>98</v>
      </c>
      <c r="AL7508">
        <v>8.1199999999999992</v>
      </c>
      <c r="AM7508">
        <v>8.1300000000000008</v>
      </c>
      <c r="AN7508">
        <v>32</v>
      </c>
      <c r="AO7508" s="47">
        <v>42664</v>
      </c>
      <c r="AP7508" t="s">
        <v>28</v>
      </c>
      <c r="AQ7508" t="s">
        <v>93</v>
      </c>
      <c r="AZ7508" s="47">
        <v>42531</v>
      </c>
      <c r="BA7508" t="s">
        <v>98</v>
      </c>
      <c r="BB7508">
        <v>24.26</v>
      </c>
      <c r="BC7508">
        <v>24.42</v>
      </c>
      <c r="BD7508">
        <v>32</v>
      </c>
      <c r="BE7508" s="47">
        <v>42664</v>
      </c>
      <c r="BF7508" t="s">
        <v>28</v>
      </c>
      <c r="BG7508" t="s">
        <v>93</v>
      </c>
    </row>
    <row r="7509" spans="20:59" x14ac:dyDescent="0.25">
      <c r="T7509" s="47">
        <v>42531</v>
      </c>
      <c r="U7509" t="s">
        <v>99</v>
      </c>
      <c r="V7509">
        <v>20.36</v>
      </c>
      <c r="W7509">
        <v>20.41</v>
      </c>
      <c r="X7509">
        <v>36</v>
      </c>
      <c r="Y7509" s="47">
        <v>42664</v>
      </c>
      <c r="Z7509" t="s">
        <v>28</v>
      </c>
      <c r="AA7509" t="s">
        <v>93</v>
      </c>
      <c r="AJ7509" s="47">
        <v>42531</v>
      </c>
      <c r="AK7509" t="s">
        <v>99</v>
      </c>
      <c r="AL7509">
        <v>5.9</v>
      </c>
      <c r="AM7509">
        <v>5.94</v>
      </c>
      <c r="AN7509">
        <v>36</v>
      </c>
      <c r="AO7509" s="47">
        <v>42664</v>
      </c>
      <c r="AP7509" t="s">
        <v>28</v>
      </c>
      <c r="AQ7509" t="s">
        <v>93</v>
      </c>
      <c r="AZ7509" s="47">
        <v>42531</v>
      </c>
      <c r="BA7509" t="s">
        <v>99</v>
      </c>
      <c r="BB7509">
        <v>20.36</v>
      </c>
      <c r="BC7509">
        <v>20.41</v>
      </c>
      <c r="BD7509">
        <v>36</v>
      </c>
      <c r="BE7509" s="47">
        <v>42664</v>
      </c>
      <c r="BF7509" t="s">
        <v>28</v>
      </c>
      <c r="BG7509" t="s">
        <v>93</v>
      </c>
    </row>
    <row r="7510" spans="20:59" x14ac:dyDescent="0.25">
      <c r="T7510" s="47">
        <v>42531</v>
      </c>
      <c r="U7510" t="s">
        <v>100</v>
      </c>
      <c r="V7510">
        <v>17.18</v>
      </c>
      <c r="W7510">
        <v>17.28</v>
      </c>
      <c r="X7510">
        <v>40</v>
      </c>
      <c r="Y7510" s="47">
        <v>42664</v>
      </c>
      <c r="Z7510" t="s">
        <v>28</v>
      </c>
      <c r="AA7510" t="s">
        <v>93</v>
      </c>
      <c r="AJ7510" s="47">
        <v>42531</v>
      </c>
      <c r="AK7510" t="s">
        <v>100</v>
      </c>
      <c r="AL7510">
        <v>4.21</v>
      </c>
      <c r="AM7510">
        <v>4.22</v>
      </c>
      <c r="AN7510">
        <v>40</v>
      </c>
      <c r="AO7510" s="47">
        <v>42664</v>
      </c>
      <c r="AP7510" t="s">
        <v>28</v>
      </c>
      <c r="AQ7510" t="s">
        <v>93</v>
      </c>
      <c r="AZ7510" s="47">
        <v>42531</v>
      </c>
      <c r="BA7510" t="s">
        <v>100</v>
      </c>
      <c r="BB7510">
        <v>17.18</v>
      </c>
      <c r="BC7510">
        <v>17.28</v>
      </c>
      <c r="BD7510">
        <v>40</v>
      </c>
      <c r="BE7510" s="47">
        <v>42664</v>
      </c>
      <c r="BF7510" t="s">
        <v>28</v>
      </c>
      <c r="BG7510" t="s">
        <v>93</v>
      </c>
    </row>
    <row r="7511" spans="20:59" x14ac:dyDescent="0.25">
      <c r="T7511" s="47">
        <v>42531</v>
      </c>
      <c r="U7511" t="s">
        <v>101</v>
      </c>
      <c r="V7511">
        <v>14.28</v>
      </c>
      <c r="W7511">
        <v>14.34</v>
      </c>
      <c r="X7511">
        <v>44</v>
      </c>
      <c r="Y7511" s="47">
        <v>42664</v>
      </c>
      <c r="Z7511" t="s">
        <v>28</v>
      </c>
      <c r="AA7511" t="s">
        <v>93</v>
      </c>
      <c r="AJ7511" s="47">
        <v>42531</v>
      </c>
      <c r="AK7511" t="s">
        <v>101</v>
      </c>
      <c r="AL7511">
        <v>2.95</v>
      </c>
      <c r="AM7511">
        <v>2.96</v>
      </c>
      <c r="AN7511">
        <v>44</v>
      </c>
      <c r="AO7511" s="47">
        <v>42664</v>
      </c>
      <c r="AP7511" t="s">
        <v>28</v>
      </c>
      <c r="AQ7511" t="s">
        <v>93</v>
      </c>
      <c r="AZ7511" s="47">
        <v>42531</v>
      </c>
      <c r="BA7511" t="s">
        <v>101</v>
      </c>
      <c r="BB7511">
        <v>14.28</v>
      </c>
      <c r="BC7511">
        <v>14.34</v>
      </c>
      <c r="BD7511">
        <v>44</v>
      </c>
      <c r="BE7511" s="47">
        <v>42664</v>
      </c>
      <c r="BF7511" t="s">
        <v>28</v>
      </c>
      <c r="BG7511" t="s">
        <v>93</v>
      </c>
    </row>
    <row r="7512" spans="20:59" x14ac:dyDescent="0.25">
      <c r="T7512" s="47">
        <v>42531</v>
      </c>
      <c r="U7512" t="s">
        <v>102</v>
      </c>
      <c r="V7512">
        <v>11.94</v>
      </c>
      <c r="W7512">
        <v>12.01</v>
      </c>
      <c r="X7512">
        <v>48</v>
      </c>
      <c r="Y7512" s="47">
        <v>42664</v>
      </c>
      <c r="Z7512" t="s">
        <v>28</v>
      </c>
      <c r="AA7512" t="s">
        <v>93</v>
      </c>
      <c r="AJ7512" s="47">
        <v>42531</v>
      </c>
      <c r="AK7512" t="s">
        <v>102</v>
      </c>
      <c r="AL7512">
        <v>2.0499999999999998</v>
      </c>
      <c r="AM7512">
        <v>2.0699999999999998</v>
      </c>
      <c r="AN7512">
        <v>48</v>
      </c>
      <c r="AO7512" s="47">
        <v>42664</v>
      </c>
      <c r="AP7512" t="s">
        <v>28</v>
      </c>
      <c r="AQ7512" t="s">
        <v>93</v>
      </c>
      <c r="AZ7512" s="47">
        <v>42531</v>
      </c>
      <c r="BA7512" t="s">
        <v>102</v>
      </c>
      <c r="BB7512">
        <v>11.94</v>
      </c>
      <c r="BC7512">
        <v>12.01</v>
      </c>
      <c r="BD7512">
        <v>48</v>
      </c>
      <c r="BE7512" s="47">
        <v>42664</v>
      </c>
      <c r="BF7512" t="s">
        <v>28</v>
      </c>
      <c r="BG7512" t="s">
        <v>93</v>
      </c>
    </row>
    <row r="7513" spans="20:59" x14ac:dyDescent="0.25">
      <c r="T7513" s="47">
        <v>42531</v>
      </c>
      <c r="U7513" t="s">
        <v>103</v>
      </c>
      <c r="V7513">
        <v>0</v>
      </c>
      <c r="W7513">
        <v>0</v>
      </c>
      <c r="X7513">
        <v>32</v>
      </c>
      <c r="Y7513" s="47">
        <v>42566</v>
      </c>
      <c r="Z7513" t="s">
        <v>40</v>
      </c>
      <c r="AA7513" t="s">
        <v>93</v>
      </c>
      <c r="AJ7513" s="47">
        <v>42531</v>
      </c>
      <c r="AK7513" t="s">
        <v>103</v>
      </c>
      <c r="AL7513">
        <v>0.67</v>
      </c>
      <c r="AM7513">
        <v>0.68</v>
      </c>
      <c r="AN7513">
        <v>32</v>
      </c>
      <c r="AO7513" s="47">
        <v>42566</v>
      </c>
      <c r="AP7513" t="s">
        <v>40</v>
      </c>
      <c r="AQ7513" t="s">
        <v>93</v>
      </c>
      <c r="AZ7513" s="47">
        <v>42531</v>
      </c>
      <c r="BA7513" t="s">
        <v>103</v>
      </c>
      <c r="BB7513">
        <v>0</v>
      </c>
      <c r="BC7513">
        <v>0</v>
      </c>
      <c r="BD7513">
        <v>32</v>
      </c>
      <c r="BE7513" s="47">
        <v>42566</v>
      </c>
      <c r="BF7513" t="s">
        <v>40</v>
      </c>
      <c r="BG7513" t="s">
        <v>93</v>
      </c>
    </row>
    <row r="7514" spans="20:59" x14ac:dyDescent="0.25">
      <c r="T7514" s="47">
        <v>42531</v>
      </c>
      <c r="U7514" t="s">
        <v>104</v>
      </c>
      <c r="V7514">
        <v>0.02</v>
      </c>
      <c r="W7514">
        <v>0.02</v>
      </c>
      <c r="X7514">
        <v>36</v>
      </c>
      <c r="Y7514" s="47">
        <v>42566</v>
      </c>
      <c r="Z7514" t="s">
        <v>40</v>
      </c>
      <c r="AA7514" t="s">
        <v>93</v>
      </c>
      <c r="AJ7514" s="47">
        <v>42531</v>
      </c>
      <c r="AK7514" t="s">
        <v>104</v>
      </c>
      <c r="AL7514">
        <v>2.06</v>
      </c>
      <c r="AM7514">
        <v>2.0699999999999998</v>
      </c>
      <c r="AN7514">
        <v>36</v>
      </c>
      <c r="AO7514" s="47">
        <v>42566</v>
      </c>
      <c r="AP7514" t="s">
        <v>40</v>
      </c>
      <c r="AQ7514" t="s">
        <v>93</v>
      </c>
      <c r="AZ7514" s="47">
        <v>42531</v>
      </c>
      <c r="BA7514" t="s">
        <v>104</v>
      </c>
      <c r="BB7514">
        <v>0.02</v>
      </c>
      <c r="BC7514">
        <v>0.02</v>
      </c>
      <c r="BD7514">
        <v>36</v>
      </c>
      <c r="BE7514" s="47">
        <v>42566</v>
      </c>
      <c r="BF7514" t="s">
        <v>40</v>
      </c>
      <c r="BG7514" t="s">
        <v>93</v>
      </c>
    </row>
    <row r="7515" spans="20:59" x14ac:dyDescent="0.25">
      <c r="T7515" s="47">
        <v>42531</v>
      </c>
      <c r="U7515" t="s">
        <v>105</v>
      </c>
      <c r="V7515">
        <v>0.11</v>
      </c>
      <c r="W7515">
        <v>0.11</v>
      </c>
      <c r="X7515">
        <v>40</v>
      </c>
      <c r="Y7515" s="47">
        <v>42566</v>
      </c>
      <c r="Z7515" t="s">
        <v>40</v>
      </c>
      <c r="AA7515" t="s">
        <v>93</v>
      </c>
      <c r="AJ7515" s="47">
        <v>42531</v>
      </c>
      <c r="AK7515" t="s">
        <v>105</v>
      </c>
      <c r="AL7515">
        <v>4.3099999999999996</v>
      </c>
      <c r="AM7515">
        <v>4.34</v>
      </c>
      <c r="AN7515">
        <v>40</v>
      </c>
      <c r="AO7515" s="47">
        <v>42566</v>
      </c>
      <c r="AP7515" t="s">
        <v>40</v>
      </c>
      <c r="AQ7515" t="s">
        <v>93</v>
      </c>
      <c r="AZ7515" s="47">
        <v>42531</v>
      </c>
      <c r="BA7515" t="s">
        <v>105</v>
      </c>
      <c r="BB7515">
        <v>0.11</v>
      </c>
      <c r="BC7515">
        <v>0.11</v>
      </c>
      <c r="BD7515">
        <v>40</v>
      </c>
      <c r="BE7515" s="47">
        <v>42566</v>
      </c>
      <c r="BF7515" t="s">
        <v>40</v>
      </c>
      <c r="BG7515" t="s">
        <v>93</v>
      </c>
    </row>
    <row r="7516" spans="20:59" x14ac:dyDescent="0.25">
      <c r="T7516" s="47">
        <v>42531</v>
      </c>
      <c r="U7516" t="s">
        <v>106</v>
      </c>
      <c r="V7516">
        <v>0.4</v>
      </c>
      <c r="W7516">
        <v>0.41</v>
      </c>
      <c r="X7516">
        <v>44</v>
      </c>
      <c r="Y7516" s="47">
        <v>42566</v>
      </c>
      <c r="Z7516" t="s">
        <v>40</v>
      </c>
      <c r="AA7516" t="s">
        <v>93</v>
      </c>
      <c r="AJ7516" s="47">
        <v>42531</v>
      </c>
      <c r="AK7516" t="s">
        <v>106</v>
      </c>
      <c r="AL7516">
        <v>7.42</v>
      </c>
      <c r="AM7516">
        <v>7.43</v>
      </c>
      <c r="AN7516">
        <v>44</v>
      </c>
      <c r="AO7516" s="47">
        <v>42566</v>
      </c>
      <c r="AP7516" t="s">
        <v>40</v>
      </c>
      <c r="AQ7516" t="s">
        <v>93</v>
      </c>
      <c r="AZ7516" s="47">
        <v>42531</v>
      </c>
      <c r="BA7516" t="s">
        <v>106</v>
      </c>
      <c r="BB7516">
        <v>0.4</v>
      </c>
      <c r="BC7516">
        <v>0.41</v>
      </c>
      <c r="BD7516">
        <v>44</v>
      </c>
      <c r="BE7516" s="47">
        <v>42566</v>
      </c>
      <c r="BF7516" t="s">
        <v>40</v>
      </c>
      <c r="BG7516" t="s">
        <v>93</v>
      </c>
    </row>
    <row r="7517" spans="20:59" x14ac:dyDescent="0.25">
      <c r="T7517" s="47">
        <v>42531</v>
      </c>
      <c r="U7517" t="s">
        <v>107</v>
      </c>
      <c r="V7517">
        <v>1.1000000000000001</v>
      </c>
      <c r="W7517">
        <v>1.1000000000000001</v>
      </c>
      <c r="X7517">
        <v>48</v>
      </c>
      <c r="Y7517" s="47">
        <v>42566</v>
      </c>
      <c r="Z7517" t="s">
        <v>40</v>
      </c>
      <c r="AA7517" t="s">
        <v>93</v>
      </c>
      <c r="AJ7517" s="47">
        <v>42531</v>
      </c>
      <c r="AK7517" t="s">
        <v>107</v>
      </c>
      <c r="AL7517">
        <v>10.76</v>
      </c>
      <c r="AM7517">
        <v>10.83</v>
      </c>
      <c r="AN7517">
        <v>48</v>
      </c>
      <c r="AO7517" s="47">
        <v>42566</v>
      </c>
      <c r="AP7517" t="s">
        <v>40</v>
      </c>
      <c r="AQ7517" t="s">
        <v>93</v>
      </c>
      <c r="AZ7517" s="47">
        <v>42531</v>
      </c>
      <c r="BA7517" t="s">
        <v>107</v>
      </c>
      <c r="BB7517">
        <v>1.1000000000000001</v>
      </c>
      <c r="BC7517">
        <v>1.1000000000000001</v>
      </c>
      <c r="BD7517">
        <v>48</v>
      </c>
      <c r="BE7517" s="47">
        <v>42566</v>
      </c>
      <c r="BF7517" t="s">
        <v>40</v>
      </c>
      <c r="BG7517" t="s">
        <v>93</v>
      </c>
    </row>
    <row r="7518" spans="20:59" x14ac:dyDescent="0.25">
      <c r="T7518" s="47">
        <v>42531</v>
      </c>
      <c r="U7518" t="s">
        <v>108</v>
      </c>
      <c r="V7518">
        <v>0.35</v>
      </c>
      <c r="W7518">
        <v>0.35</v>
      </c>
      <c r="X7518">
        <v>32</v>
      </c>
      <c r="Y7518" s="47">
        <v>42664</v>
      </c>
      <c r="Z7518" t="s">
        <v>40</v>
      </c>
      <c r="AA7518" t="s">
        <v>93</v>
      </c>
      <c r="AJ7518" s="47">
        <v>42531</v>
      </c>
      <c r="AK7518" t="s">
        <v>108</v>
      </c>
      <c r="AL7518">
        <v>2.5299999999999998</v>
      </c>
      <c r="AM7518">
        <v>2.5499999999999998</v>
      </c>
      <c r="AN7518">
        <v>32</v>
      </c>
      <c r="AO7518" s="47">
        <v>42664</v>
      </c>
      <c r="AP7518" t="s">
        <v>40</v>
      </c>
      <c r="AQ7518" t="s">
        <v>93</v>
      </c>
      <c r="AZ7518" s="47">
        <v>42531</v>
      </c>
      <c r="BA7518" t="s">
        <v>108</v>
      </c>
      <c r="BB7518">
        <v>0.35</v>
      </c>
      <c r="BC7518">
        <v>0.35</v>
      </c>
      <c r="BD7518">
        <v>32</v>
      </c>
      <c r="BE7518" s="47">
        <v>42664</v>
      </c>
      <c r="BF7518" t="s">
        <v>40</v>
      </c>
      <c r="BG7518" t="s">
        <v>93</v>
      </c>
    </row>
    <row r="7519" spans="20:59" x14ac:dyDescent="0.25">
      <c r="T7519" s="47">
        <v>42531</v>
      </c>
      <c r="U7519" t="s">
        <v>109</v>
      </c>
      <c r="V7519">
        <v>0.78</v>
      </c>
      <c r="W7519">
        <v>0.78</v>
      </c>
      <c r="X7519">
        <v>36</v>
      </c>
      <c r="Y7519" s="47">
        <v>42664</v>
      </c>
      <c r="Z7519" t="s">
        <v>40</v>
      </c>
      <c r="AA7519" t="s">
        <v>93</v>
      </c>
      <c r="AJ7519" s="47">
        <v>42531</v>
      </c>
      <c r="AK7519" t="s">
        <v>109</v>
      </c>
      <c r="AL7519">
        <v>4.45</v>
      </c>
      <c r="AM7519">
        <v>4.4800000000000004</v>
      </c>
      <c r="AN7519">
        <v>36</v>
      </c>
      <c r="AO7519" s="47">
        <v>42664</v>
      </c>
      <c r="AP7519" t="s">
        <v>40</v>
      </c>
      <c r="AQ7519" t="s">
        <v>93</v>
      </c>
      <c r="AZ7519" s="47">
        <v>42531</v>
      </c>
      <c r="BA7519" t="s">
        <v>109</v>
      </c>
      <c r="BB7519">
        <v>0.78</v>
      </c>
      <c r="BC7519">
        <v>0.78</v>
      </c>
      <c r="BD7519">
        <v>36</v>
      </c>
      <c r="BE7519" s="47">
        <v>42664</v>
      </c>
      <c r="BF7519" t="s">
        <v>40</v>
      </c>
      <c r="BG7519" t="s">
        <v>93</v>
      </c>
    </row>
    <row r="7520" spans="20:59" x14ac:dyDescent="0.25">
      <c r="T7520" s="47">
        <v>42531</v>
      </c>
      <c r="U7520" t="s">
        <v>110</v>
      </c>
      <c r="V7520">
        <v>1.51</v>
      </c>
      <c r="W7520">
        <v>1.52</v>
      </c>
      <c r="X7520">
        <v>40</v>
      </c>
      <c r="Y7520" s="47">
        <v>42664</v>
      </c>
      <c r="Z7520" t="s">
        <v>40</v>
      </c>
      <c r="AA7520" t="s">
        <v>93</v>
      </c>
      <c r="AJ7520" s="47">
        <v>42531</v>
      </c>
      <c r="AK7520" t="s">
        <v>110</v>
      </c>
      <c r="AL7520">
        <v>6.58</v>
      </c>
      <c r="AM7520">
        <v>6.6</v>
      </c>
      <c r="AN7520">
        <v>40</v>
      </c>
      <c r="AO7520" s="47">
        <v>42664</v>
      </c>
      <c r="AP7520" t="s">
        <v>40</v>
      </c>
      <c r="AQ7520" t="s">
        <v>93</v>
      </c>
      <c r="AZ7520" s="47">
        <v>42531</v>
      </c>
      <c r="BA7520" t="s">
        <v>110</v>
      </c>
      <c r="BB7520">
        <v>1.51</v>
      </c>
      <c r="BC7520">
        <v>1.52</v>
      </c>
      <c r="BD7520">
        <v>40</v>
      </c>
      <c r="BE7520" s="47">
        <v>42664</v>
      </c>
      <c r="BF7520" t="s">
        <v>40</v>
      </c>
      <c r="BG7520" t="s">
        <v>93</v>
      </c>
    </row>
    <row r="7521" spans="20:59" x14ac:dyDescent="0.25">
      <c r="T7521" s="47">
        <v>42531</v>
      </c>
      <c r="U7521" t="s">
        <v>111</v>
      </c>
      <c r="V7521">
        <v>2.5299999999999998</v>
      </c>
      <c r="W7521">
        <v>2.5499999999999998</v>
      </c>
      <c r="X7521">
        <v>44</v>
      </c>
      <c r="Y7521" s="47">
        <v>42664</v>
      </c>
      <c r="Z7521" t="s">
        <v>40</v>
      </c>
      <c r="AA7521" t="s">
        <v>93</v>
      </c>
      <c r="AJ7521" s="47">
        <v>42531</v>
      </c>
      <c r="AK7521" t="s">
        <v>111</v>
      </c>
      <c r="AL7521">
        <v>9.36</v>
      </c>
      <c r="AM7521">
        <v>9.42</v>
      </c>
      <c r="AN7521">
        <v>44</v>
      </c>
      <c r="AO7521" s="47">
        <v>42664</v>
      </c>
      <c r="AP7521" t="s">
        <v>40</v>
      </c>
      <c r="AQ7521" t="s">
        <v>93</v>
      </c>
      <c r="AZ7521" s="47">
        <v>42531</v>
      </c>
      <c r="BA7521" t="s">
        <v>111</v>
      </c>
      <c r="BB7521">
        <v>2.5299999999999998</v>
      </c>
      <c r="BC7521">
        <v>2.5499999999999998</v>
      </c>
      <c r="BD7521">
        <v>44</v>
      </c>
      <c r="BE7521" s="47">
        <v>42664</v>
      </c>
      <c r="BF7521" t="s">
        <v>40</v>
      </c>
      <c r="BG7521" t="s">
        <v>93</v>
      </c>
    </row>
    <row r="7522" spans="20:59" x14ac:dyDescent="0.25">
      <c r="T7522" s="47">
        <v>42531</v>
      </c>
      <c r="U7522" t="s">
        <v>112</v>
      </c>
      <c r="V7522">
        <v>3.98</v>
      </c>
      <c r="W7522">
        <v>4.01</v>
      </c>
      <c r="X7522">
        <v>48</v>
      </c>
      <c r="Y7522" s="47">
        <v>42664</v>
      </c>
      <c r="Z7522" t="s">
        <v>40</v>
      </c>
      <c r="AA7522" t="s">
        <v>93</v>
      </c>
      <c r="AJ7522" s="47">
        <v>42531</v>
      </c>
      <c r="AK7522" t="s">
        <v>112</v>
      </c>
      <c r="AL7522">
        <v>12.45</v>
      </c>
      <c r="AM7522">
        <v>12.5</v>
      </c>
      <c r="AN7522">
        <v>48</v>
      </c>
      <c r="AO7522" s="47">
        <v>42664</v>
      </c>
      <c r="AP7522" t="s">
        <v>40</v>
      </c>
      <c r="AQ7522" t="s">
        <v>93</v>
      </c>
      <c r="AZ7522" s="47">
        <v>42531</v>
      </c>
      <c r="BA7522" t="s">
        <v>112</v>
      </c>
      <c r="BB7522">
        <v>3.98</v>
      </c>
      <c r="BC7522">
        <v>4.01</v>
      </c>
      <c r="BD7522">
        <v>48</v>
      </c>
      <c r="BE7522" s="47">
        <v>42664</v>
      </c>
      <c r="BF7522" t="s">
        <v>40</v>
      </c>
      <c r="BG7522" t="s">
        <v>93</v>
      </c>
    </row>
    <row r="7523" spans="20:59" x14ac:dyDescent="0.25">
      <c r="T7523" s="47">
        <v>42531</v>
      </c>
      <c r="U7523" t="s">
        <v>113</v>
      </c>
      <c r="V7523">
        <v>37.840000000000003</v>
      </c>
      <c r="W7523">
        <v>37.96</v>
      </c>
      <c r="X7523">
        <v>118</v>
      </c>
      <c r="Y7523" s="47">
        <v>42566</v>
      </c>
      <c r="Z7523" t="s">
        <v>28</v>
      </c>
      <c r="AA7523" t="s">
        <v>114</v>
      </c>
      <c r="AJ7523" s="47">
        <v>42531</v>
      </c>
      <c r="AK7523" t="s">
        <v>113</v>
      </c>
      <c r="AL7523">
        <v>33.94</v>
      </c>
      <c r="AM7523">
        <v>34.06</v>
      </c>
      <c r="AN7523">
        <v>118</v>
      </c>
      <c r="AO7523" s="47">
        <v>42566</v>
      </c>
      <c r="AP7523" t="s">
        <v>28</v>
      </c>
      <c r="AQ7523" t="s">
        <v>114</v>
      </c>
      <c r="AZ7523" s="47">
        <v>42531</v>
      </c>
      <c r="BA7523" t="s">
        <v>113</v>
      </c>
      <c r="BB7523">
        <v>37.840000000000003</v>
      </c>
      <c r="BC7523">
        <v>37.96</v>
      </c>
      <c r="BD7523">
        <v>118</v>
      </c>
      <c r="BE7523" s="47">
        <v>42566</v>
      </c>
      <c r="BF7523" t="s">
        <v>28</v>
      </c>
      <c r="BG7523" t="s">
        <v>114</v>
      </c>
    </row>
    <row r="7524" spans="20:59" x14ac:dyDescent="0.25">
      <c r="T7524" s="47">
        <v>42531</v>
      </c>
      <c r="U7524" t="s">
        <v>115</v>
      </c>
      <c r="V7524">
        <v>18.55</v>
      </c>
      <c r="W7524">
        <v>18.68</v>
      </c>
      <c r="X7524">
        <v>138</v>
      </c>
      <c r="Y7524" s="47">
        <v>42566</v>
      </c>
      <c r="Z7524" t="s">
        <v>28</v>
      </c>
      <c r="AA7524" t="s">
        <v>114</v>
      </c>
      <c r="AJ7524" s="47">
        <v>42531</v>
      </c>
      <c r="AK7524" t="s">
        <v>115</v>
      </c>
      <c r="AL7524">
        <v>14.42</v>
      </c>
      <c r="AM7524">
        <v>14.5</v>
      </c>
      <c r="AN7524">
        <v>138</v>
      </c>
      <c r="AO7524" s="47">
        <v>42566</v>
      </c>
      <c r="AP7524" t="s">
        <v>28</v>
      </c>
      <c r="AQ7524" t="s">
        <v>114</v>
      </c>
      <c r="AZ7524" s="47">
        <v>42531</v>
      </c>
      <c r="BA7524" t="s">
        <v>115</v>
      </c>
      <c r="BB7524">
        <v>18.55</v>
      </c>
      <c r="BC7524">
        <v>18.68</v>
      </c>
      <c r="BD7524">
        <v>138</v>
      </c>
      <c r="BE7524" s="47">
        <v>42566</v>
      </c>
      <c r="BF7524" t="s">
        <v>28</v>
      </c>
      <c r="BG7524" t="s">
        <v>114</v>
      </c>
    </row>
    <row r="7525" spans="20:59" x14ac:dyDescent="0.25">
      <c r="T7525" s="47">
        <v>42531</v>
      </c>
      <c r="U7525" t="s">
        <v>116</v>
      </c>
      <c r="V7525">
        <v>3.09</v>
      </c>
      <c r="W7525">
        <v>3.11</v>
      </c>
      <c r="X7525">
        <v>158</v>
      </c>
      <c r="Y7525" s="47">
        <v>42566</v>
      </c>
      <c r="Z7525" t="s">
        <v>28</v>
      </c>
      <c r="AA7525" t="s">
        <v>114</v>
      </c>
      <c r="AJ7525" s="47">
        <v>42531</v>
      </c>
      <c r="AK7525" t="s">
        <v>116</v>
      </c>
      <c r="AL7525">
        <v>1.5</v>
      </c>
      <c r="AM7525">
        <v>1.5</v>
      </c>
      <c r="AN7525">
        <v>158</v>
      </c>
      <c r="AO7525" s="47">
        <v>42566</v>
      </c>
      <c r="AP7525" t="s">
        <v>28</v>
      </c>
      <c r="AQ7525" t="s">
        <v>114</v>
      </c>
      <c r="AZ7525" s="47">
        <v>42531</v>
      </c>
      <c r="BA7525" t="s">
        <v>116</v>
      </c>
      <c r="BB7525">
        <v>3.09</v>
      </c>
      <c r="BC7525">
        <v>3.11</v>
      </c>
      <c r="BD7525">
        <v>158</v>
      </c>
      <c r="BE7525" s="47">
        <v>42566</v>
      </c>
      <c r="BF7525" t="s">
        <v>28</v>
      </c>
      <c r="BG7525" t="s">
        <v>114</v>
      </c>
    </row>
    <row r="7526" spans="20:59" x14ac:dyDescent="0.25">
      <c r="T7526" s="47">
        <v>42531</v>
      </c>
      <c r="U7526" t="s">
        <v>117</v>
      </c>
      <c r="V7526">
        <v>0.06</v>
      </c>
      <c r="W7526">
        <v>0.06</v>
      </c>
      <c r="X7526">
        <v>178</v>
      </c>
      <c r="Y7526" s="47">
        <v>42566</v>
      </c>
      <c r="Z7526" t="s">
        <v>28</v>
      </c>
      <c r="AA7526" t="s">
        <v>114</v>
      </c>
      <c r="AJ7526" s="47">
        <v>42531</v>
      </c>
      <c r="AK7526" t="s">
        <v>117</v>
      </c>
      <c r="AL7526">
        <v>0.01</v>
      </c>
      <c r="AM7526">
        <v>0.01</v>
      </c>
      <c r="AN7526">
        <v>178</v>
      </c>
      <c r="AO7526" s="47">
        <v>42566</v>
      </c>
      <c r="AP7526" t="s">
        <v>28</v>
      </c>
      <c r="AQ7526" t="s">
        <v>114</v>
      </c>
      <c r="AZ7526" s="47">
        <v>42531</v>
      </c>
      <c r="BA7526" t="s">
        <v>117</v>
      </c>
      <c r="BB7526">
        <v>0.06</v>
      </c>
      <c r="BC7526">
        <v>0.06</v>
      </c>
      <c r="BD7526">
        <v>178</v>
      </c>
      <c r="BE7526" s="47">
        <v>42566</v>
      </c>
      <c r="BF7526" t="s">
        <v>28</v>
      </c>
      <c r="BG7526" t="s">
        <v>114</v>
      </c>
    </row>
    <row r="7527" spans="20:59" x14ac:dyDescent="0.25">
      <c r="T7527" s="47">
        <v>42531</v>
      </c>
      <c r="U7527" t="s">
        <v>118</v>
      </c>
      <c r="V7527">
        <v>0</v>
      </c>
      <c r="W7527">
        <v>0</v>
      </c>
      <c r="X7527">
        <v>198</v>
      </c>
      <c r="Y7527" s="47">
        <v>42566</v>
      </c>
      <c r="Z7527" t="s">
        <v>28</v>
      </c>
      <c r="AA7527" t="s">
        <v>114</v>
      </c>
      <c r="AJ7527" s="47">
        <v>42531</v>
      </c>
      <c r="AK7527" t="s">
        <v>118</v>
      </c>
      <c r="AL7527">
        <v>0</v>
      </c>
      <c r="AM7527">
        <v>0</v>
      </c>
      <c r="AN7527">
        <v>198</v>
      </c>
      <c r="AO7527" s="47">
        <v>42566</v>
      </c>
      <c r="AP7527" t="s">
        <v>28</v>
      </c>
      <c r="AQ7527" t="s">
        <v>114</v>
      </c>
      <c r="AZ7527" s="47">
        <v>42531</v>
      </c>
      <c r="BA7527" t="s">
        <v>118</v>
      </c>
      <c r="BB7527">
        <v>0</v>
      </c>
      <c r="BC7527">
        <v>0</v>
      </c>
      <c r="BD7527">
        <v>198</v>
      </c>
      <c r="BE7527" s="47">
        <v>42566</v>
      </c>
      <c r="BF7527" t="s">
        <v>28</v>
      </c>
      <c r="BG7527" t="s">
        <v>114</v>
      </c>
    </row>
    <row r="7528" spans="20:59" x14ac:dyDescent="0.25">
      <c r="T7528" s="47">
        <v>42531</v>
      </c>
      <c r="U7528" t="s">
        <v>119</v>
      </c>
      <c r="V7528">
        <v>39.28</v>
      </c>
      <c r="W7528">
        <v>39.47</v>
      </c>
      <c r="X7528">
        <v>118</v>
      </c>
      <c r="Y7528" s="47">
        <v>42664</v>
      </c>
      <c r="Z7528" t="s">
        <v>28</v>
      </c>
      <c r="AA7528" t="s">
        <v>114</v>
      </c>
      <c r="AJ7528" s="47">
        <v>42531</v>
      </c>
      <c r="AK7528" t="s">
        <v>119</v>
      </c>
      <c r="AL7528">
        <v>34.54</v>
      </c>
      <c r="AM7528">
        <v>34.67</v>
      </c>
      <c r="AN7528">
        <v>118</v>
      </c>
      <c r="AO7528" s="47">
        <v>42664</v>
      </c>
      <c r="AP7528" t="s">
        <v>28</v>
      </c>
      <c r="AQ7528" t="s">
        <v>114</v>
      </c>
      <c r="AZ7528" s="47">
        <v>42531</v>
      </c>
      <c r="BA7528" t="s">
        <v>119</v>
      </c>
      <c r="BB7528">
        <v>39.28</v>
      </c>
      <c r="BC7528">
        <v>39.47</v>
      </c>
      <c r="BD7528">
        <v>118</v>
      </c>
      <c r="BE7528" s="47">
        <v>42664</v>
      </c>
      <c r="BF7528" t="s">
        <v>28</v>
      </c>
      <c r="BG7528" t="s">
        <v>114</v>
      </c>
    </row>
    <row r="7529" spans="20:59" x14ac:dyDescent="0.25">
      <c r="T7529" s="47">
        <v>42531</v>
      </c>
      <c r="U7529" t="s">
        <v>120</v>
      </c>
      <c r="V7529">
        <v>20.41</v>
      </c>
      <c r="W7529">
        <v>20.54</v>
      </c>
      <c r="X7529">
        <v>138</v>
      </c>
      <c r="Y7529" s="47">
        <v>42664</v>
      </c>
      <c r="Z7529" t="s">
        <v>28</v>
      </c>
      <c r="AA7529" t="s">
        <v>114</v>
      </c>
      <c r="AJ7529" s="47">
        <v>42531</v>
      </c>
      <c r="AK7529" t="s">
        <v>120</v>
      </c>
      <c r="AL7529">
        <v>16.84</v>
      </c>
      <c r="AM7529">
        <v>16.899999999999999</v>
      </c>
      <c r="AN7529">
        <v>138</v>
      </c>
      <c r="AO7529" s="47">
        <v>42664</v>
      </c>
      <c r="AP7529" t="s">
        <v>28</v>
      </c>
      <c r="AQ7529" t="s">
        <v>114</v>
      </c>
      <c r="AZ7529" s="47">
        <v>42531</v>
      </c>
      <c r="BA7529" t="s">
        <v>120</v>
      </c>
      <c r="BB7529">
        <v>20.41</v>
      </c>
      <c r="BC7529">
        <v>20.54</v>
      </c>
      <c r="BD7529">
        <v>138</v>
      </c>
      <c r="BE7529" s="47">
        <v>42664</v>
      </c>
      <c r="BF7529" t="s">
        <v>28</v>
      </c>
      <c r="BG7529" t="s">
        <v>114</v>
      </c>
    </row>
    <row r="7530" spans="20:59" x14ac:dyDescent="0.25">
      <c r="T7530" s="47">
        <v>42531</v>
      </c>
      <c r="U7530" t="s">
        <v>121</v>
      </c>
      <c r="V7530">
        <v>7.14</v>
      </c>
      <c r="W7530">
        <v>7.16</v>
      </c>
      <c r="X7530">
        <v>158</v>
      </c>
      <c r="Y7530" s="47">
        <v>42664</v>
      </c>
      <c r="Z7530" t="s">
        <v>28</v>
      </c>
      <c r="AA7530" t="s">
        <v>114</v>
      </c>
      <c r="AJ7530" s="47">
        <v>42531</v>
      </c>
      <c r="AK7530" t="s">
        <v>121</v>
      </c>
      <c r="AL7530">
        <v>4.87</v>
      </c>
      <c r="AM7530">
        <v>4.9000000000000004</v>
      </c>
      <c r="AN7530">
        <v>158</v>
      </c>
      <c r="AO7530" s="47">
        <v>42664</v>
      </c>
      <c r="AP7530" t="s">
        <v>28</v>
      </c>
      <c r="AQ7530" t="s">
        <v>114</v>
      </c>
      <c r="AZ7530" s="47">
        <v>42531</v>
      </c>
      <c r="BA7530" t="s">
        <v>121</v>
      </c>
      <c r="BB7530">
        <v>7.14</v>
      </c>
      <c r="BC7530">
        <v>7.16</v>
      </c>
      <c r="BD7530">
        <v>158</v>
      </c>
      <c r="BE7530" s="47">
        <v>42664</v>
      </c>
      <c r="BF7530" t="s">
        <v>28</v>
      </c>
      <c r="BG7530" t="s">
        <v>114</v>
      </c>
    </row>
    <row r="7531" spans="20:59" x14ac:dyDescent="0.25">
      <c r="T7531" s="47">
        <v>42531</v>
      </c>
      <c r="U7531" t="s">
        <v>122</v>
      </c>
      <c r="V7531">
        <v>1.51</v>
      </c>
      <c r="W7531">
        <v>1.51</v>
      </c>
      <c r="X7531">
        <v>178</v>
      </c>
      <c r="Y7531" s="47">
        <v>42664</v>
      </c>
      <c r="Z7531" t="s">
        <v>28</v>
      </c>
      <c r="AA7531" t="s">
        <v>114</v>
      </c>
      <c r="AJ7531" s="47">
        <v>42531</v>
      </c>
      <c r="AK7531" t="s">
        <v>122</v>
      </c>
      <c r="AL7531">
        <v>0.89</v>
      </c>
      <c r="AM7531">
        <v>0.9</v>
      </c>
      <c r="AN7531">
        <v>178</v>
      </c>
      <c r="AO7531" s="47">
        <v>42664</v>
      </c>
      <c r="AP7531" t="s">
        <v>28</v>
      </c>
      <c r="AQ7531" t="s">
        <v>114</v>
      </c>
      <c r="AZ7531" s="47">
        <v>42531</v>
      </c>
      <c r="BA7531" t="s">
        <v>122</v>
      </c>
      <c r="BB7531">
        <v>1.51</v>
      </c>
      <c r="BC7531">
        <v>1.51</v>
      </c>
      <c r="BD7531">
        <v>178</v>
      </c>
      <c r="BE7531" s="47">
        <v>42664</v>
      </c>
      <c r="BF7531" t="s">
        <v>28</v>
      </c>
      <c r="BG7531" t="s">
        <v>114</v>
      </c>
    </row>
    <row r="7532" spans="20:59" x14ac:dyDescent="0.25">
      <c r="T7532" s="47">
        <v>42531</v>
      </c>
      <c r="U7532" t="s">
        <v>123</v>
      </c>
      <c r="V7532">
        <v>0.2</v>
      </c>
      <c r="W7532">
        <v>0.2</v>
      </c>
      <c r="X7532">
        <v>198</v>
      </c>
      <c r="Y7532" s="47">
        <v>42664</v>
      </c>
      <c r="Z7532" t="s">
        <v>28</v>
      </c>
      <c r="AA7532" t="s">
        <v>114</v>
      </c>
      <c r="AJ7532" s="47">
        <v>42531</v>
      </c>
      <c r="AK7532" t="s">
        <v>123</v>
      </c>
      <c r="AL7532">
        <v>0.1</v>
      </c>
      <c r="AM7532">
        <v>0.1</v>
      </c>
      <c r="AN7532">
        <v>198</v>
      </c>
      <c r="AO7532" s="47">
        <v>42664</v>
      </c>
      <c r="AP7532" t="s">
        <v>28</v>
      </c>
      <c r="AQ7532" t="s">
        <v>114</v>
      </c>
      <c r="AZ7532" s="47">
        <v>42531</v>
      </c>
      <c r="BA7532" t="s">
        <v>123</v>
      </c>
      <c r="BB7532">
        <v>0.2</v>
      </c>
      <c r="BC7532">
        <v>0.2</v>
      </c>
      <c r="BD7532">
        <v>198</v>
      </c>
      <c r="BE7532" s="47">
        <v>42664</v>
      </c>
      <c r="BF7532" t="s">
        <v>28</v>
      </c>
      <c r="BG7532" t="s">
        <v>114</v>
      </c>
    </row>
    <row r="7533" spans="20:59" x14ac:dyDescent="0.25">
      <c r="T7533" s="47">
        <v>42531</v>
      </c>
      <c r="U7533" t="s">
        <v>124</v>
      </c>
      <c r="V7533">
        <v>0</v>
      </c>
      <c r="W7533">
        <v>0</v>
      </c>
      <c r="X7533">
        <v>118</v>
      </c>
      <c r="Y7533" s="47">
        <v>42566</v>
      </c>
      <c r="Z7533" t="s">
        <v>40</v>
      </c>
      <c r="AA7533" t="s">
        <v>114</v>
      </c>
      <c r="AJ7533" s="47">
        <v>42531</v>
      </c>
      <c r="AK7533" t="s">
        <v>124</v>
      </c>
      <c r="AL7533">
        <v>0</v>
      </c>
      <c r="AM7533">
        <v>0</v>
      </c>
      <c r="AN7533">
        <v>118</v>
      </c>
      <c r="AO7533" s="47">
        <v>42566</v>
      </c>
      <c r="AP7533" t="s">
        <v>40</v>
      </c>
      <c r="AQ7533" t="s">
        <v>114</v>
      </c>
      <c r="AZ7533" s="47">
        <v>42531</v>
      </c>
      <c r="BA7533" t="s">
        <v>124</v>
      </c>
      <c r="BB7533">
        <v>0</v>
      </c>
      <c r="BC7533">
        <v>0</v>
      </c>
      <c r="BD7533">
        <v>118</v>
      </c>
      <c r="BE7533" s="47">
        <v>42566</v>
      </c>
      <c r="BF7533" t="s">
        <v>40</v>
      </c>
      <c r="BG7533" t="s">
        <v>114</v>
      </c>
    </row>
    <row r="7534" spans="20:59" x14ac:dyDescent="0.25">
      <c r="T7534" s="47">
        <v>42531</v>
      </c>
      <c r="U7534" t="s">
        <v>125</v>
      </c>
      <c r="V7534">
        <v>0.06</v>
      </c>
      <c r="W7534">
        <v>0.06</v>
      </c>
      <c r="X7534">
        <v>138</v>
      </c>
      <c r="Y7534" s="47">
        <v>42566</v>
      </c>
      <c r="Z7534" t="s">
        <v>40</v>
      </c>
      <c r="AA7534" t="s">
        <v>114</v>
      </c>
      <c r="AJ7534" s="47">
        <v>42531</v>
      </c>
      <c r="AK7534" t="s">
        <v>125</v>
      </c>
      <c r="AL7534">
        <v>0.2</v>
      </c>
      <c r="AM7534">
        <v>0.2</v>
      </c>
      <c r="AN7534">
        <v>138</v>
      </c>
      <c r="AO7534" s="47">
        <v>42566</v>
      </c>
      <c r="AP7534" t="s">
        <v>40</v>
      </c>
      <c r="AQ7534" t="s">
        <v>114</v>
      </c>
      <c r="AZ7534" s="47">
        <v>42531</v>
      </c>
      <c r="BA7534" t="s">
        <v>125</v>
      </c>
      <c r="BB7534">
        <v>0.06</v>
      </c>
      <c r="BC7534">
        <v>0.06</v>
      </c>
      <c r="BD7534">
        <v>138</v>
      </c>
      <c r="BE7534" s="47">
        <v>42566</v>
      </c>
      <c r="BF7534" t="s">
        <v>40</v>
      </c>
      <c r="BG7534" t="s">
        <v>114</v>
      </c>
    </row>
    <row r="7535" spans="20:59" x14ac:dyDescent="0.25">
      <c r="T7535" s="47">
        <v>42531</v>
      </c>
      <c r="U7535" t="s">
        <v>126</v>
      </c>
      <c r="V7535">
        <v>4.53</v>
      </c>
      <c r="W7535">
        <v>4.55</v>
      </c>
      <c r="X7535">
        <v>158</v>
      </c>
      <c r="Y7535" s="47">
        <v>42566</v>
      </c>
      <c r="Z7535" t="s">
        <v>40</v>
      </c>
      <c r="AA7535" t="s">
        <v>114</v>
      </c>
      <c r="AJ7535" s="47">
        <v>42531</v>
      </c>
      <c r="AK7535" t="s">
        <v>126</v>
      </c>
      <c r="AL7535">
        <v>7.41</v>
      </c>
      <c r="AM7535">
        <v>7.45</v>
      </c>
      <c r="AN7535">
        <v>158</v>
      </c>
      <c r="AO7535" s="47">
        <v>42566</v>
      </c>
      <c r="AP7535" t="s">
        <v>40</v>
      </c>
      <c r="AQ7535" t="s">
        <v>114</v>
      </c>
      <c r="AZ7535" s="47">
        <v>42531</v>
      </c>
      <c r="BA7535" t="s">
        <v>126</v>
      </c>
      <c r="BB7535">
        <v>4.53</v>
      </c>
      <c r="BC7535">
        <v>4.55</v>
      </c>
      <c r="BD7535">
        <v>158</v>
      </c>
      <c r="BE7535" s="47">
        <v>42566</v>
      </c>
      <c r="BF7535" t="s">
        <v>40</v>
      </c>
      <c r="BG7535" t="s">
        <v>114</v>
      </c>
    </row>
    <row r="7536" spans="20:59" x14ac:dyDescent="0.25">
      <c r="T7536" s="47">
        <v>42531</v>
      </c>
      <c r="U7536" t="s">
        <v>127</v>
      </c>
      <c r="V7536">
        <v>21.79</v>
      </c>
      <c r="W7536">
        <v>21.94</v>
      </c>
      <c r="X7536">
        <v>178</v>
      </c>
      <c r="Y7536" s="47">
        <v>42566</v>
      </c>
      <c r="Z7536" t="s">
        <v>40</v>
      </c>
      <c r="AA7536" t="s">
        <v>114</v>
      </c>
      <c r="AJ7536" s="47">
        <v>42531</v>
      </c>
      <c r="AK7536" t="s">
        <v>127</v>
      </c>
      <c r="AL7536">
        <v>25.63</v>
      </c>
      <c r="AM7536">
        <v>25.73</v>
      </c>
      <c r="AN7536">
        <v>178</v>
      </c>
      <c r="AO7536" s="47">
        <v>42566</v>
      </c>
      <c r="AP7536" t="s">
        <v>40</v>
      </c>
      <c r="AQ7536" t="s">
        <v>114</v>
      </c>
      <c r="AZ7536" s="47">
        <v>42531</v>
      </c>
      <c r="BA7536" t="s">
        <v>127</v>
      </c>
      <c r="BB7536">
        <v>21.79</v>
      </c>
      <c r="BC7536">
        <v>21.94</v>
      </c>
      <c r="BD7536">
        <v>178</v>
      </c>
      <c r="BE7536" s="47">
        <v>42566</v>
      </c>
      <c r="BF7536" t="s">
        <v>40</v>
      </c>
      <c r="BG7536" t="s">
        <v>114</v>
      </c>
    </row>
    <row r="7537" spans="20:59" x14ac:dyDescent="0.25">
      <c r="T7537" s="47">
        <v>42531</v>
      </c>
      <c r="U7537" t="s">
        <v>128</v>
      </c>
      <c r="V7537">
        <v>40.65</v>
      </c>
      <c r="W7537">
        <v>40.92</v>
      </c>
      <c r="X7537">
        <v>198</v>
      </c>
      <c r="Y7537" s="47">
        <v>42566</v>
      </c>
      <c r="Z7537" t="s">
        <v>40</v>
      </c>
      <c r="AA7537" t="s">
        <v>114</v>
      </c>
      <c r="AJ7537" s="47">
        <v>42531</v>
      </c>
      <c r="AK7537" t="s">
        <v>128</v>
      </c>
      <c r="AL7537">
        <v>45.35</v>
      </c>
      <c r="AM7537">
        <v>45.66</v>
      </c>
      <c r="AN7537">
        <v>198</v>
      </c>
      <c r="AO7537" s="47">
        <v>42566</v>
      </c>
      <c r="AP7537" t="s">
        <v>40</v>
      </c>
      <c r="AQ7537" t="s">
        <v>114</v>
      </c>
      <c r="AZ7537" s="47">
        <v>42531</v>
      </c>
      <c r="BA7537" t="s">
        <v>128</v>
      </c>
      <c r="BB7537">
        <v>40.65</v>
      </c>
      <c r="BC7537">
        <v>40.92</v>
      </c>
      <c r="BD7537">
        <v>198</v>
      </c>
      <c r="BE7537" s="47">
        <v>42566</v>
      </c>
      <c r="BF7537" t="s">
        <v>40</v>
      </c>
      <c r="BG7537" t="s">
        <v>114</v>
      </c>
    </row>
    <row r="7538" spans="20:59" x14ac:dyDescent="0.25">
      <c r="T7538" s="47">
        <v>42531</v>
      </c>
      <c r="U7538" t="s">
        <v>129</v>
      </c>
      <c r="V7538">
        <v>0.04</v>
      </c>
      <c r="W7538">
        <v>0.04</v>
      </c>
      <c r="X7538">
        <v>118</v>
      </c>
      <c r="Y7538" s="47">
        <v>42664</v>
      </c>
      <c r="Z7538" t="s">
        <v>40</v>
      </c>
      <c r="AA7538" t="s">
        <v>114</v>
      </c>
      <c r="AJ7538" s="47">
        <v>42531</v>
      </c>
      <c r="AK7538" t="s">
        <v>129</v>
      </c>
      <c r="AL7538">
        <v>7.0000000000000007E-2</v>
      </c>
      <c r="AM7538">
        <v>7.0000000000000007E-2</v>
      </c>
      <c r="AN7538">
        <v>118</v>
      </c>
      <c r="AO7538" s="47">
        <v>42664</v>
      </c>
      <c r="AP7538" t="s">
        <v>40</v>
      </c>
      <c r="AQ7538" t="s">
        <v>114</v>
      </c>
      <c r="AZ7538" s="47">
        <v>42531</v>
      </c>
      <c r="BA7538" t="s">
        <v>129</v>
      </c>
      <c r="BB7538">
        <v>0.04</v>
      </c>
      <c r="BC7538">
        <v>0.04</v>
      </c>
      <c r="BD7538">
        <v>118</v>
      </c>
      <c r="BE7538" s="47">
        <v>42664</v>
      </c>
      <c r="BF7538" t="s">
        <v>40</v>
      </c>
      <c r="BG7538" t="s">
        <v>114</v>
      </c>
    </row>
    <row r="7539" spans="20:59" x14ac:dyDescent="0.25">
      <c r="T7539" s="47">
        <v>42531</v>
      </c>
      <c r="U7539" t="s">
        <v>130</v>
      </c>
      <c r="V7539">
        <v>1.1399999999999999</v>
      </c>
      <c r="W7539">
        <v>1.1399999999999999</v>
      </c>
      <c r="X7539">
        <v>138</v>
      </c>
      <c r="Y7539" s="47">
        <v>42664</v>
      </c>
      <c r="Z7539" t="s">
        <v>40</v>
      </c>
      <c r="AA7539" t="s">
        <v>114</v>
      </c>
      <c r="AJ7539" s="47">
        <v>42531</v>
      </c>
      <c r="AK7539" t="s">
        <v>130</v>
      </c>
      <c r="AL7539">
        <v>1.78</v>
      </c>
      <c r="AM7539">
        <v>1.79</v>
      </c>
      <c r="AN7539">
        <v>138</v>
      </c>
      <c r="AO7539" s="47">
        <v>42664</v>
      </c>
      <c r="AP7539" t="s">
        <v>40</v>
      </c>
      <c r="AQ7539" t="s">
        <v>114</v>
      </c>
      <c r="AZ7539" s="47">
        <v>42531</v>
      </c>
      <c r="BA7539" t="s">
        <v>130</v>
      </c>
      <c r="BB7539">
        <v>1.1399999999999999</v>
      </c>
      <c r="BC7539">
        <v>1.1399999999999999</v>
      </c>
      <c r="BD7539">
        <v>138</v>
      </c>
      <c r="BE7539" s="47">
        <v>42664</v>
      </c>
      <c r="BF7539" t="s">
        <v>40</v>
      </c>
      <c r="BG7539" t="s">
        <v>114</v>
      </c>
    </row>
    <row r="7540" spans="20:59" x14ac:dyDescent="0.25">
      <c r="T7540" s="47">
        <v>42531</v>
      </c>
      <c r="U7540" t="s">
        <v>131</v>
      </c>
      <c r="V7540">
        <v>7.72</v>
      </c>
      <c r="W7540">
        <v>7.73</v>
      </c>
      <c r="X7540">
        <v>158</v>
      </c>
      <c r="Y7540" s="47">
        <v>42664</v>
      </c>
      <c r="Z7540" t="s">
        <v>40</v>
      </c>
      <c r="AA7540" t="s">
        <v>114</v>
      </c>
      <c r="AJ7540" s="47">
        <v>42531</v>
      </c>
      <c r="AK7540" t="s">
        <v>131</v>
      </c>
      <c r="AL7540">
        <v>9.9499999999999993</v>
      </c>
      <c r="AM7540">
        <v>9.9700000000000006</v>
      </c>
      <c r="AN7540">
        <v>158</v>
      </c>
      <c r="AO7540" s="47">
        <v>42664</v>
      </c>
      <c r="AP7540" t="s">
        <v>40</v>
      </c>
      <c r="AQ7540" t="s">
        <v>114</v>
      </c>
      <c r="AZ7540" s="47">
        <v>42531</v>
      </c>
      <c r="BA7540" t="s">
        <v>131</v>
      </c>
      <c r="BB7540">
        <v>7.72</v>
      </c>
      <c r="BC7540">
        <v>7.73</v>
      </c>
      <c r="BD7540">
        <v>158</v>
      </c>
      <c r="BE7540" s="47">
        <v>42664</v>
      </c>
      <c r="BF7540" t="s">
        <v>40</v>
      </c>
      <c r="BG7540" t="s">
        <v>114</v>
      </c>
    </row>
    <row r="7541" spans="20:59" x14ac:dyDescent="0.25">
      <c r="T7541" s="47">
        <v>42531</v>
      </c>
      <c r="U7541" t="s">
        <v>132</v>
      </c>
      <c r="V7541">
        <v>21.93</v>
      </c>
      <c r="W7541">
        <v>22.09</v>
      </c>
      <c r="X7541">
        <v>178</v>
      </c>
      <c r="Y7541" s="47">
        <v>42664</v>
      </c>
      <c r="Z7541" t="s">
        <v>40</v>
      </c>
      <c r="AA7541" t="s">
        <v>114</v>
      </c>
      <c r="AJ7541" s="47">
        <v>42531</v>
      </c>
      <c r="AK7541" t="s">
        <v>132</v>
      </c>
      <c r="AL7541">
        <v>25.32</v>
      </c>
      <c r="AM7541">
        <v>25.46</v>
      </c>
      <c r="AN7541">
        <v>178</v>
      </c>
      <c r="AO7541" s="47">
        <v>42664</v>
      </c>
      <c r="AP7541" t="s">
        <v>40</v>
      </c>
      <c r="AQ7541" t="s">
        <v>114</v>
      </c>
      <c r="AZ7541" s="47">
        <v>42531</v>
      </c>
      <c r="BA7541" t="s">
        <v>132</v>
      </c>
      <c r="BB7541">
        <v>21.93</v>
      </c>
      <c r="BC7541">
        <v>22.09</v>
      </c>
      <c r="BD7541">
        <v>178</v>
      </c>
      <c r="BE7541" s="47">
        <v>42664</v>
      </c>
      <c r="BF7541" t="s">
        <v>40</v>
      </c>
      <c r="BG7541" t="s">
        <v>114</v>
      </c>
    </row>
    <row r="7542" spans="20:59" x14ac:dyDescent="0.25">
      <c r="T7542" s="47">
        <v>42531</v>
      </c>
      <c r="U7542" t="s">
        <v>133</v>
      </c>
      <c r="V7542">
        <v>39.81</v>
      </c>
      <c r="W7542">
        <v>39.96</v>
      </c>
      <c r="X7542">
        <v>198</v>
      </c>
      <c r="Y7542" s="47">
        <v>42664</v>
      </c>
      <c r="Z7542" t="s">
        <v>40</v>
      </c>
      <c r="AA7542" t="s">
        <v>114</v>
      </c>
      <c r="AJ7542" s="47">
        <v>42531</v>
      </c>
      <c r="AK7542" t="s">
        <v>133</v>
      </c>
      <c r="AL7542">
        <v>45.44</v>
      </c>
      <c r="AM7542">
        <v>45.74</v>
      </c>
      <c r="AN7542">
        <v>198</v>
      </c>
      <c r="AO7542" s="47">
        <v>42664</v>
      </c>
      <c r="AP7542" t="s">
        <v>40</v>
      </c>
      <c r="AQ7542" t="s">
        <v>114</v>
      </c>
      <c r="AZ7542" s="47">
        <v>42531</v>
      </c>
      <c r="BA7542" t="s">
        <v>133</v>
      </c>
      <c r="BB7542">
        <v>39.81</v>
      </c>
      <c r="BC7542">
        <v>39.96</v>
      </c>
      <c r="BD7542">
        <v>198</v>
      </c>
      <c r="BE7542" s="47">
        <v>42664</v>
      </c>
      <c r="BF7542" t="s">
        <v>40</v>
      </c>
      <c r="BG7542" t="s">
        <v>114</v>
      </c>
    </row>
    <row r="7543" spans="20:59" x14ac:dyDescent="0.25">
      <c r="T7543" s="47">
        <v>42531</v>
      </c>
      <c r="U7543" t="s">
        <v>134</v>
      </c>
      <c r="V7543">
        <v>3.15</v>
      </c>
      <c r="W7543">
        <v>3.17</v>
      </c>
      <c r="X7543">
        <v>12</v>
      </c>
      <c r="Y7543" s="47">
        <v>42566</v>
      </c>
      <c r="Z7543" t="s">
        <v>28</v>
      </c>
      <c r="AA7543" t="s">
        <v>135</v>
      </c>
      <c r="AJ7543" s="47">
        <v>42531</v>
      </c>
      <c r="AK7543" t="s">
        <v>134</v>
      </c>
      <c r="AL7543">
        <v>5.68</v>
      </c>
      <c r="AM7543">
        <v>5.7</v>
      </c>
      <c r="AN7543">
        <v>12</v>
      </c>
      <c r="AO7543" s="47">
        <v>42566</v>
      </c>
      <c r="AP7543" t="s">
        <v>28</v>
      </c>
      <c r="AQ7543" t="s">
        <v>135</v>
      </c>
      <c r="AZ7543" s="47">
        <v>42531</v>
      </c>
      <c r="BA7543" t="s">
        <v>134</v>
      </c>
      <c r="BB7543">
        <v>3.15</v>
      </c>
      <c r="BC7543">
        <v>3.17</v>
      </c>
      <c r="BD7543">
        <v>12</v>
      </c>
      <c r="BE7543" s="47">
        <v>42566</v>
      </c>
      <c r="BF7543" t="s">
        <v>28</v>
      </c>
      <c r="BG7543" t="s">
        <v>135</v>
      </c>
    </row>
    <row r="7544" spans="20:59" x14ac:dyDescent="0.25">
      <c r="T7544" s="47">
        <v>42531</v>
      </c>
      <c r="U7544" t="s">
        <v>136</v>
      </c>
      <c r="V7544">
        <v>1.1000000000000001</v>
      </c>
      <c r="W7544">
        <v>1.1000000000000001</v>
      </c>
      <c r="X7544">
        <v>15</v>
      </c>
      <c r="Y7544" s="47">
        <v>42566</v>
      </c>
      <c r="Z7544" t="s">
        <v>28</v>
      </c>
      <c r="AA7544" t="s">
        <v>135</v>
      </c>
      <c r="AJ7544" s="47">
        <v>42531</v>
      </c>
      <c r="AK7544" t="s">
        <v>136</v>
      </c>
      <c r="AL7544">
        <v>3.01</v>
      </c>
      <c r="AM7544">
        <v>3.02</v>
      </c>
      <c r="AN7544">
        <v>15</v>
      </c>
      <c r="AO7544" s="47">
        <v>42566</v>
      </c>
      <c r="AP7544" t="s">
        <v>28</v>
      </c>
      <c r="AQ7544" t="s">
        <v>135</v>
      </c>
      <c r="AZ7544" s="47">
        <v>42531</v>
      </c>
      <c r="BA7544" t="s">
        <v>136</v>
      </c>
      <c r="BB7544">
        <v>1.1000000000000001</v>
      </c>
      <c r="BC7544">
        <v>1.1000000000000001</v>
      </c>
      <c r="BD7544">
        <v>15</v>
      </c>
      <c r="BE7544" s="47">
        <v>42566</v>
      </c>
      <c r="BF7544" t="s">
        <v>28</v>
      </c>
      <c r="BG7544" t="s">
        <v>135</v>
      </c>
    </row>
    <row r="7545" spans="20:59" x14ac:dyDescent="0.25">
      <c r="T7545" s="47">
        <v>42531</v>
      </c>
      <c r="U7545" t="s">
        <v>137</v>
      </c>
      <c r="V7545">
        <v>0.42</v>
      </c>
      <c r="W7545">
        <v>0.42</v>
      </c>
      <c r="X7545">
        <v>17</v>
      </c>
      <c r="Y7545" s="47">
        <v>42566</v>
      </c>
      <c r="Z7545" t="s">
        <v>28</v>
      </c>
      <c r="AA7545" t="s">
        <v>135</v>
      </c>
      <c r="AJ7545" s="47">
        <v>42531</v>
      </c>
      <c r="AK7545" t="s">
        <v>137</v>
      </c>
      <c r="AL7545">
        <v>1.59</v>
      </c>
      <c r="AM7545">
        <v>1.6</v>
      </c>
      <c r="AN7545">
        <v>17</v>
      </c>
      <c r="AO7545" s="47">
        <v>42566</v>
      </c>
      <c r="AP7545" t="s">
        <v>28</v>
      </c>
      <c r="AQ7545" t="s">
        <v>135</v>
      </c>
      <c r="AZ7545" s="47">
        <v>42531</v>
      </c>
      <c r="BA7545" t="s">
        <v>137</v>
      </c>
      <c r="BB7545">
        <v>0.42</v>
      </c>
      <c r="BC7545">
        <v>0.42</v>
      </c>
      <c r="BD7545">
        <v>17</v>
      </c>
      <c r="BE7545" s="47">
        <v>42566</v>
      </c>
      <c r="BF7545" t="s">
        <v>28</v>
      </c>
      <c r="BG7545" t="s">
        <v>135</v>
      </c>
    </row>
    <row r="7546" spans="20:59" x14ac:dyDescent="0.25">
      <c r="T7546" s="47">
        <v>42531</v>
      </c>
      <c r="U7546" t="s">
        <v>138</v>
      </c>
      <c r="V7546">
        <v>0.14000000000000001</v>
      </c>
      <c r="W7546">
        <v>0.14000000000000001</v>
      </c>
      <c r="X7546">
        <v>19</v>
      </c>
      <c r="Y7546" s="47">
        <v>42566</v>
      </c>
      <c r="Z7546" t="s">
        <v>28</v>
      </c>
      <c r="AA7546" t="s">
        <v>135</v>
      </c>
      <c r="AJ7546" s="47">
        <v>42531</v>
      </c>
      <c r="AK7546" t="s">
        <v>138</v>
      </c>
      <c r="AL7546">
        <v>0.73</v>
      </c>
      <c r="AM7546">
        <v>0.74</v>
      </c>
      <c r="AN7546">
        <v>19</v>
      </c>
      <c r="AO7546" s="47">
        <v>42566</v>
      </c>
      <c r="AP7546" t="s">
        <v>28</v>
      </c>
      <c r="AQ7546" t="s">
        <v>135</v>
      </c>
      <c r="AZ7546" s="47">
        <v>42531</v>
      </c>
      <c r="BA7546" t="s">
        <v>138</v>
      </c>
      <c r="BB7546">
        <v>0.14000000000000001</v>
      </c>
      <c r="BC7546">
        <v>0.14000000000000001</v>
      </c>
      <c r="BD7546">
        <v>19</v>
      </c>
      <c r="BE7546" s="47">
        <v>42566</v>
      </c>
      <c r="BF7546" t="s">
        <v>28</v>
      </c>
      <c r="BG7546" t="s">
        <v>135</v>
      </c>
    </row>
    <row r="7547" spans="20:59" x14ac:dyDescent="0.25">
      <c r="T7547" s="47">
        <v>42531</v>
      </c>
      <c r="U7547" t="s">
        <v>139</v>
      </c>
      <c r="V7547">
        <v>0.02</v>
      </c>
      <c r="W7547">
        <v>0.02</v>
      </c>
      <c r="X7547">
        <v>22</v>
      </c>
      <c r="Y7547" s="47">
        <v>42566</v>
      </c>
      <c r="Z7547" t="s">
        <v>28</v>
      </c>
      <c r="AA7547" t="s">
        <v>135</v>
      </c>
      <c r="AJ7547" s="47">
        <v>42531</v>
      </c>
      <c r="AK7547" t="s">
        <v>139</v>
      </c>
      <c r="AL7547">
        <v>0.18</v>
      </c>
      <c r="AM7547">
        <v>0.18</v>
      </c>
      <c r="AN7547">
        <v>22</v>
      </c>
      <c r="AO7547" s="47">
        <v>42566</v>
      </c>
      <c r="AP7547" t="s">
        <v>28</v>
      </c>
      <c r="AQ7547" t="s">
        <v>135</v>
      </c>
      <c r="AZ7547" s="47">
        <v>42531</v>
      </c>
      <c r="BA7547" t="s">
        <v>139</v>
      </c>
      <c r="BB7547">
        <v>0.02</v>
      </c>
      <c r="BC7547">
        <v>0.02</v>
      </c>
      <c r="BD7547">
        <v>22</v>
      </c>
      <c r="BE7547" s="47">
        <v>42566</v>
      </c>
      <c r="BF7547" t="s">
        <v>28</v>
      </c>
      <c r="BG7547" t="s">
        <v>135</v>
      </c>
    </row>
    <row r="7548" spans="20:59" x14ac:dyDescent="0.25">
      <c r="T7548" s="47">
        <v>42531</v>
      </c>
      <c r="U7548" t="s">
        <v>140</v>
      </c>
      <c r="V7548">
        <v>3.82</v>
      </c>
      <c r="W7548">
        <v>3.84</v>
      </c>
      <c r="X7548">
        <v>12</v>
      </c>
      <c r="Y7548" s="47">
        <v>42664</v>
      </c>
      <c r="Z7548" t="s">
        <v>28</v>
      </c>
      <c r="AA7548" t="s">
        <v>135</v>
      </c>
      <c r="AJ7548" s="47">
        <v>42531</v>
      </c>
      <c r="AK7548" t="s">
        <v>140</v>
      </c>
      <c r="AL7548">
        <v>6.16</v>
      </c>
      <c r="AM7548">
        <v>6.2</v>
      </c>
      <c r="AN7548">
        <v>12</v>
      </c>
      <c r="AO7548" s="47">
        <v>42664</v>
      </c>
      <c r="AP7548" t="s">
        <v>28</v>
      </c>
      <c r="AQ7548" t="s">
        <v>135</v>
      </c>
      <c r="AZ7548" s="47">
        <v>42531</v>
      </c>
      <c r="BA7548" t="s">
        <v>140</v>
      </c>
      <c r="BB7548">
        <v>3.82</v>
      </c>
      <c r="BC7548">
        <v>3.84</v>
      </c>
      <c r="BD7548">
        <v>12</v>
      </c>
      <c r="BE7548" s="47">
        <v>42664</v>
      </c>
      <c r="BF7548" t="s">
        <v>28</v>
      </c>
      <c r="BG7548" t="s">
        <v>135</v>
      </c>
    </row>
    <row r="7549" spans="20:59" x14ac:dyDescent="0.25">
      <c r="T7549" s="47">
        <v>42531</v>
      </c>
      <c r="U7549" t="s">
        <v>141</v>
      </c>
      <c r="V7549">
        <v>2.16</v>
      </c>
      <c r="W7549">
        <v>2.1800000000000002</v>
      </c>
      <c r="X7549">
        <v>15</v>
      </c>
      <c r="Y7549" s="47">
        <v>42664</v>
      </c>
      <c r="Z7549" t="s">
        <v>28</v>
      </c>
      <c r="AA7549" t="s">
        <v>135</v>
      </c>
      <c r="AJ7549" s="47">
        <v>42531</v>
      </c>
      <c r="AK7549" t="s">
        <v>141</v>
      </c>
      <c r="AL7549">
        <v>3.88</v>
      </c>
      <c r="AM7549">
        <v>3.9</v>
      </c>
      <c r="AN7549">
        <v>15</v>
      </c>
      <c r="AO7549" s="47">
        <v>42664</v>
      </c>
      <c r="AP7549" t="s">
        <v>28</v>
      </c>
      <c r="AQ7549" t="s">
        <v>135</v>
      </c>
      <c r="AZ7549" s="47">
        <v>42531</v>
      </c>
      <c r="BA7549" t="s">
        <v>141</v>
      </c>
      <c r="BB7549">
        <v>2.16</v>
      </c>
      <c r="BC7549">
        <v>2.1800000000000002</v>
      </c>
      <c r="BD7549">
        <v>15</v>
      </c>
      <c r="BE7549" s="47">
        <v>42664</v>
      </c>
      <c r="BF7549" t="s">
        <v>28</v>
      </c>
      <c r="BG7549" t="s">
        <v>135</v>
      </c>
    </row>
    <row r="7550" spans="20:59" x14ac:dyDescent="0.25">
      <c r="T7550" s="47">
        <v>42531</v>
      </c>
      <c r="U7550" t="s">
        <v>142</v>
      </c>
      <c r="V7550">
        <v>1.39</v>
      </c>
      <c r="W7550">
        <v>1.39</v>
      </c>
      <c r="X7550">
        <v>17</v>
      </c>
      <c r="Y7550" s="47">
        <v>42664</v>
      </c>
      <c r="Z7550" t="s">
        <v>28</v>
      </c>
      <c r="AA7550" t="s">
        <v>135</v>
      </c>
      <c r="AJ7550" s="47">
        <v>42531</v>
      </c>
      <c r="AK7550" t="s">
        <v>142</v>
      </c>
      <c r="AL7550">
        <v>2.78</v>
      </c>
      <c r="AM7550">
        <v>2.79</v>
      </c>
      <c r="AN7550">
        <v>17</v>
      </c>
      <c r="AO7550" s="47">
        <v>42664</v>
      </c>
      <c r="AP7550" t="s">
        <v>28</v>
      </c>
      <c r="AQ7550" t="s">
        <v>135</v>
      </c>
      <c r="AZ7550" s="47">
        <v>42531</v>
      </c>
      <c r="BA7550" t="s">
        <v>142</v>
      </c>
      <c r="BB7550">
        <v>1.39</v>
      </c>
      <c r="BC7550">
        <v>1.39</v>
      </c>
      <c r="BD7550">
        <v>17</v>
      </c>
      <c r="BE7550" s="47">
        <v>42664</v>
      </c>
      <c r="BF7550" t="s">
        <v>28</v>
      </c>
      <c r="BG7550" t="s">
        <v>135</v>
      </c>
    </row>
    <row r="7551" spans="20:59" x14ac:dyDescent="0.25">
      <c r="T7551" s="47">
        <v>42531</v>
      </c>
      <c r="U7551" t="s">
        <v>143</v>
      </c>
      <c r="V7551">
        <v>0.88</v>
      </c>
      <c r="W7551">
        <v>0.88</v>
      </c>
      <c r="X7551">
        <v>19</v>
      </c>
      <c r="Y7551" s="47">
        <v>42664</v>
      </c>
      <c r="Z7551" t="s">
        <v>28</v>
      </c>
      <c r="AA7551" t="s">
        <v>135</v>
      </c>
      <c r="AJ7551" s="47">
        <v>42531</v>
      </c>
      <c r="AK7551" t="s">
        <v>143</v>
      </c>
      <c r="AL7551">
        <v>1.93</v>
      </c>
      <c r="AM7551">
        <v>1.94</v>
      </c>
      <c r="AN7551">
        <v>19</v>
      </c>
      <c r="AO7551" s="47">
        <v>42664</v>
      </c>
      <c r="AP7551" t="s">
        <v>28</v>
      </c>
      <c r="AQ7551" t="s">
        <v>135</v>
      </c>
      <c r="AZ7551" s="47">
        <v>42531</v>
      </c>
      <c r="BA7551" t="s">
        <v>143</v>
      </c>
      <c r="BB7551">
        <v>0.88</v>
      </c>
      <c r="BC7551">
        <v>0.88</v>
      </c>
      <c r="BD7551">
        <v>19</v>
      </c>
      <c r="BE7551" s="47">
        <v>42664</v>
      </c>
      <c r="BF7551" t="s">
        <v>28</v>
      </c>
      <c r="BG7551" t="s">
        <v>135</v>
      </c>
    </row>
    <row r="7552" spans="20:59" x14ac:dyDescent="0.25">
      <c r="T7552" s="47">
        <v>42531</v>
      </c>
      <c r="U7552" t="s">
        <v>144</v>
      </c>
      <c r="V7552">
        <v>0.44</v>
      </c>
      <c r="W7552">
        <v>0.44</v>
      </c>
      <c r="X7552">
        <v>22</v>
      </c>
      <c r="Y7552" s="47">
        <v>42664</v>
      </c>
      <c r="Z7552" t="s">
        <v>28</v>
      </c>
      <c r="AA7552" t="s">
        <v>135</v>
      </c>
      <c r="AJ7552" s="47">
        <v>42531</v>
      </c>
      <c r="AK7552" t="s">
        <v>144</v>
      </c>
      <c r="AL7552">
        <v>1.1000000000000001</v>
      </c>
      <c r="AM7552">
        <v>1.1100000000000001</v>
      </c>
      <c r="AN7552">
        <v>22</v>
      </c>
      <c r="AO7552" s="47">
        <v>42664</v>
      </c>
      <c r="AP7552" t="s">
        <v>28</v>
      </c>
      <c r="AQ7552" t="s">
        <v>135</v>
      </c>
      <c r="AZ7552" s="47">
        <v>42531</v>
      </c>
      <c r="BA7552" t="s">
        <v>144</v>
      </c>
      <c r="BB7552">
        <v>0.44</v>
      </c>
      <c r="BC7552">
        <v>0.44</v>
      </c>
      <c r="BD7552">
        <v>22</v>
      </c>
      <c r="BE7552" s="47">
        <v>42664</v>
      </c>
      <c r="BF7552" t="s">
        <v>28</v>
      </c>
      <c r="BG7552" t="s">
        <v>135</v>
      </c>
    </row>
    <row r="7553" spans="20:59" x14ac:dyDescent="0.25">
      <c r="T7553" s="47">
        <v>42531</v>
      </c>
      <c r="U7553" t="s">
        <v>145</v>
      </c>
      <c r="V7553">
        <v>0.11</v>
      </c>
      <c r="W7553">
        <v>0.11</v>
      </c>
      <c r="X7553">
        <v>12</v>
      </c>
      <c r="Y7553" s="47">
        <v>42566</v>
      </c>
      <c r="Z7553" t="s">
        <v>40</v>
      </c>
      <c r="AA7553" t="s">
        <v>135</v>
      </c>
      <c r="AJ7553" s="47">
        <v>42531</v>
      </c>
      <c r="AK7553" t="s">
        <v>145</v>
      </c>
      <c r="AL7553">
        <v>0.01</v>
      </c>
      <c r="AM7553">
        <v>0.01</v>
      </c>
      <c r="AN7553">
        <v>12</v>
      </c>
      <c r="AO7553" s="47">
        <v>42566</v>
      </c>
      <c r="AP7553" t="s">
        <v>40</v>
      </c>
      <c r="AQ7553" t="s">
        <v>135</v>
      </c>
      <c r="AZ7553" s="47">
        <v>42531</v>
      </c>
      <c r="BA7553" t="s">
        <v>145</v>
      </c>
      <c r="BB7553">
        <v>0.11</v>
      </c>
      <c r="BC7553">
        <v>0.11</v>
      </c>
      <c r="BD7553">
        <v>12</v>
      </c>
      <c r="BE7553" s="47">
        <v>42566</v>
      </c>
      <c r="BF7553" t="s">
        <v>40</v>
      </c>
      <c r="BG7553" t="s">
        <v>135</v>
      </c>
    </row>
    <row r="7554" spans="20:59" x14ac:dyDescent="0.25">
      <c r="T7554" s="47">
        <v>42531</v>
      </c>
      <c r="U7554" t="s">
        <v>146</v>
      </c>
      <c r="V7554">
        <v>1.02</v>
      </c>
      <c r="W7554">
        <v>1.03</v>
      </c>
      <c r="X7554">
        <v>15</v>
      </c>
      <c r="Y7554" s="47">
        <v>42566</v>
      </c>
      <c r="Z7554" t="s">
        <v>40</v>
      </c>
      <c r="AA7554" t="s">
        <v>135</v>
      </c>
      <c r="AJ7554" s="47">
        <v>42531</v>
      </c>
      <c r="AK7554" t="s">
        <v>146</v>
      </c>
      <c r="AL7554">
        <v>0.27</v>
      </c>
      <c r="AM7554">
        <v>0.27</v>
      </c>
      <c r="AN7554">
        <v>15</v>
      </c>
      <c r="AO7554" s="47">
        <v>42566</v>
      </c>
      <c r="AP7554" t="s">
        <v>40</v>
      </c>
      <c r="AQ7554" t="s">
        <v>135</v>
      </c>
      <c r="AZ7554" s="47">
        <v>42531</v>
      </c>
      <c r="BA7554" t="s">
        <v>146</v>
      </c>
      <c r="BB7554">
        <v>1.02</v>
      </c>
      <c r="BC7554">
        <v>1.03</v>
      </c>
      <c r="BD7554">
        <v>15</v>
      </c>
      <c r="BE7554" s="47">
        <v>42566</v>
      </c>
      <c r="BF7554" t="s">
        <v>40</v>
      </c>
      <c r="BG7554" t="s">
        <v>135</v>
      </c>
    </row>
    <row r="7555" spans="20:59" x14ac:dyDescent="0.25">
      <c r="T7555" s="47">
        <v>42531</v>
      </c>
      <c r="U7555" t="s">
        <v>147</v>
      </c>
      <c r="V7555">
        <v>2.3199999999999998</v>
      </c>
      <c r="W7555">
        <v>2.33</v>
      </c>
      <c r="X7555">
        <v>17</v>
      </c>
      <c r="Y7555" s="47">
        <v>42566</v>
      </c>
      <c r="Z7555" t="s">
        <v>40</v>
      </c>
      <c r="AA7555" t="s">
        <v>135</v>
      </c>
      <c r="AJ7555" s="47">
        <v>42531</v>
      </c>
      <c r="AK7555" t="s">
        <v>147</v>
      </c>
      <c r="AL7555">
        <v>0.9</v>
      </c>
      <c r="AM7555">
        <v>0.9</v>
      </c>
      <c r="AN7555">
        <v>17</v>
      </c>
      <c r="AO7555" s="47">
        <v>42566</v>
      </c>
      <c r="AP7555" t="s">
        <v>40</v>
      </c>
      <c r="AQ7555" t="s">
        <v>135</v>
      </c>
      <c r="AZ7555" s="47">
        <v>42531</v>
      </c>
      <c r="BA7555" t="s">
        <v>147</v>
      </c>
      <c r="BB7555">
        <v>2.3199999999999998</v>
      </c>
      <c r="BC7555">
        <v>2.33</v>
      </c>
      <c r="BD7555">
        <v>17</v>
      </c>
      <c r="BE7555" s="47">
        <v>42566</v>
      </c>
      <c r="BF7555" t="s">
        <v>40</v>
      </c>
      <c r="BG7555" t="s">
        <v>135</v>
      </c>
    </row>
    <row r="7556" spans="20:59" x14ac:dyDescent="0.25">
      <c r="T7556" s="47">
        <v>42531</v>
      </c>
      <c r="U7556" t="s">
        <v>148</v>
      </c>
      <c r="V7556">
        <v>3.97</v>
      </c>
      <c r="W7556">
        <v>3.99</v>
      </c>
      <c r="X7556">
        <v>19</v>
      </c>
      <c r="Y7556" s="47">
        <v>42566</v>
      </c>
      <c r="Z7556" t="s">
        <v>40</v>
      </c>
      <c r="AA7556" t="s">
        <v>135</v>
      </c>
      <c r="AJ7556" s="47">
        <v>42531</v>
      </c>
      <c r="AK7556" t="s">
        <v>148</v>
      </c>
      <c r="AL7556">
        <v>2.0499999999999998</v>
      </c>
      <c r="AM7556">
        <v>2.06</v>
      </c>
      <c r="AN7556">
        <v>19</v>
      </c>
      <c r="AO7556" s="47">
        <v>42566</v>
      </c>
      <c r="AP7556" t="s">
        <v>40</v>
      </c>
      <c r="AQ7556" t="s">
        <v>135</v>
      </c>
      <c r="AZ7556" s="47">
        <v>42531</v>
      </c>
      <c r="BA7556" t="s">
        <v>148</v>
      </c>
      <c r="BB7556">
        <v>3.97</v>
      </c>
      <c r="BC7556">
        <v>3.99</v>
      </c>
      <c r="BD7556">
        <v>19</v>
      </c>
      <c r="BE7556" s="47">
        <v>42566</v>
      </c>
      <c r="BF7556" t="s">
        <v>40</v>
      </c>
      <c r="BG7556" t="s">
        <v>135</v>
      </c>
    </row>
    <row r="7557" spans="20:59" x14ac:dyDescent="0.25">
      <c r="T7557" s="47">
        <v>42531</v>
      </c>
      <c r="U7557" t="s">
        <v>149</v>
      </c>
      <c r="V7557">
        <v>6.85</v>
      </c>
      <c r="W7557">
        <v>6.89</v>
      </c>
      <c r="X7557">
        <v>22</v>
      </c>
      <c r="Y7557" s="47">
        <v>42566</v>
      </c>
      <c r="Z7557" t="s">
        <v>40</v>
      </c>
      <c r="AA7557" t="s">
        <v>135</v>
      </c>
      <c r="AJ7557" s="47">
        <v>42531</v>
      </c>
      <c r="AK7557" t="s">
        <v>149</v>
      </c>
      <c r="AL7557">
        <v>4.49</v>
      </c>
      <c r="AM7557">
        <v>4.51</v>
      </c>
      <c r="AN7557">
        <v>22</v>
      </c>
      <c r="AO7557" s="47">
        <v>42566</v>
      </c>
      <c r="AP7557" t="s">
        <v>40</v>
      </c>
      <c r="AQ7557" t="s">
        <v>135</v>
      </c>
      <c r="AZ7557" s="47">
        <v>42531</v>
      </c>
      <c r="BA7557" t="s">
        <v>149</v>
      </c>
      <c r="BB7557">
        <v>6.85</v>
      </c>
      <c r="BC7557">
        <v>6.89</v>
      </c>
      <c r="BD7557">
        <v>22</v>
      </c>
      <c r="BE7557" s="47">
        <v>42566</v>
      </c>
      <c r="BF7557" t="s">
        <v>40</v>
      </c>
      <c r="BG7557" t="s">
        <v>135</v>
      </c>
    </row>
    <row r="7558" spans="20:59" x14ac:dyDescent="0.25">
      <c r="T7558" s="47">
        <v>42531</v>
      </c>
      <c r="U7558" t="s">
        <v>150</v>
      </c>
      <c r="V7558">
        <v>0.69</v>
      </c>
      <c r="W7558">
        <v>0.69</v>
      </c>
      <c r="X7558">
        <v>12</v>
      </c>
      <c r="Y7558" s="47">
        <v>42664</v>
      </c>
      <c r="Z7558" t="s">
        <v>40</v>
      </c>
      <c r="AA7558" t="s">
        <v>135</v>
      </c>
      <c r="AJ7558" s="47">
        <v>42531</v>
      </c>
      <c r="AK7558" t="s">
        <v>150</v>
      </c>
      <c r="AL7558">
        <v>0.31</v>
      </c>
      <c r="AM7558">
        <v>0.31</v>
      </c>
      <c r="AN7558">
        <v>12</v>
      </c>
      <c r="AO7558" s="47">
        <v>42664</v>
      </c>
      <c r="AP7558" t="s">
        <v>40</v>
      </c>
      <c r="AQ7558" t="s">
        <v>135</v>
      </c>
      <c r="AZ7558" s="47">
        <v>42531</v>
      </c>
      <c r="BA7558" t="s">
        <v>150</v>
      </c>
      <c r="BB7558">
        <v>0.69</v>
      </c>
      <c r="BC7558">
        <v>0.69</v>
      </c>
      <c r="BD7558">
        <v>12</v>
      </c>
      <c r="BE7558" s="47">
        <v>42664</v>
      </c>
      <c r="BF7558" t="s">
        <v>40</v>
      </c>
      <c r="BG7558" t="s">
        <v>135</v>
      </c>
    </row>
    <row r="7559" spans="20:59" x14ac:dyDescent="0.25">
      <c r="T7559" s="47">
        <v>42531</v>
      </c>
      <c r="U7559" t="s">
        <v>151</v>
      </c>
      <c r="V7559">
        <v>1.97</v>
      </c>
      <c r="W7559">
        <v>1.99</v>
      </c>
      <c r="X7559">
        <v>15</v>
      </c>
      <c r="Y7559" s="47">
        <v>42664</v>
      </c>
      <c r="Z7559" t="s">
        <v>40</v>
      </c>
      <c r="AA7559" t="s">
        <v>135</v>
      </c>
      <c r="AJ7559" s="47">
        <v>42531</v>
      </c>
      <c r="AK7559" t="s">
        <v>151</v>
      </c>
      <c r="AL7559">
        <v>1.1299999999999999</v>
      </c>
      <c r="AM7559">
        <v>1.1299999999999999</v>
      </c>
      <c r="AN7559">
        <v>15</v>
      </c>
      <c r="AO7559" s="47">
        <v>42664</v>
      </c>
      <c r="AP7559" t="s">
        <v>40</v>
      </c>
      <c r="AQ7559" t="s">
        <v>135</v>
      </c>
      <c r="AZ7559" s="47">
        <v>42531</v>
      </c>
      <c r="BA7559" t="s">
        <v>151</v>
      </c>
      <c r="BB7559">
        <v>1.97</v>
      </c>
      <c r="BC7559">
        <v>1.99</v>
      </c>
      <c r="BD7559">
        <v>15</v>
      </c>
      <c r="BE7559" s="47">
        <v>42664</v>
      </c>
      <c r="BF7559" t="s">
        <v>40</v>
      </c>
      <c r="BG7559" t="s">
        <v>135</v>
      </c>
    </row>
    <row r="7560" spans="20:59" x14ac:dyDescent="0.25">
      <c r="T7560" s="47">
        <v>42531</v>
      </c>
      <c r="U7560" t="s">
        <v>152</v>
      </c>
      <c r="V7560">
        <v>3.28</v>
      </c>
      <c r="W7560">
        <v>3.29</v>
      </c>
      <c r="X7560">
        <v>17</v>
      </c>
      <c r="Y7560" s="47">
        <v>42664</v>
      </c>
      <c r="Z7560" t="s">
        <v>40</v>
      </c>
      <c r="AA7560" t="s">
        <v>135</v>
      </c>
      <c r="AJ7560" s="47">
        <v>42531</v>
      </c>
      <c r="AK7560" t="s">
        <v>152</v>
      </c>
      <c r="AL7560">
        <v>2.02</v>
      </c>
      <c r="AM7560">
        <v>2.0299999999999998</v>
      </c>
      <c r="AN7560">
        <v>17</v>
      </c>
      <c r="AO7560" s="47">
        <v>42664</v>
      </c>
      <c r="AP7560" t="s">
        <v>40</v>
      </c>
      <c r="AQ7560" t="s">
        <v>135</v>
      </c>
      <c r="AZ7560" s="47">
        <v>42531</v>
      </c>
      <c r="BA7560" t="s">
        <v>152</v>
      </c>
      <c r="BB7560">
        <v>3.28</v>
      </c>
      <c r="BC7560">
        <v>3.29</v>
      </c>
      <c r="BD7560">
        <v>17</v>
      </c>
      <c r="BE7560" s="47">
        <v>42664</v>
      </c>
      <c r="BF7560" t="s">
        <v>40</v>
      </c>
      <c r="BG7560" t="s">
        <v>135</v>
      </c>
    </row>
    <row r="7561" spans="20:59" x14ac:dyDescent="0.25">
      <c r="T7561" s="47">
        <v>42531</v>
      </c>
      <c r="U7561" t="s">
        <v>153</v>
      </c>
      <c r="V7561">
        <v>4.5999999999999996</v>
      </c>
      <c r="W7561">
        <v>4.62</v>
      </c>
      <c r="X7561">
        <v>19</v>
      </c>
      <c r="Y7561" s="47">
        <v>42664</v>
      </c>
      <c r="Z7561" t="s">
        <v>40</v>
      </c>
      <c r="AA7561" t="s">
        <v>135</v>
      </c>
      <c r="AJ7561" s="47">
        <v>42531</v>
      </c>
      <c r="AK7561" t="s">
        <v>153</v>
      </c>
      <c r="AL7561">
        <v>3.11</v>
      </c>
      <c r="AM7561">
        <v>3.13</v>
      </c>
      <c r="AN7561">
        <v>19</v>
      </c>
      <c r="AO7561" s="47">
        <v>42664</v>
      </c>
      <c r="AP7561" t="s">
        <v>40</v>
      </c>
      <c r="AQ7561" t="s">
        <v>135</v>
      </c>
      <c r="AZ7561" s="47">
        <v>42531</v>
      </c>
      <c r="BA7561" t="s">
        <v>153</v>
      </c>
      <c r="BB7561">
        <v>4.5999999999999996</v>
      </c>
      <c r="BC7561">
        <v>4.62</v>
      </c>
      <c r="BD7561">
        <v>19</v>
      </c>
      <c r="BE7561" s="47">
        <v>42664</v>
      </c>
      <c r="BF7561" t="s">
        <v>40</v>
      </c>
      <c r="BG7561" t="s">
        <v>135</v>
      </c>
    </row>
    <row r="7562" spans="20:59" x14ac:dyDescent="0.25">
      <c r="T7562" s="47">
        <v>42531</v>
      </c>
      <c r="U7562" t="s">
        <v>154</v>
      </c>
      <c r="V7562">
        <v>7.11</v>
      </c>
      <c r="W7562">
        <v>7.11</v>
      </c>
      <c r="X7562">
        <v>22</v>
      </c>
      <c r="Y7562" s="47">
        <v>42664</v>
      </c>
      <c r="Z7562" t="s">
        <v>40</v>
      </c>
      <c r="AA7562" t="s">
        <v>135</v>
      </c>
      <c r="AJ7562" s="47">
        <v>42531</v>
      </c>
      <c r="AK7562" t="s">
        <v>154</v>
      </c>
      <c r="AL7562">
        <v>5.37</v>
      </c>
      <c r="AM7562">
        <v>5.4</v>
      </c>
      <c r="AN7562">
        <v>22</v>
      </c>
      <c r="AO7562" s="47">
        <v>42664</v>
      </c>
      <c r="AP7562" t="s">
        <v>40</v>
      </c>
      <c r="AQ7562" t="s">
        <v>135</v>
      </c>
      <c r="AZ7562" s="47">
        <v>42531</v>
      </c>
      <c r="BA7562" t="s">
        <v>154</v>
      </c>
      <c r="BB7562">
        <v>7.11</v>
      </c>
      <c r="BC7562">
        <v>7.11</v>
      </c>
      <c r="BD7562">
        <v>22</v>
      </c>
      <c r="BE7562" s="47">
        <v>42664</v>
      </c>
      <c r="BF7562" t="s">
        <v>40</v>
      </c>
      <c r="BG7562" t="s">
        <v>135</v>
      </c>
    </row>
    <row r="7563" spans="20:59" x14ac:dyDescent="0.25">
      <c r="T7563" s="47">
        <v>42531</v>
      </c>
      <c r="U7563" t="s">
        <v>155</v>
      </c>
      <c r="V7563">
        <v>6.14</v>
      </c>
      <c r="W7563">
        <v>6.17</v>
      </c>
      <c r="X7563">
        <v>10</v>
      </c>
      <c r="Y7563" s="47">
        <v>42566</v>
      </c>
      <c r="Z7563" t="s">
        <v>28</v>
      </c>
      <c r="AA7563" t="s">
        <v>156</v>
      </c>
      <c r="AJ7563" s="47">
        <v>42531</v>
      </c>
      <c r="AK7563" t="s">
        <v>155</v>
      </c>
      <c r="AL7563">
        <v>5.46</v>
      </c>
      <c r="AM7563">
        <v>5.5</v>
      </c>
      <c r="AN7563">
        <v>10</v>
      </c>
      <c r="AO7563" s="47">
        <v>42566</v>
      </c>
      <c r="AP7563" t="s">
        <v>28</v>
      </c>
      <c r="AQ7563" t="s">
        <v>156</v>
      </c>
      <c r="AZ7563" s="47">
        <v>42531</v>
      </c>
      <c r="BA7563" t="s">
        <v>155</v>
      </c>
      <c r="BB7563">
        <v>6.14</v>
      </c>
      <c r="BC7563">
        <v>6.17</v>
      </c>
      <c r="BD7563">
        <v>10</v>
      </c>
      <c r="BE7563" s="47">
        <v>42566</v>
      </c>
      <c r="BF7563" t="s">
        <v>28</v>
      </c>
      <c r="BG7563" t="s">
        <v>156</v>
      </c>
    </row>
    <row r="7564" spans="20:59" x14ac:dyDescent="0.25">
      <c r="T7564" s="47">
        <v>42531</v>
      </c>
      <c r="U7564" t="s">
        <v>157</v>
      </c>
      <c r="V7564">
        <v>3.65</v>
      </c>
      <c r="W7564">
        <v>3.67</v>
      </c>
      <c r="X7564">
        <v>13</v>
      </c>
      <c r="Y7564" s="47">
        <v>42566</v>
      </c>
      <c r="Z7564" t="s">
        <v>28</v>
      </c>
      <c r="AA7564" t="s">
        <v>156</v>
      </c>
      <c r="AJ7564" s="47">
        <v>42531</v>
      </c>
      <c r="AK7564" t="s">
        <v>157</v>
      </c>
      <c r="AL7564">
        <v>3.09</v>
      </c>
      <c r="AM7564">
        <v>3.11</v>
      </c>
      <c r="AN7564">
        <v>13</v>
      </c>
      <c r="AO7564" s="47">
        <v>42566</v>
      </c>
      <c r="AP7564" t="s">
        <v>28</v>
      </c>
      <c r="AQ7564" t="s">
        <v>156</v>
      </c>
      <c r="AZ7564" s="47">
        <v>42531</v>
      </c>
      <c r="BA7564" t="s">
        <v>157</v>
      </c>
      <c r="BB7564">
        <v>3.65</v>
      </c>
      <c r="BC7564">
        <v>3.67</v>
      </c>
      <c r="BD7564">
        <v>13</v>
      </c>
      <c r="BE7564" s="47">
        <v>42566</v>
      </c>
      <c r="BF7564" t="s">
        <v>28</v>
      </c>
      <c r="BG7564" t="s">
        <v>156</v>
      </c>
    </row>
    <row r="7565" spans="20:59" x14ac:dyDescent="0.25">
      <c r="T7565" s="47">
        <v>42531</v>
      </c>
      <c r="U7565" t="s">
        <v>158</v>
      </c>
      <c r="V7565">
        <v>2.39</v>
      </c>
      <c r="W7565">
        <v>2.4</v>
      </c>
      <c r="X7565">
        <v>15</v>
      </c>
      <c r="Y7565" s="47">
        <v>42566</v>
      </c>
      <c r="Z7565" t="s">
        <v>28</v>
      </c>
      <c r="AA7565" t="s">
        <v>156</v>
      </c>
      <c r="AJ7565" s="47">
        <v>42531</v>
      </c>
      <c r="AK7565" t="s">
        <v>158</v>
      </c>
      <c r="AL7565">
        <v>1.92</v>
      </c>
      <c r="AM7565">
        <v>1.93</v>
      </c>
      <c r="AN7565">
        <v>15</v>
      </c>
      <c r="AO7565" s="47">
        <v>42566</v>
      </c>
      <c r="AP7565" t="s">
        <v>28</v>
      </c>
      <c r="AQ7565" t="s">
        <v>156</v>
      </c>
      <c r="AZ7565" s="47">
        <v>42531</v>
      </c>
      <c r="BA7565" t="s">
        <v>158</v>
      </c>
      <c r="BB7565">
        <v>2.39</v>
      </c>
      <c r="BC7565">
        <v>2.4</v>
      </c>
      <c r="BD7565">
        <v>15</v>
      </c>
      <c r="BE7565" s="47">
        <v>42566</v>
      </c>
      <c r="BF7565" t="s">
        <v>28</v>
      </c>
      <c r="BG7565" t="s">
        <v>156</v>
      </c>
    </row>
    <row r="7566" spans="20:59" x14ac:dyDescent="0.25">
      <c r="T7566" s="47">
        <v>42531</v>
      </c>
      <c r="U7566" t="s">
        <v>159</v>
      </c>
      <c r="V7566">
        <v>1.41</v>
      </c>
      <c r="W7566">
        <v>1.42</v>
      </c>
      <c r="X7566">
        <v>17</v>
      </c>
      <c r="Y7566" s="47">
        <v>42566</v>
      </c>
      <c r="Z7566" t="s">
        <v>28</v>
      </c>
      <c r="AA7566" t="s">
        <v>156</v>
      </c>
      <c r="AJ7566" s="47">
        <v>42531</v>
      </c>
      <c r="AK7566" t="s">
        <v>159</v>
      </c>
      <c r="AL7566">
        <v>1.1299999999999999</v>
      </c>
      <c r="AM7566">
        <v>1.1399999999999999</v>
      </c>
      <c r="AN7566">
        <v>17</v>
      </c>
      <c r="AO7566" s="47">
        <v>42566</v>
      </c>
      <c r="AP7566" t="s">
        <v>28</v>
      </c>
      <c r="AQ7566" t="s">
        <v>156</v>
      </c>
      <c r="AZ7566" s="47">
        <v>42531</v>
      </c>
      <c r="BA7566" t="s">
        <v>159</v>
      </c>
      <c r="BB7566">
        <v>1.41</v>
      </c>
      <c r="BC7566">
        <v>1.42</v>
      </c>
      <c r="BD7566">
        <v>17</v>
      </c>
      <c r="BE7566" s="47">
        <v>42566</v>
      </c>
      <c r="BF7566" t="s">
        <v>28</v>
      </c>
      <c r="BG7566" t="s">
        <v>156</v>
      </c>
    </row>
    <row r="7567" spans="20:59" x14ac:dyDescent="0.25">
      <c r="T7567" s="47">
        <v>42531</v>
      </c>
      <c r="U7567" t="s">
        <v>160</v>
      </c>
      <c r="V7567">
        <v>0.63</v>
      </c>
      <c r="W7567">
        <v>0.63</v>
      </c>
      <c r="X7567">
        <v>20</v>
      </c>
      <c r="Y7567" s="47">
        <v>42566</v>
      </c>
      <c r="Z7567" t="s">
        <v>28</v>
      </c>
      <c r="AA7567" t="s">
        <v>156</v>
      </c>
      <c r="AJ7567" s="47">
        <v>42531</v>
      </c>
      <c r="AK7567" t="s">
        <v>160</v>
      </c>
      <c r="AL7567">
        <v>0.49</v>
      </c>
      <c r="AM7567">
        <v>0.49</v>
      </c>
      <c r="AN7567">
        <v>20</v>
      </c>
      <c r="AO7567" s="47">
        <v>42566</v>
      </c>
      <c r="AP7567" t="s">
        <v>28</v>
      </c>
      <c r="AQ7567" t="s">
        <v>156</v>
      </c>
      <c r="AZ7567" s="47">
        <v>42531</v>
      </c>
      <c r="BA7567" t="s">
        <v>160</v>
      </c>
      <c r="BB7567">
        <v>0.63</v>
      </c>
      <c r="BC7567">
        <v>0.63</v>
      </c>
      <c r="BD7567">
        <v>20</v>
      </c>
      <c r="BE7567" s="47">
        <v>42566</v>
      </c>
      <c r="BF7567" t="s">
        <v>28</v>
      </c>
      <c r="BG7567" t="s">
        <v>156</v>
      </c>
    </row>
    <row r="7568" spans="20:59" x14ac:dyDescent="0.25">
      <c r="T7568" s="47">
        <v>42531</v>
      </c>
      <c r="U7568" t="s">
        <v>161</v>
      </c>
      <c r="V7568">
        <v>6.81</v>
      </c>
      <c r="W7568">
        <v>6.85</v>
      </c>
      <c r="X7568">
        <v>10</v>
      </c>
      <c r="Y7568" s="47">
        <v>42664</v>
      </c>
      <c r="Z7568" t="s">
        <v>28</v>
      </c>
      <c r="AA7568" t="s">
        <v>156</v>
      </c>
      <c r="AJ7568" s="47">
        <v>42531</v>
      </c>
      <c r="AK7568" t="s">
        <v>161</v>
      </c>
      <c r="AL7568">
        <v>6.25</v>
      </c>
      <c r="AM7568">
        <v>6.29</v>
      </c>
      <c r="AN7568">
        <v>10</v>
      </c>
      <c r="AO7568" s="47">
        <v>42664</v>
      </c>
      <c r="AP7568" t="s">
        <v>28</v>
      </c>
      <c r="AQ7568" t="s">
        <v>156</v>
      </c>
      <c r="AZ7568" s="47">
        <v>42531</v>
      </c>
      <c r="BA7568" t="s">
        <v>161</v>
      </c>
      <c r="BB7568">
        <v>6.81</v>
      </c>
      <c r="BC7568">
        <v>6.85</v>
      </c>
      <c r="BD7568">
        <v>10</v>
      </c>
      <c r="BE7568" s="47">
        <v>42664</v>
      </c>
      <c r="BF7568" t="s">
        <v>28</v>
      </c>
      <c r="BG7568" t="s">
        <v>156</v>
      </c>
    </row>
    <row r="7569" spans="20:59" x14ac:dyDescent="0.25">
      <c r="T7569" s="47">
        <v>42531</v>
      </c>
      <c r="U7569" t="s">
        <v>162</v>
      </c>
      <c r="V7569">
        <v>5.0199999999999996</v>
      </c>
      <c r="W7569">
        <v>5.04</v>
      </c>
      <c r="X7569">
        <v>13</v>
      </c>
      <c r="Y7569" s="47">
        <v>42664</v>
      </c>
      <c r="Z7569" t="s">
        <v>28</v>
      </c>
      <c r="AA7569" t="s">
        <v>156</v>
      </c>
      <c r="AJ7569" s="47">
        <v>42531</v>
      </c>
      <c r="AK7569" t="s">
        <v>162</v>
      </c>
      <c r="AL7569">
        <v>4.47</v>
      </c>
      <c r="AM7569">
        <v>4.4800000000000004</v>
      </c>
      <c r="AN7569">
        <v>13</v>
      </c>
      <c r="AO7569" s="47">
        <v>42664</v>
      </c>
      <c r="AP7569" t="s">
        <v>28</v>
      </c>
      <c r="AQ7569" t="s">
        <v>156</v>
      </c>
      <c r="AZ7569" s="47">
        <v>42531</v>
      </c>
      <c r="BA7569" t="s">
        <v>162</v>
      </c>
      <c r="BB7569">
        <v>5.0199999999999996</v>
      </c>
      <c r="BC7569">
        <v>5.04</v>
      </c>
      <c r="BD7569">
        <v>13</v>
      </c>
      <c r="BE7569" s="47">
        <v>42664</v>
      </c>
      <c r="BF7569" t="s">
        <v>28</v>
      </c>
      <c r="BG7569" t="s">
        <v>156</v>
      </c>
    </row>
    <row r="7570" spans="20:59" x14ac:dyDescent="0.25">
      <c r="T7570" s="47">
        <v>42531</v>
      </c>
      <c r="U7570" t="s">
        <v>163</v>
      </c>
      <c r="V7570">
        <v>3.95</v>
      </c>
      <c r="W7570">
        <v>3.96</v>
      </c>
      <c r="X7570">
        <v>15</v>
      </c>
      <c r="Y7570" s="47">
        <v>42664</v>
      </c>
      <c r="Z7570" t="s">
        <v>28</v>
      </c>
      <c r="AA7570" t="s">
        <v>156</v>
      </c>
      <c r="AJ7570" s="47">
        <v>42531</v>
      </c>
      <c r="AK7570" t="s">
        <v>163</v>
      </c>
      <c r="AL7570">
        <v>3.54</v>
      </c>
      <c r="AM7570">
        <v>3.55</v>
      </c>
      <c r="AN7570">
        <v>15</v>
      </c>
      <c r="AO7570" s="47">
        <v>42664</v>
      </c>
      <c r="AP7570" t="s">
        <v>28</v>
      </c>
      <c r="AQ7570" t="s">
        <v>156</v>
      </c>
      <c r="AZ7570" s="47">
        <v>42531</v>
      </c>
      <c r="BA7570" t="s">
        <v>163</v>
      </c>
      <c r="BB7570">
        <v>3.95</v>
      </c>
      <c r="BC7570">
        <v>3.96</v>
      </c>
      <c r="BD7570">
        <v>15</v>
      </c>
      <c r="BE7570" s="47">
        <v>42664</v>
      </c>
      <c r="BF7570" t="s">
        <v>28</v>
      </c>
      <c r="BG7570" t="s">
        <v>156</v>
      </c>
    </row>
    <row r="7571" spans="20:59" x14ac:dyDescent="0.25">
      <c r="T7571" s="47">
        <v>42531</v>
      </c>
      <c r="U7571" t="s">
        <v>164</v>
      </c>
      <c r="V7571">
        <v>3.1</v>
      </c>
      <c r="W7571">
        <v>3.12</v>
      </c>
      <c r="X7571">
        <v>17</v>
      </c>
      <c r="Y7571" s="47">
        <v>42664</v>
      </c>
      <c r="Z7571" t="s">
        <v>28</v>
      </c>
      <c r="AA7571" t="s">
        <v>156</v>
      </c>
      <c r="AJ7571" s="47">
        <v>42531</v>
      </c>
      <c r="AK7571" t="s">
        <v>164</v>
      </c>
      <c r="AL7571">
        <v>2.81</v>
      </c>
      <c r="AM7571">
        <v>2.83</v>
      </c>
      <c r="AN7571">
        <v>17</v>
      </c>
      <c r="AO7571" s="47">
        <v>42664</v>
      </c>
      <c r="AP7571" t="s">
        <v>28</v>
      </c>
      <c r="AQ7571" t="s">
        <v>156</v>
      </c>
      <c r="AZ7571" s="47">
        <v>42531</v>
      </c>
      <c r="BA7571" t="s">
        <v>164</v>
      </c>
      <c r="BB7571">
        <v>3.1</v>
      </c>
      <c r="BC7571">
        <v>3.12</v>
      </c>
      <c r="BD7571">
        <v>17</v>
      </c>
      <c r="BE7571" s="47">
        <v>42664</v>
      </c>
      <c r="BF7571" t="s">
        <v>28</v>
      </c>
      <c r="BG7571" t="s">
        <v>156</v>
      </c>
    </row>
    <row r="7572" spans="20:59" x14ac:dyDescent="0.25">
      <c r="T7572" s="47">
        <v>42531</v>
      </c>
      <c r="U7572" t="s">
        <v>165</v>
      </c>
      <c r="V7572">
        <v>2.27</v>
      </c>
      <c r="W7572">
        <v>2.2799999999999998</v>
      </c>
      <c r="X7572">
        <v>20</v>
      </c>
      <c r="Y7572" s="47">
        <v>42664</v>
      </c>
      <c r="Z7572" t="s">
        <v>28</v>
      </c>
      <c r="AA7572" t="s">
        <v>156</v>
      </c>
      <c r="AJ7572" s="47">
        <v>42531</v>
      </c>
      <c r="AK7572" t="s">
        <v>165</v>
      </c>
      <c r="AL7572">
        <v>1.94</v>
      </c>
      <c r="AM7572">
        <v>1.95</v>
      </c>
      <c r="AN7572">
        <v>20</v>
      </c>
      <c r="AO7572" s="47">
        <v>42664</v>
      </c>
      <c r="AP7572" t="s">
        <v>28</v>
      </c>
      <c r="AQ7572" t="s">
        <v>156</v>
      </c>
      <c r="AZ7572" s="47">
        <v>42531</v>
      </c>
      <c r="BA7572" t="s">
        <v>165</v>
      </c>
      <c r="BB7572">
        <v>2.27</v>
      </c>
      <c r="BC7572">
        <v>2.2799999999999998</v>
      </c>
      <c r="BD7572">
        <v>20</v>
      </c>
      <c r="BE7572" s="47">
        <v>42664</v>
      </c>
      <c r="BF7572" t="s">
        <v>28</v>
      </c>
      <c r="BG7572" t="s">
        <v>156</v>
      </c>
    </row>
    <row r="7573" spans="20:59" x14ac:dyDescent="0.25">
      <c r="T7573" s="47">
        <v>42531</v>
      </c>
      <c r="U7573" t="s">
        <v>166</v>
      </c>
      <c r="V7573">
        <v>0.06</v>
      </c>
      <c r="W7573">
        <v>0.06</v>
      </c>
      <c r="X7573">
        <v>10</v>
      </c>
      <c r="Y7573" s="47">
        <v>42566</v>
      </c>
      <c r="Z7573" t="s">
        <v>40</v>
      </c>
      <c r="AA7573" t="s">
        <v>156</v>
      </c>
      <c r="AJ7573" s="47">
        <v>42531</v>
      </c>
      <c r="AK7573" t="s">
        <v>166</v>
      </c>
      <c r="AL7573">
        <v>0.09</v>
      </c>
      <c r="AM7573">
        <v>0.09</v>
      </c>
      <c r="AN7573">
        <v>10</v>
      </c>
      <c r="AO7573" s="47">
        <v>42566</v>
      </c>
      <c r="AP7573" t="s">
        <v>40</v>
      </c>
      <c r="AQ7573" t="s">
        <v>156</v>
      </c>
      <c r="AZ7573" s="47">
        <v>42531</v>
      </c>
      <c r="BA7573" t="s">
        <v>166</v>
      </c>
      <c r="BB7573">
        <v>0.06</v>
      </c>
      <c r="BC7573">
        <v>0.06</v>
      </c>
      <c r="BD7573">
        <v>10</v>
      </c>
      <c r="BE7573" s="47">
        <v>42566</v>
      </c>
      <c r="BF7573" t="s">
        <v>40</v>
      </c>
      <c r="BG7573" t="s">
        <v>156</v>
      </c>
    </row>
    <row r="7574" spans="20:59" x14ac:dyDescent="0.25">
      <c r="T7574" s="47">
        <v>42531</v>
      </c>
      <c r="U7574" t="s">
        <v>167</v>
      </c>
      <c r="V7574">
        <v>0.51</v>
      </c>
      <c r="W7574">
        <v>0.52</v>
      </c>
      <c r="X7574">
        <v>13</v>
      </c>
      <c r="Y7574" s="47">
        <v>42566</v>
      </c>
      <c r="Z7574" t="s">
        <v>40</v>
      </c>
      <c r="AA7574" t="s">
        <v>156</v>
      </c>
      <c r="AJ7574" s="47">
        <v>42531</v>
      </c>
      <c r="AK7574" t="s">
        <v>167</v>
      </c>
      <c r="AL7574">
        <v>0.64</v>
      </c>
      <c r="AM7574">
        <v>0.64</v>
      </c>
      <c r="AN7574">
        <v>13</v>
      </c>
      <c r="AO7574" s="47">
        <v>42566</v>
      </c>
      <c r="AP7574" t="s">
        <v>40</v>
      </c>
      <c r="AQ7574" t="s">
        <v>156</v>
      </c>
      <c r="AZ7574" s="47">
        <v>42531</v>
      </c>
      <c r="BA7574" t="s">
        <v>167</v>
      </c>
      <c r="BB7574">
        <v>0.51</v>
      </c>
      <c r="BC7574">
        <v>0.52</v>
      </c>
      <c r="BD7574">
        <v>13</v>
      </c>
      <c r="BE7574" s="47">
        <v>42566</v>
      </c>
      <c r="BF7574" t="s">
        <v>40</v>
      </c>
      <c r="BG7574" t="s">
        <v>156</v>
      </c>
    </row>
    <row r="7575" spans="20:59" x14ac:dyDescent="0.25">
      <c r="T7575" s="47">
        <v>42531</v>
      </c>
      <c r="U7575" t="s">
        <v>168</v>
      </c>
      <c r="V7575">
        <v>1.22</v>
      </c>
      <c r="W7575">
        <v>1.23</v>
      </c>
      <c r="X7575">
        <v>15</v>
      </c>
      <c r="Y7575" s="47">
        <v>42566</v>
      </c>
      <c r="Z7575" t="s">
        <v>40</v>
      </c>
      <c r="AA7575" t="s">
        <v>156</v>
      </c>
      <c r="AJ7575" s="47">
        <v>42531</v>
      </c>
      <c r="AK7575" t="s">
        <v>168</v>
      </c>
      <c r="AL7575">
        <v>1.44</v>
      </c>
      <c r="AM7575">
        <v>1.45</v>
      </c>
      <c r="AN7575">
        <v>15</v>
      </c>
      <c r="AO7575" s="47">
        <v>42566</v>
      </c>
      <c r="AP7575" t="s">
        <v>40</v>
      </c>
      <c r="AQ7575" t="s">
        <v>156</v>
      </c>
      <c r="AZ7575" s="47">
        <v>42531</v>
      </c>
      <c r="BA7575" t="s">
        <v>168</v>
      </c>
      <c r="BB7575">
        <v>1.22</v>
      </c>
      <c r="BC7575">
        <v>1.23</v>
      </c>
      <c r="BD7575">
        <v>15</v>
      </c>
      <c r="BE7575" s="47">
        <v>42566</v>
      </c>
      <c r="BF7575" t="s">
        <v>40</v>
      </c>
      <c r="BG7575" t="s">
        <v>156</v>
      </c>
    </row>
    <row r="7576" spans="20:59" x14ac:dyDescent="0.25">
      <c r="T7576" s="47">
        <v>42531</v>
      </c>
      <c r="U7576" t="s">
        <v>169</v>
      </c>
      <c r="V7576">
        <v>2.33</v>
      </c>
      <c r="W7576">
        <v>2.33</v>
      </c>
      <c r="X7576">
        <v>17</v>
      </c>
      <c r="Y7576" s="47">
        <v>42566</v>
      </c>
      <c r="Z7576" t="s">
        <v>40</v>
      </c>
      <c r="AA7576" t="s">
        <v>156</v>
      </c>
      <c r="AJ7576" s="47">
        <v>42531</v>
      </c>
      <c r="AK7576" t="s">
        <v>169</v>
      </c>
      <c r="AL7576">
        <v>2.69</v>
      </c>
      <c r="AM7576">
        <v>2.69</v>
      </c>
      <c r="AN7576">
        <v>17</v>
      </c>
      <c r="AO7576" s="47">
        <v>42566</v>
      </c>
      <c r="AP7576" t="s">
        <v>40</v>
      </c>
      <c r="AQ7576" t="s">
        <v>156</v>
      </c>
      <c r="AZ7576" s="47">
        <v>42531</v>
      </c>
      <c r="BA7576" t="s">
        <v>169</v>
      </c>
      <c r="BB7576">
        <v>2.33</v>
      </c>
      <c r="BC7576">
        <v>2.33</v>
      </c>
      <c r="BD7576">
        <v>17</v>
      </c>
      <c r="BE7576" s="47">
        <v>42566</v>
      </c>
      <c r="BF7576" t="s">
        <v>40</v>
      </c>
      <c r="BG7576" t="s">
        <v>156</v>
      </c>
    </row>
    <row r="7577" spans="20:59" x14ac:dyDescent="0.25">
      <c r="T7577" s="47">
        <v>42531</v>
      </c>
      <c r="U7577" t="s">
        <v>170</v>
      </c>
      <c r="V7577">
        <v>4.4000000000000004</v>
      </c>
      <c r="W7577">
        <v>4.42</v>
      </c>
      <c r="X7577">
        <v>20</v>
      </c>
      <c r="Y7577" s="47">
        <v>42566</v>
      </c>
      <c r="Z7577" t="s">
        <v>40</v>
      </c>
      <c r="AA7577" t="s">
        <v>156</v>
      </c>
      <c r="AJ7577" s="47">
        <v>42531</v>
      </c>
      <c r="AK7577" t="s">
        <v>170</v>
      </c>
      <c r="AL7577">
        <v>4.93</v>
      </c>
      <c r="AM7577">
        <v>4.9400000000000004</v>
      </c>
      <c r="AN7577">
        <v>20</v>
      </c>
      <c r="AO7577" s="47">
        <v>42566</v>
      </c>
      <c r="AP7577" t="s">
        <v>40</v>
      </c>
      <c r="AQ7577" t="s">
        <v>156</v>
      </c>
      <c r="AZ7577" s="47">
        <v>42531</v>
      </c>
      <c r="BA7577" t="s">
        <v>170</v>
      </c>
      <c r="BB7577">
        <v>4.4000000000000004</v>
      </c>
      <c r="BC7577">
        <v>4.42</v>
      </c>
      <c r="BD7577">
        <v>20</v>
      </c>
      <c r="BE7577" s="47">
        <v>42566</v>
      </c>
      <c r="BF7577" t="s">
        <v>40</v>
      </c>
      <c r="BG7577" t="s">
        <v>156</v>
      </c>
    </row>
    <row r="7578" spans="20:59" x14ac:dyDescent="0.25">
      <c r="T7578" s="47">
        <v>42531</v>
      </c>
      <c r="U7578" t="s">
        <v>171</v>
      </c>
      <c r="V7578">
        <v>0.68</v>
      </c>
      <c r="W7578">
        <v>0.69</v>
      </c>
      <c r="X7578">
        <v>10</v>
      </c>
      <c r="Y7578" s="47">
        <v>42664</v>
      </c>
      <c r="Z7578" t="s">
        <v>40</v>
      </c>
      <c r="AA7578" t="s">
        <v>156</v>
      </c>
      <c r="AJ7578" s="47">
        <v>42531</v>
      </c>
      <c r="AK7578" t="s">
        <v>171</v>
      </c>
      <c r="AL7578">
        <v>0.77</v>
      </c>
      <c r="AM7578">
        <v>0.78</v>
      </c>
      <c r="AN7578">
        <v>10</v>
      </c>
      <c r="AO7578" s="47">
        <v>42664</v>
      </c>
      <c r="AP7578" t="s">
        <v>40</v>
      </c>
      <c r="AQ7578" t="s">
        <v>156</v>
      </c>
      <c r="AZ7578" s="47">
        <v>42531</v>
      </c>
      <c r="BA7578" t="s">
        <v>171</v>
      </c>
      <c r="BB7578">
        <v>0.68</v>
      </c>
      <c r="BC7578">
        <v>0.69</v>
      </c>
      <c r="BD7578">
        <v>10</v>
      </c>
      <c r="BE7578" s="47">
        <v>42664</v>
      </c>
      <c r="BF7578" t="s">
        <v>40</v>
      </c>
      <c r="BG7578" t="s">
        <v>156</v>
      </c>
    </row>
    <row r="7579" spans="20:59" x14ac:dyDescent="0.25">
      <c r="T7579" s="47">
        <v>42531</v>
      </c>
      <c r="U7579" t="s">
        <v>172</v>
      </c>
      <c r="V7579">
        <v>1.74</v>
      </c>
      <c r="W7579">
        <v>1.74</v>
      </c>
      <c r="X7579">
        <v>13</v>
      </c>
      <c r="Y7579" s="47">
        <v>42664</v>
      </c>
      <c r="Z7579" t="s">
        <v>40</v>
      </c>
      <c r="AA7579" t="s">
        <v>156</v>
      </c>
      <c r="AJ7579" s="47">
        <v>42531</v>
      </c>
      <c r="AK7579" t="s">
        <v>172</v>
      </c>
      <c r="AL7579">
        <v>1.95</v>
      </c>
      <c r="AM7579">
        <v>1.96</v>
      </c>
      <c r="AN7579">
        <v>13</v>
      </c>
      <c r="AO7579" s="47">
        <v>42664</v>
      </c>
      <c r="AP7579" t="s">
        <v>40</v>
      </c>
      <c r="AQ7579" t="s">
        <v>156</v>
      </c>
      <c r="AZ7579" s="47">
        <v>42531</v>
      </c>
      <c r="BA7579" t="s">
        <v>172</v>
      </c>
      <c r="BB7579">
        <v>1.74</v>
      </c>
      <c r="BC7579">
        <v>1.74</v>
      </c>
      <c r="BD7579">
        <v>13</v>
      </c>
      <c r="BE7579" s="47">
        <v>42664</v>
      </c>
      <c r="BF7579" t="s">
        <v>40</v>
      </c>
      <c r="BG7579" t="s">
        <v>156</v>
      </c>
    </row>
    <row r="7580" spans="20:59" x14ac:dyDescent="0.25">
      <c r="T7580" s="47">
        <v>42531</v>
      </c>
      <c r="U7580" t="s">
        <v>173</v>
      </c>
      <c r="V7580">
        <v>2.76</v>
      </c>
      <c r="W7580">
        <v>2.78</v>
      </c>
      <c r="X7580">
        <v>15</v>
      </c>
      <c r="Y7580" s="47">
        <v>42664</v>
      </c>
      <c r="Z7580" t="s">
        <v>40</v>
      </c>
      <c r="AA7580" t="s">
        <v>156</v>
      </c>
      <c r="AJ7580" s="47">
        <v>42531</v>
      </c>
      <c r="AK7580" t="s">
        <v>173</v>
      </c>
      <c r="AL7580">
        <v>3</v>
      </c>
      <c r="AM7580">
        <v>3.02</v>
      </c>
      <c r="AN7580">
        <v>15</v>
      </c>
      <c r="AO7580" s="47">
        <v>42664</v>
      </c>
      <c r="AP7580" t="s">
        <v>40</v>
      </c>
      <c r="AQ7580" t="s">
        <v>156</v>
      </c>
      <c r="AZ7580" s="47">
        <v>42531</v>
      </c>
      <c r="BA7580" t="s">
        <v>173</v>
      </c>
      <c r="BB7580">
        <v>2.76</v>
      </c>
      <c r="BC7580">
        <v>2.78</v>
      </c>
      <c r="BD7580">
        <v>15</v>
      </c>
      <c r="BE7580" s="47">
        <v>42664</v>
      </c>
      <c r="BF7580" t="s">
        <v>40</v>
      </c>
      <c r="BG7580" t="s">
        <v>156</v>
      </c>
    </row>
    <row r="7581" spans="20:59" x14ac:dyDescent="0.25">
      <c r="T7581" s="47">
        <v>42531</v>
      </c>
      <c r="U7581" t="s">
        <v>174</v>
      </c>
      <c r="V7581">
        <v>3.95</v>
      </c>
      <c r="W7581">
        <v>3.98</v>
      </c>
      <c r="X7581">
        <v>17</v>
      </c>
      <c r="Y7581" s="47">
        <v>42664</v>
      </c>
      <c r="Z7581" t="s">
        <v>40</v>
      </c>
      <c r="AA7581" t="s">
        <v>156</v>
      </c>
      <c r="AJ7581" s="47">
        <v>42531</v>
      </c>
      <c r="AK7581" t="s">
        <v>174</v>
      </c>
      <c r="AL7581">
        <v>4.16</v>
      </c>
      <c r="AM7581">
        <v>4.17</v>
      </c>
      <c r="AN7581">
        <v>17</v>
      </c>
      <c r="AO7581" s="47">
        <v>42664</v>
      </c>
      <c r="AP7581" t="s">
        <v>40</v>
      </c>
      <c r="AQ7581" t="s">
        <v>156</v>
      </c>
      <c r="AZ7581" s="47">
        <v>42531</v>
      </c>
      <c r="BA7581" t="s">
        <v>174</v>
      </c>
      <c r="BB7581">
        <v>3.95</v>
      </c>
      <c r="BC7581">
        <v>3.98</v>
      </c>
      <c r="BD7581">
        <v>17</v>
      </c>
      <c r="BE7581" s="47">
        <v>42664</v>
      </c>
      <c r="BF7581" t="s">
        <v>40</v>
      </c>
      <c r="BG7581" t="s">
        <v>156</v>
      </c>
    </row>
    <row r="7582" spans="20:59" x14ac:dyDescent="0.25">
      <c r="T7582" s="47">
        <v>42531</v>
      </c>
      <c r="U7582" t="s">
        <v>175</v>
      </c>
      <c r="V7582">
        <v>6.1</v>
      </c>
      <c r="W7582">
        <v>6.13</v>
      </c>
      <c r="X7582">
        <v>20</v>
      </c>
      <c r="Y7582" s="47">
        <v>42664</v>
      </c>
      <c r="Z7582" t="s">
        <v>40</v>
      </c>
      <c r="AA7582" t="s">
        <v>156</v>
      </c>
      <c r="AJ7582" s="47">
        <v>42531</v>
      </c>
      <c r="AK7582" t="s">
        <v>175</v>
      </c>
      <c r="AL7582">
        <v>6.41</v>
      </c>
      <c r="AM7582">
        <v>6.43</v>
      </c>
      <c r="AN7582">
        <v>20</v>
      </c>
      <c r="AO7582" s="47">
        <v>42664</v>
      </c>
      <c r="AP7582" t="s">
        <v>40</v>
      </c>
      <c r="AQ7582" t="s">
        <v>156</v>
      </c>
      <c r="AZ7582" s="47">
        <v>42531</v>
      </c>
      <c r="BA7582" t="s">
        <v>175</v>
      </c>
      <c r="BB7582">
        <v>6.1</v>
      </c>
      <c r="BC7582">
        <v>6.13</v>
      </c>
      <c r="BD7582">
        <v>20</v>
      </c>
      <c r="BE7582" s="47">
        <v>42664</v>
      </c>
      <c r="BF7582" t="s">
        <v>40</v>
      </c>
      <c r="BG7582" t="s">
        <v>156</v>
      </c>
    </row>
    <row r="7583" spans="20:59" x14ac:dyDescent="0.25">
      <c r="T7583" s="47">
        <v>42531</v>
      </c>
      <c r="U7583" t="s">
        <v>176</v>
      </c>
      <c r="V7583">
        <v>19.72</v>
      </c>
      <c r="W7583">
        <v>19.87</v>
      </c>
      <c r="X7583">
        <v>74</v>
      </c>
      <c r="Y7583" s="47">
        <v>42566</v>
      </c>
      <c r="Z7583" t="s">
        <v>28</v>
      </c>
      <c r="AA7583" t="s">
        <v>177</v>
      </c>
      <c r="AJ7583" s="47">
        <v>42531</v>
      </c>
      <c r="AK7583" t="s">
        <v>176</v>
      </c>
      <c r="AL7583">
        <v>19.09</v>
      </c>
      <c r="AM7583">
        <v>19.18</v>
      </c>
      <c r="AN7583">
        <v>74</v>
      </c>
      <c r="AO7583" s="47">
        <v>42566</v>
      </c>
      <c r="AP7583" t="s">
        <v>28</v>
      </c>
      <c r="AQ7583" t="s">
        <v>177</v>
      </c>
      <c r="AZ7583" s="47">
        <v>42531</v>
      </c>
      <c r="BA7583" t="s">
        <v>176</v>
      </c>
      <c r="BB7583">
        <v>19.72</v>
      </c>
      <c r="BC7583">
        <v>19.87</v>
      </c>
      <c r="BD7583">
        <v>74</v>
      </c>
      <c r="BE7583" s="47">
        <v>42566</v>
      </c>
      <c r="BF7583" t="s">
        <v>28</v>
      </c>
      <c r="BG7583" t="s">
        <v>177</v>
      </c>
    </row>
    <row r="7584" spans="20:59" x14ac:dyDescent="0.25">
      <c r="T7584" s="47">
        <v>42531</v>
      </c>
      <c r="U7584" t="s">
        <v>178</v>
      </c>
      <c r="V7584">
        <v>9.6</v>
      </c>
      <c r="W7584">
        <v>9.67</v>
      </c>
      <c r="X7584">
        <v>84</v>
      </c>
      <c r="Y7584" s="47">
        <v>42566</v>
      </c>
      <c r="Z7584" t="s">
        <v>28</v>
      </c>
      <c r="AA7584" t="s">
        <v>177</v>
      </c>
      <c r="AJ7584" s="47">
        <v>42531</v>
      </c>
      <c r="AK7584" t="s">
        <v>178</v>
      </c>
      <c r="AL7584">
        <v>9.6999999999999993</v>
      </c>
      <c r="AM7584">
        <v>9.7799999999999994</v>
      </c>
      <c r="AN7584">
        <v>84</v>
      </c>
      <c r="AO7584" s="47">
        <v>42566</v>
      </c>
      <c r="AP7584" t="s">
        <v>28</v>
      </c>
      <c r="AQ7584" t="s">
        <v>177</v>
      </c>
      <c r="AZ7584" s="47">
        <v>42531</v>
      </c>
      <c r="BA7584" t="s">
        <v>178</v>
      </c>
      <c r="BB7584">
        <v>9.6</v>
      </c>
      <c r="BC7584">
        <v>9.67</v>
      </c>
      <c r="BD7584">
        <v>84</v>
      </c>
      <c r="BE7584" s="47">
        <v>42566</v>
      </c>
      <c r="BF7584" t="s">
        <v>28</v>
      </c>
      <c r="BG7584" t="s">
        <v>177</v>
      </c>
    </row>
    <row r="7585" spans="20:59" x14ac:dyDescent="0.25">
      <c r="T7585" s="47">
        <v>42531</v>
      </c>
      <c r="U7585" t="s">
        <v>179</v>
      </c>
      <c r="V7585">
        <v>1.63</v>
      </c>
      <c r="W7585">
        <v>1.64</v>
      </c>
      <c r="X7585">
        <v>94</v>
      </c>
      <c r="Y7585" s="47">
        <v>42566</v>
      </c>
      <c r="Z7585" t="s">
        <v>28</v>
      </c>
      <c r="AA7585" t="s">
        <v>177</v>
      </c>
      <c r="AJ7585" s="47">
        <v>42531</v>
      </c>
      <c r="AK7585" t="s">
        <v>179</v>
      </c>
      <c r="AL7585">
        <v>1.62</v>
      </c>
      <c r="AM7585">
        <v>1.63</v>
      </c>
      <c r="AN7585">
        <v>94</v>
      </c>
      <c r="AO7585" s="47">
        <v>42566</v>
      </c>
      <c r="AP7585" t="s">
        <v>28</v>
      </c>
      <c r="AQ7585" t="s">
        <v>177</v>
      </c>
      <c r="AZ7585" s="47">
        <v>42531</v>
      </c>
      <c r="BA7585" t="s">
        <v>179</v>
      </c>
      <c r="BB7585">
        <v>1.63</v>
      </c>
      <c r="BC7585">
        <v>1.64</v>
      </c>
      <c r="BD7585">
        <v>94</v>
      </c>
      <c r="BE7585" s="47">
        <v>42566</v>
      </c>
      <c r="BF7585" t="s">
        <v>28</v>
      </c>
      <c r="BG7585" t="s">
        <v>177</v>
      </c>
    </row>
    <row r="7586" spans="20:59" x14ac:dyDescent="0.25">
      <c r="T7586" s="47">
        <v>42531</v>
      </c>
      <c r="U7586" t="s">
        <v>180</v>
      </c>
      <c r="V7586">
        <v>0.03</v>
      </c>
      <c r="W7586">
        <v>0.03</v>
      </c>
      <c r="X7586">
        <v>104</v>
      </c>
      <c r="Y7586" s="47">
        <v>42566</v>
      </c>
      <c r="Z7586" t="s">
        <v>28</v>
      </c>
      <c r="AA7586" t="s">
        <v>177</v>
      </c>
      <c r="AJ7586" s="47">
        <v>42531</v>
      </c>
      <c r="AK7586" t="s">
        <v>180</v>
      </c>
      <c r="AL7586">
        <v>0.03</v>
      </c>
      <c r="AM7586">
        <v>0.03</v>
      </c>
      <c r="AN7586">
        <v>104</v>
      </c>
      <c r="AO7586" s="47">
        <v>42566</v>
      </c>
      <c r="AP7586" t="s">
        <v>28</v>
      </c>
      <c r="AQ7586" t="s">
        <v>177</v>
      </c>
      <c r="AZ7586" s="47">
        <v>42531</v>
      </c>
      <c r="BA7586" t="s">
        <v>180</v>
      </c>
      <c r="BB7586">
        <v>0.03</v>
      </c>
      <c r="BC7586">
        <v>0.03</v>
      </c>
      <c r="BD7586">
        <v>104</v>
      </c>
      <c r="BE7586" s="47">
        <v>42566</v>
      </c>
      <c r="BF7586" t="s">
        <v>28</v>
      </c>
      <c r="BG7586" t="s">
        <v>177</v>
      </c>
    </row>
    <row r="7587" spans="20:59" x14ac:dyDescent="0.25">
      <c r="T7587" s="47">
        <v>42531</v>
      </c>
      <c r="U7587" t="s">
        <v>181</v>
      </c>
      <c r="V7587">
        <v>0</v>
      </c>
      <c r="W7587">
        <v>0</v>
      </c>
      <c r="X7587">
        <v>114</v>
      </c>
      <c r="Y7587" s="47">
        <v>42566</v>
      </c>
      <c r="Z7587" t="s">
        <v>28</v>
      </c>
      <c r="AA7587" t="s">
        <v>177</v>
      </c>
      <c r="AJ7587" s="47">
        <v>42531</v>
      </c>
      <c r="AK7587" t="s">
        <v>181</v>
      </c>
      <c r="AL7587">
        <v>0</v>
      </c>
      <c r="AM7587">
        <v>0</v>
      </c>
      <c r="AN7587">
        <v>114</v>
      </c>
      <c r="AO7587" s="47">
        <v>42566</v>
      </c>
      <c r="AP7587" t="s">
        <v>28</v>
      </c>
      <c r="AQ7587" t="s">
        <v>177</v>
      </c>
      <c r="AZ7587" s="47">
        <v>42531</v>
      </c>
      <c r="BA7587" t="s">
        <v>181</v>
      </c>
      <c r="BB7587">
        <v>0</v>
      </c>
      <c r="BC7587">
        <v>0</v>
      </c>
      <c r="BD7587">
        <v>114</v>
      </c>
      <c r="BE7587" s="47">
        <v>42566</v>
      </c>
      <c r="BF7587" t="s">
        <v>28</v>
      </c>
      <c r="BG7587" t="s">
        <v>177</v>
      </c>
    </row>
    <row r="7588" spans="20:59" x14ac:dyDescent="0.25">
      <c r="T7588" s="47">
        <v>42531</v>
      </c>
      <c r="U7588" t="s">
        <v>182</v>
      </c>
      <c r="V7588">
        <v>19.97</v>
      </c>
      <c r="W7588">
        <v>20.010000000000002</v>
      </c>
      <c r="X7588">
        <v>74</v>
      </c>
      <c r="Y7588" s="47">
        <v>42664</v>
      </c>
      <c r="Z7588" t="s">
        <v>28</v>
      </c>
      <c r="AA7588" t="s">
        <v>177</v>
      </c>
      <c r="AJ7588" s="47">
        <v>42531</v>
      </c>
      <c r="AK7588" t="s">
        <v>182</v>
      </c>
      <c r="AL7588">
        <v>20.100000000000001</v>
      </c>
      <c r="AM7588">
        <v>20.16</v>
      </c>
      <c r="AN7588">
        <v>74</v>
      </c>
      <c r="AO7588" s="47">
        <v>42664</v>
      </c>
      <c r="AP7588" t="s">
        <v>28</v>
      </c>
      <c r="AQ7588" t="s">
        <v>177</v>
      </c>
      <c r="AZ7588" s="47">
        <v>42531</v>
      </c>
      <c r="BA7588" t="s">
        <v>182</v>
      </c>
      <c r="BB7588">
        <v>19.97</v>
      </c>
      <c r="BC7588">
        <v>20.010000000000002</v>
      </c>
      <c r="BD7588">
        <v>74</v>
      </c>
      <c r="BE7588" s="47">
        <v>42664</v>
      </c>
      <c r="BF7588" t="s">
        <v>28</v>
      </c>
      <c r="BG7588" t="s">
        <v>177</v>
      </c>
    </row>
    <row r="7589" spans="20:59" x14ac:dyDescent="0.25">
      <c r="T7589" s="47">
        <v>42531</v>
      </c>
      <c r="U7589" t="s">
        <v>183</v>
      </c>
      <c r="V7589">
        <v>10.67</v>
      </c>
      <c r="W7589">
        <v>10.67</v>
      </c>
      <c r="X7589">
        <v>84</v>
      </c>
      <c r="Y7589" s="47">
        <v>42664</v>
      </c>
      <c r="Z7589" t="s">
        <v>28</v>
      </c>
      <c r="AA7589" t="s">
        <v>177</v>
      </c>
      <c r="AJ7589" s="47">
        <v>42531</v>
      </c>
      <c r="AK7589" t="s">
        <v>183</v>
      </c>
      <c r="AL7589">
        <v>10.28</v>
      </c>
      <c r="AM7589">
        <v>10.33</v>
      </c>
      <c r="AN7589">
        <v>84</v>
      </c>
      <c r="AO7589" s="47">
        <v>42664</v>
      </c>
      <c r="AP7589" t="s">
        <v>28</v>
      </c>
      <c r="AQ7589" t="s">
        <v>177</v>
      </c>
      <c r="AZ7589" s="47">
        <v>42531</v>
      </c>
      <c r="BA7589" t="s">
        <v>183</v>
      </c>
      <c r="BB7589">
        <v>10.67</v>
      </c>
      <c r="BC7589">
        <v>10.67</v>
      </c>
      <c r="BD7589">
        <v>84</v>
      </c>
      <c r="BE7589" s="47">
        <v>42664</v>
      </c>
      <c r="BF7589" t="s">
        <v>28</v>
      </c>
      <c r="BG7589" t="s">
        <v>177</v>
      </c>
    </row>
    <row r="7590" spans="20:59" x14ac:dyDescent="0.25">
      <c r="T7590" s="47">
        <v>42531</v>
      </c>
      <c r="U7590" t="s">
        <v>184</v>
      </c>
      <c r="V7590">
        <v>3.5</v>
      </c>
      <c r="W7590">
        <v>3.52</v>
      </c>
      <c r="X7590">
        <v>94</v>
      </c>
      <c r="Y7590" s="47">
        <v>42664</v>
      </c>
      <c r="Z7590" t="s">
        <v>28</v>
      </c>
      <c r="AA7590" t="s">
        <v>177</v>
      </c>
      <c r="AJ7590" s="47">
        <v>42531</v>
      </c>
      <c r="AK7590" t="s">
        <v>184</v>
      </c>
      <c r="AL7590">
        <v>3.56</v>
      </c>
      <c r="AM7590">
        <v>3.58</v>
      </c>
      <c r="AN7590">
        <v>94</v>
      </c>
      <c r="AO7590" s="47">
        <v>42664</v>
      </c>
      <c r="AP7590" t="s">
        <v>28</v>
      </c>
      <c r="AQ7590" t="s">
        <v>177</v>
      </c>
      <c r="AZ7590" s="47">
        <v>42531</v>
      </c>
      <c r="BA7590" t="s">
        <v>184</v>
      </c>
      <c r="BB7590">
        <v>3.5</v>
      </c>
      <c r="BC7590">
        <v>3.52</v>
      </c>
      <c r="BD7590">
        <v>94</v>
      </c>
      <c r="BE7590" s="47">
        <v>42664</v>
      </c>
      <c r="BF7590" t="s">
        <v>28</v>
      </c>
      <c r="BG7590" t="s">
        <v>177</v>
      </c>
    </row>
    <row r="7591" spans="20:59" x14ac:dyDescent="0.25">
      <c r="T7591" s="47">
        <v>42531</v>
      </c>
      <c r="U7591" t="s">
        <v>185</v>
      </c>
      <c r="V7591">
        <v>0.69</v>
      </c>
      <c r="W7591">
        <v>0.69</v>
      </c>
      <c r="X7591">
        <v>104</v>
      </c>
      <c r="Y7591" s="47">
        <v>42664</v>
      </c>
      <c r="Z7591" t="s">
        <v>28</v>
      </c>
      <c r="AA7591" t="s">
        <v>177</v>
      </c>
      <c r="AJ7591" s="47">
        <v>42531</v>
      </c>
      <c r="AK7591" t="s">
        <v>185</v>
      </c>
      <c r="AL7591">
        <v>0.71</v>
      </c>
      <c r="AM7591">
        <v>0.71</v>
      </c>
      <c r="AN7591">
        <v>104</v>
      </c>
      <c r="AO7591" s="47">
        <v>42664</v>
      </c>
      <c r="AP7591" t="s">
        <v>28</v>
      </c>
      <c r="AQ7591" t="s">
        <v>177</v>
      </c>
      <c r="AZ7591" s="47">
        <v>42531</v>
      </c>
      <c r="BA7591" t="s">
        <v>185</v>
      </c>
      <c r="BB7591">
        <v>0.69</v>
      </c>
      <c r="BC7591">
        <v>0.69</v>
      </c>
      <c r="BD7591">
        <v>104</v>
      </c>
      <c r="BE7591" s="47">
        <v>42664</v>
      </c>
      <c r="BF7591" t="s">
        <v>28</v>
      </c>
      <c r="BG7591" t="s">
        <v>177</v>
      </c>
    </row>
    <row r="7592" spans="20:59" x14ac:dyDescent="0.25">
      <c r="T7592" s="47">
        <v>42531</v>
      </c>
      <c r="U7592" t="s">
        <v>186</v>
      </c>
      <c r="V7592">
        <v>0.08</v>
      </c>
      <c r="W7592">
        <v>0.08</v>
      </c>
      <c r="X7592">
        <v>114</v>
      </c>
      <c r="Y7592" s="47">
        <v>42664</v>
      </c>
      <c r="Z7592" t="s">
        <v>28</v>
      </c>
      <c r="AA7592" t="s">
        <v>177</v>
      </c>
      <c r="AJ7592" s="47">
        <v>42531</v>
      </c>
      <c r="AK7592" t="s">
        <v>186</v>
      </c>
      <c r="AL7592">
        <v>0.08</v>
      </c>
      <c r="AM7592">
        <v>0.08</v>
      </c>
      <c r="AN7592">
        <v>114</v>
      </c>
      <c r="AO7592" s="47">
        <v>42664</v>
      </c>
      <c r="AP7592" t="s">
        <v>28</v>
      </c>
      <c r="AQ7592" t="s">
        <v>177</v>
      </c>
      <c r="AZ7592" s="47">
        <v>42531</v>
      </c>
      <c r="BA7592" t="s">
        <v>186</v>
      </c>
      <c r="BB7592">
        <v>0.08</v>
      </c>
      <c r="BC7592">
        <v>0.08</v>
      </c>
      <c r="BD7592">
        <v>114</v>
      </c>
      <c r="BE7592" s="47">
        <v>42664</v>
      </c>
      <c r="BF7592" t="s">
        <v>28</v>
      </c>
      <c r="BG7592" t="s">
        <v>177</v>
      </c>
    </row>
    <row r="7593" spans="20:59" x14ac:dyDescent="0.25">
      <c r="T7593" s="47">
        <v>42531</v>
      </c>
      <c r="U7593" t="s">
        <v>187</v>
      </c>
      <c r="V7593">
        <v>0</v>
      </c>
      <c r="W7593">
        <v>0</v>
      </c>
      <c r="X7593">
        <v>74</v>
      </c>
      <c r="Y7593" s="47">
        <v>42566</v>
      </c>
      <c r="Z7593" t="s">
        <v>40</v>
      </c>
      <c r="AA7593" t="s">
        <v>177</v>
      </c>
      <c r="AJ7593" s="47">
        <v>42531</v>
      </c>
      <c r="AK7593" t="s">
        <v>187</v>
      </c>
      <c r="AL7593">
        <v>0</v>
      </c>
      <c r="AM7593">
        <v>0</v>
      </c>
      <c r="AN7593">
        <v>74</v>
      </c>
      <c r="AO7593" s="47">
        <v>42566</v>
      </c>
      <c r="AP7593" t="s">
        <v>40</v>
      </c>
      <c r="AQ7593" t="s">
        <v>177</v>
      </c>
      <c r="AZ7593" s="47">
        <v>42531</v>
      </c>
      <c r="BA7593" t="s">
        <v>187</v>
      </c>
      <c r="BB7593">
        <v>0</v>
      </c>
      <c r="BC7593">
        <v>0</v>
      </c>
      <c r="BD7593">
        <v>74</v>
      </c>
      <c r="BE7593" s="47">
        <v>42566</v>
      </c>
      <c r="BF7593" t="s">
        <v>40</v>
      </c>
      <c r="BG7593" t="s">
        <v>177</v>
      </c>
    </row>
    <row r="7594" spans="20:59" x14ac:dyDescent="0.25">
      <c r="T7594" s="47">
        <v>42531</v>
      </c>
      <c r="U7594" t="s">
        <v>188</v>
      </c>
      <c r="V7594">
        <v>0.02</v>
      </c>
      <c r="W7594">
        <v>0.02</v>
      </c>
      <c r="X7594">
        <v>84</v>
      </c>
      <c r="Y7594" s="47">
        <v>42566</v>
      </c>
      <c r="Z7594" t="s">
        <v>40</v>
      </c>
      <c r="AA7594" t="s">
        <v>177</v>
      </c>
      <c r="AJ7594" s="47">
        <v>42531</v>
      </c>
      <c r="AK7594" t="s">
        <v>188</v>
      </c>
      <c r="AL7594">
        <v>0.02</v>
      </c>
      <c r="AM7594">
        <v>0.02</v>
      </c>
      <c r="AN7594">
        <v>84</v>
      </c>
      <c r="AO7594" s="47">
        <v>42566</v>
      </c>
      <c r="AP7594" t="s">
        <v>40</v>
      </c>
      <c r="AQ7594" t="s">
        <v>177</v>
      </c>
      <c r="AZ7594" s="47">
        <v>42531</v>
      </c>
      <c r="BA7594" t="s">
        <v>188</v>
      </c>
      <c r="BB7594">
        <v>0.02</v>
      </c>
      <c r="BC7594">
        <v>0.02</v>
      </c>
      <c r="BD7594">
        <v>84</v>
      </c>
      <c r="BE7594" s="47">
        <v>42566</v>
      </c>
      <c r="BF7594" t="s">
        <v>40</v>
      </c>
      <c r="BG7594" t="s">
        <v>177</v>
      </c>
    </row>
    <row r="7595" spans="20:59" x14ac:dyDescent="0.25">
      <c r="T7595" s="47">
        <v>42531</v>
      </c>
      <c r="U7595" t="s">
        <v>189</v>
      </c>
      <c r="V7595">
        <v>2.02</v>
      </c>
      <c r="W7595">
        <v>2.0299999999999998</v>
      </c>
      <c r="X7595">
        <v>94</v>
      </c>
      <c r="Y7595" s="47">
        <v>42566</v>
      </c>
      <c r="Z7595" t="s">
        <v>40</v>
      </c>
      <c r="AA7595" t="s">
        <v>177</v>
      </c>
      <c r="AJ7595" s="47">
        <v>42531</v>
      </c>
      <c r="AK7595" t="s">
        <v>189</v>
      </c>
      <c r="AL7595">
        <v>1.98</v>
      </c>
      <c r="AM7595">
        <v>2</v>
      </c>
      <c r="AN7595">
        <v>94</v>
      </c>
      <c r="AO7595" s="47">
        <v>42566</v>
      </c>
      <c r="AP7595" t="s">
        <v>40</v>
      </c>
      <c r="AQ7595" t="s">
        <v>177</v>
      </c>
      <c r="AZ7595" s="47">
        <v>42531</v>
      </c>
      <c r="BA7595" t="s">
        <v>189</v>
      </c>
      <c r="BB7595">
        <v>2.02</v>
      </c>
      <c r="BC7595">
        <v>2.0299999999999998</v>
      </c>
      <c r="BD7595">
        <v>94</v>
      </c>
      <c r="BE7595" s="47">
        <v>42566</v>
      </c>
      <c r="BF7595" t="s">
        <v>40</v>
      </c>
      <c r="BG7595" t="s">
        <v>177</v>
      </c>
    </row>
    <row r="7596" spans="20:59" x14ac:dyDescent="0.25">
      <c r="T7596" s="47">
        <v>42531</v>
      </c>
      <c r="U7596" t="s">
        <v>190</v>
      </c>
      <c r="V7596">
        <v>10.5</v>
      </c>
      <c r="W7596">
        <v>10.55</v>
      </c>
      <c r="X7596">
        <v>104</v>
      </c>
      <c r="Y7596" s="47">
        <v>42566</v>
      </c>
      <c r="Z7596" t="s">
        <v>40</v>
      </c>
      <c r="AA7596" t="s">
        <v>177</v>
      </c>
      <c r="AJ7596" s="47">
        <v>42531</v>
      </c>
      <c r="AK7596" t="s">
        <v>190</v>
      </c>
      <c r="AL7596">
        <v>10.24</v>
      </c>
      <c r="AM7596">
        <v>10.29</v>
      </c>
      <c r="AN7596">
        <v>104</v>
      </c>
      <c r="AO7596" s="47">
        <v>42566</v>
      </c>
      <c r="AP7596" t="s">
        <v>40</v>
      </c>
      <c r="AQ7596" t="s">
        <v>177</v>
      </c>
      <c r="AZ7596" s="47">
        <v>42531</v>
      </c>
      <c r="BA7596" t="s">
        <v>190</v>
      </c>
      <c r="BB7596">
        <v>10.5</v>
      </c>
      <c r="BC7596">
        <v>10.55</v>
      </c>
      <c r="BD7596">
        <v>104</v>
      </c>
      <c r="BE7596" s="47">
        <v>42566</v>
      </c>
      <c r="BF7596" t="s">
        <v>40</v>
      </c>
      <c r="BG7596" t="s">
        <v>177</v>
      </c>
    </row>
    <row r="7597" spans="20:59" x14ac:dyDescent="0.25">
      <c r="T7597" s="47">
        <v>42531</v>
      </c>
      <c r="U7597" t="s">
        <v>191</v>
      </c>
      <c r="V7597">
        <v>20.63</v>
      </c>
      <c r="W7597">
        <v>20.79</v>
      </c>
      <c r="X7597">
        <v>114</v>
      </c>
      <c r="Y7597" s="47">
        <v>42566</v>
      </c>
      <c r="Z7597" t="s">
        <v>40</v>
      </c>
      <c r="AA7597" t="s">
        <v>177</v>
      </c>
      <c r="AJ7597" s="47">
        <v>42531</v>
      </c>
      <c r="AK7597" t="s">
        <v>191</v>
      </c>
      <c r="AL7597">
        <v>20.6</v>
      </c>
      <c r="AM7597">
        <v>20.71</v>
      </c>
      <c r="AN7597">
        <v>114</v>
      </c>
      <c r="AO7597" s="47">
        <v>42566</v>
      </c>
      <c r="AP7597" t="s">
        <v>40</v>
      </c>
      <c r="AQ7597" t="s">
        <v>177</v>
      </c>
      <c r="AZ7597" s="47">
        <v>42531</v>
      </c>
      <c r="BA7597" t="s">
        <v>191</v>
      </c>
      <c r="BB7597">
        <v>20.63</v>
      </c>
      <c r="BC7597">
        <v>20.79</v>
      </c>
      <c r="BD7597">
        <v>114</v>
      </c>
      <c r="BE7597" s="47">
        <v>42566</v>
      </c>
      <c r="BF7597" t="s">
        <v>40</v>
      </c>
      <c r="BG7597" t="s">
        <v>177</v>
      </c>
    </row>
    <row r="7598" spans="20:59" x14ac:dyDescent="0.25">
      <c r="T7598" s="47">
        <v>42531</v>
      </c>
      <c r="U7598" t="s">
        <v>192</v>
      </c>
      <c r="V7598">
        <v>0.01</v>
      </c>
      <c r="W7598">
        <v>0.01</v>
      </c>
      <c r="X7598">
        <v>74</v>
      </c>
      <c r="Y7598" s="47">
        <v>42664</v>
      </c>
      <c r="Z7598" t="s">
        <v>40</v>
      </c>
      <c r="AA7598" t="s">
        <v>177</v>
      </c>
      <c r="AJ7598" s="47">
        <v>42531</v>
      </c>
      <c r="AK7598" t="s">
        <v>192</v>
      </c>
      <c r="AL7598">
        <v>0.01</v>
      </c>
      <c r="AM7598">
        <v>0.01</v>
      </c>
      <c r="AN7598">
        <v>74</v>
      </c>
      <c r="AO7598" s="47">
        <v>42664</v>
      </c>
      <c r="AP7598" t="s">
        <v>40</v>
      </c>
      <c r="AQ7598" t="s">
        <v>177</v>
      </c>
      <c r="AZ7598" s="47">
        <v>42531</v>
      </c>
      <c r="BA7598" t="s">
        <v>192</v>
      </c>
      <c r="BB7598">
        <v>0.01</v>
      </c>
      <c r="BC7598">
        <v>0.01</v>
      </c>
      <c r="BD7598">
        <v>74</v>
      </c>
      <c r="BE7598" s="47">
        <v>42664</v>
      </c>
      <c r="BF7598" t="s">
        <v>40</v>
      </c>
      <c r="BG7598" t="s">
        <v>177</v>
      </c>
    </row>
    <row r="7599" spans="20:59" x14ac:dyDescent="0.25">
      <c r="T7599" s="47">
        <v>42531</v>
      </c>
      <c r="U7599" t="s">
        <v>193</v>
      </c>
      <c r="V7599">
        <v>0.46</v>
      </c>
      <c r="W7599">
        <v>0.47</v>
      </c>
      <c r="X7599">
        <v>84</v>
      </c>
      <c r="Y7599" s="47">
        <v>42664</v>
      </c>
      <c r="Z7599" t="s">
        <v>40</v>
      </c>
      <c r="AA7599" t="s">
        <v>177</v>
      </c>
      <c r="AJ7599" s="47">
        <v>42531</v>
      </c>
      <c r="AK7599" t="s">
        <v>193</v>
      </c>
      <c r="AL7599">
        <v>0.48</v>
      </c>
      <c r="AM7599">
        <v>0.48</v>
      </c>
      <c r="AN7599">
        <v>84</v>
      </c>
      <c r="AO7599" s="47">
        <v>42664</v>
      </c>
      <c r="AP7599" t="s">
        <v>40</v>
      </c>
      <c r="AQ7599" t="s">
        <v>177</v>
      </c>
      <c r="AZ7599" s="47">
        <v>42531</v>
      </c>
      <c r="BA7599" t="s">
        <v>193</v>
      </c>
      <c r="BB7599">
        <v>0.46</v>
      </c>
      <c r="BC7599">
        <v>0.47</v>
      </c>
      <c r="BD7599">
        <v>84</v>
      </c>
      <c r="BE7599" s="47">
        <v>42664</v>
      </c>
      <c r="BF7599" t="s">
        <v>40</v>
      </c>
      <c r="BG7599" t="s">
        <v>177</v>
      </c>
    </row>
    <row r="7600" spans="20:59" x14ac:dyDescent="0.25">
      <c r="T7600" s="47">
        <v>42531</v>
      </c>
      <c r="U7600" t="s">
        <v>194</v>
      </c>
      <c r="V7600">
        <v>3.52</v>
      </c>
      <c r="W7600">
        <v>3.54</v>
      </c>
      <c r="X7600">
        <v>94</v>
      </c>
      <c r="Y7600" s="47">
        <v>42664</v>
      </c>
      <c r="Z7600" t="s">
        <v>40</v>
      </c>
      <c r="AA7600" t="s">
        <v>177</v>
      </c>
      <c r="AJ7600" s="47">
        <v>42531</v>
      </c>
      <c r="AK7600" t="s">
        <v>194</v>
      </c>
      <c r="AL7600">
        <v>3.44</v>
      </c>
      <c r="AM7600">
        <v>3.46</v>
      </c>
      <c r="AN7600">
        <v>94</v>
      </c>
      <c r="AO7600" s="47">
        <v>42664</v>
      </c>
      <c r="AP7600" t="s">
        <v>40</v>
      </c>
      <c r="AQ7600" t="s">
        <v>177</v>
      </c>
      <c r="AZ7600" s="47">
        <v>42531</v>
      </c>
      <c r="BA7600" t="s">
        <v>194</v>
      </c>
      <c r="BB7600">
        <v>3.52</v>
      </c>
      <c r="BC7600">
        <v>3.54</v>
      </c>
      <c r="BD7600">
        <v>94</v>
      </c>
      <c r="BE7600" s="47">
        <v>42664</v>
      </c>
      <c r="BF7600" t="s">
        <v>40</v>
      </c>
      <c r="BG7600" t="s">
        <v>177</v>
      </c>
    </row>
    <row r="7601" spans="20:59" x14ac:dyDescent="0.25">
      <c r="T7601" s="47">
        <v>42531</v>
      </c>
      <c r="U7601" t="s">
        <v>195</v>
      </c>
      <c r="V7601">
        <v>10.45</v>
      </c>
      <c r="W7601">
        <v>10.47</v>
      </c>
      <c r="X7601">
        <v>104</v>
      </c>
      <c r="Y7601" s="47">
        <v>42664</v>
      </c>
      <c r="Z7601" t="s">
        <v>40</v>
      </c>
      <c r="AA7601" t="s">
        <v>177</v>
      </c>
      <c r="AJ7601" s="47">
        <v>42531</v>
      </c>
      <c r="AK7601" t="s">
        <v>195</v>
      </c>
      <c r="AL7601">
        <v>10.45</v>
      </c>
      <c r="AM7601">
        <v>10.52</v>
      </c>
      <c r="AN7601">
        <v>104</v>
      </c>
      <c r="AO7601" s="47">
        <v>42664</v>
      </c>
      <c r="AP7601" t="s">
        <v>40</v>
      </c>
      <c r="AQ7601" t="s">
        <v>177</v>
      </c>
      <c r="AZ7601" s="47">
        <v>42531</v>
      </c>
      <c r="BA7601" t="s">
        <v>195</v>
      </c>
      <c r="BB7601">
        <v>10.45</v>
      </c>
      <c r="BC7601">
        <v>10.47</v>
      </c>
      <c r="BD7601">
        <v>104</v>
      </c>
      <c r="BE7601" s="47">
        <v>42664</v>
      </c>
      <c r="BF7601" t="s">
        <v>40</v>
      </c>
      <c r="BG7601" t="s">
        <v>177</v>
      </c>
    </row>
    <row r="7602" spans="20:59" x14ac:dyDescent="0.25">
      <c r="T7602" s="47">
        <v>42531</v>
      </c>
      <c r="U7602" t="s">
        <v>196</v>
      </c>
      <c r="V7602">
        <v>19.64</v>
      </c>
      <c r="W7602">
        <v>19.72</v>
      </c>
      <c r="X7602">
        <v>114</v>
      </c>
      <c r="Y7602" s="47">
        <v>42664</v>
      </c>
      <c r="Z7602" t="s">
        <v>40</v>
      </c>
      <c r="AA7602" t="s">
        <v>177</v>
      </c>
      <c r="AJ7602" s="47">
        <v>42531</v>
      </c>
      <c r="AK7602" t="s">
        <v>196</v>
      </c>
      <c r="AL7602">
        <v>20.14</v>
      </c>
      <c r="AM7602">
        <v>20.22</v>
      </c>
      <c r="AN7602">
        <v>114</v>
      </c>
      <c r="AO7602" s="47">
        <v>42664</v>
      </c>
      <c r="AP7602" t="s">
        <v>40</v>
      </c>
      <c r="AQ7602" t="s">
        <v>177</v>
      </c>
      <c r="AZ7602" s="47">
        <v>42531</v>
      </c>
      <c r="BA7602" t="s">
        <v>196</v>
      </c>
      <c r="BB7602">
        <v>19.64</v>
      </c>
      <c r="BC7602">
        <v>19.72</v>
      </c>
      <c r="BD7602">
        <v>114</v>
      </c>
      <c r="BE7602" s="47">
        <v>42664</v>
      </c>
      <c r="BF7602" t="s">
        <v>40</v>
      </c>
      <c r="BG7602" t="s">
        <v>177</v>
      </c>
    </row>
    <row r="7603" spans="20:59" x14ac:dyDescent="0.25">
      <c r="T7603" s="47">
        <v>42531</v>
      </c>
      <c r="U7603" t="s">
        <v>197</v>
      </c>
      <c r="V7603">
        <v>30.35</v>
      </c>
      <c r="W7603">
        <v>30.5</v>
      </c>
      <c r="X7603">
        <v>76</v>
      </c>
      <c r="Y7603" s="47">
        <v>42566</v>
      </c>
      <c r="Z7603" t="s">
        <v>28</v>
      </c>
      <c r="AA7603" t="s">
        <v>198</v>
      </c>
      <c r="AJ7603" s="47">
        <v>42531</v>
      </c>
      <c r="AK7603" t="s">
        <v>197</v>
      </c>
      <c r="AL7603">
        <v>57.62</v>
      </c>
      <c r="AM7603">
        <v>58.02</v>
      </c>
      <c r="AN7603">
        <v>76</v>
      </c>
      <c r="AO7603" s="47">
        <v>42566</v>
      </c>
      <c r="AP7603" t="s">
        <v>28</v>
      </c>
      <c r="AQ7603" t="s">
        <v>198</v>
      </c>
      <c r="AZ7603" s="47">
        <v>42531</v>
      </c>
      <c r="BA7603" t="s">
        <v>197</v>
      </c>
      <c r="BB7603">
        <v>30.35</v>
      </c>
      <c r="BC7603">
        <v>30.5</v>
      </c>
      <c r="BD7603">
        <v>76</v>
      </c>
      <c r="BE7603" s="47">
        <v>42566</v>
      </c>
      <c r="BF7603" t="s">
        <v>28</v>
      </c>
      <c r="BG7603" t="s">
        <v>198</v>
      </c>
    </row>
    <row r="7604" spans="20:59" x14ac:dyDescent="0.25">
      <c r="T7604" s="47">
        <v>42531</v>
      </c>
      <c r="U7604" t="s">
        <v>199</v>
      </c>
      <c r="V7604">
        <v>19.46</v>
      </c>
      <c r="W7604">
        <v>19.59</v>
      </c>
      <c r="X7604">
        <v>96</v>
      </c>
      <c r="Y7604" s="47">
        <v>42566</v>
      </c>
      <c r="Z7604" t="s">
        <v>28</v>
      </c>
      <c r="AA7604" t="s">
        <v>198</v>
      </c>
      <c r="AJ7604" s="47">
        <v>42531</v>
      </c>
      <c r="AK7604" t="s">
        <v>199</v>
      </c>
      <c r="AL7604">
        <v>41.74</v>
      </c>
      <c r="AM7604">
        <v>42.06</v>
      </c>
      <c r="AN7604">
        <v>96</v>
      </c>
      <c r="AO7604" s="47">
        <v>42566</v>
      </c>
      <c r="AP7604" t="s">
        <v>28</v>
      </c>
      <c r="AQ7604" t="s">
        <v>198</v>
      </c>
      <c r="AZ7604" s="47">
        <v>42531</v>
      </c>
      <c r="BA7604" t="s">
        <v>199</v>
      </c>
      <c r="BB7604">
        <v>19.46</v>
      </c>
      <c r="BC7604">
        <v>19.59</v>
      </c>
      <c r="BD7604">
        <v>96</v>
      </c>
      <c r="BE7604" s="47">
        <v>42566</v>
      </c>
      <c r="BF7604" t="s">
        <v>28</v>
      </c>
      <c r="BG7604" t="s">
        <v>198</v>
      </c>
    </row>
    <row r="7605" spans="20:59" x14ac:dyDescent="0.25">
      <c r="T7605" s="47">
        <v>42531</v>
      </c>
      <c r="U7605" t="s">
        <v>200</v>
      </c>
      <c r="V7605">
        <v>12.18</v>
      </c>
      <c r="W7605">
        <v>12.2</v>
      </c>
      <c r="X7605">
        <v>116</v>
      </c>
      <c r="Y7605" s="47">
        <v>42566</v>
      </c>
      <c r="Z7605" t="s">
        <v>28</v>
      </c>
      <c r="AA7605" t="s">
        <v>198</v>
      </c>
      <c r="AJ7605" s="47">
        <v>42531</v>
      </c>
      <c r="AK7605" t="s">
        <v>200</v>
      </c>
      <c r="AL7605">
        <v>30.19</v>
      </c>
      <c r="AM7605">
        <v>30.25</v>
      </c>
      <c r="AN7605">
        <v>116</v>
      </c>
      <c r="AO7605" s="47">
        <v>42566</v>
      </c>
      <c r="AP7605" t="s">
        <v>28</v>
      </c>
      <c r="AQ7605" t="s">
        <v>198</v>
      </c>
      <c r="AZ7605" s="47">
        <v>42531</v>
      </c>
      <c r="BA7605" t="s">
        <v>200</v>
      </c>
      <c r="BB7605">
        <v>12.18</v>
      </c>
      <c r="BC7605">
        <v>12.2</v>
      </c>
      <c r="BD7605">
        <v>116</v>
      </c>
      <c r="BE7605" s="47">
        <v>42566</v>
      </c>
      <c r="BF7605" t="s">
        <v>28</v>
      </c>
      <c r="BG7605" t="s">
        <v>198</v>
      </c>
    </row>
    <row r="7606" spans="20:59" x14ac:dyDescent="0.25">
      <c r="T7606" s="47">
        <v>42531</v>
      </c>
      <c r="U7606" t="s">
        <v>201</v>
      </c>
      <c r="V7606">
        <v>7.62</v>
      </c>
      <c r="W7606">
        <v>7.65</v>
      </c>
      <c r="X7606">
        <v>136</v>
      </c>
      <c r="Y7606" s="47">
        <v>42566</v>
      </c>
      <c r="Z7606" t="s">
        <v>28</v>
      </c>
      <c r="AA7606" t="s">
        <v>198</v>
      </c>
      <c r="AJ7606" s="47">
        <v>42531</v>
      </c>
      <c r="AK7606" t="s">
        <v>201</v>
      </c>
      <c r="AL7606">
        <v>21.28</v>
      </c>
      <c r="AM7606">
        <v>21.46</v>
      </c>
      <c r="AN7606">
        <v>136</v>
      </c>
      <c r="AO7606" s="47">
        <v>42566</v>
      </c>
      <c r="AP7606" t="s">
        <v>28</v>
      </c>
      <c r="AQ7606" t="s">
        <v>198</v>
      </c>
      <c r="AZ7606" s="47">
        <v>42531</v>
      </c>
      <c r="BA7606" t="s">
        <v>201</v>
      </c>
      <c r="BB7606">
        <v>7.62</v>
      </c>
      <c r="BC7606">
        <v>7.65</v>
      </c>
      <c r="BD7606">
        <v>136</v>
      </c>
      <c r="BE7606" s="47">
        <v>42566</v>
      </c>
      <c r="BF7606" t="s">
        <v>28</v>
      </c>
      <c r="BG7606" t="s">
        <v>198</v>
      </c>
    </row>
    <row r="7607" spans="20:59" x14ac:dyDescent="0.25">
      <c r="T7607" s="47">
        <v>42531</v>
      </c>
      <c r="U7607" t="s">
        <v>202</v>
      </c>
      <c r="V7607">
        <v>4.84</v>
      </c>
      <c r="W7607">
        <v>4.87</v>
      </c>
      <c r="X7607">
        <v>156</v>
      </c>
      <c r="Y7607" s="47">
        <v>42566</v>
      </c>
      <c r="Z7607" t="s">
        <v>28</v>
      </c>
      <c r="AA7607" t="s">
        <v>198</v>
      </c>
      <c r="AJ7607" s="47">
        <v>42531</v>
      </c>
      <c r="AK7607" t="s">
        <v>202</v>
      </c>
      <c r="AL7607">
        <v>15.1</v>
      </c>
      <c r="AM7607">
        <v>15.22</v>
      </c>
      <c r="AN7607">
        <v>156</v>
      </c>
      <c r="AO7607" s="47">
        <v>42566</v>
      </c>
      <c r="AP7607" t="s">
        <v>28</v>
      </c>
      <c r="AQ7607" t="s">
        <v>198</v>
      </c>
      <c r="AZ7607" s="47">
        <v>42531</v>
      </c>
      <c r="BA7607" t="s">
        <v>202</v>
      </c>
      <c r="BB7607">
        <v>4.84</v>
      </c>
      <c r="BC7607">
        <v>4.87</v>
      </c>
      <c r="BD7607">
        <v>156</v>
      </c>
      <c r="BE7607" s="47">
        <v>42566</v>
      </c>
      <c r="BF7607" t="s">
        <v>28</v>
      </c>
      <c r="BG7607" t="s">
        <v>198</v>
      </c>
    </row>
    <row r="7608" spans="20:59" x14ac:dyDescent="0.25">
      <c r="T7608" s="47">
        <v>42531</v>
      </c>
      <c r="U7608" t="s">
        <v>203</v>
      </c>
      <c r="V7608">
        <v>42.47</v>
      </c>
      <c r="W7608">
        <v>42.82</v>
      </c>
      <c r="X7608">
        <v>76</v>
      </c>
      <c r="Y7608" s="47">
        <v>42664</v>
      </c>
      <c r="Z7608" t="s">
        <v>28</v>
      </c>
      <c r="AA7608" t="s">
        <v>198</v>
      </c>
      <c r="AJ7608" s="47">
        <v>42531</v>
      </c>
      <c r="AK7608" t="s">
        <v>203</v>
      </c>
      <c r="AL7608">
        <v>68.84</v>
      </c>
      <c r="AM7608">
        <v>69.45</v>
      </c>
      <c r="AN7608">
        <v>76</v>
      </c>
      <c r="AO7608" s="47">
        <v>42664</v>
      </c>
      <c r="AP7608" t="s">
        <v>28</v>
      </c>
      <c r="AQ7608" t="s">
        <v>198</v>
      </c>
      <c r="AZ7608" s="47">
        <v>42531</v>
      </c>
      <c r="BA7608" t="s">
        <v>203</v>
      </c>
      <c r="BB7608">
        <v>42.47</v>
      </c>
      <c r="BC7608">
        <v>42.82</v>
      </c>
      <c r="BD7608">
        <v>76</v>
      </c>
      <c r="BE7608" s="47">
        <v>42664</v>
      </c>
      <c r="BF7608" t="s">
        <v>28</v>
      </c>
      <c r="BG7608" t="s">
        <v>198</v>
      </c>
    </row>
    <row r="7609" spans="20:59" x14ac:dyDescent="0.25">
      <c r="T7609" s="47">
        <v>42531</v>
      </c>
      <c r="U7609" t="s">
        <v>204</v>
      </c>
      <c r="V7609">
        <v>35.75</v>
      </c>
      <c r="W7609">
        <v>35.94</v>
      </c>
      <c r="X7609">
        <v>96</v>
      </c>
      <c r="Y7609" s="47">
        <v>42664</v>
      </c>
      <c r="Z7609" t="s">
        <v>28</v>
      </c>
      <c r="AA7609" t="s">
        <v>198</v>
      </c>
      <c r="AJ7609" s="47">
        <v>42531</v>
      </c>
      <c r="AK7609" t="s">
        <v>204</v>
      </c>
      <c r="AL7609">
        <v>57.97</v>
      </c>
      <c r="AM7609">
        <v>58.46</v>
      </c>
      <c r="AN7609">
        <v>96</v>
      </c>
      <c r="AO7609" s="47">
        <v>42664</v>
      </c>
      <c r="AP7609" t="s">
        <v>28</v>
      </c>
      <c r="AQ7609" t="s">
        <v>198</v>
      </c>
      <c r="AZ7609" s="47">
        <v>42531</v>
      </c>
      <c r="BA7609" t="s">
        <v>204</v>
      </c>
      <c r="BB7609">
        <v>35.75</v>
      </c>
      <c r="BC7609">
        <v>35.94</v>
      </c>
      <c r="BD7609">
        <v>96</v>
      </c>
      <c r="BE7609" s="47">
        <v>42664</v>
      </c>
      <c r="BF7609" t="s">
        <v>28</v>
      </c>
      <c r="BG7609" t="s">
        <v>198</v>
      </c>
    </row>
    <row r="7610" spans="20:59" x14ac:dyDescent="0.25">
      <c r="T7610" s="47">
        <v>42531</v>
      </c>
      <c r="U7610" t="s">
        <v>205</v>
      </c>
      <c r="V7610">
        <v>28.94</v>
      </c>
      <c r="W7610">
        <v>29.19</v>
      </c>
      <c r="X7610">
        <v>116</v>
      </c>
      <c r="Y7610" s="47">
        <v>42664</v>
      </c>
      <c r="Z7610" t="s">
        <v>28</v>
      </c>
      <c r="AA7610" t="s">
        <v>198</v>
      </c>
      <c r="AJ7610" s="47">
        <v>42531</v>
      </c>
      <c r="AK7610" t="s">
        <v>205</v>
      </c>
      <c r="AL7610">
        <v>50.91</v>
      </c>
      <c r="AM7610">
        <v>51.34</v>
      </c>
      <c r="AN7610">
        <v>116</v>
      </c>
      <c r="AO7610" s="47">
        <v>42664</v>
      </c>
      <c r="AP7610" t="s">
        <v>28</v>
      </c>
      <c r="AQ7610" t="s">
        <v>198</v>
      </c>
      <c r="AZ7610" s="47">
        <v>42531</v>
      </c>
      <c r="BA7610" t="s">
        <v>205</v>
      </c>
      <c r="BB7610">
        <v>28.94</v>
      </c>
      <c r="BC7610">
        <v>29.19</v>
      </c>
      <c r="BD7610">
        <v>116</v>
      </c>
      <c r="BE7610" s="47">
        <v>42664</v>
      </c>
      <c r="BF7610" t="s">
        <v>28</v>
      </c>
      <c r="BG7610" t="s">
        <v>198</v>
      </c>
    </row>
    <row r="7611" spans="20:59" x14ac:dyDescent="0.25">
      <c r="T7611" s="47">
        <v>42531</v>
      </c>
      <c r="U7611" t="s">
        <v>206</v>
      </c>
      <c r="V7611">
        <v>24.32</v>
      </c>
      <c r="W7611">
        <v>24.44</v>
      </c>
      <c r="X7611">
        <v>136</v>
      </c>
      <c r="Y7611" s="47">
        <v>42664</v>
      </c>
      <c r="Z7611" t="s">
        <v>28</v>
      </c>
      <c r="AA7611" t="s">
        <v>198</v>
      </c>
      <c r="AJ7611" s="47">
        <v>42531</v>
      </c>
      <c r="AK7611" t="s">
        <v>206</v>
      </c>
      <c r="AL7611">
        <v>43.32</v>
      </c>
      <c r="AM7611">
        <v>43.63</v>
      </c>
      <c r="AN7611">
        <v>136</v>
      </c>
      <c r="AO7611" s="47">
        <v>42664</v>
      </c>
      <c r="AP7611" t="s">
        <v>28</v>
      </c>
      <c r="AQ7611" t="s">
        <v>198</v>
      </c>
      <c r="AZ7611" s="47">
        <v>42531</v>
      </c>
      <c r="BA7611" t="s">
        <v>206</v>
      </c>
      <c r="BB7611">
        <v>24.32</v>
      </c>
      <c r="BC7611">
        <v>24.44</v>
      </c>
      <c r="BD7611">
        <v>136</v>
      </c>
      <c r="BE7611" s="47">
        <v>42664</v>
      </c>
      <c r="BF7611" t="s">
        <v>28</v>
      </c>
      <c r="BG7611" t="s">
        <v>198</v>
      </c>
    </row>
    <row r="7612" spans="20:59" x14ac:dyDescent="0.25">
      <c r="T7612" s="47">
        <v>42531</v>
      </c>
      <c r="U7612" t="s">
        <v>207</v>
      </c>
      <c r="V7612">
        <v>20.84</v>
      </c>
      <c r="W7612">
        <v>20.94</v>
      </c>
      <c r="X7612">
        <v>156</v>
      </c>
      <c r="Y7612" s="47">
        <v>42664</v>
      </c>
      <c r="Z7612" t="s">
        <v>28</v>
      </c>
      <c r="AA7612" t="s">
        <v>198</v>
      </c>
      <c r="AJ7612" s="47">
        <v>42531</v>
      </c>
      <c r="AK7612" t="s">
        <v>207</v>
      </c>
      <c r="AL7612">
        <v>37.409999999999997</v>
      </c>
      <c r="AM7612">
        <v>37.659999999999997</v>
      </c>
      <c r="AN7612">
        <v>156</v>
      </c>
      <c r="AO7612" s="47">
        <v>42664</v>
      </c>
      <c r="AP7612" t="s">
        <v>28</v>
      </c>
      <c r="AQ7612" t="s">
        <v>198</v>
      </c>
      <c r="AZ7612" s="47">
        <v>42531</v>
      </c>
      <c r="BA7612" t="s">
        <v>207</v>
      </c>
      <c r="BB7612">
        <v>20.84</v>
      </c>
      <c r="BC7612">
        <v>20.94</v>
      </c>
      <c r="BD7612">
        <v>156</v>
      </c>
      <c r="BE7612" s="47">
        <v>42664</v>
      </c>
      <c r="BF7612" t="s">
        <v>28</v>
      </c>
      <c r="BG7612" t="s">
        <v>198</v>
      </c>
    </row>
    <row r="7613" spans="20:59" x14ac:dyDescent="0.25">
      <c r="T7613" s="47">
        <v>42531</v>
      </c>
      <c r="U7613" t="s">
        <v>208</v>
      </c>
      <c r="V7613">
        <v>6.68</v>
      </c>
      <c r="W7613">
        <v>6.7</v>
      </c>
      <c r="X7613">
        <v>76</v>
      </c>
      <c r="Y7613" s="47">
        <v>42566</v>
      </c>
      <c r="Z7613" t="s">
        <v>40</v>
      </c>
      <c r="AA7613" t="s">
        <v>198</v>
      </c>
      <c r="AJ7613" s="47">
        <v>42531</v>
      </c>
      <c r="AK7613" t="s">
        <v>208</v>
      </c>
      <c r="AL7613">
        <v>2.48</v>
      </c>
      <c r="AM7613">
        <v>2.5</v>
      </c>
      <c r="AN7613">
        <v>76</v>
      </c>
      <c r="AO7613" s="47">
        <v>42566</v>
      </c>
      <c r="AP7613" t="s">
        <v>40</v>
      </c>
      <c r="AQ7613" t="s">
        <v>198</v>
      </c>
      <c r="AZ7613" s="47">
        <v>42531</v>
      </c>
      <c r="BA7613" t="s">
        <v>208</v>
      </c>
      <c r="BB7613">
        <v>6.68</v>
      </c>
      <c r="BC7613">
        <v>6.7</v>
      </c>
      <c r="BD7613">
        <v>76</v>
      </c>
      <c r="BE7613" s="47">
        <v>42566</v>
      </c>
      <c r="BF7613" t="s">
        <v>40</v>
      </c>
      <c r="BG7613" t="s">
        <v>198</v>
      </c>
    </row>
    <row r="7614" spans="20:59" x14ac:dyDescent="0.25">
      <c r="T7614" s="47">
        <v>42531</v>
      </c>
      <c r="U7614" t="s">
        <v>209</v>
      </c>
      <c r="V7614">
        <v>15.95</v>
      </c>
      <c r="W7614">
        <v>16.03</v>
      </c>
      <c r="X7614">
        <v>96</v>
      </c>
      <c r="Y7614" s="47">
        <v>42566</v>
      </c>
      <c r="Z7614" t="s">
        <v>40</v>
      </c>
      <c r="AA7614" t="s">
        <v>198</v>
      </c>
      <c r="AJ7614" s="47">
        <v>42531</v>
      </c>
      <c r="AK7614" t="s">
        <v>209</v>
      </c>
      <c r="AL7614">
        <v>7.44</v>
      </c>
      <c r="AM7614">
        <v>7.49</v>
      </c>
      <c r="AN7614">
        <v>96</v>
      </c>
      <c r="AO7614" s="47">
        <v>42566</v>
      </c>
      <c r="AP7614" t="s">
        <v>40</v>
      </c>
      <c r="AQ7614" t="s">
        <v>198</v>
      </c>
      <c r="AZ7614" s="47">
        <v>42531</v>
      </c>
      <c r="BA7614" t="s">
        <v>209</v>
      </c>
      <c r="BB7614">
        <v>15.95</v>
      </c>
      <c r="BC7614">
        <v>16.03</v>
      </c>
      <c r="BD7614">
        <v>96</v>
      </c>
      <c r="BE7614" s="47">
        <v>42566</v>
      </c>
      <c r="BF7614" t="s">
        <v>40</v>
      </c>
      <c r="BG7614" t="s">
        <v>198</v>
      </c>
    </row>
    <row r="7615" spans="20:59" x14ac:dyDescent="0.25">
      <c r="T7615" s="47">
        <v>42531</v>
      </c>
      <c r="U7615" t="s">
        <v>210</v>
      </c>
      <c r="V7615">
        <v>28.4</v>
      </c>
      <c r="W7615">
        <v>28.63</v>
      </c>
      <c r="X7615">
        <v>116</v>
      </c>
      <c r="Y7615" s="47">
        <v>42566</v>
      </c>
      <c r="Z7615" t="s">
        <v>40</v>
      </c>
      <c r="AA7615" t="s">
        <v>198</v>
      </c>
      <c r="AJ7615" s="47">
        <v>42531</v>
      </c>
      <c r="AK7615" t="s">
        <v>210</v>
      </c>
      <c r="AL7615">
        <v>15.37</v>
      </c>
      <c r="AM7615">
        <v>15.41</v>
      </c>
      <c r="AN7615">
        <v>116</v>
      </c>
      <c r="AO7615" s="47">
        <v>42566</v>
      </c>
      <c r="AP7615" t="s">
        <v>40</v>
      </c>
      <c r="AQ7615" t="s">
        <v>198</v>
      </c>
      <c r="AZ7615" s="47">
        <v>42531</v>
      </c>
      <c r="BA7615" t="s">
        <v>210</v>
      </c>
      <c r="BB7615">
        <v>28.4</v>
      </c>
      <c r="BC7615">
        <v>28.63</v>
      </c>
      <c r="BD7615">
        <v>116</v>
      </c>
      <c r="BE7615" s="47">
        <v>42566</v>
      </c>
      <c r="BF7615" t="s">
        <v>40</v>
      </c>
      <c r="BG7615" t="s">
        <v>198</v>
      </c>
    </row>
    <row r="7616" spans="20:59" x14ac:dyDescent="0.25">
      <c r="T7616" s="47">
        <v>42531</v>
      </c>
      <c r="U7616" t="s">
        <v>211</v>
      </c>
      <c r="V7616">
        <v>44.22</v>
      </c>
      <c r="W7616">
        <v>44.58</v>
      </c>
      <c r="X7616">
        <v>136</v>
      </c>
      <c r="Y7616" s="47">
        <v>42566</v>
      </c>
      <c r="Z7616" t="s">
        <v>40</v>
      </c>
      <c r="AA7616" t="s">
        <v>198</v>
      </c>
      <c r="AJ7616" s="47">
        <v>42531</v>
      </c>
      <c r="AK7616" t="s">
        <v>211</v>
      </c>
      <c r="AL7616">
        <v>25.99</v>
      </c>
      <c r="AM7616">
        <v>26.05</v>
      </c>
      <c r="AN7616">
        <v>136</v>
      </c>
      <c r="AO7616" s="47">
        <v>42566</v>
      </c>
      <c r="AP7616" t="s">
        <v>40</v>
      </c>
      <c r="AQ7616" t="s">
        <v>198</v>
      </c>
      <c r="AZ7616" s="47">
        <v>42531</v>
      </c>
      <c r="BA7616" t="s">
        <v>211</v>
      </c>
      <c r="BB7616">
        <v>44.22</v>
      </c>
      <c r="BC7616">
        <v>44.58</v>
      </c>
      <c r="BD7616">
        <v>136</v>
      </c>
      <c r="BE7616" s="47">
        <v>42566</v>
      </c>
      <c r="BF7616" t="s">
        <v>40</v>
      </c>
      <c r="BG7616" t="s">
        <v>198</v>
      </c>
    </row>
    <row r="7617" spans="20:59" x14ac:dyDescent="0.25">
      <c r="T7617" s="47">
        <v>42531</v>
      </c>
      <c r="U7617" t="s">
        <v>212</v>
      </c>
      <c r="V7617">
        <v>59.48</v>
      </c>
      <c r="W7617">
        <v>59.85</v>
      </c>
      <c r="X7617">
        <v>156</v>
      </c>
      <c r="Y7617" s="47">
        <v>42566</v>
      </c>
      <c r="Z7617" t="s">
        <v>40</v>
      </c>
      <c r="AA7617" t="s">
        <v>198</v>
      </c>
      <c r="AJ7617" s="47">
        <v>42531</v>
      </c>
      <c r="AK7617" t="s">
        <v>212</v>
      </c>
      <c r="AL7617">
        <v>39.4</v>
      </c>
      <c r="AM7617">
        <v>39.590000000000003</v>
      </c>
      <c r="AN7617">
        <v>156</v>
      </c>
      <c r="AO7617" s="47">
        <v>42566</v>
      </c>
      <c r="AP7617" t="s">
        <v>40</v>
      </c>
      <c r="AQ7617" t="s">
        <v>198</v>
      </c>
      <c r="AZ7617" s="47">
        <v>42531</v>
      </c>
      <c r="BA7617" t="s">
        <v>212</v>
      </c>
      <c r="BB7617">
        <v>59.48</v>
      </c>
      <c r="BC7617">
        <v>59.85</v>
      </c>
      <c r="BD7617">
        <v>156</v>
      </c>
      <c r="BE7617" s="47">
        <v>42566</v>
      </c>
      <c r="BF7617" t="s">
        <v>40</v>
      </c>
      <c r="BG7617" t="s">
        <v>198</v>
      </c>
    </row>
    <row r="7618" spans="20:59" x14ac:dyDescent="0.25">
      <c r="T7618" s="47">
        <v>42531</v>
      </c>
      <c r="U7618" t="s">
        <v>213</v>
      </c>
      <c r="V7618">
        <v>19.309999999999999</v>
      </c>
      <c r="W7618">
        <v>19.37</v>
      </c>
      <c r="X7618">
        <v>76</v>
      </c>
      <c r="Y7618" s="47">
        <v>42664</v>
      </c>
      <c r="Z7618" t="s">
        <v>40</v>
      </c>
      <c r="AA7618" t="s">
        <v>198</v>
      </c>
      <c r="AJ7618" s="47">
        <v>42531</v>
      </c>
      <c r="AK7618" t="s">
        <v>213</v>
      </c>
      <c r="AL7618">
        <v>13.72</v>
      </c>
      <c r="AM7618">
        <v>13.75</v>
      </c>
      <c r="AN7618">
        <v>76</v>
      </c>
      <c r="AO7618" s="47">
        <v>42664</v>
      </c>
      <c r="AP7618" t="s">
        <v>40</v>
      </c>
      <c r="AQ7618" t="s">
        <v>198</v>
      </c>
      <c r="AZ7618" s="47">
        <v>42531</v>
      </c>
      <c r="BA7618" t="s">
        <v>213</v>
      </c>
      <c r="BB7618">
        <v>19.309999999999999</v>
      </c>
      <c r="BC7618">
        <v>19.37</v>
      </c>
      <c r="BD7618">
        <v>76</v>
      </c>
      <c r="BE7618" s="47">
        <v>42664</v>
      </c>
      <c r="BF7618" t="s">
        <v>40</v>
      </c>
      <c r="BG7618" t="s">
        <v>198</v>
      </c>
    </row>
    <row r="7619" spans="20:59" x14ac:dyDescent="0.25">
      <c r="T7619" s="47">
        <v>42531</v>
      </c>
      <c r="U7619" t="s">
        <v>214</v>
      </c>
      <c r="V7619">
        <v>31.49</v>
      </c>
      <c r="W7619">
        <v>31.74</v>
      </c>
      <c r="X7619">
        <v>96</v>
      </c>
      <c r="Y7619" s="47">
        <v>42664</v>
      </c>
      <c r="Z7619" t="s">
        <v>40</v>
      </c>
      <c r="AA7619" t="s">
        <v>198</v>
      </c>
      <c r="AJ7619" s="47">
        <v>42531</v>
      </c>
      <c r="AK7619" t="s">
        <v>214</v>
      </c>
      <c r="AL7619">
        <v>22.98</v>
      </c>
      <c r="AM7619">
        <v>23.14</v>
      </c>
      <c r="AN7619">
        <v>96</v>
      </c>
      <c r="AO7619" s="47">
        <v>42664</v>
      </c>
      <c r="AP7619" t="s">
        <v>40</v>
      </c>
      <c r="AQ7619" t="s">
        <v>198</v>
      </c>
      <c r="AZ7619" s="47">
        <v>42531</v>
      </c>
      <c r="BA7619" t="s">
        <v>214</v>
      </c>
      <c r="BB7619">
        <v>31.49</v>
      </c>
      <c r="BC7619">
        <v>31.74</v>
      </c>
      <c r="BD7619">
        <v>96</v>
      </c>
      <c r="BE7619" s="47">
        <v>42664</v>
      </c>
      <c r="BF7619" t="s">
        <v>40</v>
      </c>
      <c r="BG7619" t="s">
        <v>198</v>
      </c>
    </row>
    <row r="7620" spans="20:59" x14ac:dyDescent="0.25">
      <c r="T7620" s="47">
        <v>42531</v>
      </c>
      <c r="U7620" t="s">
        <v>215</v>
      </c>
      <c r="V7620">
        <v>45.43</v>
      </c>
      <c r="W7620">
        <v>45.74</v>
      </c>
      <c r="X7620">
        <v>116</v>
      </c>
      <c r="Y7620" s="47">
        <v>42664</v>
      </c>
      <c r="Z7620" t="s">
        <v>40</v>
      </c>
      <c r="AA7620" t="s">
        <v>198</v>
      </c>
      <c r="AJ7620" s="47">
        <v>42531</v>
      </c>
      <c r="AK7620" t="s">
        <v>215</v>
      </c>
      <c r="AL7620">
        <v>34.97</v>
      </c>
      <c r="AM7620">
        <v>35.06</v>
      </c>
      <c r="AN7620">
        <v>116</v>
      </c>
      <c r="AO7620" s="47">
        <v>42664</v>
      </c>
      <c r="AP7620" t="s">
        <v>40</v>
      </c>
      <c r="AQ7620" t="s">
        <v>198</v>
      </c>
      <c r="AZ7620" s="47">
        <v>42531</v>
      </c>
      <c r="BA7620" t="s">
        <v>215</v>
      </c>
      <c r="BB7620">
        <v>45.43</v>
      </c>
      <c r="BC7620">
        <v>45.74</v>
      </c>
      <c r="BD7620">
        <v>116</v>
      </c>
      <c r="BE7620" s="47">
        <v>42664</v>
      </c>
      <c r="BF7620" t="s">
        <v>40</v>
      </c>
      <c r="BG7620" t="s">
        <v>198</v>
      </c>
    </row>
    <row r="7621" spans="20:59" x14ac:dyDescent="0.25">
      <c r="T7621" s="47">
        <v>42531</v>
      </c>
      <c r="U7621" t="s">
        <v>216</v>
      </c>
      <c r="V7621">
        <v>60.34</v>
      </c>
      <c r="W7621">
        <v>60.61</v>
      </c>
      <c r="X7621">
        <v>136</v>
      </c>
      <c r="Y7621" s="47">
        <v>42664</v>
      </c>
      <c r="Z7621" t="s">
        <v>40</v>
      </c>
      <c r="AA7621" t="s">
        <v>198</v>
      </c>
      <c r="AJ7621" s="47">
        <v>42531</v>
      </c>
      <c r="AK7621" t="s">
        <v>216</v>
      </c>
      <c r="AL7621">
        <v>46.7</v>
      </c>
      <c r="AM7621">
        <v>46.84</v>
      </c>
      <c r="AN7621">
        <v>136</v>
      </c>
      <c r="AO7621" s="47">
        <v>42664</v>
      </c>
      <c r="AP7621" t="s">
        <v>40</v>
      </c>
      <c r="AQ7621" t="s">
        <v>198</v>
      </c>
      <c r="AZ7621" s="47">
        <v>42531</v>
      </c>
      <c r="BA7621" t="s">
        <v>216</v>
      </c>
      <c r="BB7621">
        <v>60.34</v>
      </c>
      <c r="BC7621">
        <v>60.61</v>
      </c>
      <c r="BD7621">
        <v>136</v>
      </c>
      <c r="BE7621" s="47">
        <v>42664</v>
      </c>
      <c r="BF7621" t="s">
        <v>40</v>
      </c>
      <c r="BG7621" t="s">
        <v>198</v>
      </c>
    </row>
    <row r="7622" spans="20:59" x14ac:dyDescent="0.25">
      <c r="T7622" s="47">
        <v>42531</v>
      </c>
      <c r="U7622" t="s">
        <v>217</v>
      </c>
      <c r="V7622">
        <v>75.16</v>
      </c>
      <c r="W7622">
        <v>75.510000000000005</v>
      </c>
      <c r="X7622">
        <v>156</v>
      </c>
      <c r="Y7622" s="47">
        <v>42664</v>
      </c>
      <c r="Z7622" t="s">
        <v>40</v>
      </c>
      <c r="AA7622" t="s">
        <v>198</v>
      </c>
      <c r="AJ7622" s="47">
        <v>42531</v>
      </c>
      <c r="AK7622" t="s">
        <v>217</v>
      </c>
      <c r="AL7622">
        <v>61.59</v>
      </c>
      <c r="AM7622">
        <v>61.82</v>
      </c>
      <c r="AN7622">
        <v>156</v>
      </c>
      <c r="AO7622" s="47">
        <v>42664</v>
      </c>
      <c r="AP7622" t="s">
        <v>40</v>
      </c>
      <c r="AQ7622" t="s">
        <v>198</v>
      </c>
      <c r="AZ7622" s="47">
        <v>42531</v>
      </c>
      <c r="BA7622" t="s">
        <v>217</v>
      </c>
      <c r="BB7622">
        <v>75.16</v>
      </c>
      <c r="BC7622">
        <v>75.510000000000005</v>
      </c>
      <c r="BD7622">
        <v>156</v>
      </c>
      <c r="BE7622" s="47">
        <v>42664</v>
      </c>
      <c r="BF7622" t="s">
        <v>40</v>
      </c>
      <c r="BG7622" t="s">
        <v>198</v>
      </c>
    </row>
    <row r="7623" spans="20:59" x14ac:dyDescent="0.25">
      <c r="T7623" s="47">
        <v>42531</v>
      </c>
      <c r="U7623" t="s">
        <v>218</v>
      </c>
      <c r="V7623">
        <v>17.02</v>
      </c>
      <c r="W7623">
        <v>17.12</v>
      </c>
      <c r="X7623">
        <v>42</v>
      </c>
      <c r="Y7623" s="47">
        <v>42566</v>
      </c>
      <c r="Z7623" t="s">
        <v>28</v>
      </c>
      <c r="AA7623" t="s">
        <v>219</v>
      </c>
      <c r="AJ7623" s="47">
        <v>42531</v>
      </c>
      <c r="AK7623" t="s">
        <v>218</v>
      </c>
      <c r="AL7623">
        <v>14.91</v>
      </c>
      <c r="AM7623">
        <v>14.99</v>
      </c>
      <c r="AN7623">
        <v>42</v>
      </c>
      <c r="AO7623" s="47">
        <v>42566</v>
      </c>
      <c r="AP7623" t="s">
        <v>28</v>
      </c>
      <c r="AQ7623" t="s">
        <v>219</v>
      </c>
      <c r="AZ7623" s="47">
        <v>42531</v>
      </c>
      <c r="BA7623" t="s">
        <v>218</v>
      </c>
      <c r="BB7623">
        <v>17.02</v>
      </c>
      <c r="BC7623">
        <v>17.12</v>
      </c>
      <c r="BD7623">
        <v>42</v>
      </c>
      <c r="BE7623" s="47">
        <v>42566</v>
      </c>
      <c r="BF7623" t="s">
        <v>28</v>
      </c>
      <c r="BG7623" t="s">
        <v>219</v>
      </c>
    </row>
    <row r="7624" spans="20:59" x14ac:dyDescent="0.25">
      <c r="T7624" s="47">
        <v>42531</v>
      </c>
      <c r="U7624" t="s">
        <v>220</v>
      </c>
      <c r="V7624">
        <v>7.27</v>
      </c>
      <c r="W7624">
        <v>7.29</v>
      </c>
      <c r="X7624">
        <v>52</v>
      </c>
      <c r="Y7624" s="47">
        <v>42566</v>
      </c>
      <c r="Z7624" t="s">
        <v>28</v>
      </c>
      <c r="AA7624" t="s">
        <v>219</v>
      </c>
      <c r="AJ7624" s="47">
        <v>42531</v>
      </c>
      <c r="AK7624" t="s">
        <v>220</v>
      </c>
      <c r="AL7624">
        <v>5.46</v>
      </c>
      <c r="AM7624">
        <v>5.49</v>
      </c>
      <c r="AN7624">
        <v>52</v>
      </c>
      <c r="AO7624" s="47">
        <v>42566</v>
      </c>
      <c r="AP7624" t="s">
        <v>28</v>
      </c>
      <c r="AQ7624" t="s">
        <v>219</v>
      </c>
      <c r="AZ7624" s="47">
        <v>42531</v>
      </c>
      <c r="BA7624" t="s">
        <v>220</v>
      </c>
      <c r="BB7624">
        <v>7.27</v>
      </c>
      <c r="BC7624">
        <v>7.29</v>
      </c>
      <c r="BD7624">
        <v>52</v>
      </c>
      <c r="BE7624" s="47">
        <v>42566</v>
      </c>
      <c r="BF7624" t="s">
        <v>28</v>
      </c>
      <c r="BG7624" t="s">
        <v>219</v>
      </c>
    </row>
    <row r="7625" spans="20:59" x14ac:dyDescent="0.25">
      <c r="T7625" s="47">
        <v>42531</v>
      </c>
      <c r="U7625" t="s">
        <v>221</v>
      </c>
      <c r="V7625">
        <v>1.21</v>
      </c>
      <c r="W7625">
        <v>1.21</v>
      </c>
      <c r="X7625">
        <v>62</v>
      </c>
      <c r="Y7625" s="47">
        <v>42566</v>
      </c>
      <c r="Z7625" t="s">
        <v>28</v>
      </c>
      <c r="AA7625" t="s">
        <v>219</v>
      </c>
      <c r="AJ7625" s="47">
        <v>42531</v>
      </c>
      <c r="AK7625" t="s">
        <v>221</v>
      </c>
      <c r="AL7625">
        <v>0.6</v>
      </c>
      <c r="AM7625">
        <v>0.6</v>
      </c>
      <c r="AN7625">
        <v>62</v>
      </c>
      <c r="AO7625" s="47">
        <v>42566</v>
      </c>
      <c r="AP7625" t="s">
        <v>28</v>
      </c>
      <c r="AQ7625" t="s">
        <v>219</v>
      </c>
      <c r="AZ7625" s="47">
        <v>42531</v>
      </c>
      <c r="BA7625" t="s">
        <v>221</v>
      </c>
      <c r="BB7625">
        <v>1.21</v>
      </c>
      <c r="BC7625">
        <v>1.21</v>
      </c>
      <c r="BD7625">
        <v>62</v>
      </c>
      <c r="BE7625" s="47">
        <v>42566</v>
      </c>
      <c r="BF7625" t="s">
        <v>28</v>
      </c>
      <c r="BG7625" t="s">
        <v>219</v>
      </c>
    </row>
    <row r="7626" spans="20:59" x14ac:dyDescent="0.25">
      <c r="T7626" s="47">
        <v>42531</v>
      </c>
      <c r="U7626" t="s">
        <v>222</v>
      </c>
      <c r="V7626">
        <v>0.05</v>
      </c>
      <c r="W7626">
        <v>0.05</v>
      </c>
      <c r="X7626">
        <v>72</v>
      </c>
      <c r="Y7626" s="47">
        <v>42566</v>
      </c>
      <c r="Z7626" t="s">
        <v>28</v>
      </c>
      <c r="AA7626" t="s">
        <v>219</v>
      </c>
      <c r="AJ7626" s="47">
        <v>42531</v>
      </c>
      <c r="AK7626" t="s">
        <v>222</v>
      </c>
      <c r="AL7626">
        <v>0.02</v>
      </c>
      <c r="AM7626">
        <v>0.02</v>
      </c>
      <c r="AN7626">
        <v>72</v>
      </c>
      <c r="AO7626" s="47">
        <v>42566</v>
      </c>
      <c r="AP7626" t="s">
        <v>28</v>
      </c>
      <c r="AQ7626" t="s">
        <v>219</v>
      </c>
      <c r="AZ7626" s="47">
        <v>42531</v>
      </c>
      <c r="BA7626" t="s">
        <v>222</v>
      </c>
      <c r="BB7626">
        <v>0.05</v>
      </c>
      <c r="BC7626">
        <v>0.05</v>
      </c>
      <c r="BD7626">
        <v>72</v>
      </c>
      <c r="BE7626" s="47">
        <v>42566</v>
      </c>
      <c r="BF7626" t="s">
        <v>28</v>
      </c>
      <c r="BG7626" t="s">
        <v>219</v>
      </c>
    </row>
    <row r="7627" spans="20:59" x14ac:dyDescent="0.25">
      <c r="T7627" s="47">
        <v>42531</v>
      </c>
      <c r="U7627" t="s">
        <v>223</v>
      </c>
      <c r="V7627">
        <v>0</v>
      </c>
      <c r="W7627">
        <v>0</v>
      </c>
      <c r="X7627">
        <v>82</v>
      </c>
      <c r="Y7627" s="47">
        <v>42566</v>
      </c>
      <c r="Z7627" t="s">
        <v>28</v>
      </c>
      <c r="AA7627" t="s">
        <v>219</v>
      </c>
      <c r="AJ7627" s="47">
        <v>42531</v>
      </c>
      <c r="AK7627" t="s">
        <v>223</v>
      </c>
      <c r="AL7627">
        <v>0</v>
      </c>
      <c r="AM7627">
        <v>0</v>
      </c>
      <c r="AN7627">
        <v>82</v>
      </c>
      <c r="AO7627" s="47">
        <v>42566</v>
      </c>
      <c r="AP7627" t="s">
        <v>28</v>
      </c>
      <c r="AQ7627" t="s">
        <v>219</v>
      </c>
      <c r="AZ7627" s="47">
        <v>42531</v>
      </c>
      <c r="BA7627" t="s">
        <v>223</v>
      </c>
      <c r="BB7627">
        <v>0</v>
      </c>
      <c r="BC7627">
        <v>0</v>
      </c>
      <c r="BD7627">
        <v>82</v>
      </c>
      <c r="BE7627" s="47">
        <v>42566</v>
      </c>
      <c r="BF7627" t="s">
        <v>28</v>
      </c>
      <c r="BG7627" t="s">
        <v>219</v>
      </c>
    </row>
    <row r="7628" spans="20:59" x14ac:dyDescent="0.25">
      <c r="T7628" s="47">
        <v>42531</v>
      </c>
      <c r="U7628" t="s">
        <v>224</v>
      </c>
      <c r="V7628">
        <v>17.28</v>
      </c>
      <c r="W7628">
        <v>17.36</v>
      </c>
      <c r="X7628">
        <v>42</v>
      </c>
      <c r="Y7628" s="47">
        <v>42664</v>
      </c>
      <c r="Z7628" t="s">
        <v>28</v>
      </c>
      <c r="AA7628" t="s">
        <v>219</v>
      </c>
      <c r="AJ7628" s="47">
        <v>42531</v>
      </c>
      <c r="AK7628" t="s">
        <v>224</v>
      </c>
      <c r="AL7628">
        <v>15.35</v>
      </c>
      <c r="AM7628">
        <v>15.42</v>
      </c>
      <c r="AN7628">
        <v>42</v>
      </c>
      <c r="AO7628" s="47">
        <v>42664</v>
      </c>
      <c r="AP7628" t="s">
        <v>28</v>
      </c>
      <c r="AQ7628" t="s">
        <v>219</v>
      </c>
      <c r="AZ7628" s="47">
        <v>42531</v>
      </c>
      <c r="BA7628" t="s">
        <v>224</v>
      </c>
      <c r="BB7628">
        <v>17.28</v>
      </c>
      <c r="BC7628">
        <v>17.36</v>
      </c>
      <c r="BD7628">
        <v>42</v>
      </c>
      <c r="BE7628" s="47">
        <v>42664</v>
      </c>
      <c r="BF7628" t="s">
        <v>28</v>
      </c>
      <c r="BG7628" t="s">
        <v>219</v>
      </c>
    </row>
    <row r="7629" spans="20:59" x14ac:dyDescent="0.25">
      <c r="T7629" s="47">
        <v>42531</v>
      </c>
      <c r="U7629" t="s">
        <v>225</v>
      </c>
      <c r="V7629">
        <v>8.9499999999999993</v>
      </c>
      <c r="W7629">
        <v>9.01</v>
      </c>
      <c r="X7629">
        <v>52</v>
      </c>
      <c r="Y7629" s="47">
        <v>42664</v>
      </c>
      <c r="Z7629" t="s">
        <v>28</v>
      </c>
      <c r="AA7629" t="s">
        <v>219</v>
      </c>
      <c r="AJ7629" s="47">
        <v>42531</v>
      </c>
      <c r="AK7629" t="s">
        <v>225</v>
      </c>
      <c r="AL7629">
        <v>7.02</v>
      </c>
      <c r="AM7629">
        <v>7.07</v>
      </c>
      <c r="AN7629">
        <v>52</v>
      </c>
      <c r="AO7629" s="47">
        <v>42664</v>
      </c>
      <c r="AP7629" t="s">
        <v>28</v>
      </c>
      <c r="AQ7629" t="s">
        <v>219</v>
      </c>
      <c r="AZ7629" s="47">
        <v>42531</v>
      </c>
      <c r="BA7629" t="s">
        <v>225</v>
      </c>
      <c r="BB7629">
        <v>8.9499999999999993</v>
      </c>
      <c r="BC7629">
        <v>9.01</v>
      </c>
      <c r="BD7629">
        <v>52</v>
      </c>
      <c r="BE7629" s="47">
        <v>42664</v>
      </c>
      <c r="BF7629" t="s">
        <v>28</v>
      </c>
      <c r="BG7629" t="s">
        <v>219</v>
      </c>
    </row>
    <row r="7630" spans="20:59" x14ac:dyDescent="0.25">
      <c r="T7630" s="47">
        <v>42531</v>
      </c>
      <c r="U7630" t="s">
        <v>226</v>
      </c>
      <c r="V7630">
        <v>3.44</v>
      </c>
      <c r="W7630">
        <v>3.45</v>
      </c>
      <c r="X7630">
        <v>62</v>
      </c>
      <c r="Y7630" s="47">
        <v>42664</v>
      </c>
      <c r="Z7630" t="s">
        <v>28</v>
      </c>
      <c r="AA7630" t="s">
        <v>219</v>
      </c>
      <c r="AJ7630" s="47">
        <v>42531</v>
      </c>
      <c r="AK7630" t="s">
        <v>226</v>
      </c>
      <c r="AL7630">
        <v>2.4300000000000002</v>
      </c>
      <c r="AM7630">
        <v>2.44</v>
      </c>
      <c r="AN7630">
        <v>62</v>
      </c>
      <c r="AO7630" s="47">
        <v>42664</v>
      </c>
      <c r="AP7630" t="s">
        <v>28</v>
      </c>
      <c r="AQ7630" t="s">
        <v>219</v>
      </c>
      <c r="AZ7630" s="47">
        <v>42531</v>
      </c>
      <c r="BA7630" t="s">
        <v>226</v>
      </c>
      <c r="BB7630">
        <v>3.44</v>
      </c>
      <c r="BC7630">
        <v>3.45</v>
      </c>
      <c r="BD7630">
        <v>62</v>
      </c>
      <c r="BE7630" s="47">
        <v>42664</v>
      </c>
      <c r="BF7630" t="s">
        <v>28</v>
      </c>
      <c r="BG7630" t="s">
        <v>219</v>
      </c>
    </row>
    <row r="7631" spans="20:59" x14ac:dyDescent="0.25">
      <c r="T7631" s="47">
        <v>42531</v>
      </c>
      <c r="U7631" t="s">
        <v>227</v>
      </c>
      <c r="V7631">
        <v>1</v>
      </c>
      <c r="W7631">
        <v>1</v>
      </c>
      <c r="X7631">
        <v>72</v>
      </c>
      <c r="Y7631" s="47">
        <v>42664</v>
      </c>
      <c r="Z7631" t="s">
        <v>28</v>
      </c>
      <c r="AA7631" t="s">
        <v>219</v>
      </c>
      <c r="AJ7631" s="47">
        <v>42531</v>
      </c>
      <c r="AK7631" t="s">
        <v>227</v>
      </c>
      <c r="AL7631">
        <v>0.66</v>
      </c>
      <c r="AM7631">
        <v>0.66</v>
      </c>
      <c r="AN7631">
        <v>72</v>
      </c>
      <c r="AO7631" s="47">
        <v>42664</v>
      </c>
      <c r="AP7631" t="s">
        <v>28</v>
      </c>
      <c r="AQ7631" t="s">
        <v>219</v>
      </c>
      <c r="AZ7631" s="47">
        <v>42531</v>
      </c>
      <c r="BA7631" t="s">
        <v>227</v>
      </c>
      <c r="BB7631">
        <v>1</v>
      </c>
      <c r="BC7631">
        <v>1</v>
      </c>
      <c r="BD7631">
        <v>72</v>
      </c>
      <c r="BE7631" s="47">
        <v>42664</v>
      </c>
      <c r="BF7631" t="s">
        <v>28</v>
      </c>
      <c r="BG7631" t="s">
        <v>219</v>
      </c>
    </row>
    <row r="7632" spans="20:59" x14ac:dyDescent="0.25">
      <c r="T7632" s="47">
        <v>42531</v>
      </c>
      <c r="U7632" t="s">
        <v>228</v>
      </c>
      <c r="V7632">
        <v>0.25</v>
      </c>
      <c r="W7632">
        <v>0.25</v>
      </c>
      <c r="X7632">
        <v>82</v>
      </c>
      <c r="Y7632" s="47">
        <v>42664</v>
      </c>
      <c r="Z7632" t="s">
        <v>28</v>
      </c>
      <c r="AA7632" t="s">
        <v>219</v>
      </c>
      <c r="AJ7632" s="47">
        <v>42531</v>
      </c>
      <c r="AK7632" t="s">
        <v>228</v>
      </c>
      <c r="AL7632">
        <v>0.14000000000000001</v>
      </c>
      <c r="AM7632">
        <v>0.14000000000000001</v>
      </c>
      <c r="AN7632">
        <v>82</v>
      </c>
      <c r="AO7632" s="47">
        <v>42664</v>
      </c>
      <c r="AP7632" t="s">
        <v>28</v>
      </c>
      <c r="AQ7632" t="s">
        <v>219</v>
      </c>
      <c r="AZ7632" s="47">
        <v>42531</v>
      </c>
      <c r="BA7632" t="s">
        <v>228</v>
      </c>
      <c r="BB7632">
        <v>0.25</v>
      </c>
      <c r="BC7632">
        <v>0.25</v>
      </c>
      <c r="BD7632">
        <v>82</v>
      </c>
      <c r="BE7632" s="47">
        <v>42664</v>
      </c>
      <c r="BF7632" t="s">
        <v>28</v>
      </c>
      <c r="BG7632" t="s">
        <v>219</v>
      </c>
    </row>
    <row r="7633" spans="20:59" x14ac:dyDescent="0.25">
      <c r="T7633" s="47">
        <v>42531</v>
      </c>
      <c r="U7633" t="s">
        <v>229</v>
      </c>
      <c r="V7633">
        <v>0</v>
      </c>
      <c r="W7633">
        <v>0</v>
      </c>
      <c r="X7633">
        <v>42</v>
      </c>
      <c r="Y7633" s="47">
        <v>42566</v>
      </c>
      <c r="Z7633" t="s">
        <v>40</v>
      </c>
      <c r="AA7633" t="s">
        <v>219</v>
      </c>
      <c r="AJ7633" s="47">
        <v>42531</v>
      </c>
      <c r="AK7633" t="s">
        <v>229</v>
      </c>
      <c r="AL7633">
        <v>0</v>
      </c>
      <c r="AM7633">
        <v>0</v>
      </c>
      <c r="AN7633">
        <v>42</v>
      </c>
      <c r="AO7633" s="47">
        <v>42566</v>
      </c>
      <c r="AP7633" t="s">
        <v>40</v>
      </c>
      <c r="AQ7633" t="s">
        <v>219</v>
      </c>
      <c r="AZ7633" s="47">
        <v>42531</v>
      </c>
      <c r="BA7633" t="s">
        <v>229</v>
      </c>
      <c r="BB7633">
        <v>0</v>
      </c>
      <c r="BC7633">
        <v>0</v>
      </c>
      <c r="BD7633">
        <v>42</v>
      </c>
      <c r="BE7633" s="47">
        <v>42566</v>
      </c>
      <c r="BF7633" t="s">
        <v>40</v>
      </c>
      <c r="BG7633" t="s">
        <v>219</v>
      </c>
    </row>
    <row r="7634" spans="20:59" x14ac:dyDescent="0.25">
      <c r="T7634" s="47">
        <v>42531</v>
      </c>
      <c r="U7634" t="s">
        <v>230</v>
      </c>
      <c r="V7634">
        <v>0.23</v>
      </c>
      <c r="W7634">
        <v>0.23</v>
      </c>
      <c r="X7634">
        <v>52</v>
      </c>
      <c r="Y7634" s="47">
        <v>42566</v>
      </c>
      <c r="Z7634" t="s">
        <v>40</v>
      </c>
      <c r="AA7634" t="s">
        <v>219</v>
      </c>
      <c r="AJ7634" s="47">
        <v>42531</v>
      </c>
      <c r="AK7634" t="s">
        <v>230</v>
      </c>
      <c r="AL7634">
        <v>0.5</v>
      </c>
      <c r="AM7634">
        <v>0.5</v>
      </c>
      <c r="AN7634">
        <v>52</v>
      </c>
      <c r="AO7634" s="47">
        <v>42566</v>
      </c>
      <c r="AP7634" t="s">
        <v>40</v>
      </c>
      <c r="AQ7634" t="s">
        <v>219</v>
      </c>
      <c r="AZ7634" s="47">
        <v>42531</v>
      </c>
      <c r="BA7634" t="s">
        <v>230</v>
      </c>
      <c r="BB7634">
        <v>0.23</v>
      </c>
      <c r="BC7634">
        <v>0.23</v>
      </c>
      <c r="BD7634">
        <v>52</v>
      </c>
      <c r="BE7634" s="47">
        <v>42566</v>
      </c>
      <c r="BF7634" t="s">
        <v>40</v>
      </c>
      <c r="BG7634" t="s">
        <v>219</v>
      </c>
    </row>
    <row r="7635" spans="20:59" x14ac:dyDescent="0.25">
      <c r="T7635" s="47">
        <v>42531</v>
      </c>
      <c r="U7635" t="s">
        <v>231</v>
      </c>
      <c r="V7635">
        <v>4.05</v>
      </c>
      <c r="W7635">
        <v>4.07</v>
      </c>
      <c r="X7635">
        <v>62</v>
      </c>
      <c r="Y7635" s="47">
        <v>42566</v>
      </c>
      <c r="Z7635" t="s">
        <v>40</v>
      </c>
      <c r="AA7635" t="s">
        <v>219</v>
      </c>
      <c r="AJ7635" s="47">
        <v>42531</v>
      </c>
      <c r="AK7635" t="s">
        <v>231</v>
      </c>
      <c r="AL7635">
        <v>5.65</v>
      </c>
      <c r="AM7635">
        <v>5.66</v>
      </c>
      <c r="AN7635">
        <v>62</v>
      </c>
      <c r="AO7635" s="47">
        <v>42566</v>
      </c>
      <c r="AP7635" t="s">
        <v>40</v>
      </c>
      <c r="AQ7635" t="s">
        <v>219</v>
      </c>
      <c r="AZ7635" s="47">
        <v>42531</v>
      </c>
      <c r="BA7635" t="s">
        <v>231</v>
      </c>
      <c r="BB7635">
        <v>4.05</v>
      </c>
      <c r="BC7635">
        <v>4.07</v>
      </c>
      <c r="BD7635">
        <v>62</v>
      </c>
      <c r="BE7635" s="47">
        <v>42566</v>
      </c>
      <c r="BF7635" t="s">
        <v>40</v>
      </c>
      <c r="BG7635" t="s">
        <v>219</v>
      </c>
    </row>
    <row r="7636" spans="20:59" x14ac:dyDescent="0.25">
      <c r="T7636" s="47">
        <v>42531</v>
      </c>
      <c r="U7636" t="s">
        <v>232</v>
      </c>
      <c r="V7636">
        <v>12.99</v>
      </c>
      <c r="W7636">
        <v>13.04</v>
      </c>
      <c r="X7636">
        <v>72</v>
      </c>
      <c r="Y7636" s="47">
        <v>42566</v>
      </c>
      <c r="Z7636" t="s">
        <v>40</v>
      </c>
      <c r="AA7636" t="s">
        <v>219</v>
      </c>
      <c r="AJ7636" s="47">
        <v>42531</v>
      </c>
      <c r="AK7636" t="s">
        <v>232</v>
      </c>
      <c r="AL7636">
        <v>15.36</v>
      </c>
      <c r="AM7636">
        <v>15.43</v>
      </c>
      <c r="AN7636">
        <v>72</v>
      </c>
      <c r="AO7636" s="47">
        <v>42566</v>
      </c>
      <c r="AP7636" t="s">
        <v>40</v>
      </c>
      <c r="AQ7636" t="s">
        <v>219</v>
      </c>
      <c r="AZ7636" s="47">
        <v>42531</v>
      </c>
      <c r="BA7636" t="s">
        <v>232</v>
      </c>
      <c r="BB7636">
        <v>12.99</v>
      </c>
      <c r="BC7636">
        <v>13.04</v>
      </c>
      <c r="BD7636">
        <v>72</v>
      </c>
      <c r="BE7636" s="47">
        <v>42566</v>
      </c>
      <c r="BF7636" t="s">
        <v>40</v>
      </c>
      <c r="BG7636" t="s">
        <v>219</v>
      </c>
    </row>
    <row r="7637" spans="20:59" x14ac:dyDescent="0.25">
      <c r="T7637" s="47">
        <v>42531</v>
      </c>
      <c r="U7637" t="s">
        <v>233</v>
      </c>
      <c r="V7637">
        <v>22.6</v>
      </c>
      <c r="W7637">
        <v>22.68</v>
      </c>
      <c r="X7637">
        <v>82</v>
      </c>
      <c r="Y7637" s="47">
        <v>42566</v>
      </c>
      <c r="Z7637" t="s">
        <v>40</v>
      </c>
      <c r="AA7637" t="s">
        <v>219</v>
      </c>
      <c r="AJ7637" s="47">
        <v>42531</v>
      </c>
      <c r="AK7637" t="s">
        <v>233</v>
      </c>
      <c r="AL7637">
        <v>25.14</v>
      </c>
      <c r="AM7637">
        <v>25.31</v>
      </c>
      <c r="AN7637">
        <v>82</v>
      </c>
      <c r="AO7637" s="47">
        <v>42566</v>
      </c>
      <c r="AP7637" t="s">
        <v>40</v>
      </c>
      <c r="AQ7637" t="s">
        <v>219</v>
      </c>
      <c r="AZ7637" s="47">
        <v>42531</v>
      </c>
      <c r="BA7637" t="s">
        <v>233</v>
      </c>
      <c r="BB7637">
        <v>22.6</v>
      </c>
      <c r="BC7637">
        <v>22.68</v>
      </c>
      <c r="BD7637">
        <v>82</v>
      </c>
      <c r="BE7637" s="47">
        <v>42566</v>
      </c>
      <c r="BF7637" t="s">
        <v>40</v>
      </c>
      <c r="BG7637" t="s">
        <v>219</v>
      </c>
    </row>
    <row r="7638" spans="20:59" x14ac:dyDescent="0.25">
      <c r="T7638" s="47">
        <v>42531</v>
      </c>
      <c r="U7638" t="s">
        <v>234</v>
      </c>
      <c r="V7638">
        <v>0.12</v>
      </c>
      <c r="W7638">
        <v>0.12</v>
      </c>
      <c r="X7638">
        <v>42</v>
      </c>
      <c r="Y7638" s="47">
        <v>42664</v>
      </c>
      <c r="Z7638" t="s">
        <v>40</v>
      </c>
      <c r="AA7638" t="s">
        <v>219</v>
      </c>
      <c r="AJ7638" s="47">
        <v>42531</v>
      </c>
      <c r="AK7638" t="s">
        <v>234</v>
      </c>
      <c r="AL7638">
        <v>0.2</v>
      </c>
      <c r="AM7638">
        <v>0.2</v>
      </c>
      <c r="AN7638">
        <v>42</v>
      </c>
      <c r="AO7638" s="47">
        <v>42664</v>
      </c>
      <c r="AP7638" t="s">
        <v>40</v>
      </c>
      <c r="AQ7638" t="s">
        <v>219</v>
      </c>
      <c r="AZ7638" s="47">
        <v>42531</v>
      </c>
      <c r="BA7638" t="s">
        <v>234</v>
      </c>
      <c r="BB7638">
        <v>0.12</v>
      </c>
      <c r="BC7638">
        <v>0.12</v>
      </c>
      <c r="BD7638">
        <v>42</v>
      </c>
      <c r="BE7638" s="47">
        <v>42664</v>
      </c>
      <c r="BF7638" t="s">
        <v>40</v>
      </c>
      <c r="BG7638" t="s">
        <v>219</v>
      </c>
    </row>
    <row r="7639" spans="20:59" x14ac:dyDescent="0.25">
      <c r="T7639" s="47">
        <v>42531</v>
      </c>
      <c r="U7639" t="s">
        <v>235</v>
      </c>
      <c r="V7639">
        <v>1.45</v>
      </c>
      <c r="W7639">
        <v>1.46</v>
      </c>
      <c r="X7639">
        <v>52</v>
      </c>
      <c r="Y7639" s="47">
        <v>42664</v>
      </c>
      <c r="Z7639" t="s">
        <v>40</v>
      </c>
      <c r="AA7639" t="s">
        <v>219</v>
      </c>
      <c r="AJ7639" s="47">
        <v>42531</v>
      </c>
      <c r="AK7639" t="s">
        <v>235</v>
      </c>
      <c r="AL7639">
        <v>2.0299999999999998</v>
      </c>
      <c r="AM7639">
        <v>2.04</v>
      </c>
      <c r="AN7639">
        <v>52</v>
      </c>
      <c r="AO7639" s="47">
        <v>42664</v>
      </c>
      <c r="AP7639" t="s">
        <v>40</v>
      </c>
      <c r="AQ7639" t="s">
        <v>219</v>
      </c>
      <c r="AZ7639" s="47">
        <v>42531</v>
      </c>
      <c r="BA7639" t="s">
        <v>235</v>
      </c>
      <c r="BB7639">
        <v>1.45</v>
      </c>
      <c r="BC7639">
        <v>1.46</v>
      </c>
      <c r="BD7639">
        <v>52</v>
      </c>
      <c r="BE7639" s="47">
        <v>42664</v>
      </c>
      <c r="BF7639" t="s">
        <v>40</v>
      </c>
      <c r="BG7639" t="s">
        <v>219</v>
      </c>
    </row>
    <row r="7640" spans="20:59" x14ac:dyDescent="0.25">
      <c r="T7640" s="47">
        <v>42531</v>
      </c>
      <c r="U7640" t="s">
        <v>236</v>
      </c>
      <c r="V7640">
        <v>5.91</v>
      </c>
      <c r="W7640">
        <v>5.92</v>
      </c>
      <c r="X7640">
        <v>62</v>
      </c>
      <c r="Y7640" s="47">
        <v>42664</v>
      </c>
      <c r="Z7640" t="s">
        <v>40</v>
      </c>
      <c r="AA7640" t="s">
        <v>219</v>
      </c>
      <c r="AJ7640" s="47">
        <v>42531</v>
      </c>
      <c r="AK7640" t="s">
        <v>236</v>
      </c>
      <c r="AL7640">
        <v>7.2</v>
      </c>
      <c r="AM7640">
        <v>7.25</v>
      </c>
      <c r="AN7640">
        <v>62</v>
      </c>
      <c r="AO7640" s="47">
        <v>42664</v>
      </c>
      <c r="AP7640" t="s">
        <v>40</v>
      </c>
      <c r="AQ7640" t="s">
        <v>219</v>
      </c>
      <c r="AZ7640" s="47">
        <v>42531</v>
      </c>
      <c r="BA7640" t="s">
        <v>236</v>
      </c>
      <c r="BB7640">
        <v>5.91</v>
      </c>
      <c r="BC7640">
        <v>5.92</v>
      </c>
      <c r="BD7640">
        <v>62</v>
      </c>
      <c r="BE7640" s="47">
        <v>42664</v>
      </c>
      <c r="BF7640" t="s">
        <v>40</v>
      </c>
      <c r="BG7640" t="s">
        <v>219</v>
      </c>
    </row>
    <row r="7641" spans="20:59" x14ac:dyDescent="0.25">
      <c r="T7641" s="47">
        <v>42531</v>
      </c>
      <c r="U7641" t="s">
        <v>237</v>
      </c>
      <c r="V7641">
        <v>13.5</v>
      </c>
      <c r="W7641">
        <v>13.54</v>
      </c>
      <c r="X7641">
        <v>72</v>
      </c>
      <c r="Y7641" s="47">
        <v>42664</v>
      </c>
      <c r="Z7641" t="s">
        <v>40</v>
      </c>
      <c r="AA7641" t="s">
        <v>219</v>
      </c>
      <c r="AJ7641" s="47">
        <v>42531</v>
      </c>
      <c r="AK7641" t="s">
        <v>237</v>
      </c>
      <c r="AL7641">
        <v>15.11</v>
      </c>
      <c r="AM7641">
        <v>15.19</v>
      </c>
      <c r="AN7641">
        <v>72</v>
      </c>
      <c r="AO7641" s="47">
        <v>42664</v>
      </c>
      <c r="AP7641" t="s">
        <v>40</v>
      </c>
      <c r="AQ7641" t="s">
        <v>219</v>
      </c>
      <c r="AZ7641" s="47">
        <v>42531</v>
      </c>
      <c r="BA7641" t="s">
        <v>237</v>
      </c>
      <c r="BB7641">
        <v>13.5</v>
      </c>
      <c r="BC7641">
        <v>13.54</v>
      </c>
      <c r="BD7641">
        <v>72</v>
      </c>
      <c r="BE7641" s="47">
        <v>42664</v>
      </c>
      <c r="BF7641" t="s">
        <v>40</v>
      </c>
      <c r="BG7641" t="s">
        <v>219</v>
      </c>
    </row>
    <row r="7642" spans="20:59" x14ac:dyDescent="0.25">
      <c r="T7642" s="47">
        <v>42531</v>
      </c>
      <c r="U7642" t="s">
        <v>238</v>
      </c>
      <c r="V7642">
        <v>22.88</v>
      </c>
      <c r="W7642">
        <v>22.96</v>
      </c>
      <c r="X7642">
        <v>82</v>
      </c>
      <c r="Y7642" s="47">
        <v>42664</v>
      </c>
      <c r="Z7642" t="s">
        <v>40</v>
      </c>
      <c r="AA7642" t="s">
        <v>219</v>
      </c>
      <c r="AJ7642" s="47">
        <v>42531</v>
      </c>
      <c r="AK7642" t="s">
        <v>238</v>
      </c>
      <c r="AL7642">
        <v>24.59</v>
      </c>
      <c r="AM7642">
        <v>24.71</v>
      </c>
      <c r="AN7642">
        <v>82</v>
      </c>
      <c r="AO7642" s="47">
        <v>42664</v>
      </c>
      <c r="AP7642" t="s">
        <v>40</v>
      </c>
      <c r="AQ7642" t="s">
        <v>219</v>
      </c>
      <c r="AZ7642" s="47">
        <v>42531</v>
      </c>
      <c r="BA7642" t="s">
        <v>238</v>
      </c>
      <c r="BB7642">
        <v>22.88</v>
      </c>
      <c r="BC7642">
        <v>22.96</v>
      </c>
      <c r="BD7642">
        <v>82</v>
      </c>
      <c r="BE7642" s="47">
        <v>42664</v>
      </c>
      <c r="BF7642" t="s">
        <v>40</v>
      </c>
      <c r="BG7642" t="s">
        <v>219</v>
      </c>
    </row>
    <row r="7643" spans="20:59" x14ac:dyDescent="0.25">
      <c r="T7643" s="47">
        <v>42531</v>
      </c>
      <c r="U7643" t="s">
        <v>239</v>
      </c>
      <c r="V7643">
        <v>18.88</v>
      </c>
      <c r="W7643">
        <v>18.899999999999999</v>
      </c>
      <c r="X7643">
        <v>49</v>
      </c>
      <c r="Y7643" s="47">
        <v>42566</v>
      </c>
      <c r="Z7643" t="s">
        <v>28</v>
      </c>
      <c r="AA7643" t="s">
        <v>240</v>
      </c>
      <c r="AJ7643" s="47">
        <v>42531</v>
      </c>
      <c r="AK7643" t="s">
        <v>239</v>
      </c>
      <c r="AL7643">
        <v>22.19</v>
      </c>
      <c r="AM7643">
        <v>22.3</v>
      </c>
      <c r="AN7643">
        <v>49</v>
      </c>
      <c r="AO7643" s="47">
        <v>42566</v>
      </c>
      <c r="AP7643" t="s">
        <v>28</v>
      </c>
      <c r="AQ7643" t="s">
        <v>240</v>
      </c>
      <c r="AZ7643" s="47">
        <v>42531</v>
      </c>
      <c r="BA7643" t="s">
        <v>239</v>
      </c>
      <c r="BB7643">
        <v>18.88</v>
      </c>
      <c r="BC7643">
        <v>18.899999999999999</v>
      </c>
      <c r="BD7643">
        <v>49</v>
      </c>
      <c r="BE7643" s="47">
        <v>42566</v>
      </c>
      <c r="BF7643" t="s">
        <v>28</v>
      </c>
      <c r="BG7643" t="s">
        <v>240</v>
      </c>
    </row>
    <row r="7644" spans="20:59" x14ac:dyDescent="0.25">
      <c r="T7644" s="47">
        <v>42531</v>
      </c>
      <c r="U7644" t="s">
        <v>241</v>
      </c>
      <c r="V7644">
        <v>8.48</v>
      </c>
      <c r="W7644">
        <v>8.51</v>
      </c>
      <c r="X7644">
        <v>59</v>
      </c>
      <c r="Y7644" s="47">
        <v>42566</v>
      </c>
      <c r="Z7644" t="s">
        <v>28</v>
      </c>
      <c r="AA7644" t="s">
        <v>240</v>
      </c>
      <c r="AJ7644" s="47">
        <v>42531</v>
      </c>
      <c r="AK7644" t="s">
        <v>241</v>
      </c>
      <c r="AL7644">
        <v>12.01</v>
      </c>
      <c r="AM7644">
        <v>12.09</v>
      </c>
      <c r="AN7644">
        <v>59</v>
      </c>
      <c r="AO7644" s="47">
        <v>42566</v>
      </c>
      <c r="AP7644" t="s">
        <v>28</v>
      </c>
      <c r="AQ7644" t="s">
        <v>240</v>
      </c>
      <c r="AZ7644" s="47">
        <v>42531</v>
      </c>
      <c r="BA7644" t="s">
        <v>241</v>
      </c>
      <c r="BB7644">
        <v>8.48</v>
      </c>
      <c r="BC7644">
        <v>8.51</v>
      </c>
      <c r="BD7644">
        <v>59</v>
      </c>
      <c r="BE7644" s="47">
        <v>42566</v>
      </c>
      <c r="BF7644" t="s">
        <v>28</v>
      </c>
      <c r="BG7644" t="s">
        <v>240</v>
      </c>
    </row>
    <row r="7645" spans="20:59" x14ac:dyDescent="0.25">
      <c r="T7645" s="47">
        <v>42531</v>
      </c>
      <c r="U7645" t="s">
        <v>242</v>
      </c>
      <c r="V7645">
        <v>0.76</v>
      </c>
      <c r="W7645">
        <v>0.76</v>
      </c>
      <c r="X7645">
        <v>69</v>
      </c>
      <c r="Y7645" s="47">
        <v>42566</v>
      </c>
      <c r="Z7645" t="s">
        <v>28</v>
      </c>
      <c r="AA7645" t="s">
        <v>240</v>
      </c>
      <c r="AJ7645" s="47">
        <v>42531</v>
      </c>
      <c r="AK7645" t="s">
        <v>242</v>
      </c>
      <c r="AL7645">
        <v>2.61</v>
      </c>
      <c r="AM7645">
        <v>2.62</v>
      </c>
      <c r="AN7645">
        <v>69</v>
      </c>
      <c r="AO7645" s="47">
        <v>42566</v>
      </c>
      <c r="AP7645" t="s">
        <v>28</v>
      </c>
      <c r="AQ7645" t="s">
        <v>240</v>
      </c>
      <c r="AZ7645" s="47">
        <v>42531</v>
      </c>
      <c r="BA7645" t="s">
        <v>242</v>
      </c>
      <c r="BB7645">
        <v>0.76</v>
      </c>
      <c r="BC7645">
        <v>0.76</v>
      </c>
      <c r="BD7645">
        <v>69</v>
      </c>
      <c r="BE7645" s="47">
        <v>42566</v>
      </c>
      <c r="BF7645" t="s">
        <v>28</v>
      </c>
      <c r="BG7645" t="s">
        <v>240</v>
      </c>
    </row>
    <row r="7646" spans="20:59" x14ac:dyDescent="0.25">
      <c r="T7646" s="47">
        <v>42531</v>
      </c>
      <c r="U7646" t="s">
        <v>243</v>
      </c>
      <c r="V7646">
        <v>0</v>
      </c>
      <c r="W7646">
        <v>0</v>
      </c>
      <c r="X7646">
        <v>79</v>
      </c>
      <c r="Y7646" s="47">
        <v>42566</v>
      </c>
      <c r="Z7646" t="s">
        <v>28</v>
      </c>
      <c r="AA7646" t="s">
        <v>240</v>
      </c>
      <c r="AJ7646" s="47">
        <v>42531</v>
      </c>
      <c r="AK7646" t="s">
        <v>243</v>
      </c>
      <c r="AL7646">
        <v>0.02</v>
      </c>
      <c r="AM7646">
        <v>0.02</v>
      </c>
      <c r="AN7646">
        <v>79</v>
      </c>
      <c r="AO7646" s="47">
        <v>42566</v>
      </c>
      <c r="AP7646" t="s">
        <v>28</v>
      </c>
      <c r="AQ7646" t="s">
        <v>240</v>
      </c>
      <c r="AZ7646" s="47">
        <v>42531</v>
      </c>
      <c r="BA7646" t="s">
        <v>243</v>
      </c>
      <c r="BB7646">
        <v>0</v>
      </c>
      <c r="BC7646">
        <v>0</v>
      </c>
      <c r="BD7646">
        <v>79</v>
      </c>
      <c r="BE7646" s="47">
        <v>42566</v>
      </c>
      <c r="BF7646" t="s">
        <v>28</v>
      </c>
      <c r="BG7646" t="s">
        <v>240</v>
      </c>
    </row>
    <row r="7647" spans="20:59" x14ac:dyDescent="0.25">
      <c r="T7647" s="47">
        <v>42531</v>
      </c>
      <c r="U7647" t="s">
        <v>244</v>
      </c>
      <c r="V7647">
        <v>0</v>
      </c>
      <c r="W7647">
        <v>0</v>
      </c>
      <c r="X7647">
        <v>89</v>
      </c>
      <c r="Y7647" s="47">
        <v>42566</v>
      </c>
      <c r="Z7647" t="s">
        <v>28</v>
      </c>
      <c r="AA7647" t="s">
        <v>240</v>
      </c>
      <c r="AJ7647" s="47">
        <v>42531</v>
      </c>
      <c r="AK7647" t="s">
        <v>244</v>
      </c>
      <c r="AL7647">
        <v>0</v>
      </c>
      <c r="AM7647">
        <v>0</v>
      </c>
      <c r="AN7647">
        <v>89</v>
      </c>
      <c r="AO7647" s="47">
        <v>42566</v>
      </c>
      <c r="AP7647" t="s">
        <v>28</v>
      </c>
      <c r="AQ7647" t="s">
        <v>240</v>
      </c>
      <c r="AZ7647" s="47">
        <v>42531</v>
      </c>
      <c r="BA7647" t="s">
        <v>244</v>
      </c>
      <c r="BB7647">
        <v>0</v>
      </c>
      <c r="BC7647">
        <v>0</v>
      </c>
      <c r="BD7647">
        <v>89</v>
      </c>
      <c r="BE7647" s="47">
        <v>42566</v>
      </c>
      <c r="BF7647" t="s">
        <v>28</v>
      </c>
      <c r="BG7647" t="s">
        <v>240</v>
      </c>
    </row>
    <row r="7648" spans="20:59" x14ac:dyDescent="0.25">
      <c r="T7648" s="47">
        <v>42531</v>
      </c>
      <c r="U7648" t="s">
        <v>245</v>
      </c>
      <c r="V7648">
        <v>18.829999999999998</v>
      </c>
      <c r="W7648">
        <v>18.920000000000002</v>
      </c>
      <c r="X7648">
        <v>49</v>
      </c>
      <c r="Y7648" s="47">
        <v>42664</v>
      </c>
      <c r="Z7648" t="s">
        <v>28</v>
      </c>
      <c r="AA7648" t="s">
        <v>240</v>
      </c>
      <c r="AJ7648" s="47">
        <v>42531</v>
      </c>
      <c r="AK7648" t="s">
        <v>245</v>
      </c>
      <c r="AL7648">
        <v>21.8</v>
      </c>
      <c r="AM7648">
        <v>21.87</v>
      </c>
      <c r="AN7648">
        <v>49</v>
      </c>
      <c r="AO7648" s="47">
        <v>42664</v>
      </c>
      <c r="AP7648" t="s">
        <v>28</v>
      </c>
      <c r="AQ7648" t="s">
        <v>240</v>
      </c>
      <c r="AZ7648" s="47">
        <v>42531</v>
      </c>
      <c r="BA7648" t="s">
        <v>245</v>
      </c>
      <c r="BB7648">
        <v>18.829999999999998</v>
      </c>
      <c r="BC7648">
        <v>18.920000000000002</v>
      </c>
      <c r="BD7648">
        <v>49</v>
      </c>
      <c r="BE7648" s="47">
        <v>42664</v>
      </c>
      <c r="BF7648" t="s">
        <v>28</v>
      </c>
      <c r="BG7648" t="s">
        <v>240</v>
      </c>
    </row>
    <row r="7649" spans="20:59" x14ac:dyDescent="0.25">
      <c r="T7649" s="47">
        <v>42531</v>
      </c>
      <c r="U7649" t="s">
        <v>246</v>
      </c>
      <c r="V7649">
        <v>9.2200000000000006</v>
      </c>
      <c r="W7649">
        <v>9.2899999999999991</v>
      </c>
      <c r="X7649">
        <v>59</v>
      </c>
      <c r="Y7649" s="47">
        <v>42664</v>
      </c>
      <c r="Z7649" t="s">
        <v>28</v>
      </c>
      <c r="AA7649" t="s">
        <v>240</v>
      </c>
      <c r="AJ7649" s="47">
        <v>42531</v>
      </c>
      <c r="AK7649" t="s">
        <v>246</v>
      </c>
      <c r="AL7649">
        <v>12.59</v>
      </c>
      <c r="AM7649">
        <v>12.64</v>
      </c>
      <c r="AN7649">
        <v>59</v>
      </c>
      <c r="AO7649" s="47">
        <v>42664</v>
      </c>
      <c r="AP7649" t="s">
        <v>28</v>
      </c>
      <c r="AQ7649" t="s">
        <v>240</v>
      </c>
      <c r="AZ7649" s="47">
        <v>42531</v>
      </c>
      <c r="BA7649" t="s">
        <v>246</v>
      </c>
      <c r="BB7649">
        <v>9.2200000000000006</v>
      </c>
      <c r="BC7649">
        <v>9.2899999999999991</v>
      </c>
      <c r="BD7649">
        <v>59</v>
      </c>
      <c r="BE7649" s="47">
        <v>42664</v>
      </c>
      <c r="BF7649" t="s">
        <v>28</v>
      </c>
      <c r="BG7649" t="s">
        <v>240</v>
      </c>
    </row>
    <row r="7650" spans="20:59" x14ac:dyDescent="0.25">
      <c r="T7650" s="47">
        <v>42531</v>
      </c>
      <c r="U7650" t="s">
        <v>247</v>
      </c>
      <c r="V7650">
        <v>2.17</v>
      </c>
      <c r="W7650">
        <v>2.19</v>
      </c>
      <c r="X7650">
        <v>69</v>
      </c>
      <c r="Y7650" s="47">
        <v>42664</v>
      </c>
      <c r="Z7650" t="s">
        <v>28</v>
      </c>
      <c r="AA7650" t="s">
        <v>240</v>
      </c>
      <c r="AJ7650" s="47">
        <v>42531</v>
      </c>
      <c r="AK7650" t="s">
        <v>247</v>
      </c>
      <c r="AL7650">
        <v>4.08</v>
      </c>
      <c r="AM7650">
        <v>4.0999999999999996</v>
      </c>
      <c r="AN7650">
        <v>69</v>
      </c>
      <c r="AO7650" s="47">
        <v>42664</v>
      </c>
      <c r="AP7650" t="s">
        <v>28</v>
      </c>
      <c r="AQ7650" t="s">
        <v>240</v>
      </c>
      <c r="AZ7650" s="47">
        <v>42531</v>
      </c>
      <c r="BA7650" t="s">
        <v>247</v>
      </c>
      <c r="BB7650">
        <v>2.17</v>
      </c>
      <c r="BC7650">
        <v>2.19</v>
      </c>
      <c r="BD7650">
        <v>69</v>
      </c>
      <c r="BE7650" s="47">
        <v>42664</v>
      </c>
      <c r="BF7650" t="s">
        <v>28</v>
      </c>
      <c r="BG7650" t="s">
        <v>240</v>
      </c>
    </row>
    <row r="7651" spans="20:59" x14ac:dyDescent="0.25">
      <c r="T7651" s="47">
        <v>42531</v>
      </c>
      <c r="U7651" t="s">
        <v>248</v>
      </c>
      <c r="V7651">
        <v>0.18</v>
      </c>
      <c r="W7651">
        <v>0.18</v>
      </c>
      <c r="X7651">
        <v>79</v>
      </c>
      <c r="Y7651" s="47">
        <v>42664</v>
      </c>
      <c r="Z7651" t="s">
        <v>28</v>
      </c>
      <c r="AA7651" t="s">
        <v>240</v>
      </c>
      <c r="AJ7651" s="47">
        <v>42531</v>
      </c>
      <c r="AK7651" t="s">
        <v>248</v>
      </c>
      <c r="AL7651">
        <v>0.56000000000000005</v>
      </c>
      <c r="AM7651">
        <v>0.56000000000000005</v>
      </c>
      <c r="AN7651">
        <v>79</v>
      </c>
      <c r="AO7651" s="47">
        <v>42664</v>
      </c>
      <c r="AP7651" t="s">
        <v>28</v>
      </c>
      <c r="AQ7651" t="s">
        <v>240</v>
      </c>
      <c r="AZ7651" s="47">
        <v>42531</v>
      </c>
      <c r="BA7651" t="s">
        <v>248</v>
      </c>
      <c r="BB7651">
        <v>0.18</v>
      </c>
      <c r="BC7651">
        <v>0.18</v>
      </c>
      <c r="BD7651">
        <v>79</v>
      </c>
      <c r="BE7651" s="47">
        <v>42664</v>
      </c>
      <c r="BF7651" t="s">
        <v>28</v>
      </c>
      <c r="BG7651" t="s">
        <v>240</v>
      </c>
    </row>
    <row r="7652" spans="20:59" x14ac:dyDescent="0.25">
      <c r="T7652" s="47">
        <v>42531</v>
      </c>
      <c r="U7652" t="s">
        <v>249</v>
      </c>
      <c r="V7652">
        <v>0.01</v>
      </c>
      <c r="W7652">
        <v>0.01</v>
      </c>
      <c r="X7652">
        <v>89</v>
      </c>
      <c r="Y7652" s="47">
        <v>42664</v>
      </c>
      <c r="Z7652" t="s">
        <v>28</v>
      </c>
      <c r="AA7652" t="s">
        <v>240</v>
      </c>
      <c r="AJ7652" s="47">
        <v>42531</v>
      </c>
      <c r="AK7652" t="s">
        <v>249</v>
      </c>
      <c r="AL7652">
        <v>0.03</v>
      </c>
      <c r="AM7652">
        <v>0.03</v>
      </c>
      <c r="AN7652">
        <v>89</v>
      </c>
      <c r="AO7652" s="47">
        <v>42664</v>
      </c>
      <c r="AP7652" t="s">
        <v>28</v>
      </c>
      <c r="AQ7652" t="s">
        <v>240</v>
      </c>
      <c r="AZ7652" s="47">
        <v>42531</v>
      </c>
      <c r="BA7652" t="s">
        <v>249</v>
      </c>
      <c r="BB7652">
        <v>0.01</v>
      </c>
      <c r="BC7652">
        <v>0.01</v>
      </c>
      <c r="BD7652">
        <v>89</v>
      </c>
      <c r="BE7652" s="47">
        <v>42664</v>
      </c>
      <c r="BF7652" t="s">
        <v>28</v>
      </c>
      <c r="BG7652" t="s">
        <v>240</v>
      </c>
    </row>
    <row r="7653" spans="20:59" x14ac:dyDescent="0.25">
      <c r="T7653" s="47">
        <v>42531</v>
      </c>
      <c r="U7653" t="s">
        <v>250</v>
      </c>
      <c r="V7653">
        <v>0</v>
      </c>
      <c r="W7653">
        <v>0</v>
      </c>
      <c r="X7653">
        <v>49</v>
      </c>
      <c r="Y7653" s="47">
        <v>42566</v>
      </c>
      <c r="Z7653" t="s">
        <v>40</v>
      </c>
      <c r="AA7653" t="s">
        <v>240</v>
      </c>
      <c r="AJ7653" s="47">
        <v>42531</v>
      </c>
      <c r="AK7653" t="s">
        <v>250</v>
      </c>
      <c r="AL7653">
        <v>0</v>
      </c>
      <c r="AM7653">
        <v>0</v>
      </c>
      <c r="AN7653">
        <v>49</v>
      </c>
      <c r="AO7653" s="47">
        <v>42566</v>
      </c>
      <c r="AP7653" t="s">
        <v>40</v>
      </c>
      <c r="AQ7653" t="s">
        <v>240</v>
      </c>
      <c r="AZ7653" s="47">
        <v>42531</v>
      </c>
      <c r="BA7653" t="s">
        <v>250</v>
      </c>
      <c r="BB7653">
        <v>0</v>
      </c>
      <c r="BC7653">
        <v>0</v>
      </c>
      <c r="BD7653">
        <v>49</v>
      </c>
      <c r="BE7653" s="47">
        <v>42566</v>
      </c>
      <c r="BF7653" t="s">
        <v>40</v>
      </c>
      <c r="BG7653" t="s">
        <v>240</v>
      </c>
    </row>
    <row r="7654" spans="20:59" x14ac:dyDescent="0.25">
      <c r="T7654" s="47">
        <v>42531</v>
      </c>
      <c r="U7654" t="s">
        <v>251</v>
      </c>
      <c r="V7654">
        <v>0</v>
      </c>
      <c r="W7654">
        <v>0</v>
      </c>
      <c r="X7654">
        <v>59</v>
      </c>
      <c r="Y7654" s="47">
        <v>42566</v>
      </c>
      <c r="Z7654" t="s">
        <v>40</v>
      </c>
      <c r="AA7654" t="s">
        <v>240</v>
      </c>
      <c r="AJ7654" s="47">
        <v>42531</v>
      </c>
      <c r="AK7654" t="s">
        <v>251</v>
      </c>
      <c r="AL7654">
        <v>0</v>
      </c>
      <c r="AM7654">
        <v>0</v>
      </c>
      <c r="AN7654">
        <v>59</v>
      </c>
      <c r="AO7654" s="47">
        <v>42566</v>
      </c>
      <c r="AP7654" t="s">
        <v>40</v>
      </c>
      <c r="AQ7654" t="s">
        <v>240</v>
      </c>
      <c r="AZ7654" s="47">
        <v>42531</v>
      </c>
      <c r="BA7654" t="s">
        <v>251</v>
      </c>
      <c r="BB7654">
        <v>0</v>
      </c>
      <c r="BC7654">
        <v>0</v>
      </c>
      <c r="BD7654">
        <v>59</v>
      </c>
      <c r="BE7654" s="47">
        <v>42566</v>
      </c>
      <c r="BF7654" t="s">
        <v>40</v>
      </c>
      <c r="BG7654" t="s">
        <v>240</v>
      </c>
    </row>
    <row r="7655" spans="20:59" x14ac:dyDescent="0.25">
      <c r="T7655" s="47">
        <v>42531</v>
      </c>
      <c r="U7655" t="s">
        <v>252</v>
      </c>
      <c r="V7655">
        <v>2.14</v>
      </c>
      <c r="W7655">
        <v>2.15</v>
      </c>
      <c r="X7655">
        <v>69</v>
      </c>
      <c r="Y7655" s="47">
        <v>42566</v>
      </c>
      <c r="Z7655" t="s">
        <v>40</v>
      </c>
      <c r="AA7655" t="s">
        <v>240</v>
      </c>
      <c r="AJ7655" s="47">
        <v>42531</v>
      </c>
      <c r="AK7655" t="s">
        <v>252</v>
      </c>
      <c r="AL7655">
        <v>0.6</v>
      </c>
      <c r="AM7655">
        <v>0.6</v>
      </c>
      <c r="AN7655">
        <v>69</v>
      </c>
      <c r="AO7655" s="47">
        <v>42566</v>
      </c>
      <c r="AP7655" t="s">
        <v>40</v>
      </c>
      <c r="AQ7655" t="s">
        <v>240</v>
      </c>
      <c r="AZ7655" s="47">
        <v>42531</v>
      </c>
      <c r="BA7655" t="s">
        <v>252</v>
      </c>
      <c r="BB7655">
        <v>2.14</v>
      </c>
      <c r="BC7655">
        <v>2.15</v>
      </c>
      <c r="BD7655">
        <v>69</v>
      </c>
      <c r="BE7655" s="47">
        <v>42566</v>
      </c>
      <c r="BF7655" t="s">
        <v>40</v>
      </c>
      <c r="BG7655" t="s">
        <v>240</v>
      </c>
    </row>
    <row r="7656" spans="20:59" x14ac:dyDescent="0.25">
      <c r="T7656" s="47">
        <v>42531</v>
      </c>
      <c r="U7656" t="s">
        <v>253</v>
      </c>
      <c r="V7656">
        <v>11.5</v>
      </c>
      <c r="W7656">
        <v>11.55</v>
      </c>
      <c r="X7656">
        <v>79</v>
      </c>
      <c r="Y7656" s="47">
        <v>42566</v>
      </c>
      <c r="Z7656" t="s">
        <v>40</v>
      </c>
      <c r="AA7656" t="s">
        <v>240</v>
      </c>
      <c r="AJ7656" s="47">
        <v>42531</v>
      </c>
      <c r="AK7656" t="s">
        <v>253</v>
      </c>
      <c r="AL7656">
        <v>7.8</v>
      </c>
      <c r="AM7656">
        <v>7.85</v>
      </c>
      <c r="AN7656">
        <v>79</v>
      </c>
      <c r="AO7656" s="47">
        <v>42566</v>
      </c>
      <c r="AP7656" t="s">
        <v>40</v>
      </c>
      <c r="AQ7656" t="s">
        <v>240</v>
      </c>
      <c r="AZ7656" s="47">
        <v>42531</v>
      </c>
      <c r="BA7656" t="s">
        <v>253</v>
      </c>
      <c r="BB7656">
        <v>11.5</v>
      </c>
      <c r="BC7656">
        <v>11.55</v>
      </c>
      <c r="BD7656">
        <v>79</v>
      </c>
      <c r="BE7656" s="47">
        <v>42566</v>
      </c>
      <c r="BF7656" t="s">
        <v>40</v>
      </c>
      <c r="BG7656" t="s">
        <v>240</v>
      </c>
    </row>
    <row r="7657" spans="20:59" x14ac:dyDescent="0.25">
      <c r="T7657" s="47">
        <v>42531</v>
      </c>
      <c r="U7657" t="s">
        <v>254</v>
      </c>
      <c r="V7657">
        <v>21.52</v>
      </c>
      <c r="W7657">
        <v>21.66</v>
      </c>
      <c r="X7657">
        <v>89</v>
      </c>
      <c r="Y7657" s="47">
        <v>42566</v>
      </c>
      <c r="Z7657" t="s">
        <v>40</v>
      </c>
      <c r="AA7657" t="s">
        <v>240</v>
      </c>
      <c r="AJ7657" s="47">
        <v>42531</v>
      </c>
      <c r="AK7657" t="s">
        <v>254</v>
      </c>
      <c r="AL7657">
        <v>17.79</v>
      </c>
      <c r="AM7657">
        <v>17.850000000000001</v>
      </c>
      <c r="AN7657">
        <v>89</v>
      </c>
      <c r="AO7657" s="47">
        <v>42566</v>
      </c>
      <c r="AP7657" t="s">
        <v>40</v>
      </c>
      <c r="AQ7657" t="s">
        <v>240</v>
      </c>
      <c r="AZ7657" s="47">
        <v>42531</v>
      </c>
      <c r="BA7657" t="s">
        <v>254</v>
      </c>
      <c r="BB7657">
        <v>21.52</v>
      </c>
      <c r="BC7657">
        <v>21.66</v>
      </c>
      <c r="BD7657">
        <v>89</v>
      </c>
      <c r="BE7657" s="47">
        <v>42566</v>
      </c>
      <c r="BF7657" t="s">
        <v>40</v>
      </c>
      <c r="BG7657" t="s">
        <v>240</v>
      </c>
    </row>
    <row r="7658" spans="20:59" x14ac:dyDescent="0.25">
      <c r="T7658" s="47">
        <v>42531</v>
      </c>
      <c r="U7658" t="s">
        <v>255</v>
      </c>
      <c r="V7658">
        <v>0</v>
      </c>
      <c r="W7658">
        <v>0</v>
      </c>
      <c r="X7658">
        <v>49</v>
      </c>
      <c r="Y7658" s="47">
        <v>42664</v>
      </c>
      <c r="Z7658" t="s">
        <v>40</v>
      </c>
      <c r="AA7658" t="s">
        <v>240</v>
      </c>
      <c r="AJ7658" s="47">
        <v>42531</v>
      </c>
      <c r="AK7658" t="s">
        <v>255</v>
      </c>
      <c r="AL7658">
        <v>0</v>
      </c>
      <c r="AM7658">
        <v>0</v>
      </c>
      <c r="AN7658">
        <v>49</v>
      </c>
      <c r="AO7658" s="47">
        <v>42664</v>
      </c>
      <c r="AP7658" t="s">
        <v>40</v>
      </c>
      <c r="AQ7658" t="s">
        <v>240</v>
      </c>
      <c r="AZ7658" s="47">
        <v>42531</v>
      </c>
      <c r="BA7658" t="s">
        <v>255</v>
      </c>
      <c r="BB7658">
        <v>0</v>
      </c>
      <c r="BC7658">
        <v>0</v>
      </c>
      <c r="BD7658">
        <v>49</v>
      </c>
      <c r="BE7658" s="47">
        <v>42664</v>
      </c>
      <c r="BF7658" t="s">
        <v>40</v>
      </c>
      <c r="BG7658" t="s">
        <v>240</v>
      </c>
    </row>
    <row r="7659" spans="20:59" x14ac:dyDescent="0.25">
      <c r="T7659" s="47">
        <v>42531</v>
      </c>
      <c r="U7659" t="s">
        <v>256</v>
      </c>
      <c r="V7659">
        <v>0.19</v>
      </c>
      <c r="W7659">
        <v>0.2</v>
      </c>
      <c r="X7659">
        <v>59</v>
      </c>
      <c r="Y7659" s="47">
        <v>42664</v>
      </c>
      <c r="Z7659" t="s">
        <v>40</v>
      </c>
      <c r="AA7659" t="s">
        <v>240</v>
      </c>
      <c r="AJ7659" s="47">
        <v>42531</v>
      </c>
      <c r="AK7659" t="s">
        <v>256</v>
      </c>
      <c r="AL7659">
        <v>0.06</v>
      </c>
      <c r="AM7659">
        <v>0.06</v>
      </c>
      <c r="AN7659">
        <v>59</v>
      </c>
      <c r="AO7659" s="47">
        <v>42664</v>
      </c>
      <c r="AP7659" t="s">
        <v>40</v>
      </c>
      <c r="AQ7659" t="s">
        <v>240</v>
      </c>
      <c r="AZ7659" s="47">
        <v>42531</v>
      </c>
      <c r="BA7659" t="s">
        <v>256</v>
      </c>
      <c r="BB7659">
        <v>0.19</v>
      </c>
      <c r="BC7659">
        <v>0.2</v>
      </c>
      <c r="BD7659">
        <v>59</v>
      </c>
      <c r="BE7659" s="47">
        <v>42664</v>
      </c>
      <c r="BF7659" t="s">
        <v>40</v>
      </c>
      <c r="BG7659" t="s">
        <v>240</v>
      </c>
    </row>
    <row r="7660" spans="20:59" x14ac:dyDescent="0.25">
      <c r="T7660" s="47">
        <v>42531</v>
      </c>
      <c r="U7660" t="s">
        <v>257</v>
      </c>
      <c r="V7660">
        <v>3.2</v>
      </c>
      <c r="W7660">
        <v>3.21</v>
      </c>
      <c r="X7660">
        <v>69</v>
      </c>
      <c r="Y7660" s="47">
        <v>42664</v>
      </c>
      <c r="Z7660" t="s">
        <v>40</v>
      </c>
      <c r="AA7660" t="s">
        <v>240</v>
      </c>
      <c r="AJ7660" s="47">
        <v>42531</v>
      </c>
      <c r="AK7660" t="s">
        <v>257</v>
      </c>
      <c r="AL7660">
        <v>1.64</v>
      </c>
      <c r="AM7660">
        <v>1.65</v>
      </c>
      <c r="AN7660">
        <v>69</v>
      </c>
      <c r="AO7660" s="47">
        <v>42664</v>
      </c>
      <c r="AP7660" t="s">
        <v>40</v>
      </c>
      <c r="AQ7660" t="s">
        <v>240</v>
      </c>
      <c r="AZ7660" s="47">
        <v>42531</v>
      </c>
      <c r="BA7660" t="s">
        <v>257</v>
      </c>
      <c r="BB7660">
        <v>3.2</v>
      </c>
      <c r="BC7660">
        <v>3.21</v>
      </c>
      <c r="BD7660">
        <v>69</v>
      </c>
      <c r="BE7660" s="47">
        <v>42664</v>
      </c>
      <c r="BF7660" t="s">
        <v>40</v>
      </c>
      <c r="BG7660" t="s">
        <v>240</v>
      </c>
    </row>
    <row r="7661" spans="20:59" x14ac:dyDescent="0.25">
      <c r="T7661" s="47">
        <v>42531</v>
      </c>
      <c r="U7661" t="s">
        <v>258</v>
      </c>
      <c r="V7661">
        <v>11.34</v>
      </c>
      <c r="W7661">
        <v>11.4</v>
      </c>
      <c r="X7661">
        <v>79</v>
      </c>
      <c r="Y7661" s="47">
        <v>42664</v>
      </c>
      <c r="Z7661" t="s">
        <v>40</v>
      </c>
      <c r="AA7661" t="s">
        <v>240</v>
      </c>
      <c r="AJ7661" s="47">
        <v>42531</v>
      </c>
      <c r="AK7661" t="s">
        <v>258</v>
      </c>
      <c r="AL7661">
        <v>8.01</v>
      </c>
      <c r="AM7661">
        <v>8.08</v>
      </c>
      <c r="AN7661">
        <v>79</v>
      </c>
      <c r="AO7661" s="47">
        <v>42664</v>
      </c>
      <c r="AP7661" t="s">
        <v>40</v>
      </c>
      <c r="AQ7661" t="s">
        <v>240</v>
      </c>
      <c r="AZ7661" s="47">
        <v>42531</v>
      </c>
      <c r="BA7661" t="s">
        <v>258</v>
      </c>
      <c r="BB7661">
        <v>11.34</v>
      </c>
      <c r="BC7661">
        <v>11.4</v>
      </c>
      <c r="BD7661">
        <v>79</v>
      </c>
      <c r="BE7661" s="47">
        <v>42664</v>
      </c>
      <c r="BF7661" t="s">
        <v>40</v>
      </c>
      <c r="BG7661" t="s">
        <v>240</v>
      </c>
    </row>
    <row r="7662" spans="20:59" x14ac:dyDescent="0.25">
      <c r="T7662" s="47">
        <v>42531</v>
      </c>
      <c r="U7662" t="s">
        <v>259</v>
      </c>
      <c r="V7662">
        <v>21.14</v>
      </c>
      <c r="W7662">
        <v>21.28</v>
      </c>
      <c r="X7662">
        <v>89</v>
      </c>
      <c r="Y7662" s="47">
        <v>42664</v>
      </c>
      <c r="Z7662" t="s">
        <v>40</v>
      </c>
      <c r="AA7662" t="s">
        <v>240</v>
      </c>
      <c r="AJ7662" s="47">
        <v>42531</v>
      </c>
      <c r="AK7662" t="s">
        <v>259</v>
      </c>
      <c r="AL7662">
        <v>17.239999999999998</v>
      </c>
      <c r="AM7662">
        <v>17.32</v>
      </c>
      <c r="AN7662">
        <v>89</v>
      </c>
      <c r="AO7662" s="47">
        <v>42664</v>
      </c>
      <c r="AP7662" t="s">
        <v>40</v>
      </c>
      <c r="AQ7662" t="s">
        <v>240</v>
      </c>
      <c r="AZ7662" s="47">
        <v>42531</v>
      </c>
      <c r="BA7662" t="s">
        <v>259</v>
      </c>
      <c r="BB7662">
        <v>21.14</v>
      </c>
      <c r="BC7662">
        <v>21.28</v>
      </c>
      <c r="BD7662">
        <v>89</v>
      </c>
      <c r="BE7662" s="47">
        <v>42664</v>
      </c>
      <c r="BF7662" t="s">
        <v>40</v>
      </c>
      <c r="BG7662" t="s">
        <v>240</v>
      </c>
    </row>
    <row r="7663" spans="20:59" x14ac:dyDescent="0.25">
      <c r="T7663" s="47">
        <v>42531</v>
      </c>
      <c r="U7663" t="s">
        <v>260</v>
      </c>
      <c r="V7663">
        <v>21.02</v>
      </c>
      <c r="W7663">
        <v>21.11</v>
      </c>
      <c r="X7663">
        <v>63</v>
      </c>
      <c r="Y7663" s="47">
        <v>42566</v>
      </c>
      <c r="Z7663" t="s">
        <v>28</v>
      </c>
      <c r="AA7663" t="s">
        <v>261</v>
      </c>
      <c r="AJ7663" s="47">
        <v>42531</v>
      </c>
      <c r="AK7663" t="s">
        <v>260</v>
      </c>
      <c r="AL7663">
        <v>19.579999999999998</v>
      </c>
      <c r="AM7663">
        <v>19.68</v>
      </c>
      <c r="AN7663">
        <v>63</v>
      </c>
      <c r="AO7663" s="47">
        <v>42566</v>
      </c>
      <c r="AP7663" t="s">
        <v>28</v>
      </c>
      <c r="AQ7663" t="s">
        <v>261</v>
      </c>
      <c r="AZ7663" s="47">
        <v>42531</v>
      </c>
      <c r="BA7663" t="s">
        <v>260</v>
      </c>
      <c r="BB7663">
        <v>21.02</v>
      </c>
      <c r="BC7663">
        <v>21.11</v>
      </c>
      <c r="BD7663">
        <v>63</v>
      </c>
      <c r="BE7663" s="47">
        <v>42566</v>
      </c>
      <c r="BF7663" t="s">
        <v>28</v>
      </c>
      <c r="BG7663" t="s">
        <v>261</v>
      </c>
    </row>
    <row r="7664" spans="20:59" x14ac:dyDescent="0.25">
      <c r="T7664" s="47">
        <v>42531</v>
      </c>
      <c r="U7664" t="s">
        <v>262</v>
      </c>
      <c r="V7664">
        <v>10.75</v>
      </c>
      <c r="W7664">
        <v>10.79</v>
      </c>
      <c r="X7664">
        <v>73</v>
      </c>
      <c r="Y7664" s="47">
        <v>42566</v>
      </c>
      <c r="Z7664" t="s">
        <v>28</v>
      </c>
      <c r="AA7664" t="s">
        <v>261</v>
      </c>
      <c r="AJ7664" s="47">
        <v>42531</v>
      </c>
      <c r="AK7664" t="s">
        <v>262</v>
      </c>
      <c r="AL7664">
        <v>9.5500000000000007</v>
      </c>
      <c r="AM7664">
        <v>9.56</v>
      </c>
      <c r="AN7664">
        <v>73</v>
      </c>
      <c r="AO7664" s="47">
        <v>42566</v>
      </c>
      <c r="AP7664" t="s">
        <v>28</v>
      </c>
      <c r="AQ7664" t="s">
        <v>261</v>
      </c>
      <c r="AZ7664" s="47">
        <v>42531</v>
      </c>
      <c r="BA7664" t="s">
        <v>262</v>
      </c>
      <c r="BB7664">
        <v>10.75</v>
      </c>
      <c r="BC7664">
        <v>10.79</v>
      </c>
      <c r="BD7664">
        <v>73</v>
      </c>
      <c r="BE7664" s="47">
        <v>42566</v>
      </c>
      <c r="BF7664" t="s">
        <v>28</v>
      </c>
      <c r="BG7664" t="s">
        <v>261</v>
      </c>
    </row>
    <row r="7665" spans="20:59" x14ac:dyDescent="0.25">
      <c r="T7665" s="47">
        <v>42531</v>
      </c>
      <c r="U7665" t="s">
        <v>263</v>
      </c>
      <c r="V7665">
        <v>2.52</v>
      </c>
      <c r="W7665">
        <v>2.52</v>
      </c>
      <c r="X7665">
        <v>83</v>
      </c>
      <c r="Y7665" s="47">
        <v>42566</v>
      </c>
      <c r="Z7665" t="s">
        <v>28</v>
      </c>
      <c r="AA7665" t="s">
        <v>261</v>
      </c>
      <c r="AJ7665" s="47">
        <v>42531</v>
      </c>
      <c r="AK7665" t="s">
        <v>263</v>
      </c>
      <c r="AL7665">
        <v>1.92</v>
      </c>
      <c r="AM7665">
        <v>1.93</v>
      </c>
      <c r="AN7665">
        <v>83</v>
      </c>
      <c r="AO7665" s="47">
        <v>42566</v>
      </c>
      <c r="AP7665" t="s">
        <v>28</v>
      </c>
      <c r="AQ7665" t="s">
        <v>261</v>
      </c>
      <c r="AZ7665" s="47">
        <v>42531</v>
      </c>
      <c r="BA7665" t="s">
        <v>263</v>
      </c>
      <c r="BB7665">
        <v>2.52</v>
      </c>
      <c r="BC7665">
        <v>2.52</v>
      </c>
      <c r="BD7665">
        <v>83</v>
      </c>
      <c r="BE7665" s="47">
        <v>42566</v>
      </c>
      <c r="BF7665" t="s">
        <v>28</v>
      </c>
      <c r="BG7665" t="s">
        <v>261</v>
      </c>
    </row>
    <row r="7666" spans="20:59" x14ac:dyDescent="0.25">
      <c r="T7666" s="47">
        <v>42531</v>
      </c>
      <c r="U7666" t="s">
        <v>264</v>
      </c>
      <c r="V7666">
        <v>0.13</v>
      </c>
      <c r="W7666">
        <v>0.13</v>
      </c>
      <c r="X7666">
        <v>93</v>
      </c>
      <c r="Y7666" s="47">
        <v>42566</v>
      </c>
      <c r="Z7666" t="s">
        <v>28</v>
      </c>
      <c r="AA7666" t="s">
        <v>261</v>
      </c>
      <c r="AJ7666" s="47">
        <v>42531</v>
      </c>
      <c r="AK7666" t="s">
        <v>264</v>
      </c>
      <c r="AL7666">
        <v>7.0000000000000007E-2</v>
      </c>
      <c r="AM7666">
        <v>7.0000000000000007E-2</v>
      </c>
      <c r="AN7666">
        <v>93</v>
      </c>
      <c r="AO7666" s="47">
        <v>42566</v>
      </c>
      <c r="AP7666" t="s">
        <v>28</v>
      </c>
      <c r="AQ7666" t="s">
        <v>261</v>
      </c>
      <c r="AZ7666" s="47">
        <v>42531</v>
      </c>
      <c r="BA7666" t="s">
        <v>264</v>
      </c>
      <c r="BB7666">
        <v>0.13</v>
      </c>
      <c r="BC7666">
        <v>0.13</v>
      </c>
      <c r="BD7666">
        <v>93</v>
      </c>
      <c r="BE7666" s="47">
        <v>42566</v>
      </c>
      <c r="BF7666" t="s">
        <v>28</v>
      </c>
      <c r="BG7666" t="s">
        <v>261</v>
      </c>
    </row>
    <row r="7667" spans="20:59" x14ac:dyDescent="0.25">
      <c r="T7667" s="47">
        <v>42531</v>
      </c>
      <c r="U7667" t="s">
        <v>265</v>
      </c>
      <c r="V7667">
        <v>0</v>
      </c>
      <c r="W7667">
        <v>0</v>
      </c>
      <c r="X7667">
        <v>103</v>
      </c>
      <c r="Y7667" s="47">
        <v>42566</v>
      </c>
      <c r="Z7667" t="s">
        <v>28</v>
      </c>
      <c r="AA7667" t="s">
        <v>261</v>
      </c>
      <c r="AJ7667" s="47">
        <v>42531</v>
      </c>
      <c r="AK7667" t="s">
        <v>265</v>
      </c>
      <c r="AL7667">
        <v>0</v>
      </c>
      <c r="AM7667">
        <v>0</v>
      </c>
      <c r="AN7667">
        <v>103</v>
      </c>
      <c r="AO7667" s="47">
        <v>42566</v>
      </c>
      <c r="AP7667" t="s">
        <v>28</v>
      </c>
      <c r="AQ7667" t="s">
        <v>261</v>
      </c>
      <c r="AZ7667" s="47">
        <v>42531</v>
      </c>
      <c r="BA7667" t="s">
        <v>265</v>
      </c>
      <c r="BB7667">
        <v>0</v>
      </c>
      <c r="BC7667">
        <v>0</v>
      </c>
      <c r="BD7667">
        <v>103</v>
      </c>
      <c r="BE7667" s="47">
        <v>42566</v>
      </c>
      <c r="BF7667" t="s">
        <v>28</v>
      </c>
      <c r="BG7667" t="s">
        <v>261</v>
      </c>
    </row>
    <row r="7668" spans="20:59" x14ac:dyDescent="0.25">
      <c r="T7668" s="47">
        <v>42531</v>
      </c>
      <c r="U7668" t="s">
        <v>266</v>
      </c>
      <c r="V7668">
        <v>20.91</v>
      </c>
      <c r="W7668">
        <v>21.06</v>
      </c>
      <c r="X7668">
        <v>63</v>
      </c>
      <c r="Y7668" s="47">
        <v>42664</v>
      </c>
      <c r="Z7668" t="s">
        <v>28</v>
      </c>
      <c r="AA7668" t="s">
        <v>261</v>
      </c>
      <c r="AJ7668" s="47">
        <v>42531</v>
      </c>
      <c r="AK7668" t="s">
        <v>266</v>
      </c>
      <c r="AL7668">
        <v>19.579999999999998</v>
      </c>
      <c r="AM7668">
        <v>19.649999999999999</v>
      </c>
      <c r="AN7668">
        <v>63</v>
      </c>
      <c r="AO7668" s="47">
        <v>42664</v>
      </c>
      <c r="AP7668" t="s">
        <v>28</v>
      </c>
      <c r="AQ7668" t="s">
        <v>261</v>
      </c>
      <c r="AZ7668" s="47">
        <v>42531</v>
      </c>
      <c r="BA7668" t="s">
        <v>266</v>
      </c>
      <c r="BB7668">
        <v>20.91</v>
      </c>
      <c r="BC7668">
        <v>21.06</v>
      </c>
      <c r="BD7668">
        <v>63</v>
      </c>
      <c r="BE7668" s="47">
        <v>42664</v>
      </c>
      <c r="BF7668" t="s">
        <v>28</v>
      </c>
      <c r="BG7668" t="s">
        <v>261</v>
      </c>
    </row>
    <row r="7669" spans="20:59" x14ac:dyDescent="0.25">
      <c r="T7669" s="47">
        <v>42531</v>
      </c>
      <c r="U7669" t="s">
        <v>267</v>
      </c>
      <c r="V7669">
        <v>11.95</v>
      </c>
      <c r="W7669">
        <v>11.98</v>
      </c>
      <c r="X7669">
        <v>73</v>
      </c>
      <c r="Y7669" s="47">
        <v>42664</v>
      </c>
      <c r="Z7669" t="s">
        <v>28</v>
      </c>
      <c r="AA7669" t="s">
        <v>261</v>
      </c>
      <c r="AJ7669" s="47">
        <v>42531</v>
      </c>
      <c r="AK7669" t="s">
        <v>267</v>
      </c>
      <c r="AL7669">
        <v>10.68</v>
      </c>
      <c r="AM7669">
        <v>10.73</v>
      </c>
      <c r="AN7669">
        <v>73</v>
      </c>
      <c r="AO7669" s="47">
        <v>42664</v>
      </c>
      <c r="AP7669" t="s">
        <v>28</v>
      </c>
      <c r="AQ7669" t="s">
        <v>261</v>
      </c>
      <c r="AZ7669" s="47">
        <v>42531</v>
      </c>
      <c r="BA7669" t="s">
        <v>267</v>
      </c>
      <c r="BB7669">
        <v>11.95</v>
      </c>
      <c r="BC7669">
        <v>11.98</v>
      </c>
      <c r="BD7669">
        <v>73</v>
      </c>
      <c r="BE7669" s="47">
        <v>42664</v>
      </c>
      <c r="BF7669" t="s">
        <v>28</v>
      </c>
      <c r="BG7669" t="s">
        <v>261</v>
      </c>
    </row>
    <row r="7670" spans="20:59" x14ac:dyDescent="0.25">
      <c r="T7670" s="47">
        <v>42531</v>
      </c>
      <c r="U7670" t="s">
        <v>268</v>
      </c>
      <c r="V7670">
        <v>4.83</v>
      </c>
      <c r="W7670">
        <v>4.8600000000000003</v>
      </c>
      <c r="X7670">
        <v>83</v>
      </c>
      <c r="Y7670" s="47">
        <v>42664</v>
      </c>
      <c r="Z7670" t="s">
        <v>28</v>
      </c>
      <c r="AA7670" t="s">
        <v>261</v>
      </c>
      <c r="AJ7670" s="47">
        <v>42531</v>
      </c>
      <c r="AK7670" t="s">
        <v>268</v>
      </c>
      <c r="AL7670">
        <v>4.1900000000000004</v>
      </c>
      <c r="AM7670">
        <v>4.21</v>
      </c>
      <c r="AN7670">
        <v>83</v>
      </c>
      <c r="AO7670" s="47">
        <v>42664</v>
      </c>
      <c r="AP7670" t="s">
        <v>28</v>
      </c>
      <c r="AQ7670" t="s">
        <v>261</v>
      </c>
      <c r="AZ7670" s="47">
        <v>42531</v>
      </c>
      <c r="BA7670" t="s">
        <v>268</v>
      </c>
      <c r="BB7670">
        <v>4.83</v>
      </c>
      <c r="BC7670">
        <v>4.8600000000000003</v>
      </c>
      <c r="BD7670">
        <v>83</v>
      </c>
      <c r="BE7670" s="47">
        <v>42664</v>
      </c>
      <c r="BF7670" t="s">
        <v>28</v>
      </c>
      <c r="BG7670" t="s">
        <v>261</v>
      </c>
    </row>
    <row r="7671" spans="20:59" x14ac:dyDescent="0.25">
      <c r="T7671" s="47">
        <v>42531</v>
      </c>
      <c r="U7671" t="s">
        <v>269</v>
      </c>
      <c r="V7671">
        <v>1.33</v>
      </c>
      <c r="W7671">
        <v>1.33</v>
      </c>
      <c r="X7671">
        <v>93</v>
      </c>
      <c r="Y7671" s="47">
        <v>42664</v>
      </c>
      <c r="Z7671" t="s">
        <v>28</v>
      </c>
      <c r="AA7671" t="s">
        <v>261</v>
      </c>
      <c r="AJ7671" s="47">
        <v>42531</v>
      </c>
      <c r="AK7671" t="s">
        <v>269</v>
      </c>
      <c r="AL7671">
        <v>1.0900000000000001</v>
      </c>
      <c r="AM7671">
        <v>1.1000000000000001</v>
      </c>
      <c r="AN7671">
        <v>93</v>
      </c>
      <c r="AO7671" s="47">
        <v>42664</v>
      </c>
      <c r="AP7671" t="s">
        <v>28</v>
      </c>
      <c r="AQ7671" t="s">
        <v>261</v>
      </c>
      <c r="AZ7671" s="47">
        <v>42531</v>
      </c>
      <c r="BA7671" t="s">
        <v>269</v>
      </c>
      <c r="BB7671">
        <v>1.33</v>
      </c>
      <c r="BC7671">
        <v>1.33</v>
      </c>
      <c r="BD7671">
        <v>93</v>
      </c>
      <c r="BE7671" s="47">
        <v>42664</v>
      </c>
      <c r="BF7671" t="s">
        <v>28</v>
      </c>
      <c r="BG7671" t="s">
        <v>261</v>
      </c>
    </row>
    <row r="7672" spans="20:59" x14ac:dyDescent="0.25">
      <c r="T7672" s="47">
        <v>42531</v>
      </c>
      <c r="U7672" t="s">
        <v>270</v>
      </c>
      <c r="V7672">
        <v>0.26</v>
      </c>
      <c r="W7672">
        <v>0.26</v>
      </c>
      <c r="X7672">
        <v>103</v>
      </c>
      <c r="Y7672" s="47">
        <v>42664</v>
      </c>
      <c r="Z7672" t="s">
        <v>28</v>
      </c>
      <c r="AA7672" t="s">
        <v>261</v>
      </c>
      <c r="AJ7672" s="47">
        <v>42531</v>
      </c>
      <c r="AK7672" t="s">
        <v>270</v>
      </c>
      <c r="AL7672">
        <v>0.2</v>
      </c>
      <c r="AM7672">
        <v>0.2</v>
      </c>
      <c r="AN7672">
        <v>103</v>
      </c>
      <c r="AO7672" s="47">
        <v>42664</v>
      </c>
      <c r="AP7672" t="s">
        <v>28</v>
      </c>
      <c r="AQ7672" t="s">
        <v>261</v>
      </c>
      <c r="AZ7672" s="47">
        <v>42531</v>
      </c>
      <c r="BA7672" t="s">
        <v>270</v>
      </c>
      <c r="BB7672">
        <v>0.26</v>
      </c>
      <c r="BC7672">
        <v>0.26</v>
      </c>
      <c r="BD7672">
        <v>103</v>
      </c>
      <c r="BE7672" s="47">
        <v>42664</v>
      </c>
      <c r="BF7672" t="s">
        <v>28</v>
      </c>
      <c r="BG7672" t="s">
        <v>261</v>
      </c>
    </row>
    <row r="7673" spans="20:59" x14ac:dyDescent="0.25">
      <c r="T7673" s="47">
        <v>42531</v>
      </c>
      <c r="U7673" t="s">
        <v>271</v>
      </c>
      <c r="V7673">
        <v>0</v>
      </c>
      <c r="W7673">
        <v>0</v>
      </c>
      <c r="X7673">
        <v>63</v>
      </c>
      <c r="Y7673" s="47">
        <v>42566</v>
      </c>
      <c r="Z7673" t="s">
        <v>40</v>
      </c>
      <c r="AA7673" t="s">
        <v>261</v>
      </c>
      <c r="AJ7673" s="47">
        <v>42531</v>
      </c>
      <c r="AK7673" t="s">
        <v>271</v>
      </c>
      <c r="AL7673">
        <v>0</v>
      </c>
      <c r="AM7673">
        <v>0</v>
      </c>
      <c r="AN7673">
        <v>63</v>
      </c>
      <c r="AO7673" s="47">
        <v>42566</v>
      </c>
      <c r="AP7673" t="s">
        <v>40</v>
      </c>
      <c r="AQ7673" t="s">
        <v>261</v>
      </c>
      <c r="AZ7673" s="47">
        <v>42531</v>
      </c>
      <c r="BA7673" t="s">
        <v>271</v>
      </c>
      <c r="BB7673">
        <v>0</v>
      </c>
      <c r="BC7673">
        <v>0</v>
      </c>
      <c r="BD7673">
        <v>63</v>
      </c>
      <c r="BE7673" s="47">
        <v>42566</v>
      </c>
      <c r="BF7673" t="s">
        <v>40</v>
      </c>
      <c r="BG7673" t="s">
        <v>261</v>
      </c>
    </row>
    <row r="7674" spans="20:59" x14ac:dyDescent="0.25">
      <c r="T7674" s="47">
        <v>42531</v>
      </c>
      <c r="U7674" t="s">
        <v>272</v>
      </c>
      <c r="V7674">
        <v>0.03</v>
      </c>
      <c r="W7674">
        <v>0.03</v>
      </c>
      <c r="X7674">
        <v>73</v>
      </c>
      <c r="Y7674" s="47">
        <v>42566</v>
      </c>
      <c r="Z7674" t="s">
        <v>40</v>
      </c>
      <c r="AA7674" t="s">
        <v>261</v>
      </c>
      <c r="AJ7674" s="47">
        <v>42531</v>
      </c>
      <c r="AK7674" t="s">
        <v>272</v>
      </c>
      <c r="AL7674">
        <v>0.05</v>
      </c>
      <c r="AM7674">
        <v>0.05</v>
      </c>
      <c r="AN7674">
        <v>73</v>
      </c>
      <c r="AO7674" s="47">
        <v>42566</v>
      </c>
      <c r="AP7674" t="s">
        <v>40</v>
      </c>
      <c r="AQ7674" t="s">
        <v>261</v>
      </c>
      <c r="AZ7674" s="47">
        <v>42531</v>
      </c>
      <c r="BA7674" t="s">
        <v>272</v>
      </c>
      <c r="BB7674">
        <v>0.03</v>
      </c>
      <c r="BC7674">
        <v>0.03</v>
      </c>
      <c r="BD7674">
        <v>73</v>
      </c>
      <c r="BE7674" s="47">
        <v>42566</v>
      </c>
      <c r="BF7674" t="s">
        <v>40</v>
      </c>
      <c r="BG7674" t="s">
        <v>261</v>
      </c>
    </row>
    <row r="7675" spans="20:59" x14ac:dyDescent="0.25">
      <c r="T7675" s="47">
        <v>42531</v>
      </c>
      <c r="U7675" t="s">
        <v>273</v>
      </c>
      <c r="V7675">
        <v>1.78</v>
      </c>
      <c r="W7675">
        <v>1.79</v>
      </c>
      <c r="X7675">
        <v>83</v>
      </c>
      <c r="Y7675" s="47">
        <v>42566</v>
      </c>
      <c r="Z7675" t="s">
        <v>40</v>
      </c>
      <c r="AA7675" t="s">
        <v>261</v>
      </c>
      <c r="AJ7675" s="47">
        <v>42531</v>
      </c>
      <c r="AK7675" t="s">
        <v>273</v>
      </c>
      <c r="AL7675">
        <v>2.2999999999999998</v>
      </c>
      <c r="AM7675">
        <v>2.3199999999999998</v>
      </c>
      <c r="AN7675">
        <v>83</v>
      </c>
      <c r="AO7675" s="47">
        <v>42566</v>
      </c>
      <c r="AP7675" t="s">
        <v>40</v>
      </c>
      <c r="AQ7675" t="s">
        <v>261</v>
      </c>
      <c r="AZ7675" s="47">
        <v>42531</v>
      </c>
      <c r="BA7675" t="s">
        <v>273</v>
      </c>
      <c r="BB7675">
        <v>1.78</v>
      </c>
      <c r="BC7675">
        <v>1.79</v>
      </c>
      <c r="BD7675">
        <v>83</v>
      </c>
      <c r="BE7675" s="47">
        <v>42566</v>
      </c>
      <c r="BF7675" t="s">
        <v>40</v>
      </c>
      <c r="BG7675" t="s">
        <v>261</v>
      </c>
    </row>
    <row r="7676" spans="20:59" x14ac:dyDescent="0.25">
      <c r="T7676" s="47">
        <v>42531</v>
      </c>
      <c r="U7676" t="s">
        <v>274</v>
      </c>
      <c r="V7676">
        <v>9.1999999999999993</v>
      </c>
      <c r="W7676">
        <v>9.24</v>
      </c>
      <c r="X7676">
        <v>93</v>
      </c>
      <c r="Y7676" s="47">
        <v>42566</v>
      </c>
      <c r="Z7676" t="s">
        <v>40</v>
      </c>
      <c r="AA7676" t="s">
        <v>261</v>
      </c>
      <c r="AJ7676" s="47">
        <v>42531</v>
      </c>
      <c r="AK7676" t="s">
        <v>274</v>
      </c>
      <c r="AL7676">
        <v>10.53</v>
      </c>
      <c r="AM7676">
        <v>10.59</v>
      </c>
      <c r="AN7676">
        <v>93</v>
      </c>
      <c r="AO7676" s="47">
        <v>42566</v>
      </c>
      <c r="AP7676" t="s">
        <v>40</v>
      </c>
      <c r="AQ7676" t="s">
        <v>261</v>
      </c>
      <c r="AZ7676" s="47">
        <v>42531</v>
      </c>
      <c r="BA7676" t="s">
        <v>274</v>
      </c>
      <c r="BB7676">
        <v>9.1999999999999993</v>
      </c>
      <c r="BC7676">
        <v>9.24</v>
      </c>
      <c r="BD7676">
        <v>93</v>
      </c>
      <c r="BE7676" s="47">
        <v>42566</v>
      </c>
      <c r="BF7676" t="s">
        <v>40</v>
      </c>
      <c r="BG7676" t="s">
        <v>261</v>
      </c>
    </row>
    <row r="7677" spans="20:59" x14ac:dyDescent="0.25">
      <c r="T7677" s="47">
        <v>42531</v>
      </c>
      <c r="U7677" t="s">
        <v>275</v>
      </c>
      <c r="V7677">
        <v>19.36</v>
      </c>
      <c r="W7677">
        <v>19.48</v>
      </c>
      <c r="X7677">
        <v>103</v>
      </c>
      <c r="Y7677" s="47">
        <v>42566</v>
      </c>
      <c r="Z7677" t="s">
        <v>40</v>
      </c>
      <c r="AA7677" t="s">
        <v>261</v>
      </c>
      <c r="AJ7677" s="47">
        <v>42531</v>
      </c>
      <c r="AK7677" t="s">
        <v>275</v>
      </c>
      <c r="AL7677">
        <v>20.5</v>
      </c>
      <c r="AM7677">
        <v>20.55</v>
      </c>
      <c r="AN7677">
        <v>103</v>
      </c>
      <c r="AO7677" s="47">
        <v>42566</v>
      </c>
      <c r="AP7677" t="s">
        <v>40</v>
      </c>
      <c r="AQ7677" t="s">
        <v>261</v>
      </c>
      <c r="AZ7677" s="47">
        <v>42531</v>
      </c>
      <c r="BA7677" t="s">
        <v>275</v>
      </c>
      <c r="BB7677">
        <v>19.36</v>
      </c>
      <c r="BC7677">
        <v>19.48</v>
      </c>
      <c r="BD7677">
        <v>103</v>
      </c>
      <c r="BE7677" s="47">
        <v>42566</v>
      </c>
      <c r="BF7677" t="s">
        <v>40</v>
      </c>
      <c r="BG7677" t="s">
        <v>261</v>
      </c>
    </row>
    <row r="7678" spans="20:59" x14ac:dyDescent="0.25">
      <c r="T7678" s="47">
        <v>42531</v>
      </c>
      <c r="U7678" t="s">
        <v>276</v>
      </c>
      <c r="V7678">
        <v>0.03</v>
      </c>
      <c r="W7678">
        <v>0.03</v>
      </c>
      <c r="X7678">
        <v>63</v>
      </c>
      <c r="Y7678" s="47">
        <v>42664</v>
      </c>
      <c r="Z7678" t="s">
        <v>40</v>
      </c>
      <c r="AA7678" t="s">
        <v>261</v>
      </c>
      <c r="AJ7678" s="47">
        <v>42531</v>
      </c>
      <c r="AK7678" t="s">
        <v>276</v>
      </c>
      <c r="AL7678">
        <v>0.04</v>
      </c>
      <c r="AM7678">
        <v>0.04</v>
      </c>
      <c r="AN7678">
        <v>63</v>
      </c>
      <c r="AO7678" s="47">
        <v>42664</v>
      </c>
      <c r="AP7678" t="s">
        <v>40</v>
      </c>
      <c r="AQ7678" t="s">
        <v>261</v>
      </c>
      <c r="AZ7678" s="47">
        <v>42531</v>
      </c>
      <c r="BA7678" t="s">
        <v>276</v>
      </c>
      <c r="BB7678">
        <v>0.03</v>
      </c>
      <c r="BC7678">
        <v>0.03</v>
      </c>
      <c r="BD7678">
        <v>63</v>
      </c>
      <c r="BE7678" s="47">
        <v>42664</v>
      </c>
      <c r="BF7678" t="s">
        <v>40</v>
      </c>
      <c r="BG7678" t="s">
        <v>261</v>
      </c>
    </row>
    <row r="7679" spans="20:59" x14ac:dyDescent="0.25">
      <c r="T7679" s="47">
        <v>42531</v>
      </c>
      <c r="U7679" t="s">
        <v>277</v>
      </c>
      <c r="V7679">
        <v>0.61</v>
      </c>
      <c r="W7679">
        <v>0.61</v>
      </c>
      <c r="X7679">
        <v>73</v>
      </c>
      <c r="Y7679" s="47">
        <v>42664</v>
      </c>
      <c r="Z7679" t="s">
        <v>40</v>
      </c>
      <c r="AA7679" t="s">
        <v>261</v>
      </c>
      <c r="AJ7679" s="47">
        <v>42531</v>
      </c>
      <c r="AK7679" t="s">
        <v>277</v>
      </c>
      <c r="AL7679">
        <v>0.75</v>
      </c>
      <c r="AM7679">
        <v>0.75</v>
      </c>
      <c r="AN7679">
        <v>73</v>
      </c>
      <c r="AO7679" s="47">
        <v>42664</v>
      </c>
      <c r="AP7679" t="s">
        <v>40</v>
      </c>
      <c r="AQ7679" t="s">
        <v>261</v>
      </c>
      <c r="AZ7679" s="47">
        <v>42531</v>
      </c>
      <c r="BA7679" t="s">
        <v>277</v>
      </c>
      <c r="BB7679">
        <v>0.61</v>
      </c>
      <c r="BC7679">
        <v>0.61</v>
      </c>
      <c r="BD7679">
        <v>73</v>
      </c>
      <c r="BE7679" s="47">
        <v>42664</v>
      </c>
      <c r="BF7679" t="s">
        <v>40</v>
      </c>
      <c r="BG7679" t="s">
        <v>261</v>
      </c>
    </row>
    <row r="7680" spans="20:59" x14ac:dyDescent="0.25">
      <c r="T7680" s="47">
        <v>42531</v>
      </c>
      <c r="U7680" t="s">
        <v>278</v>
      </c>
      <c r="V7680">
        <v>3.57</v>
      </c>
      <c r="W7680">
        <v>3.58</v>
      </c>
      <c r="X7680">
        <v>83</v>
      </c>
      <c r="Y7680" s="47">
        <v>42664</v>
      </c>
      <c r="Z7680" t="s">
        <v>40</v>
      </c>
      <c r="AA7680" t="s">
        <v>261</v>
      </c>
      <c r="AJ7680" s="47">
        <v>42531</v>
      </c>
      <c r="AK7680" t="s">
        <v>278</v>
      </c>
      <c r="AL7680">
        <v>4.0999999999999996</v>
      </c>
      <c r="AM7680">
        <v>4.13</v>
      </c>
      <c r="AN7680">
        <v>83</v>
      </c>
      <c r="AO7680" s="47">
        <v>42664</v>
      </c>
      <c r="AP7680" t="s">
        <v>40</v>
      </c>
      <c r="AQ7680" t="s">
        <v>261</v>
      </c>
      <c r="AZ7680" s="47">
        <v>42531</v>
      </c>
      <c r="BA7680" t="s">
        <v>278</v>
      </c>
      <c r="BB7680">
        <v>3.57</v>
      </c>
      <c r="BC7680">
        <v>3.58</v>
      </c>
      <c r="BD7680">
        <v>83</v>
      </c>
      <c r="BE7680" s="47">
        <v>42664</v>
      </c>
      <c r="BF7680" t="s">
        <v>40</v>
      </c>
      <c r="BG7680" t="s">
        <v>261</v>
      </c>
    </row>
    <row r="7681" spans="20:59" x14ac:dyDescent="0.25">
      <c r="T7681" s="47">
        <v>42531</v>
      </c>
      <c r="U7681" t="s">
        <v>279</v>
      </c>
      <c r="V7681">
        <v>10.210000000000001</v>
      </c>
      <c r="W7681">
        <v>10.26</v>
      </c>
      <c r="X7681">
        <v>93</v>
      </c>
      <c r="Y7681" s="47">
        <v>42664</v>
      </c>
      <c r="Z7681" t="s">
        <v>40</v>
      </c>
      <c r="AA7681" t="s">
        <v>261</v>
      </c>
      <c r="AJ7681" s="47">
        <v>42531</v>
      </c>
      <c r="AK7681" t="s">
        <v>279</v>
      </c>
      <c r="AL7681">
        <v>11.09</v>
      </c>
      <c r="AM7681">
        <v>11.12</v>
      </c>
      <c r="AN7681">
        <v>93</v>
      </c>
      <c r="AO7681" s="47">
        <v>42664</v>
      </c>
      <c r="AP7681" t="s">
        <v>40</v>
      </c>
      <c r="AQ7681" t="s">
        <v>261</v>
      </c>
      <c r="AZ7681" s="47">
        <v>42531</v>
      </c>
      <c r="BA7681" t="s">
        <v>279</v>
      </c>
      <c r="BB7681">
        <v>10.210000000000001</v>
      </c>
      <c r="BC7681">
        <v>10.26</v>
      </c>
      <c r="BD7681">
        <v>93</v>
      </c>
      <c r="BE7681" s="47">
        <v>42664</v>
      </c>
      <c r="BF7681" t="s">
        <v>40</v>
      </c>
      <c r="BG7681" t="s">
        <v>261</v>
      </c>
    </row>
    <row r="7682" spans="20:59" x14ac:dyDescent="0.25">
      <c r="T7682" s="47">
        <v>42531</v>
      </c>
      <c r="U7682" t="s">
        <v>280</v>
      </c>
      <c r="V7682">
        <v>18.75</v>
      </c>
      <c r="W7682">
        <v>18.82</v>
      </c>
      <c r="X7682">
        <v>103</v>
      </c>
      <c r="Y7682" s="47">
        <v>42664</v>
      </c>
      <c r="Z7682" t="s">
        <v>40</v>
      </c>
      <c r="AA7682" t="s">
        <v>261</v>
      </c>
      <c r="AJ7682" s="47">
        <v>42531</v>
      </c>
      <c r="AK7682" t="s">
        <v>280</v>
      </c>
      <c r="AL7682">
        <v>19.62</v>
      </c>
      <c r="AM7682">
        <v>19.73</v>
      </c>
      <c r="AN7682">
        <v>103</v>
      </c>
      <c r="AO7682" s="47">
        <v>42664</v>
      </c>
      <c r="AP7682" t="s">
        <v>40</v>
      </c>
      <c r="AQ7682" t="s">
        <v>261</v>
      </c>
      <c r="AZ7682" s="47">
        <v>42531</v>
      </c>
      <c r="BA7682" t="s">
        <v>280</v>
      </c>
      <c r="BB7682">
        <v>18.75</v>
      </c>
      <c r="BC7682">
        <v>18.82</v>
      </c>
      <c r="BD7682">
        <v>103</v>
      </c>
      <c r="BE7682" s="47">
        <v>42664</v>
      </c>
      <c r="BF7682" t="s">
        <v>40</v>
      </c>
      <c r="BG7682" t="s">
        <v>261</v>
      </c>
    </row>
    <row r="7683" spans="20:59" x14ac:dyDescent="0.25">
      <c r="T7683" s="47">
        <v>42534</v>
      </c>
      <c r="U7683" t="s">
        <v>50</v>
      </c>
      <c r="V7683">
        <v>41.55</v>
      </c>
      <c r="W7683">
        <v>41.74</v>
      </c>
      <c r="X7683">
        <v>70</v>
      </c>
      <c r="Y7683" s="47">
        <v>42566</v>
      </c>
      <c r="Z7683" t="s">
        <v>28</v>
      </c>
      <c r="AA7683" t="s">
        <v>51</v>
      </c>
      <c r="AJ7683" s="47">
        <v>42534</v>
      </c>
      <c r="AK7683" t="s">
        <v>50</v>
      </c>
      <c r="AL7683">
        <v>51.1</v>
      </c>
      <c r="AM7683">
        <v>51.29</v>
      </c>
      <c r="AN7683">
        <v>70</v>
      </c>
      <c r="AO7683" s="47">
        <v>42566</v>
      </c>
      <c r="AP7683" t="s">
        <v>28</v>
      </c>
      <c r="AQ7683" t="s">
        <v>51</v>
      </c>
      <c r="AZ7683" s="47">
        <v>42534</v>
      </c>
      <c r="BA7683" t="s">
        <v>50</v>
      </c>
      <c r="BB7683">
        <v>41.55</v>
      </c>
      <c r="BC7683">
        <v>41.74</v>
      </c>
      <c r="BD7683">
        <v>70</v>
      </c>
      <c r="BE7683" s="47">
        <v>42566</v>
      </c>
      <c r="BF7683" t="s">
        <v>28</v>
      </c>
      <c r="BG7683" t="s">
        <v>51</v>
      </c>
    </row>
    <row r="7684" spans="20:59" x14ac:dyDescent="0.25">
      <c r="T7684" s="47">
        <v>42534</v>
      </c>
      <c r="U7684" t="s">
        <v>52</v>
      </c>
      <c r="V7684">
        <v>21.13</v>
      </c>
      <c r="W7684">
        <v>21.19</v>
      </c>
      <c r="X7684">
        <v>90</v>
      </c>
      <c r="Y7684" s="47">
        <v>42566</v>
      </c>
      <c r="Z7684" t="s">
        <v>28</v>
      </c>
      <c r="AA7684" t="s">
        <v>51</v>
      </c>
      <c r="AJ7684" s="47">
        <v>42534</v>
      </c>
      <c r="AK7684" t="s">
        <v>52</v>
      </c>
      <c r="AL7684">
        <v>31.17</v>
      </c>
      <c r="AM7684">
        <v>31.34</v>
      </c>
      <c r="AN7684">
        <v>90</v>
      </c>
      <c r="AO7684" s="47">
        <v>42566</v>
      </c>
      <c r="AP7684" t="s">
        <v>28</v>
      </c>
      <c r="AQ7684" t="s">
        <v>51</v>
      </c>
      <c r="AZ7684" s="47">
        <v>42534</v>
      </c>
      <c r="BA7684" t="s">
        <v>52</v>
      </c>
      <c r="BB7684">
        <v>21.13</v>
      </c>
      <c r="BC7684">
        <v>21.19</v>
      </c>
      <c r="BD7684">
        <v>90</v>
      </c>
      <c r="BE7684" s="47">
        <v>42566</v>
      </c>
      <c r="BF7684" t="s">
        <v>28</v>
      </c>
      <c r="BG7684" t="s">
        <v>51</v>
      </c>
    </row>
    <row r="7685" spans="20:59" x14ac:dyDescent="0.25">
      <c r="T7685" s="47">
        <v>42534</v>
      </c>
      <c r="U7685" t="s">
        <v>53</v>
      </c>
      <c r="V7685">
        <v>3.36</v>
      </c>
      <c r="W7685">
        <v>3.37</v>
      </c>
      <c r="X7685">
        <v>110</v>
      </c>
      <c r="Y7685" s="47">
        <v>42566</v>
      </c>
      <c r="Z7685" t="s">
        <v>28</v>
      </c>
      <c r="AA7685" t="s">
        <v>51</v>
      </c>
      <c r="AJ7685" s="47">
        <v>42534</v>
      </c>
      <c r="AK7685" t="s">
        <v>53</v>
      </c>
      <c r="AL7685">
        <v>11.43</v>
      </c>
      <c r="AM7685">
        <v>11.5</v>
      </c>
      <c r="AN7685">
        <v>110</v>
      </c>
      <c r="AO7685" s="47">
        <v>42566</v>
      </c>
      <c r="AP7685" t="s">
        <v>28</v>
      </c>
      <c r="AQ7685" t="s">
        <v>51</v>
      </c>
      <c r="AZ7685" s="47">
        <v>42534</v>
      </c>
      <c r="BA7685" t="s">
        <v>53</v>
      </c>
      <c r="BB7685">
        <v>3.36</v>
      </c>
      <c r="BC7685">
        <v>3.37</v>
      </c>
      <c r="BD7685">
        <v>110</v>
      </c>
      <c r="BE7685" s="47">
        <v>42566</v>
      </c>
      <c r="BF7685" t="s">
        <v>28</v>
      </c>
      <c r="BG7685" t="s">
        <v>51</v>
      </c>
    </row>
    <row r="7686" spans="20:59" x14ac:dyDescent="0.25">
      <c r="T7686" s="47">
        <v>42534</v>
      </c>
      <c r="U7686" t="s">
        <v>54</v>
      </c>
      <c r="V7686">
        <v>0.01</v>
      </c>
      <c r="W7686">
        <v>0.01</v>
      </c>
      <c r="X7686">
        <v>130</v>
      </c>
      <c r="Y7686" s="47">
        <v>42566</v>
      </c>
      <c r="Z7686" t="s">
        <v>28</v>
      </c>
      <c r="AA7686" t="s">
        <v>51</v>
      </c>
      <c r="AJ7686" s="47">
        <v>42534</v>
      </c>
      <c r="AK7686" t="s">
        <v>54</v>
      </c>
      <c r="AL7686">
        <v>0.56999999999999995</v>
      </c>
      <c r="AM7686">
        <v>0.56999999999999995</v>
      </c>
      <c r="AN7686">
        <v>130</v>
      </c>
      <c r="AO7686" s="47">
        <v>42566</v>
      </c>
      <c r="AP7686" t="s">
        <v>28</v>
      </c>
      <c r="AQ7686" t="s">
        <v>51</v>
      </c>
      <c r="AZ7686" s="47">
        <v>42534</v>
      </c>
      <c r="BA7686" t="s">
        <v>54</v>
      </c>
      <c r="BB7686">
        <v>0.01</v>
      </c>
      <c r="BC7686">
        <v>0.01</v>
      </c>
      <c r="BD7686">
        <v>130</v>
      </c>
      <c r="BE7686" s="47">
        <v>42566</v>
      </c>
      <c r="BF7686" t="s">
        <v>28</v>
      </c>
      <c r="BG7686" t="s">
        <v>51</v>
      </c>
    </row>
    <row r="7687" spans="20:59" x14ac:dyDescent="0.25">
      <c r="T7687" s="47">
        <v>42534</v>
      </c>
      <c r="U7687" t="s">
        <v>55</v>
      </c>
      <c r="V7687">
        <v>0</v>
      </c>
      <c r="W7687">
        <v>0</v>
      </c>
      <c r="X7687">
        <v>150</v>
      </c>
      <c r="Y7687" s="47">
        <v>42566</v>
      </c>
      <c r="Z7687" t="s">
        <v>28</v>
      </c>
      <c r="AA7687" t="s">
        <v>51</v>
      </c>
      <c r="AJ7687" s="47">
        <v>42534</v>
      </c>
      <c r="AK7687" t="s">
        <v>55</v>
      </c>
      <c r="AL7687">
        <v>0</v>
      </c>
      <c r="AM7687">
        <v>0</v>
      </c>
      <c r="AN7687">
        <v>150</v>
      </c>
      <c r="AO7687" s="47">
        <v>42566</v>
      </c>
      <c r="AP7687" t="s">
        <v>28</v>
      </c>
      <c r="AQ7687" t="s">
        <v>51</v>
      </c>
      <c r="AZ7687" s="47">
        <v>42534</v>
      </c>
      <c r="BA7687" t="s">
        <v>55</v>
      </c>
      <c r="BB7687">
        <v>0</v>
      </c>
      <c r="BC7687">
        <v>0</v>
      </c>
      <c r="BD7687">
        <v>150</v>
      </c>
      <c r="BE7687" s="47">
        <v>42566</v>
      </c>
      <c r="BF7687" t="s">
        <v>28</v>
      </c>
      <c r="BG7687" t="s">
        <v>51</v>
      </c>
    </row>
    <row r="7688" spans="20:59" x14ac:dyDescent="0.25">
      <c r="T7688" s="47">
        <v>42534</v>
      </c>
      <c r="U7688" t="s">
        <v>56</v>
      </c>
      <c r="V7688">
        <v>40.98</v>
      </c>
      <c r="W7688">
        <v>41.28</v>
      </c>
      <c r="X7688">
        <v>70</v>
      </c>
      <c r="Y7688" s="47">
        <v>42664</v>
      </c>
      <c r="Z7688" t="s">
        <v>28</v>
      </c>
      <c r="AA7688" t="s">
        <v>51</v>
      </c>
      <c r="AJ7688" s="47">
        <v>42534</v>
      </c>
      <c r="AK7688" t="s">
        <v>56</v>
      </c>
      <c r="AL7688">
        <v>51.07</v>
      </c>
      <c r="AM7688">
        <v>51.24</v>
      </c>
      <c r="AN7688">
        <v>70</v>
      </c>
      <c r="AO7688" s="47">
        <v>42664</v>
      </c>
      <c r="AP7688" t="s">
        <v>28</v>
      </c>
      <c r="AQ7688" t="s">
        <v>51</v>
      </c>
      <c r="AZ7688" s="47">
        <v>42534</v>
      </c>
      <c r="BA7688" t="s">
        <v>56</v>
      </c>
      <c r="BB7688">
        <v>40.98</v>
      </c>
      <c r="BC7688">
        <v>41.28</v>
      </c>
      <c r="BD7688">
        <v>70</v>
      </c>
      <c r="BE7688" s="47">
        <v>42664</v>
      </c>
      <c r="BF7688" t="s">
        <v>28</v>
      </c>
      <c r="BG7688" t="s">
        <v>51</v>
      </c>
    </row>
    <row r="7689" spans="20:59" x14ac:dyDescent="0.25">
      <c r="T7689" s="47">
        <v>42534</v>
      </c>
      <c r="U7689" t="s">
        <v>57</v>
      </c>
      <c r="V7689">
        <v>21.65</v>
      </c>
      <c r="W7689">
        <v>21.75</v>
      </c>
      <c r="X7689">
        <v>90</v>
      </c>
      <c r="Y7689" s="47">
        <v>42664</v>
      </c>
      <c r="Z7689" t="s">
        <v>28</v>
      </c>
      <c r="AA7689" t="s">
        <v>51</v>
      </c>
      <c r="AJ7689" s="47">
        <v>42534</v>
      </c>
      <c r="AK7689" t="s">
        <v>57</v>
      </c>
      <c r="AL7689">
        <v>31.65</v>
      </c>
      <c r="AM7689">
        <v>31.73</v>
      </c>
      <c r="AN7689">
        <v>90</v>
      </c>
      <c r="AO7689" s="47">
        <v>42664</v>
      </c>
      <c r="AP7689" t="s">
        <v>28</v>
      </c>
      <c r="AQ7689" t="s">
        <v>51</v>
      </c>
      <c r="AZ7689" s="47">
        <v>42534</v>
      </c>
      <c r="BA7689" t="s">
        <v>57</v>
      </c>
      <c r="BB7689">
        <v>21.65</v>
      </c>
      <c r="BC7689">
        <v>21.75</v>
      </c>
      <c r="BD7689">
        <v>90</v>
      </c>
      <c r="BE7689" s="47">
        <v>42664</v>
      </c>
      <c r="BF7689" t="s">
        <v>28</v>
      </c>
      <c r="BG7689" t="s">
        <v>51</v>
      </c>
    </row>
    <row r="7690" spans="20:59" x14ac:dyDescent="0.25">
      <c r="T7690" s="47">
        <v>42534</v>
      </c>
      <c r="U7690" t="s">
        <v>58</v>
      </c>
      <c r="V7690">
        <v>6.36</v>
      </c>
      <c r="W7690">
        <v>6.38</v>
      </c>
      <c r="X7690">
        <v>110</v>
      </c>
      <c r="Y7690" s="47">
        <v>42664</v>
      </c>
      <c r="Z7690" t="s">
        <v>28</v>
      </c>
      <c r="AA7690" t="s">
        <v>51</v>
      </c>
      <c r="AJ7690" s="47">
        <v>42534</v>
      </c>
      <c r="AK7690" t="s">
        <v>58</v>
      </c>
      <c r="AL7690">
        <v>13.49</v>
      </c>
      <c r="AM7690">
        <v>13.54</v>
      </c>
      <c r="AN7690">
        <v>110</v>
      </c>
      <c r="AO7690" s="47">
        <v>42664</v>
      </c>
      <c r="AP7690" t="s">
        <v>28</v>
      </c>
      <c r="AQ7690" t="s">
        <v>51</v>
      </c>
      <c r="AZ7690" s="47">
        <v>42534</v>
      </c>
      <c r="BA7690" t="s">
        <v>58</v>
      </c>
      <c r="BB7690">
        <v>6.36</v>
      </c>
      <c r="BC7690">
        <v>6.38</v>
      </c>
      <c r="BD7690">
        <v>110</v>
      </c>
      <c r="BE7690" s="47">
        <v>42664</v>
      </c>
      <c r="BF7690" t="s">
        <v>28</v>
      </c>
      <c r="BG7690" t="s">
        <v>51</v>
      </c>
    </row>
    <row r="7691" spans="20:59" x14ac:dyDescent="0.25">
      <c r="T7691" s="47">
        <v>42534</v>
      </c>
      <c r="U7691" t="s">
        <v>59</v>
      </c>
      <c r="V7691">
        <v>0.85</v>
      </c>
      <c r="W7691">
        <v>0.85</v>
      </c>
      <c r="X7691">
        <v>130</v>
      </c>
      <c r="Y7691" s="47">
        <v>42664</v>
      </c>
      <c r="Z7691" t="s">
        <v>28</v>
      </c>
      <c r="AA7691" t="s">
        <v>51</v>
      </c>
      <c r="AJ7691" s="47">
        <v>42534</v>
      </c>
      <c r="AK7691" t="s">
        <v>59</v>
      </c>
      <c r="AL7691">
        <v>3.18</v>
      </c>
      <c r="AM7691">
        <v>3.21</v>
      </c>
      <c r="AN7691">
        <v>130</v>
      </c>
      <c r="AO7691" s="47">
        <v>42664</v>
      </c>
      <c r="AP7691" t="s">
        <v>28</v>
      </c>
      <c r="AQ7691" t="s">
        <v>51</v>
      </c>
      <c r="AZ7691" s="47">
        <v>42534</v>
      </c>
      <c r="BA7691" t="s">
        <v>59</v>
      </c>
      <c r="BB7691">
        <v>0.85</v>
      </c>
      <c r="BC7691">
        <v>0.85</v>
      </c>
      <c r="BD7691">
        <v>130</v>
      </c>
      <c r="BE7691" s="47">
        <v>42664</v>
      </c>
      <c r="BF7691" t="s">
        <v>28</v>
      </c>
      <c r="BG7691" t="s">
        <v>51</v>
      </c>
    </row>
    <row r="7692" spans="20:59" x14ac:dyDescent="0.25">
      <c r="T7692" s="47">
        <v>42534</v>
      </c>
      <c r="U7692" t="s">
        <v>60</v>
      </c>
      <c r="V7692">
        <v>0.05</v>
      </c>
      <c r="W7692">
        <v>0.05</v>
      </c>
      <c r="X7692">
        <v>150</v>
      </c>
      <c r="Y7692" s="47">
        <v>42664</v>
      </c>
      <c r="Z7692" t="s">
        <v>28</v>
      </c>
      <c r="AA7692" t="s">
        <v>51</v>
      </c>
      <c r="AJ7692" s="47">
        <v>42534</v>
      </c>
      <c r="AK7692" t="s">
        <v>60</v>
      </c>
      <c r="AL7692">
        <v>0.38</v>
      </c>
      <c r="AM7692">
        <v>0.38</v>
      </c>
      <c r="AN7692">
        <v>150</v>
      </c>
      <c r="AO7692" s="47">
        <v>42664</v>
      </c>
      <c r="AP7692" t="s">
        <v>28</v>
      </c>
      <c r="AQ7692" t="s">
        <v>51</v>
      </c>
      <c r="AZ7692" s="47">
        <v>42534</v>
      </c>
      <c r="BA7692" t="s">
        <v>60</v>
      </c>
      <c r="BB7692">
        <v>0.05</v>
      </c>
      <c r="BC7692">
        <v>0.05</v>
      </c>
      <c r="BD7692">
        <v>150</v>
      </c>
      <c r="BE7692" s="47">
        <v>42664</v>
      </c>
      <c r="BF7692" t="s">
        <v>28</v>
      </c>
      <c r="BG7692" t="s">
        <v>51</v>
      </c>
    </row>
    <row r="7693" spans="20:59" x14ac:dyDescent="0.25">
      <c r="T7693" s="47">
        <v>42534</v>
      </c>
      <c r="U7693" t="s">
        <v>61</v>
      </c>
      <c r="V7693">
        <v>0</v>
      </c>
      <c r="W7693">
        <v>0</v>
      </c>
      <c r="X7693">
        <v>70</v>
      </c>
      <c r="Y7693" s="47">
        <v>42566</v>
      </c>
      <c r="Z7693" t="s">
        <v>40</v>
      </c>
      <c r="AA7693" t="s">
        <v>51</v>
      </c>
      <c r="AJ7693" s="47">
        <v>42534</v>
      </c>
      <c r="AK7693" t="s">
        <v>61</v>
      </c>
      <c r="AL7693">
        <v>0</v>
      </c>
      <c r="AM7693">
        <v>0</v>
      </c>
      <c r="AN7693">
        <v>70</v>
      </c>
      <c r="AO7693" s="47">
        <v>42566</v>
      </c>
      <c r="AP7693" t="s">
        <v>40</v>
      </c>
      <c r="AQ7693" t="s">
        <v>51</v>
      </c>
      <c r="AZ7693" s="47">
        <v>42534</v>
      </c>
      <c r="BA7693" t="s">
        <v>61</v>
      </c>
      <c r="BB7693">
        <v>0</v>
      </c>
      <c r="BC7693">
        <v>0</v>
      </c>
      <c r="BD7693">
        <v>70</v>
      </c>
      <c r="BE7693" s="47">
        <v>42566</v>
      </c>
      <c r="BF7693" t="s">
        <v>40</v>
      </c>
      <c r="BG7693" t="s">
        <v>51</v>
      </c>
    </row>
    <row r="7694" spans="20:59" x14ac:dyDescent="0.25">
      <c r="T7694" s="47">
        <v>42534</v>
      </c>
      <c r="U7694" t="s">
        <v>62</v>
      </c>
      <c r="V7694">
        <v>0</v>
      </c>
      <c r="W7694">
        <v>0</v>
      </c>
      <c r="X7694">
        <v>90</v>
      </c>
      <c r="Y7694" s="47">
        <v>42566</v>
      </c>
      <c r="Z7694" t="s">
        <v>40</v>
      </c>
      <c r="AA7694" t="s">
        <v>51</v>
      </c>
      <c r="AJ7694" s="47">
        <v>42534</v>
      </c>
      <c r="AK7694" t="s">
        <v>62</v>
      </c>
      <c r="AL7694">
        <v>0</v>
      </c>
      <c r="AM7694">
        <v>0</v>
      </c>
      <c r="AN7694">
        <v>90</v>
      </c>
      <c r="AO7694" s="47">
        <v>42566</v>
      </c>
      <c r="AP7694" t="s">
        <v>40</v>
      </c>
      <c r="AQ7694" t="s">
        <v>51</v>
      </c>
      <c r="AZ7694" s="47">
        <v>42534</v>
      </c>
      <c r="BA7694" t="s">
        <v>62</v>
      </c>
      <c r="BB7694">
        <v>0</v>
      </c>
      <c r="BC7694">
        <v>0</v>
      </c>
      <c r="BD7694">
        <v>90</v>
      </c>
      <c r="BE7694" s="47">
        <v>42566</v>
      </c>
      <c r="BF7694" t="s">
        <v>40</v>
      </c>
      <c r="BG7694" t="s">
        <v>51</v>
      </c>
    </row>
    <row r="7695" spans="20:59" x14ac:dyDescent="0.25">
      <c r="T7695" s="47">
        <v>42534</v>
      </c>
      <c r="U7695" t="s">
        <v>63</v>
      </c>
      <c r="V7695">
        <v>2.27</v>
      </c>
      <c r="W7695">
        <v>2.29</v>
      </c>
      <c r="X7695">
        <v>110</v>
      </c>
      <c r="Y7695" s="47">
        <v>42566</v>
      </c>
      <c r="Z7695" t="s">
        <v>40</v>
      </c>
      <c r="AA7695" t="s">
        <v>51</v>
      </c>
      <c r="AJ7695" s="47">
        <v>42534</v>
      </c>
      <c r="AK7695" t="s">
        <v>63</v>
      </c>
      <c r="AL7695">
        <v>0.18</v>
      </c>
      <c r="AM7695">
        <v>0.18</v>
      </c>
      <c r="AN7695">
        <v>110</v>
      </c>
      <c r="AO7695" s="47">
        <v>42566</v>
      </c>
      <c r="AP7695" t="s">
        <v>40</v>
      </c>
      <c r="AQ7695" t="s">
        <v>51</v>
      </c>
      <c r="AZ7695" s="47">
        <v>42534</v>
      </c>
      <c r="BA7695" t="s">
        <v>63</v>
      </c>
      <c r="BB7695">
        <v>2.27</v>
      </c>
      <c r="BC7695">
        <v>2.29</v>
      </c>
      <c r="BD7695">
        <v>110</v>
      </c>
      <c r="BE7695" s="47">
        <v>42566</v>
      </c>
      <c r="BF7695" t="s">
        <v>40</v>
      </c>
      <c r="BG7695" t="s">
        <v>51</v>
      </c>
    </row>
    <row r="7696" spans="20:59" x14ac:dyDescent="0.25">
      <c r="T7696" s="47">
        <v>42534</v>
      </c>
      <c r="U7696" t="s">
        <v>64</v>
      </c>
      <c r="V7696">
        <v>18.63</v>
      </c>
      <c r="W7696">
        <v>18.739999999999998</v>
      </c>
      <c r="X7696">
        <v>130</v>
      </c>
      <c r="Y7696" s="47">
        <v>42566</v>
      </c>
      <c r="Z7696" t="s">
        <v>40</v>
      </c>
      <c r="AA7696" t="s">
        <v>51</v>
      </c>
      <c r="AJ7696" s="47">
        <v>42534</v>
      </c>
      <c r="AK7696" t="s">
        <v>64</v>
      </c>
      <c r="AL7696">
        <v>8.86</v>
      </c>
      <c r="AM7696">
        <v>8.92</v>
      </c>
      <c r="AN7696">
        <v>130</v>
      </c>
      <c r="AO7696" s="47">
        <v>42566</v>
      </c>
      <c r="AP7696" t="s">
        <v>40</v>
      </c>
      <c r="AQ7696" t="s">
        <v>51</v>
      </c>
      <c r="AZ7696" s="47">
        <v>42534</v>
      </c>
      <c r="BA7696" t="s">
        <v>64</v>
      </c>
      <c r="BB7696">
        <v>18.63</v>
      </c>
      <c r="BC7696">
        <v>18.739999999999998</v>
      </c>
      <c r="BD7696">
        <v>130</v>
      </c>
      <c r="BE7696" s="47">
        <v>42566</v>
      </c>
      <c r="BF7696" t="s">
        <v>40</v>
      </c>
      <c r="BG7696" t="s">
        <v>51</v>
      </c>
    </row>
    <row r="7697" spans="20:59" x14ac:dyDescent="0.25">
      <c r="T7697" s="47">
        <v>42534</v>
      </c>
      <c r="U7697" t="s">
        <v>65</v>
      </c>
      <c r="V7697">
        <v>38.11</v>
      </c>
      <c r="W7697">
        <v>38.36</v>
      </c>
      <c r="X7697">
        <v>150</v>
      </c>
      <c r="Y7697" s="47">
        <v>42566</v>
      </c>
      <c r="Z7697" t="s">
        <v>40</v>
      </c>
      <c r="AA7697" t="s">
        <v>51</v>
      </c>
      <c r="AJ7697" s="47">
        <v>42534</v>
      </c>
      <c r="AK7697" t="s">
        <v>65</v>
      </c>
      <c r="AL7697">
        <v>28.15</v>
      </c>
      <c r="AM7697">
        <v>28.27</v>
      </c>
      <c r="AN7697">
        <v>150</v>
      </c>
      <c r="AO7697" s="47">
        <v>42566</v>
      </c>
      <c r="AP7697" t="s">
        <v>40</v>
      </c>
      <c r="AQ7697" t="s">
        <v>51</v>
      </c>
      <c r="AZ7697" s="47">
        <v>42534</v>
      </c>
      <c r="BA7697" t="s">
        <v>65</v>
      </c>
      <c r="BB7697">
        <v>38.11</v>
      </c>
      <c r="BC7697">
        <v>38.36</v>
      </c>
      <c r="BD7697">
        <v>150</v>
      </c>
      <c r="BE7697" s="47">
        <v>42566</v>
      </c>
      <c r="BF7697" t="s">
        <v>40</v>
      </c>
      <c r="BG7697" t="s">
        <v>51</v>
      </c>
    </row>
    <row r="7698" spans="20:59" x14ac:dyDescent="0.25">
      <c r="T7698" s="47">
        <v>42534</v>
      </c>
      <c r="U7698" t="s">
        <v>66</v>
      </c>
      <c r="V7698">
        <v>0</v>
      </c>
      <c r="W7698">
        <v>0</v>
      </c>
      <c r="X7698">
        <v>70</v>
      </c>
      <c r="Y7698" s="47">
        <v>42664</v>
      </c>
      <c r="Z7698" t="s">
        <v>40</v>
      </c>
      <c r="AA7698" t="s">
        <v>51</v>
      </c>
      <c r="AJ7698" s="47">
        <v>42534</v>
      </c>
      <c r="AK7698" t="s">
        <v>66</v>
      </c>
      <c r="AL7698">
        <v>0</v>
      </c>
      <c r="AM7698">
        <v>0</v>
      </c>
      <c r="AN7698">
        <v>70</v>
      </c>
      <c r="AO7698" s="47">
        <v>42664</v>
      </c>
      <c r="AP7698" t="s">
        <v>40</v>
      </c>
      <c r="AQ7698" t="s">
        <v>51</v>
      </c>
      <c r="AZ7698" s="47">
        <v>42534</v>
      </c>
      <c r="BA7698" t="s">
        <v>66</v>
      </c>
      <c r="BB7698">
        <v>0</v>
      </c>
      <c r="BC7698">
        <v>0</v>
      </c>
      <c r="BD7698">
        <v>70</v>
      </c>
      <c r="BE7698" s="47">
        <v>42664</v>
      </c>
      <c r="BF7698" t="s">
        <v>40</v>
      </c>
      <c r="BG7698" t="s">
        <v>51</v>
      </c>
    </row>
    <row r="7699" spans="20:59" x14ac:dyDescent="0.25">
      <c r="T7699" s="47">
        <v>42534</v>
      </c>
      <c r="U7699" t="s">
        <v>67</v>
      </c>
      <c r="V7699">
        <v>0.23</v>
      </c>
      <c r="W7699">
        <v>0.23</v>
      </c>
      <c r="X7699">
        <v>90</v>
      </c>
      <c r="Y7699" s="47">
        <v>42664</v>
      </c>
      <c r="Z7699" t="s">
        <v>40</v>
      </c>
      <c r="AA7699" t="s">
        <v>51</v>
      </c>
      <c r="AJ7699" s="47">
        <v>42534</v>
      </c>
      <c r="AK7699" t="s">
        <v>67</v>
      </c>
      <c r="AL7699">
        <v>0.04</v>
      </c>
      <c r="AM7699">
        <v>0.04</v>
      </c>
      <c r="AN7699">
        <v>90</v>
      </c>
      <c r="AO7699" s="47">
        <v>42664</v>
      </c>
      <c r="AP7699" t="s">
        <v>40</v>
      </c>
      <c r="AQ7699" t="s">
        <v>51</v>
      </c>
      <c r="AZ7699" s="47">
        <v>42534</v>
      </c>
      <c r="BA7699" t="s">
        <v>67</v>
      </c>
      <c r="BB7699">
        <v>0.23</v>
      </c>
      <c r="BC7699">
        <v>0.23</v>
      </c>
      <c r="BD7699">
        <v>90</v>
      </c>
      <c r="BE7699" s="47">
        <v>42664</v>
      </c>
      <c r="BF7699" t="s">
        <v>40</v>
      </c>
      <c r="BG7699" t="s">
        <v>51</v>
      </c>
    </row>
    <row r="7700" spans="20:59" x14ac:dyDescent="0.25">
      <c r="T7700" s="47">
        <v>42534</v>
      </c>
      <c r="U7700" t="s">
        <v>68</v>
      </c>
      <c r="V7700">
        <v>4.84</v>
      </c>
      <c r="W7700">
        <v>4.87</v>
      </c>
      <c r="X7700">
        <v>110</v>
      </c>
      <c r="Y7700" s="47">
        <v>42664</v>
      </c>
      <c r="Z7700" t="s">
        <v>40</v>
      </c>
      <c r="AA7700" t="s">
        <v>51</v>
      </c>
      <c r="AJ7700" s="47">
        <v>42534</v>
      </c>
      <c r="AK7700" t="s">
        <v>68</v>
      </c>
      <c r="AL7700">
        <v>1.65</v>
      </c>
      <c r="AM7700">
        <v>1.66</v>
      </c>
      <c r="AN7700">
        <v>110</v>
      </c>
      <c r="AO7700" s="47">
        <v>42664</v>
      </c>
      <c r="AP7700" t="s">
        <v>40</v>
      </c>
      <c r="AQ7700" t="s">
        <v>51</v>
      </c>
      <c r="AZ7700" s="47">
        <v>42534</v>
      </c>
      <c r="BA7700" t="s">
        <v>68</v>
      </c>
      <c r="BB7700">
        <v>4.84</v>
      </c>
      <c r="BC7700">
        <v>4.87</v>
      </c>
      <c r="BD7700">
        <v>110</v>
      </c>
      <c r="BE7700" s="47">
        <v>42664</v>
      </c>
      <c r="BF7700" t="s">
        <v>40</v>
      </c>
      <c r="BG7700" t="s">
        <v>51</v>
      </c>
    </row>
    <row r="7701" spans="20:59" x14ac:dyDescent="0.25">
      <c r="T7701" s="47">
        <v>42534</v>
      </c>
      <c r="U7701" t="s">
        <v>69</v>
      </c>
      <c r="V7701">
        <v>19.079999999999998</v>
      </c>
      <c r="W7701">
        <v>19.18</v>
      </c>
      <c r="X7701">
        <v>130</v>
      </c>
      <c r="Y7701" s="47">
        <v>42664</v>
      </c>
      <c r="Z7701" t="s">
        <v>40</v>
      </c>
      <c r="AA7701" t="s">
        <v>51</v>
      </c>
      <c r="AJ7701" s="47">
        <v>42534</v>
      </c>
      <c r="AK7701" t="s">
        <v>69</v>
      </c>
      <c r="AL7701">
        <v>10.9</v>
      </c>
      <c r="AM7701">
        <v>10.92</v>
      </c>
      <c r="AN7701">
        <v>130</v>
      </c>
      <c r="AO7701" s="47">
        <v>42664</v>
      </c>
      <c r="AP7701" t="s">
        <v>40</v>
      </c>
      <c r="AQ7701" t="s">
        <v>51</v>
      </c>
      <c r="AZ7701" s="47">
        <v>42534</v>
      </c>
      <c r="BA7701" t="s">
        <v>69</v>
      </c>
      <c r="BB7701">
        <v>19.079999999999998</v>
      </c>
      <c r="BC7701">
        <v>19.18</v>
      </c>
      <c r="BD7701">
        <v>130</v>
      </c>
      <c r="BE7701" s="47">
        <v>42664</v>
      </c>
      <c r="BF7701" t="s">
        <v>40</v>
      </c>
      <c r="BG7701" t="s">
        <v>51</v>
      </c>
    </row>
    <row r="7702" spans="20:59" x14ac:dyDescent="0.25">
      <c r="T7702" s="47">
        <v>42534</v>
      </c>
      <c r="U7702" t="s">
        <v>70</v>
      </c>
      <c r="V7702">
        <v>37.44</v>
      </c>
      <c r="W7702">
        <v>37.619999999999997</v>
      </c>
      <c r="X7702">
        <v>150</v>
      </c>
      <c r="Y7702" s="47">
        <v>42664</v>
      </c>
      <c r="Z7702" t="s">
        <v>40</v>
      </c>
      <c r="AA7702" t="s">
        <v>51</v>
      </c>
      <c r="AJ7702" s="47">
        <v>42534</v>
      </c>
      <c r="AK7702" t="s">
        <v>70</v>
      </c>
      <c r="AL7702">
        <v>27.64</v>
      </c>
      <c r="AM7702">
        <v>27.79</v>
      </c>
      <c r="AN7702">
        <v>150</v>
      </c>
      <c r="AO7702" s="47">
        <v>42664</v>
      </c>
      <c r="AP7702" t="s">
        <v>40</v>
      </c>
      <c r="AQ7702" t="s">
        <v>51</v>
      </c>
      <c r="AZ7702" s="47">
        <v>42534</v>
      </c>
      <c r="BA7702" t="s">
        <v>70</v>
      </c>
      <c r="BB7702">
        <v>37.44</v>
      </c>
      <c r="BC7702">
        <v>37.619999999999997</v>
      </c>
      <c r="BD7702">
        <v>150</v>
      </c>
      <c r="BE7702" s="47">
        <v>42664</v>
      </c>
      <c r="BF7702" t="s">
        <v>40</v>
      </c>
      <c r="BG7702" t="s">
        <v>51</v>
      </c>
    </row>
    <row r="7703" spans="20:59" x14ac:dyDescent="0.25">
      <c r="T7703" s="47">
        <v>42534</v>
      </c>
      <c r="U7703" t="s">
        <v>27</v>
      </c>
      <c r="V7703">
        <v>35.880000000000003</v>
      </c>
      <c r="W7703">
        <v>36.03</v>
      </c>
      <c r="X7703">
        <v>59</v>
      </c>
      <c r="Y7703" s="47">
        <v>42566</v>
      </c>
      <c r="Z7703" t="s">
        <v>28</v>
      </c>
      <c r="AA7703" t="s">
        <v>29</v>
      </c>
      <c r="AJ7703" s="47">
        <v>42534</v>
      </c>
      <c r="AK7703" t="s">
        <v>27</v>
      </c>
      <c r="AL7703">
        <v>14.28</v>
      </c>
      <c r="AM7703">
        <v>14.36</v>
      </c>
      <c r="AN7703">
        <v>59</v>
      </c>
      <c r="AO7703" s="47">
        <v>42566</v>
      </c>
      <c r="AP7703" t="s">
        <v>28</v>
      </c>
      <c r="AQ7703" t="s">
        <v>29</v>
      </c>
      <c r="AZ7703" s="47">
        <v>42534</v>
      </c>
      <c r="BA7703" t="s">
        <v>27</v>
      </c>
      <c r="BB7703">
        <v>35.880000000000003</v>
      </c>
      <c r="BC7703">
        <v>36.03</v>
      </c>
      <c r="BD7703">
        <v>59</v>
      </c>
      <c r="BE7703" s="47">
        <v>42566</v>
      </c>
      <c r="BF7703" t="s">
        <v>28</v>
      </c>
      <c r="BG7703" t="s">
        <v>29</v>
      </c>
    </row>
    <row r="7704" spans="20:59" x14ac:dyDescent="0.25">
      <c r="T7704" s="47">
        <v>42534</v>
      </c>
      <c r="U7704" t="s">
        <v>30</v>
      </c>
      <c r="V7704">
        <v>26.07</v>
      </c>
      <c r="W7704">
        <v>26.3</v>
      </c>
      <c r="X7704">
        <v>69</v>
      </c>
      <c r="Y7704" s="47">
        <v>42566</v>
      </c>
      <c r="Z7704" t="s">
        <v>28</v>
      </c>
      <c r="AA7704" t="s">
        <v>29</v>
      </c>
      <c r="AJ7704" s="47">
        <v>42534</v>
      </c>
      <c r="AK7704" t="s">
        <v>30</v>
      </c>
      <c r="AL7704">
        <v>5.46</v>
      </c>
      <c r="AM7704">
        <v>5.5</v>
      </c>
      <c r="AN7704">
        <v>69</v>
      </c>
      <c r="AO7704" s="47">
        <v>42566</v>
      </c>
      <c r="AP7704" t="s">
        <v>28</v>
      </c>
      <c r="AQ7704" t="s">
        <v>29</v>
      </c>
      <c r="AZ7704" s="47">
        <v>42534</v>
      </c>
      <c r="BA7704" t="s">
        <v>30</v>
      </c>
      <c r="BB7704">
        <v>26.07</v>
      </c>
      <c r="BC7704">
        <v>26.3</v>
      </c>
      <c r="BD7704">
        <v>69</v>
      </c>
      <c r="BE7704" s="47">
        <v>42566</v>
      </c>
      <c r="BF7704" t="s">
        <v>28</v>
      </c>
      <c r="BG7704" t="s">
        <v>29</v>
      </c>
    </row>
    <row r="7705" spans="20:59" x14ac:dyDescent="0.25">
      <c r="T7705" s="47">
        <v>42534</v>
      </c>
      <c r="U7705" t="s">
        <v>31</v>
      </c>
      <c r="V7705">
        <v>16.21</v>
      </c>
      <c r="W7705">
        <v>16.350000000000001</v>
      </c>
      <c r="X7705">
        <v>79</v>
      </c>
      <c r="Y7705" s="47">
        <v>42566</v>
      </c>
      <c r="Z7705" t="s">
        <v>28</v>
      </c>
      <c r="AA7705" t="s">
        <v>29</v>
      </c>
      <c r="AJ7705" s="47">
        <v>42534</v>
      </c>
      <c r="AK7705" t="s">
        <v>31</v>
      </c>
      <c r="AL7705">
        <v>1.04</v>
      </c>
      <c r="AM7705">
        <v>1.05</v>
      </c>
      <c r="AN7705">
        <v>79</v>
      </c>
      <c r="AO7705" s="47">
        <v>42566</v>
      </c>
      <c r="AP7705" t="s">
        <v>28</v>
      </c>
      <c r="AQ7705" t="s">
        <v>29</v>
      </c>
      <c r="AZ7705" s="47">
        <v>42534</v>
      </c>
      <c r="BA7705" t="s">
        <v>31</v>
      </c>
      <c r="BB7705">
        <v>16.21</v>
      </c>
      <c r="BC7705">
        <v>16.350000000000001</v>
      </c>
      <c r="BD7705">
        <v>79</v>
      </c>
      <c r="BE7705" s="47">
        <v>42566</v>
      </c>
      <c r="BF7705" t="s">
        <v>28</v>
      </c>
      <c r="BG7705" t="s">
        <v>29</v>
      </c>
    </row>
    <row r="7706" spans="20:59" x14ac:dyDescent="0.25">
      <c r="T7706" s="47">
        <v>42534</v>
      </c>
      <c r="U7706" t="s">
        <v>32</v>
      </c>
      <c r="V7706">
        <v>7.38</v>
      </c>
      <c r="W7706">
        <v>7.44</v>
      </c>
      <c r="X7706">
        <v>89</v>
      </c>
      <c r="Y7706" s="47">
        <v>42566</v>
      </c>
      <c r="Z7706" t="s">
        <v>28</v>
      </c>
      <c r="AA7706" t="s">
        <v>29</v>
      </c>
      <c r="AJ7706" s="47">
        <v>42534</v>
      </c>
      <c r="AK7706" t="s">
        <v>32</v>
      </c>
      <c r="AL7706">
        <v>0.09</v>
      </c>
      <c r="AM7706">
        <v>0.09</v>
      </c>
      <c r="AN7706">
        <v>89</v>
      </c>
      <c r="AO7706" s="47">
        <v>42566</v>
      </c>
      <c r="AP7706" t="s">
        <v>28</v>
      </c>
      <c r="AQ7706" t="s">
        <v>29</v>
      </c>
      <c r="AZ7706" s="47">
        <v>42534</v>
      </c>
      <c r="BA7706" t="s">
        <v>32</v>
      </c>
      <c r="BB7706">
        <v>7.38</v>
      </c>
      <c r="BC7706">
        <v>7.44</v>
      </c>
      <c r="BD7706">
        <v>89</v>
      </c>
      <c r="BE7706" s="47">
        <v>42566</v>
      </c>
      <c r="BF7706" t="s">
        <v>28</v>
      </c>
      <c r="BG7706" t="s">
        <v>29</v>
      </c>
    </row>
    <row r="7707" spans="20:59" x14ac:dyDescent="0.25">
      <c r="T7707" s="47">
        <v>42534</v>
      </c>
      <c r="U7707" t="s">
        <v>33</v>
      </c>
      <c r="V7707">
        <v>2.27</v>
      </c>
      <c r="W7707">
        <v>2.29</v>
      </c>
      <c r="X7707">
        <v>99</v>
      </c>
      <c r="Y7707" s="47">
        <v>42566</v>
      </c>
      <c r="Z7707" t="s">
        <v>28</v>
      </c>
      <c r="AA7707" t="s">
        <v>29</v>
      </c>
      <c r="AJ7707" s="47">
        <v>42534</v>
      </c>
      <c r="AK7707" t="s">
        <v>33</v>
      </c>
      <c r="AL7707">
        <v>0</v>
      </c>
      <c r="AM7707">
        <v>0</v>
      </c>
      <c r="AN7707">
        <v>99</v>
      </c>
      <c r="AO7707" s="47">
        <v>42566</v>
      </c>
      <c r="AP7707" t="s">
        <v>28</v>
      </c>
      <c r="AQ7707" t="s">
        <v>29</v>
      </c>
      <c r="AZ7707" s="47">
        <v>42534</v>
      </c>
      <c r="BA7707" t="s">
        <v>33</v>
      </c>
      <c r="BB7707">
        <v>2.27</v>
      </c>
      <c r="BC7707">
        <v>2.29</v>
      </c>
      <c r="BD7707">
        <v>99</v>
      </c>
      <c r="BE7707" s="47">
        <v>42566</v>
      </c>
      <c r="BF7707" t="s">
        <v>28</v>
      </c>
      <c r="BG7707" t="s">
        <v>29</v>
      </c>
    </row>
    <row r="7708" spans="20:59" x14ac:dyDescent="0.25">
      <c r="T7708" s="47">
        <v>42534</v>
      </c>
      <c r="U7708" t="s">
        <v>34</v>
      </c>
      <c r="V7708">
        <v>35.58</v>
      </c>
      <c r="W7708">
        <v>35.659999999999997</v>
      </c>
      <c r="X7708">
        <v>59</v>
      </c>
      <c r="Y7708" s="47">
        <v>42664</v>
      </c>
      <c r="Z7708" t="s">
        <v>28</v>
      </c>
      <c r="AA7708" t="s">
        <v>29</v>
      </c>
      <c r="AJ7708" s="47">
        <v>42534</v>
      </c>
      <c r="AK7708" t="s">
        <v>34</v>
      </c>
      <c r="AL7708">
        <v>15.55</v>
      </c>
      <c r="AM7708">
        <v>15.65</v>
      </c>
      <c r="AN7708">
        <v>59</v>
      </c>
      <c r="AO7708" s="47">
        <v>42664</v>
      </c>
      <c r="AP7708" t="s">
        <v>28</v>
      </c>
      <c r="AQ7708" t="s">
        <v>29</v>
      </c>
      <c r="AZ7708" s="47">
        <v>42534</v>
      </c>
      <c r="BA7708" t="s">
        <v>34</v>
      </c>
      <c r="BB7708">
        <v>35.58</v>
      </c>
      <c r="BC7708">
        <v>35.659999999999997</v>
      </c>
      <c r="BD7708">
        <v>59</v>
      </c>
      <c r="BE7708" s="47">
        <v>42664</v>
      </c>
      <c r="BF7708" t="s">
        <v>28</v>
      </c>
      <c r="BG7708" t="s">
        <v>29</v>
      </c>
    </row>
    <row r="7709" spans="20:59" x14ac:dyDescent="0.25">
      <c r="T7709" s="47">
        <v>42534</v>
      </c>
      <c r="U7709" t="s">
        <v>35</v>
      </c>
      <c r="V7709">
        <v>26.56</v>
      </c>
      <c r="W7709">
        <v>26.66</v>
      </c>
      <c r="X7709">
        <v>69</v>
      </c>
      <c r="Y7709" s="47">
        <v>42664</v>
      </c>
      <c r="Z7709" t="s">
        <v>28</v>
      </c>
      <c r="AA7709" t="s">
        <v>29</v>
      </c>
      <c r="AJ7709" s="47">
        <v>42534</v>
      </c>
      <c r="AK7709" t="s">
        <v>35</v>
      </c>
      <c r="AL7709">
        <v>8.52</v>
      </c>
      <c r="AM7709">
        <v>8.57</v>
      </c>
      <c r="AN7709">
        <v>69</v>
      </c>
      <c r="AO7709" s="47">
        <v>42664</v>
      </c>
      <c r="AP7709" t="s">
        <v>28</v>
      </c>
      <c r="AQ7709" t="s">
        <v>29</v>
      </c>
      <c r="AZ7709" s="47">
        <v>42534</v>
      </c>
      <c r="BA7709" t="s">
        <v>35</v>
      </c>
      <c r="BB7709">
        <v>26.56</v>
      </c>
      <c r="BC7709">
        <v>26.66</v>
      </c>
      <c r="BD7709">
        <v>69</v>
      </c>
      <c r="BE7709" s="47">
        <v>42664</v>
      </c>
      <c r="BF7709" t="s">
        <v>28</v>
      </c>
      <c r="BG7709" t="s">
        <v>29</v>
      </c>
    </row>
    <row r="7710" spans="20:59" x14ac:dyDescent="0.25">
      <c r="T7710" s="47">
        <v>42534</v>
      </c>
      <c r="U7710" t="s">
        <v>36</v>
      </c>
      <c r="V7710">
        <v>18.32</v>
      </c>
      <c r="W7710">
        <v>18.440000000000001</v>
      </c>
      <c r="X7710">
        <v>79</v>
      </c>
      <c r="Y7710" s="47">
        <v>42664</v>
      </c>
      <c r="Z7710" t="s">
        <v>28</v>
      </c>
      <c r="AA7710" t="s">
        <v>29</v>
      </c>
      <c r="AJ7710" s="47">
        <v>42534</v>
      </c>
      <c r="AK7710" t="s">
        <v>36</v>
      </c>
      <c r="AL7710">
        <v>3.93</v>
      </c>
      <c r="AM7710">
        <v>3.96</v>
      </c>
      <c r="AN7710">
        <v>79</v>
      </c>
      <c r="AO7710" s="47">
        <v>42664</v>
      </c>
      <c r="AP7710" t="s">
        <v>28</v>
      </c>
      <c r="AQ7710" t="s">
        <v>29</v>
      </c>
      <c r="AZ7710" s="47">
        <v>42534</v>
      </c>
      <c r="BA7710" t="s">
        <v>36</v>
      </c>
      <c r="BB7710">
        <v>18.32</v>
      </c>
      <c r="BC7710">
        <v>18.440000000000001</v>
      </c>
      <c r="BD7710">
        <v>79</v>
      </c>
      <c r="BE7710" s="47">
        <v>42664</v>
      </c>
      <c r="BF7710" t="s">
        <v>28</v>
      </c>
      <c r="BG7710" t="s">
        <v>29</v>
      </c>
    </row>
    <row r="7711" spans="20:59" x14ac:dyDescent="0.25">
      <c r="T7711" s="47">
        <v>42534</v>
      </c>
      <c r="U7711" t="s">
        <v>37</v>
      </c>
      <c r="V7711">
        <v>11.03</v>
      </c>
      <c r="W7711">
        <v>11.11</v>
      </c>
      <c r="X7711">
        <v>89</v>
      </c>
      <c r="Y7711" s="47">
        <v>42664</v>
      </c>
      <c r="Z7711" t="s">
        <v>28</v>
      </c>
      <c r="AA7711" t="s">
        <v>29</v>
      </c>
      <c r="AJ7711" s="47">
        <v>42534</v>
      </c>
      <c r="AK7711" t="s">
        <v>37</v>
      </c>
      <c r="AL7711">
        <v>1.61</v>
      </c>
      <c r="AM7711">
        <v>1.62</v>
      </c>
      <c r="AN7711">
        <v>89</v>
      </c>
      <c r="AO7711" s="47">
        <v>42664</v>
      </c>
      <c r="AP7711" t="s">
        <v>28</v>
      </c>
      <c r="AQ7711" t="s">
        <v>29</v>
      </c>
      <c r="AZ7711" s="47">
        <v>42534</v>
      </c>
      <c r="BA7711" t="s">
        <v>37</v>
      </c>
      <c r="BB7711">
        <v>11.03</v>
      </c>
      <c r="BC7711">
        <v>11.11</v>
      </c>
      <c r="BD7711">
        <v>89</v>
      </c>
      <c r="BE7711" s="47">
        <v>42664</v>
      </c>
      <c r="BF7711" t="s">
        <v>28</v>
      </c>
      <c r="BG7711" t="s">
        <v>29</v>
      </c>
    </row>
    <row r="7712" spans="20:59" x14ac:dyDescent="0.25">
      <c r="T7712" s="47">
        <v>42534</v>
      </c>
      <c r="U7712" t="s">
        <v>38</v>
      </c>
      <c r="V7712">
        <v>6.32</v>
      </c>
      <c r="W7712">
        <v>6.36</v>
      </c>
      <c r="X7712">
        <v>99</v>
      </c>
      <c r="Y7712" s="47">
        <v>42664</v>
      </c>
      <c r="Z7712" t="s">
        <v>28</v>
      </c>
      <c r="AA7712" t="s">
        <v>29</v>
      </c>
      <c r="AJ7712" s="47">
        <v>42534</v>
      </c>
      <c r="AK7712" t="s">
        <v>38</v>
      </c>
      <c r="AL7712">
        <v>0.59</v>
      </c>
      <c r="AM7712">
        <v>0.6</v>
      </c>
      <c r="AN7712">
        <v>99</v>
      </c>
      <c r="AO7712" s="47">
        <v>42664</v>
      </c>
      <c r="AP7712" t="s">
        <v>28</v>
      </c>
      <c r="AQ7712" t="s">
        <v>29</v>
      </c>
      <c r="AZ7712" s="47">
        <v>42534</v>
      </c>
      <c r="BA7712" t="s">
        <v>38</v>
      </c>
      <c r="BB7712">
        <v>6.32</v>
      </c>
      <c r="BC7712">
        <v>6.36</v>
      </c>
      <c r="BD7712">
        <v>99</v>
      </c>
      <c r="BE7712" s="47">
        <v>42664</v>
      </c>
      <c r="BF7712" t="s">
        <v>28</v>
      </c>
      <c r="BG7712" t="s">
        <v>29</v>
      </c>
    </row>
    <row r="7713" spans="20:59" x14ac:dyDescent="0.25">
      <c r="T7713" s="47">
        <v>42534</v>
      </c>
      <c r="U7713" t="s">
        <v>39</v>
      </c>
      <c r="V7713">
        <v>0</v>
      </c>
      <c r="W7713">
        <v>0</v>
      </c>
      <c r="X7713">
        <v>59</v>
      </c>
      <c r="Y7713" s="47">
        <v>42566</v>
      </c>
      <c r="Z7713" t="s">
        <v>40</v>
      </c>
      <c r="AA7713" t="s">
        <v>29</v>
      </c>
      <c r="AJ7713" s="47">
        <v>42534</v>
      </c>
      <c r="AK7713" t="s">
        <v>39</v>
      </c>
      <c r="AL7713">
        <v>0.04</v>
      </c>
      <c r="AM7713">
        <v>0.04</v>
      </c>
      <c r="AN7713">
        <v>59</v>
      </c>
      <c r="AO7713" s="47">
        <v>42566</v>
      </c>
      <c r="AP7713" t="s">
        <v>40</v>
      </c>
      <c r="AQ7713" t="s">
        <v>29</v>
      </c>
      <c r="AZ7713" s="47">
        <v>42534</v>
      </c>
      <c r="BA7713" t="s">
        <v>39</v>
      </c>
      <c r="BB7713">
        <v>0</v>
      </c>
      <c r="BC7713">
        <v>0</v>
      </c>
      <c r="BD7713">
        <v>59</v>
      </c>
      <c r="BE7713" s="47">
        <v>42566</v>
      </c>
      <c r="BF7713" t="s">
        <v>40</v>
      </c>
      <c r="BG7713" t="s">
        <v>29</v>
      </c>
    </row>
    <row r="7714" spans="20:59" x14ac:dyDescent="0.25">
      <c r="T7714" s="47">
        <v>42534</v>
      </c>
      <c r="U7714" t="s">
        <v>41</v>
      </c>
      <c r="V7714">
        <v>0</v>
      </c>
      <c r="W7714">
        <v>0</v>
      </c>
      <c r="X7714">
        <v>69</v>
      </c>
      <c r="Y7714" s="47">
        <v>42566</v>
      </c>
      <c r="Z7714" t="s">
        <v>40</v>
      </c>
      <c r="AA7714" t="s">
        <v>29</v>
      </c>
      <c r="AJ7714" s="47">
        <v>42534</v>
      </c>
      <c r="AK7714" t="s">
        <v>41</v>
      </c>
      <c r="AL7714">
        <v>1.27</v>
      </c>
      <c r="AM7714">
        <v>1.28</v>
      </c>
      <c r="AN7714">
        <v>69</v>
      </c>
      <c r="AO7714" s="47">
        <v>42566</v>
      </c>
      <c r="AP7714" t="s">
        <v>40</v>
      </c>
      <c r="AQ7714" t="s">
        <v>29</v>
      </c>
      <c r="AZ7714" s="47">
        <v>42534</v>
      </c>
      <c r="BA7714" t="s">
        <v>41</v>
      </c>
      <c r="BB7714">
        <v>0</v>
      </c>
      <c r="BC7714">
        <v>0</v>
      </c>
      <c r="BD7714">
        <v>69</v>
      </c>
      <c r="BE7714" s="47">
        <v>42566</v>
      </c>
      <c r="BF7714" t="s">
        <v>40</v>
      </c>
      <c r="BG7714" t="s">
        <v>29</v>
      </c>
    </row>
    <row r="7715" spans="20:59" x14ac:dyDescent="0.25">
      <c r="T7715" s="47">
        <v>42534</v>
      </c>
      <c r="U7715" t="s">
        <v>42</v>
      </c>
      <c r="V7715">
        <v>0.13</v>
      </c>
      <c r="W7715">
        <v>0.13</v>
      </c>
      <c r="X7715">
        <v>79</v>
      </c>
      <c r="Y7715" s="47">
        <v>42566</v>
      </c>
      <c r="Z7715" t="s">
        <v>40</v>
      </c>
      <c r="AA7715" t="s">
        <v>29</v>
      </c>
      <c r="AJ7715" s="47">
        <v>42534</v>
      </c>
      <c r="AK7715" t="s">
        <v>42</v>
      </c>
      <c r="AL7715">
        <v>6.87</v>
      </c>
      <c r="AM7715">
        <v>6.9</v>
      </c>
      <c r="AN7715">
        <v>79</v>
      </c>
      <c r="AO7715" s="47">
        <v>42566</v>
      </c>
      <c r="AP7715" t="s">
        <v>40</v>
      </c>
      <c r="AQ7715" t="s">
        <v>29</v>
      </c>
      <c r="AZ7715" s="47">
        <v>42534</v>
      </c>
      <c r="BA7715" t="s">
        <v>42</v>
      </c>
      <c r="BB7715">
        <v>0.13</v>
      </c>
      <c r="BC7715">
        <v>0.13</v>
      </c>
      <c r="BD7715">
        <v>79</v>
      </c>
      <c r="BE7715" s="47">
        <v>42566</v>
      </c>
      <c r="BF7715" t="s">
        <v>40</v>
      </c>
      <c r="BG7715" t="s">
        <v>29</v>
      </c>
    </row>
    <row r="7716" spans="20:59" x14ac:dyDescent="0.25">
      <c r="T7716" s="47">
        <v>42534</v>
      </c>
      <c r="U7716" t="s">
        <v>43</v>
      </c>
      <c r="V7716">
        <v>1.48</v>
      </c>
      <c r="W7716">
        <v>1.49</v>
      </c>
      <c r="X7716">
        <v>89</v>
      </c>
      <c r="Y7716" s="47">
        <v>42566</v>
      </c>
      <c r="Z7716" t="s">
        <v>40</v>
      </c>
      <c r="AA7716" t="s">
        <v>29</v>
      </c>
      <c r="AJ7716" s="47">
        <v>42534</v>
      </c>
      <c r="AK7716" t="s">
        <v>43</v>
      </c>
      <c r="AL7716">
        <v>15.79</v>
      </c>
      <c r="AM7716">
        <v>15.84</v>
      </c>
      <c r="AN7716">
        <v>89</v>
      </c>
      <c r="AO7716" s="47">
        <v>42566</v>
      </c>
      <c r="AP7716" t="s">
        <v>40</v>
      </c>
      <c r="AQ7716" t="s">
        <v>29</v>
      </c>
      <c r="AZ7716" s="47">
        <v>42534</v>
      </c>
      <c r="BA7716" t="s">
        <v>43</v>
      </c>
      <c r="BB7716">
        <v>1.48</v>
      </c>
      <c r="BC7716">
        <v>1.49</v>
      </c>
      <c r="BD7716">
        <v>89</v>
      </c>
      <c r="BE7716" s="47">
        <v>42566</v>
      </c>
      <c r="BF7716" t="s">
        <v>40</v>
      </c>
      <c r="BG7716" t="s">
        <v>29</v>
      </c>
    </row>
    <row r="7717" spans="20:59" x14ac:dyDescent="0.25">
      <c r="T7717" s="47">
        <v>42534</v>
      </c>
      <c r="U7717" t="s">
        <v>44</v>
      </c>
      <c r="V7717">
        <v>6.35</v>
      </c>
      <c r="W7717">
        <v>6.4</v>
      </c>
      <c r="X7717">
        <v>99</v>
      </c>
      <c r="Y7717" s="47">
        <v>42566</v>
      </c>
      <c r="Z7717" t="s">
        <v>40</v>
      </c>
      <c r="AA7717" t="s">
        <v>29</v>
      </c>
      <c r="AJ7717" s="47">
        <v>42534</v>
      </c>
      <c r="AK7717" t="s">
        <v>44</v>
      </c>
      <c r="AL7717">
        <v>25.91</v>
      </c>
      <c r="AM7717">
        <v>26.09</v>
      </c>
      <c r="AN7717">
        <v>99</v>
      </c>
      <c r="AO7717" s="47">
        <v>42566</v>
      </c>
      <c r="AP7717" t="s">
        <v>40</v>
      </c>
      <c r="AQ7717" t="s">
        <v>29</v>
      </c>
      <c r="AZ7717" s="47">
        <v>42534</v>
      </c>
      <c r="BA7717" t="s">
        <v>44</v>
      </c>
      <c r="BB7717">
        <v>6.35</v>
      </c>
      <c r="BC7717">
        <v>6.4</v>
      </c>
      <c r="BD7717">
        <v>99</v>
      </c>
      <c r="BE7717" s="47">
        <v>42566</v>
      </c>
      <c r="BF7717" t="s">
        <v>40</v>
      </c>
      <c r="BG7717" t="s">
        <v>29</v>
      </c>
    </row>
    <row r="7718" spans="20:59" x14ac:dyDescent="0.25">
      <c r="T7718" s="47">
        <v>42534</v>
      </c>
      <c r="U7718" t="s">
        <v>45</v>
      </c>
      <c r="V7718">
        <v>0.05</v>
      </c>
      <c r="W7718">
        <v>0.05</v>
      </c>
      <c r="X7718">
        <v>59</v>
      </c>
      <c r="Y7718" s="47">
        <v>42664</v>
      </c>
      <c r="Z7718" t="s">
        <v>40</v>
      </c>
      <c r="AA7718" t="s">
        <v>29</v>
      </c>
      <c r="AJ7718" s="47">
        <v>42534</v>
      </c>
      <c r="AK7718" t="s">
        <v>45</v>
      </c>
      <c r="AL7718">
        <v>0.98</v>
      </c>
      <c r="AM7718">
        <v>0.98</v>
      </c>
      <c r="AN7718">
        <v>59</v>
      </c>
      <c r="AO7718" s="47">
        <v>42664</v>
      </c>
      <c r="AP7718" t="s">
        <v>40</v>
      </c>
      <c r="AQ7718" t="s">
        <v>29</v>
      </c>
      <c r="AZ7718" s="47">
        <v>42534</v>
      </c>
      <c r="BA7718" t="s">
        <v>45</v>
      </c>
      <c r="BB7718">
        <v>0.05</v>
      </c>
      <c r="BC7718">
        <v>0.05</v>
      </c>
      <c r="BD7718">
        <v>59</v>
      </c>
      <c r="BE7718" s="47">
        <v>42664</v>
      </c>
      <c r="BF7718" t="s">
        <v>40</v>
      </c>
      <c r="BG7718" t="s">
        <v>29</v>
      </c>
    </row>
    <row r="7719" spans="20:59" x14ac:dyDescent="0.25">
      <c r="T7719" s="47">
        <v>42534</v>
      </c>
      <c r="U7719" t="s">
        <v>46</v>
      </c>
      <c r="V7719">
        <v>0.42</v>
      </c>
      <c r="W7719">
        <v>0.42</v>
      </c>
      <c r="X7719">
        <v>69</v>
      </c>
      <c r="Y7719" s="47">
        <v>42664</v>
      </c>
      <c r="Z7719" t="s">
        <v>40</v>
      </c>
      <c r="AA7719" t="s">
        <v>29</v>
      </c>
      <c r="AJ7719" s="47">
        <v>42534</v>
      </c>
      <c r="AK7719" t="s">
        <v>46</v>
      </c>
      <c r="AL7719">
        <v>3.74</v>
      </c>
      <c r="AM7719">
        <v>3.75</v>
      </c>
      <c r="AN7719">
        <v>69</v>
      </c>
      <c r="AO7719" s="47">
        <v>42664</v>
      </c>
      <c r="AP7719" t="s">
        <v>40</v>
      </c>
      <c r="AQ7719" t="s">
        <v>29</v>
      </c>
      <c r="AZ7719" s="47">
        <v>42534</v>
      </c>
      <c r="BA7719" t="s">
        <v>46</v>
      </c>
      <c r="BB7719">
        <v>0.42</v>
      </c>
      <c r="BC7719">
        <v>0.42</v>
      </c>
      <c r="BD7719">
        <v>69</v>
      </c>
      <c r="BE7719" s="47">
        <v>42664</v>
      </c>
      <c r="BF7719" t="s">
        <v>40</v>
      </c>
      <c r="BG7719" t="s">
        <v>29</v>
      </c>
    </row>
    <row r="7720" spans="20:59" x14ac:dyDescent="0.25">
      <c r="T7720" s="47">
        <v>42534</v>
      </c>
      <c r="U7720" t="s">
        <v>47</v>
      </c>
      <c r="V7720">
        <v>1.7</v>
      </c>
      <c r="W7720">
        <v>1.7</v>
      </c>
      <c r="X7720">
        <v>79</v>
      </c>
      <c r="Y7720" s="47">
        <v>42664</v>
      </c>
      <c r="Z7720" t="s">
        <v>40</v>
      </c>
      <c r="AA7720" t="s">
        <v>29</v>
      </c>
      <c r="AJ7720" s="47">
        <v>42534</v>
      </c>
      <c r="AK7720" t="s">
        <v>47</v>
      </c>
      <c r="AL7720">
        <v>9.26</v>
      </c>
      <c r="AM7720">
        <v>9.3000000000000007</v>
      </c>
      <c r="AN7720">
        <v>79</v>
      </c>
      <c r="AO7720" s="47">
        <v>42664</v>
      </c>
      <c r="AP7720" t="s">
        <v>40</v>
      </c>
      <c r="AQ7720" t="s">
        <v>29</v>
      </c>
      <c r="AZ7720" s="47">
        <v>42534</v>
      </c>
      <c r="BA7720" t="s">
        <v>47</v>
      </c>
      <c r="BB7720">
        <v>1.7</v>
      </c>
      <c r="BC7720">
        <v>1.7</v>
      </c>
      <c r="BD7720">
        <v>79</v>
      </c>
      <c r="BE7720" s="47">
        <v>42664</v>
      </c>
      <c r="BF7720" t="s">
        <v>40</v>
      </c>
      <c r="BG7720" t="s">
        <v>29</v>
      </c>
    </row>
    <row r="7721" spans="20:59" x14ac:dyDescent="0.25">
      <c r="T7721" s="47">
        <v>42534</v>
      </c>
      <c r="U7721" t="s">
        <v>48</v>
      </c>
      <c r="V7721">
        <v>4.67</v>
      </c>
      <c r="W7721">
        <v>4.71</v>
      </c>
      <c r="X7721">
        <v>89</v>
      </c>
      <c r="Y7721" s="47">
        <v>42664</v>
      </c>
      <c r="Z7721" t="s">
        <v>40</v>
      </c>
      <c r="AA7721" t="s">
        <v>29</v>
      </c>
      <c r="AJ7721" s="47">
        <v>42534</v>
      </c>
      <c r="AK7721" t="s">
        <v>48</v>
      </c>
      <c r="AL7721">
        <v>17.010000000000002</v>
      </c>
      <c r="AM7721">
        <v>17.170000000000002</v>
      </c>
      <c r="AN7721">
        <v>89</v>
      </c>
      <c r="AO7721" s="47">
        <v>42664</v>
      </c>
      <c r="AP7721" t="s">
        <v>40</v>
      </c>
      <c r="AQ7721" t="s">
        <v>29</v>
      </c>
      <c r="AZ7721" s="47">
        <v>42534</v>
      </c>
      <c r="BA7721" t="s">
        <v>48</v>
      </c>
      <c r="BB7721">
        <v>4.67</v>
      </c>
      <c r="BC7721">
        <v>4.71</v>
      </c>
      <c r="BD7721">
        <v>89</v>
      </c>
      <c r="BE7721" s="47">
        <v>42664</v>
      </c>
      <c r="BF7721" t="s">
        <v>40</v>
      </c>
      <c r="BG7721" t="s">
        <v>29</v>
      </c>
    </row>
    <row r="7722" spans="20:59" x14ac:dyDescent="0.25">
      <c r="T7722" s="47">
        <v>42534</v>
      </c>
      <c r="U7722" t="s">
        <v>49</v>
      </c>
      <c r="V7722">
        <v>9.67</v>
      </c>
      <c r="W7722">
        <v>9.7100000000000009</v>
      </c>
      <c r="X7722">
        <v>99</v>
      </c>
      <c r="Y7722" s="47">
        <v>42664</v>
      </c>
      <c r="Z7722" t="s">
        <v>40</v>
      </c>
      <c r="AA7722" t="s">
        <v>29</v>
      </c>
      <c r="AJ7722" s="47">
        <v>42534</v>
      </c>
      <c r="AK7722" t="s">
        <v>49</v>
      </c>
      <c r="AL7722">
        <v>26.12</v>
      </c>
      <c r="AM7722">
        <v>26.26</v>
      </c>
      <c r="AN7722">
        <v>99</v>
      </c>
      <c r="AO7722" s="47">
        <v>42664</v>
      </c>
      <c r="AP7722" t="s">
        <v>40</v>
      </c>
      <c r="AQ7722" t="s">
        <v>29</v>
      </c>
      <c r="AZ7722" s="47">
        <v>42534</v>
      </c>
      <c r="BA7722" t="s">
        <v>49</v>
      </c>
      <c r="BB7722">
        <v>9.67</v>
      </c>
      <c r="BC7722">
        <v>9.7100000000000009</v>
      </c>
      <c r="BD7722">
        <v>99</v>
      </c>
      <c r="BE7722" s="47">
        <v>42664</v>
      </c>
      <c r="BF7722" t="s">
        <v>40</v>
      </c>
      <c r="BG7722" t="s">
        <v>29</v>
      </c>
    </row>
    <row r="7723" spans="20:59" x14ac:dyDescent="0.25">
      <c r="T7723" s="47">
        <v>42534</v>
      </c>
      <c r="U7723" t="s">
        <v>71</v>
      </c>
      <c r="V7723">
        <v>104.2</v>
      </c>
      <c r="W7723">
        <v>104.75</v>
      </c>
      <c r="X7723">
        <v>243</v>
      </c>
      <c r="Y7723" s="47">
        <v>42566</v>
      </c>
      <c r="Z7723" t="s">
        <v>28</v>
      </c>
      <c r="AA7723" t="s">
        <v>72</v>
      </c>
      <c r="AJ7723" s="47">
        <v>42534</v>
      </c>
      <c r="AK7723" t="s">
        <v>71</v>
      </c>
      <c r="AL7723">
        <v>71.97</v>
      </c>
      <c r="AM7723">
        <v>72.31</v>
      </c>
      <c r="AN7723">
        <v>243</v>
      </c>
      <c r="AO7723" s="47">
        <v>42566</v>
      </c>
      <c r="AP7723" t="s">
        <v>28</v>
      </c>
      <c r="AQ7723" t="s">
        <v>72</v>
      </c>
      <c r="AZ7723" s="47">
        <v>42534</v>
      </c>
      <c r="BA7723" t="s">
        <v>71</v>
      </c>
      <c r="BB7723">
        <v>104.2</v>
      </c>
      <c r="BC7723">
        <v>104.75</v>
      </c>
      <c r="BD7723">
        <v>243</v>
      </c>
      <c r="BE7723" s="47">
        <v>42566</v>
      </c>
      <c r="BF7723" t="s">
        <v>28</v>
      </c>
      <c r="BG7723" t="s">
        <v>72</v>
      </c>
    </row>
    <row r="7724" spans="20:59" x14ac:dyDescent="0.25">
      <c r="T7724" s="47">
        <v>42534</v>
      </c>
      <c r="U7724" t="s">
        <v>73</v>
      </c>
      <c r="V7724">
        <v>55.91</v>
      </c>
      <c r="W7724">
        <v>56.27</v>
      </c>
      <c r="X7724">
        <v>293</v>
      </c>
      <c r="Y7724" s="47">
        <v>42566</v>
      </c>
      <c r="Z7724" t="s">
        <v>28</v>
      </c>
      <c r="AA7724" t="s">
        <v>72</v>
      </c>
      <c r="AJ7724" s="47">
        <v>42534</v>
      </c>
      <c r="AK7724" t="s">
        <v>73</v>
      </c>
      <c r="AL7724">
        <v>25.54</v>
      </c>
      <c r="AM7724">
        <v>25.75</v>
      </c>
      <c r="AN7724">
        <v>293</v>
      </c>
      <c r="AO7724" s="47">
        <v>42566</v>
      </c>
      <c r="AP7724" t="s">
        <v>28</v>
      </c>
      <c r="AQ7724" t="s">
        <v>72</v>
      </c>
      <c r="AZ7724" s="47">
        <v>42534</v>
      </c>
      <c r="BA7724" t="s">
        <v>73</v>
      </c>
      <c r="BB7724">
        <v>55.91</v>
      </c>
      <c r="BC7724">
        <v>56.27</v>
      </c>
      <c r="BD7724">
        <v>293</v>
      </c>
      <c r="BE7724" s="47">
        <v>42566</v>
      </c>
      <c r="BF7724" t="s">
        <v>28</v>
      </c>
      <c r="BG7724" t="s">
        <v>72</v>
      </c>
    </row>
    <row r="7725" spans="20:59" x14ac:dyDescent="0.25">
      <c r="T7725" s="47">
        <v>42534</v>
      </c>
      <c r="U7725" t="s">
        <v>74</v>
      </c>
      <c r="V7725">
        <v>15.02</v>
      </c>
      <c r="W7725">
        <v>15.06</v>
      </c>
      <c r="X7725">
        <v>343</v>
      </c>
      <c r="Y7725" s="47">
        <v>42566</v>
      </c>
      <c r="Z7725" t="s">
        <v>28</v>
      </c>
      <c r="AA7725" t="s">
        <v>72</v>
      </c>
      <c r="AJ7725" s="47">
        <v>42534</v>
      </c>
      <c r="AK7725" t="s">
        <v>74</v>
      </c>
      <c r="AL7725">
        <v>2.65</v>
      </c>
      <c r="AM7725">
        <v>2.67</v>
      </c>
      <c r="AN7725">
        <v>343</v>
      </c>
      <c r="AO7725" s="47">
        <v>42566</v>
      </c>
      <c r="AP7725" t="s">
        <v>28</v>
      </c>
      <c r="AQ7725" t="s">
        <v>72</v>
      </c>
      <c r="AZ7725" s="47">
        <v>42534</v>
      </c>
      <c r="BA7725" t="s">
        <v>74</v>
      </c>
      <c r="BB7725">
        <v>15.02</v>
      </c>
      <c r="BC7725">
        <v>15.06</v>
      </c>
      <c r="BD7725">
        <v>343</v>
      </c>
      <c r="BE7725" s="47">
        <v>42566</v>
      </c>
      <c r="BF7725" t="s">
        <v>28</v>
      </c>
      <c r="BG7725" t="s">
        <v>72</v>
      </c>
    </row>
    <row r="7726" spans="20:59" x14ac:dyDescent="0.25">
      <c r="T7726" s="47">
        <v>42534</v>
      </c>
      <c r="U7726" t="s">
        <v>75</v>
      </c>
      <c r="V7726">
        <v>1.27</v>
      </c>
      <c r="W7726">
        <v>1.27</v>
      </c>
      <c r="X7726">
        <v>393</v>
      </c>
      <c r="Y7726" s="47">
        <v>42566</v>
      </c>
      <c r="Z7726" t="s">
        <v>28</v>
      </c>
      <c r="AA7726" t="s">
        <v>72</v>
      </c>
      <c r="AJ7726" s="47">
        <v>42534</v>
      </c>
      <c r="AK7726" t="s">
        <v>75</v>
      </c>
      <c r="AL7726">
        <v>0.06</v>
      </c>
      <c r="AM7726">
        <v>7.0000000000000007E-2</v>
      </c>
      <c r="AN7726">
        <v>393</v>
      </c>
      <c r="AO7726" s="47">
        <v>42566</v>
      </c>
      <c r="AP7726" t="s">
        <v>28</v>
      </c>
      <c r="AQ7726" t="s">
        <v>72</v>
      </c>
      <c r="AZ7726" s="47">
        <v>42534</v>
      </c>
      <c r="BA7726" t="s">
        <v>75</v>
      </c>
      <c r="BB7726">
        <v>1.27</v>
      </c>
      <c r="BC7726">
        <v>1.27</v>
      </c>
      <c r="BD7726">
        <v>393</v>
      </c>
      <c r="BE7726" s="47">
        <v>42566</v>
      </c>
      <c r="BF7726" t="s">
        <v>28</v>
      </c>
      <c r="BG7726" t="s">
        <v>72</v>
      </c>
    </row>
    <row r="7727" spans="20:59" x14ac:dyDescent="0.25">
      <c r="T7727" s="47">
        <v>42534</v>
      </c>
      <c r="U7727" t="s">
        <v>76</v>
      </c>
      <c r="V7727">
        <v>0.03</v>
      </c>
      <c r="W7727">
        <v>0.03</v>
      </c>
      <c r="X7727">
        <v>443</v>
      </c>
      <c r="Y7727" s="47">
        <v>42566</v>
      </c>
      <c r="Z7727" t="s">
        <v>28</v>
      </c>
      <c r="AA7727" t="s">
        <v>72</v>
      </c>
      <c r="AJ7727" s="47">
        <v>42534</v>
      </c>
      <c r="AK7727" t="s">
        <v>76</v>
      </c>
      <c r="AL7727">
        <v>0</v>
      </c>
      <c r="AM7727">
        <v>0</v>
      </c>
      <c r="AN7727">
        <v>443</v>
      </c>
      <c r="AO7727" s="47">
        <v>42566</v>
      </c>
      <c r="AP7727" t="s">
        <v>28</v>
      </c>
      <c r="AQ7727" t="s">
        <v>72</v>
      </c>
      <c r="AZ7727" s="47">
        <v>42534</v>
      </c>
      <c r="BA7727" t="s">
        <v>76</v>
      </c>
      <c r="BB7727">
        <v>0.03</v>
      </c>
      <c r="BC7727">
        <v>0.03</v>
      </c>
      <c r="BD7727">
        <v>443</v>
      </c>
      <c r="BE7727" s="47">
        <v>42566</v>
      </c>
      <c r="BF7727" t="s">
        <v>28</v>
      </c>
      <c r="BG7727" t="s">
        <v>72</v>
      </c>
    </row>
    <row r="7728" spans="20:59" x14ac:dyDescent="0.25">
      <c r="T7728" s="47">
        <v>42534</v>
      </c>
      <c r="U7728" t="s">
        <v>77</v>
      </c>
      <c r="V7728">
        <v>105.6</v>
      </c>
      <c r="W7728">
        <v>106.32</v>
      </c>
      <c r="X7728">
        <v>243</v>
      </c>
      <c r="Y7728" s="47">
        <v>42664</v>
      </c>
      <c r="Z7728" t="s">
        <v>28</v>
      </c>
      <c r="AA7728" t="s">
        <v>72</v>
      </c>
      <c r="AJ7728" s="47">
        <v>42534</v>
      </c>
      <c r="AK7728" t="s">
        <v>77</v>
      </c>
      <c r="AL7728">
        <v>73.78</v>
      </c>
      <c r="AM7728">
        <v>74.150000000000006</v>
      </c>
      <c r="AN7728">
        <v>243</v>
      </c>
      <c r="AO7728" s="47">
        <v>42664</v>
      </c>
      <c r="AP7728" t="s">
        <v>28</v>
      </c>
      <c r="AQ7728" t="s">
        <v>72</v>
      </c>
      <c r="AZ7728" s="47">
        <v>42534</v>
      </c>
      <c r="BA7728" t="s">
        <v>77</v>
      </c>
      <c r="BB7728">
        <v>105.6</v>
      </c>
      <c r="BC7728">
        <v>106.32</v>
      </c>
      <c r="BD7728">
        <v>243</v>
      </c>
      <c r="BE7728" s="47">
        <v>42664</v>
      </c>
      <c r="BF7728" t="s">
        <v>28</v>
      </c>
      <c r="BG7728" t="s">
        <v>72</v>
      </c>
    </row>
    <row r="7729" spans="20:59" x14ac:dyDescent="0.25">
      <c r="T7729" s="47">
        <v>42534</v>
      </c>
      <c r="U7729" t="s">
        <v>78</v>
      </c>
      <c r="V7729">
        <v>60.91</v>
      </c>
      <c r="W7729">
        <v>61.35</v>
      </c>
      <c r="X7729">
        <v>293</v>
      </c>
      <c r="Y7729" s="47">
        <v>42664</v>
      </c>
      <c r="Z7729" t="s">
        <v>28</v>
      </c>
      <c r="AA7729" t="s">
        <v>72</v>
      </c>
      <c r="AJ7729" s="47">
        <v>42534</v>
      </c>
      <c r="AK7729" t="s">
        <v>78</v>
      </c>
      <c r="AL7729">
        <v>35.840000000000003</v>
      </c>
      <c r="AM7729">
        <v>35.950000000000003</v>
      </c>
      <c r="AN7729">
        <v>293</v>
      </c>
      <c r="AO7729" s="47">
        <v>42664</v>
      </c>
      <c r="AP7729" t="s">
        <v>28</v>
      </c>
      <c r="AQ7729" t="s">
        <v>72</v>
      </c>
      <c r="AZ7729" s="47">
        <v>42534</v>
      </c>
      <c r="BA7729" t="s">
        <v>78</v>
      </c>
      <c r="BB7729">
        <v>60.91</v>
      </c>
      <c r="BC7729">
        <v>61.35</v>
      </c>
      <c r="BD7729">
        <v>293</v>
      </c>
      <c r="BE7729" s="47">
        <v>42664</v>
      </c>
      <c r="BF7729" t="s">
        <v>28</v>
      </c>
      <c r="BG7729" t="s">
        <v>72</v>
      </c>
    </row>
    <row r="7730" spans="20:59" x14ac:dyDescent="0.25">
      <c r="T7730" s="47">
        <v>42534</v>
      </c>
      <c r="U7730" t="s">
        <v>79</v>
      </c>
      <c r="V7730">
        <v>27.43</v>
      </c>
      <c r="W7730">
        <v>27.65</v>
      </c>
      <c r="X7730">
        <v>343</v>
      </c>
      <c r="Y7730" s="47">
        <v>42664</v>
      </c>
      <c r="Z7730" t="s">
        <v>28</v>
      </c>
      <c r="AA7730" t="s">
        <v>72</v>
      </c>
      <c r="AJ7730" s="47">
        <v>42534</v>
      </c>
      <c r="AK7730" t="s">
        <v>79</v>
      </c>
      <c r="AL7730">
        <v>12.54</v>
      </c>
      <c r="AM7730">
        <v>12.59</v>
      </c>
      <c r="AN7730">
        <v>343</v>
      </c>
      <c r="AO7730" s="47">
        <v>42664</v>
      </c>
      <c r="AP7730" t="s">
        <v>28</v>
      </c>
      <c r="AQ7730" t="s">
        <v>72</v>
      </c>
      <c r="AZ7730" s="47">
        <v>42534</v>
      </c>
      <c r="BA7730" t="s">
        <v>79</v>
      </c>
      <c r="BB7730">
        <v>27.43</v>
      </c>
      <c r="BC7730">
        <v>27.65</v>
      </c>
      <c r="BD7730">
        <v>343</v>
      </c>
      <c r="BE7730" s="47">
        <v>42664</v>
      </c>
      <c r="BF7730" t="s">
        <v>28</v>
      </c>
      <c r="BG7730" t="s">
        <v>72</v>
      </c>
    </row>
    <row r="7731" spans="20:59" x14ac:dyDescent="0.25">
      <c r="T7731" s="47">
        <v>42534</v>
      </c>
      <c r="U7731" t="s">
        <v>80</v>
      </c>
      <c r="V7731">
        <v>10.26</v>
      </c>
      <c r="W7731">
        <v>10.34</v>
      </c>
      <c r="X7731">
        <v>393</v>
      </c>
      <c r="Y7731" s="47">
        <v>42664</v>
      </c>
      <c r="Z7731" t="s">
        <v>28</v>
      </c>
      <c r="AA7731" t="s">
        <v>72</v>
      </c>
      <c r="AJ7731" s="47">
        <v>42534</v>
      </c>
      <c r="AK7731" t="s">
        <v>80</v>
      </c>
      <c r="AL7731">
        <v>3.45</v>
      </c>
      <c r="AM7731">
        <v>3.46</v>
      </c>
      <c r="AN7731">
        <v>393</v>
      </c>
      <c r="AO7731" s="47">
        <v>42664</v>
      </c>
      <c r="AP7731" t="s">
        <v>28</v>
      </c>
      <c r="AQ7731" t="s">
        <v>72</v>
      </c>
      <c r="AZ7731" s="47">
        <v>42534</v>
      </c>
      <c r="BA7731" t="s">
        <v>80</v>
      </c>
      <c r="BB7731">
        <v>10.26</v>
      </c>
      <c r="BC7731">
        <v>10.34</v>
      </c>
      <c r="BD7731">
        <v>393</v>
      </c>
      <c r="BE7731" s="47">
        <v>42664</v>
      </c>
      <c r="BF7731" t="s">
        <v>28</v>
      </c>
      <c r="BG7731" t="s">
        <v>72</v>
      </c>
    </row>
    <row r="7732" spans="20:59" x14ac:dyDescent="0.25">
      <c r="T7732" s="47">
        <v>42534</v>
      </c>
      <c r="U7732" t="s">
        <v>81</v>
      </c>
      <c r="V7732">
        <v>3.02</v>
      </c>
      <c r="W7732">
        <v>3.03</v>
      </c>
      <c r="X7732">
        <v>443</v>
      </c>
      <c r="Y7732" s="47">
        <v>42664</v>
      </c>
      <c r="Z7732" t="s">
        <v>28</v>
      </c>
      <c r="AA7732" t="s">
        <v>72</v>
      </c>
      <c r="AJ7732" s="47">
        <v>42534</v>
      </c>
      <c r="AK7732" t="s">
        <v>81</v>
      </c>
      <c r="AL7732">
        <v>0.77</v>
      </c>
      <c r="AM7732">
        <v>0.77</v>
      </c>
      <c r="AN7732">
        <v>443</v>
      </c>
      <c r="AO7732" s="47">
        <v>42664</v>
      </c>
      <c r="AP7732" t="s">
        <v>28</v>
      </c>
      <c r="AQ7732" t="s">
        <v>72</v>
      </c>
      <c r="AZ7732" s="47">
        <v>42534</v>
      </c>
      <c r="BA7732" t="s">
        <v>81</v>
      </c>
      <c r="BB7732">
        <v>3.02</v>
      </c>
      <c r="BC7732">
        <v>3.03</v>
      </c>
      <c r="BD7732">
        <v>443</v>
      </c>
      <c r="BE7732" s="47">
        <v>42664</v>
      </c>
      <c r="BF7732" t="s">
        <v>28</v>
      </c>
      <c r="BG7732" t="s">
        <v>72</v>
      </c>
    </row>
    <row r="7733" spans="20:59" x14ac:dyDescent="0.25">
      <c r="T7733" s="47">
        <v>42534</v>
      </c>
      <c r="U7733" t="s">
        <v>82</v>
      </c>
      <c r="V7733">
        <v>0</v>
      </c>
      <c r="W7733">
        <v>0</v>
      </c>
      <c r="X7733">
        <v>243</v>
      </c>
      <c r="Y7733" s="47">
        <v>42566</v>
      </c>
      <c r="Z7733" t="s">
        <v>40</v>
      </c>
      <c r="AA7733" t="s">
        <v>72</v>
      </c>
      <c r="AJ7733" s="47">
        <v>42534</v>
      </c>
      <c r="AK7733" t="s">
        <v>82</v>
      </c>
      <c r="AL7733">
        <v>0.01</v>
      </c>
      <c r="AM7733">
        <v>0.01</v>
      </c>
      <c r="AN7733">
        <v>243</v>
      </c>
      <c r="AO7733" s="47">
        <v>42566</v>
      </c>
      <c r="AP7733" t="s">
        <v>40</v>
      </c>
      <c r="AQ7733" t="s">
        <v>72</v>
      </c>
      <c r="AZ7733" s="47">
        <v>42534</v>
      </c>
      <c r="BA7733" t="s">
        <v>82</v>
      </c>
      <c r="BB7733">
        <v>0</v>
      </c>
      <c r="BC7733">
        <v>0</v>
      </c>
      <c r="BD7733">
        <v>243</v>
      </c>
      <c r="BE7733" s="47">
        <v>42566</v>
      </c>
      <c r="BF7733" t="s">
        <v>40</v>
      </c>
      <c r="BG7733" t="s">
        <v>72</v>
      </c>
    </row>
    <row r="7734" spans="20:59" x14ac:dyDescent="0.25">
      <c r="T7734" s="47">
        <v>42534</v>
      </c>
      <c r="U7734" t="s">
        <v>83</v>
      </c>
      <c r="V7734">
        <v>0.28000000000000003</v>
      </c>
      <c r="W7734">
        <v>0.28000000000000003</v>
      </c>
      <c r="X7734">
        <v>293</v>
      </c>
      <c r="Y7734" s="47">
        <v>42566</v>
      </c>
      <c r="Z7734" t="s">
        <v>40</v>
      </c>
      <c r="AA7734" t="s">
        <v>72</v>
      </c>
      <c r="AJ7734" s="47">
        <v>42534</v>
      </c>
      <c r="AK7734" t="s">
        <v>83</v>
      </c>
      <c r="AL7734">
        <v>2.99</v>
      </c>
      <c r="AM7734">
        <v>3</v>
      </c>
      <c r="AN7734">
        <v>293</v>
      </c>
      <c r="AO7734" s="47">
        <v>42566</v>
      </c>
      <c r="AP7734" t="s">
        <v>40</v>
      </c>
      <c r="AQ7734" t="s">
        <v>72</v>
      </c>
      <c r="AZ7734" s="47">
        <v>42534</v>
      </c>
      <c r="BA7734" t="s">
        <v>83</v>
      </c>
      <c r="BB7734">
        <v>0.28000000000000003</v>
      </c>
      <c r="BC7734">
        <v>0.28000000000000003</v>
      </c>
      <c r="BD7734">
        <v>293</v>
      </c>
      <c r="BE7734" s="47">
        <v>42566</v>
      </c>
      <c r="BF7734" t="s">
        <v>40</v>
      </c>
      <c r="BG7734" t="s">
        <v>72</v>
      </c>
    </row>
    <row r="7735" spans="20:59" x14ac:dyDescent="0.25">
      <c r="T7735" s="47">
        <v>42534</v>
      </c>
      <c r="U7735" t="s">
        <v>84</v>
      </c>
      <c r="V7735">
        <v>9.6</v>
      </c>
      <c r="W7735">
        <v>9.66</v>
      </c>
      <c r="X7735">
        <v>343</v>
      </c>
      <c r="Y7735" s="47">
        <v>42566</v>
      </c>
      <c r="Z7735" t="s">
        <v>40</v>
      </c>
      <c r="AA7735" t="s">
        <v>72</v>
      </c>
      <c r="AJ7735" s="47">
        <v>42534</v>
      </c>
      <c r="AK7735" t="s">
        <v>84</v>
      </c>
      <c r="AL7735">
        <v>30.07</v>
      </c>
      <c r="AM7735">
        <v>30.34</v>
      </c>
      <c r="AN7735">
        <v>343</v>
      </c>
      <c r="AO7735" s="47">
        <v>42566</v>
      </c>
      <c r="AP7735" t="s">
        <v>40</v>
      </c>
      <c r="AQ7735" t="s">
        <v>72</v>
      </c>
      <c r="AZ7735" s="47">
        <v>42534</v>
      </c>
      <c r="BA7735" t="s">
        <v>84</v>
      </c>
      <c r="BB7735">
        <v>9.6</v>
      </c>
      <c r="BC7735">
        <v>9.66</v>
      </c>
      <c r="BD7735">
        <v>343</v>
      </c>
      <c r="BE7735" s="47">
        <v>42566</v>
      </c>
      <c r="BF7735" t="s">
        <v>40</v>
      </c>
      <c r="BG7735" t="s">
        <v>72</v>
      </c>
    </row>
    <row r="7736" spans="20:59" x14ac:dyDescent="0.25">
      <c r="T7736" s="47">
        <v>42534</v>
      </c>
      <c r="U7736" t="s">
        <v>85</v>
      </c>
      <c r="V7736">
        <v>46.98</v>
      </c>
      <c r="W7736">
        <v>47.19</v>
      </c>
      <c r="X7736">
        <v>393</v>
      </c>
      <c r="Y7736" s="47">
        <v>42566</v>
      </c>
      <c r="Z7736" t="s">
        <v>40</v>
      </c>
      <c r="AA7736" t="s">
        <v>72</v>
      </c>
      <c r="AJ7736" s="47">
        <v>42534</v>
      </c>
      <c r="AK7736" t="s">
        <v>85</v>
      </c>
      <c r="AL7736">
        <v>76.959999999999994</v>
      </c>
      <c r="AM7736">
        <v>77.27</v>
      </c>
      <c r="AN7736">
        <v>393</v>
      </c>
      <c r="AO7736" s="47">
        <v>42566</v>
      </c>
      <c r="AP7736" t="s">
        <v>40</v>
      </c>
      <c r="AQ7736" t="s">
        <v>72</v>
      </c>
      <c r="AZ7736" s="47">
        <v>42534</v>
      </c>
      <c r="BA7736" t="s">
        <v>85</v>
      </c>
      <c r="BB7736">
        <v>46.98</v>
      </c>
      <c r="BC7736">
        <v>47.19</v>
      </c>
      <c r="BD7736">
        <v>393</v>
      </c>
      <c r="BE7736" s="47">
        <v>42566</v>
      </c>
      <c r="BF7736" t="s">
        <v>40</v>
      </c>
      <c r="BG7736" t="s">
        <v>72</v>
      </c>
    </row>
    <row r="7737" spans="20:59" x14ac:dyDescent="0.25">
      <c r="T7737" s="47">
        <v>42534</v>
      </c>
      <c r="U7737" t="s">
        <v>86</v>
      </c>
      <c r="V7737">
        <v>95.28</v>
      </c>
      <c r="W7737">
        <v>95.71</v>
      </c>
      <c r="X7737">
        <v>443</v>
      </c>
      <c r="Y7737" s="47">
        <v>42566</v>
      </c>
      <c r="Z7737" t="s">
        <v>40</v>
      </c>
      <c r="AA7737" t="s">
        <v>72</v>
      </c>
      <c r="AJ7737" s="47">
        <v>42534</v>
      </c>
      <c r="AK7737" t="s">
        <v>86</v>
      </c>
      <c r="AL7737">
        <v>129.19999999999999</v>
      </c>
      <c r="AM7737">
        <v>129.83000000000001</v>
      </c>
      <c r="AN7737">
        <v>443</v>
      </c>
      <c r="AO7737" s="47">
        <v>42566</v>
      </c>
      <c r="AP7737" t="s">
        <v>40</v>
      </c>
      <c r="AQ7737" t="s">
        <v>72</v>
      </c>
      <c r="AZ7737" s="47">
        <v>42534</v>
      </c>
      <c r="BA7737" t="s">
        <v>86</v>
      </c>
      <c r="BB7737">
        <v>95.28</v>
      </c>
      <c r="BC7737">
        <v>95.71</v>
      </c>
      <c r="BD7737">
        <v>443</v>
      </c>
      <c r="BE7737" s="47">
        <v>42566</v>
      </c>
      <c r="BF7737" t="s">
        <v>40</v>
      </c>
      <c r="BG7737" t="s">
        <v>72</v>
      </c>
    </row>
    <row r="7738" spans="20:59" x14ac:dyDescent="0.25">
      <c r="T7738" s="47">
        <v>42534</v>
      </c>
      <c r="U7738" t="s">
        <v>87</v>
      </c>
      <c r="V7738">
        <v>0.39</v>
      </c>
      <c r="W7738">
        <v>0.39</v>
      </c>
      <c r="X7738">
        <v>243</v>
      </c>
      <c r="Y7738" s="47">
        <v>42664</v>
      </c>
      <c r="Z7738" t="s">
        <v>40</v>
      </c>
      <c r="AA7738" t="s">
        <v>72</v>
      </c>
      <c r="AJ7738" s="47">
        <v>42534</v>
      </c>
      <c r="AK7738" t="s">
        <v>87</v>
      </c>
      <c r="AL7738">
        <v>1.47</v>
      </c>
      <c r="AM7738">
        <v>1.47</v>
      </c>
      <c r="AN7738">
        <v>243</v>
      </c>
      <c r="AO7738" s="47">
        <v>42664</v>
      </c>
      <c r="AP7738" t="s">
        <v>40</v>
      </c>
      <c r="AQ7738" t="s">
        <v>72</v>
      </c>
      <c r="AZ7738" s="47">
        <v>42534</v>
      </c>
      <c r="BA7738" t="s">
        <v>87</v>
      </c>
      <c r="BB7738">
        <v>0.39</v>
      </c>
      <c r="BC7738">
        <v>0.39</v>
      </c>
      <c r="BD7738">
        <v>243</v>
      </c>
      <c r="BE7738" s="47">
        <v>42664</v>
      </c>
      <c r="BF7738" t="s">
        <v>40</v>
      </c>
      <c r="BG7738" t="s">
        <v>72</v>
      </c>
    </row>
    <row r="7739" spans="20:59" x14ac:dyDescent="0.25">
      <c r="T7739" s="47">
        <v>42534</v>
      </c>
      <c r="U7739" t="s">
        <v>88</v>
      </c>
      <c r="V7739">
        <v>4.7</v>
      </c>
      <c r="W7739">
        <v>4.72</v>
      </c>
      <c r="X7739">
        <v>293</v>
      </c>
      <c r="Y7739" s="47">
        <v>42664</v>
      </c>
      <c r="Z7739" t="s">
        <v>40</v>
      </c>
      <c r="AA7739" t="s">
        <v>72</v>
      </c>
      <c r="AJ7739" s="47">
        <v>42534</v>
      </c>
      <c r="AK7739" t="s">
        <v>88</v>
      </c>
      <c r="AL7739">
        <v>11.74</v>
      </c>
      <c r="AM7739">
        <v>11.79</v>
      </c>
      <c r="AN7739">
        <v>293</v>
      </c>
      <c r="AO7739" s="47">
        <v>42664</v>
      </c>
      <c r="AP7739" t="s">
        <v>40</v>
      </c>
      <c r="AQ7739" t="s">
        <v>72</v>
      </c>
      <c r="AZ7739" s="47">
        <v>42534</v>
      </c>
      <c r="BA7739" t="s">
        <v>88</v>
      </c>
      <c r="BB7739">
        <v>4.7</v>
      </c>
      <c r="BC7739">
        <v>4.72</v>
      </c>
      <c r="BD7739">
        <v>293</v>
      </c>
      <c r="BE7739" s="47">
        <v>42664</v>
      </c>
      <c r="BF7739" t="s">
        <v>40</v>
      </c>
      <c r="BG7739" t="s">
        <v>72</v>
      </c>
    </row>
    <row r="7740" spans="20:59" x14ac:dyDescent="0.25">
      <c r="T7740" s="47">
        <v>42534</v>
      </c>
      <c r="U7740" t="s">
        <v>89</v>
      </c>
      <c r="V7740">
        <v>20.65</v>
      </c>
      <c r="W7740">
        <v>20.8</v>
      </c>
      <c r="X7740">
        <v>343</v>
      </c>
      <c r="Y7740" s="47">
        <v>42664</v>
      </c>
      <c r="Z7740" t="s">
        <v>40</v>
      </c>
      <c r="AA7740" t="s">
        <v>72</v>
      </c>
      <c r="AJ7740" s="47">
        <v>42534</v>
      </c>
      <c r="AK7740" t="s">
        <v>89</v>
      </c>
      <c r="AL7740">
        <v>37.71</v>
      </c>
      <c r="AM7740">
        <v>37.93</v>
      </c>
      <c r="AN7740">
        <v>343</v>
      </c>
      <c r="AO7740" s="47">
        <v>42664</v>
      </c>
      <c r="AP7740" t="s">
        <v>40</v>
      </c>
      <c r="AQ7740" t="s">
        <v>72</v>
      </c>
      <c r="AZ7740" s="47">
        <v>42534</v>
      </c>
      <c r="BA7740" t="s">
        <v>89</v>
      </c>
      <c r="BB7740">
        <v>20.65</v>
      </c>
      <c r="BC7740">
        <v>20.8</v>
      </c>
      <c r="BD7740">
        <v>343</v>
      </c>
      <c r="BE7740" s="47">
        <v>42664</v>
      </c>
      <c r="BF7740" t="s">
        <v>40</v>
      </c>
      <c r="BG7740" t="s">
        <v>72</v>
      </c>
    </row>
    <row r="7741" spans="20:59" x14ac:dyDescent="0.25">
      <c r="T7741" s="47">
        <v>42534</v>
      </c>
      <c r="U7741" t="s">
        <v>90</v>
      </c>
      <c r="V7741">
        <v>53.33</v>
      </c>
      <c r="W7741">
        <v>53.66</v>
      </c>
      <c r="X7741">
        <v>393</v>
      </c>
      <c r="Y7741" s="47">
        <v>42664</v>
      </c>
      <c r="Z7741" t="s">
        <v>40</v>
      </c>
      <c r="AA7741" t="s">
        <v>72</v>
      </c>
      <c r="AJ7741" s="47">
        <v>42534</v>
      </c>
      <c r="AK7741" t="s">
        <v>90</v>
      </c>
      <c r="AL7741">
        <v>79.510000000000005</v>
      </c>
      <c r="AM7741">
        <v>79.67</v>
      </c>
      <c r="AN7741">
        <v>393</v>
      </c>
      <c r="AO7741" s="47">
        <v>42664</v>
      </c>
      <c r="AP7741" t="s">
        <v>40</v>
      </c>
      <c r="AQ7741" t="s">
        <v>72</v>
      </c>
      <c r="AZ7741" s="47">
        <v>42534</v>
      </c>
      <c r="BA7741" t="s">
        <v>90</v>
      </c>
      <c r="BB7741">
        <v>53.33</v>
      </c>
      <c r="BC7741">
        <v>53.66</v>
      </c>
      <c r="BD7741">
        <v>393</v>
      </c>
      <c r="BE7741" s="47">
        <v>42664</v>
      </c>
      <c r="BF7741" t="s">
        <v>40</v>
      </c>
      <c r="BG7741" t="s">
        <v>72</v>
      </c>
    </row>
    <row r="7742" spans="20:59" x14ac:dyDescent="0.25">
      <c r="T7742" s="47">
        <v>42534</v>
      </c>
      <c r="U7742" t="s">
        <v>91</v>
      </c>
      <c r="V7742">
        <v>96.59</v>
      </c>
      <c r="W7742">
        <v>97</v>
      </c>
      <c r="X7742">
        <v>443</v>
      </c>
      <c r="Y7742" s="47">
        <v>42664</v>
      </c>
      <c r="Z7742" t="s">
        <v>40</v>
      </c>
      <c r="AA7742" t="s">
        <v>72</v>
      </c>
      <c r="AJ7742" s="47">
        <v>42534</v>
      </c>
      <c r="AK7742" t="s">
        <v>91</v>
      </c>
      <c r="AL7742">
        <v>124.25</v>
      </c>
      <c r="AM7742">
        <v>124.52</v>
      </c>
      <c r="AN7742">
        <v>443</v>
      </c>
      <c r="AO7742" s="47">
        <v>42664</v>
      </c>
      <c r="AP7742" t="s">
        <v>40</v>
      </c>
      <c r="AQ7742" t="s">
        <v>72</v>
      </c>
      <c r="AZ7742" s="47">
        <v>42534</v>
      </c>
      <c r="BA7742" t="s">
        <v>91</v>
      </c>
      <c r="BB7742">
        <v>96.59</v>
      </c>
      <c r="BC7742">
        <v>97</v>
      </c>
      <c r="BD7742">
        <v>443</v>
      </c>
      <c r="BE7742" s="47">
        <v>42664</v>
      </c>
      <c r="BF7742" t="s">
        <v>40</v>
      </c>
      <c r="BG7742" t="s">
        <v>72</v>
      </c>
    </row>
    <row r="7743" spans="20:59" x14ac:dyDescent="0.25">
      <c r="T7743" s="47">
        <v>42534</v>
      </c>
      <c r="U7743" t="s">
        <v>92</v>
      </c>
      <c r="V7743">
        <v>20.67</v>
      </c>
      <c r="W7743">
        <v>20.85</v>
      </c>
      <c r="X7743">
        <v>32</v>
      </c>
      <c r="Y7743" s="47">
        <v>42566</v>
      </c>
      <c r="Z7743" t="s">
        <v>28</v>
      </c>
      <c r="AA7743" t="s">
        <v>93</v>
      </c>
      <c r="AJ7743" s="47">
        <v>42534</v>
      </c>
      <c r="AK7743" t="s">
        <v>92</v>
      </c>
      <c r="AL7743">
        <v>7.26</v>
      </c>
      <c r="AM7743">
        <v>7.32</v>
      </c>
      <c r="AN7743">
        <v>32</v>
      </c>
      <c r="AO7743" s="47">
        <v>42566</v>
      </c>
      <c r="AP7743" t="s">
        <v>28</v>
      </c>
      <c r="AQ7743" t="s">
        <v>93</v>
      </c>
      <c r="AZ7743" s="47">
        <v>42534</v>
      </c>
      <c r="BA7743" t="s">
        <v>92</v>
      </c>
      <c r="BB7743">
        <v>20.67</v>
      </c>
      <c r="BC7743">
        <v>20.85</v>
      </c>
      <c r="BD7743">
        <v>32</v>
      </c>
      <c r="BE7743" s="47">
        <v>42566</v>
      </c>
      <c r="BF7743" t="s">
        <v>28</v>
      </c>
      <c r="BG7743" t="s">
        <v>93</v>
      </c>
    </row>
    <row r="7744" spans="20:59" x14ac:dyDescent="0.25">
      <c r="T7744" s="47">
        <v>42534</v>
      </c>
      <c r="U7744" t="s">
        <v>94</v>
      </c>
      <c r="V7744">
        <v>16.89</v>
      </c>
      <c r="W7744">
        <v>16.97</v>
      </c>
      <c r="X7744">
        <v>36</v>
      </c>
      <c r="Y7744" s="47">
        <v>42566</v>
      </c>
      <c r="Z7744" t="s">
        <v>28</v>
      </c>
      <c r="AA7744" t="s">
        <v>93</v>
      </c>
      <c r="AJ7744" s="47">
        <v>42534</v>
      </c>
      <c r="AK7744" t="s">
        <v>94</v>
      </c>
      <c r="AL7744">
        <v>4.3499999999999996</v>
      </c>
      <c r="AM7744">
        <v>4.37</v>
      </c>
      <c r="AN7744">
        <v>36</v>
      </c>
      <c r="AO7744" s="47">
        <v>42566</v>
      </c>
      <c r="AP7744" t="s">
        <v>28</v>
      </c>
      <c r="AQ7744" t="s">
        <v>93</v>
      </c>
      <c r="AZ7744" s="47">
        <v>42534</v>
      </c>
      <c r="BA7744" t="s">
        <v>94</v>
      </c>
      <c r="BB7744">
        <v>16.89</v>
      </c>
      <c r="BC7744">
        <v>16.97</v>
      </c>
      <c r="BD7744">
        <v>36</v>
      </c>
      <c r="BE7744" s="47">
        <v>42566</v>
      </c>
      <c r="BF7744" t="s">
        <v>28</v>
      </c>
      <c r="BG7744" t="s">
        <v>93</v>
      </c>
    </row>
    <row r="7745" spans="20:59" x14ac:dyDescent="0.25">
      <c r="T7745" s="47">
        <v>42534</v>
      </c>
      <c r="U7745" t="s">
        <v>95</v>
      </c>
      <c r="V7745">
        <v>13.41</v>
      </c>
      <c r="W7745">
        <v>13.48</v>
      </c>
      <c r="X7745">
        <v>40</v>
      </c>
      <c r="Y7745" s="47">
        <v>42566</v>
      </c>
      <c r="Z7745" t="s">
        <v>28</v>
      </c>
      <c r="AA7745" t="s">
        <v>93</v>
      </c>
      <c r="AJ7745" s="47">
        <v>42534</v>
      </c>
      <c r="AK7745" t="s">
        <v>95</v>
      </c>
      <c r="AL7745">
        <v>2.21</v>
      </c>
      <c r="AM7745">
        <v>2.2200000000000002</v>
      </c>
      <c r="AN7745">
        <v>40</v>
      </c>
      <c r="AO7745" s="47">
        <v>42566</v>
      </c>
      <c r="AP7745" t="s">
        <v>28</v>
      </c>
      <c r="AQ7745" t="s">
        <v>93</v>
      </c>
      <c r="AZ7745" s="47">
        <v>42534</v>
      </c>
      <c r="BA7745" t="s">
        <v>95</v>
      </c>
      <c r="BB7745">
        <v>13.41</v>
      </c>
      <c r="BC7745">
        <v>13.48</v>
      </c>
      <c r="BD7745">
        <v>40</v>
      </c>
      <c r="BE7745" s="47">
        <v>42566</v>
      </c>
      <c r="BF7745" t="s">
        <v>28</v>
      </c>
      <c r="BG7745" t="s">
        <v>93</v>
      </c>
    </row>
    <row r="7746" spans="20:59" x14ac:dyDescent="0.25">
      <c r="T7746" s="47">
        <v>42534</v>
      </c>
      <c r="U7746" t="s">
        <v>96</v>
      </c>
      <c r="V7746">
        <v>9.64</v>
      </c>
      <c r="W7746">
        <v>9.7200000000000006</v>
      </c>
      <c r="X7746">
        <v>44</v>
      </c>
      <c r="Y7746" s="47">
        <v>42566</v>
      </c>
      <c r="Z7746" t="s">
        <v>28</v>
      </c>
      <c r="AA7746" t="s">
        <v>93</v>
      </c>
      <c r="AJ7746" s="47">
        <v>42534</v>
      </c>
      <c r="AK7746" t="s">
        <v>96</v>
      </c>
      <c r="AL7746">
        <v>1.01</v>
      </c>
      <c r="AM7746">
        <v>1.01</v>
      </c>
      <c r="AN7746">
        <v>44</v>
      </c>
      <c r="AO7746" s="47">
        <v>42566</v>
      </c>
      <c r="AP7746" t="s">
        <v>28</v>
      </c>
      <c r="AQ7746" t="s">
        <v>93</v>
      </c>
      <c r="AZ7746" s="47">
        <v>42534</v>
      </c>
      <c r="BA7746" t="s">
        <v>96</v>
      </c>
      <c r="BB7746">
        <v>9.64</v>
      </c>
      <c r="BC7746">
        <v>9.7200000000000006</v>
      </c>
      <c r="BD7746">
        <v>44</v>
      </c>
      <c r="BE7746" s="47">
        <v>42566</v>
      </c>
      <c r="BF7746" t="s">
        <v>28</v>
      </c>
      <c r="BG7746" t="s">
        <v>93</v>
      </c>
    </row>
    <row r="7747" spans="20:59" x14ac:dyDescent="0.25">
      <c r="T7747" s="47">
        <v>42534</v>
      </c>
      <c r="U7747" t="s">
        <v>97</v>
      </c>
      <c r="V7747">
        <v>6.67</v>
      </c>
      <c r="W7747">
        <v>6.71</v>
      </c>
      <c r="X7747">
        <v>48</v>
      </c>
      <c r="Y7747" s="47">
        <v>42566</v>
      </c>
      <c r="Z7747" t="s">
        <v>28</v>
      </c>
      <c r="AA7747" t="s">
        <v>93</v>
      </c>
      <c r="AJ7747" s="47">
        <v>42534</v>
      </c>
      <c r="AK7747" t="s">
        <v>97</v>
      </c>
      <c r="AL7747">
        <v>0.41</v>
      </c>
      <c r="AM7747">
        <v>0.41</v>
      </c>
      <c r="AN7747">
        <v>48</v>
      </c>
      <c r="AO7747" s="47">
        <v>42566</v>
      </c>
      <c r="AP7747" t="s">
        <v>28</v>
      </c>
      <c r="AQ7747" t="s">
        <v>93</v>
      </c>
      <c r="AZ7747" s="47">
        <v>42534</v>
      </c>
      <c r="BA7747" t="s">
        <v>97</v>
      </c>
      <c r="BB7747">
        <v>6.67</v>
      </c>
      <c r="BC7747">
        <v>6.71</v>
      </c>
      <c r="BD7747">
        <v>48</v>
      </c>
      <c r="BE7747" s="47">
        <v>42566</v>
      </c>
      <c r="BF7747" t="s">
        <v>28</v>
      </c>
      <c r="BG7747" t="s">
        <v>93</v>
      </c>
    </row>
    <row r="7748" spans="20:59" x14ac:dyDescent="0.25">
      <c r="T7748" s="47">
        <v>42534</v>
      </c>
      <c r="U7748" t="s">
        <v>98</v>
      </c>
      <c r="V7748">
        <v>21.39</v>
      </c>
      <c r="W7748">
        <v>21.53</v>
      </c>
      <c r="X7748">
        <v>32</v>
      </c>
      <c r="Y7748" s="47">
        <v>42664</v>
      </c>
      <c r="Z7748" t="s">
        <v>28</v>
      </c>
      <c r="AA7748" t="s">
        <v>93</v>
      </c>
      <c r="AJ7748" s="47">
        <v>42534</v>
      </c>
      <c r="AK7748" t="s">
        <v>98</v>
      </c>
      <c r="AL7748">
        <v>9.24</v>
      </c>
      <c r="AM7748">
        <v>9.31</v>
      </c>
      <c r="AN7748">
        <v>32</v>
      </c>
      <c r="AO7748" s="47">
        <v>42664</v>
      </c>
      <c r="AP7748" t="s">
        <v>28</v>
      </c>
      <c r="AQ7748" t="s">
        <v>93</v>
      </c>
      <c r="AZ7748" s="47">
        <v>42534</v>
      </c>
      <c r="BA7748" t="s">
        <v>98</v>
      </c>
      <c r="BB7748">
        <v>21.39</v>
      </c>
      <c r="BC7748">
        <v>21.53</v>
      </c>
      <c r="BD7748">
        <v>32</v>
      </c>
      <c r="BE7748" s="47">
        <v>42664</v>
      </c>
      <c r="BF7748" t="s">
        <v>28</v>
      </c>
      <c r="BG7748" t="s">
        <v>93</v>
      </c>
    </row>
    <row r="7749" spans="20:59" x14ac:dyDescent="0.25">
      <c r="T7749" s="47">
        <v>42534</v>
      </c>
      <c r="U7749" t="s">
        <v>99</v>
      </c>
      <c r="V7749">
        <v>18.48</v>
      </c>
      <c r="W7749">
        <v>18.57</v>
      </c>
      <c r="X7749">
        <v>36</v>
      </c>
      <c r="Y7749" s="47">
        <v>42664</v>
      </c>
      <c r="Z7749" t="s">
        <v>28</v>
      </c>
      <c r="AA7749" t="s">
        <v>93</v>
      </c>
      <c r="AJ7749" s="47">
        <v>42534</v>
      </c>
      <c r="AK7749" t="s">
        <v>99</v>
      </c>
      <c r="AL7749">
        <v>6.72</v>
      </c>
      <c r="AM7749">
        <v>6.77</v>
      </c>
      <c r="AN7749">
        <v>36</v>
      </c>
      <c r="AO7749" s="47">
        <v>42664</v>
      </c>
      <c r="AP7749" t="s">
        <v>28</v>
      </c>
      <c r="AQ7749" t="s">
        <v>93</v>
      </c>
      <c r="AZ7749" s="47">
        <v>42534</v>
      </c>
      <c r="BA7749" t="s">
        <v>99</v>
      </c>
      <c r="BB7749">
        <v>18.48</v>
      </c>
      <c r="BC7749">
        <v>18.57</v>
      </c>
      <c r="BD7749">
        <v>36</v>
      </c>
      <c r="BE7749" s="47">
        <v>42664</v>
      </c>
      <c r="BF7749" t="s">
        <v>28</v>
      </c>
      <c r="BG7749" t="s">
        <v>93</v>
      </c>
    </row>
    <row r="7750" spans="20:59" x14ac:dyDescent="0.25">
      <c r="T7750" s="47">
        <v>42534</v>
      </c>
      <c r="U7750" t="s">
        <v>100</v>
      </c>
      <c r="V7750">
        <v>15.33</v>
      </c>
      <c r="W7750">
        <v>15.36</v>
      </c>
      <c r="X7750">
        <v>40</v>
      </c>
      <c r="Y7750" s="47">
        <v>42664</v>
      </c>
      <c r="Z7750" t="s">
        <v>28</v>
      </c>
      <c r="AA7750" t="s">
        <v>93</v>
      </c>
      <c r="AJ7750" s="47">
        <v>42534</v>
      </c>
      <c r="AK7750" t="s">
        <v>100</v>
      </c>
      <c r="AL7750">
        <v>5.03</v>
      </c>
      <c r="AM7750">
        <v>5.07</v>
      </c>
      <c r="AN7750">
        <v>40</v>
      </c>
      <c r="AO7750" s="47">
        <v>42664</v>
      </c>
      <c r="AP7750" t="s">
        <v>28</v>
      </c>
      <c r="AQ7750" t="s">
        <v>93</v>
      </c>
      <c r="AZ7750" s="47">
        <v>42534</v>
      </c>
      <c r="BA7750" t="s">
        <v>100</v>
      </c>
      <c r="BB7750">
        <v>15.33</v>
      </c>
      <c r="BC7750">
        <v>15.36</v>
      </c>
      <c r="BD7750">
        <v>40</v>
      </c>
      <c r="BE7750" s="47">
        <v>42664</v>
      </c>
      <c r="BF7750" t="s">
        <v>28</v>
      </c>
      <c r="BG7750" t="s">
        <v>93</v>
      </c>
    </row>
    <row r="7751" spans="20:59" x14ac:dyDescent="0.25">
      <c r="T7751" s="47">
        <v>42534</v>
      </c>
      <c r="U7751" t="s">
        <v>101</v>
      </c>
      <c r="V7751">
        <v>12.28</v>
      </c>
      <c r="W7751">
        <v>12.33</v>
      </c>
      <c r="X7751">
        <v>44</v>
      </c>
      <c r="Y7751" s="47">
        <v>42664</v>
      </c>
      <c r="Z7751" t="s">
        <v>28</v>
      </c>
      <c r="AA7751" t="s">
        <v>93</v>
      </c>
      <c r="AJ7751" s="47">
        <v>42534</v>
      </c>
      <c r="AK7751" t="s">
        <v>101</v>
      </c>
      <c r="AL7751">
        <v>3.58</v>
      </c>
      <c r="AM7751">
        <v>3.61</v>
      </c>
      <c r="AN7751">
        <v>44</v>
      </c>
      <c r="AO7751" s="47">
        <v>42664</v>
      </c>
      <c r="AP7751" t="s">
        <v>28</v>
      </c>
      <c r="AQ7751" t="s">
        <v>93</v>
      </c>
      <c r="AZ7751" s="47">
        <v>42534</v>
      </c>
      <c r="BA7751" t="s">
        <v>101</v>
      </c>
      <c r="BB7751">
        <v>12.28</v>
      </c>
      <c r="BC7751">
        <v>12.33</v>
      </c>
      <c r="BD7751">
        <v>44</v>
      </c>
      <c r="BE7751" s="47">
        <v>42664</v>
      </c>
      <c r="BF7751" t="s">
        <v>28</v>
      </c>
      <c r="BG7751" t="s">
        <v>93</v>
      </c>
    </row>
    <row r="7752" spans="20:59" x14ac:dyDescent="0.25">
      <c r="T7752" s="47">
        <v>42534</v>
      </c>
      <c r="U7752" t="s">
        <v>102</v>
      </c>
      <c r="V7752">
        <v>9.9600000000000009</v>
      </c>
      <c r="W7752">
        <v>9.99</v>
      </c>
      <c r="X7752">
        <v>48</v>
      </c>
      <c r="Y7752" s="47">
        <v>42664</v>
      </c>
      <c r="Z7752" t="s">
        <v>28</v>
      </c>
      <c r="AA7752" t="s">
        <v>93</v>
      </c>
      <c r="AJ7752" s="47">
        <v>42534</v>
      </c>
      <c r="AK7752" t="s">
        <v>102</v>
      </c>
      <c r="AL7752">
        <v>2.6</v>
      </c>
      <c r="AM7752">
        <v>2.62</v>
      </c>
      <c r="AN7752">
        <v>48</v>
      </c>
      <c r="AO7752" s="47">
        <v>42664</v>
      </c>
      <c r="AP7752" t="s">
        <v>28</v>
      </c>
      <c r="AQ7752" t="s">
        <v>93</v>
      </c>
      <c r="AZ7752" s="47">
        <v>42534</v>
      </c>
      <c r="BA7752" t="s">
        <v>102</v>
      </c>
      <c r="BB7752">
        <v>9.9600000000000009</v>
      </c>
      <c r="BC7752">
        <v>9.99</v>
      </c>
      <c r="BD7752">
        <v>48</v>
      </c>
      <c r="BE7752" s="47">
        <v>42664</v>
      </c>
      <c r="BF7752" t="s">
        <v>28</v>
      </c>
      <c r="BG7752" t="s">
        <v>93</v>
      </c>
    </row>
    <row r="7753" spans="20:59" x14ac:dyDescent="0.25">
      <c r="T7753" s="47">
        <v>42534</v>
      </c>
      <c r="U7753" t="s">
        <v>103</v>
      </c>
      <c r="V7753">
        <v>0</v>
      </c>
      <c r="W7753">
        <v>0</v>
      </c>
      <c r="X7753">
        <v>32</v>
      </c>
      <c r="Y7753" s="47">
        <v>42566</v>
      </c>
      <c r="Z7753" t="s">
        <v>40</v>
      </c>
      <c r="AA7753" t="s">
        <v>93</v>
      </c>
      <c r="AJ7753" s="47">
        <v>42534</v>
      </c>
      <c r="AK7753" t="s">
        <v>103</v>
      </c>
      <c r="AL7753">
        <v>0.38</v>
      </c>
      <c r="AM7753">
        <v>0.39</v>
      </c>
      <c r="AN7753">
        <v>32</v>
      </c>
      <c r="AO7753" s="47">
        <v>42566</v>
      </c>
      <c r="AP7753" t="s">
        <v>40</v>
      </c>
      <c r="AQ7753" t="s">
        <v>93</v>
      </c>
      <c r="AZ7753" s="47">
        <v>42534</v>
      </c>
      <c r="BA7753" t="s">
        <v>103</v>
      </c>
      <c r="BB7753">
        <v>0</v>
      </c>
      <c r="BC7753">
        <v>0</v>
      </c>
      <c r="BD7753">
        <v>32</v>
      </c>
      <c r="BE7753" s="47">
        <v>42566</v>
      </c>
      <c r="BF7753" t="s">
        <v>40</v>
      </c>
      <c r="BG7753" t="s">
        <v>93</v>
      </c>
    </row>
    <row r="7754" spans="20:59" x14ac:dyDescent="0.25">
      <c r="T7754" s="47">
        <v>42534</v>
      </c>
      <c r="U7754" t="s">
        <v>104</v>
      </c>
      <c r="V7754">
        <v>0.03</v>
      </c>
      <c r="W7754">
        <v>0.03</v>
      </c>
      <c r="X7754">
        <v>36</v>
      </c>
      <c r="Y7754" s="47">
        <v>42566</v>
      </c>
      <c r="Z7754" t="s">
        <v>40</v>
      </c>
      <c r="AA7754" t="s">
        <v>93</v>
      </c>
      <c r="AJ7754" s="47">
        <v>42534</v>
      </c>
      <c r="AK7754" t="s">
        <v>104</v>
      </c>
      <c r="AL7754">
        <v>1.39</v>
      </c>
      <c r="AM7754">
        <v>1.39</v>
      </c>
      <c r="AN7754">
        <v>36</v>
      </c>
      <c r="AO7754" s="47">
        <v>42566</v>
      </c>
      <c r="AP7754" t="s">
        <v>40</v>
      </c>
      <c r="AQ7754" t="s">
        <v>93</v>
      </c>
      <c r="AZ7754" s="47">
        <v>42534</v>
      </c>
      <c r="BA7754" t="s">
        <v>104</v>
      </c>
      <c r="BB7754">
        <v>0.03</v>
      </c>
      <c r="BC7754">
        <v>0.03</v>
      </c>
      <c r="BD7754">
        <v>36</v>
      </c>
      <c r="BE7754" s="47">
        <v>42566</v>
      </c>
      <c r="BF7754" t="s">
        <v>40</v>
      </c>
      <c r="BG7754" t="s">
        <v>93</v>
      </c>
    </row>
    <row r="7755" spans="20:59" x14ac:dyDescent="0.25">
      <c r="T7755" s="47">
        <v>42534</v>
      </c>
      <c r="U7755" t="s">
        <v>105</v>
      </c>
      <c r="V7755">
        <v>0.17</v>
      </c>
      <c r="W7755">
        <v>0.17</v>
      </c>
      <c r="X7755">
        <v>40</v>
      </c>
      <c r="Y7755" s="47">
        <v>42566</v>
      </c>
      <c r="Z7755" t="s">
        <v>40</v>
      </c>
      <c r="AA7755" t="s">
        <v>93</v>
      </c>
      <c r="AJ7755" s="47">
        <v>42534</v>
      </c>
      <c r="AK7755" t="s">
        <v>105</v>
      </c>
      <c r="AL7755">
        <v>3.24</v>
      </c>
      <c r="AM7755">
        <v>3.25</v>
      </c>
      <c r="AN7755">
        <v>40</v>
      </c>
      <c r="AO7755" s="47">
        <v>42566</v>
      </c>
      <c r="AP7755" t="s">
        <v>40</v>
      </c>
      <c r="AQ7755" t="s">
        <v>93</v>
      </c>
      <c r="AZ7755" s="47">
        <v>42534</v>
      </c>
      <c r="BA7755" t="s">
        <v>105</v>
      </c>
      <c r="BB7755">
        <v>0.17</v>
      </c>
      <c r="BC7755">
        <v>0.17</v>
      </c>
      <c r="BD7755">
        <v>40</v>
      </c>
      <c r="BE7755" s="47">
        <v>42566</v>
      </c>
      <c r="BF7755" t="s">
        <v>40</v>
      </c>
      <c r="BG7755" t="s">
        <v>93</v>
      </c>
    </row>
    <row r="7756" spans="20:59" x14ac:dyDescent="0.25">
      <c r="T7756" s="47">
        <v>42534</v>
      </c>
      <c r="U7756" t="s">
        <v>106</v>
      </c>
      <c r="V7756">
        <v>0.56999999999999995</v>
      </c>
      <c r="W7756">
        <v>0.56999999999999995</v>
      </c>
      <c r="X7756">
        <v>44</v>
      </c>
      <c r="Y7756" s="47">
        <v>42566</v>
      </c>
      <c r="Z7756" t="s">
        <v>40</v>
      </c>
      <c r="AA7756" t="s">
        <v>93</v>
      </c>
      <c r="AJ7756" s="47">
        <v>42534</v>
      </c>
      <c r="AK7756" t="s">
        <v>106</v>
      </c>
      <c r="AL7756">
        <v>6.15</v>
      </c>
      <c r="AM7756">
        <v>6.18</v>
      </c>
      <c r="AN7756">
        <v>44</v>
      </c>
      <c r="AO7756" s="47">
        <v>42566</v>
      </c>
      <c r="AP7756" t="s">
        <v>40</v>
      </c>
      <c r="AQ7756" t="s">
        <v>93</v>
      </c>
      <c r="AZ7756" s="47">
        <v>42534</v>
      </c>
      <c r="BA7756" t="s">
        <v>106</v>
      </c>
      <c r="BB7756">
        <v>0.56999999999999995</v>
      </c>
      <c r="BC7756">
        <v>0.56999999999999995</v>
      </c>
      <c r="BD7756">
        <v>44</v>
      </c>
      <c r="BE7756" s="47">
        <v>42566</v>
      </c>
      <c r="BF7756" t="s">
        <v>40</v>
      </c>
      <c r="BG7756" t="s">
        <v>93</v>
      </c>
    </row>
    <row r="7757" spans="20:59" x14ac:dyDescent="0.25">
      <c r="T7757" s="47">
        <v>42534</v>
      </c>
      <c r="U7757" t="s">
        <v>107</v>
      </c>
      <c r="V7757">
        <v>1.45</v>
      </c>
      <c r="W7757">
        <v>1.46</v>
      </c>
      <c r="X7757">
        <v>48</v>
      </c>
      <c r="Y7757" s="47">
        <v>42566</v>
      </c>
      <c r="Z7757" t="s">
        <v>40</v>
      </c>
      <c r="AA7757" t="s">
        <v>93</v>
      </c>
      <c r="AJ7757" s="47">
        <v>42534</v>
      </c>
      <c r="AK7757" t="s">
        <v>107</v>
      </c>
      <c r="AL7757">
        <v>9.52</v>
      </c>
      <c r="AM7757">
        <v>9.5500000000000007</v>
      </c>
      <c r="AN7757">
        <v>48</v>
      </c>
      <c r="AO7757" s="47">
        <v>42566</v>
      </c>
      <c r="AP7757" t="s">
        <v>40</v>
      </c>
      <c r="AQ7757" t="s">
        <v>93</v>
      </c>
      <c r="AZ7757" s="47">
        <v>42534</v>
      </c>
      <c r="BA7757" t="s">
        <v>107</v>
      </c>
      <c r="BB7757">
        <v>1.45</v>
      </c>
      <c r="BC7757">
        <v>1.46</v>
      </c>
      <c r="BD7757">
        <v>48</v>
      </c>
      <c r="BE7757" s="47">
        <v>42566</v>
      </c>
      <c r="BF7757" t="s">
        <v>40</v>
      </c>
      <c r="BG7757" t="s">
        <v>93</v>
      </c>
    </row>
    <row r="7758" spans="20:59" x14ac:dyDescent="0.25">
      <c r="T7758" s="47">
        <v>42534</v>
      </c>
      <c r="U7758" t="s">
        <v>108</v>
      </c>
      <c r="V7758">
        <v>0.43</v>
      </c>
      <c r="W7758">
        <v>0.44</v>
      </c>
      <c r="X7758">
        <v>32</v>
      </c>
      <c r="Y7758" s="47">
        <v>42664</v>
      </c>
      <c r="Z7758" t="s">
        <v>40</v>
      </c>
      <c r="AA7758" t="s">
        <v>93</v>
      </c>
      <c r="AJ7758" s="47">
        <v>42534</v>
      </c>
      <c r="AK7758" t="s">
        <v>108</v>
      </c>
      <c r="AL7758">
        <v>2.09</v>
      </c>
      <c r="AM7758">
        <v>2.1</v>
      </c>
      <c r="AN7758">
        <v>32</v>
      </c>
      <c r="AO7758" s="47">
        <v>42664</v>
      </c>
      <c r="AP7758" t="s">
        <v>40</v>
      </c>
      <c r="AQ7758" t="s">
        <v>93</v>
      </c>
      <c r="AZ7758" s="47">
        <v>42534</v>
      </c>
      <c r="BA7758" t="s">
        <v>108</v>
      </c>
      <c r="BB7758">
        <v>0.43</v>
      </c>
      <c r="BC7758">
        <v>0.44</v>
      </c>
      <c r="BD7758">
        <v>32</v>
      </c>
      <c r="BE7758" s="47">
        <v>42664</v>
      </c>
      <c r="BF7758" t="s">
        <v>40</v>
      </c>
      <c r="BG7758" t="s">
        <v>93</v>
      </c>
    </row>
    <row r="7759" spans="20:59" x14ac:dyDescent="0.25">
      <c r="T7759" s="47">
        <v>42534</v>
      </c>
      <c r="U7759" t="s">
        <v>109</v>
      </c>
      <c r="V7759">
        <v>0.95</v>
      </c>
      <c r="W7759">
        <v>0.95</v>
      </c>
      <c r="X7759">
        <v>36</v>
      </c>
      <c r="Y7759" s="47">
        <v>42664</v>
      </c>
      <c r="Z7759" t="s">
        <v>40</v>
      </c>
      <c r="AA7759" t="s">
        <v>93</v>
      </c>
      <c r="AJ7759" s="47">
        <v>42534</v>
      </c>
      <c r="AK7759" t="s">
        <v>109</v>
      </c>
      <c r="AL7759">
        <v>3.73</v>
      </c>
      <c r="AM7759">
        <v>3.74</v>
      </c>
      <c r="AN7759">
        <v>36</v>
      </c>
      <c r="AO7759" s="47">
        <v>42664</v>
      </c>
      <c r="AP7759" t="s">
        <v>40</v>
      </c>
      <c r="AQ7759" t="s">
        <v>93</v>
      </c>
      <c r="AZ7759" s="47">
        <v>42534</v>
      </c>
      <c r="BA7759" t="s">
        <v>109</v>
      </c>
      <c r="BB7759">
        <v>0.95</v>
      </c>
      <c r="BC7759">
        <v>0.95</v>
      </c>
      <c r="BD7759">
        <v>36</v>
      </c>
      <c r="BE7759" s="47">
        <v>42664</v>
      </c>
      <c r="BF7759" t="s">
        <v>40</v>
      </c>
      <c r="BG7759" t="s">
        <v>93</v>
      </c>
    </row>
    <row r="7760" spans="20:59" x14ac:dyDescent="0.25">
      <c r="T7760" s="47">
        <v>42534</v>
      </c>
      <c r="U7760" t="s">
        <v>110</v>
      </c>
      <c r="V7760">
        <v>1.79</v>
      </c>
      <c r="W7760">
        <v>1.8</v>
      </c>
      <c r="X7760">
        <v>40</v>
      </c>
      <c r="Y7760" s="47">
        <v>42664</v>
      </c>
      <c r="Z7760" t="s">
        <v>40</v>
      </c>
      <c r="AA7760" t="s">
        <v>93</v>
      </c>
      <c r="AJ7760" s="47">
        <v>42534</v>
      </c>
      <c r="AK7760" t="s">
        <v>110</v>
      </c>
      <c r="AL7760">
        <v>5.91</v>
      </c>
      <c r="AM7760">
        <v>5.93</v>
      </c>
      <c r="AN7760">
        <v>40</v>
      </c>
      <c r="AO7760" s="47">
        <v>42664</v>
      </c>
      <c r="AP7760" t="s">
        <v>40</v>
      </c>
      <c r="AQ7760" t="s">
        <v>93</v>
      </c>
      <c r="AZ7760" s="47">
        <v>42534</v>
      </c>
      <c r="BA7760" t="s">
        <v>110</v>
      </c>
      <c r="BB7760">
        <v>1.79</v>
      </c>
      <c r="BC7760">
        <v>1.8</v>
      </c>
      <c r="BD7760">
        <v>40</v>
      </c>
      <c r="BE7760" s="47">
        <v>42664</v>
      </c>
      <c r="BF7760" t="s">
        <v>40</v>
      </c>
      <c r="BG7760" t="s">
        <v>93</v>
      </c>
    </row>
    <row r="7761" spans="20:59" x14ac:dyDescent="0.25">
      <c r="T7761" s="47">
        <v>42534</v>
      </c>
      <c r="U7761" t="s">
        <v>111</v>
      </c>
      <c r="V7761">
        <v>2.99</v>
      </c>
      <c r="W7761">
        <v>3</v>
      </c>
      <c r="X7761">
        <v>44</v>
      </c>
      <c r="Y7761" s="47">
        <v>42664</v>
      </c>
      <c r="Z7761" t="s">
        <v>40</v>
      </c>
      <c r="AA7761" t="s">
        <v>93</v>
      </c>
      <c r="AJ7761" s="47">
        <v>42534</v>
      </c>
      <c r="AK7761" t="s">
        <v>111</v>
      </c>
      <c r="AL7761">
        <v>8.25</v>
      </c>
      <c r="AM7761">
        <v>8.2799999999999994</v>
      </c>
      <c r="AN7761">
        <v>44</v>
      </c>
      <c r="AO7761" s="47">
        <v>42664</v>
      </c>
      <c r="AP7761" t="s">
        <v>40</v>
      </c>
      <c r="AQ7761" t="s">
        <v>93</v>
      </c>
      <c r="AZ7761" s="47">
        <v>42534</v>
      </c>
      <c r="BA7761" t="s">
        <v>111</v>
      </c>
      <c r="BB7761">
        <v>2.99</v>
      </c>
      <c r="BC7761">
        <v>3</v>
      </c>
      <c r="BD7761">
        <v>44</v>
      </c>
      <c r="BE7761" s="47">
        <v>42664</v>
      </c>
      <c r="BF7761" t="s">
        <v>40</v>
      </c>
      <c r="BG7761" t="s">
        <v>93</v>
      </c>
    </row>
    <row r="7762" spans="20:59" x14ac:dyDescent="0.25">
      <c r="T7762" s="47">
        <v>42534</v>
      </c>
      <c r="U7762" t="s">
        <v>112</v>
      </c>
      <c r="V7762">
        <v>4.59</v>
      </c>
      <c r="W7762">
        <v>4.62</v>
      </c>
      <c r="X7762">
        <v>48</v>
      </c>
      <c r="Y7762" s="47">
        <v>42664</v>
      </c>
      <c r="Z7762" t="s">
        <v>40</v>
      </c>
      <c r="AA7762" t="s">
        <v>93</v>
      </c>
      <c r="AJ7762" s="47">
        <v>42534</v>
      </c>
      <c r="AK7762" t="s">
        <v>112</v>
      </c>
      <c r="AL7762">
        <v>11.26</v>
      </c>
      <c r="AM7762">
        <v>11.33</v>
      </c>
      <c r="AN7762">
        <v>48</v>
      </c>
      <c r="AO7762" s="47">
        <v>42664</v>
      </c>
      <c r="AP7762" t="s">
        <v>40</v>
      </c>
      <c r="AQ7762" t="s">
        <v>93</v>
      </c>
      <c r="AZ7762" s="47">
        <v>42534</v>
      </c>
      <c r="BA7762" t="s">
        <v>112</v>
      </c>
      <c r="BB7762">
        <v>4.59</v>
      </c>
      <c r="BC7762">
        <v>4.62</v>
      </c>
      <c r="BD7762">
        <v>48</v>
      </c>
      <c r="BE7762" s="47">
        <v>42664</v>
      </c>
      <c r="BF7762" t="s">
        <v>40</v>
      </c>
      <c r="BG7762" t="s">
        <v>93</v>
      </c>
    </row>
    <row r="7763" spans="20:59" x14ac:dyDescent="0.25">
      <c r="T7763" s="47">
        <v>42534</v>
      </c>
      <c r="U7763" t="s">
        <v>113</v>
      </c>
      <c r="V7763">
        <v>38.71</v>
      </c>
      <c r="W7763">
        <v>38.79</v>
      </c>
      <c r="X7763">
        <v>118</v>
      </c>
      <c r="Y7763" s="47">
        <v>42566</v>
      </c>
      <c r="Z7763" t="s">
        <v>28</v>
      </c>
      <c r="AA7763" t="s">
        <v>114</v>
      </c>
      <c r="AJ7763" s="47">
        <v>42534</v>
      </c>
      <c r="AK7763" t="s">
        <v>113</v>
      </c>
      <c r="AL7763">
        <v>36.25</v>
      </c>
      <c r="AM7763">
        <v>36.57</v>
      </c>
      <c r="AN7763">
        <v>118</v>
      </c>
      <c r="AO7763" s="47">
        <v>42566</v>
      </c>
      <c r="AP7763" t="s">
        <v>28</v>
      </c>
      <c r="AQ7763" t="s">
        <v>114</v>
      </c>
      <c r="AZ7763" s="47">
        <v>42534</v>
      </c>
      <c r="BA7763" t="s">
        <v>113</v>
      </c>
      <c r="BB7763">
        <v>38.71</v>
      </c>
      <c r="BC7763">
        <v>38.79</v>
      </c>
      <c r="BD7763">
        <v>118</v>
      </c>
      <c r="BE7763" s="47">
        <v>42566</v>
      </c>
      <c r="BF7763" t="s">
        <v>28</v>
      </c>
      <c r="BG7763" t="s">
        <v>114</v>
      </c>
    </row>
    <row r="7764" spans="20:59" x14ac:dyDescent="0.25">
      <c r="T7764" s="47">
        <v>42534</v>
      </c>
      <c r="U7764" t="s">
        <v>115</v>
      </c>
      <c r="V7764">
        <v>18.149999999999999</v>
      </c>
      <c r="W7764">
        <v>18.260000000000002</v>
      </c>
      <c r="X7764">
        <v>138</v>
      </c>
      <c r="Y7764" s="47">
        <v>42566</v>
      </c>
      <c r="Z7764" t="s">
        <v>28</v>
      </c>
      <c r="AA7764" t="s">
        <v>114</v>
      </c>
      <c r="AJ7764" s="47">
        <v>42534</v>
      </c>
      <c r="AK7764" t="s">
        <v>115</v>
      </c>
      <c r="AL7764">
        <v>17.079999999999998</v>
      </c>
      <c r="AM7764">
        <v>17.190000000000001</v>
      </c>
      <c r="AN7764">
        <v>138</v>
      </c>
      <c r="AO7764" s="47">
        <v>42566</v>
      </c>
      <c r="AP7764" t="s">
        <v>28</v>
      </c>
      <c r="AQ7764" t="s">
        <v>114</v>
      </c>
      <c r="AZ7764" s="47">
        <v>42534</v>
      </c>
      <c r="BA7764" t="s">
        <v>115</v>
      </c>
      <c r="BB7764">
        <v>18.149999999999999</v>
      </c>
      <c r="BC7764">
        <v>18.260000000000002</v>
      </c>
      <c r="BD7764">
        <v>138</v>
      </c>
      <c r="BE7764" s="47">
        <v>42566</v>
      </c>
      <c r="BF7764" t="s">
        <v>28</v>
      </c>
      <c r="BG7764" t="s">
        <v>114</v>
      </c>
    </row>
    <row r="7765" spans="20:59" x14ac:dyDescent="0.25">
      <c r="T7765" s="47">
        <v>42534</v>
      </c>
      <c r="U7765" t="s">
        <v>116</v>
      </c>
      <c r="V7765">
        <v>2.76</v>
      </c>
      <c r="W7765">
        <v>2.79</v>
      </c>
      <c r="X7765">
        <v>158</v>
      </c>
      <c r="Y7765" s="47">
        <v>42566</v>
      </c>
      <c r="Z7765" t="s">
        <v>28</v>
      </c>
      <c r="AA7765" t="s">
        <v>114</v>
      </c>
      <c r="AJ7765" s="47">
        <v>42534</v>
      </c>
      <c r="AK7765" t="s">
        <v>116</v>
      </c>
      <c r="AL7765">
        <v>2.2000000000000002</v>
      </c>
      <c r="AM7765">
        <v>2.2000000000000002</v>
      </c>
      <c r="AN7765">
        <v>158</v>
      </c>
      <c r="AO7765" s="47">
        <v>42566</v>
      </c>
      <c r="AP7765" t="s">
        <v>28</v>
      </c>
      <c r="AQ7765" t="s">
        <v>114</v>
      </c>
      <c r="AZ7765" s="47">
        <v>42534</v>
      </c>
      <c r="BA7765" t="s">
        <v>116</v>
      </c>
      <c r="BB7765">
        <v>2.76</v>
      </c>
      <c r="BC7765">
        <v>2.79</v>
      </c>
      <c r="BD7765">
        <v>158</v>
      </c>
      <c r="BE7765" s="47">
        <v>42566</v>
      </c>
      <c r="BF7765" t="s">
        <v>28</v>
      </c>
      <c r="BG7765" t="s">
        <v>114</v>
      </c>
    </row>
    <row r="7766" spans="20:59" x14ac:dyDescent="0.25">
      <c r="T7766" s="47">
        <v>42534</v>
      </c>
      <c r="U7766" t="s">
        <v>117</v>
      </c>
      <c r="V7766">
        <v>0.04</v>
      </c>
      <c r="W7766">
        <v>0.04</v>
      </c>
      <c r="X7766">
        <v>178</v>
      </c>
      <c r="Y7766" s="47">
        <v>42566</v>
      </c>
      <c r="Z7766" t="s">
        <v>28</v>
      </c>
      <c r="AA7766" t="s">
        <v>114</v>
      </c>
      <c r="AJ7766" s="47">
        <v>42534</v>
      </c>
      <c r="AK7766" t="s">
        <v>117</v>
      </c>
      <c r="AL7766">
        <v>0.03</v>
      </c>
      <c r="AM7766">
        <v>0.03</v>
      </c>
      <c r="AN7766">
        <v>178</v>
      </c>
      <c r="AO7766" s="47">
        <v>42566</v>
      </c>
      <c r="AP7766" t="s">
        <v>28</v>
      </c>
      <c r="AQ7766" t="s">
        <v>114</v>
      </c>
      <c r="AZ7766" s="47">
        <v>42534</v>
      </c>
      <c r="BA7766" t="s">
        <v>117</v>
      </c>
      <c r="BB7766">
        <v>0.04</v>
      </c>
      <c r="BC7766">
        <v>0.04</v>
      </c>
      <c r="BD7766">
        <v>178</v>
      </c>
      <c r="BE7766" s="47">
        <v>42566</v>
      </c>
      <c r="BF7766" t="s">
        <v>28</v>
      </c>
      <c r="BG7766" t="s">
        <v>114</v>
      </c>
    </row>
    <row r="7767" spans="20:59" x14ac:dyDescent="0.25">
      <c r="T7767" s="47">
        <v>42534</v>
      </c>
      <c r="U7767" t="s">
        <v>118</v>
      </c>
      <c r="V7767">
        <v>0</v>
      </c>
      <c r="W7767">
        <v>0</v>
      </c>
      <c r="X7767">
        <v>198</v>
      </c>
      <c r="Y7767" s="47">
        <v>42566</v>
      </c>
      <c r="Z7767" t="s">
        <v>28</v>
      </c>
      <c r="AA7767" t="s">
        <v>114</v>
      </c>
      <c r="AJ7767" s="47">
        <v>42534</v>
      </c>
      <c r="AK7767" t="s">
        <v>118</v>
      </c>
      <c r="AL7767">
        <v>0</v>
      </c>
      <c r="AM7767">
        <v>0</v>
      </c>
      <c r="AN7767">
        <v>198</v>
      </c>
      <c r="AO7767" s="47">
        <v>42566</v>
      </c>
      <c r="AP7767" t="s">
        <v>28</v>
      </c>
      <c r="AQ7767" t="s">
        <v>114</v>
      </c>
      <c r="AZ7767" s="47">
        <v>42534</v>
      </c>
      <c r="BA7767" t="s">
        <v>118</v>
      </c>
      <c r="BB7767">
        <v>0</v>
      </c>
      <c r="BC7767">
        <v>0</v>
      </c>
      <c r="BD7767">
        <v>198</v>
      </c>
      <c r="BE7767" s="47">
        <v>42566</v>
      </c>
      <c r="BF7767" t="s">
        <v>28</v>
      </c>
      <c r="BG7767" t="s">
        <v>114</v>
      </c>
    </row>
    <row r="7768" spans="20:59" x14ac:dyDescent="0.25">
      <c r="T7768" s="47">
        <v>42534</v>
      </c>
      <c r="U7768" t="s">
        <v>119</v>
      </c>
      <c r="V7768">
        <v>39.090000000000003</v>
      </c>
      <c r="W7768">
        <v>39.299999999999997</v>
      </c>
      <c r="X7768">
        <v>118</v>
      </c>
      <c r="Y7768" s="47">
        <v>42664</v>
      </c>
      <c r="Z7768" t="s">
        <v>28</v>
      </c>
      <c r="AA7768" t="s">
        <v>114</v>
      </c>
      <c r="AJ7768" s="47">
        <v>42534</v>
      </c>
      <c r="AK7768" t="s">
        <v>119</v>
      </c>
      <c r="AL7768">
        <v>37.56</v>
      </c>
      <c r="AM7768">
        <v>37.770000000000003</v>
      </c>
      <c r="AN7768">
        <v>118</v>
      </c>
      <c r="AO7768" s="47">
        <v>42664</v>
      </c>
      <c r="AP7768" t="s">
        <v>28</v>
      </c>
      <c r="AQ7768" t="s">
        <v>114</v>
      </c>
      <c r="AZ7768" s="47">
        <v>42534</v>
      </c>
      <c r="BA7768" t="s">
        <v>119</v>
      </c>
      <c r="BB7768">
        <v>39.090000000000003</v>
      </c>
      <c r="BC7768">
        <v>39.299999999999997</v>
      </c>
      <c r="BD7768">
        <v>118</v>
      </c>
      <c r="BE7768" s="47">
        <v>42664</v>
      </c>
      <c r="BF7768" t="s">
        <v>28</v>
      </c>
      <c r="BG7768" t="s">
        <v>114</v>
      </c>
    </row>
    <row r="7769" spans="20:59" x14ac:dyDescent="0.25">
      <c r="T7769" s="47">
        <v>42534</v>
      </c>
      <c r="U7769" t="s">
        <v>120</v>
      </c>
      <c r="V7769">
        <v>19.940000000000001</v>
      </c>
      <c r="W7769">
        <v>20</v>
      </c>
      <c r="X7769">
        <v>138</v>
      </c>
      <c r="Y7769" s="47">
        <v>42664</v>
      </c>
      <c r="Z7769" t="s">
        <v>28</v>
      </c>
      <c r="AA7769" t="s">
        <v>114</v>
      </c>
      <c r="AJ7769" s="47">
        <v>42534</v>
      </c>
      <c r="AK7769" t="s">
        <v>120</v>
      </c>
      <c r="AL7769">
        <v>18.739999999999998</v>
      </c>
      <c r="AM7769">
        <v>18.86</v>
      </c>
      <c r="AN7769">
        <v>138</v>
      </c>
      <c r="AO7769" s="47">
        <v>42664</v>
      </c>
      <c r="AP7769" t="s">
        <v>28</v>
      </c>
      <c r="AQ7769" t="s">
        <v>114</v>
      </c>
      <c r="AZ7769" s="47">
        <v>42534</v>
      </c>
      <c r="BA7769" t="s">
        <v>120</v>
      </c>
      <c r="BB7769">
        <v>19.940000000000001</v>
      </c>
      <c r="BC7769">
        <v>20</v>
      </c>
      <c r="BD7769">
        <v>138</v>
      </c>
      <c r="BE7769" s="47">
        <v>42664</v>
      </c>
      <c r="BF7769" t="s">
        <v>28</v>
      </c>
      <c r="BG7769" t="s">
        <v>114</v>
      </c>
    </row>
    <row r="7770" spans="20:59" x14ac:dyDescent="0.25">
      <c r="T7770" s="47">
        <v>42534</v>
      </c>
      <c r="U7770" t="s">
        <v>121</v>
      </c>
      <c r="V7770">
        <v>6.83</v>
      </c>
      <c r="W7770">
        <v>6.87</v>
      </c>
      <c r="X7770">
        <v>158</v>
      </c>
      <c r="Y7770" s="47">
        <v>42664</v>
      </c>
      <c r="Z7770" t="s">
        <v>28</v>
      </c>
      <c r="AA7770" t="s">
        <v>114</v>
      </c>
      <c r="AJ7770" s="47">
        <v>42534</v>
      </c>
      <c r="AK7770" t="s">
        <v>121</v>
      </c>
      <c r="AL7770">
        <v>6.11</v>
      </c>
      <c r="AM7770">
        <v>6.15</v>
      </c>
      <c r="AN7770">
        <v>158</v>
      </c>
      <c r="AO7770" s="47">
        <v>42664</v>
      </c>
      <c r="AP7770" t="s">
        <v>28</v>
      </c>
      <c r="AQ7770" t="s">
        <v>114</v>
      </c>
      <c r="AZ7770" s="47">
        <v>42534</v>
      </c>
      <c r="BA7770" t="s">
        <v>121</v>
      </c>
      <c r="BB7770">
        <v>6.83</v>
      </c>
      <c r="BC7770">
        <v>6.87</v>
      </c>
      <c r="BD7770">
        <v>158</v>
      </c>
      <c r="BE7770" s="47">
        <v>42664</v>
      </c>
      <c r="BF7770" t="s">
        <v>28</v>
      </c>
      <c r="BG7770" t="s">
        <v>114</v>
      </c>
    </row>
    <row r="7771" spans="20:59" x14ac:dyDescent="0.25">
      <c r="T7771" s="47">
        <v>42534</v>
      </c>
      <c r="U7771" t="s">
        <v>122</v>
      </c>
      <c r="V7771">
        <v>1.4</v>
      </c>
      <c r="W7771">
        <v>1.41</v>
      </c>
      <c r="X7771">
        <v>178</v>
      </c>
      <c r="Y7771" s="47">
        <v>42664</v>
      </c>
      <c r="Z7771" t="s">
        <v>28</v>
      </c>
      <c r="AA7771" t="s">
        <v>114</v>
      </c>
      <c r="AJ7771" s="47">
        <v>42534</v>
      </c>
      <c r="AK7771" t="s">
        <v>122</v>
      </c>
      <c r="AL7771">
        <v>1.19</v>
      </c>
      <c r="AM7771">
        <v>1.19</v>
      </c>
      <c r="AN7771">
        <v>178</v>
      </c>
      <c r="AO7771" s="47">
        <v>42664</v>
      </c>
      <c r="AP7771" t="s">
        <v>28</v>
      </c>
      <c r="AQ7771" t="s">
        <v>114</v>
      </c>
      <c r="AZ7771" s="47">
        <v>42534</v>
      </c>
      <c r="BA7771" t="s">
        <v>122</v>
      </c>
      <c r="BB7771">
        <v>1.4</v>
      </c>
      <c r="BC7771">
        <v>1.41</v>
      </c>
      <c r="BD7771">
        <v>178</v>
      </c>
      <c r="BE7771" s="47">
        <v>42664</v>
      </c>
      <c r="BF7771" t="s">
        <v>28</v>
      </c>
      <c r="BG7771" t="s">
        <v>114</v>
      </c>
    </row>
    <row r="7772" spans="20:59" x14ac:dyDescent="0.25">
      <c r="T7772" s="47">
        <v>42534</v>
      </c>
      <c r="U7772" t="s">
        <v>123</v>
      </c>
      <c r="V7772">
        <v>0.17</v>
      </c>
      <c r="W7772">
        <v>0.18</v>
      </c>
      <c r="X7772">
        <v>198</v>
      </c>
      <c r="Y7772" s="47">
        <v>42664</v>
      </c>
      <c r="Z7772" t="s">
        <v>28</v>
      </c>
      <c r="AA7772" t="s">
        <v>114</v>
      </c>
      <c r="AJ7772" s="47">
        <v>42534</v>
      </c>
      <c r="AK7772" t="s">
        <v>123</v>
      </c>
      <c r="AL7772">
        <v>0.14000000000000001</v>
      </c>
      <c r="AM7772">
        <v>0.15</v>
      </c>
      <c r="AN7772">
        <v>198</v>
      </c>
      <c r="AO7772" s="47">
        <v>42664</v>
      </c>
      <c r="AP7772" t="s">
        <v>28</v>
      </c>
      <c r="AQ7772" t="s">
        <v>114</v>
      </c>
      <c r="AZ7772" s="47">
        <v>42534</v>
      </c>
      <c r="BA7772" t="s">
        <v>123</v>
      </c>
      <c r="BB7772">
        <v>0.17</v>
      </c>
      <c r="BC7772">
        <v>0.18</v>
      </c>
      <c r="BD7772">
        <v>198</v>
      </c>
      <c r="BE7772" s="47">
        <v>42664</v>
      </c>
      <c r="BF7772" t="s">
        <v>28</v>
      </c>
      <c r="BG7772" t="s">
        <v>114</v>
      </c>
    </row>
    <row r="7773" spans="20:59" x14ac:dyDescent="0.25">
      <c r="T7773" s="47">
        <v>42534</v>
      </c>
      <c r="U7773" t="s">
        <v>124</v>
      </c>
      <c r="V7773">
        <v>0</v>
      </c>
      <c r="W7773">
        <v>0</v>
      </c>
      <c r="X7773">
        <v>118</v>
      </c>
      <c r="Y7773" s="47">
        <v>42566</v>
      </c>
      <c r="Z7773" t="s">
        <v>40</v>
      </c>
      <c r="AA7773" t="s">
        <v>114</v>
      </c>
      <c r="AJ7773" s="47">
        <v>42534</v>
      </c>
      <c r="AK7773" t="s">
        <v>124</v>
      </c>
      <c r="AL7773">
        <v>0</v>
      </c>
      <c r="AM7773">
        <v>0</v>
      </c>
      <c r="AN7773">
        <v>118</v>
      </c>
      <c r="AO7773" s="47">
        <v>42566</v>
      </c>
      <c r="AP7773" t="s">
        <v>40</v>
      </c>
      <c r="AQ7773" t="s">
        <v>114</v>
      </c>
      <c r="AZ7773" s="47">
        <v>42534</v>
      </c>
      <c r="BA7773" t="s">
        <v>124</v>
      </c>
      <c r="BB7773">
        <v>0</v>
      </c>
      <c r="BC7773">
        <v>0</v>
      </c>
      <c r="BD7773">
        <v>118</v>
      </c>
      <c r="BE7773" s="47">
        <v>42566</v>
      </c>
      <c r="BF7773" t="s">
        <v>40</v>
      </c>
      <c r="BG7773" t="s">
        <v>114</v>
      </c>
    </row>
    <row r="7774" spans="20:59" x14ac:dyDescent="0.25">
      <c r="T7774" s="47">
        <v>42534</v>
      </c>
      <c r="U7774" t="s">
        <v>125</v>
      </c>
      <c r="V7774">
        <v>0.05</v>
      </c>
      <c r="W7774">
        <v>0.05</v>
      </c>
      <c r="X7774">
        <v>138</v>
      </c>
      <c r="Y7774" s="47">
        <v>42566</v>
      </c>
      <c r="Z7774" t="s">
        <v>40</v>
      </c>
      <c r="AA7774" t="s">
        <v>114</v>
      </c>
      <c r="AJ7774" s="47">
        <v>42534</v>
      </c>
      <c r="AK7774" t="s">
        <v>125</v>
      </c>
      <c r="AL7774">
        <v>7.0000000000000007E-2</v>
      </c>
      <c r="AM7774">
        <v>7.0000000000000007E-2</v>
      </c>
      <c r="AN7774">
        <v>138</v>
      </c>
      <c r="AO7774" s="47">
        <v>42566</v>
      </c>
      <c r="AP7774" t="s">
        <v>40</v>
      </c>
      <c r="AQ7774" t="s">
        <v>114</v>
      </c>
      <c r="AZ7774" s="47">
        <v>42534</v>
      </c>
      <c r="BA7774" t="s">
        <v>125</v>
      </c>
      <c r="BB7774">
        <v>0.05</v>
      </c>
      <c r="BC7774">
        <v>0.05</v>
      </c>
      <c r="BD7774">
        <v>138</v>
      </c>
      <c r="BE7774" s="47">
        <v>42566</v>
      </c>
      <c r="BF7774" t="s">
        <v>40</v>
      </c>
      <c r="BG7774" t="s">
        <v>114</v>
      </c>
    </row>
    <row r="7775" spans="20:59" x14ac:dyDescent="0.25">
      <c r="T7775" s="47">
        <v>42534</v>
      </c>
      <c r="U7775" t="s">
        <v>126</v>
      </c>
      <c r="V7775">
        <v>4.5199999999999996</v>
      </c>
      <c r="W7775">
        <v>4.54</v>
      </c>
      <c r="X7775">
        <v>158</v>
      </c>
      <c r="Y7775" s="47">
        <v>42566</v>
      </c>
      <c r="Z7775" t="s">
        <v>40</v>
      </c>
      <c r="AA7775" t="s">
        <v>114</v>
      </c>
      <c r="AJ7775" s="47">
        <v>42534</v>
      </c>
      <c r="AK7775" t="s">
        <v>126</v>
      </c>
      <c r="AL7775">
        <v>5.39</v>
      </c>
      <c r="AM7775">
        <v>5.42</v>
      </c>
      <c r="AN7775">
        <v>158</v>
      </c>
      <c r="AO7775" s="47">
        <v>42566</v>
      </c>
      <c r="AP7775" t="s">
        <v>40</v>
      </c>
      <c r="AQ7775" t="s">
        <v>114</v>
      </c>
      <c r="AZ7775" s="47">
        <v>42534</v>
      </c>
      <c r="BA7775" t="s">
        <v>126</v>
      </c>
      <c r="BB7775">
        <v>4.5199999999999996</v>
      </c>
      <c r="BC7775">
        <v>4.54</v>
      </c>
      <c r="BD7775">
        <v>158</v>
      </c>
      <c r="BE7775" s="47">
        <v>42566</v>
      </c>
      <c r="BF7775" t="s">
        <v>40</v>
      </c>
      <c r="BG7775" t="s">
        <v>114</v>
      </c>
    </row>
    <row r="7776" spans="20:59" x14ac:dyDescent="0.25">
      <c r="T7776" s="47">
        <v>42534</v>
      </c>
      <c r="U7776" t="s">
        <v>127</v>
      </c>
      <c r="V7776">
        <v>21.95</v>
      </c>
      <c r="W7776">
        <v>21.98</v>
      </c>
      <c r="X7776">
        <v>178</v>
      </c>
      <c r="Y7776" s="47">
        <v>42566</v>
      </c>
      <c r="Z7776" t="s">
        <v>40</v>
      </c>
      <c r="AA7776" t="s">
        <v>114</v>
      </c>
      <c r="AJ7776" s="47">
        <v>42534</v>
      </c>
      <c r="AK7776" t="s">
        <v>127</v>
      </c>
      <c r="AL7776">
        <v>23.1</v>
      </c>
      <c r="AM7776">
        <v>23.21</v>
      </c>
      <c r="AN7776">
        <v>178</v>
      </c>
      <c r="AO7776" s="47">
        <v>42566</v>
      </c>
      <c r="AP7776" t="s">
        <v>40</v>
      </c>
      <c r="AQ7776" t="s">
        <v>114</v>
      </c>
      <c r="AZ7776" s="47">
        <v>42534</v>
      </c>
      <c r="BA7776" t="s">
        <v>127</v>
      </c>
      <c r="BB7776">
        <v>21.95</v>
      </c>
      <c r="BC7776">
        <v>21.98</v>
      </c>
      <c r="BD7776">
        <v>178</v>
      </c>
      <c r="BE7776" s="47">
        <v>42566</v>
      </c>
      <c r="BF7776" t="s">
        <v>40</v>
      </c>
      <c r="BG7776" t="s">
        <v>114</v>
      </c>
    </row>
    <row r="7777" spans="20:59" x14ac:dyDescent="0.25">
      <c r="T7777" s="47">
        <v>42534</v>
      </c>
      <c r="U7777" t="s">
        <v>128</v>
      </c>
      <c r="V7777">
        <v>41</v>
      </c>
      <c r="W7777">
        <v>41.26</v>
      </c>
      <c r="X7777">
        <v>198</v>
      </c>
      <c r="Y7777" s="47">
        <v>42566</v>
      </c>
      <c r="Z7777" t="s">
        <v>40</v>
      </c>
      <c r="AA7777" t="s">
        <v>114</v>
      </c>
      <c r="AJ7777" s="47">
        <v>42534</v>
      </c>
      <c r="AK7777" t="s">
        <v>128</v>
      </c>
      <c r="AL7777">
        <v>43.91</v>
      </c>
      <c r="AM7777">
        <v>44.14</v>
      </c>
      <c r="AN7777">
        <v>198</v>
      </c>
      <c r="AO7777" s="47">
        <v>42566</v>
      </c>
      <c r="AP7777" t="s">
        <v>40</v>
      </c>
      <c r="AQ7777" t="s">
        <v>114</v>
      </c>
      <c r="AZ7777" s="47">
        <v>42534</v>
      </c>
      <c r="BA7777" t="s">
        <v>128</v>
      </c>
      <c r="BB7777">
        <v>41</v>
      </c>
      <c r="BC7777">
        <v>41.26</v>
      </c>
      <c r="BD7777">
        <v>198</v>
      </c>
      <c r="BE7777" s="47">
        <v>42566</v>
      </c>
      <c r="BF7777" t="s">
        <v>40</v>
      </c>
      <c r="BG7777" t="s">
        <v>114</v>
      </c>
    </row>
    <row r="7778" spans="20:59" x14ac:dyDescent="0.25">
      <c r="T7778" s="47">
        <v>42534</v>
      </c>
      <c r="U7778" t="s">
        <v>129</v>
      </c>
      <c r="V7778">
        <v>0.04</v>
      </c>
      <c r="W7778">
        <v>0.04</v>
      </c>
      <c r="X7778">
        <v>118</v>
      </c>
      <c r="Y7778" s="47">
        <v>42664</v>
      </c>
      <c r="Z7778" t="s">
        <v>40</v>
      </c>
      <c r="AA7778" t="s">
        <v>114</v>
      </c>
      <c r="AJ7778" s="47">
        <v>42534</v>
      </c>
      <c r="AK7778" t="s">
        <v>129</v>
      </c>
      <c r="AL7778">
        <v>0.04</v>
      </c>
      <c r="AM7778">
        <v>0.04</v>
      </c>
      <c r="AN7778">
        <v>118</v>
      </c>
      <c r="AO7778" s="47">
        <v>42664</v>
      </c>
      <c r="AP7778" t="s">
        <v>40</v>
      </c>
      <c r="AQ7778" t="s">
        <v>114</v>
      </c>
      <c r="AZ7778" s="47">
        <v>42534</v>
      </c>
      <c r="BA7778" t="s">
        <v>129</v>
      </c>
      <c r="BB7778">
        <v>0.04</v>
      </c>
      <c r="BC7778">
        <v>0.04</v>
      </c>
      <c r="BD7778">
        <v>118</v>
      </c>
      <c r="BE7778" s="47">
        <v>42664</v>
      </c>
      <c r="BF7778" t="s">
        <v>40</v>
      </c>
      <c r="BG7778" t="s">
        <v>114</v>
      </c>
    </row>
    <row r="7779" spans="20:59" x14ac:dyDescent="0.25">
      <c r="T7779" s="47">
        <v>42534</v>
      </c>
      <c r="U7779" t="s">
        <v>130</v>
      </c>
      <c r="V7779">
        <v>1.1499999999999999</v>
      </c>
      <c r="W7779">
        <v>1.1599999999999999</v>
      </c>
      <c r="X7779">
        <v>138</v>
      </c>
      <c r="Y7779" s="47">
        <v>42664</v>
      </c>
      <c r="Z7779" t="s">
        <v>40</v>
      </c>
      <c r="AA7779" t="s">
        <v>114</v>
      </c>
      <c r="AJ7779" s="47">
        <v>42534</v>
      </c>
      <c r="AK7779" t="s">
        <v>130</v>
      </c>
      <c r="AL7779">
        <v>1.34</v>
      </c>
      <c r="AM7779">
        <v>1.35</v>
      </c>
      <c r="AN7779">
        <v>138</v>
      </c>
      <c r="AO7779" s="47">
        <v>42664</v>
      </c>
      <c r="AP7779" t="s">
        <v>40</v>
      </c>
      <c r="AQ7779" t="s">
        <v>114</v>
      </c>
      <c r="AZ7779" s="47">
        <v>42534</v>
      </c>
      <c r="BA7779" t="s">
        <v>130</v>
      </c>
      <c r="BB7779">
        <v>1.1499999999999999</v>
      </c>
      <c r="BC7779">
        <v>1.1599999999999999</v>
      </c>
      <c r="BD7779">
        <v>138</v>
      </c>
      <c r="BE7779" s="47">
        <v>42664</v>
      </c>
      <c r="BF7779" t="s">
        <v>40</v>
      </c>
      <c r="BG7779" t="s">
        <v>114</v>
      </c>
    </row>
    <row r="7780" spans="20:59" x14ac:dyDescent="0.25">
      <c r="T7780" s="47">
        <v>42534</v>
      </c>
      <c r="U7780" t="s">
        <v>131</v>
      </c>
      <c r="V7780">
        <v>7.65</v>
      </c>
      <c r="W7780">
        <v>7.7</v>
      </c>
      <c r="X7780">
        <v>158</v>
      </c>
      <c r="Y7780" s="47">
        <v>42664</v>
      </c>
      <c r="Z7780" t="s">
        <v>40</v>
      </c>
      <c r="AA7780" t="s">
        <v>114</v>
      </c>
      <c r="AJ7780" s="47">
        <v>42534</v>
      </c>
      <c r="AK7780" t="s">
        <v>131</v>
      </c>
      <c r="AL7780">
        <v>8.32</v>
      </c>
      <c r="AM7780">
        <v>8.35</v>
      </c>
      <c r="AN7780">
        <v>158</v>
      </c>
      <c r="AO7780" s="47">
        <v>42664</v>
      </c>
      <c r="AP7780" t="s">
        <v>40</v>
      </c>
      <c r="AQ7780" t="s">
        <v>114</v>
      </c>
      <c r="AZ7780" s="47">
        <v>42534</v>
      </c>
      <c r="BA7780" t="s">
        <v>131</v>
      </c>
      <c r="BB7780">
        <v>7.65</v>
      </c>
      <c r="BC7780">
        <v>7.7</v>
      </c>
      <c r="BD7780">
        <v>158</v>
      </c>
      <c r="BE7780" s="47">
        <v>42664</v>
      </c>
      <c r="BF7780" t="s">
        <v>40</v>
      </c>
      <c r="BG7780" t="s">
        <v>114</v>
      </c>
    </row>
    <row r="7781" spans="20:59" x14ac:dyDescent="0.25">
      <c r="T7781" s="47">
        <v>42534</v>
      </c>
      <c r="U7781" t="s">
        <v>132</v>
      </c>
      <c r="V7781">
        <v>21.99</v>
      </c>
      <c r="W7781">
        <v>22.19</v>
      </c>
      <c r="X7781">
        <v>178</v>
      </c>
      <c r="Y7781" s="47">
        <v>42664</v>
      </c>
      <c r="Z7781" t="s">
        <v>40</v>
      </c>
      <c r="AA7781" t="s">
        <v>114</v>
      </c>
      <c r="AJ7781" s="47">
        <v>42534</v>
      </c>
      <c r="AK7781" t="s">
        <v>132</v>
      </c>
      <c r="AL7781">
        <v>23.74</v>
      </c>
      <c r="AM7781">
        <v>23.79</v>
      </c>
      <c r="AN7781">
        <v>178</v>
      </c>
      <c r="AO7781" s="47">
        <v>42664</v>
      </c>
      <c r="AP7781" t="s">
        <v>40</v>
      </c>
      <c r="AQ7781" t="s">
        <v>114</v>
      </c>
      <c r="AZ7781" s="47">
        <v>42534</v>
      </c>
      <c r="BA7781" t="s">
        <v>132</v>
      </c>
      <c r="BB7781">
        <v>21.99</v>
      </c>
      <c r="BC7781">
        <v>22.19</v>
      </c>
      <c r="BD7781">
        <v>178</v>
      </c>
      <c r="BE7781" s="47">
        <v>42664</v>
      </c>
      <c r="BF7781" t="s">
        <v>40</v>
      </c>
      <c r="BG7781" t="s">
        <v>114</v>
      </c>
    </row>
    <row r="7782" spans="20:59" x14ac:dyDescent="0.25">
      <c r="T7782" s="47">
        <v>42534</v>
      </c>
      <c r="U7782" t="s">
        <v>133</v>
      </c>
      <c r="V7782">
        <v>41.22</v>
      </c>
      <c r="W7782">
        <v>41.5</v>
      </c>
      <c r="X7782">
        <v>198</v>
      </c>
      <c r="Y7782" s="47">
        <v>42664</v>
      </c>
      <c r="Z7782" t="s">
        <v>40</v>
      </c>
      <c r="AA7782" t="s">
        <v>114</v>
      </c>
      <c r="AJ7782" s="47">
        <v>42534</v>
      </c>
      <c r="AK7782" t="s">
        <v>133</v>
      </c>
      <c r="AL7782">
        <v>41.52</v>
      </c>
      <c r="AM7782">
        <v>41.72</v>
      </c>
      <c r="AN7782">
        <v>198</v>
      </c>
      <c r="AO7782" s="47">
        <v>42664</v>
      </c>
      <c r="AP7782" t="s">
        <v>40</v>
      </c>
      <c r="AQ7782" t="s">
        <v>114</v>
      </c>
      <c r="AZ7782" s="47">
        <v>42534</v>
      </c>
      <c r="BA7782" t="s">
        <v>133</v>
      </c>
      <c r="BB7782">
        <v>41.22</v>
      </c>
      <c r="BC7782">
        <v>41.5</v>
      </c>
      <c r="BD7782">
        <v>198</v>
      </c>
      <c r="BE7782" s="47">
        <v>42664</v>
      </c>
      <c r="BF7782" t="s">
        <v>40</v>
      </c>
      <c r="BG7782" t="s">
        <v>114</v>
      </c>
    </row>
    <row r="7783" spans="20:59" x14ac:dyDescent="0.25">
      <c r="T7783" s="47">
        <v>42534</v>
      </c>
      <c r="U7783" t="s">
        <v>134</v>
      </c>
      <c r="V7783">
        <v>3.17</v>
      </c>
      <c r="W7783">
        <v>3.19</v>
      </c>
      <c r="X7783">
        <v>12</v>
      </c>
      <c r="Y7783" s="47">
        <v>42566</v>
      </c>
      <c r="Z7783" t="s">
        <v>28</v>
      </c>
      <c r="AA7783" t="s">
        <v>135</v>
      </c>
      <c r="AJ7783" s="47">
        <v>42534</v>
      </c>
      <c r="AK7783" t="s">
        <v>134</v>
      </c>
      <c r="AL7783">
        <v>5.93</v>
      </c>
      <c r="AM7783">
        <v>5.96</v>
      </c>
      <c r="AN7783">
        <v>12</v>
      </c>
      <c r="AO7783" s="47">
        <v>42566</v>
      </c>
      <c r="AP7783" t="s">
        <v>28</v>
      </c>
      <c r="AQ7783" t="s">
        <v>135</v>
      </c>
      <c r="AZ7783" s="47">
        <v>42534</v>
      </c>
      <c r="BA7783" t="s">
        <v>134</v>
      </c>
      <c r="BB7783">
        <v>3.17</v>
      </c>
      <c r="BC7783">
        <v>3.19</v>
      </c>
      <c r="BD7783">
        <v>12</v>
      </c>
      <c r="BE7783" s="47">
        <v>42566</v>
      </c>
      <c r="BF7783" t="s">
        <v>28</v>
      </c>
      <c r="BG7783" t="s">
        <v>135</v>
      </c>
    </row>
    <row r="7784" spans="20:59" x14ac:dyDescent="0.25">
      <c r="T7784" s="47">
        <v>42534</v>
      </c>
      <c r="U7784" t="s">
        <v>136</v>
      </c>
      <c r="V7784">
        <v>1.02</v>
      </c>
      <c r="W7784">
        <v>1.02</v>
      </c>
      <c r="X7784">
        <v>15</v>
      </c>
      <c r="Y7784" s="47">
        <v>42566</v>
      </c>
      <c r="Z7784" t="s">
        <v>28</v>
      </c>
      <c r="AA7784" t="s">
        <v>135</v>
      </c>
      <c r="AJ7784" s="47">
        <v>42534</v>
      </c>
      <c r="AK7784" t="s">
        <v>136</v>
      </c>
      <c r="AL7784">
        <v>3.19</v>
      </c>
      <c r="AM7784">
        <v>3.2</v>
      </c>
      <c r="AN7784">
        <v>15</v>
      </c>
      <c r="AO7784" s="47">
        <v>42566</v>
      </c>
      <c r="AP7784" t="s">
        <v>28</v>
      </c>
      <c r="AQ7784" t="s">
        <v>135</v>
      </c>
      <c r="AZ7784" s="47">
        <v>42534</v>
      </c>
      <c r="BA7784" t="s">
        <v>136</v>
      </c>
      <c r="BB7784">
        <v>1.02</v>
      </c>
      <c r="BC7784">
        <v>1.02</v>
      </c>
      <c r="BD7784">
        <v>15</v>
      </c>
      <c r="BE7784" s="47">
        <v>42566</v>
      </c>
      <c r="BF7784" t="s">
        <v>28</v>
      </c>
      <c r="BG7784" t="s">
        <v>135</v>
      </c>
    </row>
    <row r="7785" spans="20:59" x14ac:dyDescent="0.25">
      <c r="T7785" s="47">
        <v>42534</v>
      </c>
      <c r="U7785" t="s">
        <v>137</v>
      </c>
      <c r="V7785">
        <v>0.38</v>
      </c>
      <c r="W7785">
        <v>0.38</v>
      </c>
      <c r="X7785">
        <v>17</v>
      </c>
      <c r="Y7785" s="47">
        <v>42566</v>
      </c>
      <c r="Z7785" t="s">
        <v>28</v>
      </c>
      <c r="AA7785" t="s">
        <v>135</v>
      </c>
      <c r="AJ7785" s="47">
        <v>42534</v>
      </c>
      <c r="AK7785" t="s">
        <v>137</v>
      </c>
      <c r="AL7785">
        <v>1.8</v>
      </c>
      <c r="AM7785">
        <v>1.81</v>
      </c>
      <c r="AN7785">
        <v>17</v>
      </c>
      <c r="AO7785" s="47">
        <v>42566</v>
      </c>
      <c r="AP7785" t="s">
        <v>28</v>
      </c>
      <c r="AQ7785" t="s">
        <v>135</v>
      </c>
      <c r="AZ7785" s="47">
        <v>42534</v>
      </c>
      <c r="BA7785" t="s">
        <v>137</v>
      </c>
      <c r="BB7785">
        <v>0.38</v>
      </c>
      <c r="BC7785">
        <v>0.38</v>
      </c>
      <c r="BD7785">
        <v>17</v>
      </c>
      <c r="BE7785" s="47">
        <v>42566</v>
      </c>
      <c r="BF7785" t="s">
        <v>28</v>
      </c>
      <c r="BG7785" t="s">
        <v>135</v>
      </c>
    </row>
    <row r="7786" spans="20:59" x14ac:dyDescent="0.25">
      <c r="T7786" s="47">
        <v>42534</v>
      </c>
      <c r="U7786" t="s">
        <v>138</v>
      </c>
      <c r="V7786">
        <v>0.11</v>
      </c>
      <c r="W7786">
        <v>0.11</v>
      </c>
      <c r="X7786">
        <v>19</v>
      </c>
      <c r="Y7786" s="47">
        <v>42566</v>
      </c>
      <c r="Z7786" t="s">
        <v>28</v>
      </c>
      <c r="AA7786" t="s">
        <v>135</v>
      </c>
      <c r="AJ7786" s="47">
        <v>42534</v>
      </c>
      <c r="AK7786" t="s">
        <v>138</v>
      </c>
      <c r="AL7786">
        <v>0.85</v>
      </c>
      <c r="AM7786">
        <v>0.85</v>
      </c>
      <c r="AN7786">
        <v>19</v>
      </c>
      <c r="AO7786" s="47">
        <v>42566</v>
      </c>
      <c r="AP7786" t="s">
        <v>28</v>
      </c>
      <c r="AQ7786" t="s">
        <v>135</v>
      </c>
      <c r="AZ7786" s="47">
        <v>42534</v>
      </c>
      <c r="BA7786" t="s">
        <v>138</v>
      </c>
      <c r="BB7786">
        <v>0.11</v>
      </c>
      <c r="BC7786">
        <v>0.11</v>
      </c>
      <c r="BD7786">
        <v>19</v>
      </c>
      <c r="BE7786" s="47">
        <v>42566</v>
      </c>
      <c r="BF7786" t="s">
        <v>28</v>
      </c>
      <c r="BG7786" t="s">
        <v>135</v>
      </c>
    </row>
    <row r="7787" spans="20:59" x14ac:dyDescent="0.25">
      <c r="T7787" s="47">
        <v>42534</v>
      </c>
      <c r="U7787" t="s">
        <v>139</v>
      </c>
      <c r="V7787">
        <v>0.01</v>
      </c>
      <c r="W7787">
        <v>0.01</v>
      </c>
      <c r="X7787">
        <v>22</v>
      </c>
      <c r="Y7787" s="47">
        <v>42566</v>
      </c>
      <c r="Z7787" t="s">
        <v>28</v>
      </c>
      <c r="AA7787" t="s">
        <v>135</v>
      </c>
      <c r="AJ7787" s="47">
        <v>42534</v>
      </c>
      <c r="AK7787" t="s">
        <v>139</v>
      </c>
      <c r="AL7787">
        <v>0.2</v>
      </c>
      <c r="AM7787">
        <v>0.2</v>
      </c>
      <c r="AN7787">
        <v>22</v>
      </c>
      <c r="AO7787" s="47">
        <v>42566</v>
      </c>
      <c r="AP7787" t="s">
        <v>28</v>
      </c>
      <c r="AQ7787" t="s">
        <v>135</v>
      </c>
      <c r="AZ7787" s="47">
        <v>42534</v>
      </c>
      <c r="BA7787" t="s">
        <v>139</v>
      </c>
      <c r="BB7787">
        <v>0.01</v>
      </c>
      <c r="BC7787">
        <v>0.01</v>
      </c>
      <c r="BD7787">
        <v>22</v>
      </c>
      <c r="BE7787" s="47">
        <v>42566</v>
      </c>
      <c r="BF7787" t="s">
        <v>28</v>
      </c>
      <c r="BG7787" t="s">
        <v>135</v>
      </c>
    </row>
    <row r="7788" spans="20:59" x14ac:dyDescent="0.25">
      <c r="T7788" s="47">
        <v>42534</v>
      </c>
      <c r="U7788" t="s">
        <v>140</v>
      </c>
      <c r="V7788">
        <v>3.72</v>
      </c>
      <c r="W7788">
        <v>3.74</v>
      </c>
      <c r="X7788">
        <v>12</v>
      </c>
      <c r="Y7788" s="47">
        <v>42664</v>
      </c>
      <c r="Z7788" t="s">
        <v>28</v>
      </c>
      <c r="AA7788" t="s">
        <v>135</v>
      </c>
      <c r="AJ7788" s="47">
        <v>42534</v>
      </c>
      <c r="AK7788" t="s">
        <v>140</v>
      </c>
      <c r="AL7788">
        <v>6.45</v>
      </c>
      <c r="AM7788">
        <v>6.49</v>
      </c>
      <c r="AN7788">
        <v>12</v>
      </c>
      <c r="AO7788" s="47">
        <v>42664</v>
      </c>
      <c r="AP7788" t="s">
        <v>28</v>
      </c>
      <c r="AQ7788" t="s">
        <v>135</v>
      </c>
      <c r="AZ7788" s="47">
        <v>42534</v>
      </c>
      <c r="BA7788" t="s">
        <v>140</v>
      </c>
      <c r="BB7788">
        <v>3.72</v>
      </c>
      <c r="BC7788">
        <v>3.74</v>
      </c>
      <c r="BD7788">
        <v>12</v>
      </c>
      <c r="BE7788" s="47">
        <v>42664</v>
      </c>
      <c r="BF7788" t="s">
        <v>28</v>
      </c>
      <c r="BG7788" t="s">
        <v>135</v>
      </c>
    </row>
    <row r="7789" spans="20:59" x14ac:dyDescent="0.25">
      <c r="T7789" s="47">
        <v>42534</v>
      </c>
      <c r="U7789" t="s">
        <v>141</v>
      </c>
      <c r="V7789">
        <v>2.04</v>
      </c>
      <c r="W7789">
        <v>2.06</v>
      </c>
      <c r="X7789">
        <v>15</v>
      </c>
      <c r="Y7789" s="47">
        <v>42664</v>
      </c>
      <c r="Z7789" t="s">
        <v>28</v>
      </c>
      <c r="AA7789" t="s">
        <v>135</v>
      </c>
      <c r="AJ7789" s="47">
        <v>42534</v>
      </c>
      <c r="AK7789" t="s">
        <v>141</v>
      </c>
      <c r="AL7789">
        <v>4.08</v>
      </c>
      <c r="AM7789">
        <v>4.0999999999999996</v>
      </c>
      <c r="AN7789">
        <v>15</v>
      </c>
      <c r="AO7789" s="47">
        <v>42664</v>
      </c>
      <c r="AP7789" t="s">
        <v>28</v>
      </c>
      <c r="AQ7789" t="s">
        <v>135</v>
      </c>
      <c r="AZ7789" s="47">
        <v>42534</v>
      </c>
      <c r="BA7789" t="s">
        <v>141</v>
      </c>
      <c r="BB7789">
        <v>2.04</v>
      </c>
      <c r="BC7789">
        <v>2.06</v>
      </c>
      <c r="BD7789">
        <v>15</v>
      </c>
      <c r="BE7789" s="47">
        <v>42664</v>
      </c>
      <c r="BF7789" t="s">
        <v>28</v>
      </c>
      <c r="BG7789" t="s">
        <v>135</v>
      </c>
    </row>
    <row r="7790" spans="20:59" x14ac:dyDescent="0.25">
      <c r="T7790" s="47">
        <v>42534</v>
      </c>
      <c r="U7790" t="s">
        <v>142</v>
      </c>
      <c r="V7790">
        <v>1.37</v>
      </c>
      <c r="W7790">
        <v>1.38</v>
      </c>
      <c r="X7790">
        <v>17</v>
      </c>
      <c r="Y7790" s="47">
        <v>42664</v>
      </c>
      <c r="Z7790" t="s">
        <v>28</v>
      </c>
      <c r="AA7790" t="s">
        <v>135</v>
      </c>
      <c r="AJ7790" s="47">
        <v>42534</v>
      </c>
      <c r="AK7790" t="s">
        <v>142</v>
      </c>
      <c r="AL7790">
        <v>3</v>
      </c>
      <c r="AM7790">
        <v>3.02</v>
      </c>
      <c r="AN7790">
        <v>17</v>
      </c>
      <c r="AO7790" s="47">
        <v>42664</v>
      </c>
      <c r="AP7790" t="s">
        <v>28</v>
      </c>
      <c r="AQ7790" t="s">
        <v>135</v>
      </c>
      <c r="AZ7790" s="47">
        <v>42534</v>
      </c>
      <c r="BA7790" t="s">
        <v>142</v>
      </c>
      <c r="BB7790">
        <v>1.37</v>
      </c>
      <c r="BC7790">
        <v>1.38</v>
      </c>
      <c r="BD7790">
        <v>17</v>
      </c>
      <c r="BE7790" s="47">
        <v>42664</v>
      </c>
      <c r="BF7790" t="s">
        <v>28</v>
      </c>
      <c r="BG7790" t="s">
        <v>135</v>
      </c>
    </row>
    <row r="7791" spans="20:59" x14ac:dyDescent="0.25">
      <c r="T7791" s="47">
        <v>42534</v>
      </c>
      <c r="U7791" t="s">
        <v>143</v>
      </c>
      <c r="V7791">
        <v>0.85</v>
      </c>
      <c r="W7791">
        <v>0.85</v>
      </c>
      <c r="X7791">
        <v>19</v>
      </c>
      <c r="Y7791" s="47">
        <v>42664</v>
      </c>
      <c r="Z7791" t="s">
        <v>28</v>
      </c>
      <c r="AA7791" t="s">
        <v>135</v>
      </c>
      <c r="AJ7791" s="47">
        <v>42534</v>
      </c>
      <c r="AK7791" t="s">
        <v>143</v>
      </c>
      <c r="AL7791">
        <v>2.08</v>
      </c>
      <c r="AM7791">
        <v>2.09</v>
      </c>
      <c r="AN7791">
        <v>19</v>
      </c>
      <c r="AO7791" s="47">
        <v>42664</v>
      </c>
      <c r="AP7791" t="s">
        <v>28</v>
      </c>
      <c r="AQ7791" t="s">
        <v>135</v>
      </c>
      <c r="AZ7791" s="47">
        <v>42534</v>
      </c>
      <c r="BA7791" t="s">
        <v>143</v>
      </c>
      <c r="BB7791">
        <v>0.85</v>
      </c>
      <c r="BC7791">
        <v>0.85</v>
      </c>
      <c r="BD7791">
        <v>19</v>
      </c>
      <c r="BE7791" s="47">
        <v>42664</v>
      </c>
      <c r="BF7791" t="s">
        <v>28</v>
      </c>
      <c r="BG7791" t="s">
        <v>135</v>
      </c>
    </row>
    <row r="7792" spans="20:59" x14ac:dyDescent="0.25">
      <c r="T7792" s="47">
        <v>42534</v>
      </c>
      <c r="U7792" t="s">
        <v>144</v>
      </c>
      <c r="V7792">
        <v>0.42</v>
      </c>
      <c r="W7792">
        <v>0.43</v>
      </c>
      <c r="X7792">
        <v>22</v>
      </c>
      <c r="Y7792" s="47">
        <v>42664</v>
      </c>
      <c r="Z7792" t="s">
        <v>28</v>
      </c>
      <c r="AA7792" t="s">
        <v>135</v>
      </c>
      <c r="AJ7792" s="47">
        <v>42534</v>
      </c>
      <c r="AK7792" t="s">
        <v>144</v>
      </c>
      <c r="AL7792">
        <v>1.18</v>
      </c>
      <c r="AM7792">
        <v>1.19</v>
      </c>
      <c r="AN7792">
        <v>22</v>
      </c>
      <c r="AO7792" s="47">
        <v>42664</v>
      </c>
      <c r="AP7792" t="s">
        <v>28</v>
      </c>
      <c r="AQ7792" t="s">
        <v>135</v>
      </c>
      <c r="AZ7792" s="47">
        <v>42534</v>
      </c>
      <c r="BA7792" t="s">
        <v>144</v>
      </c>
      <c r="BB7792">
        <v>0.42</v>
      </c>
      <c r="BC7792">
        <v>0.43</v>
      </c>
      <c r="BD7792">
        <v>22</v>
      </c>
      <c r="BE7792" s="47">
        <v>42664</v>
      </c>
      <c r="BF7792" t="s">
        <v>28</v>
      </c>
      <c r="BG7792" t="s">
        <v>135</v>
      </c>
    </row>
    <row r="7793" spans="20:59" x14ac:dyDescent="0.25">
      <c r="T7793" s="47">
        <v>42534</v>
      </c>
      <c r="U7793" t="s">
        <v>145</v>
      </c>
      <c r="V7793">
        <v>0.1</v>
      </c>
      <c r="W7793">
        <v>0.1</v>
      </c>
      <c r="X7793">
        <v>12</v>
      </c>
      <c r="Y7793" s="47">
        <v>42566</v>
      </c>
      <c r="Z7793" t="s">
        <v>40</v>
      </c>
      <c r="AA7793" t="s">
        <v>135</v>
      </c>
      <c r="AJ7793" s="47">
        <v>42534</v>
      </c>
      <c r="AK7793" t="s">
        <v>145</v>
      </c>
      <c r="AL7793">
        <v>0.01</v>
      </c>
      <c r="AM7793">
        <v>0.01</v>
      </c>
      <c r="AN7793">
        <v>12</v>
      </c>
      <c r="AO7793" s="47">
        <v>42566</v>
      </c>
      <c r="AP7793" t="s">
        <v>40</v>
      </c>
      <c r="AQ7793" t="s">
        <v>135</v>
      </c>
      <c r="AZ7793" s="47">
        <v>42534</v>
      </c>
      <c r="BA7793" t="s">
        <v>145</v>
      </c>
      <c r="BB7793">
        <v>0.1</v>
      </c>
      <c r="BC7793">
        <v>0.1</v>
      </c>
      <c r="BD7793">
        <v>12</v>
      </c>
      <c r="BE7793" s="47">
        <v>42566</v>
      </c>
      <c r="BF7793" t="s">
        <v>40</v>
      </c>
      <c r="BG7793" t="s">
        <v>135</v>
      </c>
    </row>
    <row r="7794" spans="20:59" x14ac:dyDescent="0.25">
      <c r="T7794" s="47">
        <v>42534</v>
      </c>
      <c r="U7794" t="s">
        <v>146</v>
      </c>
      <c r="V7794">
        <v>0.99</v>
      </c>
      <c r="W7794">
        <v>0.99</v>
      </c>
      <c r="X7794">
        <v>15</v>
      </c>
      <c r="Y7794" s="47">
        <v>42566</v>
      </c>
      <c r="Z7794" t="s">
        <v>40</v>
      </c>
      <c r="AA7794" t="s">
        <v>135</v>
      </c>
      <c r="AJ7794" s="47">
        <v>42534</v>
      </c>
      <c r="AK7794" t="s">
        <v>146</v>
      </c>
      <c r="AL7794">
        <v>0.19</v>
      </c>
      <c r="AM7794">
        <v>0.19</v>
      </c>
      <c r="AN7794">
        <v>15</v>
      </c>
      <c r="AO7794" s="47">
        <v>42566</v>
      </c>
      <c r="AP7794" t="s">
        <v>40</v>
      </c>
      <c r="AQ7794" t="s">
        <v>135</v>
      </c>
      <c r="AZ7794" s="47">
        <v>42534</v>
      </c>
      <c r="BA7794" t="s">
        <v>146</v>
      </c>
      <c r="BB7794">
        <v>0.99</v>
      </c>
      <c r="BC7794">
        <v>0.99</v>
      </c>
      <c r="BD7794">
        <v>15</v>
      </c>
      <c r="BE7794" s="47">
        <v>42566</v>
      </c>
      <c r="BF7794" t="s">
        <v>40</v>
      </c>
      <c r="BG7794" t="s">
        <v>135</v>
      </c>
    </row>
    <row r="7795" spans="20:59" x14ac:dyDescent="0.25">
      <c r="T7795" s="47">
        <v>42534</v>
      </c>
      <c r="U7795" t="s">
        <v>147</v>
      </c>
      <c r="V7795">
        <v>2.37</v>
      </c>
      <c r="W7795">
        <v>2.38</v>
      </c>
      <c r="X7795">
        <v>17</v>
      </c>
      <c r="Y7795" s="47">
        <v>42566</v>
      </c>
      <c r="Z7795" t="s">
        <v>40</v>
      </c>
      <c r="AA7795" t="s">
        <v>135</v>
      </c>
      <c r="AJ7795" s="47">
        <v>42534</v>
      </c>
      <c r="AK7795" t="s">
        <v>147</v>
      </c>
      <c r="AL7795">
        <v>0.71</v>
      </c>
      <c r="AM7795">
        <v>0.72</v>
      </c>
      <c r="AN7795">
        <v>17</v>
      </c>
      <c r="AO7795" s="47">
        <v>42566</v>
      </c>
      <c r="AP7795" t="s">
        <v>40</v>
      </c>
      <c r="AQ7795" t="s">
        <v>135</v>
      </c>
      <c r="AZ7795" s="47">
        <v>42534</v>
      </c>
      <c r="BA7795" t="s">
        <v>147</v>
      </c>
      <c r="BB7795">
        <v>2.37</v>
      </c>
      <c r="BC7795">
        <v>2.38</v>
      </c>
      <c r="BD7795">
        <v>17</v>
      </c>
      <c r="BE7795" s="47">
        <v>42566</v>
      </c>
      <c r="BF7795" t="s">
        <v>40</v>
      </c>
      <c r="BG7795" t="s">
        <v>135</v>
      </c>
    </row>
    <row r="7796" spans="20:59" x14ac:dyDescent="0.25">
      <c r="T7796" s="47">
        <v>42534</v>
      </c>
      <c r="U7796" t="s">
        <v>148</v>
      </c>
      <c r="V7796">
        <v>4.0999999999999996</v>
      </c>
      <c r="W7796">
        <v>4.12</v>
      </c>
      <c r="X7796">
        <v>19</v>
      </c>
      <c r="Y7796" s="47">
        <v>42566</v>
      </c>
      <c r="Z7796" t="s">
        <v>40</v>
      </c>
      <c r="AA7796" t="s">
        <v>135</v>
      </c>
      <c r="AJ7796" s="47">
        <v>42534</v>
      </c>
      <c r="AK7796" t="s">
        <v>148</v>
      </c>
      <c r="AL7796">
        <v>1.79</v>
      </c>
      <c r="AM7796">
        <v>1.79</v>
      </c>
      <c r="AN7796">
        <v>19</v>
      </c>
      <c r="AO7796" s="47">
        <v>42566</v>
      </c>
      <c r="AP7796" t="s">
        <v>40</v>
      </c>
      <c r="AQ7796" t="s">
        <v>135</v>
      </c>
      <c r="AZ7796" s="47">
        <v>42534</v>
      </c>
      <c r="BA7796" t="s">
        <v>148</v>
      </c>
      <c r="BB7796">
        <v>4.0999999999999996</v>
      </c>
      <c r="BC7796">
        <v>4.12</v>
      </c>
      <c r="BD7796">
        <v>19</v>
      </c>
      <c r="BE7796" s="47">
        <v>42566</v>
      </c>
      <c r="BF7796" t="s">
        <v>40</v>
      </c>
      <c r="BG7796" t="s">
        <v>135</v>
      </c>
    </row>
    <row r="7797" spans="20:59" x14ac:dyDescent="0.25">
      <c r="T7797" s="47">
        <v>42534</v>
      </c>
      <c r="U7797" t="s">
        <v>149</v>
      </c>
      <c r="V7797">
        <v>6.94</v>
      </c>
      <c r="W7797">
        <v>6.98</v>
      </c>
      <c r="X7797">
        <v>22</v>
      </c>
      <c r="Y7797" s="47">
        <v>42566</v>
      </c>
      <c r="Z7797" t="s">
        <v>40</v>
      </c>
      <c r="AA7797" t="s">
        <v>135</v>
      </c>
      <c r="AJ7797" s="47">
        <v>42534</v>
      </c>
      <c r="AK7797" t="s">
        <v>149</v>
      </c>
      <c r="AL7797">
        <v>4.1399999999999997</v>
      </c>
      <c r="AM7797">
        <v>4.1500000000000004</v>
      </c>
      <c r="AN7797">
        <v>22</v>
      </c>
      <c r="AO7797" s="47">
        <v>42566</v>
      </c>
      <c r="AP7797" t="s">
        <v>40</v>
      </c>
      <c r="AQ7797" t="s">
        <v>135</v>
      </c>
      <c r="AZ7797" s="47">
        <v>42534</v>
      </c>
      <c r="BA7797" t="s">
        <v>149</v>
      </c>
      <c r="BB7797">
        <v>6.94</v>
      </c>
      <c r="BC7797">
        <v>6.98</v>
      </c>
      <c r="BD7797">
        <v>22</v>
      </c>
      <c r="BE7797" s="47">
        <v>42566</v>
      </c>
      <c r="BF7797" t="s">
        <v>40</v>
      </c>
      <c r="BG7797" t="s">
        <v>135</v>
      </c>
    </row>
    <row r="7798" spans="20:59" x14ac:dyDescent="0.25">
      <c r="T7798" s="47">
        <v>42534</v>
      </c>
      <c r="U7798" t="s">
        <v>150</v>
      </c>
      <c r="V7798">
        <v>0.66</v>
      </c>
      <c r="W7798">
        <v>0.66</v>
      </c>
      <c r="X7798">
        <v>12</v>
      </c>
      <c r="Y7798" s="47">
        <v>42664</v>
      </c>
      <c r="Z7798" t="s">
        <v>40</v>
      </c>
      <c r="AA7798" t="s">
        <v>135</v>
      </c>
      <c r="AJ7798" s="47">
        <v>42534</v>
      </c>
      <c r="AK7798" t="s">
        <v>150</v>
      </c>
      <c r="AL7798">
        <v>0.27</v>
      </c>
      <c r="AM7798">
        <v>0.27</v>
      </c>
      <c r="AN7798">
        <v>12</v>
      </c>
      <c r="AO7798" s="47">
        <v>42664</v>
      </c>
      <c r="AP7798" t="s">
        <v>40</v>
      </c>
      <c r="AQ7798" t="s">
        <v>135</v>
      </c>
      <c r="AZ7798" s="47">
        <v>42534</v>
      </c>
      <c r="BA7798" t="s">
        <v>150</v>
      </c>
      <c r="BB7798">
        <v>0.66</v>
      </c>
      <c r="BC7798">
        <v>0.66</v>
      </c>
      <c r="BD7798">
        <v>12</v>
      </c>
      <c r="BE7798" s="47">
        <v>42664</v>
      </c>
      <c r="BF7798" t="s">
        <v>40</v>
      </c>
      <c r="BG7798" t="s">
        <v>135</v>
      </c>
    </row>
    <row r="7799" spans="20:59" x14ac:dyDescent="0.25">
      <c r="T7799" s="47">
        <v>42534</v>
      </c>
      <c r="U7799" t="s">
        <v>151</v>
      </c>
      <c r="V7799">
        <v>1.96</v>
      </c>
      <c r="W7799">
        <v>1.97</v>
      </c>
      <c r="X7799">
        <v>15</v>
      </c>
      <c r="Y7799" s="47">
        <v>42664</v>
      </c>
      <c r="Z7799" t="s">
        <v>40</v>
      </c>
      <c r="AA7799" t="s">
        <v>135</v>
      </c>
      <c r="AJ7799" s="47">
        <v>42534</v>
      </c>
      <c r="AK7799" t="s">
        <v>151</v>
      </c>
      <c r="AL7799">
        <v>0.98</v>
      </c>
      <c r="AM7799">
        <v>0.99</v>
      </c>
      <c r="AN7799">
        <v>15</v>
      </c>
      <c r="AO7799" s="47">
        <v>42664</v>
      </c>
      <c r="AP7799" t="s">
        <v>40</v>
      </c>
      <c r="AQ7799" t="s">
        <v>135</v>
      </c>
      <c r="AZ7799" s="47">
        <v>42534</v>
      </c>
      <c r="BA7799" t="s">
        <v>151</v>
      </c>
      <c r="BB7799">
        <v>1.96</v>
      </c>
      <c r="BC7799">
        <v>1.97</v>
      </c>
      <c r="BD7799">
        <v>15</v>
      </c>
      <c r="BE7799" s="47">
        <v>42664</v>
      </c>
      <c r="BF7799" t="s">
        <v>40</v>
      </c>
      <c r="BG7799" t="s">
        <v>135</v>
      </c>
    </row>
    <row r="7800" spans="20:59" x14ac:dyDescent="0.25">
      <c r="T7800" s="47">
        <v>42534</v>
      </c>
      <c r="U7800" t="s">
        <v>152</v>
      </c>
      <c r="V7800">
        <v>3.27</v>
      </c>
      <c r="W7800">
        <v>3.29</v>
      </c>
      <c r="X7800">
        <v>17</v>
      </c>
      <c r="Y7800" s="47">
        <v>42664</v>
      </c>
      <c r="Z7800" t="s">
        <v>40</v>
      </c>
      <c r="AA7800" t="s">
        <v>135</v>
      </c>
      <c r="AJ7800" s="47">
        <v>42534</v>
      </c>
      <c r="AK7800" t="s">
        <v>152</v>
      </c>
      <c r="AL7800">
        <v>1.8</v>
      </c>
      <c r="AM7800">
        <v>1.81</v>
      </c>
      <c r="AN7800">
        <v>17</v>
      </c>
      <c r="AO7800" s="47">
        <v>42664</v>
      </c>
      <c r="AP7800" t="s">
        <v>40</v>
      </c>
      <c r="AQ7800" t="s">
        <v>135</v>
      </c>
      <c r="AZ7800" s="47">
        <v>42534</v>
      </c>
      <c r="BA7800" t="s">
        <v>152</v>
      </c>
      <c r="BB7800">
        <v>3.27</v>
      </c>
      <c r="BC7800">
        <v>3.29</v>
      </c>
      <c r="BD7800">
        <v>17</v>
      </c>
      <c r="BE7800" s="47">
        <v>42664</v>
      </c>
      <c r="BF7800" t="s">
        <v>40</v>
      </c>
      <c r="BG7800" t="s">
        <v>135</v>
      </c>
    </row>
    <row r="7801" spans="20:59" x14ac:dyDescent="0.25">
      <c r="T7801" s="47">
        <v>42534</v>
      </c>
      <c r="U7801" t="s">
        <v>153</v>
      </c>
      <c r="V7801">
        <v>4.6500000000000004</v>
      </c>
      <c r="W7801">
        <v>4.68</v>
      </c>
      <c r="X7801">
        <v>19</v>
      </c>
      <c r="Y7801" s="47">
        <v>42664</v>
      </c>
      <c r="Z7801" t="s">
        <v>40</v>
      </c>
      <c r="AA7801" t="s">
        <v>135</v>
      </c>
      <c r="AJ7801" s="47">
        <v>42534</v>
      </c>
      <c r="AK7801" t="s">
        <v>153</v>
      </c>
      <c r="AL7801">
        <v>2.91</v>
      </c>
      <c r="AM7801">
        <v>2.92</v>
      </c>
      <c r="AN7801">
        <v>19</v>
      </c>
      <c r="AO7801" s="47">
        <v>42664</v>
      </c>
      <c r="AP7801" t="s">
        <v>40</v>
      </c>
      <c r="AQ7801" t="s">
        <v>135</v>
      </c>
      <c r="AZ7801" s="47">
        <v>42534</v>
      </c>
      <c r="BA7801" t="s">
        <v>153</v>
      </c>
      <c r="BB7801">
        <v>4.6500000000000004</v>
      </c>
      <c r="BC7801">
        <v>4.68</v>
      </c>
      <c r="BD7801">
        <v>19</v>
      </c>
      <c r="BE7801" s="47">
        <v>42664</v>
      </c>
      <c r="BF7801" t="s">
        <v>40</v>
      </c>
      <c r="BG7801" t="s">
        <v>135</v>
      </c>
    </row>
    <row r="7802" spans="20:59" x14ac:dyDescent="0.25">
      <c r="T7802" s="47">
        <v>42534</v>
      </c>
      <c r="U7802" t="s">
        <v>154</v>
      </c>
      <c r="V7802">
        <v>7.23</v>
      </c>
      <c r="W7802">
        <v>7.25</v>
      </c>
      <c r="X7802">
        <v>22</v>
      </c>
      <c r="Y7802" s="47">
        <v>42664</v>
      </c>
      <c r="Z7802" t="s">
        <v>40</v>
      </c>
      <c r="AA7802" t="s">
        <v>135</v>
      </c>
      <c r="AJ7802" s="47">
        <v>42534</v>
      </c>
      <c r="AK7802" t="s">
        <v>154</v>
      </c>
      <c r="AL7802">
        <v>5.07</v>
      </c>
      <c r="AM7802">
        <v>5.0999999999999996</v>
      </c>
      <c r="AN7802">
        <v>22</v>
      </c>
      <c r="AO7802" s="47">
        <v>42664</v>
      </c>
      <c r="AP7802" t="s">
        <v>40</v>
      </c>
      <c r="AQ7802" t="s">
        <v>135</v>
      </c>
      <c r="AZ7802" s="47">
        <v>42534</v>
      </c>
      <c r="BA7802" t="s">
        <v>154</v>
      </c>
      <c r="BB7802">
        <v>7.23</v>
      </c>
      <c r="BC7802">
        <v>7.25</v>
      </c>
      <c r="BD7802">
        <v>22</v>
      </c>
      <c r="BE7802" s="47">
        <v>42664</v>
      </c>
      <c r="BF7802" t="s">
        <v>40</v>
      </c>
      <c r="BG7802" t="s">
        <v>135</v>
      </c>
    </row>
    <row r="7803" spans="20:59" x14ac:dyDescent="0.25">
      <c r="T7803" s="47">
        <v>42534</v>
      </c>
      <c r="U7803" t="s">
        <v>155</v>
      </c>
      <c r="V7803">
        <v>5.78</v>
      </c>
      <c r="W7803">
        <v>5.79</v>
      </c>
      <c r="X7803">
        <v>10</v>
      </c>
      <c r="Y7803" s="47">
        <v>42566</v>
      </c>
      <c r="Z7803" t="s">
        <v>28</v>
      </c>
      <c r="AA7803" t="s">
        <v>156</v>
      </c>
      <c r="AJ7803" s="47">
        <v>42534</v>
      </c>
      <c r="AK7803" t="s">
        <v>155</v>
      </c>
      <c r="AL7803">
        <v>4.1100000000000003</v>
      </c>
      <c r="AM7803">
        <v>4.12</v>
      </c>
      <c r="AN7803">
        <v>10</v>
      </c>
      <c r="AO7803" s="47">
        <v>42566</v>
      </c>
      <c r="AP7803" t="s">
        <v>28</v>
      </c>
      <c r="AQ7803" t="s">
        <v>156</v>
      </c>
      <c r="AZ7803" s="47">
        <v>42534</v>
      </c>
      <c r="BA7803" t="s">
        <v>155</v>
      </c>
      <c r="BB7803">
        <v>5.78</v>
      </c>
      <c r="BC7803">
        <v>5.79</v>
      </c>
      <c r="BD7803">
        <v>10</v>
      </c>
      <c r="BE7803" s="47">
        <v>42566</v>
      </c>
      <c r="BF7803" t="s">
        <v>28</v>
      </c>
      <c r="BG7803" t="s">
        <v>156</v>
      </c>
    </row>
    <row r="7804" spans="20:59" x14ac:dyDescent="0.25">
      <c r="T7804" s="47">
        <v>42534</v>
      </c>
      <c r="U7804" t="s">
        <v>157</v>
      </c>
      <c r="V7804">
        <v>3.32</v>
      </c>
      <c r="W7804">
        <v>3.33</v>
      </c>
      <c r="X7804">
        <v>13</v>
      </c>
      <c r="Y7804" s="47">
        <v>42566</v>
      </c>
      <c r="Z7804" t="s">
        <v>28</v>
      </c>
      <c r="AA7804" t="s">
        <v>156</v>
      </c>
      <c r="AJ7804" s="47">
        <v>42534</v>
      </c>
      <c r="AK7804" t="s">
        <v>157</v>
      </c>
      <c r="AL7804">
        <v>1.89</v>
      </c>
      <c r="AM7804">
        <v>1.9</v>
      </c>
      <c r="AN7804">
        <v>13</v>
      </c>
      <c r="AO7804" s="47">
        <v>42566</v>
      </c>
      <c r="AP7804" t="s">
        <v>28</v>
      </c>
      <c r="AQ7804" t="s">
        <v>156</v>
      </c>
      <c r="AZ7804" s="47">
        <v>42534</v>
      </c>
      <c r="BA7804" t="s">
        <v>157</v>
      </c>
      <c r="BB7804">
        <v>3.32</v>
      </c>
      <c r="BC7804">
        <v>3.33</v>
      </c>
      <c r="BD7804">
        <v>13</v>
      </c>
      <c r="BE7804" s="47">
        <v>42566</v>
      </c>
      <c r="BF7804" t="s">
        <v>28</v>
      </c>
      <c r="BG7804" t="s">
        <v>156</v>
      </c>
    </row>
    <row r="7805" spans="20:59" x14ac:dyDescent="0.25">
      <c r="T7805" s="47">
        <v>42534</v>
      </c>
      <c r="U7805" t="s">
        <v>158</v>
      </c>
      <c r="V7805">
        <v>2.02</v>
      </c>
      <c r="W7805">
        <v>2.04</v>
      </c>
      <c r="X7805">
        <v>15</v>
      </c>
      <c r="Y7805" s="47">
        <v>42566</v>
      </c>
      <c r="Z7805" t="s">
        <v>28</v>
      </c>
      <c r="AA7805" t="s">
        <v>156</v>
      </c>
      <c r="AJ7805" s="47">
        <v>42534</v>
      </c>
      <c r="AK7805" t="s">
        <v>158</v>
      </c>
      <c r="AL7805">
        <v>1.02</v>
      </c>
      <c r="AM7805">
        <v>1.03</v>
      </c>
      <c r="AN7805">
        <v>15</v>
      </c>
      <c r="AO7805" s="47">
        <v>42566</v>
      </c>
      <c r="AP7805" t="s">
        <v>28</v>
      </c>
      <c r="AQ7805" t="s">
        <v>156</v>
      </c>
      <c r="AZ7805" s="47">
        <v>42534</v>
      </c>
      <c r="BA7805" t="s">
        <v>158</v>
      </c>
      <c r="BB7805">
        <v>2.02</v>
      </c>
      <c r="BC7805">
        <v>2.04</v>
      </c>
      <c r="BD7805">
        <v>15</v>
      </c>
      <c r="BE7805" s="47">
        <v>42566</v>
      </c>
      <c r="BF7805" t="s">
        <v>28</v>
      </c>
      <c r="BG7805" t="s">
        <v>156</v>
      </c>
    </row>
    <row r="7806" spans="20:59" x14ac:dyDescent="0.25">
      <c r="T7806" s="47">
        <v>42534</v>
      </c>
      <c r="U7806" t="s">
        <v>159</v>
      </c>
      <c r="V7806">
        <v>1.17</v>
      </c>
      <c r="W7806">
        <v>1.18</v>
      </c>
      <c r="X7806">
        <v>17</v>
      </c>
      <c r="Y7806" s="47">
        <v>42566</v>
      </c>
      <c r="Z7806" t="s">
        <v>28</v>
      </c>
      <c r="AA7806" t="s">
        <v>156</v>
      </c>
      <c r="AJ7806" s="47">
        <v>42534</v>
      </c>
      <c r="AK7806" t="s">
        <v>159</v>
      </c>
      <c r="AL7806">
        <v>0.54</v>
      </c>
      <c r="AM7806">
        <v>0.54</v>
      </c>
      <c r="AN7806">
        <v>17</v>
      </c>
      <c r="AO7806" s="47">
        <v>42566</v>
      </c>
      <c r="AP7806" t="s">
        <v>28</v>
      </c>
      <c r="AQ7806" t="s">
        <v>156</v>
      </c>
      <c r="AZ7806" s="47">
        <v>42534</v>
      </c>
      <c r="BA7806" t="s">
        <v>159</v>
      </c>
      <c r="BB7806">
        <v>1.17</v>
      </c>
      <c r="BC7806">
        <v>1.18</v>
      </c>
      <c r="BD7806">
        <v>17</v>
      </c>
      <c r="BE7806" s="47">
        <v>42566</v>
      </c>
      <c r="BF7806" t="s">
        <v>28</v>
      </c>
      <c r="BG7806" t="s">
        <v>156</v>
      </c>
    </row>
    <row r="7807" spans="20:59" x14ac:dyDescent="0.25">
      <c r="T7807" s="47">
        <v>42534</v>
      </c>
      <c r="U7807" t="s">
        <v>160</v>
      </c>
      <c r="V7807">
        <v>0.47</v>
      </c>
      <c r="W7807">
        <v>0.47</v>
      </c>
      <c r="X7807">
        <v>20</v>
      </c>
      <c r="Y7807" s="47">
        <v>42566</v>
      </c>
      <c r="Z7807" t="s">
        <v>28</v>
      </c>
      <c r="AA7807" t="s">
        <v>156</v>
      </c>
      <c r="AJ7807" s="47">
        <v>42534</v>
      </c>
      <c r="AK7807" t="s">
        <v>160</v>
      </c>
      <c r="AL7807">
        <v>0.18</v>
      </c>
      <c r="AM7807">
        <v>0.18</v>
      </c>
      <c r="AN7807">
        <v>20</v>
      </c>
      <c r="AO7807" s="47">
        <v>42566</v>
      </c>
      <c r="AP7807" t="s">
        <v>28</v>
      </c>
      <c r="AQ7807" t="s">
        <v>156</v>
      </c>
      <c r="AZ7807" s="47">
        <v>42534</v>
      </c>
      <c r="BA7807" t="s">
        <v>160</v>
      </c>
      <c r="BB7807">
        <v>0.47</v>
      </c>
      <c r="BC7807">
        <v>0.47</v>
      </c>
      <c r="BD7807">
        <v>20</v>
      </c>
      <c r="BE7807" s="47">
        <v>42566</v>
      </c>
      <c r="BF7807" t="s">
        <v>28</v>
      </c>
      <c r="BG7807" t="s">
        <v>156</v>
      </c>
    </row>
    <row r="7808" spans="20:59" x14ac:dyDescent="0.25">
      <c r="T7808" s="47">
        <v>42534</v>
      </c>
      <c r="U7808" t="s">
        <v>161</v>
      </c>
      <c r="V7808">
        <v>6.53</v>
      </c>
      <c r="W7808">
        <v>6.56</v>
      </c>
      <c r="X7808">
        <v>10</v>
      </c>
      <c r="Y7808" s="47">
        <v>42664</v>
      </c>
      <c r="Z7808" t="s">
        <v>28</v>
      </c>
      <c r="AA7808" t="s">
        <v>156</v>
      </c>
      <c r="AJ7808" s="47">
        <v>42534</v>
      </c>
      <c r="AK7808" t="s">
        <v>161</v>
      </c>
      <c r="AL7808">
        <v>5</v>
      </c>
      <c r="AM7808">
        <v>5.01</v>
      </c>
      <c r="AN7808">
        <v>10</v>
      </c>
      <c r="AO7808" s="47">
        <v>42664</v>
      </c>
      <c r="AP7808" t="s">
        <v>28</v>
      </c>
      <c r="AQ7808" t="s">
        <v>156</v>
      </c>
      <c r="AZ7808" s="47">
        <v>42534</v>
      </c>
      <c r="BA7808" t="s">
        <v>161</v>
      </c>
      <c r="BB7808">
        <v>6.53</v>
      </c>
      <c r="BC7808">
        <v>6.56</v>
      </c>
      <c r="BD7808">
        <v>10</v>
      </c>
      <c r="BE7808" s="47">
        <v>42664</v>
      </c>
      <c r="BF7808" t="s">
        <v>28</v>
      </c>
      <c r="BG7808" t="s">
        <v>156</v>
      </c>
    </row>
    <row r="7809" spans="20:59" x14ac:dyDescent="0.25">
      <c r="T7809" s="47">
        <v>42534</v>
      </c>
      <c r="U7809" t="s">
        <v>162</v>
      </c>
      <c r="V7809">
        <v>4.5599999999999996</v>
      </c>
      <c r="W7809">
        <v>4.58</v>
      </c>
      <c r="X7809">
        <v>13</v>
      </c>
      <c r="Y7809" s="47">
        <v>42664</v>
      </c>
      <c r="Z7809" t="s">
        <v>28</v>
      </c>
      <c r="AA7809" t="s">
        <v>156</v>
      </c>
      <c r="AJ7809" s="47">
        <v>42534</v>
      </c>
      <c r="AK7809" t="s">
        <v>162</v>
      </c>
      <c r="AL7809">
        <v>3.34</v>
      </c>
      <c r="AM7809">
        <v>3.36</v>
      </c>
      <c r="AN7809">
        <v>13</v>
      </c>
      <c r="AO7809" s="47">
        <v>42664</v>
      </c>
      <c r="AP7809" t="s">
        <v>28</v>
      </c>
      <c r="AQ7809" t="s">
        <v>156</v>
      </c>
      <c r="AZ7809" s="47">
        <v>42534</v>
      </c>
      <c r="BA7809" t="s">
        <v>162</v>
      </c>
      <c r="BB7809">
        <v>4.5599999999999996</v>
      </c>
      <c r="BC7809">
        <v>4.58</v>
      </c>
      <c r="BD7809">
        <v>13</v>
      </c>
      <c r="BE7809" s="47">
        <v>42664</v>
      </c>
      <c r="BF7809" t="s">
        <v>28</v>
      </c>
      <c r="BG7809" t="s">
        <v>156</v>
      </c>
    </row>
    <row r="7810" spans="20:59" x14ac:dyDescent="0.25">
      <c r="T7810" s="47">
        <v>42534</v>
      </c>
      <c r="U7810" t="s">
        <v>163</v>
      </c>
      <c r="V7810">
        <v>3.72</v>
      </c>
      <c r="W7810">
        <v>3.74</v>
      </c>
      <c r="X7810">
        <v>15</v>
      </c>
      <c r="Y7810" s="47">
        <v>42664</v>
      </c>
      <c r="Z7810" t="s">
        <v>28</v>
      </c>
      <c r="AA7810" t="s">
        <v>156</v>
      </c>
      <c r="AJ7810" s="47">
        <v>42534</v>
      </c>
      <c r="AK7810" t="s">
        <v>163</v>
      </c>
      <c r="AL7810">
        <v>2.61</v>
      </c>
      <c r="AM7810">
        <v>2.62</v>
      </c>
      <c r="AN7810">
        <v>15</v>
      </c>
      <c r="AO7810" s="47">
        <v>42664</v>
      </c>
      <c r="AP7810" t="s">
        <v>28</v>
      </c>
      <c r="AQ7810" t="s">
        <v>156</v>
      </c>
      <c r="AZ7810" s="47">
        <v>42534</v>
      </c>
      <c r="BA7810" t="s">
        <v>163</v>
      </c>
      <c r="BB7810">
        <v>3.72</v>
      </c>
      <c r="BC7810">
        <v>3.74</v>
      </c>
      <c r="BD7810">
        <v>15</v>
      </c>
      <c r="BE7810" s="47">
        <v>42664</v>
      </c>
      <c r="BF7810" t="s">
        <v>28</v>
      </c>
      <c r="BG7810" t="s">
        <v>156</v>
      </c>
    </row>
    <row r="7811" spans="20:59" x14ac:dyDescent="0.25">
      <c r="T7811" s="47">
        <v>42534</v>
      </c>
      <c r="U7811" t="s">
        <v>164</v>
      </c>
      <c r="V7811">
        <v>2.87</v>
      </c>
      <c r="W7811">
        <v>2.89</v>
      </c>
      <c r="X7811">
        <v>17</v>
      </c>
      <c r="Y7811" s="47">
        <v>42664</v>
      </c>
      <c r="Z7811" t="s">
        <v>28</v>
      </c>
      <c r="AA7811" t="s">
        <v>156</v>
      </c>
      <c r="AJ7811" s="47">
        <v>42534</v>
      </c>
      <c r="AK7811" t="s">
        <v>164</v>
      </c>
      <c r="AL7811">
        <v>1.93</v>
      </c>
      <c r="AM7811">
        <v>1.95</v>
      </c>
      <c r="AN7811">
        <v>17</v>
      </c>
      <c r="AO7811" s="47">
        <v>42664</v>
      </c>
      <c r="AP7811" t="s">
        <v>28</v>
      </c>
      <c r="AQ7811" t="s">
        <v>156</v>
      </c>
      <c r="AZ7811" s="47">
        <v>42534</v>
      </c>
      <c r="BA7811" t="s">
        <v>164</v>
      </c>
      <c r="BB7811">
        <v>2.87</v>
      </c>
      <c r="BC7811">
        <v>2.89</v>
      </c>
      <c r="BD7811">
        <v>17</v>
      </c>
      <c r="BE7811" s="47">
        <v>42664</v>
      </c>
      <c r="BF7811" t="s">
        <v>28</v>
      </c>
      <c r="BG7811" t="s">
        <v>156</v>
      </c>
    </row>
    <row r="7812" spans="20:59" x14ac:dyDescent="0.25">
      <c r="T7812" s="47">
        <v>42534</v>
      </c>
      <c r="U7812" t="s">
        <v>165</v>
      </c>
      <c r="V7812">
        <v>2.06</v>
      </c>
      <c r="W7812">
        <v>2.0699999999999998</v>
      </c>
      <c r="X7812">
        <v>20</v>
      </c>
      <c r="Y7812" s="47">
        <v>42664</v>
      </c>
      <c r="Z7812" t="s">
        <v>28</v>
      </c>
      <c r="AA7812" t="s">
        <v>156</v>
      </c>
      <c r="AJ7812" s="47">
        <v>42534</v>
      </c>
      <c r="AK7812" t="s">
        <v>165</v>
      </c>
      <c r="AL7812">
        <v>1.34</v>
      </c>
      <c r="AM7812">
        <v>1.35</v>
      </c>
      <c r="AN7812">
        <v>20</v>
      </c>
      <c r="AO7812" s="47">
        <v>42664</v>
      </c>
      <c r="AP7812" t="s">
        <v>28</v>
      </c>
      <c r="AQ7812" t="s">
        <v>156</v>
      </c>
      <c r="AZ7812" s="47">
        <v>42534</v>
      </c>
      <c r="BA7812" t="s">
        <v>165</v>
      </c>
      <c r="BB7812">
        <v>2.06</v>
      </c>
      <c r="BC7812">
        <v>2.0699999999999998</v>
      </c>
      <c r="BD7812">
        <v>20</v>
      </c>
      <c r="BE7812" s="47">
        <v>42664</v>
      </c>
      <c r="BF7812" t="s">
        <v>28</v>
      </c>
      <c r="BG7812" t="s">
        <v>156</v>
      </c>
    </row>
    <row r="7813" spans="20:59" x14ac:dyDescent="0.25">
      <c r="T7813" s="47">
        <v>42534</v>
      </c>
      <c r="U7813" t="s">
        <v>166</v>
      </c>
      <c r="V7813">
        <v>0.06</v>
      </c>
      <c r="W7813">
        <v>0.06</v>
      </c>
      <c r="X7813">
        <v>10</v>
      </c>
      <c r="Y7813" s="47">
        <v>42566</v>
      </c>
      <c r="Z7813" t="s">
        <v>40</v>
      </c>
      <c r="AA7813" t="s">
        <v>156</v>
      </c>
      <c r="AJ7813" s="47">
        <v>42534</v>
      </c>
      <c r="AK7813" t="s">
        <v>166</v>
      </c>
      <c r="AL7813">
        <v>0.16</v>
      </c>
      <c r="AM7813">
        <v>0.16</v>
      </c>
      <c r="AN7813">
        <v>10</v>
      </c>
      <c r="AO7813" s="47">
        <v>42566</v>
      </c>
      <c r="AP7813" t="s">
        <v>40</v>
      </c>
      <c r="AQ7813" t="s">
        <v>156</v>
      </c>
      <c r="AZ7813" s="47">
        <v>42534</v>
      </c>
      <c r="BA7813" t="s">
        <v>166</v>
      </c>
      <c r="BB7813">
        <v>0.06</v>
      </c>
      <c r="BC7813">
        <v>0.06</v>
      </c>
      <c r="BD7813">
        <v>10</v>
      </c>
      <c r="BE7813" s="47">
        <v>42566</v>
      </c>
      <c r="BF7813" t="s">
        <v>40</v>
      </c>
      <c r="BG7813" t="s">
        <v>156</v>
      </c>
    </row>
    <row r="7814" spans="20:59" x14ac:dyDescent="0.25">
      <c r="T7814" s="47">
        <v>42534</v>
      </c>
      <c r="U7814" t="s">
        <v>167</v>
      </c>
      <c r="V7814">
        <v>0.53</v>
      </c>
      <c r="W7814">
        <v>0.53</v>
      </c>
      <c r="X7814">
        <v>13</v>
      </c>
      <c r="Y7814" s="47">
        <v>42566</v>
      </c>
      <c r="Z7814" t="s">
        <v>40</v>
      </c>
      <c r="AA7814" t="s">
        <v>156</v>
      </c>
      <c r="AJ7814" s="47">
        <v>42534</v>
      </c>
      <c r="AK7814" t="s">
        <v>167</v>
      </c>
      <c r="AL7814">
        <v>1.02</v>
      </c>
      <c r="AM7814">
        <v>1.03</v>
      </c>
      <c r="AN7814">
        <v>13</v>
      </c>
      <c r="AO7814" s="47">
        <v>42566</v>
      </c>
      <c r="AP7814" t="s">
        <v>40</v>
      </c>
      <c r="AQ7814" t="s">
        <v>156</v>
      </c>
      <c r="AZ7814" s="47">
        <v>42534</v>
      </c>
      <c r="BA7814" t="s">
        <v>167</v>
      </c>
      <c r="BB7814">
        <v>0.53</v>
      </c>
      <c r="BC7814">
        <v>0.53</v>
      </c>
      <c r="BD7814">
        <v>13</v>
      </c>
      <c r="BE7814" s="47">
        <v>42566</v>
      </c>
      <c r="BF7814" t="s">
        <v>40</v>
      </c>
      <c r="BG7814" t="s">
        <v>156</v>
      </c>
    </row>
    <row r="7815" spans="20:59" x14ac:dyDescent="0.25">
      <c r="T7815" s="47">
        <v>42534</v>
      </c>
      <c r="U7815" t="s">
        <v>168</v>
      </c>
      <c r="V7815">
        <v>1.29</v>
      </c>
      <c r="W7815">
        <v>1.3</v>
      </c>
      <c r="X7815">
        <v>15</v>
      </c>
      <c r="Y7815" s="47">
        <v>42566</v>
      </c>
      <c r="Z7815" t="s">
        <v>40</v>
      </c>
      <c r="AA7815" t="s">
        <v>156</v>
      </c>
      <c r="AJ7815" s="47">
        <v>42534</v>
      </c>
      <c r="AK7815" t="s">
        <v>168</v>
      </c>
      <c r="AL7815">
        <v>2.1</v>
      </c>
      <c r="AM7815">
        <v>2.11</v>
      </c>
      <c r="AN7815">
        <v>15</v>
      </c>
      <c r="AO7815" s="47">
        <v>42566</v>
      </c>
      <c r="AP7815" t="s">
        <v>40</v>
      </c>
      <c r="AQ7815" t="s">
        <v>156</v>
      </c>
      <c r="AZ7815" s="47">
        <v>42534</v>
      </c>
      <c r="BA7815" t="s">
        <v>168</v>
      </c>
      <c r="BB7815">
        <v>1.29</v>
      </c>
      <c r="BC7815">
        <v>1.3</v>
      </c>
      <c r="BD7815">
        <v>15</v>
      </c>
      <c r="BE7815" s="47">
        <v>42566</v>
      </c>
      <c r="BF7815" t="s">
        <v>40</v>
      </c>
      <c r="BG7815" t="s">
        <v>156</v>
      </c>
    </row>
    <row r="7816" spans="20:59" x14ac:dyDescent="0.25">
      <c r="T7816" s="47">
        <v>42534</v>
      </c>
      <c r="U7816" t="s">
        <v>169</v>
      </c>
      <c r="V7816">
        <v>2.4700000000000002</v>
      </c>
      <c r="W7816">
        <v>2.48</v>
      </c>
      <c r="X7816">
        <v>17</v>
      </c>
      <c r="Y7816" s="47">
        <v>42566</v>
      </c>
      <c r="Z7816" t="s">
        <v>40</v>
      </c>
      <c r="AA7816" t="s">
        <v>156</v>
      </c>
      <c r="AJ7816" s="47">
        <v>42534</v>
      </c>
      <c r="AK7816" t="s">
        <v>169</v>
      </c>
      <c r="AL7816">
        <v>3.61</v>
      </c>
      <c r="AM7816">
        <v>3.63</v>
      </c>
      <c r="AN7816">
        <v>17</v>
      </c>
      <c r="AO7816" s="47">
        <v>42566</v>
      </c>
      <c r="AP7816" t="s">
        <v>40</v>
      </c>
      <c r="AQ7816" t="s">
        <v>156</v>
      </c>
      <c r="AZ7816" s="47">
        <v>42534</v>
      </c>
      <c r="BA7816" t="s">
        <v>169</v>
      </c>
      <c r="BB7816">
        <v>2.4700000000000002</v>
      </c>
      <c r="BC7816">
        <v>2.48</v>
      </c>
      <c r="BD7816">
        <v>17</v>
      </c>
      <c r="BE7816" s="47">
        <v>42566</v>
      </c>
      <c r="BF7816" t="s">
        <v>40</v>
      </c>
      <c r="BG7816" t="s">
        <v>156</v>
      </c>
    </row>
    <row r="7817" spans="20:59" x14ac:dyDescent="0.25">
      <c r="T7817" s="47">
        <v>42534</v>
      </c>
      <c r="U7817" t="s">
        <v>170</v>
      </c>
      <c r="V7817">
        <v>4.8099999999999996</v>
      </c>
      <c r="W7817">
        <v>4.83</v>
      </c>
      <c r="X7817">
        <v>20</v>
      </c>
      <c r="Y7817" s="47">
        <v>42566</v>
      </c>
      <c r="Z7817" t="s">
        <v>40</v>
      </c>
      <c r="AA7817" t="s">
        <v>156</v>
      </c>
      <c r="AJ7817" s="47">
        <v>42534</v>
      </c>
      <c r="AK7817" t="s">
        <v>170</v>
      </c>
      <c r="AL7817">
        <v>6.37</v>
      </c>
      <c r="AM7817">
        <v>6.41</v>
      </c>
      <c r="AN7817">
        <v>20</v>
      </c>
      <c r="AO7817" s="47">
        <v>42566</v>
      </c>
      <c r="AP7817" t="s">
        <v>40</v>
      </c>
      <c r="AQ7817" t="s">
        <v>156</v>
      </c>
      <c r="AZ7817" s="47">
        <v>42534</v>
      </c>
      <c r="BA7817" t="s">
        <v>170</v>
      </c>
      <c r="BB7817">
        <v>4.8099999999999996</v>
      </c>
      <c r="BC7817">
        <v>4.83</v>
      </c>
      <c r="BD7817">
        <v>20</v>
      </c>
      <c r="BE7817" s="47">
        <v>42566</v>
      </c>
      <c r="BF7817" t="s">
        <v>40</v>
      </c>
      <c r="BG7817" t="s">
        <v>156</v>
      </c>
    </row>
    <row r="7818" spans="20:59" x14ac:dyDescent="0.25">
      <c r="T7818" s="47">
        <v>42534</v>
      </c>
      <c r="U7818" t="s">
        <v>171</v>
      </c>
      <c r="V7818">
        <v>0.71</v>
      </c>
      <c r="W7818">
        <v>0.71</v>
      </c>
      <c r="X7818">
        <v>10</v>
      </c>
      <c r="Y7818" s="47">
        <v>42664</v>
      </c>
      <c r="Z7818" t="s">
        <v>40</v>
      </c>
      <c r="AA7818" t="s">
        <v>156</v>
      </c>
      <c r="AJ7818" s="47">
        <v>42534</v>
      </c>
      <c r="AK7818" t="s">
        <v>171</v>
      </c>
      <c r="AL7818">
        <v>1.01</v>
      </c>
      <c r="AM7818">
        <v>1.01</v>
      </c>
      <c r="AN7818">
        <v>10</v>
      </c>
      <c r="AO7818" s="47">
        <v>42664</v>
      </c>
      <c r="AP7818" t="s">
        <v>40</v>
      </c>
      <c r="AQ7818" t="s">
        <v>156</v>
      </c>
      <c r="AZ7818" s="47">
        <v>42534</v>
      </c>
      <c r="BA7818" t="s">
        <v>171</v>
      </c>
      <c r="BB7818">
        <v>0.71</v>
      </c>
      <c r="BC7818">
        <v>0.71</v>
      </c>
      <c r="BD7818">
        <v>10</v>
      </c>
      <c r="BE7818" s="47">
        <v>42664</v>
      </c>
      <c r="BF7818" t="s">
        <v>40</v>
      </c>
      <c r="BG7818" t="s">
        <v>156</v>
      </c>
    </row>
    <row r="7819" spans="20:59" x14ac:dyDescent="0.25">
      <c r="T7819" s="47">
        <v>42534</v>
      </c>
      <c r="U7819" t="s">
        <v>172</v>
      </c>
      <c r="V7819">
        <v>1.85</v>
      </c>
      <c r="W7819">
        <v>1.86</v>
      </c>
      <c r="X7819">
        <v>13</v>
      </c>
      <c r="Y7819" s="47">
        <v>42664</v>
      </c>
      <c r="Z7819" t="s">
        <v>40</v>
      </c>
      <c r="AA7819" t="s">
        <v>156</v>
      </c>
      <c r="AJ7819" s="47">
        <v>42534</v>
      </c>
      <c r="AK7819" t="s">
        <v>172</v>
      </c>
      <c r="AL7819">
        <v>2.38</v>
      </c>
      <c r="AM7819">
        <v>2.39</v>
      </c>
      <c r="AN7819">
        <v>13</v>
      </c>
      <c r="AO7819" s="47">
        <v>42664</v>
      </c>
      <c r="AP7819" t="s">
        <v>40</v>
      </c>
      <c r="AQ7819" t="s">
        <v>156</v>
      </c>
      <c r="AZ7819" s="47">
        <v>42534</v>
      </c>
      <c r="BA7819" t="s">
        <v>172</v>
      </c>
      <c r="BB7819">
        <v>1.85</v>
      </c>
      <c r="BC7819">
        <v>1.86</v>
      </c>
      <c r="BD7819">
        <v>13</v>
      </c>
      <c r="BE7819" s="47">
        <v>42664</v>
      </c>
      <c r="BF7819" t="s">
        <v>40</v>
      </c>
      <c r="BG7819" t="s">
        <v>156</v>
      </c>
    </row>
    <row r="7820" spans="20:59" x14ac:dyDescent="0.25">
      <c r="T7820" s="47">
        <v>42534</v>
      </c>
      <c r="U7820" t="s">
        <v>173</v>
      </c>
      <c r="V7820">
        <v>2.88</v>
      </c>
      <c r="W7820">
        <v>2.9</v>
      </c>
      <c r="X7820">
        <v>15</v>
      </c>
      <c r="Y7820" s="47">
        <v>42664</v>
      </c>
      <c r="Z7820" t="s">
        <v>40</v>
      </c>
      <c r="AA7820" t="s">
        <v>156</v>
      </c>
      <c r="AJ7820" s="47">
        <v>42534</v>
      </c>
      <c r="AK7820" t="s">
        <v>173</v>
      </c>
      <c r="AL7820">
        <v>3.55</v>
      </c>
      <c r="AM7820">
        <v>3.57</v>
      </c>
      <c r="AN7820">
        <v>15</v>
      </c>
      <c r="AO7820" s="47">
        <v>42664</v>
      </c>
      <c r="AP7820" t="s">
        <v>40</v>
      </c>
      <c r="AQ7820" t="s">
        <v>156</v>
      </c>
      <c r="AZ7820" s="47">
        <v>42534</v>
      </c>
      <c r="BA7820" t="s">
        <v>173</v>
      </c>
      <c r="BB7820">
        <v>2.88</v>
      </c>
      <c r="BC7820">
        <v>2.9</v>
      </c>
      <c r="BD7820">
        <v>15</v>
      </c>
      <c r="BE7820" s="47">
        <v>42664</v>
      </c>
      <c r="BF7820" t="s">
        <v>40</v>
      </c>
      <c r="BG7820" t="s">
        <v>156</v>
      </c>
    </row>
    <row r="7821" spans="20:59" x14ac:dyDescent="0.25">
      <c r="T7821" s="47">
        <v>42534</v>
      </c>
      <c r="U7821" t="s">
        <v>174</v>
      </c>
      <c r="V7821">
        <v>4.0599999999999996</v>
      </c>
      <c r="W7821">
        <v>4.08</v>
      </c>
      <c r="X7821">
        <v>17</v>
      </c>
      <c r="Y7821" s="47">
        <v>42664</v>
      </c>
      <c r="Z7821" t="s">
        <v>40</v>
      </c>
      <c r="AA7821" t="s">
        <v>156</v>
      </c>
      <c r="AJ7821" s="47">
        <v>42534</v>
      </c>
      <c r="AK7821" t="s">
        <v>174</v>
      </c>
      <c r="AL7821">
        <v>5.04</v>
      </c>
      <c r="AM7821">
        <v>5.0599999999999996</v>
      </c>
      <c r="AN7821">
        <v>17</v>
      </c>
      <c r="AO7821" s="47">
        <v>42664</v>
      </c>
      <c r="AP7821" t="s">
        <v>40</v>
      </c>
      <c r="AQ7821" t="s">
        <v>156</v>
      </c>
      <c r="AZ7821" s="47">
        <v>42534</v>
      </c>
      <c r="BA7821" t="s">
        <v>174</v>
      </c>
      <c r="BB7821">
        <v>4.0599999999999996</v>
      </c>
      <c r="BC7821">
        <v>4.08</v>
      </c>
      <c r="BD7821">
        <v>17</v>
      </c>
      <c r="BE7821" s="47">
        <v>42664</v>
      </c>
      <c r="BF7821" t="s">
        <v>40</v>
      </c>
      <c r="BG7821" t="s">
        <v>156</v>
      </c>
    </row>
    <row r="7822" spans="20:59" x14ac:dyDescent="0.25">
      <c r="T7822" s="47">
        <v>42534</v>
      </c>
      <c r="U7822" t="s">
        <v>175</v>
      </c>
      <c r="V7822">
        <v>6.21</v>
      </c>
      <c r="W7822">
        <v>6.22</v>
      </c>
      <c r="X7822">
        <v>20</v>
      </c>
      <c r="Y7822" s="47">
        <v>42664</v>
      </c>
      <c r="Z7822" t="s">
        <v>40</v>
      </c>
      <c r="AA7822" t="s">
        <v>156</v>
      </c>
      <c r="AJ7822" s="47">
        <v>42534</v>
      </c>
      <c r="AK7822" t="s">
        <v>175</v>
      </c>
      <c r="AL7822">
        <v>7.33</v>
      </c>
      <c r="AM7822">
        <v>7.37</v>
      </c>
      <c r="AN7822">
        <v>20</v>
      </c>
      <c r="AO7822" s="47">
        <v>42664</v>
      </c>
      <c r="AP7822" t="s">
        <v>40</v>
      </c>
      <c r="AQ7822" t="s">
        <v>156</v>
      </c>
      <c r="AZ7822" s="47">
        <v>42534</v>
      </c>
      <c r="BA7822" t="s">
        <v>175</v>
      </c>
      <c r="BB7822">
        <v>6.21</v>
      </c>
      <c r="BC7822">
        <v>6.22</v>
      </c>
      <c r="BD7822">
        <v>20</v>
      </c>
      <c r="BE7822" s="47">
        <v>42664</v>
      </c>
      <c r="BF7822" t="s">
        <v>40</v>
      </c>
      <c r="BG7822" t="s">
        <v>156</v>
      </c>
    </row>
    <row r="7823" spans="20:59" x14ac:dyDescent="0.25">
      <c r="T7823" s="47">
        <v>42534</v>
      </c>
      <c r="U7823" t="s">
        <v>176</v>
      </c>
      <c r="V7823">
        <v>19.03</v>
      </c>
      <c r="W7823">
        <v>19.09</v>
      </c>
      <c r="X7823">
        <v>74</v>
      </c>
      <c r="Y7823" s="47">
        <v>42566</v>
      </c>
      <c r="Z7823" t="s">
        <v>28</v>
      </c>
      <c r="AA7823" t="s">
        <v>177</v>
      </c>
      <c r="AJ7823" s="47">
        <v>42534</v>
      </c>
      <c r="AK7823" t="s">
        <v>176</v>
      </c>
      <c r="AL7823">
        <v>19.97</v>
      </c>
      <c r="AM7823">
        <v>20.04</v>
      </c>
      <c r="AN7823">
        <v>74</v>
      </c>
      <c r="AO7823" s="47">
        <v>42566</v>
      </c>
      <c r="AP7823" t="s">
        <v>28</v>
      </c>
      <c r="AQ7823" t="s">
        <v>177</v>
      </c>
      <c r="AZ7823" s="47">
        <v>42534</v>
      </c>
      <c r="BA7823" t="s">
        <v>176</v>
      </c>
      <c r="BB7823">
        <v>19.03</v>
      </c>
      <c r="BC7823">
        <v>19.09</v>
      </c>
      <c r="BD7823">
        <v>74</v>
      </c>
      <c r="BE7823" s="47">
        <v>42566</v>
      </c>
      <c r="BF7823" t="s">
        <v>28</v>
      </c>
      <c r="BG7823" t="s">
        <v>177</v>
      </c>
    </row>
    <row r="7824" spans="20:59" x14ac:dyDescent="0.25">
      <c r="T7824" s="47">
        <v>42534</v>
      </c>
      <c r="U7824" t="s">
        <v>178</v>
      </c>
      <c r="V7824">
        <v>8.58</v>
      </c>
      <c r="W7824">
        <v>8.6199999999999992</v>
      </c>
      <c r="X7824">
        <v>84</v>
      </c>
      <c r="Y7824" s="47">
        <v>42566</v>
      </c>
      <c r="Z7824" t="s">
        <v>28</v>
      </c>
      <c r="AA7824" t="s">
        <v>177</v>
      </c>
      <c r="AJ7824" s="47">
        <v>42534</v>
      </c>
      <c r="AK7824" t="s">
        <v>178</v>
      </c>
      <c r="AL7824">
        <v>9.9</v>
      </c>
      <c r="AM7824">
        <v>9.92</v>
      </c>
      <c r="AN7824">
        <v>84</v>
      </c>
      <c r="AO7824" s="47">
        <v>42566</v>
      </c>
      <c r="AP7824" t="s">
        <v>28</v>
      </c>
      <c r="AQ7824" t="s">
        <v>177</v>
      </c>
      <c r="AZ7824" s="47">
        <v>42534</v>
      </c>
      <c r="BA7824" t="s">
        <v>178</v>
      </c>
      <c r="BB7824">
        <v>8.58</v>
      </c>
      <c r="BC7824">
        <v>8.6199999999999992</v>
      </c>
      <c r="BD7824">
        <v>84</v>
      </c>
      <c r="BE7824" s="47">
        <v>42566</v>
      </c>
      <c r="BF7824" t="s">
        <v>28</v>
      </c>
      <c r="BG7824" t="s">
        <v>177</v>
      </c>
    </row>
    <row r="7825" spans="20:59" x14ac:dyDescent="0.25">
      <c r="T7825" s="47">
        <v>42534</v>
      </c>
      <c r="U7825" t="s">
        <v>179</v>
      </c>
      <c r="V7825">
        <v>1.1499999999999999</v>
      </c>
      <c r="W7825">
        <v>1.1499999999999999</v>
      </c>
      <c r="X7825">
        <v>94</v>
      </c>
      <c r="Y7825" s="47">
        <v>42566</v>
      </c>
      <c r="Z7825" t="s">
        <v>28</v>
      </c>
      <c r="AA7825" t="s">
        <v>177</v>
      </c>
      <c r="AJ7825" s="47">
        <v>42534</v>
      </c>
      <c r="AK7825" t="s">
        <v>179</v>
      </c>
      <c r="AL7825">
        <v>1.79</v>
      </c>
      <c r="AM7825">
        <v>1.8</v>
      </c>
      <c r="AN7825">
        <v>94</v>
      </c>
      <c r="AO7825" s="47">
        <v>42566</v>
      </c>
      <c r="AP7825" t="s">
        <v>28</v>
      </c>
      <c r="AQ7825" t="s">
        <v>177</v>
      </c>
      <c r="AZ7825" s="47">
        <v>42534</v>
      </c>
      <c r="BA7825" t="s">
        <v>179</v>
      </c>
      <c r="BB7825">
        <v>1.1499999999999999</v>
      </c>
      <c r="BC7825">
        <v>1.1499999999999999</v>
      </c>
      <c r="BD7825">
        <v>94</v>
      </c>
      <c r="BE7825" s="47">
        <v>42566</v>
      </c>
      <c r="BF7825" t="s">
        <v>28</v>
      </c>
      <c r="BG7825" t="s">
        <v>177</v>
      </c>
    </row>
    <row r="7826" spans="20:59" x14ac:dyDescent="0.25">
      <c r="T7826" s="47">
        <v>42534</v>
      </c>
      <c r="U7826" t="s">
        <v>180</v>
      </c>
      <c r="V7826">
        <v>0.01</v>
      </c>
      <c r="W7826">
        <v>0.01</v>
      </c>
      <c r="X7826">
        <v>104</v>
      </c>
      <c r="Y7826" s="47">
        <v>42566</v>
      </c>
      <c r="Z7826" t="s">
        <v>28</v>
      </c>
      <c r="AA7826" t="s">
        <v>177</v>
      </c>
      <c r="AJ7826" s="47">
        <v>42534</v>
      </c>
      <c r="AK7826" t="s">
        <v>180</v>
      </c>
      <c r="AL7826">
        <v>0.02</v>
      </c>
      <c r="AM7826">
        <v>0.02</v>
      </c>
      <c r="AN7826">
        <v>104</v>
      </c>
      <c r="AO7826" s="47">
        <v>42566</v>
      </c>
      <c r="AP7826" t="s">
        <v>28</v>
      </c>
      <c r="AQ7826" t="s">
        <v>177</v>
      </c>
      <c r="AZ7826" s="47">
        <v>42534</v>
      </c>
      <c r="BA7826" t="s">
        <v>180</v>
      </c>
      <c r="BB7826">
        <v>0.01</v>
      </c>
      <c r="BC7826">
        <v>0.01</v>
      </c>
      <c r="BD7826">
        <v>104</v>
      </c>
      <c r="BE7826" s="47">
        <v>42566</v>
      </c>
      <c r="BF7826" t="s">
        <v>28</v>
      </c>
      <c r="BG7826" t="s">
        <v>177</v>
      </c>
    </row>
    <row r="7827" spans="20:59" x14ac:dyDescent="0.25">
      <c r="T7827" s="47">
        <v>42534</v>
      </c>
      <c r="U7827" t="s">
        <v>181</v>
      </c>
      <c r="V7827">
        <v>0</v>
      </c>
      <c r="W7827">
        <v>0</v>
      </c>
      <c r="X7827">
        <v>114</v>
      </c>
      <c r="Y7827" s="47">
        <v>42566</v>
      </c>
      <c r="Z7827" t="s">
        <v>28</v>
      </c>
      <c r="AA7827" t="s">
        <v>177</v>
      </c>
      <c r="AJ7827" s="47">
        <v>42534</v>
      </c>
      <c r="AK7827" t="s">
        <v>181</v>
      </c>
      <c r="AL7827">
        <v>0</v>
      </c>
      <c r="AM7827">
        <v>0</v>
      </c>
      <c r="AN7827">
        <v>114</v>
      </c>
      <c r="AO7827" s="47">
        <v>42566</v>
      </c>
      <c r="AP7827" t="s">
        <v>28</v>
      </c>
      <c r="AQ7827" t="s">
        <v>177</v>
      </c>
      <c r="AZ7827" s="47">
        <v>42534</v>
      </c>
      <c r="BA7827" t="s">
        <v>181</v>
      </c>
      <c r="BB7827">
        <v>0</v>
      </c>
      <c r="BC7827">
        <v>0</v>
      </c>
      <c r="BD7827">
        <v>114</v>
      </c>
      <c r="BE7827" s="47">
        <v>42566</v>
      </c>
      <c r="BF7827" t="s">
        <v>28</v>
      </c>
      <c r="BG7827" t="s">
        <v>177</v>
      </c>
    </row>
    <row r="7828" spans="20:59" x14ac:dyDescent="0.25">
      <c r="T7828" s="47">
        <v>42534</v>
      </c>
      <c r="U7828" t="s">
        <v>182</v>
      </c>
      <c r="V7828">
        <v>18.91</v>
      </c>
      <c r="W7828">
        <v>18.98</v>
      </c>
      <c r="X7828">
        <v>74</v>
      </c>
      <c r="Y7828" s="47">
        <v>42664</v>
      </c>
      <c r="Z7828" t="s">
        <v>28</v>
      </c>
      <c r="AA7828" t="s">
        <v>177</v>
      </c>
      <c r="AJ7828" s="47">
        <v>42534</v>
      </c>
      <c r="AK7828" t="s">
        <v>182</v>
      </c>
      <c r="AL7828">
        <v>20.309999999999999</v>
      </c>
      <c r="AM7828">
        <v>20.399999999999999</v>
      </c>
      <c r="AN7828">
        <v>74</v>
      </c>
      <c r="AO7828" s="47">
        <v>42664</v>
      </c>
      <c r="AP7828" t="s">
        <v>28</v>
      </c>
      <c r="AQ7828" t="s">
        <v>177</v>
      </c>
      <c r="AZ7828" s="47">
        <v>42534</v>
      </c>
      <c r="BA7828" t="s">
        <v>182</v>
      </c>
      <c r="BB7828">
        <v>18.91</v>
      </c>
      <c r="BC7828">
        <v>18.98</v>
      </c>
      <c r="BD7828">
        <v>74</v>
      </c>
      <c r="BE7828" s="47">
        <v>42664</v>
      </c>
      <c r="BF7828" t="s">
        <v>28</v>
      </c>
      <c r="BG7828" t="s">
        <v>177</v>
      </c>
    </row>
    <row r="7829" spans="20:59" x14ac:dyDescent="0.25">
      <c r="T7829" s="47">
        <v>42534</v>
      </c>
      <c r="U7829" t="s">
        <v>183</v>
      </c>
      <c r="V7829">
        <v>9.8699999999999992</v>
      </c>
      <c r="W7829">
        <v>9.91</v>
      </c>
      <c r="X7829">
        <v>84</v>
      </c>
      <c r="Y7829" s="47">
        <v>42664</v>
      </c>
      <c r="Z7829" t="s">
        <v>28</v>
      </c>
      <c r="AA7829" t="s">
        <v>177</v>
      </c>
      <c r="AJ7829" s="47">
        <v>42534</v>
      </c>
      <c r="AK7829" t="s">
        <v>183</v>
      </c>
      <c r="AL7829">
        <v>10.7</v>
      </c>
      <c r="AM7829">
        <v>10.78</v>
      </c>
      <c r="AN7829">
        <v>84</v>
      </c>
      <c r="AO7829" s="47">
        <v>42664</v>
      </c>
      <c r="AP7829" t="s">
        <v>28</v>
      </c>
      <c r="AQ7829" t="s">
        <v>177</v>
      </c>
      <c r="AZ7829" s="47">
        <v>42534</v>
      </c>
      <c r="BA7829" t="s">
        <v>183</v>
      </c>
      <c r="BB7829">
        <v>9.8699999999999992</v>
      </c>
      <c r="BC7829">
        <v>9.91</v>
      </c>
      <c r="BD7829">
        <v>84</v>
      </c>
      <c r="BE7829" s="47">
        <v>42664</v>
      </c>
      <c r="BF7829" t="s">
        <v>28</v>
      </c>
      <c r="BG7829" t="s">
        <v>177</v>
      </c>
    </row>
    <row r="7830" spans="20:59" x14ac:dyDescent="0.25">
      <c r="T7830" s="47">
        <v>42534</v>
      </c>
      <c r="U7830" t="s">
        <v>184</v>
      </c>
      <c r="V7830">
        <v>3.07</v>
      </c>
      <c r="W7830">
        <v>3.09</v>
      </c>
      <c r="X7830">
        <v>94</v>
      </c>
      <c r="Y7830" s="47">
        <v>42664</v>
      </c>
      <c r="Z7830" t="s">
        <v>28</v>
      </c>
      <c r="AA7830" t="s">
        <v>177</v>
      </c>
      <c r="AJ7830" s="47">
        <v>42534</v>
      </c>
      <c r="AK7830" t="s">
        <v>184</v>
      </c>
      <c r="AL7830">
        <v>3.73</v>
      </c>
      <c r="AM7830">
        <v>3.73</v>
      </c>
      <c r="AN7830">
        <v>94</v>
      </c>
      <c r="AO7830" s="47">
        <v>42664</v>
      </c>
      <c r="AP7830" t="s">
        <v>28</v>
      </c>
      <c r="AQ7830" t="s">
        <v>177</v>
      </c>
      <c r="AZ7830" s="47">
        <v>42534</v>
      </c>
      <c r="BA7830" t="s">
        <v>184</v>
      </c>
      <c r="BB7830">
        <v>3.07</v>
      </c>
      <c r="BC7830">
        <v>3.09</v>
      </c>
      <c r="BD7830">
        <v>94</v>
      </c>
      <c r="BE7830" s="47">
        <v>42664</v>
      </c>
      <c r="BF7830" t="s">
        <v>28</v>
      </c>
      <c r="BG7830" t="s">
        <v>177</v>
      </c>
    </row>
    <row r="7831" spans="20:59" x14ac:dyDescent="0.25">
      <c r="T7831" s="47">
        <v>42534</v>
      </c>
      <c r="U7831" t="s">
        <v>185</v>
      </c>
      <c r="V7831">
        <v>0.54</v>
      </c>
      <c r="W7831">
        <v>0.55000000000000004</v>
      </c>
      <c r="X7831">
        <v>104</v>
      </c>
      <c r="Y7831" s="47">
        <v>42664</v>
      </c>
      <c r="Z7831" t="s">
        <v>28</v>
      </c>
      <c r="AA7831" t="s">
        <v>177</v>
      </c>
      <c r="AJ7831" s="47">
        <v>42534</v>
      </c>
      <c r="AK7831" t="s">
        <v>185</v>
      </c>
      <c r="AL7831">
        <v>0.76</v>
      </c>
      <c r="AM7831">
        <v>0.76</v>
      </c>
      <c r="AN7831">
        <v>104</v>
      </c>
      <c r="AO7831" s="47">
        <v>42664</v>
      </c>
      <c r="AP7831" t="s">
        <v>28</v>
      </c>
      <c r="AQ7831" t="s">
        <v>177</v>
      </c>
      <c r="AZ7831" s="47">
        <v>42534</v>
      </c>
      <c r="BA7831" t="s">
        <v>185</v>
      </c>
      <c r="BB7831">
        <v>0.54</v>
      </c>
      <c r="BC7831">
        <v>0.55000000000000004</v>
      </c>
      <c r="BD7831">
        <v>104</v>
      </c>
      <c r="BE7831" s="47">
        <v>42664</v>
      </c>
      <c r="BF7831" t="s">
        <v>28</v>
      </c>
      <c r="BG7831" t="s">
        <v>177</v>
      </c>
    </row>
    <row r="7832" spans="20:59" x14ac:dyDescent="0.25">
      <c r="T7832" s="47">
        <v>42534</v>
      </c>
      <c r="U7832" t="s">
        <v>186</v>
      </c>
      <c r="V7832">
        <v>0.05</v>
      </c>
      <c r="W7832">
        <v>0.05</v>
      </c>
      <c r="X7832">
        <v>114</v>
      </c>
      <c r="Y7832" s="47">
        <v>42664</v>
      </c>
      <c r="Z7832" t="s">
        <v>28</v>
      </c>
      <c r="AA7832" t="s">
        <v>177</v>
      </c>
      <c r="AJ7832" s="47">
        <v>42534</v>
      </c>
      <c r="AK7832" t="s">
        <v>186</v>
      </c>
      <c r="AL7832">
        <v>0.08</v>
      </c>
      <c r="AM7832">
        <v>0.08</v>
      </c>
      <c r="AN7832">
        <v>114</v>
      </c>
      <c r="AO7832" s="47">
        <v>42664</v>
      </c>
      <c r="AP7832" t="s">
        <v>28</v>
      </c>
      <c r="AQ7832" t="s">
        <v>177</v>
      </c>
      <c r="AZ7832" s="47">
        <v>42534</v>
      </c>
      <c r="BA7832" t="s">
        <v>186</v>
      </c>
      <c r="BB7832">
        <v>0.05</v>
      </c>
      <c r="BC7832">
        <v>0.05</v>
      </c>
      <c r="BD7832">
        <v>114</v>
      </c>
      <c r="BE7832" s="47">
        <v>42664</v>
      </c>
      <c r="BF7832" t="s">
        <v>28</v>
      </c>
      <c r="BG7832" t="s">
        <v>177</v>
      </c>
    </row>
    <row r="7833" spans="20:59" x14ac:dyDescent="0.25">
      <c r="T7833" s="47">
        <v>42534</v>
      </c>
      <c r="U7833" t="s">
        <v>187</v>
      </c>
      <c r="V7833">
        <v>0</v>
      </c>
      <c r="W7833">
        <v>0</v>
      </c>
      <c r="X7833">
        <v>74</v>
      </c>
      <c r="Y7833" s="47">
        <v>42566</v>
      </c>
      <c r="Z7833" t="s">
        <v>40</v>
      </c>
      <c r="AA7833" t="s">
        <v>177</v>
      </c>
      <c r="AJ7833" s="47">
        <v>42534</v>
      </c>
      <c r="AK7833" t="s">
        <v>187</v>
      </c>
      <c r="AL7833">
        <v>0</v>
      </c>
      <c r="AM7833">
        <v>0</v>
      </c>
      <c r="AN7833">
        <v>74</v>
      </c>
      <c r="AO7833" s="47">
        <v>42566</v>
      </c>
      <c r="AP7833" t="s">
        <v>40</v>
      </c>
      <c r="AQ7833" t="s">
        <v>177</v>
      </c>
      <c r="AZ7833" s="47">
        <v>42534</v>
      </c>
      <c r="BA7833" t="s">
        <v>187</v>
      </c>
      <c r="BB7833">
        <v>0</v>
      </c>
      <c r="BC7833">
        <v>0</v>
      </c>
      <c r="BD7833">
        <v>74</v>
      </c>
      <c r="BE7833" s="47">
        <v>42566</v>
      </c>
      <c r="BF7833" t="s">
        <v>40</v>
      </c>
      <c r="BG7833" t="s">
        <v>177</v>
      </c>
    </row>
    <row r="7834" spans="20:59" x14ac:dyDescent="0.25">
      <c r="T7834" s="47">
        <v>42534</v>
      </c>
      <c r="U7834" t="s">
        <v>188</v>
      </c>
      <c r="V7834">
        <v>0.02</v>
      </c>
      <c r="W7834">
        <v>0.02</v>
      </c>
      <c r="X7834">
        <v>84</v>
      </c>
      <c r="Y7834" s="47">
        <v>42566</v>
      </c>
      <c r="Z7834" t="s">
        <v>40</v>
      </c>
      <c r="AA7834" t="s">
        <v>177</v>
      </c>
      <c r="AJ7834" s="47">
        <v>42534</v>
      </c>
      <c r="AK7834" t="s">
        <v>188</v>
      </c>
      <c r="AL7834">
        <v>0.01</v>
      </c>
      <c r="AM7834">
        <v>0.01</v>
      </c>
      <c r="AN7834">
        <v>84</v>
      </c>
      <c r="AO7834" s="47">
        <v>42566</v>
      </c>
      <c r="AP7834" t="s">
        <v>40</v>
      </c>
      <c r="AQ7834" t="s">
        <v>177</v>
      </c>
      <c r="AZ7834" s="47">
        <v>42534</v>
      </c>
      <c r="BA7834" t="s">
        <v>188</v>
      </c>
      <c r="BB7834">
        <v>0.02</v>
      </c>
      <c r="BC7834">
        <v>0.02</v>
      </c>
      <c r="BD7834">
        <v>84</v>
      </c>
      <c r="BE7834" s="47">
        <v>42566</v>
      </c>
      <c r="BF7834" t="s">
        <v>40</v>
      </c>
      <c r="BG7834" t="s">
        <v>177</v>
      </c>
    </row>
    <row r="7835" spans="20:59" x14ac:dyDescent="0.25">
      <c r="T7835" s="47">
        <v>42534</v>
      </c>
      <c r="U7835" t="s">
        <v>189</v>
      </c>
      <c r="V7835">
        <v>2.4500000000000002</v>
      </c>
      <c r="W7835">
        <v>2.4700000000000002</v>
      </c>
      <c r="X7835">
        <v>94</v>
      </c>
      <c r="Y7835" s="47">
        <v>42566</v>
      </c>
      <c r="Z7835" t="s">
        <v>40</v>
      </c>
      <c r="AA7835" t="s">
        <v>177</v>
      </c>
      <c r="AJ7835" s="47">
        <v>42534</v>
      </c>
      <c r="AK7835" t="s">
        <v>189</v>
      </c>
      <c r="AL7835">
        <v>1.74</v>
      </c>
      <c r="AM7835">
        <v>1.75</v>
      </c>
      <c r="AN7835">
        <v>94</v>
      </c>
      <c r="AO7835" s="47">
        <v>42566</v>
      </c>
      <c r="AP7835" t="s">
        <v>40</v>
      </c>
      <c r="AQ7835" t="s">
        <v>177</v>
      </c>
      <c r="AZ7835" s="47">
        <v>42534</v>
      </c>
      <c r="BA7835" t="s">
        <v>189</v>
      </c>
      <c r="BB7835">
        <v>2.4500000000000002</v>
      </c>
      <c r="BC7835">
        <v>2.4700000000000002</v>
      </c>
      <c r="BD7835">
        <v>94</v>
      </c>
      <c r="BE7835" s="47">
        <v>42566</v>
      </c>
      <c r="BF7835" t="s">
        <v>40</v>
      </c>
      <c r="BG7835" t="s">
        <v>177</v>
      </c>
    </row>
    <row r="7836" spans="20:59" x14ac:dyDescent="0.25">
      <c r="T7836" s="47">
        <v>42534</v>
      </c>
      <c r="U7836" t="s">
        <v>190</v>
      </c>
      <c r="V7836">
        <v>11.44</v>
      </c>
      <c r="W7836">
        <v>11.5</v>
      </c>
      <c r="X7836">
        <v>104</v>
      </c>
      <c r="Y7836" s="47">
        <v>42566</v>
      </c>
      <c r="Z7836" t="s">
        <v>40</v>
      </c>
      <c r="AA7836" t="s">
        <v>177</v>
      </c>
      <c r="AJ7836" s="47">
        <v>42534</v>
      </c>
      <c r="AK7836" t="s">
        <v>190</v>
      </c>
      <c r="AL7836">
        <v>9.74</v>
      </c>
      <c r="AM7836">
        <v>9.8000000000000007</v>
      </c>
      <c r="AN7836">
        <v>104</v>
      </c>
      <c r="AO7836" s="47">
        <v>42566</v>
      </c>
      <c r="AP7836" t="s">
        <v>40</v>
      </c>
      <c r="AQ7836" t="s">
        <v>177</v>
      </c>
      <c r="AZ7836" s="47">
        <v>42534</v>
      </c>
      <c r="BA7836" t="s">
        <v>190</v>
      </c>
      <c r="BB7836">
        <v>11.44</v>
      </c>
      <c r="BC7836">
        <v>11.5</v>
      </c>
      <c r="BD7836">
        <v>104</v>
      </c>
      <c r="BE7836" s="47">
        <v>42566</v>
      </c>
      <c r="BF7836" t="s">
        <v>40</v>
      </c>
      <c r="BG7836" t="s">
        <v>177</v>
      </c>
    </row>
    <row r="7837" spans="20:59" x14ac:dyDescent="0.25">
      <c r="T7837" s="47">
        <v>42534</v>
      </c>
      <c r="U7837" t="s">
        <v>191</v>
      </c>
      <c r="V7837">
        <v>21.08</v>
      </c>
      <c r="W7837">
        <v>21.24</v>
      </c>
      <c r="X7837">
        <v>114</v>
      </c>
      <c r="Y7837" s="47">
        <v>42566</v>
      </c>
      <c r="Z7837" t="s">
        <v>40</v>
      </c>
      <c r="AA7837" t="s">
        <v>177</v>
      </c>
      <c r="AJ7837" s="47">
        <v>42534</v>
      </c>
      <c r="AK7837" t="s">
        <v>191</v>
      </c>
      <c r="AL7837">
        <v>19.63</v>
      </c>
      <c r="AM7837">
        <v>19.670000000000002</v>
      </c>
      <c r="AN7837">
        <v>114</v>
      </c>
      <c r="AO7837" s="47">
        <v>42566</v>
      </c>
      <c r="AP7837" t="s">
        <v>40</v>
      </c>
      <c r="AQ7837" t="s">
        <v>177</v>
      </c>
      <c r="AZ7837" s="47">
        <v>42534</v>
      </c>
      <c r="BA7837" t="s">
        <v>191</v>
      </c>
      <c r="BB7837">
        <v>21.08</v>
      </c>
      <c r="BC7837">
        <v>21.24</v>
      </c>
      <c r="BD7837">
        <v>114</v>
      </c>
      <c r="BE7837" s="47">
        <v>42566</v>
      </c>
      <c r="BF7837" t="s">
        <v>40</v>
      </c>
      <c r="BG7837" t="s">
        <v>177</v>
      </c>
    </row>
    <row r="7838" spans="20:59" x14ac:dyDescent="0.25">
      <c r="T7838" s="47">
        <v>42534</v>
      </c>
      <c r="U7838" t="s">
        <v>192</v>
      </c>
      <c r="V7838">
        <v>0.02</v>
      </c>
      <c r="W7838">
        <v>0.02</v>
      </c>
      <c r="X7838">
        <v>74</v>
      </c>
      <c r="Y7838" s="47">
        <v>42664</v>
      </c>
      <c r="Z7838" t="s">
        <v>40</v>
      </c>
      <c r="AA7838" t="s">
        <v>177</v>
      </c>
      <c r="AJ7838" s="47">
        <v>42534</v>
      </c>
      <c r="AK7838" t="s">
        <v>192</v>
      </c>
      <c r="AL7838">
        <v>0.01</v>
      </c>
      <c r="AM7838">
        <v>0.01</v>
      </c>
      <c r="AN7838">
        <v>74</v>
      </c>
      <c r="AO7838" s="47">
        <v>42664</v>
      </c>
      <c r="AP7838" t="s">
        <v>40</v>
      </c>
      <c r="AQ7838" t="s">
        <v>177</v>
      </c>
      <c r="AZ7838" s="47">
        <v>42534</v>
      </c>
      <c r="BA7838" t="s">
        <v>192</v>
      </c>
      <c r="BB7838">
        <v>0.02</v>
      </c>
      <c r="BC7838">
        <v>0.02</v>
      </c>
      <c r="BD7838">
        <v>74</v>
      </c>
      <c r="BE7838" s="47">
        <v>42664</v>
      </c>
      <c r="BF7838" t="s">
        <v>40</v>
      </c>
      <c r="BG7838" t="s">
        <v>177</v>
      </c>
    </row>
    <row r="7839" spans="20:59" x14ac:dyDescent="0.25">
      <c r="T7839" s="47">
        <v>42534</v>
      </c>
      <c r="U7839" t="s">
        <v>193</v>
      </c>
      <c r="V7839">
        <v>0.55000000000000004</v>
      </c>
      <c r="W7839">
        <v>0.55000000000000004</v>
      </c>
      <c r="X7839">
        <v>84</v>
      </c>
      <c r="Y7839" s="47">
        <v>42664</v>
      </c>
      <c r="Z7839" t="s">
        <v>40</v>
      </c>
      <c r="AA7839" t="s">
        <v>177</v>
      </c>
      <c r="AJ7839" s="47">
        <v>42534</v>
      </c>
      <c r="AK7839" t="s">
        <v>193</v>
      </c>
      <c r="AL7839">
        <v>0.41</v>
      </c>
      <c r="AM7839">
        <v>0.41</v>
      </c>
      <c r="AN7839">
        <v>84</v>
      </c>
      <c r="AO7839" s="47">
        <v>42664</v>
      </c>
      <c r="AP7839" t="s">
        <v>40</v>
      </c>
      <c r="AQ7839" t="s">
        <v>177</v>
      </c>
      <c r="AZ7839" s="47">
        <v>42534</v>
      </c>
      <c r="BA7839" t="s">
        <v>193</v>
      </c>
      <c r="BB7839">
        <v>0.55000000000000004</v>
      </c>
      <c r="BC7839">
        <v>0.55000000000000004</v>
      </c>
      <c r="BD7839">
        <v>84</v>
      </c>
      <c r="BE7839" s="47">
        <v>42664</v>
      </c>
      <c r="BF7839" t="s">
        <v>40</v>
      </c>
      <c r="BG7839" t="s">
        <v>177</v>
      </c>
    </row>
    <row r="7840" spans="20:59" x14ac:dyDescent="0.25">
      <c r="T7840" s="47">
        <v>42534</v>
      </c>
      <c r="U7840" t="s">
        <v>194</v>
      </c>
      <c r="V7840">
        <v>3.83</v>
      </c>
      <c r="W7840">
        <v>3.86</v>
      </c>
      <c r="X7840">
        <v>94</v>
      </c>
      <c r="Y7840" s="47">
        <v>42664</v>
      </c>
      <c r="Z7840" t="s">
        <v>40</v>
      </c>
      <c r="AA7840" t="s">
        <v>177</v>
      </c>
      <c r="AJ7840" s="47">
        <v>42534</v>
      </c>
      <c r="AK7840" t="s">
        <v>194</v>
      </c>
      <c r="AL7840">
        <v>3.25</v>
      </c>
      <c r="AM7840">
        <v>3.26</v>
      </c>
      <c r="AN7840">
        <v>94</v>
      </c>
      <c r="AO7840" s="47">
        <v>42664</v>
      </c>
      <c r="AP7840" t="s">
        <v>40</v>
      </c>
      <c r="AQ7840" t="s">
        <v>177</v>
      </c>
      <c r="AZ7840" s="47">
        <v>42534</v>
      </c>
      <c r="BA7840" t="s">
        <v>194</v>
      </c>
      <c r="BB7840">
        <v>3.83</v>
      </c>
      <c r="BC7840">
        <v>3.86</v>
      </c>
      <c r="BD7840">
        <v>94</v>
      </c>
      <c r="BE7840" s="47">
        <v>42664</v>
      </c>
      <c r="BF7840" t="s">
        <v>40</v>
      </c>
      <c r="BG7840" t="s">
        <v>177</v>
      </c>
    </row>
    <row r="7841" spans="20:59" x14ac:dyDescent="0.25">
      <c r="T7841" s="47">
        <v>42534</v>
      </c>
      <c r="U7841" t="s">
        <v>195</v>
      </c>
      <c r="V7841">
        <v>10.97</v>
      </c>
      <c r="W7841">
        <v>11.03</v>
      </c>
      <c r="X7841">
        <v>104</v>
      </c>
      <c r="Y7841" s="47">
        <v>42664</v>
      </c>
      <c r="Z7841" t="s">
        <v>40</v>
      </c>
      <c r="AA7841" t="s">
        <v>177</v>
      </c>
      <c r="AJ7841" s="47">
        <v>42534</v>
      </c>
      <c r="AK7841" t="s">
        <v>195</v>
      </c>
      <c r="AL7841">
        <v>10.28</v>
      </c>
      <c r="AM7841">
        <v>10.3</v>
      </c>
      <c r="AN7841">
        <v>104</v>
      </c>
      <c r="AO7841" s="47">
        <v>42664</v>
      </c>
      <c r="AP7841" t="s">
        <v>40</v>
      </c>
      <c r="AQ7841" t="s">
        <v>177</v>
      </c>
      <c r="AZ7841" s="47">
        <v>42534</v>
      </c>
      <c r="BA7841" t="s">
        <v>195</v>
      </c>
      <c r="BB7841">
        <v>10.97</v>
      </c>
      <c r="BC7841">
        <v>11.03</v>
      </c>
      <c r="BD7841">
        <v>104</v>
      </c>
      <c r="BE7841" s="47">
        <v>42664</v>
      </c>
      <c r="BF7841" t="s">
        <v>40</v>
      </c>
      <c r="BG7841" t="s">
        <v>177</v>
      </c>
    </row>
    <row r="7842" spans="20:59" x14ac:dyDescent="0.25">
      <c r="T7842" s="47">
        <v>42534</v>
      </c>
      <c r="U7842" t="s">
        <v>196</v>
      </c>
      <c r="V7842">
        <v>21.01</v>
      </c>
      <c r="W7842">
        <v>21.03</v>
      </c>
      <c r="X7842">
        <v>114</v>
      </c>
      <c r="Y7842" s="47">
        <v>42664</v>
      </c>
      <c r="Z7842" t="s">
        <v>40</v>
      </c>
      <c r="AA7842" t="s">
        <v>177</v>
      </c>
      <c r="AJ7842" s="47">
        <v>42534</v>
      </c>
      <c r="AK7842" t="s">
        <v>196</v>
      </c>
      <c r="AL7842">
        <v>19.02</v>
      </c>
      <c r="AM7842">
        <v>19.079999999999998</v>
      </c>
      <c r="AN7842">
        <v>114</v>
      </c>
      <c r="AO7842" s="47">
        <v>42664</v>
      </c>
      <c r="AP7842" t="s">
        <v>40</v>
      </c>
      <c r="AQ7842" t="s">
        <v>177</v>
      </c>
      <c r="AZ7842" s="47">
        <v>42534</v>
      </c>
      <c r="BA7842" t="s">
        <v>196</v>
      </c>
      <c r="BB7842">
        <v>21.01</v>
      </c>
      <c r="BC7842">
        <v>21.03</v>
      </c>
      <c r="BD7842">
        <v>114</v>
      </c>
      <c r="BE7842" s="47">
        <v>42664</v>
      </c>
      <c r="BF7842" t="s">
        <v>40</v>
      </c>
      <c r="BG7842" t="s">
        <v>177</v>
      </c>
    </row>
    <row r="7843" spans="20:59" x14ac:dyDescent="0.25">
      <c r="T7843" s="47">
        <v>42534</v>
      </c>
      <c r="U7843" t="s">
        <v>197</v>
      </c>
      <c r="V7843">
        <v>25.33</v>
      </c>
      <c r="W7843">
        <v>25.44</v>
      </c>
      <c r="X7843">
        <v>76</v>
      </c>
      <c r="Y7843" s="47">
        <v>42566</v>
      </c>
      <c r="Z7843" t="s">
        <v>28</v>
      </c>
      <c r="AA7843" t="s">
        <v>198</v>
      </c>
      <c r="AJ7843" s="47">
        <v>42534</v>
      </c>
      <c r="AK7843" t="s">
        <v>197</v>
      </c>
      <c r="AL7843">
        <v>35.07</v>
      </c>
      <c r="AM7843">
        <v>35.22</v>
      </c>
      <c r="AN7843">
        <v>76</v>
      </c>
      <c r="AO7843" s="47">
        <v>42566</v>
      </c>
      <c r="AP7843" t="s">
        <v>28</v>
      </c>
      <c r="AQ7843" t="s">
        <v>198</v>
      </c>
      <c r="AZ7843" s="47">
        <v>42534</v>
      </c>
      <c r="BA7843" t="s">
        <v>197</v>
      </c>
      <c r="BB7843">
        <v>25.33</v>
      </c>
      <c r="BC7843">
        <v>25.44</v>
      </c>
      <c r="BD7843">
        <v>76</v>
      </c>
      <c r="BE7843" s="47">
        <v>42566</v>
      </c>
      <c r="BF7843" t="s">
        <v>28</v>
      </c>
      <c r="BG7843" t="s">
        <v>198</v>
      </c>
    </row>
    <row r="7844" spans="20:59" x14ac:dyDescent="0.25">
      <c r="T7844" s="47">
        <v>42534</v>
      </c>
      <c r="U7844" t="s">
        <v>199</v>
      </c>
      <c r="V7844">
        <v>15.31</v>
      </c>
      <c r="W7844">
        <v>15.44</v>
      </c>
      <c r="X7844">
        <v>96</v>
      </c>
      <c r="Y7844" s="47">
        <v>42566</v>
      </c>
      <c r="Z7844" t="s">
        <v>28</v>
      </c>
      <c r="AA7844" t="s">
        <v>198</v>
      </c>
      <c r="AJ7844" s="47">
        <v>42534</v>
      </c>
      <c r="AK7844" t="s">
        <v>199</v>
      </c>
      <c r="AL7844">
        <v>23.58</v>
      </c>
      <c r="AM7844">
        <v>23.62</v>
      </c>
      <c r="AN7844">
        <v>96</v>
      </c>
      <c r="AO7844" s="47">
        <v>42566</v>
      </c>
      <c r="AP7844" t="s">
        <v>28</v>
      </c>
      <c r="AQ7844" t="s">
        <v>198</v>
      </c>
      <c r="AZ7844" s="47">
        <v>42534</v>
      </c>
      <c r="BA7844" t="s">
        <v>199</v>
      </c>
      <c r="BB7844">
        <v>15.31</v>
      </c>
      <c r="BC7844">
        <v>15.44</v>
      </c>
      <c r="BD7844">
        <v>96</v>
      </c>
      <c r="BE7844" s="47">
        <v>42566</v>
      </c>
      <c r="BF7844" t="s">
        <v>28</v>
      </c>
      <c r="BG7844" t="s">
        <v>198</v>
      </c>
    </row>
    <row r="7845" spans="20:59" x14ac:dyDescent="0.25">
      <c r="T7845" s="47">
        <v>42534</v>
      </c>
      <c r="U7845" t="s">
        <v>200</v>
      </c>
      <c r="V7845">
        <v>9.1</v>
      </c>
      <c r="W7845">
        <v>9.16</v>
      </c>
      <c r="X7845">
        <v>116</v>
      </c>
      <c r="Y7845" s="47">
        <v>42566</v>
      </c>
      <c r="Z7845" t="s">
        <v>28</v>
      </c>
      <c r="AA7845" t="s">
        <v>198</v>
      </c>
      <c r="AJ7845" s="47">
        <v>42534</v>
      </c>
      <c r="AK7845" t="s">
        <v>200</v>
      </c>
      <c r="AL7845">
        <v>15.13</v>
      </c>
      <c r="AM7845">
        <v>15.2</v>
      </c>
      <c r="AN7845">
        <v>116</v>
      </c>
      <c r="AO7845" s="47">
        <v>42566</v>
      </c>
      <c r="AP7845" t="s">
        <v>28</v>
      </c>
      <c r="AQ7845" t="s">
        <v>198</v>
      </c>
      <c r="AZ7845" s="47">
        <v>42534</v>
      </c>
      <c r="BA7845" t="s">
        <v>200</v>
      </c>
      <c r="BB7845">
        <v>9.1</v>
      </c>
      <c r="BC7845">
        <v>9.16</v>
      </c>
      <c r="BD7845">
        <v>116</v>
      </c>
      <c r="BE7845" s="47">
        <v>42566</v>
      </c>
      <c r="BF7845" t="s">
        <v>28</v>
      </c>
      <c r="BG7845" t="s">
        <v>198</v>
      </c>
    </row>
    <row r="7846" spans="20:59" x14ac:dyDescent="0.25">
      <c r="T7846" s="47">
        <v>42534</v>
      </c>
      <c r="U7846" t="s">
        <v>201</v>
      </c>
      <c r="V7846">
        <v>5.22</v>
      </c>
      <c r="W7846">
        <v>5.24</v>
      </c>
      <c r="X7846">
        <v>136</v>
      </c>
      <c r="Y7846" s="47">
        <v>42566</v>
      </c>
      <c r="Z7846" t="s">
        <v>28</v>
      </c>
      <c r="AA7846" t="s">
        <v>198</v>
      </c>
      <c r="AJ7846" s="47">
        <v>42534</v>
      </c>
      <c r="AK7846" t="s">
        <v>201</v>
      </c>
      <c r="AL7846">
        <v>9.5</v>
      </c>
      <c r="AM7846">
        <v>9.58</v>
      </c>
      <c r="AN7846">
        <v>136</v>
      </c>
      <c r="AO7846" s="47">
        <v>42566</v>
      </c>
      <c r="AP7846" t="s">
        <v>28</v>
      </c>
      <c r="AQ7846" t="s">
        <v>198</v>
      </c>
      <c r="AZ7846" s="47">
        <v>42534</v>
      </c>
      <c r="BA7846" t="s">
        <v>201</v>
      </c>
      <c r="BB7846">
        <v>5.22</v>
      </c>
      <c r="BC7846">
        <v>5.24</v>
      </c>
      <c r="BD7846">
        <v>136</v>
      </c>
      <c r="BE7846" s="47">
        <v>42566</v>
      </c>
      <c r="BF7846" t="s">
        <v>28</v>
      </c>
      <c r="BG7846" t="s">
        <v>198</v>
      </c>
    </row>
    <row r="7847" spans="20:59" x14ac:dyDescent="0.25">
      <c r="T7847" s="47">
        <v>42534</v>
      </c>
      <c r="U7847" t="s">
        <v>202</v>
      </c>
      <c r="V7847">
        <v>3.1</v>
      </c>
      <c r="W7847">
        <v>3.13</v>
      </c>
      <c r="X7847">
        <v>156</v>
      </c>
      <c r="Y7847" s="47">
        <v>42566</v>
      </c>
      <c r="Z7847" t="s">
        <v>28</v>
      </c>
      <c r="AA7847" t="s">
        <v>198</v>
      </c>
      <c r="AJ7847" s="47">
        <v>42534</v>
      </c>
      <c r="AK7847" t="s">
        <v>202</v>
      </c>
      <c r="AL7847">
        <v>5.91</v>
      </c>
      <c r="AM7847">
        <v>5.92</v>
      </c>
      <c r="AN7847">
        <v>156</v>
      </c>
      <c r="AO7847" s="47">
        <v>42566</v>
      </c>
      <c r="AP7847" t="s">
        <v>28</v>
      </c>
      <c r="AQ7847" t="s">
        <v>198</v>
      </c>
      <c r="AZ7847" s="47">
        <v>42534</v>
      </c>
      <c r="BA7847" t="s">
        <v>202</v>
      </c>
      <c r="BB7847">
        <v>3.1</v>
      </c>
      <c r="BC7847">
        <v>3.13</v>
      </c>
      <c r="BD7847">
        <v>156</v>
      </c>
      <c r="BE7847" s="47">
        <v>42566</v>
      </c>
      <c r="BF7847" t="s">
        <v>28</v>
      </c>
      <c r="BG7847" t="s">
        <v>198</v>
      </c>
    </row>
    <row r="7848" spans="20:59" x14ac:dyDescent="0.25">
      <c r="T7848" s="47">
        <v>42534</v>
      </c>
      <c r="U7848" t="s">
        <v>203</v>
      </c>
      <c r="V7848">
        <v>38.799999999999997</v>
      </c>
      <c r="W7848">
        <v>38.979999999999997</v>
      </c>
      <c r="X7848">
        <v>76</v>
      </c>
      <c r="Y7848" s="47">
        <v>42664</v>
      </c>
      <c r="Z7848" t="s">
        <v>28</v>
      </c>
      <c r="AA7848" t="s">
        <v>198</v>
      </c>
      <c r="AJ7848" s="47">
        <v>42534</v>
      </c>
      <c r="AK7848" t="s">
        <v>203</v>
      </c>
      <c r="AL7848">
        <v>49.01</v>
      </c>
      <c r="AM7848">
        <v>49.31</v>
      </c>
      <c r="AN7848">
        <v>76</v>
      </c>
      <c r="AO7848" s="47">
        <v>42664</v>
      </c>
      <c r="AP7848" t="s">
        <v>28</v>
      </c>
      <c r="AQ7848" t="s">
        <v>198</v>
      </c>
      <c r="AZ7848" s="47">
        <v>42534</v>
      </c>
      <c r="BA7848" t="s">
        <v>203</v>
      </c>
      <c r="BB7848">
        <v>38.799999999999997</v>
      </c>
      <c r="BC7848">
        <v>38.979999999999997</v>
      </c>
      <c r="BD7848">
        <v>76</v>
      </c>
      <c r="BE7848" s="47">
        <v>42664</v>
      </c>
      <c r="BF7848" t="s">
        <v>28</v>
      </c>
      <c r="BG7848" t="s">
        <v>198</v>
      </c>
    </row>
    <row r="7849" spans="20:59" x14ac:dyDescent="0.25">
      <c r="T7849" s="47">
        <v>42534</v>
      </c>
      <c r="U7849" t="s">
        <v>204</v>
      </c>
      <c r="V7849">
        <v>30.73</v>
      </c>
      <c r="W7849">
        <v>30.99</v>
      </c>
      <c r="X7849">
        <v>96</v>
      </c>
      <c r="Y7849" s="47">
        <v>42664</v>
      </c>
      <c r="Z7849" t="s">
        <v>28</v>
      </c>
      <c r="AA7849" t="s">
        <v>198</v>
      </c>
      <c r="AJ7849" s="47">
        <v>42534</v>
      </c>
      <c r="AK7849" t="s">
        <v>204</v>
      </c>
      <c r="AL7849">
        <v>40.770000000000003</v>
      </c>
      <c r="AM7849">
        <v>40.83</v>
      </c>
      <c r="AN7849">
        <v>96</v>
      </c>
      <c r="AO7849" s="47">
        <v>42664</v>
      </c>
      <c r="AP7849" t="s">
        <v>28</v>
      </c>
      <c r="AQ7849" t="s">
        <v>198</v>
      </c>
      <c r="AZ7849" s="47">
        <v>42534</v>
      </c>
      <c r="BA7849" t="s">
        <v>204</v>
      </c>
      <c r="BB7849">
        <v>30.73</v>
      </c>
      <c r="BC7849">
        <v>30.99</v>
      </c>
      <c r="BD7849">
        <v>96</v>
      </c>
      <c r="BE7849" s="47">
        <v>42664</v>
      </c>
      <c r="BF7849" t="s">
        <v>28</v>
      </c>
      <c r="BG7849" t="s">
        <v>198</v>
      </c>
    </row>
    <row r="7850" spans="20:59" x14ac:dyDescent="0.25">
      <c r="T7850" s="47">
        <v>42534</v>
      </c>
      <c r="U7850" t="s">
        <v>205</v>
      </c>
      <c r="V7850">
        <v>24.94</v>
      </c>
      <c r="W7850">
        <v>25.03</v>
      </c>
      <c r="X7850">
        <v>116</v>
      </c>
      <c r="Y7850" s="47">
        <v>42664</v>
      </c>
      <c r="Z7850" t="s">
        <v>28</v>
      </c>
      <c r="AA7850" t="s">
        <v>198</v>
      </c>
      <c r="AJ7850" s="47">
        <v>42534</v>
      </c>
      <c r="AK7850" t="s">
        <v>205</v>
      </c>
      <c r="AL7850">
        <v>34.06</v>
      </c>
      <c r="AM7850">
        <v>34.159999999999997</v>
      </c>
      <c r="AN7850">
        <v>116</v>
      </c>
      <c r="AO7850" s="47">
        <v>42664</v>
      </c>
      <c r="AP7850" t="s">
        <v>28</v>
      </c>
      <c r="AQ7850" t="s">
        <v>198</v>
      </c>
      <c r="AZ7850" s="47">
        <v>42534</v>
      </c>
      <c r="BA7850" t="s">
        <v>205</v>
      </c>
      <c r="BB7850">
        <v>24.94</v>
      </c>
      <c r="BC7850">
        <v>25.03</v>
      </c>
      <c r="BD7850">
        <v>116</v>
      </c>
      <c r="BE7850" s="47">
        <v>42664</v>
      </c>
      <c r="BF7850" t="s">
        <v>28</v>
      </c>
      <c r="BG7850" t="s">
        <v>198</v>
      </c>
    </row>
    <row r="7851" spans="20:59" x14ac:dyDescent="0.25">
      <c r="T7851" s="47">
        <v>42534</v>
      </c>
      <c r="U7851" t="s">
        <v>206</v>
      </c>
      <c r="V7851">
        <v>21.14</v>
      </c>
      <c r="W7851">
        <v>21.32</v>
      </c>
      <c r="X7851">
        <v>136</v>
      </c>
      <c r="Y7851" s="47">
        <v>42664</v>
      </c>
      <c r="Z7851" t="s">
        <v>28</v>
      </c>
      <c r="AA7851" t="s">
        <v>198</v>
      </c>
      <c r="AJ7851" s="47">
        <v>42534</v>
      </c>
      <c r="AK7851" t="s">
        <v>206</v>
      </c>
      <c r="AL7851">
        <v>28.27</v>
      </c>
      <c r="AM7851">
        <v>28.46</v>
      </c>
      <c r="AN7851">
        <v>136</v>
      </c>
      <c r="AO7851" s="47">
        <v>42664</v>
      </c>
      <c r="AP7851" t="s">
        <v>28</v>
      </c>
      <c r="AQ7851" t="s">
        <v>198</v>
      </c>
      <c r="AZ7851" s="47">
        <v>42534</v>
      </c>
      <c r="BA7851" t="s">
        <v>206</v>
      </c>
      <c r="BB7851">
        <v>21.14</v>
      </c>
      <c r="BC7851">
        <v>21.32</v>
      </c>
      <c r="BD7851">
        <v>136</v>
      </c>
      <c r="BE7851" s="47">
        <v>42664</v>
      </c>
      <c r="BF7851" t="s">
        <v>28</v>
      </c>
      <c r="BG7851" t="s">
        <v>198</v>
      </c>
    </row>
    <row r="7852" spans="20:59" x14ac:dyDescent="0.25">
      <c r="T7852" s="47">
        <v>42534</v>
      </c>
      <c r="U7852" t="s">
        <v>207</v>
      </c>
      <c r="V7852">
        <v>17.899999999999999</v>
      </c>
      <c r="W7852">
        <v>17.96</v>
      </c>
      <c r="X7852">
        <v>156</v>
      </c>
      <c r="Y7852" s="47">
        <v>42664</v>
      </c>
      <c r="Z7852" t="s">
        <v>28</v>
      </c>
      <c r="AA7852" t="s">
        <v>198</v>
      </c>
      <c r="AJ7852" s="47">
        <v>42534</v>
      </c>
      <c r="AK7852" t="s">
        <v>207</v>
      </c>
      <c r="AL7852">
        <v>23.74</v>
      </c>
      <c r="AM7852">
        <v>23.8</v>
      </c>
      <c r="AN7852">
        <v>156</v>
      </c>
      <c r="AO7852" s="47">
        <v>42664</v>
      </c>
      <c r="AP7852" t="s">
        <v>28</v>
      </c>
      <c r="AQ7852" t="s">
        <v>198</v>
      </c>
      <c r="AZ7852" s="47">
        <v>42534</v>
      </c>
      <c r="BA7852" t="s">
        <v>207</v>
      </c>
      <c r="BB7852">
        <v>17.899999999999999</v>
      </c>
      <c r="BC7852">
        <v>17.96</v>
      </c>
      <c r="BD7852">
        <v>156</v>
      </c>
      <c r="BE7852" s="47">
        <v>42664</v>
      </c>
      <c r="BF7852" t="s">
        <v>28</v>
      </c>
      <c r="BG7852" t="s">
        <v>198</v>
      </c>
    </row>
    <row r="7853" spans="20:59" x14ac:dyDescent="0.25">
      <c r="T7853" s="47">
        <v>42534</v>
      </c>
      <c r="U7853" t="s">
        <v>208</v>
      </c>
      <c r="V7853">
        <v>7.29</v>
      </c>
      <c r="W7853">
        <v>7.32</v>
      </c>
      <c r="X7853">
        <v>76</v>
      </c>
      <c r="Y7853" s="47">
        <v>42566</v>
      </c>
      <c r="Z7853" t="s">
        <v>40</v>
      </c>
      <c r="AA7853" t="s">
        <v>198</v>
      </c>
      <c r="AJ7853" s="47">
        <v>42534</v>
      </c>
      <c r="AK7853" t="s">
        <v>208</v>
      </c>
      <c r="AL7853">
        <v>4.76</v>
      </c>
      <c r="AM7853">
        <v>4.7699999999999996</v>
      </c>
      <c r="AN7853">
        <v>76</v>
      </c>
      <c r="AO7853" s="47">
        <v>42566</v>
      </c>
      <c r="AP7853" t="s">
        <v>40</v>
      </c>
      <c r="AQ7853" t="s">
        <v>198</v>
      </c>
      <c r="AZ7853" s="47">
        <v>42534</v>
      </c>
      <c r="BA7853" t="s">
        <v>208</v>
      </c>
      <c r="BB7853">
        <v>7.29</v>
      </c>
      <c r="BC7853">
        <v>7.32</v>
      </c>
      <c r="BD7853">
        <v>76</v>
      </c>
      <c r="BE7853" s="47">
        <v>42566</v>
      </c>
      <c r="BF7853" t="s">
        <v>40</v>
      </c>
      <c r="BG7853" t="s">
        <v>198</v>
      </c>
    </row>
    <row r="7854" spans="20:59" x14ac:dyDescent="0.25">
      <c r="T7854" s="47">
        <v>42534</v>
      </c>
      <c r="U7854" t="s">
        <v>209</v>
      </c>
      <c r="V7854">
        <v>17.27</v>
      </c>
      <c r="W7854">
        <v>17.399999999999999</v>
      </c>
      <c r="X7854">
        <v>96</v>
      </c>
      <c r="Y7854" s="47">
        <v>42566</v>
      </c>
      <c r="Z7854" t="s">
        <v>40</v>
      </c>
      <c r="AA7854" t="s">
        <v>198</v>
      </c>
      <c r="AJ7854" s="47">
        <v>42534</v>
      </c>
      <c r="AK7854" t="s">
        <v>209</v>
      </c>
      <c r="AL7854">
        <v>12.67</v>
      </c>
      <c r="AM7854">
        <v>12.71</v>
      </c>
      <c r="AN7854">
        <v>96</v>
      </c>
      <c r="AO7854" s="47">
        <v>42566</v>
      </c>
      <c r="AP7854" t="s">
        <v>40</v>
      </c>
      <c r="AQ7854" t="s">
        <v>198</v>
      </c>
      <c r="AZ7854" s="47">
        <v>42534</v>
      </c>
      <c r="BA7854" t="s">
        <v>209</v>
      </c>
      <c r="BB7854">
        <v>17.27</v>
      </c>
      <c r="BC7854">
        <v>17.399999999999999</v>
      </c>
      <c r="BD7854">
        <v>96</v>
      </c>
      <c r="BE7854" s="47">
        <v>42566</v>
      </c>
      <c r="BF7854" t="s">
        <v>40</v>
      </c>
      <c r="BG7854" t="s">
        <v>198</v>
      </c>
    </row>
    <row r="7855" spans="20:59" x14ac:dyDescent="0.25">
      <c r="T7855" s="47">
        <v>42534</v>
      </c>
      <c r="U7855" t="s">
        <v>210</v>
      </c>
      <c r="V7855">
        <v>30.55</v>
      </c>
      <c r="W7855">
        <v>30.7</v>
      </c>
      <c r="X7855">
        <v>116</v>
      </c>
      <c r="Y7855" s="47">
        <v>42566</v>
      </c>
      <c r="Z7855" t="s">
        <v>40</v>
      </c>
      <c r="AA7855" t="s">
        <v>198</v>
      </c>
      <c r="AJ7855" s="47">
        <v>42534</v>
      </c>
      <c r="AK7855" t="s">
        <v>210</v>
      </c>
      <c r="AL7855">
        <v>24.33</v>
      </c>
      <c r="AM7855">
        <v>24.42</v>
      </c>
      <c r="AN7855">
        <v>116</v>
      </c>
      <c r="AO7855" s="47">
        <v>42566</v>
      </c>
      <c r="AP7855" t="s">
        <v>40</v>
      </c>
      <c r="AQ7855" t="s">
        <v>198</v>
      </c>
      <c r="AZ7855" s="47">
        <v>42534</v>
      </c>
      <c r="BA7855" t="s">
        <v>210</v>
      </c>
      <c r="BB7855">
        <v>30.55</v>
      </c>
      <c r="BC7855">
        <v>30.7</v>
      </c>
      <c r="BD7855">
        <v>116</v>
      </c>
      <c r="BE7855" s="47">
        <v>42566</v>
      </c>
      <c r="BF7855" t="s">
        <v>40</v>
      </c>
      <c r="BG7855" t="s">
        <v>198</v>
      </c>
    </row>
    <row r="7856" spans="20:59" x14ac:dyDescent="0.25">
      <c r="T7856" s="47">
        <v>42534</v>
      </c>
      <c r="U7856" t="s">
        <v>211</v>
      </c>
      <c r="V7856">
        <v>47.81</v>
      </c>
      <c r="W7856">
        <v>47.98</v>
      </c>
      <c r="X7856">
        <v>136</v>
      </c>
      <c r="Y7856" s="47">
        <v>42566</v>
      </c>
      <c r="Z7856" t="s">
        <v>40</v>
      </c>
      <c r="AA7856" t="s">
        <v>198</v>
      </c>
      <c r="AJ7856" s="47">
        <v>42534</v>
      </c>
      <c r="AK7856" t="s">
        <v>211</v>
      </c>
      <c r="AL7856">
        <v>37.68</v>
      </c>
      <c r="AM7856">
        <v>37.97</v>
      </c>
      <c r="AN7856">
        <v>136</v>
      </c>
      <c r="AO7856" s="47">
        <v>42566</v>
      </c>
      <c r="AP7856" t="s">
        <v>40</v>
      </c>
      <c r="AQ7856" t="s">
        <v>198</v>
      </c>
      <c r="AZ7856" s="47">
        <v>42534</v>
      </c>
      <c r="BA7856" t="s">
        <v>211</v>
      </c>
      <c r="BB7856">
        <v>47.81</v>
      </c>
      <c r="BC7856">
        <v>47.98</v>
      </c>
      <c r="BD7856">
        <v>136</v>
      </c>
      <c r="BE7856" s="47">
        <v>42566</v>
      </c>
      <c r="BF7856" t="s">
        <v>40</v>
      </c>
      <c r="BG7856" t="s">
        <v>198</v>
      </c>
    </row>
    <row r="7857" spans="20:59" x14ac:dyDescent="0.25">
      <c r="T7857" s="47">
        <v>42534</v>
      </c>
      <c r="U7857" t="s">
        <v>212</v>
      </c>
      <c r="V7857">
        <v>63.79</v>
      </c>
      <c r="W7857">
        <v>64.290000000000006</v>
      </c>
      <c r="X7857">
        <v>156</v>
      </c>
      <c r="Y7857" s="47">
        <v>42566</v>
      </c>
      <c r="Z7857" t="s">
        <v>40</v>
      </c>
      <c r="AA7857" t="s">
        <v>198</v>
      </c>
      <c r="AJ7857" s="47">
        <v>42534</v>
      </c>
      <c r="AK7857" t="s">
        <v>212</v>
      </c>
      <c r="AL7857">
        <v>54.26</v>
      </c>
      <c r="AM7857">
        <v>54.32</v>
      </c>
      <c r="AN7857">
        <v>156</v>
      </c>
      <c r="AO7857" s="47">
        <v>42566</v>
      </c>
      <c r="AP7857" t="s">
        <v>40</v>
      </c>
      <c r="AQ7857" t="s">
        <v>198</v>
      </c>
      <c r="AZ7857" s="47">
        <v>42534</v>
      </c>
      <c r="BA7857" t="s">
        <v>212</v>
      </c>
      <c r="BB7857">
        <v>63.79</v>
      </c>
      <c r="BC7857">
        <v>64.290000000000006</v>
      </c>
      <c r="BD7857">
        <v>156</v>
      </c>
      <c r="BE7857" s="47">
        <v>42566</v>
      </c>
      <c r="BF7857" t="s">
        <v>40</v>
      </c>
      <c r="BG7857" t="s">
        <v>198</v>
      </c>
    </row>
    <row r="7858" spans="20:59" x14ac:dyDescent="0.25">
      <c r="T7858" s="47">
        <v>42534</v>
      </c>
      <c r="U7858" t="s">
        <v>213</v>
      </c>
      <c r="V7858">
        <v>20.149999999999999</v>
      </c>
      <c r="W7858">
        <v>20.190000000000001</v>
      </c>
      <c r="X7858">
        <v>76</v>
      </c>
      <c r="Y7858" s="47">
        <v>42664</v>
      </c>
      <c r="Z7858" t="s">
        <v>40</v>
      </c>
      <c r="AA7858" t="s">
        <v>198</v>
      </c>
      <c r="AJ7858" s="47">
        <v>42534</v>
      </c>
      <c r="AK7858" t="s">
        <v>213</v>
      </c>
      <c r="AL7858">
        <v>17.45</v>
      </c>
      <c r="AM7858">
        <v>17.52</v>
      </c>
      <c r="AN7858">
        <v>76</v>
      </c>
      <c r="AO7858" s="47">
        <v>42664</v>
      </c>
      <c r="AP7858" t="s">
        <v>40</v>
      </c>
      <c r="AQ7858" t="s">
        <v>198</v>
      </c>
      <c r="AZ7858" s="47">
        <v>42534</v>
      </c>
      <c r="BA7858" t="s">
        <v>213</v>
      </c>
      <c r="BB7858">
        <v>20.149999999999999</v>
      </c>
      <c r="BC7858">
        <v>20.190000000000001</v>
      </c>
      <c r="BD7858">
        <v>76</v>
      </c>
      <c r="BE7858" s="47">
        <v>42664</v>
      </c>
      <c r="BF7858" t="s">
        <v>40</v>
      </c>
      <c r="BG7858" t="s">
        <v>198</v>
      </c>
    </row>
    <row r="7859" spans="20:59" x14ac:dyDescent="0.25">
      <c r="T7859" s="47">
        <v>42534</v>
      </c>
      <c r="U7859" t="s">
        <v>214</v>
      </c>
      <c r="V7859">
        <v>32.619999999999997</v>
      </c>
      <c r="W7859">
        <v>32.75</v>
      </c>
      <c r="X7859">
        <v>96</v>
      </c>
      <c r="Y7859" s="47">
        <v>42664</v>
      </c>
      <c r="Z7859" t="s">
        <v>40</v>
      </c>
      <c r="AA7859" t="s">
        <v>198</v>
      </c>
      <c r="AJ7859" s="47">
        <v>42534</v>
      </c>
      <c r="AK7859" t="s">
        <v>214</v>
      </c>
      <c r="AL7859">
        <v>29.25</v>
      </c>
      <c r="AM7859">
        <v>29.37</v>
      </c>
      <c r="AN7859">
        <v>96</v>
      </c>
      <c r="AO7859" s="47">
        <v>42664</v>
      </c>
      <c r="AP7859" t="s">
        <v>40</v>
      </c>
      <c r="AQ7859" t="s">
        <v>198</v>
      </c>
      <c r="AZ7859" s="47">
        <v>42534</v>
      </c>
      <c r="BA7859" t="s">
        <v>214</v>
      </c>
      <c r="BB7859">
        <v>32.619999999999997</v>
      </c>
      <c r="BC7859">
        <v>32.75</v>
      </c>
      <c r="BD7859">
        <v>96</v>
      </c>
      <c r="BE7859" s="47">
        <v>42664</v>
      </c>
      <c r="BF7859" t="s">
        <v>40</v>
      </c>
      <c r="BG7859" t="s">
        <v>198</v>
      </c>
    </row>
    <row r="7860" spans="20:59" x14ac:dyDescent="0.25">
      <c r="T7860" s="47">
        <v>42534</v>
      </c>
      <c r="U7860" t="s">
        <v>215</v>
      </c>
      <c r="V7860">
        <v>46.98</v>
      </c>
      <c r="W7860">
        <v>47.19</v>
      </c>
      <c r="X7860">
        <v>116</v>
      </c>
      <c r="Y7860" s="47">
        <v>42664</v>
      </c>
      <c r="Z7860" t="s">
        <v>40</v>
      </c>
      <c r="AA7860" t="s">
        <v>198</v>
      </c>
      <c r="AJ7860" s="47">
        <v>42534</v>
      </c>
      <c r="AK7860" t="s">
        <v>215</v>
      </c>
      <c r="AL7860">
        <v>42.13</v>
      </c>
      <c r="AM7860">
        <v>42.49</v>
      </c>
      <c r="AN7860">
        <v>116</v>
      </c>
      <c r="AO7860" s="47">
        <v>42664</v>
      </c>
      <c r="AP7860" t="s">
        <v>40</v>
      </c>
      <c r="AQ7860" t="s">
        <v>198</v>
      </c>
      <c r="AZ7860" s="47">
        <v>42534</v>
      </c>
      <c r="BA7860" t="s">
        <v>215</v>
      </c>
      <c r="BB7860">
        <v>46.98</v>
      </c>
      <c r="BC7860">
        <v>47.19</v>
      </c>
      <c r="BD7860">
        <v>116</v>
      </c>
      <c r="BE7860" s="47">
        <v>42664</v>
      </c>
      <c r="BF7860" t="s">
        <v>40</v>
      </c>
      <c r="BG7860" t="s">
        <v>198</v>
      </c>
    </row>
    <row r="7861" spans="20:59" x14ac:dyDescent="0.25">
      <c r="T7861" s="47">
        <v>42534</v>
      </c>
      <c r="U7861" t="s">
        <v>216</v>
      </c>
      <c r="V7861">
        <v>61.86</v>
      </c>
      <c r="W7861">
        <v>62.03</v>
      </c>
      <c r="X7861">
        <v>136</v>
      </c>
      <c r="Y7861" s="47">
        <v>42664</v>
      </c>
      <c r="Z7861" t="s">
        <v>40</v>
      </c>
      <c r="AA7861" t="s">
        <v>198</v>
      </c>
      <c r="AJ7861" s="47">
        <v>42534</v>
      </c>
      <c r="AK7861" t="s">
        <v>216</v>
      </c>
      <c r="AL7861">
        <v>56.87</v>
      </c>
      <c r="AM7861">
        <v>57.28</v>
      </c>
      <c r="AN7861">
        <v>136</v>
      </c>
      <c r="AO7861" s="47">
        <v>42664</v>
      </c>
      <c r="AP7861" t="s">
        <v>40</v>
      </c>
      <c r="AQ7861" t="s">
        <v>198</v>
      </c>
      <c r="AZ7861" s="47">
        <v>42534</v>
      </c>
      <c r="BA7861" t="s">
        <v>216</v>
      </c>
      <c r="BB7861">
        <v>61.86</v>
      </c>
      <c r="BC7861">
        <v>62.03</v>
      </c>
      <c r="BD7861">
        <v>136</v>
      </c>
      <c r="BE7861" s="47">
        <v>42664</v>
      </c>
      <c r="BF7861" t="s">
        <v>40</v>
      </c>
      <c r="BG7861" t="s">
        <v>198</v>
      </c>
    </row>
    <row r="7862" spans="20:59" x14ac:dyDescent="0.25">
      <c r="T7862" s="47">
        <v>42534</v>
      </c>
      <c r="U7862" t="s">
        <v>217</v>
      </c>
      <c r="V7862">
        <v>80.3</v>
      </c>
      <c r="W7862">
        <v>80.91</v>
      </c>
      <c r="X7862">
        <v>156</v>
      </c>
      <c r="Y7862" s="47">
        <v>42664</v>
      </c>
      <c r="Z7862" t="s">
        <v>40</v>
      </c>
      <c r="AA7862" t="s">
        <v>198</v>
      </c>
      <c r="AJ7862" s="47">
        <v>42534</v>
      </c>
      <c r="AK7862" t="s">
        <v>217</v>
      </c>
      <c r="AL7862">
        <v>70.59</v>
      </c>
      <c r="AM7862">
        <v>70.75</v>
      </c>
      <c r="AN7862">
        <v>156</v>
      </c>
      <c r="AO7862" s="47">
        <v>42664</v>
      </c>
      <c r="AP7862" t="s">
        <v>40</v>
      </c>
      <c r="AQ7862" t="s">
        <v>198</v>
      </c>
      <c r="AZ7862" s="47">
        <v>42534</v>
      </c>
      <c r="BA7862" t="s">
        <v>217</v>
      </c>
      <c r="BB7862">
        <v>80.3</v>
      </c>
      <c r="BC7862">
        <v>80.91</v>
      </c>
      <c r="BD7862">
        <v>156</v>
      </c>
      <c r="BE7862" s="47">
        <v>42664</v>
      </c>
      <c r="BF7862" t="s">
        <v>40</v>
      </c>
      <c r="BG7862" t="s">
        <v>198</v>
      </c>
    </row>
    <row r="7863" spans="20:59" x14ac:dyDescent="0.25">
      <c r="T7863" s="47">
        <v>42534</v>
      </c>
      <c r="U7863" t="s">
        <v>218</v>
      </c>
      <c r="V7863">
        <v>17.22</v>
      </c>
      <c r="W7863">
        <v>17.36</v>
      </c>
      <c r="X7863">
        <v>42</v>
      </c>
      <c r="Y7863" s="47">
        <v>42566</v>
      </c>
      <c r="Z7863" t="s">
        <v>28</v>
      </c>
      <c r="AA7863" t="s">
        <v>219</v>
      </c>
      <c r="AJ7863" s="47">
        <v>42534</v>
      </c>
      <c r="AK7863" t="s">
        <v>218</v>
      </c>
      <c r="AL7863">
        <v>14.74</v>
      </c>
      <c r="AM7863">
        <v>14.82</v>
      </c>
      <c r="AN7863">
        <v>42</v>
      </c>
      <c r="AO7863" s="47">
        <v>42566</v>
      </c>
      <c r="AP7863" t="s">
        <v>28</v>
      </c>
      <c r="AQ7863" t="s">
        <v>219</v>
      </c>
      <c r="AZ7863" s="47">
        <v>42534</v>
      </c>
      <c r="BA7863" t="s">
        <v>218</v>
      </c>
      <c r="BB7863">
        <v>17.22</v>
      </c>
      <c r="BC7863">
        <v>17.36</v>
      </c>
      <c r="BD7863">
        <v>42</v>
      </c>
      <c r="BE7863" s="47">
        <v>42566</v>
      </c>
      <c r="BF7863" t="s">
        <v>28</v>
      </c>
      <c r="BG7863" t="s">
        <v>219</v>
      </c>
    </row>
    <row r="7864" spans="20:59" x14ac:dyDescent="0.25">
      <c r="T7864" s="47">
        <v>42534</v>
      </c>
      <c r="U7864" t="s">
        <v>220</v>
      </c>
      <c r="V7864">
        <v>7.48</v>
      </c>
      <c r="W7864">
        <v>7.51</v>
      </c>
      <c r="X7864">
        <v>52</v>
      </c>
      <c r="Y7864" s="47">
        <v>42566</v>
      </c>
      <c r="Z7864" t="s">
        <v>28</v>
      </c>
      <c r="AA7864" t="s">
        <v>219</v>
      </c>
      <c r="AJ7864" s="47">
        <v>42534</v>
      </c>
      <c r="AK7864" t="s">
        <v>220</v>
      </c>
      <c r="AL7864">
        <v>5.14</v>
      </c>
      <c r="AM7864">
        <v>5.18</v>
      </c>
      <c r="AN7864">
        <v>52</v>
      </c>
      <c r="AO7864" s="47">
        <v>42566</v>
      </c>
      <c r="AP7864" t="s">
        <v>28</v>
      </c>
      <c r="AQ7864" t="s">
        <v>219</v>
      </c>
      <c r="AZ7864" s="47">
        <v>42534</v>
      </c>
      <c r="BA7864" t="s">
        <v>220</v>
      </c>
      <c r="BB7864">
        <v>7.48</v>
      </c>
      <c r="BC7864">
        <v>7.51</v>
      </c>
      <c r="BD7864">
        <v>52</v>
      </c>
      <c r="BE7864" s="47">
        <v>42566</v>
      </c>
      <c r="BF7864" t="s">
        <v>28</v>
      </c>
      <c r="BG7864" t="s">
        <v>219</v>
      </c>
    </row>
    <row r="7865" spans="20:59" x14ac:dyDescent="0.25">
      <c r="T7865" s="47">
        <v>42534</v>
      </c>
      <c r="U7865" t="s">
        <v>221</v>
      </c>
      <c r="V7865">
        <v>1.1599999999999999</v>
      </c>
      <c r="W7865">
        <v>1.17</v>
      </c>
      <c r="X7865">
        <v>62</v>
      </c>
      <c r="Y7865" s="47">
        <v>42566</v>
      </c>
      <c r="Z7865" t="s">
        <v>28</v>
      </c>
      <c r="AA7865" t="s">
        <v>219</v>
      </c>
      <c r="AJ7865" s="47">
        <v>42534</v>
      </c>
      <c r="AK7865" t="s">
        <v>221</v>
      </c>
      <c r="AL7865">
        <v>0.46</v>
      </c>
      <c r="AM7865">
        <v>0.46</v>
      </c>
      <c r="AN7865">
        <v>62</v>
      </c>
      <c r="AO7865" s="47">
        <v>42566</v>
      </c>
      <c r="AP7865" t="s">
        <v>28</v>
      </c>
      <c r="AQ7865" t="s">
        <v>219</v>
      </c>
      <c r="AZ7865" s="47">
        <v>42534</v>
      </c>
      <c r="BA7865" t="s">
        <v>221</v>
      </c>
      <c r="BB7865">
        <v>1.1599999999999999</v>
      </c>
      <c r="BC7865">
        <v>1.17</v>
      </c>
      <c r="BD7865">
        <v>62</v>
      </c>
      <c r="BE7865" s="47">
        <v>42566</v>
      </c>
      <c r="BF7865" t="s">
        <v>28</v>
      </c>
      <c r="BG7865" t="s">
        <v>219</v>
      </c>
    </row>
    <row r="7866" spans="20:59" x14ac:dyDescent="0.25">
      <c r="T7866" s="47">
        <v>42534</v>
      </c>
      <c r="U7866" t="s">
        <v>222</v>
      </c>
      <c r="V7866">
        <v>0.04</v>
      </c>
      <c r="W7866">
        <v>0.04</v>
      </c>
      <c r="X7866">
        <v>72</v>
      </c>
      <c r="Y7866" s="47">
        <v>42566</v>
      </c>
      <c r="Z7866" t="s">
        <v>28</v>
      </c>
      <c r="AA7866" t="s">
        <v>219</v>
      </c>
      <c r="AJ7866" s="47">
        <v>42534</v>
      </c>
      <c r="AK7866" t="s">
        <v>222</v>
      </c>
      <c r="AL7866">
        <v>0.01</v>
      </c>
      <c r="AM7866">
        <v>0.01</v>
      </c>
      <c r="AN7866">
        <v>72</v>
      </c>
      <c r="AO7866" s="47">
        <v>42566</v>
      </c>
      <c r="AP7866" t="s">
        <v>28</v>
      </c>
      <c r="AQ7866" t="s">
        <v>219</v>
      </c>
      <c r="AZ7866" s="47">
        <v>42534</v>
      </c>
      <c r="BA7866" t="s">
        <v>222</v>
      </c>
      <c r="BB7866">
        <v>0.04</v>
      </c>
      <c r="BC7866">
        <v>0.04</v>
      </c>
      <c r="BD7866">
        <v>72</v>
      </c>
      <c r="BE7866" s="47">
        <v>42566</v>
      </c>
      <c r="BF7866" t="s">
        <v>28</v>
      </c>
      <c r="BG7866" t="s">
        <v>219</v>
      </c>
    </row>
    <row r="7867" spans="20:59" x14ac:dyDescent="0.25">
      <c r="T7867" s="47">
        <v>42534</v>
      </c>
      <c r="U7867" t="s">
        <v>223</v>
      </c>
      <c r="V7867">
        <v>0</v>
      </c>
      <c r="W7867">
        <v>0</v>
      </c>
      <c r="X7867">
        <v>82</v>
      </c>
      <c r="Y7867" s="47">
        <v>42566</v>
      </c>
      <c r="Z7867" t="s">
        <v>28</v>
      </c>
      <c r="AA7867" t="s">
        <v>219</v>
      </c>
      <c r="AJ7867" s="47">
        <v>42534</v>
      </c>
      <c r="AK7867" t="s">
        <v>223</v>
      </c>
      <c r="AL7867">
        <v>0</v>
      </c>
      <c r="AM7867">
        <v>0</v>
      </c>
      <c r="AN7867">
        <v>82</v>
      </c>
      <c r="AO7867" s="47">
        <v>42566</v>
      </c>
      <c r="AP7867" t="s">
        <v>28</v>
      </c>
      <c r="AQ7867" t="s">
        <v>219</v>
      </c>
      <c r="AZ7867" s="47">
        <v>42534</v>
      </c>
      <c r="BA7867" t="s">
        <v>223</v>
      </c>
      <c r="BB7867">
        <v>0</v>
      </c>
      <c r="BC7867">
        <v>0</v>
      </c>
      <c r="BD7867">
        <v>82</v>
      </c>
      <c r="BE7867" s="47">
        <v>42566</v>
      </c>
      <c r="BF7867" t="s">
        <v>28</v>
      </c>
      <c r="BG7867" t="s">
        <v>219</v>
      </c>
    </row>
    <row r="7868" spans="20:59" x14ac:dyDescent="0.25">
      <c r="T7868" s="47">
        <v>42534</v>
      </c>
      <c r="U7868" t="s">
        <v>224</v>
      </c>
      <c r="V7868">
        <v>17.77</v>
      </c>
      <c r="W7868">
        <v>17.8</v>
      </c>
      <c r="X7868">
        <v>42</v>
      </c>
      <c r="Y7868" s="47">
        <v>42664</v>
      </c>
      <c r="Z7868" t="s">
        <v>28</v>
      </c>
      <c r="AA7868" t="s">
        <v>219</v>
      </c>
      <c r="AJ7868" s="47">
        <v>42534</v>
      </c>
      <c r="AK7868" t="s">
        <v>224</v>
      </c>
      <c r="AL7868">
        <v>14.64</v>
      </c>
      <c r="AM7868">
        <v>14.74</v>
      </c>
      <c r="AN7868">
        <v>42</v>
      </c>
      <c r="AO7868" s="47">
        <v>42664</v>
      </c>
      <c r="AP7868" t="s">
        <v>28</v>
      </c>
      <c r="AQ7868" t="s">
        <v>219</v>
      </c>
      <c r="AZ7868" s="47">
        <v>42534</v>
      </c>
      <c r="BA7868" t="s">
        <v>224</v>
      </c>
      <c r="BB7868">
        <v>17.77</v>
      </c>
      <c r="BC7868">
        <v>17.8</v>
      </c>
      <c r="BD7868">
        <v>42</v>
      </c>
      <c r="BE7868" s="47">
        <v>42664</v>
      </c>
      <c r="BF7868" t="s">
        <v>28</v>
      </c>
      <c r="BG7868" t="s">
        <v>219</v>
      </c>
    </row>
    <row r="7869" spans="20:59" x14ac:dyDescent="0.25">
      <c r="T7869" s="47">
        <v>42534</v>
      </c>
      <c r="U7869" t="s">
        <v>225</v>
      </c>
      <c r="V7869">
        <v>9.16</v>
      </c>
      <c r="W7869">
        <v>9.2100000000000009</v>
      </c>
      <c r="X7869">
        <v>52</v>
      </c>
      <c r="Y7869" s="47">
        <v>42664</v>
      </c>
      <c r="Z7869" t="s">
        <v>28</v>
      </c>
      <c r="AA7869" t="s">
        <v>219</v>
      </c>
      <c r="AJ7869" s="47">
        <v>42534</v>
      </c>
      <c r="AK7869" t="s">
        <v>225</v>
      </c>
      <c r="AL7869">
        <v>6.78</v>
      </c>
      <c r="AM7869">
        <v>6.83</v>
      </c>
      <c r="AN7869">
        <v>52</v>
      </c>
      <c r="AO7869" s="47">
        <v>42664</v>
      </c>
      <c r="AP7869" t="s">
        <v>28</v>
      </c>
      <c r="AQ7869" t="s">
        <v>219</v>
      </c>
      <c r="AZ7869" s="47">
        <v>42534</v>
      </c>
      <c r="BA7869" t="s">
        <v>225</v>
      </c>
      <c r="BB7869">
        <v>9.16</v>
      </c>
      <c r="BC7869">
        <v>9.2100000000000009</v>
      </c>
      <c r="BD7869">
        <v>52</v>
      </c>
      <c r="BE7869" s="47">
        <v>42664</v>
      </c>
      <c r="BF7869" t="s">
        <v>28</v>
      </c>
      <c r="BG7869" t="s">
        <v>219</v>
      </c>
    </row>
    <row r="7870" spans="20:59" x14ac:dyDescent="0.25">
      <c r="T7870" s="47">
        <v>42534</v>
      </c>
      <c r="U7870" t="s">
        <v>226</v>
      </c>
      <c r="V7870">
        <v>3.48</v>
      </c>
      <c r="W7870">
        <v>3.5</v>
      </c>
      <c r="X7870">
        <v>62</v>
      </c>
      <c r="Y7870" s="47">
        <v>42664</v>
      </c>
      <c r="Z7870" t="s">
        <v>28</v>
      </c>
      <c r="AA7870" t="s">
        <v>219</v>
      </c>
      <c r="AJ7870" s="47">
        <v>42534</v>
      </c>
      <c r="AK7870" t="s">
        <v>226</v>
      </c>
      <c r="AL7870">
        <v>2.31</v>
      </c>
      <c r="AM7870">
        <v>2.3199999999999998</v>
      </c>
      <c r="AN7870">
        <v>62</v>
      </c>
      <c r="AO7870" s="47">
        <v>42664</v>
      </c>
      <c r="AP7870" t="s">
        <v>28</v>
      </c>
      <c r="AQ7870" t="s">
        <v>219</v>
      </c>
      <c r="AZ7870" s="47">
        <v>42534</v>
      </c>
      <c r="BA7870" t="s">
        <v>226</v>
      </c>
      <c r="BB7870">
        <v>3.48</v>
      </c>
      <c r="BC7870">
        <v>3.5</v>
      </c>
      <c r="BD7870">
        <v>62</v>
      </c>
      <c r="BE7870" s="47">
        <v>42664</v>
      </c>
      <c r="BF7870" t="s">
        <v>28</v>
      </c>
      <c r="BG7870" t="s">
        <v>219</v>
      </c>
    </row>
    <row r="7871" spans="20:59" x14ac:dyDescent="0.25">
      <c r="T7871" s="47">
        <v>42534</v>
      </c>
      <c r="U7871" t="s">
        <v>227</v>
      </c>
      <c r="V7871">
        <v>1.03</v>
      </c>
      <c r="W7871">
        <v>1.04</v>
      </c>
      <c r="X7871">
        <v>72</v>
      </c>
      <c r="Y7871" s="47">
        <v>42664</v>
      </c>
      <c r="Z7871" t="s">
        <v>28</v>
      </c>
      <c r="AA7871" t="s">
        <v>219</v>
      </c>
      <c r="AJ7871" s="47">
        <v>42534</v>
      </c>
      <c r="AK7871" t="s">
        <v>227</v>
      </c>
      <c r="AL7871">
        <v>0.57999999999999996</v>
      </c>
      <c r="AM7871">
        <v>0.57999999999999996</v>
      </c>
      <c r="AN7871">
        <v>72</v>
      </c>
      <c r="AO7871" s="47">
        <v>42664</v>
      </c>
      <c r="AP7871" t="s">
        <v>28</v>
      </c>
      <c r="AQ7871" t="s">
        <v>219</v>
      </c>
      <c r="AZ7871" s="47">
        <v>42534</v>
      </c>
      <c r="BA7871" t="s">
        <v>227</v>
      </c>
      <c r="BB7871">
        <v>1.03</v>
      </c>
      <c r="BC7871">
        <v>1.04</v>
      </c>
      <c r="BD7871">
        <v>72</v>
      </c>
      <c r="BE7871" s="47">
        <v>42664</v>
      </c>
      <c r="BF7871" t="s">
        <v>28</v>
      </c>
      <c r="BG7871" t="s">
        <v>219</v>
      </c>
    </row>
    <row r="7872" spans="20:59" x14ac:dyDescent="0.25">
      <c r="T7872" s="47">
        <v>42534</v>
      </c>
      <c r="U7872" t="s">
        <v>228</v>
      </c>
      <c r="V7872">
        <v>0.24</v>
      </c>
      <c r="W7872">
        <v>0.24</v>
      </c>
      <c r="X7872">
        <v>82</v>
      </c>
      <c r="Y7872" s="47">
        <v>42664</v>
      </c>
      <c r="Z7872" t="s">
        <v>28</v>
      </c>
      <c r="AA7872" t="s">
        <v>219</v>
      </c>
      <c r="AJ7872" s="47">
        <v>42534</v>
      </c>
      <c r="AK7872" t="s">
        <v>228</v>
      </c>
      <c r="AL7872">
        <v>0.12</v>
      </c>
      <c r="AM7872">
        <v>0.12</v>
      </c>
      <c r="AN7872">
        <v>82</v>
      </c>
      <c r="AO7872" s="47">
        <v>42664</v>
      </c>
      <c r="AP7872" t="s">
        <v>28</v>
      </c>
      <c r="AQ7872" t="s">
        <v>219</v>
      </c>
      <c r="AZ7872" s="47">
        <v>42534</v>
      </c>
      <c r="BA7872" t="s">
        <v>228</v>
      </c>
      <c r="BB7872">
        <v>0.24</v>
      </c>
      <c r="BC7872">
        <v>0.24</v>
      </c>
      <c r="BD7872">
        <v>82</v>
      </c>
      <c r="BE7872" s="47">
        <v>42664</v>
      </c>
      <c r="BF7872" t="s">
        <v>28</v>
      </c>
      <c r="BG7872" t="s">
        <v>219</v>
      </c>
    </row>
    <row r="7873" spans="20:59" x14ac:dyDescent="0.25">
      <c r="T7873" s="47">
        <v>42534</v>
      </c>
      <c r="U7873" t="s">
        <v>229</v>
      </c>
      <c r="V7873">
        <v>0</v>
      </c>
      <c r="W7873">
        <v>0</v>
      </c>
      <c r="X7873">
        <v>42</v>
      </c>
      <c r="Y7873" s="47">
        <v>42566</v>
      </c>
      <c r="Z7873" t="s">
        <v>40</v>
      </c>
      <c r="AA7873" t="s">
        <v>219</v>
      </c>
      <c r="AJ7873" s="47">
        <v>42534</v>
      </c>
      <c r="AK7873" t="s">
        <v>229</v>
      </c>
      <c r="AL7873">
        <v>0</v>
      </c>
      <c r="AM7873">
        <v>0</v>
      </c>
      <c r="AN7873">
        <v>42</v>
      </c>
      <c r="AO7873" s="47">
        <v>42566</v>
      </c>
      <c r="AP7873" t="s">
        <v>40</v>
      </c>
      <c r="AQ7873" t="s">
        <v>219</v>
      </c>
      <c r="AZ7873" s="47">
        <v>42534</v>
      </c>
      <c r="BA7873" t="s">
        <v>229</v>
      </c>
      <c r="BB7873">
        <v>0</v>
      </c>
      <c r="BC7873">
        <v>0</v>
      </c>
      <c r="BD7873">
        <v>42</v>
      </c>
      <c r="BE7873" s="47">
        <v>42566</v>
      </c>
      <c r="BF7873" t="s">
        <v>40</v>
      </c>
      <c r="BG7873" t="s">
        <v>219</v>
      </c>
    </row>
    <row r="7874" spans="20:59" x14ac:dyDescent="0.25">
      <c r="T7874" s="47">
        <v>42534</v>
      </c>
      <c r="U7874" t="s">
        <v>230</v>
      </c>
      <c r="V7874">
        <v>0.17</v>
      </c>
      <c r="W7874">
        <v>0.18</v>
      </c>
      <c r="X7874">
        <v>52</v>
      </c>
      <c r="Y7874" s="47">
        <v>42566</v>
      </c>
      <c r="Z7874" t="s">
        <v>40</v>
      </c>
      <c r="AA7874" t="s">
        <v>219</v>
      </c>
      <c r="AJ7874" s="47">
        <v>42534</v>
      </c>
      <c r="AK7874" t="s">
        <v>230</v>
      </c>
      <c r="AL7874">
        <v>0.49</v>
      </c>
      <c r="AM7874">
        <v>0.49</v>
      </c>
      <c r="AN7874">
        <v>52</v>
      </c>
      <c r="AO7874" s="47">
        <v>42566</v>
      </c>
      <c r="AP7874" t="s">
        <v>40</v>
      </c>
      <c r="AQ7874" t="s">
        <v>219</v>
      </c>
      <c r="AZ7874" s="47">
        <v>42534</v>
      </c>
      <c r="BA7874" t="s">
        <v>230</v>
      </c>
      <c r="BB7874">
        <v>0.17</v>
      </c>
      <c r="BC7874">
        <v>0.18</v>
      </c>
      <c r="BD7874">
        <v>52</v>
      </c>
      <c r="BE7874" s="47">
        <v>42566</v>
      </c>
      <c r="BF7874" t="s">
        <v>40</v>
      </c>
      <c r="BG7874" t="s">
        <v>219</v>
      </c>
    </row>
    <row r="7875" spans="20:59" x14ac:dyDescent="0.25">
      <c r="T7875" s="47">
        <v>42534</v>
      </c>
      <c r="U7875" t="s">
        <v>231</v>
      </c>
      <c r="V7875">
        <v>3.68</v>
      </c>
      <c r="W7875">
        <v>3.71</v>
      </c>
      <c r="X7875">
        <v>62</v>
      </c>
      <c r="Y7875" s="47">
        <v>42566</v>
      </c>
      <c r="Z7875" t="s">
        <v>40</v>
      </c>
      <c r="AA7875" t="s">
        <v>219</v>
      </c>
      <c r="AJ7875" s="47">
        <v>42534</v>
      </c>
      <c r="AK7875" t="s">
        <v>231</v>
      </c>
      <c r="AL7875">
        <v>5.78</v>
      </c>
      <c r="AM7875">
        <v>5.81</v>
      </c>
      <c r="AN7875">
        <v>62</v>
      </c>
      <c r="AO7875" s="47">
        <v>42566</v>
      </c>
      <c r="AP7875" t="s">
        <v>40</v>
      </c>
      <c r="AQ7875" t="s">
        <v>219</v>
      </c>
      <c r="AZ7875" s="47">
        <v>42534</v>
      </c>
      <c r="BA7875" t="s">
        <v>231</v>
      </c>
      <c r="BB7875">
        <v>3.68</v>
      </c>
      <c r="BC7875">
        <v>3.71</v>
      </c>
      <c r="BD7875">
        <v>62</v>
      </c>
      <c r="BE7875" s="47">
        <v>42566</v>
      </c>
      <c r="BF7875" t="s">
        <v>40</v>
      </c>
      <c r="BG7875" t="s">
        <v>219</v>
      </c>
    </row>
    <row r="7876" spans="20:59" x14ac:dyDescent="0.25">
      <c r="T7876" s="47">
        <v>42534</v>
      </c>
      <c r="U7876" t="s">
        <v>232</v>
      </c>
      <c r="V7876">
        <v>12.54</v>
      </c>
      <c r="W7876">
        <v>12.62</v>
      </c>
      <c r="X7876">
        <v>72</v>
      </c>
      <c r="Y7876" s="47">
        <v>42566</v>
      </c>
      <c r="Z7876" t="s">
        <v>40</v>
      </c>
      <c r="AA7876" t="s">
        <v>219</v>
      </c>
      <c r="AJ7876" s="47">
        <v>42534</v>
      </c>
      <c r="AK7876" t="s">
        <v>232</v>
      </c>
      <c r="AL7876">
        <v>15.63</v>
      </c>
      <c r="AM7876">
        <v>15.7</v>
      </c>
      <c r="AN7876">
        <v>72</v>
      </c>
      <c r="AO7876" s="47">
        <v>42566</v>
      </c>
      <c r="AP7876" t="s">
        <v>40</v>
      </c>
      <c r="AQ7876" t="s">
        <v>219</v>
      </c>
      <c r="AZ7876" s="47">
        <v>42534</v>
      </c>
      <c r="BA7876" t="s">
        <v>232</v>
      </c>
      <c r="BB7876">
        <v>12.54</v>
      </c>
      <c r="BC7876">
        <v>12.62</v>
      </c>
      <c r="BD7876">
        <v>72</v>
      </c>
      <c r="BE7876" s="47">
        <v>42566</v>
      </c>
      <c r="BF7876" t="s">
        <v>40</v>
      </c>
      <c r="BG7876" t="s">
        <v>219</v>
      </c>
    </row>
    <row r="7877" spans="20:59" x14ac:dyDescent="0.25">
      <c r="T7877" s="47">
        <v>42534</v>
      </c>
      <c r="U7877" t="s">
        <v>233</v>
      </c>
      <c r="V7877">
        <v>22.6</v>
      </c>
      <c r="W7877">
        <v>22.74</v>
      </c>
      <c r="X7877">
        <v>82</v>
      </c>
      <c r="Y7877" s="47">
        <v>42566</v>
      </c>
      <c r="Z7877" t="s">
        <v>40</v>
      </c>
      <c r="AA7877" t="s">
        <v>219</v>
      </c>
      <c r="AJ7877" s="47">
        <v>42534</v>
      </c>
      <c r="AK7877" t="s">
        <v>233</v>
      </c>
      <c r="AL7877">
        <v>25.05</v>
      </c>
      <c r="AM7877">
        <v>25.22</v>
      </c>
      <c r="AN7877">
        <v>82</v>
      </c>
      <c r="AO7877" s="47">
        <v>42566</v>
      </c>
      <c r="AP7877" t="s">
        <v>40</v>
      </c>
      <c r="AQ7877" t="s">
        <v>219</v>
      </c>
      <c r="AZ7877" s="47">
        <v>42534</v>
      </c>
      <c r="BA7877" t="s">
        <v>233</v>
      </c>
      <c r="BB7877">
        <v>22.6</v>
      </c>
      <c r="BC7877">
        <v>22.74</v>
      </c>
      <c r="BD7877">
        <v>82</v>
      </c>
      <c r="BE7877" s="47">
        <v>42566</v>
      </c>
      <c r="BF7877" t="s">
        <v>40</v>
      </c>
      <c r="BG7877" t="s">
        <v>219</v>
      </c>
    </row>
    <row r="7878" spans="20:59" x14ac:dyDescent="0.25">
      <c r="T7878" s="47">
        <v>42534</v>
      </c>
      <c r="U7878" t="s">
        <v>234</v>
      </c>
      <c r="V7878">
        <v>0.11</v>
      </c>
      <c r="W7878">
        <v>0.11</v>
      </c>
      <c r="X7878">
        <v>42</v>
      </c>
      <c r="Y7878" s="47">
        <v>42664</v>
      </c>
      <c r="Z7878" t="s">
        <v>40</v>
      </c>
      <c r="AA7878" t="s">
        <v>219</v>
      </c>
      <c r="AJ7878" s="47">
        <v>42534</v>
      </c>
      <c r="AK7878" t="s">
        <v>234</v>
      </c>
      <c r="AL7878">
        <v>0.2</v>
      </c>
      <c r="AM7878">
        <v>0.2</v>
      </c>
      <c r="AN7878">
        <v>42</v>
      </c>
      <c r="AO7878" s="47">
        <v>42664</v>
      </c>
      <c r="AP7878" t="s">
        <v>40</v>
      </c>
      <c r="AQ7878" t="s">
        <v>219</v>
      </c>
      <c r="AZ7878" s="47">
        <v>42534</v>
      </c>
      <c r="BA7878" t="s">
        <v>234</v>
      </c>
      <c r="BB7878">
        <v>0.11</v>
      </c>
      <c r="BC7878">
        <v>0.11</v>
      </c>
      <c r="BD7878">
        <v>42</v>
      </c>
      <c r="BE7878" s="47">
        <v>42664</v>
      </c>
      <c r="BF7878" t="s">
        <v>40</v>
      </c>
      <c r="BG7878" t="s">
        <v>219</v>
      </c>
    </row>
    <row r="7879" spans="20:59" x14ac:dyDescent="0.25">
      <c r="T7879" s="47">
        <v>42534</v>
      </c>
      <c r="U7879" t="s">
        <v>235</v>
      </c>
      <c r="V7879">
        <v>1.35</v>
      </c>
      <c r="W7879">
        <v>1.36</v>
      </c>
      <c r="X7879">
        <v>52</v>
      </c>
      <c r="Y7879" s="47">
        <v>42664</v>
      </c>
      <c r="Z7879" t="s">
        <v>40</v>
      </c>
      <c r="AA7879" t="s">
        <v>219</v>
      </c>
      <c r="AJ7879" s="47">
        <v>42534</v>
      </c>
      <c r="AK7879" t="s">
        <v>235</v>
      </c>
      <c r="AL7879">
        <v>2.1</v>
      </c>
      <c r="AM7879">
        <v>2.11</v>
      </c>
      <c r="AN7879">
        <v>52</v>
      </c>
      <c r="AO7879" s="47">
        <v>42664</v>
      </c>
      <c r="AP7879" t="s">
        <v>40</v>
      </c>
      <c r="AQ7879" t="s">
        <v>219</v>
      </c>
      <c r="AZ7879" s="47">
        <v>42534</v>
      </c>
      <c r="BA7879" t="s">
        <v>235</v>
      </c>
      <c r="BB7879">
        <v>1.35</v>
      </c>
      <c r="BC7879">
        <v>1.36</v>
      </c>
      <c r="BD7879">
        <v>52</v>
      </c>
      <c r="BE7879" s="47">
        <v>42664</v>
      </c>
      <c r="BF7879" t="s">
        <v>40</v>
      </c>
      <c r="BG7879" t="s">
        <v>219</v>
      </c>
    </row>
    <row r="7880" spans="20:59" x14ac:dyDescent="0.25">
      <c r="T7880" s="47">
        <v>42534</v>
      </c>
      <c r="U7880" t="s">
        <v>236</v>
      </c>
      <c r="V7880">
        <v>5.62</v>
      </c>
      <c r="W7880">
        <v>5.64</v>
      </c>
      <c r="X7880">
        <v>62</v>
      </c>
      <c r="Y7880" s="47">
        <v>42664</v>
      </c>
      <c r="Z7880" t="s">
        <v>40</v>
      </c>
      <c r="AA7880" t="s">
        <v>219</v>
      </c>
      <c r="AJ7880" s="47">
        <v>42534</v>
      </c>
      <c r="AK7880" t="s">
        <v>236</v>
      </c>
      <c r="AL7880">
        <v>7.34</v>
      </c>
      <c r="AM7880">
        <v>7.37</v>
      </c>
      <c r="AN7880">
        <v>62</v>
      </c>
      <c r="AO7880" s="47">
        <v>42664</v>
      </c>
      <c r="AP7880" t="s">
        <v>40</v>
      </c>
      <c r="AQ7880" t="s">
        <v>219</v>
      </c>
      <c r="AZ7880" s="47">
        <v>42534</v>
      </c>
      <c r="BA7880" t="s">
        <v>236</v>
      </c>
      <c r="BB7880">
        <v>5.62</v>
      </c>
      <c r="BC7880">
        <v>5.64</v>
      </c>
      <c r="BD7880">
        <v>62</v>
      </c>
      <c r="BE7880" s="47">
        <v>42664</v>
      </c>
      <c r="BF7880" t="s">
        <v>40</v>
      </c>
      <c r="BG7880" t="s">
        <v>219</v>
      </c>
    </row>
    <row r="7881" spans="20:59" x14ac:dyDescent="0.25">
      <c r="T7881" s="47">
        <v>42534</v>
      </c>
      <c r="U7881" t="s">
        <v>237</v>
      </c>
      <c r="V7881">
        <v>13.36</v>
      </c>
      <c r="W7881">
        <v>13.44</v>
      </c>
      <c r="X7881">
        <v>72</v>
      </c>
      <c r="Y7881" s="47">
        <v>42664</v>
      </c>
      <c r="Z7881" t="s">
        <v>40</v>
      </c>
      <c r="AA7881" t="s">
        <v>219</v>
      </c>
      <c r="AJ7881" s="47">
        <v>42534</v>
      </c>
      <c r="AK7881" t="s">
        <v>237</v>
      </c>
      <c r="AL7881">
        <v>15.37</v>
      </c>
      <c r="AM7881">
        <v>15.5</v>
      </c>
      <c r="AN7881">
        <v>72</v>
      </c>
      <c r="AO7881" s="47">
        <v>42664</v>
      </c>
      <c r="AP7881" t="s">
        <v>40</v>
      </c>
      <c r="AQ7881" t="s">
        <v>219</v>
      </c>
      <c r="AZ7881" s="47">
        <v>42534</v>
      </c>
      <c r="BA7881" t="s">
        <v>237</v>
      </c>
      <c r="BB7881">
        <v>13.36</v>
      </c>
      <c r="BC7881">
        <v>13.44</v>
      </c>
      <c r="BD7881">
        <v>72</v>
      </c>
      <c r="BE7881" s="47">
        <v>42664</v>
      </c>
      <c r="BF7881" t="s">
        <v>40</v>
      </c>
      <c r="BG7881" t="s">
        <v>219</v>
      </c>
    </row>
    <row r="7882" spans="20:59" x14ac:dyDescent="0.25">
      <c r="T7882" s="47">
        <v>42534</v>
      </c>
      <c r="U7882" t="s">
        <v>238</v>
      </c>
      <c r="V7882">
        <v>22.15</v>
      </c>
      <c r="W7882">
        <v>22.31</v>
      </c>
      <c r="X7882">
        <v>82</v>
      </c>
      <c r="Y7882" s="47">
        <v>42664</v>
      </c>
      <c r="Z7882" t="s">
        <v>40</v>
      </c>
      <c r="AA7882" t="s">
        <v>219</v>
      </c>
      <c r="AJ7882" s="47">
        <v>42534</v>
      </c>
      <c r="AK7882" t="s">
        <v>238</v>
      </c>
      <c r="AL7882">
        <v>25.18</v>
      </c>
      <c r="AM7882">
        <v>25.36</v>
      </c>
      <c r="AN7882">
        <v>82</v>
      </c>
      <c r="AO7882" s="47">
        <v>42664</v>
      </c>
      <c r="AP7882" t="s">
        <v>40</v>
      </c>
      <c r="AQ7882" t="s">
        <v>219</v>
      </c>
      <c r="AZ7882" s="47">
        <v>42534</v>
      </c>
      <c r="BA7882" t="s">
        <v>238</v>
      </c>
      <c r="BB7882">
        <v>22.15</v>
      </c>
      <c r="BC7882">
        <v>22.31</v>
      </c>
      <c r="BD7882">
        <v>82</v>
      </c>
      <c r="BE7882" s="47">
        <v>42664</v>
      </c>
      <c r="BF7882" t="s">
        <v>40</v>
      </c>
      <c r="BG7882" t="s">
        <v>219</v>
      </c>
    </row>
    <row r="7883" spans="20:59" x14ac:dyDescent="0.25">
      <c r="T7883" s="47">
        <v>42534</v>
      </c>
      <c r="U7883" t="s">
        <v>239</v>
      </c>
      <c r="V7883">
        <v>17.670000000000002</v>
      </c>
      <c r="W7883">
        <v>17.72</v>
      </c>
      <c r="X7883">
        <v>49</v>
      </c>
      <c r="Y7883" s="47">
        <v>42566</v>
      </c>
      <c r="Z7883" t="s">
        <v>28</v>
      </c>
      <c r="AA7883" t="s">
        <v>240</v>
      </c>
      <c r="AJ7883" s="47">
        <v>42534</v>
      </c>
      <c r="AK7883" t="s">
        <v>239</v>
      </c>
      <c r="AL7883">
        <v>22.12</v>
      </c>
      <c r="AM7883">
        <v>22.14</v>
      </c>
      <c r="AN7883">
        <v>49</v>
      </c>
      <c r="AO7883" s="47">
        <v>42566</v>
      </c>
      <c r="AP7883" t="s">
        <v>28</v>
      </c>
      <c r="AQ7883" t="s">
        <v>240</v>
      </c>
      <c r="AZ7883" s="47">
        <v>42534</v>
      </c>
      <c r="BA7883" t="s">
        <v>239</v>
      </c>
      <c r="BB7883">
        <v>17.670000000000002</v>
      </c>
      <c r="BC7883">
        <v>17.72</v>
      </c>
      <c r="BD7883">
        <v>49</v>
      </c>
      <c r="BE7883" s="47">
        <v>42566</v>
      </c>
      <c r="BF7883" t="s">
        <v>28</v>
      </c>
      <c r="BG7883" t="s">
        <v>240</v>
      </c>
    </row>
    <row r="7884" spans="20:59" x14ac:dyDescent="0.25">
      <c r="T7884" s="47">
        <v>42534</v>
      </c>
      <c r="U7884" t="s">
        <v>241</v>
      </c>
      <c r="V7884">
        <v>8.07</v>
      </c>
      <c r="W7884">
        <v>8.1</v>
      </c>
      <c r="X7884">
        <v>59</v>
      </c>
      <c r="Y7884" s="47">
        <v>42566</v>
      </c>
      <c r="Z7884" t="s">
        <v>28</v>
      </c>
      <c r="AA7884" t="s">
        <v>240</v>
      </c>
      <c r="AJ7884" s="47">
        <v>42534</v>
      </c>
      <c r="AK7884" t="s">
        <v>241</v>
      </c>
      <c r="AL7884">
        <v>12.19</v>
      </c>
      <c r="AM7884">
        <v>12.23</v>
      </c>
      <c r="AN7884">
        <v>59</v>
      </c>
      <c r="AO7884" s="47">
        <v>42566</v>
      </c>
      <c r="AP7884" t="s">
        <v>28</v>
      </c>
      <c r="AQ7884" t="s">
        <v>240</v>
      </c>
      <c r="AZ7884" s="47">
        <v>42534</v>
      </c>
      <c r="BA7884" t="s">
        <v>241</v>
      </c>
      <c r="BB7884">
        <v>8.07</v>
      </c>
      <c r="BC7884">
        <v>8.1</v>
      </c>
      <c r="BD7884">
        <v>59</v>
      </c>
      <c r="BE7884" s="47">
        <v>42566</v>
      </c>
      <c r="BF7884" t="s">
        <v>28</v>
      </c>
      <c r="BG7884" t="s">
        <v>240</v>
      </c>
    </row>
    <row r="7885" spans="20:59" x14ac:dyDescent="0.25">
      <c r="T7885" s="47">
        <v>42534</v>
      </c>
      <c r="U7885" t="s">
        <v>242</v>
      </c>
      <c r="V7885">
        <v>0.52</v>
      </c>
      <c r="W7885">
        <v>0.53</v>
      </c>
      <c r="X7885">
        <v>69</v>
      </c>
      <c r="Y7885" s="47">
        <v>42566</v>
      </c>
      <c r="Z7885" t="s">
        <v>28</v>
      </c>
      <c r="AA7885" t="s">
        <v>240</v>
      </c>
      <c r="AJ7885" s="47">
        <v>42534</v>
      </c>
      <c r="AK7885" t="s">
        <v>242</v>
      </c>
      <c r="AL7885">
        <v>2.92</v>
      </c>
      <c r="AM7885">
        <v>2.93</v>
      </c>
      <c r="AN7885">
        <v>69</v>
      </c>
      <c r="AO7885" s="47">
        <v>42566</v>
      </c>
      <c r="AP7885" t="s">
        <v>28</v>
      </c>
      <c r="AQ7885" t="s">
        <v>240</v>
      </c>
      <c r="AZ7885" s="47">
        <v>42534</v>
      </c>
      <c r="BA7885" t="s">
        <v>242</v>
      </c>
      <c r="BB7885">
        <v>0.52</v>
      </c>
      <c r="BC7885">
        <v>0.53</v>
      </c>
      <c r="BD7885">
        <v>69</v>
      </c>
      <c r="BE7885" s="47">
        <v>42566</v>
      </c>
      <c r="BF7885" t="s">
        <v>28</v>
      </c>
      <c r="BG7885" t="s">
        <v>240</v>
      </c>
    </row>
    <row r="7886" spans="20:59" x14ac:dyDescent="0.25">
      <c r="T7886" s="47">
        <v>42534</v>
      </c>
      <c r="U7886" t="s">
        <v>243</v>
      </c>
      <c r="V7886">
        <v>0</v>
      </c>
      <c r="W7886">
        <v>0</v>
      </c>
      <c r="X7886">
        <v>79</v>
      </c>
      <c r="Y7886" s="47">
        <v>42566</v>
      </c>
      <c r="Z7886" t="s">
        <v>28</v>
      </c>
      <c r="AA7886" t="s">
        <v>240</v>
      </c>
      <c r="AJ7886" s="47">
        <v>42534</v>
      </c>
      <c r="AK7886" t="s">
        <v>243</v>
      </c>
      <c r="AL7886">
        <v>0.02</v>
      </c>
      <c r="AM7886">
        <v>0.02</v>
      </c>
      <c r="AN7886">
        <v>79</v>
      </c>
      <c r="AO7886" s="47">
        <v>42566</v>
      </c>
      <c r="AP7886" t="s">
        <v>28</v>
      </c>
      <c r="AQ7886" t="s">
        <v>240</v>
      </c>
      <c r="AZ7886" s="47">
        <v>42534</v>
      </c>
      <c r="BA7886" t="s">
        <v>243</v>
      </c>
      <c r="BB7886">
        <v>0</v>
      </c>
      <c r="BC7886">
        <v>0</v>
      </c>
      <c r="BD7886">
        <v>79</v>
      </c>
      <c r="BE7886" s="47">
        <v>42566</v>
      </c>
      <c r="BF7886" t="s">
        <v>28</v>
      </c>
      <c r="BG7886" t="s">
        <v>240</v>
      </c>
    </row>
    <row r="7887" spans="20:59" x14ac:dyDescent="0.25">
      <c r="T7887" s="47">
        <v>42534</v>
      </c>
      <c r="U7887" t="s">
        <v>244</v>
      </c>
      <c r="V7887">
        <v>0</v>
      </c>
      <c r="W7887">
        <v>0</v>
      </c>
      <c r="X7887">
        <v>89</v>
      </c>
      <c r="Y7887" s="47">
        <v>42566</v>
      </c>
      <c r="Z7887" t="s">
        <v>28</v>
      </c>
      <c r="AA7887" t="s">
        <v>240</v>
      </c>
      <c r="AJ7887" s="47">
        <v>42534</v>
      </c>
      <c r="AK7887" t="s">
        <v>244</v>
      </c>
      <c r="AL7887">
        <v>0</v>
      </c>
      <c r="AM7887">
        <v>0</v>
      </c>
      <c r="AN7887">
        <v>89</v>
      </c>
      <c r="AO7887" s="47">
        <v>42566</v>
      </c>
      <c r="AP7887" t="s">
        <v>28</v>
      </c>
      <c r="AQ7887" t="s">
        <v>240</v>
      </c>
      <c r="AZ7887" s="47">
        <v>42534</v>
      </c>
      <c r="BA7887" t="s">
        <v>244</v>
      </c>
      <c r="BB7887">
        <v>0</v>
      </c>
      <c r="BC7887">
        <v>0</v>
      </c>
      <c r="BD7887">
        <v>89</v>
      </c>
      <c r="BE7887" s="47">
        <v>42566</v>
      </c>
      <c r="BF7887" t="s">
        <v>28</v>
      </c>
      <c r="BG7887" t="s">
        <v>240</v>
      </c>
    </row>
    <row r="7888" spans="20:59" x14ac:dyDescent="0.25">
      <c r="T7888" s="47">
        <v>42534</v>
      </c>
      <c r="U7888" t="s">
        <v>245</v>
      </c>
      <c r="V7888">
        <v>17.98</v>
      </c>
      <c r="W7888">
        <v>18.04</v>
      </c>
      <c r="X7888">
        <v>49</v>
      </c>
      <c r="Y7888" s="47">
        <v>42664</v>
      </c>
      <c r="Z7888" t="s">
        <v>28</v>
      </c>
      <c r="AA7888" t="s">
        <v>240</v>
      </c>
      <c r="AJ7888" s="47">
        <v>42534</v>
      </c>
      <c r="AK7888" t="s">
        <v>245</v>
      </c>
      <c r="AL7888">
        <v>22.36</v>
      </c>
      <c r="AM7888">
        <v>22.5</v>
      </c>
      <c r="AN7888">
        <v>49</v>
      </c>
      <c r="AO7888" s="47">
        <v>42664</v>
      </c>
      <c r="AP7888" t="s">
        <v>28</v>
      </c>
      <c r="AQ7888" t="s">
        <v>240</v>
      </c>
      <c r="AZ7888" s="47">
        <v>42534</v>
      </c>
      <c r="BA7888" t="s">
        <v>245</v>
      </c>
      <c r="BB7888">
        <v>17.98</v>
      </c>
      <c r="BC7888">
        <v>18.04</v>
      </c>
      <c r="BD7888">
        <v>49</v>
      </c>
      <c r="BE7888" s="47">
        <v>42664</v>
      </c>
      <c r="BF7888" t="s">
        <v>28</v>
      </c>
      <c r="BG7888" t="s">
        <v>240</v>
      </c>
    </row>
    <row r="7889" spans="20:59" x14ac:dyDescent="0.25">
      <c r="T7889" s="47">
        <v>42534</v>
      </c>
      <c r="U7889" t="s">
        <v>246</v>
      </c>
      <c r="V7889">
        <v>8.5500000000000007</v>
      </c>
      <c r="W7889">
        <v>8.6300000000000008</v>
      </c>
      <c r="X7889">
        <v>59</v>
      </c>
      <c r="Y7889" s="47">
        <v>42664</v>
      </c>
      <c r="Z7889" t="s">
        <v>28</v>
      </c>
      <c r="AA7889" t="s">
        <v>240</v>
      </c>
      <c r="AJ7889" s="47">
        <v>42534</v>
      </c>
      <c r="AK7889" t="s">
        <v>246</v>
      </c>
      <c r="AL7889">
        <v>12.85</v>
      </c>
      <c r="AM7889">
        <v>12.93</v>
      </c>
      <c r="AN7889">
        <v>59</v>
      </c>
      <c r="AO7889" s="47">
        <v>42664</v>
      </c>
      <c r="AP7889" t="s">
        <v>28</v>
      </c>
      <c r="AQ7889" t="s">
        <v>240</v>
      </c>
      <c r="AZ7889" s="47">
        <v>42534</v>
      </c>
      <c r="BA7889" t="s">
        <v>246</v>
      </c>
      <c r="BB7889">
        <v>8.5500000000000007</v>
      </c>
      <c r="BC7889">
        <v>8.6300000000000008</v>
      </c>
      <c r="BD7889">
        <v>59</v>
      </c>
      <c r="BE7889" s="47">
        <v>42664</v>
      </c>
      <c r="BF7889" t="s">
        <v>28</v>
      </c>
      <c r="BG7889" t="s">
        <v>240</v>
      </c>
    </row>
    <row r="7890" spans="20:59" x14ac:dyDescent="0.25">
      <c r="T7890" s="47">
        <v>42534</v>
      </c>
      <c r="U7890" t="s">
        <v>247</v>
      </c>
      <c r="V7890">
        <v>1.88</v>
      </c>
      <c r="W7890">
        <v>1.89</v>
      </c>
      <c r="X7890">
        <v>69</v>
      </c>
      <c r="Y7890" s="47">
        <v>42664</v>
      </c>
      <c r="Z7890" t="s">
        <v>28</v>
      </c>
      <c r="AA7890" t="s">
        <v>240</v>
      </c>
      <c r="AJ7890" s="47">
        <v>42534</v>
      </c>
      <c r="AK7890" t="s">
        <v>247</v>
      </c>
      <c r="AL7890">
        <v>4.26</v>
      </c>
      <c r="AM7890">
        <v>4.2699999999999996</v>
      </c>
      <c r="AN7890">
        <v>69</v>
      </c>
      <c r="AO7890" s="47">
        <v>42664</v>
      </c>
      <c r="AP7890" t="s">
        <v>28</v>
      </c>
      <c r="AQ7890" t="s">
        <v>240</v>
      </c>
      <c r="AZ7890" s="47">
        <v>42534</v>
      </c>
      <c r="BA7890" t="s">
        <v>247</v>
      </c>
      <c r="BB7890">
        <v>1.88</v>
      </c>
      <c r="BC7890">
        <v>1.89</v>
      </c>
      <c r="BD7890">
        <v>69</v>
      </c>
      <c r="BE7890" s="47">
        <v>42664</v>
      </c>
      <c r="BF7890" t="s">
        <v>28</v>
      </c>
      <c r="BG7890" t="s">
        <v>240</v>
      </c>
    </row>
    <row r="7891" spans="20:59" x14ac:dyDescent="0.25">
      <c r="T7891" s="47">
        <v>42534</v>
      </c>
      <c r="U7891" t="s">
        <v>248</v>
      </c>
      <c r="V7891">
        <v>0.14000000000000001</v>
      </c>
      <c r="W7891">
        <v>0.14000000000000001</v>
      </c>
      <c r="X7891">
        <v>79</v>
      </c>
      <c r="Y7891" s="47">
        <v>42664</v>
      </c>
      <c r="Z7891" t="s">
        <v>28</v>
      </c>
      <c r="AA7891" t="s">
        <v>240</v>
      </c>
      <c r="AJ7891" s="47">
        <v>42534</v>
      </c>
      <c r="AK7891" t="s">
        <v>248</v>
      </c>
      <c r="AL7891">
        <v>0.61</v>
      </c>
      <c r="AM7891">
        <v>0.62</v>
      </c>
      <c r="AN7891">
        <v>79</v>
      </c>
      <c r="AO7891" s="47">
        <v>42664</v>
      </c>
      <c r="AP7891" t="s">
        <v>28</v>
      </c>
      <c r="AQ7891" t="s">
        <v>240</v>
      </c>
      <c r="AZ7891" s="47">
        <v>42534</v>
      </c>
      <c r="BA7891" t="s">
        <v>248</v>
      </c>
      <c r="BB7891">
        <v>0.14000000000000001</v>
      </c>
      <c r="BC7891">
        <v>0.14000000000000001</v>
      </c>
      <c r="BD7891">
        <v>79</v>
      </c>
      <c r="BE7891" s="47">
        <v>42664</v>
      </c>
      <c r="BF7891" t="s">
        <v>28</v>
      </c>
      <c r="BG7891" t="s">
        <v>240</v>
      </c>
    </row>
    <row r="7892" spans="20:59" x14ac:dyDescent="0.25">
      <c r="T7892" s="47">
        <v>42534</v>
      </c>
      <c r="U7892" t="s">
        <v>249</v>
      </c>
      <c r="V7892">
        <v>0</v>
      </c>
      <c r="W7892">
        <v>0</v>
      </c>
      <c r="X7892">
        <v>89</v>
      </c>
      <c r="Y7892" s="47">
        <v>42664</v>
      </c>
      <c r="Z7892" t="s">
        <v>28</v>
      </c>
      <c r="AA7892" t="s">
        <v>240</v>
      </c>
      <c r="AJ7892" s="47">
        <v>42534</v>
      </c>
      <c r="AK7892" t="s">
        <v>249</v>
      </c>
      <c r="AL7892">
        <v>0.03</v>
      </c>
      <c r="AM7892">
        <v>0.03</v>
      </c>
      <c r="AN7892">
        <v>89</v>
      </c>
      <c r="AO7892" s="47">
        <v>42664</v>
      </c>
      <c r="AP7892" t="s">
        <v>28</v>
      </c>
      <c r="AQ7892" t="s">
        <v>240</v>
      </c>
      <c r="AZ7892" s="47">
        <v>42534</v>
      </c>
      <c r="BA7892" t="s">
        <v>249</v>
      </c>
      <c r="BB7892">
        <v>0</v>
      </c>
      <c r="BC7892">
        <v>0</v>
      </c>
      <c r="BD7892">
        <v>89</v>
      </c>
      <c r="BE7892" s="47">
        <v>42664</v>
      </c>
      <c r="BF7892" t="s">
        <v>28</v>
      </c>
      <c r="BG7892" t="s">
        <v>240</v>
      </c>
    </row>
    <row r="7893" spans="20:59" x14ac:dyDescent="0.25">
      <c r="T7893" s="47">
        <v>42534</v>
      </c>
      <c r="U7893" t="s">
        <v>250</v>
      </c>
      <c r="V7893">
        <v>0</v>
      </c>
      <c r="W7893">
        <v>0</v>
      </c>
      <c r="X7893">
        <v>49</v>
      </c>
      <c r="Y7893" s="47">
        <v>42566</v>
      </c>
      <c r="Z7893" t="s">
        <v>40</v>
      </c>
      <c r="AA7893" t="s">
        <v>240</v>
      </c>
      <c r="AJ7893" s="47">
        <v>42534</v>
      </c>
      <c r="AK7893" t="s">
        <v>250</v>
      </c>
      <c r="AL7893">
        <v>0</v>
      </c>
      <c r="AM7893">
        <v>0</v>
      </c>
      <c r="AN7893">
        <v>49</v>
      </c>
      <c r="AO7893" s="47">
        <v>42566</v>
      </c>
      <c r="AP7893" t="s">
        <v>40</v>
      </c>
      <c r="AQ7893" t="s">
        <v>240</v>
      </c>
      <c r="AZ7893" s="47">
        <v>42534</v>
      </c>
      <c r="BA7893" t="s">
        <v>250</v>
      </c>
      <c r="BB7893">
        <v>0</v>
      </c>
      <c r="BC7893">
        <v>0</v>
      </c>
      <c r="BD7893">
        <v>49</v>
      </c>
      <c r="BE7893" s="47">
        <v>42566</v>
      </c>
      <c r="BF7893" t="s">
        <v>40</v>
      </c>
      <c r="BG7893" t="s">
        <v>240</v>
      </c>
    </row>
    <row r="7894" spans="20:59" x14ac:dyDescent="0.25">
      <c r="T7894" s="47">
        <v>42534</v>
      </c>
      <c r="U7894" t="s">
        <v>251</v>
      </c>
      <c r="V7894">
        <v>0</v>
      </c>
      <c r="W7894">
        <v>0</v>
      </c>
      <c r="X7894">
        <v>59</v>
      </c>
      <c r="Y7894" s="47">
        <v>42566</v>
      </c>
      <c r="Z7894" t="s">
        <v>40</v>
      </c>
      <c r="AA7894" t="s">
        <v>240</v>
      </c>
      <c r="AJ7894" s="47">
        <v>42534</v>
      </c>
      <c r="AK7894" t="s">
        <v>251</v>
      </c>
      <c r="AL7894">
        <v>0</v>
      </c>
      <c r="AM7894">
        <v>0</v>
      </c>
      <c r="AN7894">
        <v>59</v>
      </c>
      <c r="AO7894" s="47">
        <v>42566</v>
      </c>
      <c r="AP7894" t="s">
        <v>40</v>
      </c>
      <c r="AQ7894" t="s">
        <v>240</v>
      </c>
      <c r="AZ7894" s="47">
        <v>42534</v>
      </c>
      <c r="BA7894" t="s">
        <v>251</v>
      </c>
      <c r="BB7894">
        <v>0</v>
      </c>
      <c r="BC7894">
        <v>0</v>
      </c>
      <c r="BD7894">
        <v>59</v>
      </c>
      <c r="BE7894" s="47">
        <v>42566</v>
      </c>
      <c r="BF7894" t="s">
        <v>40</v>
      </c>
      <c r="BG7894" t="s">
        <v>240</v>
      </c>
    </row>
    <row r="7895" spans="20:59" x14ac:dyDescent="0.25">
      <c r="T7895" s="47">
        <v>42534</v>
      </c>
      <c r="U7895" t="s">
        <v>252</v>
      </c>
      <c r="V7895">
        <v>2.5</v>
      </c>
      <c r="W7895">
        <v>2.52</v>
      </c>
      <c r="X7895">
        <v>69</v>
      </c>
      <c r="Y7895" s="47">
        <v>42566</v>
      </c>
      <c r="Z7895" t="s">
        <v>40</v>
      </c>
      <c r="AA7895" t="s">
        <v>240</v>
      </c>
      <c r="AJ7895" s="47">
        <v>42534</v>
      </c>
      <c r="AK7895" t="s">
        <v>252</v>
      </c>
      <c r="AL7895">
        <v>0.44</v>
      </c>
      <c r="AM7895">
        <v>0.44</v>
      </c>
      <c r="AN7895">
        <v>69</v>
      </c>
      <c r="AO7895" s="47">
        <v>42566</v>
      </c>
      <c r="AP7895" t="s">
        <v>40</v>
      </c>
      <c r="AQ7895" t="s">
        <v>240</v>
      </c>
      <c r="AZ7895" s="47">
        <v>42534</v>
      </c>
      <c r="BA7895" t="s">
        <v>252</v>
      </c>
      <c r="BB7895">
        <v>2.5</v>
      </c>
      <c r="BC7895">
        <v>2.52</v>
      </c>
      <c r="BD7895">
        <v>69</v>
      </c>
      <c r="BE7895" s="47">
        <v>42566</v>
      </c>
      <c r="BF7895" t="s">
        <v>40</v>
      </c>
      <c r="BG7895" t="s">
        <v>240</v>
      </c>
    </row>
    <row r="7896" spans="20:59" x14ac:dyDescent="0.25">
      <c r="T7896" s="47">
        <v>42534</v>
      </c>
      <c r="U7896" t="s">
        <v>253</v>
      </c>
      <c r="V7896">
        <v>12.13</v>
      </c>
      <c r="W7896">
        <v>12.22</v>
      </c>
      <c r="X7896">
        <v>79</v>
      </c>
      <c r="Y7896" s="47">
        <v>42566</v>
      </c>
      <c r="Z7896" t="s">
        <v>40</v>
      </c>
      <c r="AA7896" t="s">
        <v>240</v>
      </c>
      <c r="AJ7896" s="47">
        <v>42534</v>
      </c>
      <c r="AK7896" t="s">
        <v>253</v>
      </c>
      <c r="AL7896">
        <v>7.61</v>
      </c>
      <c r="AM7896">
        <v>7.62</v>
      </c>
      <c r="AN7896">
        <v>79</v>
      </c>
      <c r="AO7896" s="47">
        <v>42566</v>
      </c>
      <c r="AP7896" t="s">
        <v>40</v>
      </c>
      <c r="AQ7896" t="s">
        <v>240</v>
      </c>
      <c r="AZ7896" s="47">
        <v>42534</v>
      </c>
      <c r="BA7896" t="s">
        <v>253</v>
      </c>
      <c r="BB7896">
        <v>12.13</v>
      </c>
      <c r="BC7896">
        <v>12.22</v>
      </c>
      <c r="BD7896">
        <v>79</v>
      </c>
      <c r="BE7896" s="47">
        <v>42566</v>
      </c>
      <c r="BF7896" t="s">
        <v>40</v>
      </c>
      <c r="BG7896" t="s">
        <v>240</v>
      </c>
    </row>
    <row r="7897" spans="20:59" x14ac:dyDescent="0.25">
      <c r="T7897" s="47">
        <v>42534</v>
      </c>
      <c r="U7897" t="s">
        <v>254</v>
      </c>
      <c r="V7897">
        <v>21.6</v>
      </c>
      <c r="W7897">
        <v>21.64</v>
      </c>
      <c r="X7897">
        <v>89</v>
      </c>
      <c r="Y7897" s="47">
        <v>42566</v>
      </c>
      <c r="Z7897" t="s">
        <v>40</v>
      </c>
      <c r="AA7897" t="s">
        <v>240</v>
      </c>
      <c r="AJ7897" s="47">
        <v>42534</v>
      </c>
      <c r="AK7897" t="s">
        <v>254</v>
      </c>
      <c r="AL7897">
        <v>17.489999999999998</v>
      </c>
      <c r="AM7897">
        <v>17.61</v>
      </c>
      <c r="AN7897">
        <v>89</v>
      </c>
      <c r="AO7897" s="47">
        <v>42566</v>
      </c>
      <c r="AP7897" t="s">
        <v>40</v>
      </c>
      <c r="AQ7897" t="s">
        <v>240</v>
      </c>
      <c r="AZ7897" s="47">
        <v>42534</v>
      </c>
      <c r="BA7897" t="s">
        <v>254</v>
      </c>
      <c r="BB7897">
        <v>21.6</v>
      </c>
      <c r="BC7897">
        <v>21.64</v>
      </c>
      <c r="BD7897">
        <v>89</v>
      </c>
      <c r="BE7897" s="47">
        <v>42566</v>
      </c>
      <c r="BF7897" t="s">
        <v>40</v>
      </c>
      <c r="BG7897" t="s">
        <v>240</v>
      </c>
    </row>
    <row r="7898" spans="20:59" x14ac:dyDescent="0.25">
      <c r="T7898" s="47">
        <v>42534</v>
      </c>
      <c r="U7898" t="s">
        <v>255</v>
      </c>
      <c r="V7898">
        <v>0</v>
      </c>
      <c r="W7898">
        <v>0</v>
      </c>
      <c r="X7898">
        <v>49</v>
      </c>
      <c r="Y7898" s="47">
        <v>42664</v>
      </c>
      <c r="Z7898" t="s">
        <v>40</v>
      </c>
      <c r="AA7898" t="s">
        <v>240</v>
      </c>
      <c r="AJ7898" s="47">
        <v>42534</v>
      </c>
      <c r="AK7898" t="s">
        <v>255</v>
      </c>
      <c r="AL7898">
        <v>0</v>
      </c>
      <c r="AM7898">
        <v>0</v>
      </c>
      <c r="AN7898">
        <v>49</v>
      </c>
      <c r="AO7898" s="47">
        <v>42664</v>
      </c>
      <c r="AP7898" t="s">
        <v>40</v>
      </c>
      <c r="AQ7898" t="s">
        <v>240</v>
      </c>
      <c r="AZ7898" s="47">
        <v>42534</v>
      </c>
      <c r="BA7898" t="s">
        <v>255</v>
      </c>
      <c r="BB7898">
        <v>0</v>
      </c>
      <c r="BC7898">
        <v>0</v>
      </c>
      <c r="BD7898">
        <v>49</v>
      </c>
      <c r="BE7898" s="47">
        <v>42664</v>
      </c>
      <c r="BF7898" t="s">
        <v>40</v>
      </c>
      <c r="BG7898" t="s">
        <v>240</v>
      </c>
    </row>
    <row r="7899" spans="20:59" x14ac:dyDescent="0.25">
      <c r="T7899" s="47">
        <v>42534</v>
      </c>
      <c r="U7899" t="s">
        <v>256</v>
      </c>
      <c r="V7899">
        <v>0.23</v>
      </c>
      <c r="W7899">
        <v>0.23</v>
      </c>
      <c r="X7899">
        <v>59</v>
      </c>
      <c r="Y7899" s="47">
        <v>42664</v>
      </c>
      <c r="Z7899" t="s">
        <v>40</v>
      </c>
      <c r="AA7899" t="s">
        <v>240</v>
      </c>
      <c r="AJ7899" s="47">
        <v>42534</v>
      </c>
      <c r="AK7899" t="s">
        <v>256</v>
      </c>
      <c r="AL7899">
        <v>0.05</v>
      </c>
      <c r="AM7899">
        <v>0.05</v>
      </c>
      <c r="AN7899">
        <v>59</v>
      </c>
      <c r="AO7899" s="47">
        <v>42664</v>
      </c>
      <c r="AP7899" t="s">
        <v>40</v>
      </c>
      <c r="AQ7899" t="s">
        <v>240</v>
      </c>
      <c r="AZ7899" s="47">
        <v>42534</v>
      </c>
      <c r="BA7899" t="s">
        <v>256</v>
      </c>
      <c r="BB7899">
        <v>0.23</v>
      </c>
      <c r="BC7899">
        <v>0.23</v>
      </c>
      <c r="BD7899">
        <v>59</v>
      </c>
      <c r="BE7899" s="47">
        <v>42664</v>
      </c>
      <c r="BF7899" t="s">
        <v>40</v>
      </c>
      <c r="BG7899" t="s">
        <v>240</v>
      </c>
    </row>
    <row r="7900" spans="20:59" x14ac:dyDescent="0.25">
      <c r="T7900" s="47">
        <v>42534</v>
      </c>
      <c r="U7900" t="s">
        <v>257</v>
      </c>
      <c r="V7900">
        <v>3.49</v>
      </c>
      <c r="W7900">
        <v>3.52</v>
      </c>
      <c r="X7900">
        <v>69</v>
      </c>
      <c r="Y7900" s="47">
        <v>42664</v>
      </c>
      <c r="Z7900" t="s">
        <v>40</v>
      </c>
      <c r="AA7900" t="s">
        <v>240</v>
      </c>
      <c r="AJ7900" s="47">
        <v>42534</v>
      </c>
      <c r="AK7900" t="s">
        <v>257</v>
      </c>
      <c r="AL7900">
        <v>1.48</v>
      </c>
      <c r="AM7900">
        <v>1.48</v>
      </c>
      <c r="AN7900">
        <v>69</v>
      </c>
      <c r="AO7900" s="47">
        <v>42664</v>
      </c>
      <c r="AP7900" t="s">
        <v>40</v>
      </c>
      <c r="AQ7900" t="s">
        <v>240</v>
      </c>
      <c r="AZ7900" s="47">
        <v>42534</v>
      </c>
      <c r="BA7900" t="s">
        <v>257</v>
      </c>
      <c r="BB7900">
        <v>3.49</v>
      </c>
      <c r="BC7900">
        <v>3.52</v>
      </c>
      <c r="BD7900">
        <v>69</v>
      </c>
      <c r="BE7900" s="47">
        <v>42664</v>
      </c>
      <c r="BF7900" t="s">
        <v>40</v>
      </c>
      <c r="BG7900" t="s">
        <v>240</v>
      </c>
    </row>
    <row r="7901" spans="20:59" x14ac:dyDescent="0.25">
      <c r="T7901" s="47">
        <v>42534</v>
      </c>
      <c r="U7901" t="s">
        <v>258</v>
      </c>
      <c r="V7901">
        <v>11.91</v>
      </c>
      <c r="W7901">
        <v>11.97</v>
      </c>
      <c r="X7901">
        <v>79</v>
      </c>
      <c r="Y7901" s="47">
        <v>42664</v>
      </c>
      <c r="Z7901" t="s">
        <v>40</v>
      </c>
      <c r="AA7901" t="s">
        <v>240</v>
      </c>
      <c r="AJ7901" s="47">
        <v>42534</v>
      </c>
      <c r="AK7901" t="s">
        <v>258</v>
      </c>
      <c r="AL7901">
        <v>7.61</v>
      </c>
      <c r="AM7901">
        <v>7.67</v>
      </c>
      <c r="AN7901">
        <v>79</v>
      </c>
      <c r="AO7901" s="47">
        <v>42664</v>
      </c>
      <c r="AP7901" t="s">
        <v>40</v>
      </c>
      <c r="AQ7901" t="s">
        <v>240</v>
      </c>
      <c r="AZ7901" s="47">
        <v>42534</v>
      </c>
      <c r="BA7901" t="s">
        <v>258</v>
      </c>
      <c r="BB7901">
        <v>11.91</v>
      </c>
      <c r="BC7901">
        <v>11.97</v>
      </c>
      <c r="BD7901">
        <v>79</v>
      </c>
      <c r="BE7901" s="47">
        <v>42664</v>
      </c>
      <c r="BF7901" t="s">
        <v>40</v>
      </c>
      <c r="BG7901" t="s">
        <v>240</v>
      </c>
    </row>
    <row r="7902" spans="20:59" x14ac:dyDescent="0.25">
      <c r="T7902" s="47">
        <v>42534</v>
      </c>
      <c r="U7902" t="s">
        <v>259</v>
      </c>
      <c r="V7902">
        <v>21.21</v>
      </c>
      <c r="W7902">
        <v>21.39</v>
      </c>
      <c r="X7902">
        <v>89</v>
      </c>
      <c r="Y7902" s="47">
        <v>42664</v>
      </c>
      <c r="Z7902" t="s">
        <v>40</v>
      </c>
      <c r="AA7902" t="s">
        <v>240</v>
      </c>
      <c r="AJ7902" s="47">
        <v>42534</v>
      </c>
      <c r="AK7902" t="s">
        <v>259</v>
      </c>
      <c r="AL7902">
        <v>17.149999999999999</v>
      </c>
      <c r="AM7902">
        <v>17.23</v>
      </c>
      <c r="AN7902">
        <v>89</v>
      </c>
      <c r="AO7902" s="47">
        <v>42664</v>
      </c>
      <c r="AP7902" t="s">
        <v>40</v>
      </c>
      <c r="AQ7902" t="s">
        <v>240</v>
      </c>
      <c r="AZ7902" s="47">
        <v>42534</v>
      </c>
      <c r="BA7902" t="s">
        <v>259</v>
      </c>
      <c r="BB7902">
        <v>21.21</v>
      </c>
      <c r="BC7902">
        <v>21.39</v>
      </c>
      <c r="BD7902">
        <v>89</v>
      </c>
      <c r="BE7902" s="47">
        <v>42664</v>
      </c>
      <c r="BF7902" t="s">
        <v>40</v>
      </c>
      <c r="BG7902" t="s">
        <v>240</v>
      </c>
    </row>
    <row r="7903" spans="20:59" x14ac:dyDescent="0.25">
      <c r="T7903" s="47">
        <v>42534</v>
      </c>
      <c r="U7903" t="s">
        <v>260</v>
      </c>
      <c r="V7903">
        <v>18.95</v>
      </c>
      <c r="W7903">
        <v>19</v>
      </c>
      <c r="X7903">
        <v>63</v>
      </c>
      <c r="Y7903" s="47">
        <v>42566</v>
      </c>
      <c r="Z7903" t="s">
        <v>28</v>
      </c>
      <c r="AA7903" t="s">
        <v>261</v>
      </c>
      <c r="AJ7903" s="47">
        <v>42534</v>
      </c>
      <c r="AK7903" t="s">
        <v>260</v>
      </c>
      <c r="AL7903">
        <v>19.88</v>
      </c>
      <c r="AM7903">
        <v>19.95</v>
      </c>
      <c r="AN7903">
        <v>63</v>
      </c>
      <c r="AO7903" s="47">
        <v>42566</v>
      </c>
      <c r="AP7903" t="s">
        <v>28</v>
      </c>
      <c r="AQ7903" t="s">
        <v>261</v>
      </c>
      <c r="AZ7903" s="47">
        <v>42534</v>
      </c>
      <c r="BA7903" t="s">
        <v>260</v>
      </c>
      <c r="BB7903">
        <v>18.95</v>
      </c>
      <c r="BC7903">
        <v>19</v>
      </c>
      <c r="BD7903">
        <v>63</v>
      </c>
      <c r="BE7903" s="47">
        <v>42566</v>
      </c>
      <c r="BF7903" t="s">
        <v>28</v>
      </c>
      <c r="BG7903" t="s">
        <v>261</v>
      </c>
    </row>
    <row r="7904" spans="20:59" x14ac:dyDescent="0.25">
      <c r="T7904" s="47">
        <v>42534</v>
      </c>
      <c r="U7904" t="s">
        <v>262</v>
      </c>
      <c r="V7904">
        <v>8.8699999999999992</v>
      </c>
      <c r="W7904">
        <v>8.93</v>
      </c>
      <c r="X7904">
        <v>73</v>
      </c>
      <c r="Y7904" s="47">
        <v>42566</v>
      </c>
      <c r="Z7904" t="s">
        <v>28</v>
      </c>
      <c r="AA7904" t="s">
        <v>261</v>
      </c>
      <c r="AJ7904" s="47">
        <v>42534</v>
      </c>
      <c r="AK7904" t="s">
        <v>262</v>
      </c>
      <c r="AL7904">
        <v>10.15</v>
      </c>
      <c r="AM7904">
        <v>10.23</v>
      </c>
      <c r="AN7904">
        <v>73</v>
      </c>
      <c r="AO7904" s="47">
        <v>42566</v>
      </c>
      <c r="AP7904" t="s">
        <v>28</v>
      </c>
      <c r="AQ7904" t="s">
        <v>261</v>
      </c>
      <c r="AZ7904" s="47">
        <v>42534</v>
      </c>
      <c r="BA7904" t="s">
        <v>262</v>
      </c>
      <c r="BB7904">
        <v>8.8699999999999992</v>
      </c>
      <c r="BC7904">
        <v>8.93</v>
      </c>
      <c r="BD7904">
        <v>73</v>
      </c>
      <c r="BE7904" s="47">
        <v>42566</v>
      </c>
      <c r="BF7904" t="s">
        <v>28</v>
      </c>
      <c r="BG7904" t="s">
        <v>261</v>
      </c>
    </row>
    <row r="7905" spans="20:59" x14ac:dyDescent="0.25">
      <c r="T7905" s="47">
        <v>42534</v>
      </c>
      <c r="U7905" t="s">
        <v>263</v>
      </c>
      <c r="V7905">
        <v>1.56</v>
      </c>
      <c r="W7905">
        <v>1.56</v>
      </c>
      <c r="X7905">
        <v>83</v>
      </c>
      <c r="Y7905" s="47">
        <v>42566</v>
      </c>
      <c r="Z7905" t="s">
        <v>28</v>
      </c>
      <c r="AA7905" t="s">
        <v>261</v>
      </c>
      <c r="AJ7905" s="47">
        <v>42534</v>
      </c>
      <c r="AK7905" t="s">
        <v>263</v>
      </c>
      <c r="AL7905">
        <v>2.09</v>
      </c>
      <c r="AM7905">
        <v>2.1</v>
      </c>
      <c r="AN7905">
        <v>83</v>
      </c>
      <c r="AO7905" s="47">
        <v>42566</v>
      </c>
      <c r="AP7905" t="s">
        <v>28</v>
      </c>
      <c r="AQ7905" t="s">
        <v>261</v>
      </c>
      <c r="AZ7905" s="47">
        <v>42534</v>
      </c>
      <c r="BA7905" t="s">
        <v>263</v>
      </c>
      <c r="BB7905">
        <v>1.56</v>
      </c>
      <c r="BC7905">
        <v>1.56</v>
      </c>
      <c r="BD7905">
        <v>83</v>
      </c>
      <c r="BE7905" s="47">
        <v>42566</v>
      </c>
      <c r="BF7905" t="s">
        <v>28</v>
      </c>
      <c r="BG7905" t="s">
        <v>261</v>
      </c>
    </row>
    <row r="7906" spans="20:59" x14ac:dyDescent="0.25">
      <c r="T7906" s="47">
        <v>42534</v>
      </c>
      <c r="U7906" t="s">
        <v>264</v>
      </c>
      <c r="V7906">
        <v>0.04</v>
      </c>
      <c r="W7906">
        <v>0.04</v>
      </c>
      <c r="X7906">
        <v>93</v>
      </c>
      <c r="Y7906" s="47">
        <v>42566</v>
      </c>
      <c r="Z7906" t="s">
        <v>28</v>
      </c>
      <c r="AA7906" t="s">
        <v>261</v>
      </c>
      <c r="AJ7906" s="47">
        <v>42534</v>
      </c>
      <c r="AK7906" t="s">
        <v>264</v>
      </c>
      <c r="AL7906">
        <v>7.0000000000000007E-2</v>
      </c>
      <c r="AM7906">
        <v>7.0000000000000007E-2</v>
      </c>
      <c r="AN7906">
        <v>93</v>
      </c>
      <c r="AO7906" s="47">
        <v>42566</v>
      </c>
      <c r="AP7906" t="s">
        <v>28</v>
      </c>
      <c r="AQ7906" t="s">
        <v>261</v>
      </c>
      <c r="AZ7906" s="47">
        <v>42534</v>
      </c>
      <c r="BA7906" t="s">
        <v>264</v>
      </c>
      <c r="BB7906">
        <v>0.04</v>
      </c>
      <c r="BC7906">
        <v>0.04</v>
      </c>
      <c r="BD7906">
        <v>93</v>
      </c>
      <c r="BE7906" s="47">
        <v>42566</v>
      </c>
      <c r="BF7906" t="s">
        <v>28</v>
      </c>
      <c r="BG7906" t="s">
        <v>261</v>
      </c>
    </row>
    <row r="7907" spans="20:59" x14ac:dyDescent="0.25">
      <c r="T7907" s="47">
        <v>42534</v>
      </c>
      <c r="U7907" t="s">
        <v>265</v>
      </c>
      <c r="V7907">
        <v>0</v>
      </c>
      <c r="W7907">
        <v>0</v>
      </c>
      <c r="X7907">
        <v>103</v>
      </c>
      <c r="Y7907" s="47">
        <v>42566</v>
      </c>
      <c r="Z7907" t="s">
        <v>28</v>
      </c>
      <c r="AA7907" t="s">
        <v>261</v>
      </c>
      <c r="AJ7907" s="47">
        <v>42534</v>
      </c>
      <c r="AK7907" t="s">
        <v>265</v>
      </c>
      <c r="AL7907">
        <v>0</v>
      </c>
      <c r="AM7907">
        <v>0</v>
      </c>
      <c r="AN7907">
        <v>103</v>
      </c>
      <c r="AO7907" s="47">
        <v>42566</v>
      </c>
      <c r="AP7907" t="s">
        <v>28</v>
      </c>
      <c r="AQ7907" t="s">
        <v>261</v>
      </c>
      <c r="AZ7907" s="47">
        <v>42534</v>
      </c>
      <c r="BA7907" t="s">
        <v>265</v>
      </c>
      <c r="BB7907">
        <v>0</v>
      </c>
      <c r="BC7907">
        <v>0</v>
      </c>
      <c r="BD7907">
        <v>103</v>
      </c>
      <c r="BE7907" s="47">
        <v>42566</v>
      </c>
      <c r="BF7907" t="s">
        <v>28</v>
      </c>
      <c r="BG7907" t="s">
        <v>261</v>
      </c>
    </row>
    <row r="7908" spans="20:59" x14ac:dyDescent="0.25">
      <c r="T7908" s="47">
        <v>42534</v>
      </c>
      <c r="U7908" t="s">
        <v>266</v>
      </c>
      <c r="V7908">
        <v>19.62</v>
      </c>
      <c r="W7908">
        <v>19.71</v>
      </c>
      <c r="X7908">
        <v>63</v>
      </c>
      <c r="Y7908" s="47">
        <v>42664</v>
      </c>
      <c r="Z7908" t="s">
        <v>28</v>
      </c>
      <c r="AA7908" t="s">
        <v>261</v>
      </c>
      <c r="AJ7908" s="47">
        <v>42534</v>
      </c>
      <c r="AK7908" t="s">
        <v>266</v>
      </c>
      <c r="AL7908">
        <v>20.12</v>
      </c>
      <c r="AM7908">
        <v>20.27</v>
      </c>
      <c r="AN7908">
        <v>63</v>
      </c>
      <c r="AO7908" s="47">
        <v>42664</v>
      </c>
      <c r="AP7908" t="s">
        <v>28</v>
      </c>
      <c r="AQ7908" t="s">
        <v>261</v>
      </c>
      <c r="AZ7908" s="47">
        <v>42534</v>
      </c>
      <c r="BA7908" t="s">
        <v>266</v>
      </c>
      <c r="BB7908">
        <v>19.62</v>
      </c>
      <c r="BC7908">
        <v>19.71</v>
      </c>
      <c r="BD7908">
        <v>63</v>
      </c>
      <c r="BE7908" s="47">
        <v>42664</v>
      </c>
      <c r="BF7908" t="s">
        <v>28</v>
      </c>
      <c r="BG7908" t="s">
        <v>261</v>
      </c>
    </row>
    <row r="7909" spans="20:59" x14ac:dyDescent="0.25">
      <c r="T7909" s="47">
        <v>42534</v>
      </c>
      <c r="U7909" t="s">
        <v>267</v>
      </c>
      <c r="V7909">
        <v>10.28</v>
      </c>
      <c r="W7909">
        <v>10.36</v>
      </c>
      <c r="X7909">
        <v>73</v>
      </c>
      <c r="Y7909" s="47">
        <v>42664</v>
      </c>
      <c r="Z7909" t="s">
        <v>28</v>
      </c>
      <c r="AA7909" t="s">
        <v>261</v>
      </c>
      <c r="AJ7909" s="47">
        <v>42534</v>
      </c>
      <c r="AK7909" t="s">
        <v>267</v>
      </c>
      <c r="AL7909">
        <v>11.01</v>
      </c>
      <c r="AM7909">
        <v>11.06</v>
      </c>
      <c r="AN7909">
        <v>73</v>
      </c>
      <c r="AO7909" s="47">
        <v>42664</v>
      </c>
      <c r="AP7909" t="s">
        <v>28</v>
      </c>
      <c r="AQ7909" t="s">
        <v>261</v>
      </c>
      <c r="AZ7909" s="47">
        <v>42534</v>
      </c>
      <c r="BA7909" t="s">
        <v>267</v>
      </c>
      <c r="BB7909">
        <v>10.28</v>
      </c>
      <c r="BC7909">
        <v>10.36</v>
      </c>
      <c r="BD7909">
        <v>73</v>
      </c>
      <c r="BE7909" s="47">
        <v>42664</v>
      </c>
      <c r="BF7909" t="s">
        <v>28</v>
      </c>
      <c r="BG7909" t="s">
        <v>261</v>
      </c>
    </row>
    <row r="7910" spans="20:59" x14ac:dyDescent="0.25">
      <c r="T7910" s="47">
        <v>42534</v>
      </c>
      <c r="U7910" t="s">
        <v>268</v>
      </c>
      <c r="V7910">
        <v>3.77</v>
      </c>
      <c r="W7910">
        <v>3.79</v>
      </c>
      <c r="X7910">
        <v>83</v>
      </c>
      <c r="Y7910" s="47">
        <v>42664</v>
      </c>
      <c r="Z7910" t="s">
        <v>28</v>
      </c>
      <c r="AA7910" t="s">
        <v>261</v>
      </c>
      <c r="AJ7910" s="47">
        <v>42534</v>
      </c>
      <c r="AK7910" t="s">
        <v>268</v>
      </c>
      <c r="AL7910">
        <v>4.34</v>
      </c>
      <c r="AM7910">
        <v>4.3600000000000003</v>
      </c>
      <c r="AN7910">
        <v>83</v>
      </c>
      <c r="AO7910" s="47">
        <v>42664</v>
      </c>
      <c r="AP7910" t="s">
        <v>28</v>
      </c>
      <c r="AQ7910" t="s">
        <v>261</v>
      </c>
      <c r="AZ7910" s="47">
        <v>42534</v>
      </c>
      <c r="BA7910" t="s">
        <v>268</v>
      </c>
      <c r="BB7910">
        <v>3.77</v>
      </c>
      <c r="BC7910">
        <v>3.79</v>
      </c>
      <c r="BD7910">
        <v>83</v>
      </c>
      <c r="BE7910" s="47">
        <v>42664</v>
      </c>
      <c r="BF7910" t="s">
        <v>28</v>
      </c>
      <c r="BG7910" t="s">
        <v>261</v>
      </c>
    </row>
    <row r="7911" spans="20:59" x14ac:dyDescent="0.25">
      <c r="T7911" s="47">
        <v>42534</v>
      </c>
      <c r="U7911" t="s">
        <v>269</v>
      </c>
      <c r="V7911">
        <v>0.93</v>
      </c>
      <c r="W7911">
        <v>0.94</v>
      </c>
      <c r="X7911">
        <v>93</v>
      </c>
      <c r="Y7911" s="47">
        <v>42664</v>
      </c>
      <c r="Z7911" t="s">
        <v>28</v>
      </c>
      <c r="AA7911" t="s">
        <v>261</v>
      </c>
      <c r="AJ7911" s="47">
        <v>42534</v>
      </c>
      <c r="AK7911" t="s">
        <v>269</v>
      </c>
      <c r="AL7911">
        <v>1.1399999999999999</v>
      </c>
      <c r="AM7911">
        <v>1.1399999999999999</v>
      </c>
      <c r="AN7911">
        <v>93</v>
      </c>
      <c r="AO7911" s="47">
        <v>42664</v>
      </c>
      <c r="AP7911" t="s">
        <v>28</v>
      </c>
      <c r="AQ7911" t="s">
        <v>261</v>
      </c>
      <c r="AZ7911" s="47">
        <v>42534</v>
      </c>
      <c r="BA7911" t="s">
        <v>269</v>
      </c>
      <c r="BB7911">
        <v>0.93</v>
      </c>
      <c r="BC7911">
        <v>0.94</v>
      </c>
      <c r="BD7911">
        <v>93</v>
      </c>
      <c r="BE7911" s="47">
        <v>42664</v>
      </c>
      <c r="BF7911" t="s">
        <v>28</v>
      </c>
      <c r="BG7911" t="s">
        <v>261</v>
      </c>
    </row>
    <row r="7912" spans="20:59" x14ac:dyDescent="0.25">
      <c r="T7912" s="47">
        <v>42534</v>
      </c>
      <c r="U7912" t="s">
        <v>270</v>
      </c>
      <c r="V7912">
        <v>0.16</v>
      </c>
      <c r="W7912">
        <v>0.16</v>
      </c>
      <c r="X7912">
        <v>103</v>
      </c>
      <c r="Y7912" s="47">
        <v>42664</v>
      </c>
      <c r="Z7912" t="s">
        <v>28</v>
      </c>
      <c r="AA7912" t="s">
        <v>261</v>
      </c>
      <c r="AJ7912" s="47">
        <v>42534</v>
      </c>
      <c r="AK7912" t="s">
        <v>270</v>
      </c>
      <c r="AL7912">
        <v>0.22</v>
      </c>
      <c r="AM7912">
        <v>0.22</v>
      </c>
      <c r="AN7912">
        <v>103</v>
      </c>
      <c r="AO7912" s="47">
        <v>42664</v>
      </c>
      <c r="AP7912" t="s">
        <v>28</v>
      </c>
      <c r="AQ7912" t="s">
        <v>261</v>
      </c>
      <c r="AZ7912" s="47">
        <v>42534</v>
      </c>
      <c r="BA7912" t="s">
        <v>270</v>
      </c>
      <c r="BB7912">
        <v>0.16</v>
      </c>
      <c r="BC7912">
        <v>0.16</v>
      </c>
      <c r="BD7912">
        <v>103</v>
      </c>
      <c r="BE7912" s="47">
        <v>42664</v>
      </c>
      <c r="BF7912" t="s">
        <v>28</v>
      </c>
      <c r="BG7912" t="s">
        <v>261</v>
      </c>
    </row>
    <row r="7913" spans="20:59" x14ac:dyDescent="0.25">
      <c r="T7913" s="47">
        <v>42534</v>
      </c>
      <c r="U7913" t="s">
        <v>271</v>
      </c>
      <c r="V7913">
        <v>0</v>
      </c>
      <c r="W7913">
        <v>0</v>
      </c>
      <c r="X7913">
        <v>63</v>
      </c>
      <c r="Y7913" s="47">
        <v>42566</v>
      </c>
      <c r="Z7913" t="s">
        <v>40</v>
      </c>
      <c r="AA7913" t="s">
        <v>261</v>
      </c>
      <c r="AJ7913" s="47">
        <v>42534</v>
      </c>
      <c r="AK7913" t="s">
        <v>271</v>
      </c>
      <c r="AL7913">
        <v>0</v>
      </c>
      <c r="AM7913">
        <v>0</v>
      </c>
      <c r="AN7913">
        <v>63</v>
      </c>
      <c r="AO7913" s="47">
        <v>42566</v>
      </c>
      <c r="AP7913" t="s">
        <v>40</v>
      </c>
      <c r="AQ7913" t="s">
        <v>261</v>
      </c>
      <c r="AZ7913" s="47">
        <v>42534</v>
      </c>
      <c r="BA7913" t="s">
        <v>271</v>
      </c>
      <c r="BB7913">
        <v>0</v>
      </c>
      <c r="BC7913">
        <v>0</v>
      </c>
      <c r="BD7913">
        <v>63</v>
      </c>
      <c r="BE7913" s="47">
        <v>42566</v>
      </c>
      <c r="BF7913" t="s">
        <v>40</v>
      </c>
      <c r="BG7913" t="s">
        <v>261</v>
      </c>
    </row>
    <row r="7914" spans="20:59" x14ac:dyDescent="0.25">
      <c r="T7914" s="47">
        <v>42534</v>
      </c>
      <c r="U7914" t="s">
        <v>272</v>
      </c>
      <c r="V7914">
        <v>0.06</v>
      </c>
      <c r="W7914">
        <v>0.06</v>
      </c>
      <c r="X7914">
        <v>73</v>
      </c>
      <c r="Y7914" s="47">
        <v>42566</v>
      </c>
      <c r="Z7914" t="s">
        <v>40</v>
      </c>
      <c r="AA7914" t="s">
        <v>261</v>
      </c>
      <c r="AJ7914" s="47">
        <v>42534</v>
      </c>
      <c r="AK7914" t="s">
        <v>272</v>
      </c>
      <c r="AL7914">
        <v>0.03</v>
      </c>
      <c r="AM7914">
        <v>0.03</v>
      </c>
      <c r="AN7914">
        <v>73</v>
      </c>
      <c r="AO7914" s="47">
        <v>42566</v>
      </c>
      <c r="AP7914" t="s">
        <v>40</v>
      </c>
      <c r="AQ7914" t="s">
        <v>261</v>
      </c>
      <c r="AZ7914" s="47">
        <v>42534</v>
      </c>
      <c r="BA7914" t="s">
        <v>272</v>
      </c>
      <c r="BB7914">
        <v>0.06</v>
      </c>
      <c r="BC7914">
        <v>0.06</v>
      </c>
      <c r="BD7914">
        <v>73</v>
      </c>
      <c r="BE7914" s="47">
        <v>42566</v>
      </c>
      <c r="BF7914" t="s">
        <v>40</v>
      </c>
      <c r="BG7914" t="s">
        <v>261</v>
      </c>
    </row>
    <row r="7915" spans="20:59" x14ac:dyDescent="0.25">
      <c r="T7915" s="47">
        <v>42534</v>
      </c>
      <c r="U7915" t="s">
        <v>273</v>
      </c>
      <c r="V7915">
        <v>2.52</v>
      </c>
      <c r="W7915">
        <v>2.54</v>
      </c>
      <c r="X7915">
        <v>83</v>
      </c>
      <c r="Y7915" s="47">
        <v>42566</v>
      </c>
      <c r="Z7915" t="s">
        <v>40</v>
      </c>
      <c r="AA7915" t="s">
        <v>261</v>
      </c>
      <c r="AJ7915" s="47">
        <v>42534</v>
      </c>
      <c r="AK7915" t="s">
        <v>273</v>
      </c>
      <c r="AL7915">
        <v>1.96</v>
      </c>
      <c r="AM7915">
        <v>1.98</v>
      </c>
      <c r="AN7915">
        <v>83</v>
      </c>
      <c r="AO7915" s="47">
        <v>42566</v>
      </c>
      <c r="AP7915" t="s">
        <v>40</v>
      </c>
      <c r="AQ7915" t="s">
        <v>261</v>
      </c>
      <c r="AZ7915" s="47">
        <v>42534</v>
      </c>
      <c r="BA7915" t="s">
        <v>273</v>
      </c>
      <c r="BB7915">
        <v>2.52</v>
      </c>
      <c r="BC7915">
        <v>2.54</v>
      </c>
      <c r="BD7915">
        <v>83</v>
      </c>
      <c r="BE7915" s="47">
        <v>42566</v>
      </c>
      <c r="BF7915" t="s">
        <v>40</v>
      </c>
      <c r="BG7915" t="s">
        <v>261</v>
      </c>
    </row>
    <row r="7916" spans="20:59" x14ac:dyDescent="0.25">
      <c r="T7916" s="47">
        <v>42534</v>
      </c>
      <c r="U7916" t="s">
        <v>274</v>
      </c>
      <c r="V7916">
        <v>11.06</v>
      </c>
      <c r="W7916">
        <v>11.1</v>
      </c>
      <c r="X7916">
        <v>93</v>
      </c>
      <c r="Y7916" s="47">
        <v>42566</v>
      </c>
      <c r="Z7916" t="s">
        <v>40</v>
      </c>
      <c r="AA7916" t="s">
        <v>261</v>
      </c>
      <c r="AJ7916" s="47">
        <v>42534</v>
      </c>
      <c r="AK7916" t="s">
        <v>274</v>
      </c>
      <c r="AL7916">
        <v>9.8699999999999992</v>
      </c>
      <c r="AM7916">
        <v>9.92</v>
      </c>
      <c r="AN7916">
        <v>93</v>
      </c>
      <c r="AO7916" s="47">
        <v>42566</v>
      </c>
      <c r="AP7916" t="s">
        <v>40</v>
      </c>
      <c r="AQ7916" t="s">
        <v>261</v>
      </c>
      <c r="AZ7916" s="47">
        <v>42534</v>
      </c>
      <c r="BA7916" t="s">
        <v>274</v>
      </c>
      <c r="BB7916">
        <v>11.06</v>
      </c>
      <c r="BC7916">
        <v>11.1</v>
      </c>
      <c r="BD7916">
        <v>93</v>
      </c>
      <c r="BE7916" s="47">
        <v>42566</v>
      </c>
      <c r="BF7916" t="s">
        <v>40</v>
      </c>
      <c r="BG7916" t="s">
        <v>261</v>
      </c>
    </row>
    <row r="7917" spans="20:59" x14ac:dyDescent="0.25">
      <c r="T7917" s="47">
        <v>42534</v>
      </c>
      <c r="U7917" t="s">
        <v>275</v>
      </c>
      <c r="V7917">
        <v>20.6</v>
      </c>
      <c r="W7917">
        <v>20.73</v>
      </c>
      <c r="X7917">
        <v>103</v>
      </c>
      <c r="Y7917" s="47">
        <v>42566</v>
      </c>
      <c r="Z7917" t="s">
        <v>40</v>
      </c>
      <c r="AA7917" t="s">
        <v>261</v>
      </c>
      <c r="AJ7917" s="47">
        <v>42534</v>
      </c>
      <c r="AK7917" t="s">
        <v>275</v>
      </c>
      <c r="AL7917">
        <v>19.489999999999998</v>
      </c>
      <c r="AM7917">
        <v>19.62</v>
      </c>
      <c r="AN7917">
        <v>103</v>
      </c>
      <c r="AO7917" s="47">
        <v>42566</v>
      </c>
      <c r="AP7917" t="s">
        <v>40</v>
      </c>
      <c r="AQ7917" t="s">
        <v>261</v>
      </c>
      <c r="AZ7917" s="47">
        <v>42534</v>
      </c>
      <c r="BA7917" t="s">
        <v>275</v>
      </c>
      <c r="BB7917">
        <v>20.6</v>
      </c>
      <c r="BC7917">
        <v>20.73</v>
      </c>
      <c r="BD7917">
        <v>103</v>
      </c>
      <c r="BE7917" s="47">
        <v>42566</v>
      </c>
      <c r="BF7917" t="s">
        <v>40</v>
      </c>
      <c r="BG7917" t="s">
        <v>261</v>
      </c>
    </row>
    <row r="7918" spans="20:59" x14ac:dyDescent="0.25">
      <c r="T7918" s="47">
        <v>42534</v>
      </c>
      <c r="U7918" t="s">
        <v>276</v>
      </c>
      <c r="V7918">
        <v>0.05</v>
      </c>
      <c r="W7918">
        <v>0.05</v>
      </c>
      <c r="X7918">
        <v>63</v>
      </c>
      <c r="Y7918" s="47">
        <v>42664</v>
      </c>
      <c r="Z7918" t="s">
        <v>40</v>
      </c>
      <c r="AA7918" t="s">
        <v>261</v>
      </c>
      <c r="AJ7918" s="47">
        <v>42534</v>
      </c>
      <c r="AK7918" t="s">
        <v>276</v>
      </c>
      <c r="AL7918">
        <v>0.04</v>
      </c>
      <c r="AM7918">
        <v>0.04</v>
      </c>
      <c r="AN7918">
        <v>63</v>
      </c>
      <c r="AO7918" s="47">
        <v>42664</v>
      </c>
      <c r="AP7918" t="s">
        <v>40</v>
      </c>
      <c r="AQ7918" t="s">
        <v>261</v>
      </c>
      <c r="AZ7918" s="47">
        <v>42534</v>
      </c>
      <c r="BA7918" t="s">
        <v>276</v>
      </c>
      <c r="BB7918">
        <v>0.05</v>
      </c>
      <c r="BC7918">
        <v>0.05</v>
      </c>
      <c r="BD7918">
        <v>63</v>
      </c>
      <c r="BE7918" s="47">
        <v>42664</v>
      </c>
      <c r="BF7918" t="s">
        <v>40</v>
      </c>
      <c r="BG7918" t="s">
        <v>261</v>
      </c>
    </row>
    <row r="7919" spans="20:59" x14ac:dyDescent="0.25">
      <c r="T7919" s="47">
        <v>42534</v>
      </c>
      <c r="U7919" t="s">
        <v>277</v>
      </c>
      <c r="V7919">
        <v>0.82</v>
      </c>
      <c r="W7919">
        <v>0.82</v>
      </c>
      <c r="X7919">
        <v>73</v>
      </c>
      <c r="Y7919" s="47">
        <v>42664</v>
      </c>
      <c r="Z7919" t="s">
        <v>40</v>
      </c>
      <c r="AA7919" t="s">
        <v>261</v>
      </c>
      <c r="AJ7919" s="47">
        <v>42534</v>
      </c>
      <c r="AK7919" t="s">
        <v>277</v>
      </c>
      <c r="AL7919">
        <v>0.67</v>
      </c>
      <c r="AM7919">
        <v>0.67</v>
      </c>
      <c r="AN7919">
        <v>73</v>
      </c>
      <c r="AO7919" s="47">
        <v>42664</v>
      </c>
      <c r="AP7919" t="s">
        <v>40</v>
      </c>
      <c r="AQ7919" t="s">
        <v>261</v>
      </c>
      <c r="AZ7919" s="47">
        <v>42534</v>
      </c>
      <c r="BA7919" t="s">
        <v>277</v>
      </c>
      <c r="BB7919">
        <v>0.82</v>
      </c>
      <c r="BC7919">
        <v>0.82</v>
      </c>
      <c r="BD7919">
        <v>73</v>
      </c>
      <c r="BE7919" s="47">
        <v>42664</v>
      </c>
      <c r="BF7919" t="s">
        <v>40</v>
      </c>
      <c r="BG7919" t="s">
        <v>261</v>
      </c>
    </row>
    <row r="7920" spans="20:59" x14ac:dyDescent="0.25">
      <c r="T7920" s="47">
        <v>42534</v>
      </c>
      <c r="U7920" t="s">
        <v>278</v>
      </c>
      <c r="V7920">
        <v>4.34</v>
      </c>
      <c r="W7920">
        <v>4.37</v>
      </c>
      <c r="X7920">
        <v>83</v>
      </c>
      <c r="Y7920" s="47">
        <v>42664</v>
      </c>
      <c r="Z7920" t="s">
        <v>40</v>
      </c>
      <c r="AA7920" t="s">
        <v>261</v>
      </c>
      <c r="AJ7920" s="47">
        <v>42534</v>
      </c>
      <c r="AK7920" t="s">
        <v>278</v>
      </c>
      <c r="AL7920">
        <v>3.85</v>
      </c>
      <c r="AM7920">
        <v>3.88</v>
      </c>
      <c r="AN7920">
        <v>83</v>
      </c>
      <c r="AO7920" s="47">
        <v>42664</v>
      </c>
      <c r="AP7920" t="s">
        <v>40</v>
      </c>
      <c r="AQ7920" t="s">
        <v>261</v>
      </c>
      <c r="AZ7920" s="47">
        <v>42534</v>
      </c>
      <c r="BA7920" t="s">
        <v>278</v>
      </c>
      <c r="BB7920">
        <v>4.34</v>
      </c>
      <c r="BC7920">
        <v>4.37</v>
      </c>
      <c r="BD7920">
        <v>83</v>
      </c>
      <c r="BE7920" s="47">
        <v>42664</v>
      </c>
      <c r="BF7920" t="s">
        <v>40</v>
      </c>
      <c r="BG7920" t="s">
        <v>261</v>
      </c>
    </row>
    <row r="7921" spans="20:59" x14ac:dyDescent="0.25">
      <c r="T7921" s="47">
        <v>42534</v>
      </c>
      <c r="U7921" t="s">
        <v>279</v>
      </c>
      <c r="V7921">
        <v>11.43</v>
      </c>
      <c r="W7921">
        <v>11.49</v>
      </c>
      <c r="X7921">
        <v>93</v>
      </c>
      <c r="Y7921" s="47">
        <v>42664</v>
      </c>
      <c r="Z7921" t="s">
        <v>40</v>
      </c>
      <c r="AA7921" t="s">
        <v>261</v>
      </c>
      <c r="AJ7921" s="47">
        <v>42534</v>
      </c>
      <c r="AK7921" t="s">
        <v>279</v>
      </c>
      <c r="AL7921">
        <v>10.7</v>
      </c>
      <c r="AM7921">
        <v>10.75</v>
      </c>
      <c r="AN7921">
        <v>93</v>
      </c>
      <c r="AO7921" s="47">
        <v>42664</v>
      </c>
      <c r="AP7921" t="s">
        <v>40</v>
      </c>
      <c r="AQ7921" t="s">
        <v>261</v>
      </c>
      <c r="AZ7921" s="47">
        <v>42534</v>
      </c>
      <c r="BA7921" t="s">
        <v>279</v>
      </c>
      <c r="BB7921">
        <v>11.43</v>
      </c>
      <c r="BC7921">
        <v>11.49</v>
      </c>
      <c r="BD7921">
        <v>93</v>
      </c>
      <c r="BE7921" s="47">
        <v>42664</v>
      </c>
      <c r="BF7921" t="s">
        <v>40</v>
      </c>
      <c r="BG7921" t="s">
        <v>261</v>
      </c>
    </row>
    <row r="7922" spans="20:59" x14ac:dyDescent="0.25">
      <c r="T7922" s="47">
        <v>42534</v>
      </c>
      <c r="U7922" t="s">
        <v>280</v>
      </c>
      <c r="V7922">
        <v>20.64</v>
      </c>
      <c r="W7922">
        <v>20.79</v>
      </c>
      <c r="X7922">
        <v>103</v>
      </c>
      <c r="Y7922" s="47">
        <v>42664</v>
      </c>
      <c r="Z7922" t="s">
        <v>40</v>
      </c>
      <c r="AA7922" t="s">
        <v>261</v>
      </c>
      <c r="AJ7922" s="47">
        <v>42534</v>
      </c>
      <c r="AK7922" t="s">
        <v>280</v>
      </c>
      <c r="AL7922">
        <v>19.71</v>
      </c>
      <c r="AM7922">
        <v>19.829999999999998</v>
      </c>
      <c r="AN7922">
        <v>103</v>
      </c>
      <c r="AO7922" s="47">
        <v>42664</v>
      </c>
      <c r="AP7922" t="s">
        <v>40</v>
      </c>
      <c r="AQ7922" t="s">
        <v>261</v>
      </c>
      <c r="AZ7922" s="47">
        <v>42534</v>
      </c>
      <c r="BA7922" t="s">
        <v>280</v>
      </c>
      <c r="BB7922">
        <v>20.64</v>
      </c>
      <c r="BC7922">
        <v>20.79</v>
      </c>
      <c r="BD7922">
        <v>103</v>
      </c>
      <c r="BE7922" s="47">
        <v>42664</v>
      </c>
      <c r="BF7922" t="s">
        <v>40</v>
      </c>
      <c r="BG7922" t="s">
        <v>261</v>
      </c>
    </row>
    <row r="7923" spans="20:59" x14ac:dyDescent="0.25">
      <c r="T7923" s="47">
        <v>42535</v>
      </c>
      <c r="U7923" t="s">
        <v>50</v>
      </c>
      <c r="V7923">
        <v>37.770000000000003</v>
      </c>
      <c r="W7923">
        <v>38.01</v>
      </c>
      <c r="X7923">
        <v>70</v>
      </c>
      <c r="Y7923" s="47">
        <v>42566</v>
      </c>
      <c r="Z7923" t="s">
        <v>28</v>
      </c>
      <c r="AA7923" t="s">
        <v>51</v>
      </c>
      <c r="AJ7923" s="47">
        <v>42535</v>
      </c>
      <c r="AK7923" t="s">
        <v>50</v>
      </c>
      <c r="AL7923">
        <v>56.41</v>
      </c>
      <c r="AM7923">
        <v>56.94</v>
      </c>
      <c r="AN7923">
        <v>70</v>
      </c>
      <c r="AO7923" s="47">
        <v>42566</v>
      </c>
      <c r="AP7923" t="s">
        <v>28</v>
      </c>
      <c r="AQ7923" t="s">
        <v>51</v>
      </c>
      <c r="AZ7923" s="47">
        <v>42535</v>
      </c>
      <c r="BA7923" t="s">
        <v>50</v>
      </c>
      <c r="BB7923">
        <v>37.770000000000003</v>
      </c>
      <c r="BC7923">
        <v>38.01</v>
      </c>
      <c r="BD7923">
        <v>70</v>
      </c>
      <c r="BE7923" s="47">
        <v>42566</v>
      </c>
      <c r="BF7923" t="s">
        <v>28</v>
      </c>
      <c r="BG7923" t="s">
        <v>51</v>
      </c>
    </row>
    <row r="7924" spans="20:59" x14ac:dyDescent="0.25">
      <c r="T7924" s="47">
        <v>42535</v>
      </c>
      <c r="U7924" t="s">
        <v>52</v>
      </c>
      <c r="V7924">
        <v>18.14</v>
      </c>
      <c r="W7924">
        <v>18.3</v>
      </c>
      <c r="X7924">
        <v>90</v>
      </c>
      <c r="Y7924" s="47">
        <v>42566</v>
      </c>
      <c r="Z7924" t="s">
        <v>28</v>
      </c>
      <c r="AA7924" t="s">
        <v>51</v>
      </c>
      <c r="AJ7924" s="47">
        <v>42535</v>
      </c>
      <c r="AK7924" t="s">
        <v>52</v>
      </c>
      <c r="AL7924">
        <v>36.31</v>
      </c>
      <c r="AM7924">
        <v>36.369999999999997</v>
      </c>
      <c r="AN7924">
        <v>90</v>
      </c>
      <c r="AO7924" s="47">
        <v>42566</v>
      </c>
      <c r="AP7924" t="s">
        <v>28</v>
      </c>
      <c r="AQ7924" t="s">
        <v>51</v>
      </c>
      <c r="AZ7924" s="47">
        <v>42535</v>
      </c>
      <c r="BA7924" t="s">
        <v>52</v>
      </c>
      <c r="BB7924">
        <v>18.14</v>
      </c>
      <c r="BC7924">
        <v>18.3</v>
      </c>
      <c r="BD7924">
        <v>90</v>
      </c>
      <c r="BE7924" s="47">
        <v>42566</v>
      </c>
      <c r="BF7924" t="s">
        <v>28</v>
      </c>
      <c r="BG7924" t="s">
        <v>51</v>
      </c>
    </row>
    <row r="7925" spans="20:59" x14ac:dyDescent="0.25">
      <c r="T7925" s="47">
        <v>42535</v>
      </c>
      <c r="U7925" t="s">
        <v>53</v>
      </c>
      <c r="V7925">
        <v>2.0099999999999998</v>
      </c>
      <c r="W7925">
        <v>2.02</v>
      </c>
      <c r="X7925">
        <v>110</v>
      </c>
      <c r="Y7925" s="47">
        <v>42566</v>
      </c>
      <c r="Z7925" t="s">
        <v>28</v>
      </c>
      <c r="AA7925" t="s">
        <v>51</v>
      </c>
      <c r="AJ7925" s="47">
        <v>42535</v>
      </c>
      <c r="AK7925" t="s">
        <v>53</v>
      </c>
      <c r="AL7925">
        <v>15.91</v>
      </c>
      <c r="AM7925">
        <v>15.99</v>
      </c>
      <c r="AN7925">
        <v>110</v>
      </c>
      <c r="AO7925" s="47">
        <v>42566</v>
      </c>
      <c r="AP7925" t="s">
        <v>28</v>
      </c>
      <c r="AQ7925" t="s">
        <v>51</v>
      </c>
      <c r="AZ7925" s="47">
        <v>42535</v>
      </c>
      <c r="BA7925" t="s">
        <v>53</v>
      </c>
      <c r="BB7925">
        <v>2.0099999999999998</v>
      </c>
      <c r="BC7925">
        <v>2.02</v>
      </c>
      <c r="BD7925">
        <v>110</v>
      </c>
      <c r="BE7925" s="47">
        <v>42566</v>
      </c>
      <c r="BF7925" t="s">
        <v>28</v>
      </c>
      <c r="BG7925" t="s">
        <v>51</v>
      </c>
    </row>
    <row r="7926" spans="20:59" x14ac:dyDescent="0.25">
      <c r="T7926" s="47">
        <v>42535</v>
      </c>
      <c r="U7926" t="s">
        <v>54</v>
      </c>
      <c r="V7926">
        <v>0</v>
      </c>
      <c r="W7926">
        <v>0</v>
      </c>
      <c r="X7926">
        <v>130</v>
      </c>
      <c r="Y7926" s="47">
        <v>42566</v>
      </c>
      <c r="Z7926" t="s">
        <v>28</v>
      </c>
      <c r="AA7926" t="s">
        <v>51</v>
      </c>
      <c r="AJ7926" s="47">
        <v>42535</v>
      </c>
      <c r="AK7926" t="s">
        <v>54</v>
      </c>
      <c r="AL7926">
        <v>1.54</v>
      </c>
      <c r="AM7926">
        <v>1.55</v>
      </c>
      <c r="AN7926">
        <v>130</v>
      </c>
      <c r="AO7926" s="47">
        <v>42566</v>
      </c>
      <c r="AP7926" t="s">
        <v>28</v>
      </c>
      <c r="AQ7926" t="s">
        <v>51</v>
      </c>
      <c r="AZ7926" s="47">
        <v>42535</v>
      </c>
      <c r="BA7926" t="s">
        <v>54</v>
      </c>
      <c r="BB7926">
        <v>0</v>
      </c>
      <c r="BC7926">
        <v>0</v>
      </c>
      <c r="BD7926">
        <v>130</v>
      </c>
      <c r="BE7926" s="47">
        <v>42566</v>
      </c>
      <c r="BF7926" t="s">
        <v>28</v>
      </c>
      <c r="BG7926" t="s">
        <v>51</v>
      </c>
    </row>
    <row r="7927" spans="20:59" x14ac:dyDescent="0.25">
      <c r="T7927" s="47">
        <v>42535</v>
      </c>
      <c r="U7927" t="s">
        <v>55</v>
      </c>
      <c r="V7927">
        <v>0</v>
      </c>
      <c r="W7927">
        <v>0</v>
      </c>
      <c r="X7927">
        <v>150</v>
      </c>
      <c r="Y7927" s="47">
        <v>42566</v>
      </c>
      <c r="Z7927" t="s">
        <v>28</v>
      </c>
      <c r="AA7927" t="s">
        <v>51</v>
      </c>
      <c r="AJ7927" s="47">
        <v>42535</v>
      </c>
      <c r="AK7927" t="s">
        <v>55</v>
      </c>
      <c r="AL7927">
        <v>0.01</v>
      </c>
      <c r="AM7927">
        <v>0.01</v>
      </c>
      <c r="AN7927">
        <v>150</v>
      </c>
      <c r="AO7927" s="47">
        <v>42566</v>
      </c>
      <c r="AP7927" t="s">
        <v>28</v>
      </c>
      <c r="AQ7927" t="s">
        <v>51</v>
      </c>
      <c r="AZ7927" s="47">
        <v>42535</v>
      </c>
      <c r="BA7927" t="s">
        <v>55</v>
      </c>
      <c r="BB7927">
        <v>0</v>
      </c>
      <c r="BC7927">
        <v>0</v>
      </c>
      <c r="BD7927">
        <v>150</v>
      </c>
      <c r="BE7927" s="47">
        <v>42566</v>
      </c>
      <c r="BF7927" t="s">
        <v>28</v>
      </c>
      <c r="BG7927" t="s">
        <v>51</v>
      </c>
    </row>
    <row r="7928" spans="20:59" x14ac:dyDescent="0.25">
      <c r="T7928" s="47">
        <v>42535</v>
      </c>
      <c r="U7928" t="s">
        <v>56</v>
      </c>
      <c r="V7928">
        <v>38.729999999999997</v>
      </c>
      <c r="W7928">
        <v>39</v>
      </c>
      <c r="X7928">
        <v>70</v>
      </c>
      <c r="Y7928" s="47">
        <v>42664</v>
      </c>
      <c r="Z7928" t="s">
        <v>28</v>
      </c>
      <c r="AA7928" t="s">
        <v>51</v>
      </c>
      <c r="AJ7928" s="47">
        <v>42535</v>
      </c>
      <c r="AK7928" t="s">
        <v>56</v>
      </c>
      <c r="AL7928">
        <v>56.08</v>
      </c>
      <c r="AM7928">
        <v>56.44</v>
      </c>
      <c r="AN7928">
        <v>70</v>
      </c>
      <c r="AO7928" s="47">
        <v>42664</v>
      </c>
      <c r="AP7928" t="s">
        <v>28</v>
      </c>
      <c r="AQ7928" t="s">
        <v>51</v>
      </c>
      <c r="AZ7928" s="47">
        <v>42535</v>
      </c>
      <c r="BA7928" t="s">
        <v>56</v>
      </c>
      <c r="BB7928">
        <v>38.729999999999997</v>
      </c>
      <c r="BC7928">
        <v>39</v>
      </c>
      <c r="BD7928">
        <v>70</v>
      </c>
      <c r="BE7928" s="47">
        <v>42664</v>
      </c>
      <c r="BF7928" t="s">
        <v>28</v>
      </c>
      <c r="BG7928" t="s">
        <v>51</v>
      </c>
    </row>
    <row r="7929" spans="20:59" x14ac:dyDescent="0.25">
      <c r="T7929" s="47">
        <v>42535</v>
      </c>
      <c r="U7929" t="s">
        <v>57</v>
      </c>
      <c r="V7929">
        <v>19.37</v>
      </c>
      <c r="W7929">
        <v>19.5</v>
      </c>
      <c r="X7929">
        <v>90</v>
      </c>
      <c r="Y7929" s="47">
        <v>42664</v>
      </c>
      <c r="Z7929" t="s">
        <v>28</v>
      </c>
      <c r="AA7929" t="s">
        <v>51</v>
      </c>
      <c r="AJ7929" s="47">
        <v>42535</v>
      </c>
      <c r="AK7929" t="s">
        <v>57</v>
      </c>
      <c r="AL7929">
        <v>35.630000000000003</v>
      </c>
      <c r="AM7929">
        <v>35.93</v>
      </c>
      <c r="AN7929">
        <v>90</v>
      </c>
      <c r="AO7929" s="47">
        <v>42664</v>
      </c>
      <c r="AP7929" t="s">
        <v>28</v>
      </c>
      <c r="AQ7929" t="s">
        <v>51</v>
      </c>
      <c r="AZ7929" s="47">
        <v>42535</v>
      </c>
      <c r="BA7929" t="s">
        <v>57</v>
      </c>
      <c r="BB7929">
        <v>19.37</v>
      </c>
      <c r="BC7929">
        <v>19.5</v>
      </c>
      <c r="BD7929">
        <v>90</v>
      </c>
      <c r="BE7929" s="47">
        <v>42664</v>
      </c>
      <c r="BF7929" t="s">
        <v>28</v>
      </c>
      <c r="BG7929" t="s">
        <v>51</v>
      </c>
    </row>
    <row r="7930" spans="20:59" x14ac:dyDescent="0.25">
      <c r="T7930" s="47">
        <v>42535</v>
      </c>
      <c r="U7930" t="s">
        <v>58</v>
      </c>
      <c r="V7930">
        <v>4.96</v>
      </c>
      <c r="W7930">
        <v>4.96</v>
      </c>
      <c r="X7930">
        <v>110</v>
      </c>
      <c r="Y7930" s="47">
        <v>42664</v>
      </c>
      <c r="Z7930" t="s">
        <v>28</v>
      </c>
      <c r="AA7930" t="s">
        <v>51</v>
      </c>
      <c r="AJ7930" s="47">
        <v>42535</v>
      </c>
      <c r="AK7930" t="s">
        <v>58</v>
      </c>
      <c r="AL7930">
        <v>17.75</v>
      </c>
      <c r="AM7930">
        <v>17.87</v>
      </c>
      <c r="AN7930">
        <v>110</v>
      </c>
      <c r="AO7930" s="47">
        <v>42664</v>
      </c>
      <c r="AP7930" t="s">
        <v>28</v>
      </c>
      <c r="AQ7930" t="s">
        <v>51</v>
      </c>
      <c r="AZ7930" s="47">
        <v>42535</v>
      </c>
      <c r="BA7930" t="s">
        <v>58</v>
      </c>
      <c r="BB7930">
        <v>4.96</v>
      </c>
      <c r="BC7930">
        <v>4.96</v>
      </c>
      <c r="BD7930">
        <v>110</v>
      </c>
      <c r="BE7930" s="47">
        <v>42664</v>
      </c>
      <c r="BF7930" t="s">
        <v>28</v>
      </c>
      <c r="BG7930" t="s">
        <v>51</v>
      </c>
    </row>
    <row r="7931" spans="20:59" x14ac:dyDescent="0.25">
      <c r="T7931" s="47">
        <v>42535</v>
      </c>
      <c r="U7931" t="s">
        <v>59</v>
      </c>
      <c r="V7931">
        <v>0.56000000000000005</v>
      </c>
      <c r="W7931">
        <v>0.56000000000000005</v>
      </c>
      <c r="X7931">
        <v>130</v>
      </c>
      <c r="Y7931" s="47">
        <v>42664</v>
      </c>
      <c r="Z7931" t="s">
        <v>28</v>
      </c>
      <c r="AA7931" t="s">
        <v>51</v>
      </c>
      <c r="AJ7931" s="47">
        <v>42535</v>
      </c>
      <c r="AK7931" t="s">
        <v>59</v>
      </c>
      <c r="AL7931">
        <v>4.91</v>
      </c>
      <c r="AM7931">
        <v>4.95</v>
      </c>
      <c r="AN7931">
        <v>130</v>
      </c>
      <c r="AO7931" s="47">
        <v>42664</v>
      </c>
      <c r="AP7931" t="s">
        <v>28</v>
      </c>
      <c r="AQ7931" t="s">
        <v>51</v>
      </c>
      <c r="AZ7931" s="47">
        <v>42535</v>
      </c>
      <c r="BA7931" t="s">
        <v>59</v>
      </c>
      <c r="BB7931">
        <v>0.56000000000000005</v>
      </c>
      <c r="BC7931">
        <v>0.56000000000000005</v>
      </c>
      <c r="BD7931">
        <v>130</v>
      </c>
      <c r="BE7931" s="47">
        <v>42664</v>
      </c>
      <c r="BF7931" t="s">
        <v>28</v>
      </c>
      <c r="BG7931" t="s">
        <v>51</v>
      </c>
    </row>
    <row r="7932" spans="20:59" x14ac:dyDescent="0.25">
      <c r="T7932" s="47">
        <v>42535</v>
      </c>
      <c r="U7932" t="s">
        <v>60</v>
      </c>
      <c r="V7932">
        <v>0.03</v>
      </c>
      <c r="W7932">
        <v>0.03</v>
      </c>
      <c r="X7932">
        <v>150</v>
      </c>
      <c r="Y7932" s="47">
        <v>42664</v>
      </c>
      <c r="Z7932" t="s">
        <v>28</v>
      </c>
      <c r="AA7932" t="s">
        <v>51</v>
      </c>
      <c r="AJ7932" s="47">
        <v>42535</v>
      </c>
      <c r="AK7932" t="s">
        <v>60</v>
      </c>
      <c r="AL7932">
        <v>0.72</v>
      </c>
      <c r="AM7932">
        <v>0.72</v>
      </c>
      <c r="AN7932">
        <v>150</v>
      </c>
      <c r="AO7932" s="47">
        <v>42664</v>
      </c>
      <c r="AP7932" t="s">
        <v>28</v>
      </c>
      <c r="AQ7932" t="s">
        <v>51</v>
      </c>
      <c r="AZ7932" s="47">
        <v>42535</v>
      </c>
      <c r="BA7932" t="s">
        <v>60</v>
      </c>
      <c r="BB7932">
        <v>0.03</v>
      </c>
      <c r="BC7932">
        <v>0.03</v>
      </c>
      <c r="BD7932">
        <v>150</v>
      </c>
      <c r="BE7932" s="47">
        <v>42664</v>
      </c>
      <c r="BF7932" t="s">
        <v>28</v>
      </c>
      <c r="BG7932" t="s">
        <v>51</v>
      </c>
    </row>
    <row r="7933" spans="20:59" x14ac:dyDescent="0.25">
      <c r="T7933" s="47">
        <v>42535</v>
      </c>
      <c r="U7933" t="s">
        <v>61</v>
      </c>
      <c r="V7933">
        <v>0</v>
      </c>
      <c r="W7933">
        <v>0</v>
      </c>
      <c r="X7933">
        <v>70</v>
      </c>
      <c r="Y7933" s="47">
        <v>42566</v>
      </c>
      <c r="Z7933" t="s">
        <v>40</v>
      </c>
      <c r="AA7933" t="s">
        <v>51</v>
      </c>
      <c r="AJ7933" s="47">
        <v>42535</v>
      </c>
      <c r="AK7933" t="s">
        <v>61</v>
      </c>
      <c r="AL7933">
        <v>0</v>
      </c>
      <c r="AM7933">
        <v>0</v>
      </c>
      <c r="AN7933">
        <v>70</v>
      </c>
      <c r="AO7933" s="47">
        <v>42566</v>
      </c>
      <c r="AP7933" t="s">
        <v>40</v>
      </c>
      <c r="AQ7933" t="s">
        <v>51</v>
      </c>
      <c r="AZ7933" s="47">
        <v>42535</v>
      </c>
      <c r="BA7933" t="s">
        <v>61</v>
      </c>
      <c r="BB7933">
        <v>0</v>
      </c>
      <c r="BC7933">
        <v>0</v>
      </c>
      <c r="BD7933">
        <v>70</v>
      </c>
      <c r="BE7933" s="47">
        <v>42566</v>
      </c>
      <c r="BF7933" t="s">
        <v>40</v>
      </c>
      <c r="BG7933" t="s">
        <v>51</v>
      </c>
    </row>
    <row r="7934" spans="20:59" x14ac:dyDescent="0.25">
      <c r="T7934" s="47">
        <v>42535</v>
      </c>
      <c r="U7934" t="s">
        <v>62</v>
      </c>
      <c r="V7934">
        <v>0</v>
      </c>
      <c r="W7934">
        <v>0</v>
      </c>
      <c r="X7934">
        <v>90</v>
      </c>
      <c r="Y7934" s="47">
        <v>42566</v>
      </c>
      <c r="Z7934" t="s">
        <v>40</v>
      </c>
      <c r="AA7934" t="s">
        <v>51</v>
      </c>
      <c r="AJ7934" s="47">
        <v>42535</v>
      </c>
      <c r="AK7934" t="s">
        <v>62</v>
      </c>
      <c r="AL7934">
        <v>0</v>
      </c>
      <c r="AM7934">
        <v>0</v>
      </c>
      <c r="AN7934">
        <v>90</v>
      </c>
      <c r="AO7934" s="47">
        <v>42566</v>
      </c>
      <c r="AP7934" t="s">
        <v>40</v>
      </c>
      <c r="AQ7934" t="s">
        <v>51</v>
      </c>
      <c r="AZ7934" s="47">
        <v>42535</v>
      </c>
      <c r="BA7934" t="s">
        <v>62</v>
      </c>
      <c r="BB7934">
        <v>0</v>
      </c>
      <c r="BC7934">
        <v>0</v>
      </c>
      <c r="BD7934">
        <v>90</v>
      </c>
      <c r="BE7934" s="47">
        <v>42566</v>
      </c>
      <c r="BF7934" t="s">
        <v>40</v>
      </c>
      <c r="BG7934" t="s">
        <v>51</v>
      </c>
    </row>
    <row r="7935" spans="20:59" x14ac:dyDescent="0.25">
      <c r="T7935" s="47">
        <v>42535</v>
      </c>
      <c r="U7935" t="s">
        <v>63</v>
      </c>
      <c r="V7935">
        <v>3.52</v>
      </c>
      <c r="W7935">
        <v>3.54</v>
      </c>
      <c r="X7935">
        <v>110</v>
      </c>
      <c r="Y7935" s="47">
        <v>42566</v>
      </c>
      <c r="Z7935" t="s">
        <v>40</v>
      </c>
      <c r="AA7935" t="s">
        <v>51</v>
      </c>
      <c r="AJ7935" s="47">
        <v>42535</v>
      </c>
      <c r="AK7935" t="s">
        <v>63</v>
      </c>
      <c r="AL7935">
        <v>0.04</v>
      </c>
      <c r="AM7935">
        <v>0.04</v>
      </c>
      <c r="AN7935">
        <v>110</v>
      </c>
      <c r="AO7935" s="47">
        <v>42566</v>
      </c>
      <c r="AP7935" t="s">
        <v>40</v>
      </c>
      <c r="AQ7935" t="s">
        <v>51</v>
      </c>
      <c r="AZ7935" s="47">
        <v>42535</v>
      </c>
      <c r="BA7935" t="s">
        <v>63</v>
      </c>
      <c r="BB7935">
        <v>3.52</v>
      </c>
      <c r="BC7935">
        <v>3.54</v>
      </c>
      <c r="BD7935">
        <v>110</v>
      </c>
      <c r="BE7935" s="47">
        <v>42566</v>
      </c>
      <c r="BF7935" t="s">
        <v>40</v>
      </c>
      <c r="BG7935" t="s">
        <v>51</v>
      </c>
    </row>
    <row r="7936" spans="20:59" x14ac:dyDescent="0.25">
      <c r="T7936" s="47">
        <v>42535</v>
      </c>
      <c r="U7936" t="s">
        <v>64</v>
      </c>
      <c r="V7936">
        <v>21.77</v>
      </c>
      <c r="W7936">
        <v>21.92</v>
      </c>
      <c r="X7936">
        <v>130</v>
      </c>
      <c r="Y7936" s="47">
        <v>42566</v>
      </c>
      <c r="Z7936" t="s">
        <v>40</v>
      </c>
      <c r="AA7936" t="s">
        <v>51</v>
      </c>
      <c r="AJ7936" s="47">
        <v>42535</v>
      </c>
      <c r="AK7936" t="s">
        <v>64</v>
      </c>
      <c r="AL7936">
        <v>5.59</v>
      </c>
      <c r="AM7936">
        <v>5.6</v>
      </c>
      <c r="AN7936">
        <v>130</v>
      </c>
      <c r="AO7936" s="47">
        <v>42566</v>
      </c>
      <c r="AP7936" t="s">
        <v>40</v>
      </c>
      <c r="AQ7936" t="s">
        <v>51</v>
      </c>
      <c r="AZ7936" s="47">
        <v>42535</v>
      </c>
      <c r="BA7936" t="s">
        <v>64</v>
      </c>
      <c r="BB7936">
        <v>21.77</v>
      </c>
      <c r="BC7936">
        <v>21.92</v>
      </c>
      <c r="BD7936">
        <v>130</v>
      </c>
      <c r="BE7936" s="47">
        <v>42566</v>
      </c>
      <c r="BF7936" t="s">
        <v>40</v>
      </c>
      <c r="BG7936" t="s">
        <v>51</v>
      </c>
    </row>
    <row r="7937" spans="20:59" x14ac:dyDescent="0.25">
      <c r="T7937" s="47">
        <v>42535</v>
      </c>
      <c r="U7937" t="s">
        <v>65</v>
      </c>
      <c r="V7937">
        <v>41.41</v>
      </c>
      <c r="W7937">
        <v>41.56</v>
      </c>
      <c r="X7937">
        <v>150</v>
      </c>
      <c r="Y7937" s="47">
        <v>42566</v>
      </c>
      <c r="Z7937" t="s">
        <v>40</v>
      </c>
      <c r="AA7937" t="s">
        <v>51</v>
      </c>
      <c r="AJ7937" s="47">
        <v>42535</v>
      </c>
      <c r="AK7937" t="s">
        <v>65</v>
      </c>
      <c r="AL7937">
        <v>23.45</v>
      </c>
      <c r="AM7937">
        <v>23.53</v>
      </c>
      <c r="AN7937">
        <v>150</v>
      </c>
      <c r="AO7937" s="47">
        <v>42566</v>
      </c>
      <c r="AP7937" t="s">
        <v>40</v>
      </c>
      <c r="AQ7937" t="s">
        <v>51</v>
      </c>
      <c r="AZ7937" s="47">
        <v>42535</v>
      </c>
      <c r="BA7937" t="s">
        <v>65</v>
      </c>
      <c r="BB7937">
        <v>41.41</v>
      </c>
      <c r="BC7937">
        <v>41.56</v>
      </c>
      <c r="BD7937">
        <v>150</v>
      </c>
      <c r="BE7937" s="47">
        <v>42566</v>
      </c>
      <c r="BF7937" t="s">
        <v>40</v>
      </c>
      <c r="BG7937" t="s">
        <v>51</v>
      </c>
    </row>
    <row r="7938" spans="20:59" x14ac:dyDescent="0.25">
      <c r="T7938" s="47">
        <v>42535</v>
      </c>
      <c r="U7938" t="s">
        <v>66</v>
      </c>
      <c r="V7938">
        <v>0</v>
      </c>
      <c r="W7938">
        <v>0</v>
      </c>
      <c r="X7938">
        <v>70</v>
      </c>
      <c r="Y7938" s="47">
        <v>42664</v>
      </c>
      <c r="Z7938" t="s">
        <v>40</v>
      </c>
      <c r="AA7938" t="s">
        <v>51</v>
      </c>
      <c r="AJ7938" s="47">
        <v>42535</v>
      </c>
      <c r="AK7938" t="s">
        <v>66</v>
      </c>
      <c r="AL7938">
        <v>0</v>
      </c>
      <c r="AM7938">
        <v>0</v>
      </c>
      <c r="AN7938">
        <v>70</v>
      </c>
      <c r="AO7938" s="47">
        <v>42664</v>
      </c>
      <c r="AP7938" t="s">
        <v>40</v>
      </c>
      <c r="AQ7938" t="s">
        <v>51</v>
      </c>
      <c r="AZ7938" s="47">
        <v>42535</v>
      </c>
      <c r="BA7938" t="s">
        <v>66</v>
      </c>
      <c r="BB7938">
        <v>0</v>
      </c>
      <c r="BC7938">
        <v>0</v>
      </c>
      <c r="BD7938">
        <v>70</v>
      </c>
      <c r="BE7938" s="47">
        <v>42664</v>
      </c>
      <c r="BF7938" t="s">
        <v>40</v>
      </c>
      <c r="BG7938" t="s">
        <v>51</v>
      </c>
    </row>
    <row r="7939" spans="20:59" x14ac:dyDescent="0.25">
      <c r="T7939" s="47">
        <v>42535</v>
      </c>
      <c r="U7939" t="s">
        <v>67</v>
      </c>
      <c r="V7939">
        <v>0.35</v>
      </c>
      <c r="W7939">
        <v>0.35</v>
      </c>
      <c r="X7939">
        <v>90</v>
      </c>
      <c r="Y7939" s="47">
        <v>42664</v>
      </c>
      <c r="Z7939" t="s">
        <v>40</v>
      </c>
      <c r="AA7939" t="s">
        <v>51</v>
      </c>
      <c r="AJ7939" s="47">
        <v>42535</v>
      </c>
      <c r="AK7939" t="s">
        <v>67</v>
      </c>
      <c r="AL7939">
        <v>0.01</v>
      </c>
      <c r="AM7939">
        <v>0.01</v>
      </c>
      <c r="AN7939">
        <v>90</v>
      </c>
      <c r="AO7939" s="47">
        <v>42664</v>
      </c>
      <c r="AP7939" t="s">
        <v>40</v>
      </c>
      <c r="AQ7939" t="s">
        <v>51</v>
      </c>
      <c r="AZ7939" s="47">
        <v>42535</v>
      </c>
      <c r="BA7939" t="s">
        <v>67</v>
      </c>
      <c r="BB7939">
        <v>0.35</v>
      </c>
      <c r="BC7939">
        <v>0.35</v>
      </c>
      <c r="BD7939">
        <v>90</v>
      </c>
      <c r="BE7939" s="47">
        <v>42664</v>
      </c>
      <c r="BF7939" t="s">
        <v>40</v>
      </c>
      <c r="BG7939" t="s">
        <v>51</v>
      </c>
    </row>
    <row r="7940" spans="20:59" x14ac:dyDescent="0.25">
      <c r="T7940" s="47">
        <v>42535</v>
      </c>
      <c r="U7940" t="s">
        <v>68</v>
      </c>
      <c r="V7940">
        <v>5.99</v>
      </c>
      <c r="W7940">
        <v>6.01</v>
      </c>
      <c r="X7940">
        <v>110</v>
      </c>
      <c r="Y7940" s="47">
        <v>42664</v>
      </c>
      <c r="Z7940" t="s">
        <v>40</v>
      </c>
      <c r="AA7940" t="s">
        <v>51</v>
      </c>
      <c r="AJ7940" s="47">
        <v>42535</v>
      </c>
      <c r="AK7940" t="s">
        <v>68</v>
      </c>
      <c r="AL7940">
        <v>0.97</v>
      </c>
      <c r="AM7940">
        <v>0.98</v>
      </c>
      <c r="AN7940">
        <v>110</v>
      </c>
      <c r="AO7940" s="47">
        <v>42664</v>
      </c>
      <c r="AP7940" t="s">
        <v>40</v>
      </c>
      <c r="AQ7940" t="s">
        <v>51</v>
      </c>
      <c r="AZ7940" s="47">
        <v>42535</v>
      </c>
      <c r="BA7940" t="s">
        <v>68</v>
      </c>
      <c r="BB7940">
        <v>5.99</v>
      </c>
      <c r="BC7940">
        <v>6.01</v>
      </c>
      <c r="BD7940">
        <v>110</v>
      </c>
      <c r="BE7940" s="47">
        <v>42664</v>
      </c>
      <c r="BF7940" t="s">
        <v>40</v>
      </c>
      <c r="BG7940" t="s">
        <v>51</v>
      </c>
    </row>
    <row r="7941" spans="20:59" x14ac:dyDescent="0.25">
      <c r="T7941" s="47">
        <v>42535</v>
      </c>
      <c r="U7941" t="s">
        <v>69</v>
      </c>
      <c r="V7941">
        <v>21.61</v>
      </c>
      <c r="W7941">
        <v>21.73</v>
      </c>
      <c r="X7941">
        <v>130</v>
      </c>
      <c r="Y7941" s="47">
        <v>42664</v>
      </c>
      <c r="Z7941" t="s">
        <v>40</v>
      </c>
      <c r="AA7941" t="s">
        <v>51</v>
      </c>
      <c r="AJ7941" s="47">
        <v>42535</v>
      </c>
      <c r="AK7941" t="s">
        <v>69</v>
      </c>
      <c r="AL7941">
        <v>8.24</v>
      </c>
      <c r="AM7941">
        <v>8.26</v>
      </c>
      <c r="AN7941">
        <v>130</v>
      </c>
      <c r="AO7941" s="47">
        <v>42664</v>
      </c>
      <c r="AP7941" t="s">
        <v>40</v>
      </c>
      <c r="AQ7941" t="s">
        <v>51</v>
      </c>
      <c r="AZ7941" s="47">
        <v>42535</v>
      </c>
      <c r="BA7941" t="s">
        <v>69</v>
      </c>
      <c r="BB7941">
        <v>21.61</v>
      </c>
      <c r="BC7941">
        <v>21.73</v>
      </c>
      <c r="BD7941">
        <v>130</v>
      </c>
      <c r="BE7941" s="47">
        <v>42664</v>
      </c>
      <c r="BF7941" t="s">
        <v>40</v>
      </c>
      <c r="BG7941" t="s">
        <v>51</v>
      </c>
    </row>
    <row r="7942" spans="20:59" x14ac:dyDescent="0.25">
      <c r="T7942" s="47">
        <v>42535</v>
      </c>
      <c r="U7942" t="s">
        <v>70</v>
      </c>
      <c r="V7942">
        <v>40.58</v>
      </c>
      <c r="W7942">
        <v>40.72</v>
      </c>
      <c r="X7942">
        <v>150</v>
      </c>
      <c r="Y7942" s="47">
        <v>42664</v>
      </c>
      <c r="Z7942" t="s">
        <v>40</v>
      </c>
      <c r="AA7942" t="s">
        <v>51</v>
      </c>
      <c r="AJ7942" s="47">
        <v>42535</v>
      </c>
      <c r="AK7942" t="s">
        <v>70</v>
      </c>
      <c r="AL7942">
        <v>24.1</v>
      </c>
      <c r="AM7942">
        <v>24.32</v>
      </c>
      <c r="AN7942">
        <v>150</v>
      </c>
      <c r="AO7942" s="47">
        <v>42664</v>
      </c>
      <c r="AP7942" t="s">
        <v>40</v>
      </c>
      <c r="AQ7942" t="s">
        <v>51</v>
      </c>
      <c r="AZ7942" s="47">
        <v>42535</v>
      </c>
      <c r="BA7942" t="s">
        <v>70</v>
      </c>
      <c r="BB7942">
        <v>40.58</v>
      </c>
      <c r="BC7942">
        <v>40.72</v>
      </c>
      <c r="BD7942">
        <v>150</v>
      </c>
      <c r="BE7942" s="47">
        <v>42664</v>
      </c>
      <c r="BF7942" t="s">
        <v>40</v>
      </c>
      <c r="BG7942" t="s">
        <v>51</v>
      </c>
    </row>
    <row r="7943" spans="20:59" x14ac:dyDescent="0.25">
      <c r="T7943" s="47">
        <v>42535</v>
      </c>
      <c r="U7943" t="s">
        <v>27</v>
      </c>
      <c r="V7943">
        <v>34.5</v>
      </c>
      <c r="W7943">
        <v>34.61</v>
      </c>
      <c r="X7943">
        <v>59</v>
      </c>
      <c r="Y7943" s="47">
        <v>42566</v>
      </c>
      <c r="Z7943" t="s">
        <v>28</v>
      </c>
      <c r="AA7943" t="s">
        <v>29</v>
      </c>
      <c r="AJ7943" s="47">
        <v>42535</v>
      </c>
      <c r="AK7943" t="s">
        <v>27</v>
      </c>
      <c r="AL7943">
        <v>15.93</v>
      </c>
      <c r="AM7943">
        <v>16.010000000000002</v>
      </c>
      <c r="AN7943">
        <v>59</v>
      </c>
      <c r="AO7943" s="47">
        <v>42566</v>
      </c>
      <c r="AP7943" t="s">
        <v>28</v>
      </c>
      <c r="AQ7943" t="s">
        <v>29</v>
      </c>
      <c r="AZ7943" s="47">
        <v>42535</v>
      </c>
      <c r="BA7943" t="s">
        <v>27</v>
      </c>
      <c r="BB7943">
        <v>34.5</v>
      </c>
      <c r="BC7943">
        <v>34.61</v>
      </c>
      <c r="BD7943">
        <v>59</v>
      </c>
      <c r="BE7943" s="47">
        <v>42566</v>
      </c>
      <c r="BF7943" t="s">
        <v>28</v>
      </c>
      <c r="BG7943" t="s">
        <v>29</v>
      </c>
    </row>
    <row r="7944" spans="20:59" x14ac:dyDescent="0.25">
      <c r="T7944" s="47">
        <v>42535</v>
      </c>
      <c r="U7944" t="s">
        <v>30</v>
      </c>
      <c r="V7944">
        <v>24.46</v>
      </c>
      <c r="W7944">
        <v>24.64</v>
      </c>
      <c r="X7944">
        <v>69</v>
      </c>
      <c r="Y7944" s="47">
        <v>42566</v>
      </c>
      <c r="Z7944" t="s">
        <v>28</v>
      </c>
      <c r="AA7944" t="s">
        <v>29</v>
      </c>
      <c r="AJ7944" s="47">
        <v>42535</v>
      </c>
      <c r="AK7944" t="s">
        <v>30</v>
      </c>
      <c r="AL7944">
        <v>6.69</v>
      </c>
      <c r="AM7944">
        <v>6.74</v>
      </c>
      <c r="AN7944">
        <v>69</v>
      </c>
      <c r="AO7944" s="47">
        <v>42566</v>
      </c>
      <c r="AP7944" t="s">
        <v>28</v>
      </c>
      <c r="AQ7944" t="s">
        <v>29</v>
      </c>
      <c r="AZ7944" s="47">
        <v>42535</v>
      </c>
      <c r="BA7944" t="s">
        <v>30</v>
      </c>
      <c r="BB7944">
        <v>24.46</v>
      </c>
      <c r="BC7944">
        <v>24.64</v>
      </c>
      <c r="BD7944">
        <v>69</v>
      </c>
      <c r="BE7944" s="47">
        <v>42566</v>
      </c>
      <c r="BF7944" t="s">
        <v>28</v>
      </c>
      <c r="BG7944" t="s">
        <v>29</v>
      </c>
    </row>
    <row r="7945" spans="20:59" x14ac:dyDescent="0.25">
      <c r="T7945" s="47">
        <v>42535</v>
      </c>
      <c r="U7945" t="s">
        <v>31</v>
      </c>
      <c r="V7945">
        <v>14.95</v>
      </c>
      <c r="W7945">
        <v>15.04</v>
      </c>
      <c r="X7945">
        <v>79</v>
      </c>
      <c r="Y7945" s="47">
        <v>42566</v>
      </c>
      <c r="Z7945" t="s">
        <v>28</v>
      </c>
      <c r="AA7945" t="s">
        <v>29</v>
      </c>
      <c r="AJ7945" s="47">
        <v>42535</v>
      </c>
      <c r="AK7945" t="s">
        <v>31</v>
      </c>
      <c r="AL7945">
        <v>1.5</v>
      </c>
      <c r="AM7945">
        <v>1.51</v>
      </c>
      <c r="AN7945">
        <v>79</v>
      </c>
      <c r="AO7945" s="47">
        <v>42566</v>
      </c>
      <c r="AP7945" t="s">
        <v>28</v>
      </c>
      <c r="AQ7945" t="s">
        <v>29</v>
      </c>
      <c r="AZ7945" s="47">
        <v>42535</v>
      </c>
      <c r="BA7945" t="s">
        <v>31</v>
      </c>
      <c r="BB7945">
        <v>14.95</v>
      </c>
      <c r="BC7945">
        <v>15.04</v>
      </c>
      <c r="BD7945">
        <v>79</v>
      </c>
      <c r="BE7945" s="47">
        <v>42566</v>
      </c>
      <c r="BF7945" t="s">
        <v>28</v>
      </c>
      <c r="BG7945" t="s">
        <v>29</v>
      </c>
    </row>
    <row r="7946" spans="20:59" x14ac:dyDescent="0.25">
      <c r="T7946" s="47">
        <v>42535</v>
      </c>
      <c r="U7946" t="s">
        <v>32</v>
      </c>
      <c r="V7946">
        <v>6.41</v>
      </c>
      <c r="W7946">
        <v>6.43</v>
      </c>
      <c r="X7946">
        <v>89</v>
      </c>
      <c r="Y7946" s="47">
        <v>42566</v>
      </c>
      <c r="Z7946" t="s">
        <v>28</v>
      </c>
      <c r="AA7946" t="s">
        <v>29</v>
      </c>
      <c r="AJ7946" s="47">
        <v>42535</v>
      </c>
      <c r="AK7946" t="s">
        <v>32</v>
      </c>
      <c r="AL7946">
        <v>0.15</v>
      </c>
      <c r="AM7946">
        <v>0.15</v>
      </c>
      <c r="AN7946">
        <v>89</v>
      </c>
      <c r="AO7946" s="47">
        <v>42566</v>
      </c>
      <c r="AP7946" t="s">
        <v>28</v>
      </c>
      <c r="AQ7946" t="s">
        <v>29</v>
      </c>
      <c r="AZ7946" s="47">
        <v>42535</v>
      </c>
      <c r="BA7946" t="s">
        <v>32</v>
      </c>
      <c r="BB7946">
        <v>6.41</v>
      </c>
      <c r="BC7946">
        <v>6.43</v>
      </c>
      <c r="BD7946">
        <v>89</v>
      </c>
      <c r="BE7946" s="47">
        <v>42566</v>
      </c>
      <c r="BF7946" t="s">
        <v>28</v>
      </c>
      <c r="BG7946" t="s">
        <v>29</v>
      </c>
    </row>
    <row r="7947" spans="20:59" x14ac:dyDescent="0.25">
      <c r="T7947" s="47">
        <v>42535</v>
      </c>
      <c r="U7947" t="s">
        <v>33</v>
      </c>
      <c r="V7947">
        <v>1.83</v>
      </c>
      <c r="W7947">
        <v>1.84</v>
      </c>
      <c r="X7947">
        <v>99</v>
      </c>
      <c r="Y7947" s="47">
        <v>42566</v>
      </c>
      <c r="Z7947" t="s">
        <v>28</v>
      </c>
      <c r="AA7947" t="s">
        <v>29</v>
      </c>
      <c r="AJ7947" s="47">
        <v>42535</v>
      </c>
      <c r="AK7947" t="s">
        <v>33</v>
      </c>
      <c r="AL7947">
        <v>0.01</v>
      </c>
      <c r="AM7947">
        <v>0.01</v>
      </c>
      <c r="AN7947">
        <v>99</v>
      </c>
      <c r="AO7947" s="47">
        <v>42566</v>
      </c>
      <c r="AP7947" t="s">
        <v>28</v>
      </c>
      <c r="AQ7947" t="s">
        <v>29</v>
      </c>
      <c r="AZ7947" s="47">
        <v>42535</v>
      </c>
      <c r="BA7947" t="s">
        <v>33</v>
      </c>
      <c r="BB7947">
        <v>1.83</v>
      </c>
      <c r="BC7947">
        <v>1.84</v>
      </c>
      <c r="BD7947">
        <v>99</v>
      </c>
      <c r="BE7947" s="47">
        <v>42566</v>
      </c>
      <c r="BF7947" t="s">
        <v>28</v>
      </c>
      <c r="BG7947" t="s">
        <v>29</v>
      </c>
    </row>
    <row r="7948" spans="20:59" x14ac:dyDescent="0.25">
      <c r="T7948" s="47">
        <v>42535</v>
      </c>
      <c r="U7948" t="s">
        <v>34</v>
      </c>
      <c r="V7948">
        <v>34.64</v>
      </c>
      <c r="W7948">
        <v>34.659999999999997</v>
      </c>
      <c r="X7948">
        <v>59</v>
      </c>
      <c r="Y7948" s="47">
        <v>42664</v>
      </c>
      <c r="Z7948" t="s">
        <v>28</v>
      </c>
      <c r="AA7948" t="s">
        <v>29</v>
      </c>
      <c r="AJ7948" s="47">
        <v>42535</v>
      </c>
      <c r="AK7948" t="s">
        <v>34</v>
      </c>
      <c r="AL7948">
        <v>16.7</v>
      </c>
      <c r="AM7948">
        <v>16.79</v>
      </c>
      <c r="AN7948">
        <v>59</v>
      </c>
      <c r="AO7948" s="47">
        <v>42664</v>
      </c>
      <c r="AP7948" t="s">
        <v>28</v>
      </c>
      <c r="AQ7948" t="s">
        <v>29</v>
      </c>
      <c r="AZ7948" s="47">
        <v>42535</v>
      </c>
      <c r="BA7948" t="s">
        <v>34</v>
      </c>
      <c r="BB7948">
        <v>34.64</v>
      </c>
      <c r="BC7948">
        <v>34.659999999999997</v>
      </c>
      <c r="BD7948">
        <v>59</v>
      </c>
      <c r="BE7948" s="47">
        <v>42664</v>
      </c>
      <c r="BF7948" t="s">
        <v>28</v>
      </c>
      <c r="BG7948" t="s">
        <v>29</v>
      </c>
    </row>
    <row r="7949" spans="20:59" x14ac:dyDescent="0.25">
      <c r="T7949" s="47">
        <v>42535</v>
      </c>
      <c r="U7949" t="s">
        <v>35</v>
      </c>
      <c r="V7949">
        <v>25.66</v>
      </c>
      <c r="W7949">
        <v>25.83</v>
      </c>
      <c r="X7949">
        <v>69</v>
      </c>
      <c r="Y7949" s="47">
        <v>42664</v>
      </c>
      <c r="Z7949" t="s">
        <v>28</v>
      </c>
      <c r="AA7949" t="s">
        <v>29</v>
      </c>
      <c r="AJ7949" s="47">
        <v>42535</v>
      </c>
      <c r="AK7949" t="s">
        <v>35</v>
      </c>
      <c r="AL7949">
        <v>9.67</v>
      </c>
      <c r="AM7949">
        <v>9.74</v>
      </c>
      <c r="AN7949">
        <v>69</v>
      </c>
      <c r="AO7949" s="47">
        <v>42664</v>
      </c>
      <c r="AP7949" t="s">
        <v>28</v>
      </c>
      <c r="AQ7949" t="s">
        <v>29</v>
      </c>
      <c r="AZ7949" s="47">
        <v>42535</v>
      </c>
      <c r="BA7949" t="s">
        <v>35</v>
      </c>
      <c r="BB7949">
        <v>25.66</v>
      </c>
      <c r="BC7949">
        <v>25.83</v>
      </c>
      <c r="BD7949">
        <v>69</v>
      </c>
      <c r="BE7949" s="47">
        <v>42664</v>
      </c>
      <c r="BF7949" t="s">
        <v>28</v>
      </c>
      <c r="BG7949" t="s">
        <v>29</v>
      </c>
    </row>
    <row r="7950" spans="20:59" x14ac:dyDescent="0.25">
      <c r="T7950" s="47">
        <v>42535</v>
      </c>
      <c r="U7950" t="s">
        <v>36</v>
      </c>
      <c r="V7950">
        <v>16.71</v>
      </c>
      <c r="W7950">
        <v>16.82</v>
      </c>
      <c r="X7950">
        <v>79</v>
      </c>
      <c r="Y7950" s="47">
        <v>42664</v>
      </c>
      <c r="Z7950" t="s">
        <v>28</v>
      </c>
      <c r="AA7950" t="s">
        <v>29</v>
      </c>
      <c r="AJ7950" s="47">
        <v>42535</v>
      </c>
      <c r="AK7950" t="s">
        <v>36</v>
      </c>
      <c r="AL7950">
        <v>4.63</v>
      </c>
      <c r="AM7950">
        <v>4.6399999999999997</v>
      </c>
      <c r="AN7950">
        <v>79</v>
      </c>
      <c r="AO7950" s="47">
        <v>42664</v>
      </c>
      <c r="AP7950" t="s">
        <v>28</v>
      </c>
      <c r="AQ7950" t="s">
        <v>29</v>
      </c>
      <c r="AZ7950" s="47">
        <v>42535</v>
      </c>
      <c r="BA7950" t="s">
        <v>36</v>
      </c>
      <c r="BB7950">
        <v>16.71</v>
      </c>
      <c r="BC7950">
        <v>16.82</v>
      </c>
      <c r="BD7950">
        <v>79</v>
      </c>
      <c r="BE7950" s="47">
        <v>42664</v>
      </c>
      <c r="BF7950" t="s">
        <v>28</v>
      </c>
      <c r="BG7950" t="s">
        <v>29</v>
      </c>
    </row>
    <row r="7951" spans="20:59" x14ac:dyDescent="0.25">
      <c r="T7951" s="47">
        <v>42535</v>
      </c>
      <c r="U7951" t="s">
        <v>37</v>
      </c>
      <c r="V7951">
        <v>10.55</v>
      </c>
      <c r="W7951">
        <v>10.6</v>
      </c>
      <c r="X7951">
        <v>89</v>
      </c>
      <c r="Y7951" s="47">
        <v>42664</v>
      </c>
      <c r="Z7951" t="s">
        <v>28</v>
      </c>
      <c r="AA7951" t="s">
        <v>29</v>
      </c>
      <c r="AJ7951" s="47">
        <v>42535</v>
      </c>
      <c r="AK7951" t="s">
        <v>37</v>
      </c>
      <c r="AL7951">
        <v>1.95</v>
      </c>
      <c r="AM7951">
        <v>1.97</v>
      </c>
      <c r="AN7951">
        <v>89</v>
      </c>
      <c r="AO7951" s="47">
        <v>42664</v>
      </c>
      <c r="AP7951" t="s">
        <v>28</v>
      </c>
      <c r="AQ7951" t="s">
        <v>29</v>
      </c>
      <c r="AZ7951" s="47">
        <v>42535</v>
      </c>
      <c r="BA7951" t="s">
        <v>37</v>
      </c>
      <c r="BB7951">
        <v>10.55</v>
      </c>
      <c r="BC7951">
        <v>10.6</v>
      </c>
      <c r="BD7951">
        <v>89</v>
      </c>
      <c r="BE7951" s="47">
        <v>42664</v>
      </c>
      <c r="BF7951" t="s">
        <v>28</v>
      </c>
      <c r="BG7951" t="s">
        <v>29</v>
      </c>
    </row>
    <row r="7952" spans="20:59" x14ac:dyDescent="0.25">
      <c r="T7952" s="47">
        <v>42535</v>
      </c>
      <c r="U7952" t="s">
        <v>38</v>
      </c>
      <c r="V7952">
        <v>5.81</v>
      </c>
      <c r="W7952">
        <v>5.82</v>
      </c>
      <c r="X7952">
        <v>99</v>
      </c>
      <c r="Y7952" s="47">
        <v>42664</v>
      </c>
      <c r="Z7952" t="s">
        <v>28</v>
      </c>
      <c r="AA7952" t="s">
        <v>29</v>
      </c>
      <c r="AJ7952" s="47">
        <v>42535</v>
      </c>
      <c r="AK7952" t="s">
        <v>38</v>
      </c>
      <c r="AL7952">
        <v>0.77</v>
      </c>
      <c r="AM7952">
        <v>0.77</v>
      </c>
      <c r="AN7952">
        <v>99</v>
      </c>
      <c r="AO7952" s="47">
        <v>42664</v>
      </c>
      <c r="AP7952" t="s">
        <v>28</v>
      </c>
      <c r="AQ7952" t="s">
        <v>29</v>
      </c>
      <c r="AZ7952" s="47">
        <v>42535</v>
      </c>
      <c r="BA7952" t="s">
        <v>38</v>
      </c>
      <c r="BB7952">
        <v>5.81</v>
      </c>
      <c r="BC7952">
        <v>5.82</v>
      </c>
      <c r="BD7952">
        <v>99</v>
      </c>
      <c r="BE7952" s="47">
        <v>42664</v>
      </c>
      <c r="BF7952" t="s">
        <v>28</v>
      </c>
      <c r="BG7952" t="s">
        <v>29</v>
      </c>
    </row>
    <row r="7953" spans="20:59" x14ac:dyDescent="0.25">
      <c r="T7953" s="47">
        <v>42535</v>
      </c>
      <c r="U7953" t="s">
        <v>39</v>
      </c>
      <c r="V7953">
        <v>0</v>
      </c>
      <c r="W7953">
        <v>0</v>
      </c>
      <c r="X7953">
        <v>59</v>
      </c>
      <c r="Y7953" s="47">
        <v>42566</v>
      </c>
      <c r="Z7953" t="s">
        <v>40</v>
      </c>
      <c r="AA7953" t="s">
        <v>29</v>
      </c>
      <c r="AJ7953" s="47">
        <v>42535</v>
      </c>
      <c r="AK7953" t="s">
        <v>39</v>
      </c>
      <c r="AL7953">
        <v>0.02</v>
      </c>
      <c r="AM7953">
        <v>0.02</v>
      </c>
      <c r="AN7953">
        <v>59</v>
      </c>
      <c r="AO7953" s="47">
        <v>42566</v>
      </c>
      <c r="AP7953" t="s">
        <v>40</v>
      </c>
      <c r="AQ7953" t="s">
        <v>29</v>
      </c>
      <c r="AZ7953" s="47">
        <v>42535</v>
      </c>
      <c r="BA7953" t="s">
        <v>39</v>
      </c>
      <c r="BB7953">
        <v>0</v>
      </c>
      <c r="BC7953">
        <v>0</v>
      </c>
      <c r="BD7953">
        <v>59</v>
      </c>
      <c r="BE7953" s="47">
        <v>42566</v>
      </c>
      <c r="BF7953" t="s">
        <v>40</v>
      </c>
      <c r="BG7953" t="s">
        <v>29</v>
      </c>
    </row>
    <row r="7954" spans="20:59" x14ac:dyDescent="0.25">
      <c r="T7954" s="47">
        <v>42535</v>
      </c>
      <c r="U7954" t="s">
        <v>41</v>
      </c>
      <c r="V7954">
        <v>0</v>
      </c>
      <c r="W7954">
        <v>0</v>
      </c>
      <c r="X7954">
        <v>69</v>
      </c>
      <c r="Y7954" s="47">
        <v>42566</v>
      </c>
      <c r="Z7954" t="s">
        <v>40</v>
      </c>
      <c r="AA7954" t="s">
        <v>29</v>
      </c>
      <c r="AJ7954" s="47">
        <v>42535</v>
      </c>
      <c r="AK7954" t="s">
        <v>41</v>
      </c>
      <c r="AL7954">
        <v>0.84</v>
      </c>
      <c r="AM7954">
        <v>0.84</v>
      </c>
      <c r="AN7954">
        <v>69</v>
      </c>
      <c r="AO7954" s="47">
        <v>42566</v>
      </c>
      <c r="AP7954" t="s">
        <v>40</v>
      </c>
      <c r="AQ7954" t="s">
        <v>29</v>
      </c>
      <c r="AZ7954" s="47">
        <v>42535</v>
      </c>
      <c r="BA7954" t="s">
        <v>41</v>
      </c>
      <c r="BB7954">
        <v>0</v>
      </c>
      <c r="BC7954">
        <v>0</v>
      </c>
      <c r="BD7954">
        <v>69</v>
      </c>
      <c r="BE7954" s="47">
        <v>42566</v>
      </c>
      <c r="BF7954" t="s">
        <v>40</v>
      </c>
      <c r="BG7954" t="s">
        <v>29</v>
      </c>
    </row>
    <row r="7955" spans="20:59" x14ac:dyDescent="0.25">
      <c r="T7955" s="47">
        <v>42535</v>
      </c>
      <c r="U7955" t="s">
        <v>42</v>
      </c>
      <c r="V7955">
        <v>0.16</v>
      </c>
      <c r="W7955">
        <v>0.16</v>
      </c>
      <c r="X7955">
        <v>79</v>
      </c>
      <c r="Y7955" s="47">
        <v>42566</v>
      </c>
      <c r="Z7955" t="s">
        <v>40</v>
      </c>
      <c r="AA7955" t="s">
        <v>29</v>
      </c>
      <c r="AJ7955" s="47">
        <v>42535</v>
      </c>
      <c r="AK7955" t="s">
        <v>42</v>
      </c>
      <c r="AL7955">
        <v>5.39</v>
      </c>
      <c r="AM7955">
        <v>5.41</v>
      </c>
      <c r="AN7955">
        <v>79</v>
      </c>
      <c r="AO7955" s="47">
        <v>42566</v>
      </c>
      <c r="AP7955" t="s">
        <v>40</v>
      </c>
      <c r="AQ7955" t="s">
        <v>29</v>
      </c>
      <c r="AZ7955" s="47">
        <v>42535</v>
      </c>
      <c r="BA7955" t="s">
        <v>42</v>
      </c>
      <c r="BB7955">
        <v>0.16</v>
      </c>
      <c r="BC7955">
        <v>0.16</v>
      </c>
      <c r="BD7955">
        <v>79</v>
      </c>
      <c r="BE7955" s="47">
        <v>42566</v>
      </c>
      <c r="BF7955" t="s">
        <v>40</v>
      </c>
      <c r="BG7955" t="s">
        <v>29</v>
      </c>
    </row>
    <row r="7956" spans="20:59" x14ac:dyDescent="0.25">
      <c r="T7956" s="47">
        <v>42535</v>
      </c>
      <c r="U7956" t="s">
        <v>43</v>
      </c>
      <c r="V7956">
        <v>1.76</v>
      </c>
      <c r="W7956">
        <v>1.77</v>
      </c>
      <c r="X7956">
        <v>89</v>
      </c>
      <c r="Y7956" s="47">
        <v>42566</v>
      </c>
      <c r="Z7956" t="s">
        <v>40</v>
      </c>
      <c r="AA7956" t="s">
        <v>29</v>
      </c>
      <c r="AJ7956" s="47">
        <v>42535</v>
      </c>
      <c r="AK7956" t="s">
        <v>43</v>
      </c>
      <c r="AL7956">
        <v>13.85</v>
      </c>
      <c r="AM7956">
        <v>13.94</v>
      </c>
      <c r="AN7956">
        <v>89</v>
      </c>
      <c r="AO7956" s="47">
        <v>42566</v>
      </c>
      <c r="AP7956" t="s">
        <v>40</v>
      </c>
      <c r="AQ7956" t="s">
        <v>29</v>
      </c>
      <c r="AZ7956" s="47">
        <v>42535</v>
      </c>
      <c r="BA7956" t="s">
        <v>43</v>
      </c>
      <c r="BB7956">
        <v>1.76</v>
      </c>
      <c r="BC7956">
        <v>1.77</v>
      </c>
      <c r="BD7956">
        <v>89</v>
      </c>
      <c r="BE7956" s="47">
        <v>42566</v>
      </c>
      <c r="BF7956" t="s">
        <v>40</v>
      </c>
      <c r="BG7956" t="s">
        <v>29</v>
      </c>
    </row>
    <row r="7957" spans="20:59" x14ac:dyDescent="0.25">
      <c r="T7957" s="47">
        <v>42535</v>
      </c>
      <c r="U7957" t="s">
        <v>44</v>
      </c>
      <c r="V7957">
        <v>7.12</v>
      </c>
      <c r="W7957">
        <v>7.18</v>
      </c>
      <c r="X7957">
        <v>99</v>
      </c>
      <c r="Y7957" s="47">
        <v>42566</v>
      </c>
      <c r="Z7957" t="s">
        <v>40</v>
      </c>
      <c r="AA7957" t="s">
        <v>29</v>
      </c>
      <c r="AJ7957" s="47">
        <v>42535</v>
      </c>
      <c r="AK7957" t="s">
        <v>44</v>
      </c>
      <c r="AL7957">
        <v>23.92</v>
      </c>
      <c r="AM7957">
        <v>24.05</v>
      </c>
      <c r="AN7957">
        <v>99</v>
      </c>
      <c r="AO7957" s="47">
        <v>42566</v>
      </c>
      <c r="AP7957" t="s">
        <v>40</v>
      </c>
      <c r="AQ7957" t="s">
        <v>29</v>
      </c>
      <c r="AZ7957" s="47">
        <v>42535</v>
      </c>
      <c r="BA7957" t="s">
        <v>44</v>
      </c>
      <c r="BB7957">
        <v>7.12</v>
      </c>
      <c r="BC7957">
        <v>7.18</v>
      </c>
      <c r="BD7957">
        <v>99</v>
      </c>
      <c r="BE7957" s="47">
        <v>42566</v>
      </c>
      <c r="BF7957" t="s">
        <v>40</v>
      </c>
      <c r="BG7957" t="s">
        <v>29</v>
      </c>
    </row>
    <row r="7958" spans="20:59" x14ac:dyDescent="0.25">
      <c r="T7958" s="47">
        <v>42535</v>
      </c>
      <c r="U7958" t="s">
        <v>45</v>
      </c>
      <c r="V7958">
        <v>0.06</v>
      </c>
      <c r="W7958">
        <v>0.06</v>
      </c>
      <c r="X7958">
        <v>59</v>
      </c>
      <c r="Y7958" s="47">
        <v>42664</v>
      </c>
      <c r="Z7958" t="s">
        <v>40</v>
      </c>
      <c r="AA7958" t="s">
        <v>29</v>
      </c>
      <c r="AJ7958" s="47">
        <v>42535</v>
      </c>
      <c r="AK7958" t="s">
        <v>45</v>
      </c>
      <c r="AL7958">
        <v>0.78</v>
      </c>
      <c r="AM7958">
        <v>0.78</v>
      </c>
      <c r="AN7958">
        <v>59</v>
      </c>
      <c r="AO7958" s="47">
        <v>42664</v>
      </c>
      <c r="AP7958" t="s">
        <v>40</v>
      </c>
      <c r="AQ7958" t="s">
        <v>29</v>
      </c>
      <c r="AZ7958" s="47">
        <v>42535</v>
      </c>
      <c r="BA7958" t="s">
        <v>45</v>
      </c>
      <c r="BB7958">
        <v>0.06</v>
      </c>
      <c r="BC7958">
        <v>0.06</v>
      </c>
      <c r="BD7958">
        <v>59</v>
      </c>
      <c r="BE7958" s="47">
        <v>42664</v>
      </c>
      <c r="BF7958" t="s">
        <v>40</v>
      </c>
      <c r="BG7958" t="s">
        <v>29</v>
      </c>
    </row>
    <row r="7959" spans="20:59" x14ac:dyDescent="0.25">
      <c r="T7959" s="47">
        <v>42535</v>
      </c>
      <c r="U7959" t="s">
        <v>46</v>
      </c>
      <c r="V7959">
        <v>0.47</v>
      </c>
      <c r="W7959">
        <v>0.47</v>
      </c>
      <c r="X7959">
        <v>69</v>
      </c>
      <c r="Y7959" s="47">
        <v>42664</v>
      </c>
      <c r="Z7959" t="s">
        <v>40</v>
      </c>
      <c r="AA7959" t="s">
        <v>29</v>
      </c>
      <c r="AJ7959" s="47">
        <v>42535</v>
      </c>
      <c r="AK7959" t="s">
        <v>46</v>
      </c>
      <c r="AL7959">
        <v>3.2</v>
      </c>
      <c r="AM7959">
        <v>3.22</v>
      </c>
      <c r="AN7959">
        <v>69</v>
      </c>
      <c r="AO7959" s="47">
        <v>42664</v>
      </c>
      <c r="AP7959" t="s">
        <v>40</v>
      </c>
      <c r="AQ7959" t="s">
        <v>29</v>
      </c>
      <c r="AZ7959" s="47">
        <v>42535</v>
      </c>
      <c r="BA7959" t="s">
        <v>46</v>
      </c>
      <c r="BB7959">
        <v>0.47</v>
      </c>
      <c r="BC7959">
        <v>0.47</v>
      </c>
      <c r="BD7959">
        <v>69</v>
      </c>
      <c r="BE7959" s="47">
        <v>42664</v>
      </c>
      <c r="BF7959" t="s">
        <v>40</v>
      </c>
      <c r="BG7959" t="s">
        <v>29</v>
      </c>
    </row>
    <row r="7960" spans="20:59" x14ac:dyDescent="0.25">
      <c r="T7960" s="47">
        <v>42535</v>
      </c>
      <c r="U7960" t="s">
        <v>47</v>
      </c>
      <c r="V7960">
        <v>1.88</v>
      </c>
      <c r="W7960">
        <v>1.88</v>
      </c>
      <c r="X7960">
        <v>79</v>
      </c>
      <c r="Y7960" s="47">
        <v>42664</v>
      </c>
      <c r="Z7960" t="s">
        <v>40</v>
      </c>
      <c r="AA7960" t="s">
        <v>29</v>
      </c>
      <c r="AJ7960" s="47">
        <v>42535</v>
      </c>
      <c r="AK7960" t="s">
        <v>47</v>
      </c>
      <c r="AL7960">
        <v>8.26</v>
      </c>
      <c r="AM7960">
        <v>8.31</v>
      </c>
      <c r="AN7960">
        <v>79</v>
      </c>
      <c r="AO7960" s="47">
        <v>42664</v>
      </c>
      <c r="AP7960" t="s">
        <v>40</v>
      </c>
      <c r="AQ7960" t="s">
        <v>29</v>
      </c>
      <c r="AZ7960" s="47">
        <v>42535</v>
      </c>
      <c r="BA7960" t="s">
        <v>47</v>
      </c>
      <c r="BB7960">
        <v>1.88</v>
      </c>
      <c r="BC7960">
        <v>1.88</v>
      </c>
      <c r="BD7960">
        <v>79</v>
      </c>
      <c r="BE7960" s="47">
        <v>42664</v>
      </c>
      <c r="BF7960" t="s">
        <v>40</v>
      </c>
      <c r="BG7960" t="s">
        <v>29</v>
      </c>
    </row>
    <row r="7961" spans="20:59" x14ac:dyDescent="0.25">
      <c r="T7961" s="47">
        <v>42535</v>
      </c>
      <c r="U7961" t="s">
        <v>48</v>
      </c>
      <c r="V7961">
        <v>5.0599999999999996</v>
      </c>
      <c r="W7961">
        <v>5.09</v>
      </c>
      <c r="X7961">
        <v>89</v>
      </c>
      <c r="Y7961" s="47">
        <v>42664</v>
      </c>
      <c r="Z7961" t="s">
        <v>40</v>
      </c>
      <c r="AA7961" t="s">
        <v>29</v>
      </c>
      <c r="AJ7961" s="47">
        <v>42535</v>
      </c>
      <c r="AK7961" t="s">
        <v>48</v>
      </c>
      <c r="AL7961">
        <v>15.25</v>
      </c>
      <c r="AM7961">
        <v>15.31</v>
      </c>
      <c r="AN7961">
        <v>89</v>
      </c>
      <c r="AO7961" s="47">
        <v>42664</v>
      </c>
      <c r="AP7961" t="s">
        <v>40</v>
      </c>
      <c r="AQ7961" t="s">
        <v>29</v>
      </c>
      <c r="AZ7961" s="47">
        <v>42535</v>
      </c>
      <c r="BA7961" t="s">
        <v>48</v>
      </c>
      <c r="BB7961">
        <v>5.0599999999999996</v>
      </c>
      <c r="BC7961">
        <v>5.09</v>
      </c>
      <c r="BD7961">
        <v>89</v>
      </c>
      <c r="BE7961" s="47">
        <v>42664</v>
      </c>
      <c r="BF7961" t="s">
        <v>40</v>
      </c>
      <c r="BG7961" t="s">
        <v>29</v>
      </c>
    </row>
    <row r="7962" spans="20:59" x14ac:dyDescent="0.25">
      <c r="T7962" s="47">
        <v>42535</v>
      </c>
      <c r="U7962" t="s">
        <v>49</v>
      </c>
      <c r="V7962">
        <v>10.59</v>
      </c>
      <c r="W7962">
        <v>10.63</v>
      </c>
      <c r="X7962">
        <v>99</v>
      </c>
      <c r="Y7962" s="47">
        <v>42664</v>
      </c>
      <c r="Z7962" t="s">
        <v>40</v>
      </c>
      <c r="AA7962" t="s">
        <v>29</v>
      </c>
      <c r="AJ7962" s="47">
        <v>42535</v>
      </c>
      <c r="AK7962" t="s">
        <v>49</v>
      </c>
      <c r="AL7962">
        <v>24.13</v>
      </c>
      <c r="AM7962">
        <v>24.22</v>
      </c>
      <c r="AN7962">
        <v>99</v>
      </c>
      <c r="AO7962" s="47">
        <v>42664</v>
      </c>
      <c r="AP7962" t="s">
        <v>40</v>
      </c>
      <c r="AQ7962" t="s">
        <v>29</v>
      </c>
      <c r="AZ7962" s="47">
        <v>42535</v>
      </c>
      <c r="BA7962" t="s">
        <v>49</v>
      </c>
      <c r="BB7962">
        <v>10.59</v>
      </c>
      <c r="BC7962">
        <v>10.63</v>
      </c>
      <c r="BD7962">
        <v>99</v>
      </c>
      <c r="BE7962" s="47">
        <v>42664</v>
      </c>
      <c r="BF7962" t="s">
        <v>40</v>
      </c>
      <c r="BG7962" t="s">
        <v>29</v>
      </c>
    </row>
    <row r="7963" spans="20:59" x14ac:dyDescent="0.25">
      <c r="T7963" s="47">
        <v>42535</v>
      </c>
      <c r="U7963" t="s">
        <v>71</v>
      </c>
      <c r="V7963">
        <v>98.45</v>
      </c>
      <c r="W7963">
        <v>99.02</v>
      </c>
      <c r="X7963">
        <v>243</v>
      </c>
      <c r="Y7963" s="47">
        <v>42566</v>
      </c>
      <c r="Z7963" t="s">
        <v>28</v>
      </c>
      <c r="AA7963" t="s">
        <v>72</v>
      </c>
      <c r="AJ7963" s="47">
        <v>42535</v>
      </c>
      <c r="AK7963" t="s">
        <v>71</v>
      </c>
      <c r="AL7963">
        <v>85.18</v>
      </c>
      <c r="AM7963">
        <v>85.73</v>
      </c>
      <c r="AN7963">
        <v>243</v>
      </c>
      <c r="AO7963" s="47">
        <v>42566</v>
      </c>
      <c r="AP7963" t="s">
        <v>28</v>
      </c>
      <c r="AQ7963" t="s">
        <v>72</v>
      </c>
      <c r="AZ7963" s="47">
        <v>42535</v>
      </c>
      <c r="BA7963" t="s">
        <v>71</v>
      </c>
      <c r="BB7963">
        <v>98.45</v>
      </c>
      <c r="BC7963">
        <v>99.02</v>
      </c>
      <c r="BD7963">
        <v>243</v>
      </c>
      <c r="BE7963" s="47">
        <v>42566</v>
      </c>
      <c r="BF7963" t="s">
        <v>28</v>
      </c>
      <c r="BG7963" t="s">
        <v>72</v>
      </c>
    </row>
    <row r="7964" spans="20:59" x14ac:dyDescent="0.25">
      <c r="T7964" s="47">
        <v>42535</v>
      </c>
      <c r="U7964" t="s">
        <v>73</v>
      </c>
      <c r="V7964">
        <v>48.24</v>
      </c>
      <c r="W7964">
        <v>48.6</v>
      </c>
      <c r="X7964">
        <v>293</v>
      </c>
      <c r="Y7964" s="47">
        <v>42566</v>
      </c>
      <c r="Z7964" t="s">
        <v>28</v>
      </c>
      <c r="AA7964" t="s">
        <v>72</v>
      </c>
      <c r="AJ7964" s="47">
        <v>42535</v>
      </c>
      <c r="AK7964" t="s">
        <v>73</v>
      </c>
      <c r="AL7964">
        <v>37.21</v>
      </c>
      <c r="AM7964">
        <v>37.5</v>
      </c>
      <c r="AN7964">
        <v>293</v>
      </c>
      <c r="AO7964" s="47">
        <v>42566</v>
      </c>
      <c r="AP7964" t="s">
        <v>28</v>
      </c>
      <c r="AQ7964" t="s">
        <v>72</v>
      </c>
      <c r="AZ7964" s="47">
        <v>42535</v>
      </c>
      <c r="BA7964" t="s">
        <v>73</v>
      </c>
      <c r="BB7964">
        <v>48.24</v>
      </c>
      <c r="BC7964">
        <v>48.6</v>
      </c>
      <c r="BD7964">
        <v>293</v>
      </c>
      <c r="BE7964" s="47">
        <v>42566</v>
      </c>
      <c r="BF7964" t="s">
        <v>28</v>
      </c>
      <c r="BG7964" t="s">
        <v>72</v>
      </c>
    </row>
    <row r="7965" spans="20:59" x14ac:dyDescent="0.25">
      <c r="T7965" s="47">
        <v>42535</v>
      </c>
      <c r="U7965" t="s">
        <v>74</v>
      </c>
      <c r="V7965">
        <v>11.09</v>
      </c>
      <c r="W7965">
        <v>11.15</v>
      </c>
      <c r="X7965">
        <v>343</v>
      </c>
      <c r="Y7965" s="47">
        <v>42566</v>
      </c>
      <c r="Z7965" t="s">
        <v>28</v>
      </c>
      <c r="AA7965" t="s">
        <v>72</v>
      </c>
      <c r="AJ7965" s="47">
        <v>42535</v>
      </c>
      <c r="AK7965" t="s">
        <v>74</v>
      </c>
      <c r="AL7965">
        <v>6.14</v>
      </c>
      <c r="AM7965">
        <v>6.17</v>
      </c>
      <c r="AN7965">
        <v>343</v>
      </c>
      <c r="AO7965" s="47">
        <v>42566</v>
      </c>
      <c r="AP7965" t="s">
        <v>28</v>
      </c>
      <c r="AQ7965" t="s">
        <v>72</v>
      </c>
      <c r="AZ7965" s="47">
        <v>42535</v>
      </c>
      <c r="BA7965" t="s">
        <v>74</v>
      </c>
      <c r="BB7965">
        <v>11.09</v>
      </c>
      <c r="BC7965">
        <v>11.15</v>
      </c>
      <c r="BD7965">
        <v>343</v>
      </c>
      <c r="BE7965" s="47">
        <v>42566</v>
      </c>
      <c r="BF7965" t="s">
        <v>28</v>
      </c>
      <c r="BG7965" t="s">
        <v>72</v>
      </c>
    </row>
    <row r="7966" spans="20:59" x14ac:dyDescent="0.25">
      <c r="T7966" s="47">
        <v>42535</v>
      </c>
      <c r="U7966" t="s">
        <v>75</v>
      </c>
      <c r="V7966">
        <v>0.7</v>
      </c>
      <c r="W7966">
        <v>0.7</v>
      </c>
      <c r="X7966">
        <v>393</v>
      </c>
      <c r="Y7966" s="47">
        <v>42566</v>
      </c>
      <c r="Z7966" t="s">
        <v>28</v>
      </c>
      <c r="AA7966" t="s">
        <v>72</v>
      </c>
      <c r="AJ7966" s="47">
        <v>42535</v>
      </c>
      <c r="AK7966" t="s">
        <v>75</v>
      </c>
      <c r="AL7966">
        <v>0.26</v>
      </c>
      <c r="AM7966">
        <v>0.26</v>
      </c>
      <c r="AN7966">
        <v>393</v>
      </c>
      <c r="AO7966" s="47">
        <v>42566</v>
      </c>
      <c r="AP7966" t="s">
        <v>28</v>
      </c>
      <c r="AQ7966" t="s">
        <v>72</v>
      </c>
      <c r="AZ7966" s="47">
        <v>42535</v>
      </c>
      <c r="BA7966" t="s">
        <v>75</v>
      </c>
      <c r="BB7966">
        <v>0.7</v>
      </c>
      <c r="BC7966">
        <v>0.7</v>
      </c>
      <c r="BD7966">
        <v>393</v>
      </c>
      <c r="BE7966" s="47">
        <v>42566</v>
      </c>
      <c r="BF7966" t="s">
        <v>28</v>
      </c>
      <c r="BG7966" t="s">
        <v>72</v>
      </c>
    </row>
    <row r="7967" spans="20:59" x14ac:dyDescent="0.25">
      <c r="T7967" s="47">
        <v>42535</v>
      </c>
      <c r="U7967" t="s">
        <v>76</v>
      </c>
      <c r="V7967">
        <v>0.01</v>
      </c>
      <c r="W7967">
        <v>0.01</v>
      </c>
      <c r="X7967">
        <v>443</v>
      </c>
      <c r="Y7967" s="47">
        <v>42566</v>
      </c>
      <c r="Z7967" t="s">
        <v>28</v>
      </c>
      <c r="AA7967" t="s">
        <v>72</v>
      </c>
      <c r="AJ7967" s="47">
        <v>42535</v>
      </c>
      <c r="AK7967" t="s">
        <v>76</v>
      </c>
      <c r="AL7967">
        <v>0</v>
      </c>
      <c r="AM7967">
        <v>0</v>
      </c>
      <c r="AN7967">
        <v>443</v>
      </c>
      <c r="AO7967" s="47">
        <v>42566</v>
      </c>
      <c r="AP7967" t="s">
        <v>28</v>
      </c>
      <c r="AQ7967" t="s">
        <v>72</v>
      </c>
      <c r="AZ7967" s="47">
        <v>42535</v>
      </c>
      <c r="BA7967" t="s">
        <v>76</v>
      </c>
      <c r="BB7967">
        <v>0.01</v>
      </c>
      <c r="BC7967">
        <v>0.01</v>
      </c>
      <c r="BD7967">
        <v>443</v>
      </c>
      <c r="BE7967" s="47">
        <v>42566</v>
      </c>
      <c r="BF7967" t="s">
        <v>28</v>
      </c>
      <c r="BG7967" t="s">
        <v>72</v>
      </c>
    </row>
    <row r="7968" spans="20:59" x14ac:dyDescent="0.25">
      <c r="T7968" s="47">
        <v>42535</v>
      </c>
      <c r="U7968" t="s">
        <v>77</v>
      </c>
      <c r="V7968">
        <v>99.39</v>
      </c>
      <c r="W7968">
        <v>100.06</v>
      </c>
      <c r="X7968">
        <v>243</v>
      </c>
      <c r="Y7968" s="47">
        <v>42664</v>
      </c>
      <c r="Z7968" t="s">
        <v>28</v>
      </c>
      <c r="AA7968" t="s">
        <v>72</v>
      </c>
      <c r="AJ7968" s="47">
        <v>42535</v>
      </c>
      <c r="AK7968" t="s">
        <v>77</v>
      </c>
      <c r="AL7968">
        <v>87.32</v>
      </c>
      <c r="AM7968">
        <v>88</v>
      </c>
      <c r="AN7968">
        <v>243</v>
      </c>
      <c r="AO7968" s="47">
        <v>42664</v>
      </c>
      <c r="AP7968" t="s">
        <v>28</v>
      </c>
      <c r="AQ7968" t="s">
        <v>72</v>
      </c>
      <c r="AZ7968" s="47">
        <v>42535</v>
      </c>
      <c r="BA7968" t="s">
        <v>77</v>
      </c>
      <c r="BB7968">
        <v>99.39</v>
      </c>
      <c r="BC7968">
        <v>100.06</v>
      </c>
      <c r="BD7968">
        <v>243</v>
      </c>
      <c r="BE7968" s="47">
        <v>42664</v>
      </c>
      <c r="BF7968" t="s">
        <v>28</v>
      </c>
      <c r="BG7968" t="s">
        <v>72</v>
      </c>
    </row>
    <row r="7969" spans="20:59" x14ac:dyDescent="0.25">
      <c r="T7969" s="47">
        <v>42535</v>
      </c>
      <c r="U7969" t="s">
        <v>78</v>
      </c>
      <c r="V7969">
        <v>54.57</v>
      </c>
      <c r="W7969">
        <v>54.92</v>
      </c>
      <c r="X7969">
        <v>293</v>
      </c>
      <c r="Y7969" s="47">
        <v>42664</v>
      </c>
      <c r="Z7969" t="s">
        <v>28</v>
      </c>
      <c r="AA7969" t="s">
        <v>72</v>
      </c>
      <c r="AJ7969" s="47">
        <v>42535</v>
      </c>
      <c r="AK7969" t="s">
        <v>78</v>
      </c>
      <c r="AL7969">
        <v>45.59</v>
      </c>
      <c r="AM7969">
        <v>45.75</v>
      </c>
      <c r="AN7969">
        <v>293</v>
      </c>
      <c r="AO7969" s="47">
        <v>42664</v>
      </c>
      <c r="AP7969" t="s">
        <v>28</v>
      </c>
      <c r="AQ7969" t="s">
        <v>72</v>
      </c>
      <c r="AZ7969" s="47">
        <v>42535</v>
      </c>
      <c r="BA7969" t="s">
        <v>78</v>
      </c>
      <c r="BB7969">
        <v>54.57</v>
      </c>
      <c r="BC7969">
        <v>54.92</v>
      </c>
      <c r="BD7969">
        <v>293</v>
      </c>
      <c r="BE7969" s="47">
        <v>42664</v>
      </c>
      <c r="BF7969" t="s">
        <v>28</v>
      </c>
      <c r="BG7969" t="s">
        <v>72</v>
      </c>
    </row>
    <row r="7970" spans="20:59" x14ac:dyDescent="0.25">
      <c r="T7970" s="47">
        <v>42535</v>
      </c>
      <c r="U7970" t="s">
        <v>79</v>
      </c>
      <c r="V7970">
        <v>24.13</v>
      </c>
      <c r="W7970">
        <v>24.27</v>
      </c>
      <c r="X7970">
        <v>343</v>
      </c>
      <c r="Y7970" s="47">
        <v>42664</v>
      </c>
      <c r="Z7970" t="s">
        <v>28</v>
      </c>
      <c r="AA7970" t="s">
        <v>72</v>
      </c>
      <c r="AJ7970" s="47">
        <v>42535</v>
      </c>
      <c r="AK7970" t="s">
        <v>79</v>
      </c>
      <c r="AL7970">
        <v>18.100000000000001</v>
      </c>
      <c r="AM7970">
        <v>18.18</v>
      </c>
      <c r="AN7970">
        <v>343</v>
      </c>
      <c r="AO7970" s="47">
        <v>42664</v>
      </c>
      <c r="AP7970" t="s">
        <v>28</v>
      </c>
      <c r="AQ7970" t="s">
        <v>72</v>
      </c>
      <c r="AZ7970" s="47">
        <v>42535</v>
      </c>
      <c r="BA7970" t="s">
        <v>79</v>
      </c>
      <c r="BB7970">
        <v>24.13</v>
      </c>
      <c r="BC7970">
        <v>24.27</v>
      </c>
      <c r="BD7970">
        <v>343</v>
      </c>
      <c r="BE7970" s="47">
        <v>42664</v>
      </c>
      <c r="BF7970" t="s">
        <v>28</v>
      </c>
      <c r="BG7970" t="s">
        <v>72</v>
      </c>
    </row>
    <row r="7971" spans="20:59" x14ac:dyDescent="0.25">
      <c r="T7971" s="47">
        <v>42535</v>
      </c>
      <c r="U7971" t="s">
        <v>80</v>
      </c>
      <c r="V7971">
        <v>8.1199999999999992</v>
      </c>
      <c r="W7971">
        <v>8.16</v>
      </c>
      <c r="X7971">
        <v>393</v>
      </c>
      <c r="Y7971" s="47">
        <v>42664</v>
      </c>
      <c r="Z7971" t="s">
        <v>28</v>
      </c>
      <c r="AA7971" t="s">
        <v>72</v>
      </c>
      <c r="AJ7971" s="47">
        <v>42535</v>
      </c>
      <c r="AK7971" t="s">
        <v>80</v>
      </c>
      <c r="AL7971">
        <v>5.71</v>
      </c>
      <c r="AM7971">
        <v>5.72</v>
      </c>
      <c r="AN7971">
        <v>393</v>
      </c>
      <c r="AO7971" s="47">
        <v>42664</v>
      </c>
      <c r="AP7971" t="s">
        <v>28</v>
      </c>
      <c r="AQ7971" t="s">
        <v>72</v>
      </c>
      <c r="AZ7971" s="47">
        <v>42535</v>
      </c>
      <c r="BA7971" t="s">
        <v>80</v>
      </c>
      <c r="BB7971">
        <v>8.1199999999999992</v>
      </c>
      <c r="BC7971">
        <v>8.16</v>
      </c>
      <c r="BD7971">
        <v>393</v>
      </c>
      <c r="BE7971" s="47">
        <v>42664</v>
      </c>
      <c r="BF7971" t="s">
        <v>28</v>
      </c>
      <c r="BG7971" t="s">
        <v>72</v>
      </c>
    </row>
    <row r="7972" spans="20:59" x14ac:dyDescent="0.25">
      <c r="T7972" s="47">
        <v>42535</v>
      </c>
      <c r="U7972" t="s">
        <v>81</v>
      </c>
      <c r="V7972">
        <v>2.33</v>
      </c>
      <c r="W7972">
        <v>2.35</v>
      </c>
      <c r="X7972">
        <v>443</v>
      </c>
      <c r="Y7972" s="47">
        <v>42664</v>
      </c>
      <c r="Z7972" t="s">
        <v>28</v>
      </c>
      <c r="AA7972" t="s">
        <v>72</v>
      </c>
      <c r="AJ7972" s="47">
        <v>42535</v>
      </c>
      <c r="AK7972" t="s">
        <v>81</v>
      </c>
      <c r="AL7972">
        <v>1.44</v>
      </c>
      <c r="AM7972">
        <v>1.45</v>
      </c>
      <c r="AN7972">
        <v>443</v>
      </c>
      <c r="AO7972" s="47">
        <v>42664</v>
      </c>
      <c r="AP7972" t="s">
        <v>28</v>
      </c>
      <c r="AQ7972" t="s">
        <v>72</v>
      </c>
      <c r="AZ7972" s="47">
        <v>42535</v>
      </c>
      <c r="BA7972" t="s">
        <v>81</v>
      </c>
      <c r="BB7972">
        <v>2.33</v>
      </c>
      <c r="BC7972">
        <v>2.35</v>
      </c>
      <c r="BD7972">
        <v>443</v>
      </c>
      <c r="BE7972" s="47">
        <v>42664</v>
      </c>
      <c r="BF7972" t="s">
        <v>28</v>
      </c>
      <c r="BG7972" t="s">
        <v>72</v>
      </c>
    </row>
    <row r="7973" spans="20:59" x14ac:dyDescent="0.25">
      <c r="T7973" s="47">
        <v>42535</v>
      </c>
      <c r="U7973" t="s">
        <v>82</v>
      </c>
      <c r="V7973">
        <v>0</v>
      </c>
      <c r="W7973">
        <v>0</v>
      </c>
      <c r="X7973">
        <v>243</v>
      </c>
      <c r="Y7973" s="47">
        <v>42566</v>
      </c>
      <c r="Z7973" t="s">
        <v>40</v>
      </c>
      <c r="AA7973" t="s">
        <v>72</v>
      </c>
      <c r="AJ7973" s="47">
        <v>42535</v>
      </c>
      <c r="AK7973" t="s">
        <v>82</v>
      </c>
      <c r="AL7973">
        <v>0</v>
      </c>
      <c r="AM7973">
        <v>0</v>
      </c>
      <c r="AN7973">
        <v>243</v>
      </c>
      <c r="AO7973" s="47">
        <v>42566</v>
      </c>
      <c r="AP7973" t="s">
        <v>40</v>
      </c>
      <c r="AQ7973" t="s">
        <v>72</v>
      </c>
      <c r="AZ7973" s="47">
        <v>42535</v>
      </c>
      <c r="BA7973" t="s">
        <v>82</v>
      </c>
      <c r="BB7973">
        <v>0</v>
      </c>
      <c r="BC7973">
        <v>0</v>
      </c>
      <c r="BD7973">
        <v>243</v>
      </c>
      <c r="BE7973" s="47">
        <v>42566</v>
      </c>
      <c r="BF7973" t="s">
        <v>40</v>
      </c>
      <c r="BG7973" t="s">
        <v>72</v>
      </c>
    </row>
    <row r="7974" spans="20:59" x14ac:dyDescent="0.25">
      <c r="T7974" s="47">
        <v>42535</v>
      </c>
      <c r="U7974" t="s">
        <v>83</v>
      </c>
      <c r="V7974">
        <v>0.45</v>
      </c>
      <c r="W7974">
        <v>0.45</v>
      </c>
      <c r="X7974">
        <v>293</v>
      </c>
      <c r="Y7974" s="47">
        <v>42566</v>
      </c>
      <c r="Z7974" t="s">
        <v>40</v>
      </c>
      <c r="AA7974" t="s">
        <v>72</v>
      </c>
      <c r="AJ7974" s="47">
        <v>42535</v>
      </c>
      <c r="AK7974" t="s">
        <v>83</v>
      </c>
      <c r="AL7974">
        <v>1.1000000000000001</v>
      </c>
      <c r="AM7974">
        <v>1.1100000000000001</v>
      </c>
      <c r="AN7974">
        <v>293</v>
      </c>
      <c r="AO7974" s="47">
        <v>42566</v>
      </c>
      <c r="AP7974" t="s">
        <v>40</v>
      </c>
      <c r="AQ7974" t="s">
        <v>72</v>
      </c>
      <c r="AZ7974" s="47">
        <v>42535</v>
      </c>
      <c r="BA7974" t="s">
        <v>83</v>
      </c>
      <c r="BB7974">
        <v>0.45</v>
      </c>
      <c r="BC7974">
        <v>0.45</v>
      </c>
      <c r="BD7974">
        <v>293</v>
      </c>
      <c r="BE7974" s="47">
        <v>42566</v>
      </c>
      <c r="BF7974" t="s">
        <v>40</v>
      </c>
      <c r="BG7974" t="s">
        <v>72</v>
      </c>
    </row>
    <row r="7975" spans="20:59" x14ac:dyDescent="0.25">
      <c r="T7975" s="47">
        <v>42535</v>
      </c>
      <c r="U7975" t="s">
        <v>84</v>
      </c>
      <c r="V7975">
        <v>12.72</v>
      </c>
      <c r="W7975">
        <v>12.79</v>
      </c>
      <c r="X7975">
        <v>343</v>
      </c>
      <c r="Y7975" s="47">
        <v>42566</v>
      </c>
      <c r="Z7975" t="s">
        <v>40</v>
      </c>
      <c r="AA7975" t="s">
        <v>72</v>
      </c>
      <c r="AJ7975" s="47">
        <v>42535</v>
      </c>
      <c r="AK7975" t="s">
        <v>84</v>
      </c>
      <c r="AL7975">
        <v>19.600000000000001</v>
      </c>
      <c r="AM7975">
        <v>19.66</v>
      </c>
      <c r="AN7975">
        <v>343</v>
      </c>
      <c r="AO7975" s="47">
        <v>42566</v>
      </c>
      <c r="AP7975" t="s">
        <v>40</v>
      </c>
      <c r="AQ7975" t="s">
        <v>72</v>
      </c>
      <c r="AZ7975" s="47">
        <v>42535</v>
      </c>
      <c r="BA7975" t="s">
        <v>84</v>
      </c>
      <c r="BB7975">
        <v>12.72</v>
      </c>
      <c r="BC7975">
        <v>12.79</v>
      </c>
      <c r="BD7975">
        <v>343</v>
      </c>
      <c r="BE7975" s="47">
        <v>42566</v>
      </c>
      <c r="BF7975" t="s">
        <v>40</v>
      </c>
      <c r="BG7975" t="s">
        <v>72</v>
      </c>
    </row>
    <row r="7976" spans="20:59" x14ac:dyDescent="0.25">
      <c r="T7976" s="47">
        <v>42535</v>
      </c>
      <c r="U7976" t="s">
        <v>85</v>
      </c>
      <c r="V7976">
        <v>51.39</v>
      </c>
      <c r="W7976">
        <v>51.49</v>
      </c>
      <c r="X7976">
        <v>393</v>
      </c>
      <c r="Y7976" s="47">
        <v>42566</v>
      </c>
      <c r="Z7976" t="s">
        <v>40</v>
      </c>
      <c r="AA7976" t="s">
        <v>72</v>
      </c>
      <c r="AJ7976" s="47">
        <v>42535</v>
      </c>
      <c r="AK7976" t="s">
        <v>85</v>
      </c>
      <c r="AL7976">
        <v>62.85</v>
      </c>
      <c r="AM7976">
        <v>63.18</v>
      </c>
      <c r="AN7976">
        <v>393</v>
      </c>
      <c r="AO7976" s="47">
        <v>42566</v>
      </c>
      <c r="AP7976" t="s">
        <v>40</v>
      </c>
      <c r="AQ7976" t="s">
        <v>72</v>
      </c>
      <c r="AZ7976" s="47">
        <v>42535</v>
      </c>
      <c r="BA7976" t="s">
        <v>85</v>
      </c>
      <c r="BB7976">
        <v>51.39</v>
      </c>
      <c r="BC7976">
        <v>51.49</v>
      </c>
      <c r="BD7976">
        <v>393</v>
      </c>
      <c r="BE7976" s="47">
        <v>42566</v>
      </c>
      <c r="BF7976" t="s">
        <v>40</v>
      </c>
      <c r="BG7976" t="s">
        <v>72</v>
      </c>
    </row>
    <row r="7977" spans="20:59" x14ac:dyDescent="0.25">
      <c r="T7977" s="47">
        <v>42535</v>
      </c>
      <c r="U7977" t="s">
        <v>86</v>
      </c>
      <c r="V7977">
        <v>103.5</v>
      </c>
      <c r="W7977">
        <v>104.01</v>
      </c>
      <c r="X7977">
        <v>443</v>
      </c>
      <c r="Y7977" s="47">
        <v>42566</v>
      </c>
      <c r="Z7977" t="s">
        <v>40</v>
      </c>
      <c r="AA7977" t="s">
        <v>72</v>
      </c>
      <c r="AJ7977" s="47">
        <v>42535</v>
      </c>
      <c r="AK7977" t="s">
        <v>86</v>
      </c>
      <c r="AL7977">
        <v>114.4</v>
      </c>
      <c r="AM7977">
        <v>114.67</v>
      </c>
      <c r="AN7977">
        <v>443</v>
      </c>
      <c r="AO7977" s="47">
        <v>42566</v>
      </c>
      <c r="AP7977" t="s">
        <v>40</v>
      </c>
      <c r="AQ7977" t="s">
        <v>72</v>
      </c>
      <c r="AZ7977" s="47">
        <v>42535</v>
      </c>
      <c r="BA7977" t="s">
        <v>86</v>
      </c>
      <c r="BB7977">
        <v>103.5</v>
      </c>
      <c r="BC7977">
        <v>104.01</v>
      </c>
      <c r="BD7977">
        <v>443</v>
      </c>
      <c r="BE7977" s="47">
        <v>42566</v>
      </c>
      <c r="BF7977" t="s">
        <v>40</v>
      </c>
      <c r="BG7977" t="s">
        <v>72</v>
      </c>
    </row>
    <row r="7978" spans="20:59" x14ac:dyDescent="0.25">
      <c r="T7978" s="47">
        <v>42535</v>
      </c>
      <c r="U7978" t="s">
        <v>87</v>
      </c>
      <c r="V7978">
        <v>0.51</v>
      </c>
      <c r="W7978">
        <v>0.51</v>
      </c>
      <c r="X7978">
        <v>243</v>
      </c>
      <c r="Y7978" s="47">
        <v>42664</v>
      </c>
      <c r="Z7978" t="s">
        <v>40</v>
      </c>
      <c r="AA7978" t="s">
        <v>72</v>
      </c>
      <c r="AJ7978" s="47">
        <v>42535</v>
      </c>
      <c r="AK7978" t="s">
        <v>87</v>
      </c>
      <c r="AL7978">
        <v>0.81</v>
      </c>
      <c r="AM7978">
        <v>0.81</v>
      </c>
      <c r="AN7978">
        <v>243</v>
      </c>
      <c r="AO7978" s="47">
        <v>42664</v>
      </c>
      <c r="AP7978" t="s">
        <v>40</v>
      </c>
      <c r="AQ7978" t="s">
        <v>72</v>
      </c>
      <c r="AZ7978" s="47">
        <v>42535</v>
      </c>
      <c r="BA7978" t="s">
        <v>87</v>
      </c>
      <c r="BB7978">
        <v>0.51</v>
      </c>
      <c r="BC7978">
        <v>0.51</v>
      </c>
      <c r="BD7978">
        <v>243</v>
      </c>
      <c r="BE7978" s="47">
        <v>42664</v>
      </c>
      <c r="BF7978" t="s">
        <v>40</v>
      </c>
      <c r="BG7978" t="s">
        <v>72</v>
      </c>
    </row>
    <row r="7979" spans="20:59" x14ac:dyDescent="0.25">
      <c r="T7979" s="47">
        <v>42535</v>
      </c>
      <c r="U7979" t="s">
        <v>88</v>
      </c>
      <c r="V7979">
        <v>5.77</v>
      </c>
      <c r="W7979">
        <v>5.79</v>
      </c>
      <c r="X7979">
        <v>293</v>
      </c>
      <c r="Y7979" s="47">
        <v>42664</v>
      </c>
      <c r="Z7979" t="s">
        <v>40</v>
      </c>
      <c r="AA7979" t="s">
        <v>72</v>
      </c>
      <c r="AJ7979" s="47">
        <v>42535</v>
      </c>
      <c r="AK7979" t="s">
        <v>88</v>
      </c>
      <c r="AL7979">
        <v>7.85</v>
      </c>
      <c r="AM7979">
        <v>7.88</v>
      </c>
      <c r="AN7979">
        <v>293</v>
      </c>
      <c r="AO7979" s="47">
        <v>42664</v>
      </c>
      <c r="AP7979" t="s">
        <v>40</v>
      </c>
      <c r="AQ7979" t="s">
        <v>72</v>
      </c>
      <c r="AZ7979" s="47">
        <v>42535</v>
      </c>
      <c r="BA7979" t="s">
        <v>88</v>
      </c>
      <c r="BB7979">
        <v>5.77</v>
      </c>
      <c r="BC7979">
        <v>5.79</v>
      </c>
      <c r="BD7979">
        <v>293</v>
      </c>
      <c r="BE7979" s="47">
        <v>42664</v>
      </c>
      <c r="BF7979" t="s">
        <v>40</v>
      </c>
      <c r="BG7979" t="s">
        <v>72</v>
      </c>
    </row>
    <row r="7980" spans="20:59" x14ac:dyDescent="0.25">
      <c r="T7980" s="47">
        <v>42535</v>
      </c>
      <c r="U7980" t="s">
        <v>89</v>
      </c>
      <c r="V7980">
        <v>24.02</v>
      </c>
      <c r="W7980">
        <v>24.12</v>
      </c>
      <c r="X7980">
        <v>343</v>
      </c>
      <c r="Y7980" s="47">
        <v>42664</v>
      </c>
      <c r="Z7980" t="s">
        <v>40</v>
      </c>
      <c r="AA7980" t="s">
        <v>72</v>
      </c>
      <c r="AJ7980" s="47">
        <v>42535</v>
      </c>
      <c r="AK7980" t="s">
        <v>89</v>
      </c>
      <c r="AL7980">
        <v>30.05</v>
      </c>
      <c r="AM7980">
        <v>30.21</v>
      </c>
      <c r="AN7980">
        <v>343</v>
      </c>
      <c r="AO7980" s="47">
        <v>42664</v>
      </c>
      <c r="AP7980" t="s">
        <v>40</v>
      </c>
      <c r="AQ7980" t="s">
        <v>72</v>
      </c>
      <c r="AZ7980" s="47">
        <v>42535</v>
      </c>
      <c r="BA7980" t="s">
        <v>89</v>
      </c>
      <c r="BB7980">
        <v>24.02</v>
      </c>
      <c r="BC7980">
        <v>24.12</v>
      </c>
      <c r="BD7980">
        <v>343</v>
      </c>
      <c r="BE7980" s="47">
        <v>42664</v>
      </c>
      <c r="BF7980" t="s">
        <v>40</v>
      </c>
      <c r="BG7980" t="s">
        <v>72</v>
      </c>
    </row>
    <row r="7981" spans="20:59" x14ac:dyDescent="0.25">
      <c r="T7981" s="47">
        <v>42535</v>
      </c>
      <c r="U7981" t="s">
        <v>90</v>
      </c>
      <c r="V7981">
        <v>58.16</v>
      </c>
      <c r="W7981">
        <v>58.38</v>
      </c>
      <c r="X7981">
        <v>393</v>
      </c>
      <c r="Y7981" s="47">
        <v>42664</v>
      </c>
      <c r="Z7981" t="s">
        <v>40</v>
      </c>
      <c r="AA7981" t="s">
        <v>72</v>
      </c>
      <c r="AJ7981" s="47">
        <v>42535</v>
      </c>
      <c r="AK7981" t="s">
        <v>90</v>
      </c>
      <c r="AL7981">
        <v>66.02</v>
      </c>
      <c r="AM7981">
        <v>66.319999999999993</v>
      </c>
      <c r="AN7981">
        <v>393</v>
      </c>
      <c r="AO7981" s="47">
        <v>42664</v>
      </c>
      <c r="AP7981" t="s">
        <v>40</v>
      </c>
      <c r="AQ7981" t="s">
        <v>72</v>
      </c>
      <c r="AZ7981" s="47">
        <v>42535</v>
      </c>
      <c r="BA7981" t="s">
        <v>90</v>
      </c>
      <c r="BB7981">
        <v>58.16</v>
      </c>
      <c r="BC7981">
        <v>58.38</v>
      </c>
      <c r="BD7981">
        <v>393</v>
      </c>
      <c r="BE7981" s="47">
        <v>42664</v>
      </c>
      <c r="BF7981" t="s">
        <v>40</v>
      </c>
      <c r="BG7981" t="s">
        <v>72</v>
      </c>
    </row>
    <row r="7982" spans="20:59" x14ac:dyDescent="0.25">
      <c r="T7982" s="47">
        <v>42535</v>
      </c>
      <c r="U7982" t="s">
        <v>91</v>
      </c>
      <c r="V7982">
        <v>102.4</v>
      </c>
      <c r="W7982">
        <v>103.03</v>
      </c>
      <c r="X7982">
        <v>443</v>
      </c>
      <c r="Y7982" s="47">
        <v>42664</v>
      </c>
      <c r="Z7982" t="s">
        <v>40</v>
      </c>
      <c r="AA7982" t="s">
        <v>72</v>
      </c>
      <c r="AJ7982" s="47">
        <v>42535</v>
      </c>
      <c r="AK7982" t="s">
        <v>91</v>
      </c>
      <c r="AL7982">
        <v>110.69</v>
      </c>
      <c r="AM7982">
        <v>111.53</v>
      </c>
      <c r="AN7982">
        <v>443</v>
      </c>
      <c r="AO7982" s="47">
        <v>42664</v>
      </c>
      <c r="AP7982" t="s">
        <v>40</v>
      </c>
      <c r="AQ7982" t="s">
        <v>72</v>
      </c>
      <c r="AZ7982" s="47">
        <v>42535</v>
      </c>
      <c r="BA7982" t="s">
        <v>91</v>
      </c>
      <c r="BB7982">
        <v>102.4</v>
      </c>
      <c r="BC7982">
        <v>103.03</v>
      </c>
      <c r="BD7982">
        <v>443</v>
      </c>
      <c r="BE7982" s="47">
        <v>42664</v>
      </c>
      <c r="BF7982" t="s">
        <v>40</v>
      </c>
      <c r="BG7982" t="s">
        <v>72</v>
      </c>
    </row>
    <row r="7983" spans="20:59" x14ac:dyDescent="0.25">
      <c r="T7983" s="47">
        <v>42535</v>
      </c>
      <c r="U7983" t="s">
        <v>92</v>
      </c>
      <c r="V7983">
        <v>21.07</v>
      </c>
      <c r="W7983">
        <v>21.12</v>
      </c>
      <c r="X7983">
        <v>32</v>
      </c>
      <c r="Y7983" s="47">
        <v>42566</v>
      </c>
      <c r="Z7983" t="s">
        <v>28</v>
      </c>
      <c r="AA7983" t="s">
        <v>93</v>
      </c>
      <c r="AJ7983" s="47">
        <v>42535</v>
      </c>
      <c r="AK7983" t="s">
        <v>92</v>
      </c>
      <c r="AL7983">
        <v>10.67</v>
      </c>
      <c r="AM7983">
        <v>10.72</v>
      </c>
      <c r="AN7983">
        <v>32</v>
      </c>
      <c r="AO7983" s="47">
        <v>42566</v>
      </c>
      <c r="AP7983" t="s">
        <v>28</v>
      </c>
      <c r="AQ7983" t="s">
        <v>93</v>
      </c>
      <c r="AZ7983" s="47">
        <v>42535</v>
      </c>
      <c r="BA7983" t="s">
        <v>92</v>
      </c>
      <c r="BB7983">
        <v>21.07</v>
      </c>
      <c r="BC7983">
        <v>21.12</v>
      </c>
      <c r="BD7983">
        <v>32</v>
      </c>
      <c r="BE7983" s="47">
        <v>42566</v>
      </c>
      <c r="BF7983" t="s">
        <v>28</v>
      </c>
      <c r="BG7983" t="s">
        <v>93</v>
      </c>
    </row>
    <row r="7984" spans="20:59" x14ac:dyDescent="0.25">
      <c r="T7984" s="47">
        <v>42535</v>
      </c>
      <c r="U7984" t="s">
        <v>94</v>
      </c>
      <c r="V7984">
        <v>17.37</v>
      </c>
      <c r="W7984">
        <v>17.45</v>
      </c>
      <c r="X7984">
        <v>36</v>
      </c>
      <c r="Y7984" s="47">
        <v>42566</v>
      </c>
      <c r="Z7984" t="s">
        <v>28</v>
      </c>
      <c r="AA7984" t="s">
        <v>93</v>
      </c>
      <c r="AJ7984" s="47">
        <v>42535</v>
      </c>
      <c r="AK7984" t="s">
        <v>94</v>
      </c>
      <c r="AL7984">
        <v>6.93</v>
      </c>
      <c r="AM7984">
        <v>6.95</v>
      </c>
      <c r="AN7984">
        <v>36</v>
      </c>
      <c r="AO7984" s="47">
        <v>42566</v>
      </c>
      <c r="AP7984" t="s">
        <v>28</v>
      </c>
      <c r="AQ7984" t="s">
        <v>93</v>
      </c>
      <c r="AZ7984" s="47">
        <v>42535</v>
      </c>
      <c r="BA7984" t="s">
        <v>94</v>
      </c>
      <c r="BB7984">
        <v>17.37</v>
      </c>
      <c r="BC7984">
        <v>17.45</v>
      </c>
      <c r="BD7984">
        <v>36</v>
      </c>
      <c r="BE7984" s="47">
        <v>42566</v>
      </c>
      <c r="BF7984" t="s">
        <v>28</v>
      </c>
      <c r="BG7984" t="s">
        <v>93</v>
      </c>
    </row>
    <row r="7985" spans="20:59" x14ac:dyDescent="0.25">
      <c r="T7985" s="47">
        <v>42535</v>
      </c>
      <c r="U7985" t="s">
        <v>95</v>
      </c>
      <c r="V7985">
        <v>13.39</v>
      </c>
      <c r="W7985">
        <v>13.45</v>
      </c>
      <c r="X7985">
        <v>40</v>
      </c>
      <c r="Y7985" s="47">
        <v>42566</v>
      </c>
      <c r="Z7985" t="s">
        <v>28</v>
      </c>
      <c r="AA7985" t="s">
        <v>93</v>
      </c>
      <c r="AJ7985" s="47">
        <v>42535</v>
      </c>
      <c r="AK7985" t="s">
        <v>95</v>
      </c>
      <c r="AL7985">
        <v>4.1500000000000004</v>
      </c>
      <c r="AM7985">
        <v>4.17</v>
      </c>
      <c r="AN7985">
        <v>40</v>
      </c>
      <c r="AO7985" s="47">
        <v>42566</v>
      </c>
      <c r="AP7985" t="s">
        <v>28</v>
      </c>
      <c r="AQ7985" t="s">
        <v>93</v>
      </c>
      <c r="AZ7985" s="47">
        <v>42535</v>
      </c>
      <c r="BA7985" t="s">
        <v>95</v>
      </c>
      <c r="BB7985">
        <v>13.39</v>
      </c>
      <c r="BC7985">
        <v>13.45</v>
      </c>
      <c r="BD7985">
        <v>40</v>
      </c>
      <c r="BE7985" s="47">
        <v>42566</v>
      </c>
      <c r="BF7985" t="s">
        <v>28</v>
      </c>
      <c r="BG7985" t="s">
        <v>93</v>
      </c>
    </row>
    <row r="7986" spans="20:59" x14ac:dyDescent="0.25">
      <c r="T7986" s="47">
        <v>42535</v>
      </c>
      <c r="U7986" t="s">
        <v>96</v>
      </c>
      <c r="V7986">
        <v>9.4600000000000009</v>
      </c>
      <c r="W7986">
        <v>9.5299999999999994</v>
      </c>
      <c r="X7986">
        <v>44</v>
      </c>
      <c r="Y7986" s="47">
        <v>42566</v>
      </c>
      <c r="Z7986" t="s">
        <v>28</v>
      </c>
      <c r="AA7986" t="s">
        <v>93</v>
      </c>
      <c r="AJ7986" s="47">
        <v>42535</v>
      </c>
      <c r="AK7986" t="s">
        <v>96</v>
      </c>
      <c r="AL7986">
        <v>2.19</v>
      </c>
      <c r="AM7986">
        <v>2.19</v>
      </c>
      <c r="AN7986">
        <v>44</v>
      </c>
      <c r="AO7986" s="47">
        <v>42566</v>
      </c>
      <c r="AP7986" t="s">
        <v>28</v>
      </c>
      <c r="AQ7986" t="s">
        <v>93</v>
      </c>
      <c r="AZ7986" s="47">
        <v>42535</v>
      </c>
      <c r="BA7986" t="s">
        <v>96</v>
      </c>
      <c r="BB7986">
        <v>9.4600000000000009</v>
      </c>
      <c r="BC7986">
        <v>9.5299999999999994</v>
      </c>
      <c r="BD7986">
        <v>44</v>
      </c>
      <c r="BE7986" s="47">
        <v>42566</v>
      </c>
      <c r="BF7986" t="s">
        <v>28</v>
      </c>
      <c r="BG7986" t="s">
        <v>93</v>
      </c>
    </row>
    <row r="7987" spans="20:59" x14ac:dyDescent="0.25">
      <c r="T7987" s="47">
        <v>42535</v>
      </c>
      <c r="U7987" t="s">
        <v>97</v>
      </c>
      <c r="V7987">
        <v>6.61</v>
      </c>
      <c r="W7987">
        <v>6.65</v>
      </c>
      <c r="X7987">
        <v>48</v>
      </c>
      <c r="Y7987" s="47">
        <v>42566</v>
      </c>
      <c r="Z7987" t="s">
        <v>28</v>
      </c>
      <c r="AA7987" t="s">
        <v>93</v>
      </c>
      <c r="AJ7987" s="47">
        <v>42535</v>
      </c>
      <c r="AK7987" t="s">
        <v>97</v>
      </c>
      <c r="AL7987">
        <v>1.05</v>
      </c>
      <c r="AM7987">
        <v>1.05</v>
      </c>
      <c r="AN7987">
        <v>48</v>
      </c>
      <c r="AO7987" s="47">
        <v>42566</v>
      </c>
      <c r="AP7987" t="s">
        <v>28</v>
      </c>
      <c r="AQ7987" t="s">
        <v>93</v>
      </c>
      <c r="AZ7987" s="47">
        <v>42535</v>
      </c>
      <c r="BA7987" t="s">
        <v>97</v>
      </c>
      <c r="BB7987">
        <v>6.61</v>
      </c>
      <c r="BC7987">
        <v>6.65</v>
      </c>
      <c r="BD7987">
        <v>48</v>
      </c>
      <c r="BE7987" s="47">
        <v>42566</v>
      </c>
      <c r="BF7987" t="s">
        <v>28</v>
      </c>
      <c r="BG7987" t="s">
        <v>93</v>
      </c>
    </row>
    <row r="7988" spans="20:59" x14ac:dyDescent="0.25">
      <c r="T7988" s="47">
        <v>42535</v>
      </c>
      <c r="U7988" t="s">
        <v>98</v>
      </c>
      <c r="V7988">
        <v>21.52</v>
      </c>
      <c r="W7988">
        <v>21.71</v>
      </c>
      <c r="X7988">
        <v>32</v>
      </c>
      <c r="Y7988" s="47">
        <v>42664</v>
      </c>
      <c r="Z7988" t="s">
        <v>28</v>
      </c>
      <c r="AA7988" t="s">
        <v>93</v>
      </c>
      <c r="AJ7988" s="47">
        <v>42535</v>
      </c>
      <c r="AK7988" t="s">
        <v>98</v>
      </c>
      <c r="AL7988">
        <v>12.02</v>
      </c>
      <c r="AM7988">
        <v>12.09</v>
      </c>
      <c r="AN7988">
        <v>32</v>
      </c>
      <c r="AO7988" s="47">
        <v>42664</v>
      </c>
      <c r="AP7988" t="s">
        <v>28</v>
      </c>
      <c r="AQ7988" t="s">
        <v>93</v>
      </c>
      <c r="AZ7988" s="47">
        <v>42535</v>
      </c>
      <c r="BA7988" t="s">
        <v>98</v>
      </c>
      <c r="BB7988">
        <v>21.52</v>
      </c>
      <c r="BC7988">
        <v>21.71</v>
      </c>
      <c r="BD7988">
        <v>32</v>
      </c>
      <c r="BE7988" s="47">
        <v>42664</v>
      </c>
      <c r="BF7988" t="s">
        <v>28</v>
      </c>
      <c r="BG7988" t="s">
        <v>93</v>
      </c>
    </row>
    <row r="7989" spans="20:59" x14ac:dyDescent="0.25">
      <c r="T7989" s="47">
        <v>42535</v>
      </c>
      <c r="U7989" t="s">
        <v>99</v>
      </c>
      <c r="V7989">
        <v>18.170000000000002</v>
      </c>
      <c r="W7989">
        <v>18.260000000000002</v>
      </c>
      <c r="X7989">
        <v>36</v>
      </c>
      <c r="Y7989" s="47">
        <v>42664</v>
      </c>
      <c r="Z7989" t="s">
        <v>28</v>
      </c>
      <c r="AA7989" t="s">
        <v>93</v>
      </c>
      <c r="AJ7989" s="47">
        <v>42535</v>
      </c>
      <c r="AK7989" t="s">
        <v>99</v>
      </c>
      <c r="AL7989">
        <v>9.32</v>
      </c>
      <c r="AM7989">
        <v>9.4</v>
      </c>
      <c r="AN7989">
        <v>36</v>
      </c>
      <c r="AO7989" s="47">
        <v>42664</v>
      </c>
      <c r="AP7989" t="s">
        <v>28</v>
      </c>
      <c r="AQ7989" t="s">
        <v>93</v>
      </c>
      <c r="AZ7989" s="47">
        <v>42535</v>
      </c>
      <c r="BA7989" t="s">
        <v>99</v>
      </c>
      <c r="BB7989">
        <v>18.170000000000002</v>
      </c>
      <c r="BC7989">
        <v>18.260000000000002</v>
      </c>
      <c r="BD7989">
        <v>36</v>
      </c>
      <c r="BE7989" s="47">
        <v>42664</v>
      </c>
      <c r="BF7989" t="s">
        <v>28</v>
      </c>
      <c r="BG7989" t="s">
        <v>93</v>
      </c>
    </row>
    <row r="7990" spans="20:59" x14ac:dyDescent="0.25">
      <c r="T7990" s="47">
        <v>42535</v>
      </c>
      <c r="U7990" t="s">
        <v>100</v>
      </c>
      <c r="V7990">
        <v>14.81</v>
      </c>
      <c r="W7990">
        <v>14.87</v>
      </c>
      <c r="X7990">
        <v>40</v>
      </c>
      <c r="Y7990" s="47">
        <v>42664</v>
      </c>
      <c r="Z7990" t="s">
        <v>28</v>
      </c>
      <c r="AA7990" t="s">
        <v>93</v>
      </c>
      <c r="AJ7990" s="47">
        <v>42535</v>
      </c>
      <c r="AK7990" t="s">
        <v>100</v>
      </c>
      <c r="AL7990">
        <v>7.05</v>
      </c>
      <c r="AM7990">
        <v>7.08</v>
      </c>
      <c r="AN7990">
        <v>40</v>
      </c>
      <c r="AO7990" s="47">
        <v>42664</v>
      </c>
      <c r="AP7990" t="s">
        <v>28</v>
      </c>
      <c r="AQ7990" t="s">
        <v>93</v>
      </c>
      <c r="AZ7990" s="47">
        <v>42535</v>
      </c>
      <c r="BA7990" t="s">
        <v>100</v>
      </c>
      <c r="BB7990">
        <v>14.81</v>
      </c>
      <c r="BC7990">
        <v>14.87</v>
      </c>
      <c r="BD7990">
        <v>40</v>
      </c>
      <c r="BE7990" s="47">
        <v>42664</v>
      </c>
      <c r="BF7990" t="s">
        <v>28</v>
      </c>
      <c r="BG7990" t="s">
        <v>93</v>
      </c>
    </row>
    <row r="7991" spans="20:59" x14ac:dyDescent="0.25">
      <c r="T7991" s="47">
        <v>42535</v>
      </c>
      <c r="U7991" t="s">
        <v>101</v>
      </c>
      <c r="V7991">
        <v>12.28</v>
      </c>
      <c r="W7991">
        <v>12.37</v>
      </c>
      <c r="X7991">
        <v>44</v>
      </c>
      <c r="Y7991" s="47">
        <v>42664</v>
      </c>
      <c r="Z7991" t="s">
        <v>28</v>
      </c>
      <c r="AA7991" t="s">
        <v>93</v>
      </c>
      <c r="AJ7991" s="47">
        <v>42535</v>
      </c>
      <c r="AK7991" t="s">
        <v>101</v>
      </c>
      <c r="AL7991">
        <v>5.27</v>
      </c>
      <c r="AM7991">
        <v>5.31</v>
      </c>
      <c r="AN7991">
        <v>44</v>
      </c>
      <c r="AO7991" s="47">
        <v>42664</v>
      </c>
      <c r="AP7991" t="s">
        <v>28</v>
      </c>
      <c r="AQ7991" t="s">
        <v>93</v>
      </c>
      <c r="AZ7991" s="47">
        <v>42535</v>
      </c>
      <c r="BA7991" t="s">
        <v>101</v>
      </c>
      <c r="BB7991">
        <v>12.28</v>
      </c>
      <c r="BC7991">
        <v>12.37</v>
      </c>
      <c r="BD7991">
        <v>44</v>
      </c>
      <c r="BE7991" s="47">
        <v>42664</v>
      </c>
      <c r="BF7991" t="s">
        <v>28</v>
      </c>
      <c r="BG7991" t="s">
        <v>93</v>
      </c>
    </row>
    <row r="7992" spans="20:59" x14ac:dyDescent="0.25">
      <c r="T7992" s="47">
        <v>42535</v>
      </c>
      <c r="U7992" t="s">
        <v>102</v>
      </c>
      <c r="V7992">
        <v>10.01</v>
      </c>
      <c r="W7992">
        <v>10.06</v>
      </c>
      <c r="X7992">
        <v>48</v>
      </c>
      <c r="Y7992" s="47">
        <v>42664</v>
      </c>
      <c r="Z7992" t="s">
        <v>28</v>
      </c>
      <c r="AA7992" t="s">
        <v>93</v>
      </c>
      <c r="AJ7992" s="47">
        <v>42535</v>
      </c>
      <c r="AK7992" t="s">
        <v>102</v>
      </c>
      <c r="AL7992">
        <v>3.95</v>
      </c>
      <c r="AM7992">
        <v>3.96</v>
      </c>
      <c r="AN7992">
        <v>48</v>
      </c>
      <c r="AO7992" s="47">
        <v>42664</v>
      </c>
      <c r="AP7992" t="s">
        <v>28</v>
      </c>
      <c r="AQ7992" t="s">
        <v>93</v>
      </c>
      <c r="AZ7992" s="47">
        <v>42535</v>
      </c>
      <c r="BA7992" t="s">
        <v>102</v>
      </c>
      <c r="BB7992">
        <v>10.01</v>
      </c>
      <c r="BC7992">
        <v>10.06</v>
      </c>
      <c r="BD7992">
        <v>48</v>
      </c>
      <c r="BE7992" s="47">
        <v>42664</v>
      </c>
      <c r="BF7992" t="s">
        <v>28</v>
      </c>
      <c r="BG7992" t="s">
        <v>93</v>
      </c>
    </row>
    <row r="7993" spans="20:59" x14ac:dyDescent="0.25">
      <c r="T7993" s="47">
        <v>42535</v>
      </c>
      <c r="U7993" t="s">
        <v>103</v>
      </c>
      <c r="V7993">
        <v>0</v>
      </c>
      <c r="W7993">
        <v>0</v>
      </c>
      <c r="X7993">
        <v>32</v>
      </c>
      <c r="Y7993" s="47">
        <v>42566</v>
      </c>
      <c r="Z7993" t="s">
        <v>40</v>
      </c>
      <c r="AA7993" t="s">
        <v>93</v>
      </c>
      <c r="AJ7993" s="47">
        <v>42535</v>
      </c>
      <c r="AK7993" t="s">
        <v>103</v>
      </c>
      <c r="AL7993">
        <v>0.13</v>
      </c>
      <c r="AM7993">
        <v>0.13</v>
      </c>
      <c r="AN7993">
        <v>32</v>
      </c>
      <c r="AO7993" s="47">
        <v>42566</v>
      </c>
      <c r="AP7993" t="s">
        <v>40</v>
      </c>
      <c r="AQ7993" t="s">
        <v>93</v>
      </c>
      <c r="AZ7993" s="47">
        <v>42535</v>
      </c>
      <c r="BA7993" t="s">
        <v>103</v>
      </c>
      <c r="BB7993">
        <v>0</v>
      </c>
      <c r="BC7993">
        <v>0</v>
      </c>
      <c r="BD7993">
        <v>32</v>
      </c>
      <c r="BE7993" s="47">
        <v>42566</v>
      </c>
      <c r="BF7993" t="s">
        <v>40</v>
      </c>
      <c r="BG7993" t="s">
        <v>93</v>
      </c>
    </row>
    <row r="7994" spans="20:59" x14ac:dyDescent="0.25">
      <c r="T7994" s="47">
        <v>42535</v>
      </c>
      <c r="U7994" t="s">
        <v>104</v>
      </c>
      <c r="V7994">
        <v>0.03</v>
      </c>
      <c r="W7994">
        <v>0.03</v>
      </c>
      <c r="X7994">
        <v>36</v>
      </c>
      <c r="Y7994" s="47">
        <v>42566</v>
      </c>
      <c r="Z7994" t="s">
        <v>40</v>
      </c>
      <c r="AA7994" t="s">
        <v>93</v>
      </c>
      <c r="AJ7994" s="47">
        <v>42535</v>
      </c>
      <c r="AK7994" t="s">
        <v>104</v>
      </c>
      <c r="AL7994">
        <v>0.59</v>
      </c>
      <c r="AM7994">
        <v>0.59</v>
      </c>
      <c r="AN7994">
        <v>36</v>
      </c>
      <c r="AO7994" s="47">
        <v>42566</v>
      </c>
      <c r="AP7994" t="s">
        <v>40</v>
      </c>
      <c r="AQ7994" t="s">
        <v>93</v>
      </c>
      <c r="AZ7994" s="47">
        <v>42535</v>
      </c>
      <c r="BA7994" t="s">
        <v>104</v>
      </c>
      <c r="BB7994">
        <v>0.03</v>
      </c>
      <c r="BC7994">
        <v>0.03</v>
      </c>
      <c r="BD7994">
        <v>36</v>
      </c>
      <c r="BE7994" s="47">
        <v>42566</v>
      </c>
      <c r="BF7994" t="s">
        <v>40</v>
      </c>
      <c r="BG7994" t="s">
        <v>93</v>
      </c>
    </row>
    <row r="7995" spans="20:59" x14ac:dyDescent="0.25">
      <c r="T7995" s="47">
        <v>42535</v>
      </c>
      <c r="U7995" t="s">
        <v>105</v>
      </c>
      <c r="V7995">
        <v>0.16</v>
      </c>
      <c r="W7995">
        <v>0.16</v>
      </c>
      <c r="X7995">
        <v>40</v>
      </c>
      <c r="Y7995" s="47">
        <v>42566</v>
      </c>
      <c r="Z7995" t="s">
        <v>40</v>
      </c>
      <c r="AA7995" t="s">
        <v>93</v>
      </c>
      <c r="AJ7995" s="47">
        <v>42535</v>
      </c>
      <c r="AK7995" t="s">
        <v>105</v>
      </c>
      <c r="AL7995">
        <v>1.75</v>
      </c>
      <c r="AM7995">
        <v>1.76</v>
      </c>
      <c r="AN7995">
        <v>40</v>
      </c>
      <c r="AO7995" s="47">
        <v>42566</v>
      </c>
      <c r="AP7995" t="s">
        <v>40</v>
      </c>
      <c r="AQ7995" t="s">
        <v>93</v>
      </c>
      <c r="AZ7995" s="47">
        <v>42535</v>
      </c>
      <c r="BA7995" t="s">
        <v>105</v>
      </c>
      <c r="BB7995">
        <v>0.16</v>
      </c>
      <c r="BC7995">
        <v>0.16</v>
      </c>
      <c r="BD7995">
        <v>40</v>
      </c>
      <c r="BE7995" s="47">
        <v>42566</v>
      </c>
      <c r="BF7995" t="s">
        <v>40</v>
      </c>
      <c r="BG7995" t="s">
        <v>93</v>
      </c>
    </row>
    <row r="7996" spans="20:59" x14ac:dyDescent="0.25">
      <c r="T7996" s="47">
        <v>42535</v>
      </c>
      <c r="U7996" t="s">
        <v>106</v>
      </c>
      <c r="V7996">
        <v>0.55000000000000004</v>
      </c>
      <c r="W7996">
        <v>0.55000000000000004</v>
      </c>
      <c r="X7996">
        <v>44</v>
      </c>
      <c r="Y7996" s="47">
        <v>42566</v>
      </c>
      <c r="Z7996" t="s">
        <v>40</v>
      </c>
      <c r="AA7996" t="s">
        <v>93</v>
      </c>
      <c r="AJ7996" s="47">
        <v>42535</v>
      </c>
      <c r="AK7996" t="s">
        <v>106</v>
      </c>
      <c r="AL7996">
        <v>3.76</v>
      </c>
      <c r="AM7996">
        <v>3.77</v>
      </c>
      <c r="AN7996">
        <v>44</v>
      </c>
      <c r="AO7996" s="47">
        <v>42566</v>
      </c>
      <c r="AP7996" t="s">
        <v>40</v>
      </c>
      <c r="AQ7996" t="s">
        <v>93</v>
      </c>
      <c r="AZ7996" s="47">
        <v>42535</v>
      </c>
      <c r="BA7996" t="s">
        <v>106</v>
      </c>
      <c r="BB7996">
        <v>0.55000000000000004</v>
      </c>
      <c r="BC7996">
        <v>0.55000000000000004</v>
      </c>
      <c r="BD7996">
        <v>44</v>
      </c>
      <c r="BE7996" s="47">
        <v>42566</v>
      </c>
      <c r="BF7996" t="s">
        <v>40</v>
      </c>
      <c r="BG7996" t="s">
        <v>93</v>
      </c>
    </row>
    <row r="7997" spans="20:59" x14ac:dyDescent="0.25">
      <c r="T7997" s="47">
        <v>42535</v>
      </c>
      <c r="U7997" t="s">
        <v>107</v>
      </c>
      <c r="V7997">
        <v>1.47</v>
      </c>
      <c r="W7997">
        <v>1.47</v>
      </c>
      <c r="X7997">
        <v>48</v>
      </c>
      <c r="Y7997" s="47">
        <v>42566</v>
      </c>
      <c r="Z7997" t="s">
        <v>40</v>
      </c>
      <c r="AA7997" t="s">
        <v>93</v>
      </c>
      <c r="AJ7997" s="47">
        <v>42535</v>
      </c>
      <c r="AK7997" t="s">
        <v>107</v>
      </c>
      <c r="AL7997">
        <v>6.55</v>
      </c>
      <c r="AM7997">
        <v>6.59</v>
      </c>
      <c r="AN7997">
        <v>48</v>
      </c>
      <c r="AO7997" s="47">
        <v>42566</v>
      </c>
      <c r="AP7997" t="s">
        <v>40</v>
      </c>
      <c r="AQ7997" t="s">
        <v>93</v>
      </c>
      <c r="AZ7997" s="47">
        <v>42535</v>
      </c>
      <c r="BA7997" t="s">
        <v>107</v>
      </c>
      <c r="BB7997">
        <v>1.47</v>
      </c>
      <c r="BC7997">
        <v>1.47</v>
      </c>
      <c r="BD7997">
        <v>48</v>
      </c>
      <c r="BE7997" s="47">
        <v>42566</v>
      </c>
      <c r="BF7997" t="s">
        <v>40</v>
      </c>
      <c r="BG7997" t="s">
        <v>93</v>
      </c>
    </row>
    <row r="7998" spans="20:59" x14ac:dyDescent="0.25">
      <c r="T7998" s="47">
        <v>42535</v>
      </c>
      <c r="U7998" t="s">
        <v>108</v>
      </c>
      <c r="V7998">
        <v>0.43</v>
      </c>
      <c r="W7998">
        <v>0.43</v>
      </c>
      <c r="X7998">
        <v>32</v>
      </c>
      <c r="Y7998" s="47">
        <v>42664</v>
      </c>
      <c r="Z7998" t="s">
        <v>40</v>
      </c>
      <c r="AA7998" t="s">
        <v>93</v>
      </c>
      <c r="AJ7998" s="47">
        <v>42535</v>
      </c>
      <c r="AK7998" t="s">
        <v>108</v>
      </c>
      <c r="AL7998">
        <v>1.43</v>
      </c>
      <c r="AM7998">
        <v>1.43</v>
      </c>
      <c r="AN7998">
        <v>32</v>
      </c>
      <c r="AO7998" s="47">
        <v>42664</v>
      </c>
      <c r="AP7998" t="s">
        <v>40</v>
      </c>
      <c r="AQ7998" t="s">
        <v>93</v>
      </c>
      <c r="AZ7998" s="47">
        <v>42535</v>
      </c>
      <c r="BA7998" t="s">
        <v>108</v>
      </c>
      <c r="BB7998">
        <v>0.43</v>
      </c>
      <c r="BC7998">
        <v>0.43</v>
      </c>
      <c r="BD7998">
        <v>32</v>
      </c>
      <c r="BE7998" s="47">
        <v>42664</v>
      </c>
      <c r="BF7998" t="s">
        <v>40</v>
      </c>
      <c r="BG7998" t="s">
        <v>93</v>
      </c>
    </row>
    <row r="7999" spans="20:59" x14ac:dyDescent="0.25">
      <c r="T7999" s="47">
        <v>42535</v>
      </c>
      <c r="U7999" t="s">
        <v>109</v>
      </c>
      <c r="V7999">
        <v>0.94</v>
      </c>
      <c r="W7999">
        <v>0.94</v>
      </c>
      <c r="X7999">
        <v>36</v>
      </c>
      <c r="Y7999" s="47">
        <v>42664</v>
      </c>
      <c r="Z7999" t="s">
        <v>40</v>
      </c>
      <c r="AA7999" t="s">
        <v>93</v>
      </c>
      <c r="AJ7999" s="47">
        <v>42535</v>
      </c>
      <c r="AK7999" t="s">
        <v>109</v>
      </c>
      <c r="AL7999">
        <v>2.69</v>
      </c>
      <c r="AM7999">
        <v>2.69</v>
      </c>
      <c r="AN7999">
        <v>36</v>
      </c>
      <c r="AO7999" s="47">
        <v>42664</v>
      </c>
      <c r="AP7999" t="s">
        <v>40</v>
      </c>
      <c r="AQ7999" t="s">
        <v>93</v>
      </c>
      <c r="AZ7999" s="47">
        <v>42535</v>
      </c>
      <c r="BA7999" t="s">
        <v>109</v>
      </c>
      <c r="BB7999">
        <v>0.94</v>
      </c>
      <c r="BC7999">
        <v>0.94</v>
      </c>
      <c r="BD7999">
        <v>36</v>
      </c>
      <c r="BE7999" s="47">
        <v>42664</v>
      </c>
      <c r="BF7999" t="s">
        <v>40</v>
      </c>
      <c r="BG7999" t="s">
        <v>93</v>
      </c>
    </row>
    <row r="8000" spans="20:59" x14ac:dyDescent="0.25">
      <c r="T8000" s="47">
        <v>42535</v>
      </c>
      <c r="U8000" t="s">
        <v>110</v>
      </c>
      <c r="V8000">
        <v>1.8</v>
      </c>
      <c r="W8000">
        <v>1.81</v>
      </c>
      <c r="X8000">
        <v>40</v>
      </c>
      <c r="Y8000" s="47">
        <v>42664</v>
      </c>
      <c r="Z8000" t="s">
        <v>40</v>
      </c>
      <c r="AA8000" t="s">
        <v>93</v>
      </c>
      <c r="AJ8000" s="47">
        <v>42535</v>
      </c>
      <c r="AK8000" t="s">
        <v>110</v>
      </c>
      <c r="AL8000">
        <v>4.37</v>
      </c>
      <c r="AM8000">
        <v>4.4000000000000004</v>
      </c>
      <c r="AN8000">
        <v>40</v>
      </c>
      <c r="AO8000" s="47">
        <v>42664</v>
      </c>
      <c r="AP8000" t="s">
        <v>40</v>
      </c>
      <c r="AQ8000" t="s">
        <v>93</v>
      </c>
      <c r="AZ8000" s="47">
        <v>42535</v>
      </c>
      <c r="BA8000" t="s">
        <v>110</v>
      </c>
      <c r="BB8000">
        <v>1.8</v>
      </c>
      <c r="BC8000">
        <v>1.81</v>
      </c>
      <c r="BD8000">
        <v>40</v>
      </c>
      <c r="BE8000" s="47">
        <v>42664</v>
      </c>
      <c r="BF8000" t="s">
        <v>40</v>
      </c>
      <c r="BG8000" t="s">
        <v>93</v>
      </c>
    </row>
    <row r="8001" spans="20:59" x14ac:dyDescent="0.25">
      <c r="T8001" s="47">
        <v>42535</v>
      </c>
      <c r="U8001" t="s">
        <v>111</v>
      </c>
      <c r="V8001">
        <v>2.94</v>
      </c>
      <c r="W8001">
        <v>2.95</v>
      </c>
      <c r="X8001">
        <v>44</v>
      </c>
      <c r="Y8001" s="47">
        <v>42664</v>
      </c>
      <c r="Z8001" t="s">
        <v>40</v>
      </c>
      <c r="AA8001" t="s">
        <v>93</v>
      </c>
      <c r="AJ8001" s="47">
        <v>42535</v>
      </c>
      <c r="AK8001" t="s">
        <v>111</v>
      </c>
      <c r="AL8001">
        <v>6.62</v>
      </c>
      <c r="AM8001">
        <v>6.66</v>
      </c>
      <c r="AN8001">
        <v>44</v>
      </c>
      <c r="AO8001" s="47">
        <v>42664</v>
      </c>
      <c r="AP8001" t="s">
        <v>40</v>
      </c>
      <c r="AQ8001" t="s">
        <v>93</v>
      </c>
      <c r="AZ8001" s="47">
        <v>42535</v>
      </c>
      <c r="BA8001" t="s">
        <v>111</v>
      </c>
      <c r="BB8001">
        <v>2.94</v>
      </c>
      <c r="BC8001">
        <v>2.95</v>
      </c>
      <c r="BD8001">
        <v>44</v>
      </c>
      <c r="BE8001" s="47">
        <v>42664</v>
      </c>
      <c r="BF8001" t="s">
        <v>40</v>
      </c>
      <c r="BG8001" t="s">
        <v>93</v>
      </c>
    </row>
    <row r="8002" spans="20:59" x14ac:dyDescent="0.25">
      <c r="T8002" s="47">
        <v>42535</v>
      </c>
      <c r="U8002" t="s">
        <v>112</v>
      </c>
      <c r="V8002">
        <v>4.58</v>
      </c>
      <c r="W8002">
        <v>4.59</v>
      </c>
      <c r="X8002">
        <v>48</v>
      </c>
      <c r="Y8002" s="47">
        <v>42664</v>
      </c>
      <c r="Z8002" t="s">
        <v>40</v>
      </c>
      <c r="AA8002" t="s">
        <v>93</v>
      </c>
      <c r="AJ8002" s="47">
        <v>42535</v>
      </c>
      <c r="AK8002" t="s">
        <v>112</v>
      </c>
      <c r="AL8002">
        <v>9.1300000000000008</v>
      </c>
      <c r="AM8002">
        <v>9.17</v>
      </c>
      <c r="AN8002">
        <v>48</v>
      </c>
      <c r="AO8002" s="47">
        <v>42664</v>
      </c>
      <c r="AP8002" t="s">
        <v>40</v>
      </c>
      <c r="AQ8002" t="s">
        <v>93</v>
      </c>
      <c r="AZ8002" s="47">
        <v>42535</v>
      </c>
      <c r="BA8002" t="s">
        <v>112</v>
      </c>
      <c r="BB8002">
        <v>4.58</v>
      </c>
      <c r="BC8002">
        <v>4.59</v>
      </c>
      <c r="BD8002">
        <v>48</v>
      </c>
      <c r="BE8002" s="47">
        <v>42664</v>
      </c>
      <c r="BF8002" t="s">
        <v>40</v>
      </c>
      <c r="BG8002" t="s">
        <v>93</v>
      </c>
    </row>
    <row r="8003" spans="20:59" x14ac:dyDescent="0.25">
      <c r="T8003" s="47">
        <v>42535</v>
      </c>
      <c r="U8003" t="s">
        <v>113</v>
      </c>
      <c r="V8003">
        <v>39.28</v>
      </c>
      <c r="W8003">
        <v>39.4</v>
      </c>
      <c r="X8003">
        <v>118</v>
      </c>
      <c r="Y8003" s="47">
        <v>42566</v>
      </c>
      <c r="Z8003" t="s">
        <v>28</v>
      </c>
      <c r="AA8003" t="s">
        <v>114</v>
      </c>
      <c r="AJ8003" s="47">
        <v>42535</v>
      </c>
      <c r="AK8003" t="s">
        <v>113</v>
      </c>
      <c r="AL8003">
        <v>37.44</v>
      </c>
      <c r="AM8003">
        <v>37.65</v>
      </c>
      <c r="AN8003">
        <v>118</v>
      </c>
      <c r="AO8003" s="47">
        <v>42566</v>
      </c>
      <c r="AP8003" t="s">
        <v>28</v>
      </c>
      <c r="AQ8003" t="s">
        <v>114</v>
      </c>
      <c r="AZ8003" s="47">
        <v>42535</v>
      </c>
      <c r="BA8003" t="s">
        <v>113</v>
      </c>
      <c r="BB8003">
        <v>39.28</v>
      </c>
      <c r="BC8003">
        <v>39.4</v>
      </c>
      <c r="BD8003">
        <v>118</v>
      </c>
      <c r="BE8003" s="47">
        <v>42566</v>
      </c>
      <c r="BF8003" t="s">
        <v>28</v>
      </c>
      <c r="BG8003" t="s">
        <v>114</v>
      </c>
    </row>
    <row r="8004" spans="20:59" x14ac:dyDescent="0.25">
      <c r="T8004" s="47">
        <v>42535</v>
      </c>
      <c r="U8004" t="s">
        <v>115</v>
      </c>
      <c r="V8004">
        <v>19.54</v>
      </c>
      <c r="W8004">
        <v>19.61</v>
      </c>
      <c r="X8004">
        <v>138</v>
      </c>
      <c r="Y8004" s="47">
        <v>42566</v>
      </c>
      <c r="Z8004" t="s">
        <v>28</v>
      </c>
      <c r="AA8004" t="s">
        <v>114</v>
      </c>
      <c r="AJ8004" s="47">
        <v>42535</v>
      </c>
      <c r="AK8004" t="s">
        <v>115</v>
      </c>
      <c r="AL8004">
        <v>17.190000000000001</v>
      </c>
      <c r="AM8004">
        <v>17.22</v>
      </c>
      <c r="AN8004">
        <v>138</v>
      </c>
      <c r="AO8004" s="47">
        <v>42566</v>
      </c>
      <c r="AP8004" t="s">
        <v>28</v>
      </c>
      <c r="AQ8004" t="s">
        <v>114</v>
      </c>
      <c r="AZ8004" s="47">
        <v>42535</v>
      </c>
      <c r="BA8004" t="s">
        <v>115</v>
      </c>
      <c r="BB8004">
        <v>19.54</v>
      </c>
      <c r="BC8004">
        <v>19.61</v>
      </c>
      <c r="BD8004">
        <v>138</v>
      </c>
      <c r="BE8004" s="47">
        <v>42566</v>
      </c>
      <c r="BF8004" t="s">
        <v>28</v>
      </c>
      <c r="BG8004" t="s">
        <v>114</v>
      </c>
    </row>
    <row r="8005" spans="20:59" x14ac:dyDescent="0.25">
      <c r="T8005" s="47">
        <v>42535</v>
      </c>
      <c r="U8005" t="s">
        <v>116</v>
      </c>
      <c r="V8005">
        <v>3.38</v>
      </c>
      <c r="W8005">
        <v>3.4</v>
      </c>
      <c r="X8005">
        <v>158</v>
      </c>
      <c r="Y8005" s="47">
        <v>42566</v>
      </c>
      <c r="Z8005" t="s">
        <v>28</v>
      </c>
      <c r="AA8005" t="s">
        <v>114</v>
      </c>
      <c r="AJ8005" s="47">
        <v>42535</v>
      </c>
      <c r="AK8005" t="s">
        <v>116</v>
      </c>
      <c r="AL8005">
        <v>2.27</v>
      </c>
      <c r="AM8005">
        <v>2.29</v>
      </c>
      <c r="AN8005">
        <v>158</v>
      </c>
      <c r="AO8005" s="47">
        <v>42566</v>
      </c>
      <c r="AP8005" t="s">
        <v>28</v>
      </c>
      <c r="AQ8005" t="s">
        <v>114</v>
      </c>
      <c r="AZ8005" s="47">
        <v>42535</v>
      </c>
      <c r="BA8005" t="s">
        <v>116</v>
      </c>
      <c r="BB8005">
        <v>3.38</v>
      </c>
      <c r="BC8005">
        <v>3.4</v>
      </c>
      <c r="BD8005">
        <v>158</v>
      </c>
      <c r="BE8005" s="47">
        <v>42566</v>
      </c>
      <c r="BF8005" t="s">
        <v>28</v>
      </c>
      <c r="BG8005" t="s">
        <v>114</v>
      </c>
    </row>
    <row r="8006" spans="20:59" x14ac:dyDescent="0.25">
      <c r="T8006" s="47">
        <v>42535</v>
      </c>
      <c r="U8006" t="s">
        <v>117</v>
      </c>
      <c r="V8006">
        <v>0.06</v>
      </c>
      <c r="W8006">
        <v>0.06</v>
      </c>
      <c r="X8006">
        <v>178</v>
      </c>
      <c r="Y8006" s="47">
        <v>42566</v>
      </c>
      <c r="Z8006" t="s">
        <v>28</v>
      </c>
      <c r="AA8006" t="s">
        <v>114</v>
      </c>
      <c r="AJ8006" s="47">
        <v>42535</v>
      </c>
      <c r="AK8006" t="s">
        <v>117</v>
      </c>
      <c r="AL8006">
        <v>0.02</v>
      </c>
      <c r="AM8006">
        <v>0.02</v>
      </c>
      <c r="AN8006">
        <v>178</v>
      </c>
      <c r="AO8006" s="47">
        <v>42566</v>
      </c>
      <c r="AP8006" t="s">
        <v>28</v>
      </c>
      <c r="AQ8006" t="s">
        <v>114</v>
      </c>
      <c r="AZ8006" s="47">
        <v>42535</v>
      </c>
      <c r="BA8006" t="s">
        <v>117</v>
      </c>
      <c r="BB8006">
        <v>0.06</v>
      </c>
      <c r="BC8006">
        <v>0.06</v>
      </c>
      <c r="BD8006">
        <v>178</v>
      </c>
      <c r="BE8006" s="47">
        <v>42566</v>
      </c>
      <c r="BF8006" t="s">
        <v>28</v>
      </c>
      <c r="BG8006" t="s">
        <v>114</v>
      </c>
    </row>
    <row r="8007" spans="20:59" x14ac:dyDescent="0.25">
      <c r="T8007" s="47">
        <v>42535</v>
      </c>
      <c r="U8007" t="s">
        <v>118</v>
      </c>
      <c r="V8007">
        <v>0</v>
      </c>
      <c r="W8007">
        <v>0</v>
      </c>
      <c r="X8007">
        <v>198</v>
      </c>
      <c r="Y8007" s="47">
        <v>42566</v>
      </c>
      <c r="Z8007" t="s">
        <v>28</v>
      </c>
      <c r="AA8007" t="s">
        <v>114</v>
      </c>
      <c r="AJ8007" s="47">
        <v>42535</v>
      </c>
      <c r="AK8007" t="s">
        <v>118</v>
      </c>
      <c r="AL8007">
        <v>0</v>
      </c>
      <c r="AM8007">
        <v>0</v>
      </c>
      <c r="AN8007">
        <v>198</v>
      </c>
      <c r="AO8007" s="47">
        <v>42566</v>
      </c>
      <c r="AP8007" t="s">
        <v>28</v>
      </c>
      <c r="AQ8007" t="s">
        <v>114</v>
      </c>
      <c r="AZ8007" s="47">
        <v>42535</v>
      </c>
      <c r="BA8007" t="s">
        <v>118</v>
      </c>
      <c r="BB8007">
        <v>0</v>
      </c>
      <c r="BC8007">
        <v>0</v>
      </c>
      <c r="BD8007">
        <v>198</v>
      </c>
      <c r="BE8007" s="47">
        <v>42566</v>
      </c>
      <c r="BF8007" t="s">
        <v>28</v>
      </c>
      <c r="BG8007" t="s">
        <v>114</v>
      </c>
    </row>
    <row r="8008" spans="20:59" x14ac:dyDescent="0.25">
      <c r="T8008" s="47">
        <v>42535</v>
      </c>
      <c r="U8008" t="s">
        <v>119</v>
      </c>
      <c r="V8008">
        <v>40.409999999999997</v>
      </c>
      <c r="W8008">
        <v>40.72</v>
      </c>
      <c r="X8008">
        <v>118</v>
      </c>
      <c r="Y8008" s="47">
        <v>42664</v>
      </c>
      <c r="Z8008" t="s">
        <v>28</v>
      </c>
      <c r="AA8008" t="s">
        <v>114</v>
      </c>
      <c r="AJ8008" s="47">
        <v>42535</v>
      </c>
      <c r="AK8008" t="s">
        <v>119</v>
      </c>
      <c r="AL8008">
        <v>37.31</v>
      </c>
      <c r="AM8008">
        <v>37.35</v>
      </c>
      <c r="AN8008">
        <v>118</v>
      </c>
      <c r="AO8008" s="47">
        <v>42664</v>
      </c>
      <c r="AP8008" t="s">
        <v>28</v>
      </c>
      <c r="AQ8008" t="s">
        <v>114</v>
      </c>
      <c r="AZ8008" s="47">
        <v>42535</v>
      </c>
      <c r="BA8008" t="s">
        <v>119</v>
      </c>
      <c r="BB8008">
        <v>40.409999999999997</v>
      </c>
      <c r="BC8008">
        <v>40.72</v>
      </c>
      <c r="BD8008">
        <v>118</v>
      </c>
      <c r="BE8008" s="47">
        <v>42664</v>
      </c>
      <c r="BF8008" t="s">
        <v>28</v>
      </c>
      <c r="BG8008" t="s">
        <v>114</v>
      </c>
    </row>
    <row r="8009" spans="20:59" x14ac:dyDescent="0.25">
      <c r="T8009" s="47">
        <v>42535</v>
      </c>
      <c r="U8009" t="s">
        <v>120</v>
      </c>
      <c r="V8009">
        <v>20.86</v>
      </c>
      <c r="W8009">
        <v>20.95</v>
      </c>
      <c r="X8009">
        <v>138</v>
      </c>
      <c r="Y8009" s="47">
        <v>42664</v>
      </c>
      <c r="Z8009" t="s">
        <v>28</v>
      </c>
      <c r="AA8009" t="s">
        <v>114</v>
      </c>
      <c r="AJ8009" s="47">
        <v>42535</v>
      </c>
      <c r="AK8009" t="s">
        <v>120</v>
      </c>
      <c r="AL8009">
        <v>19.13</v>
      </c>
      <c r="AM8009">
        <v>19.239999999999998</v>
      </c>
      <c r="AN8009">
        <v>138</v>
      </c>
      <c r="AO8009" s="47">
        <v>42664</v>
      </c>
      <c r="AP8009" t="s">
        <v>28</v>
      </c>
      <c r="AQ8009" t="s">
        <v>114</v>
      </c>
      <c r="AZ8009" s="47">
        <v>42535</v>
      </c>
      <c r="BA8009" t="s">
        <v>120</v>
      </c>
      <c r="BB8009">
        <v>20.86</v>
      </c>
      <c r="BC8009">
        <v>20.95</v>
      </c>
      <c r="BD8009">
        <v>138</v>
      </c>
      <c r="BE8009" s="47">
        <v>42664</v>
      </c>
      <c r="BF8009" t="s">
        <v>28</v>
      </c>
      <c r="BG8009" t="s">
        <v>114</v>
      </c>
    </row>
    <row r="8010" spans="20:59" x14ac:dyDescent="0.25">
      <c r="T8010" s="47">
        <v>42535</v>
      </c>
      <c r="U8010" t="s">
        <v>121</v>
      </c>
      <c r="V8010">
        <v>7.33</v>
      </c>
      <c r="W8010">
        <v>7.38</v>
      </c>
      <c r="X8010">
        <v>158</v>
      </c>
      <c r="Y8010" s="47">
        <v>42664</v>
      </c>
      <c r="Z8010" t="s">
        <v>28</v>
      </c>
      <c r="AA8010" t="s">
        <v>114</v>
      </c>
      <c r="AJ8010" s="47">
        <v>42535</v>
      </c>
      <c r="AK8010" t="s">
        <v>121</v>
      </c>
      <c r="AL8010">
        <v>6.14</v>
      </c>
      <c r="AM8010">
        <v>6.17</v>
      </c>
      <c r="AN8010">
        <v>158</v>
      </c>
      <c r="AO8010" s="47">
        <v>42664</v>
      </c>
      <c r="AP8010" t="s">
        <v>28</v>
      </c>
      <c r="AQ8010" t="s">
        <v>114</v>
      </c>
      <c r="AZ8010" s="47">
        <v>42535</v>
      </c>
      <c r="BA8010" t="s">
        <v>121</v>
      </c>
      <c r="BB8010">
        <v>7.33</v>
      </c>
      <c r="BC8010">
        <v>7.38</v>
      </c>
      <c r="BD8010">
        <v>158</v>
      </c>
      <c r="BE8010" s="47">
        <v>42664</v>
      </c>
      <c r="BF8010" t="s">
        <v>28</v>
      </c>
      <c r="BG8010" t="s">
        <v>114</v>
      </c>
    </row>
    <row r="8011" spans="20:59" x14ac:dyDescent="0.25">
      <c r="T8011" s="47">
        <v>42535</v>
      </c>
      <c r="U8011" t="s">
        <v>122</v>
      </c>
      <c r="V8011">
        <v>1.59</v>
      </c>
      <c r="W8011">
        <v>1.6</v>
      </c>
      <c r="X8011">
        <v>178</v>
      </c>
      <c r="Y8011" s="47">
        <v>42664</v>
      </c>
      <c r="Z8011" t="s">
        <v>28</v>
      </c>
      <c r="AA8011" t="s">
        <v>114</v>
      </c>
      <c r="AJ8011" s="47">
        <v>42535</v>
      </c>
      <c r="AK8011" t="s">
        <v>122</v>
      </c>
      <c r="AL8011">
        <v>1.21</v>
      </c>
      <c r="AM8011">
        <v>1.21</v>
      </c>
      <c r="AN8011">
        <v>178</v>
      </c>
      <c r="AO8011" s="47">
        <v>42664</v>
      </c>
      <c r="AP8011" t="s">
        <v>28</v>
      </c>
      <c r="AQ8011" t="s">
        <v>114</v>
      </c>
      <c r="AZ8011" s="47">
        <v>42535</v>
      </c>
      <c r="BA8011" t="s">
        <v>122</v>
      </c>
      <c r="BB8011">
        <v>1.59</v>
      </c>
      <c r="BC8011">
        <v>1.6</v>
      </c>
      <c r="BD8011">
        <v>178</v>
      </c>
      <c r="BE8011" s="47">
        <v>42664</v>
      </c>
      <c r="BF8011" t="s">
        <v>28</v>
      </c>
      <c r="BG8011" t="s">
        <v>114</v>
      </c>
    </row>
    <row r="8012" spans="20:59" x14ac:dyDescent="0.25">
      <c r="T8012" s="47">
        <v>42535</v>
      </c>
      <c r="U8012" t="s">
        <v>123</v>
      </c>
      <c r="V8012">
        <v>0.22</v>
      </c>
      <c r="W8012">
        <v>0.22</v>
      </c>
      <c r="X8012">
        <v>198</v>
      </c>
      <c r="Y8012" s="47">
        <v>42664</v>
      </c>
      <c r="Z8012" t="s">
        <v>28</v>
      </c>
      <c r="AA8012" t="s">
        <v>114</v>
      </c>
      <c r="AJ8012" s="47">
        <v>42535</v>
      </c>
      <c r="AK8012" t="s">
        <v>123</v>
      </c>
      <c r="AL8012">
        <v>0.15</v>
      </c>
      <c r="AM8012">
        <v>0.15</v>
      </c>
      <c r="AN8012">
        <v>198</v>
      </c>
      <c r="AO8012" s="47">
        <v>42664</v>
      </c>
      <c r="AP8012" t="s">
        <v>28</v>
      </c>
      <c r="AQ8012" t="s">
        <v>114</v>
      </c>
      <c r="AZ8012" s="47">
        <v>42535</v>
      </c>
      <c r="BA8012" t="s">
        <v>123</v>
      </c>
      <c r="BB8012">
        <v>0.22</v>
      </c>
      <c r="BC8012">
        <v>0.22</v>
      </c>
      <c r="BD8012">
        <v>198</v>
      </c>
      <c r="BE8012" s="47">
        <v>42664</v>
      </c>
      <c r="BF8012" t="s">
        <v>28</v>
      </c>
      <c r="BG8012" t="s">
        <v>114</v>
      </c>
    </row>
    <row r="8013" spans="20:59" x14ac:dyDescent="0.25">
      <c r="T8013" s="47">
        <v>42535</v>
      </c>
      <c r="U8013" t="s">
        <v>124</v>
      </c>
      <c r="V8013">
        <v>0</v>
      </c>
      <c r="W8013">
        <v>0</v>
      </c>
      <c r="X8013">
        <v>118</v>
      </c>
      <c r="Y8013" s="47">
        <v>42566</v>
      </c>
      <c r="Z8013" t="s">
        <v>40</v>
      </c>
      <c r="AA8013" t="s">
        <v>114</v>
      </c>
      <c r="AJ8013" s="47">
        <v>42535</v>
      </c>
      <c r="AK8013" t="s">
        <v>124</v>
      </c>
      <c r="AL8013">
        <v>0</v>
      </c>
      <c r="AM8013">
        <v>0</v>
      </c>
      <c r="AN8013">
        <v>118</v>
      </c>
      <c r="AO8013" s="47">
        <v>42566</v>
      </c>
      <c r="AP8013" t="s">
        <v>40</v>
      </c>
      <c r="AQ8013" t="s">
        <v>114</v>
      </c>
      <c r="AZ8013" s="47">
        <v>42535</v>
      </c>
      <c r="BA8013" t="s">
        <v>124</v>
      </c>
      <c r="BB8013">
        <v>0</v>
      </c>
      <c r="BC8013">
        <v>0</v>
      </c>
      <c r="BD8013">
        <v>118</v>
      </c>
      <c r="BE8013" s="47">
        <v>42566</v>
      </c>
      <c r="BF8013" t="s">
        <v>40</v>
      </c>
      <c r="BG8013" t="s">
        <v>114</v>
      </c>
    </row>
    <row r="8014" spans="20:59" x14ac:dyDescent="0.25">
      <c r="T8014" s="47">
        <v>42535</v>
      </c>
      <c r="U8014" t="s">
        <v>125</v>
      </c>
      <c r="V8014">
        <v>0.03</v>
      </c>
      <c r="W8014">
        <v>0.03</v>
      </c>
      <c r="X8014">
        <v>138</v>
      </c>
      <c r="Y8014" s="47">
        <v>42566</v>
      </c>
      <c r="Z8014" t="s">
        <v>40</v>
      </c>
      <c r="AA8014" t="s">
        <v>114</v>
      </c>
      <c r="AJ8014" s="47">
        <v>42535</v>
      </c>
      <c r="AK8014" t="s">
        <v>125</v>
      </c>
      <c r="AL8014">
        <v>0.06</v>
      </c>
      <c r="AM8014">
        <v>0.06</v>
      </c>
      <c r="AN8014">
        <v>138</v>
      </c>
      <c r="AO8014" s="47">
        <v>42566</v>
      </c>
      <c r="AP8014" t="s">
        <v>40</v>
      </c>
      <c r="AQ8014" t="s">
        <v>114</v>
      </c>
      <c r="AZ8014" s="47">
        <v>42535</v>
      </c>
      <c r="BA8014" t="s">
        <v>125</v>
      </c>
      <c r="BB8014">
        <v>0.03</v>
      </c>
      <c r="BC8014">
        <v>0.03</v>
      </c>
      <c r="BD8014">
        <v>138</v>
      </c>
      <c r="BE8014" s="47">
        <v>42566</v>
      </c>
      <c r="BF8014" t="s">
        <v>40</v>
      </c>
      <c r="BG8014" t="s">
        <v>114</v>
      </c>
    </row>
    <row r="8015" spans="20:59" x14ac:dyDescent="0.25">
      <c r="T8015" s="47">
        <v>42535</v>
      </c>
      <c r="U8015" t="s">
        <v>126</v>
      </c>
      <c r="V8015">
        <v>3.76</v>
      </c>
      <c r="W8015">
        <v>3.78</v>
      </c>
      <c r="X8015">
        <v>158</v>
      </c>
      <c r="Y8015" s="47">
        <v>42566</v>
      </c>
      <c r="Z8015" t="s">
        <v>40</v>
      </c>
      <c r="AA8015" t="s">
        <v>114</v>
      </c>
      <c r="AJ8015" s="47">
        <v>42535</v>
      </c>
      <c r="AK8015" t="s">
        <v>126</v>
      </c>
      <c r="AL8015">
        <v>5.0199999999999996</v>
      </c>
      <c r="AM8015">
        <v>5.0599999999999996</v>
      </c>
      <c r="AN8015">
        <v>158</v>
      </c>
      <c r="AO8015" s="47">
        <v>42566</v>
      </c>
      <c r="AP8015" t="s">
        <v>40</v>
      </c>
      <c r="AQ8015" t="s">
        <v>114</v>
      </c>
      <c r="AZ8015" s="47">
        <v>42535</v>
      </c>
      <c r="BA8015" t="s">
        <v>126</v>
      </c>
      <c r="BB8015">
        <v>3.76</v>
      </c>
      <c r="BC8015">
        <v>3.78</v>
      </c>
      <c r="BD8015">
        <v>158</v>
      </c>
      <c r="BE8015" s="47">
        <v>42566</v>
      </c>
      <c r="BF8015" t="s">
        <v>40</v>
      </c>
      <c r="BG8015" t="s">
        <v>114</v>
      </c>
    </row>
    <row r="8016" spans="20:59" x14ac:dyDescent="0.25">
      <c r="T8016" s="47">
        <v>42535</v>
      </c>
      <c r="U8016" t="s">
        <v>127</v>
      </c>
      <c r="V8016">
        <v>20.61</v>
      </c>
      <c r="W8016">
        <v>20.66</v>
      </c>
      <c r="X8016">
        <v>178</v>
      </c>
      <c r="Y8016" s="47">
        <v>42566</v>
      </c>
      <c r="Z8016" t="s">
        <v>40</v>
      </c>
      <c r="AA8016" t="s">
        <v>114</v>
      </c>
      <c r="AJ8016" s="47">
        <v>42535</v>
      </c>
      <c r="AK8016" t="s">
        <v>127</v>
      </c>
      <c r="AL8016">
        <v>23.1</v>
      </c>
      <c r="AM8016">
        <v>23.18</v>
      </c>
      <c r="AN8016">
        <v>178</v>
      </c>
      <c r="AO8016" s="47">
        <v>42566</v>
      </c>
      <c r="AP8016" t="s">
        <v>40</v>
      </c>
      <c r="AQ8016" t="s">
        <v>114</v>
      </c>
      <c r="AZ8016" s="47">
        <v>42535</v>
      </c>
      <c r="BA8016" t="s">
        <v>127</v>
      </c>
      <c r="BB8016">
        <v>20.61</v>
      </c>
      <c r="BC8016">
        <v>20.66</v>
      </c>
      <c r="BD8016">
        <v>178</v>
      </c>
      <c r="BE8016" s="47">
        <v>42566</v>
      </c>
      <c r="BF8016" t="s">
        <v>40</v>
      </c>
      <c r="BG8016" t="s">
        <v>114</v>
      </c>
    </row>
    <row r="8017" spans="20:59" x14ac:dyDescent="0.25">
      <c r="T8017" s="47">
        <v>42535</v>
      </c>
      <c r="U8017" t="s">
        <v>128</v>
      </c>
      <c r="V8017">
        <v>39.909999999999997</v>
      </c>
      <c r="W8017">
        <v>40.06</v>
      </c>
      <c r="X8017">
        <v>198</v>
      </c>
      <c r="Y8017" s="47">
        <v>42566</v>
      </c>
      <c r="Z8017" t="s">
        <v>40</v>
      </c>
      <c r="AA8017" t="s">
        <v>114</v>
      </c>
      <c r="AJ8017" s="47">
        <v>42535</v>
      </c>
      <c r="AK8017" t="s">
        <v>128</v>
      </c>
      <c r="AL8017">
        <v>42.16</v>
      </c>
      <c r="AM8017">
        <v>42.53</v>
      </c>
      <c r="AN8017">
        <v>198</v>
      </c>
      <c r="AO8017" s="47">
        <v>42566</v>
      </c>
      <c r="AP8017" t="s">
        <v>40</v>
      </c>
      <c r="AQ8017" t="s">
        <v>114</v>
      </c>
      <c r="AZ8017" s="47">
        <v>42535</v>
      </c>
      <c r="BA8017" t="s">
        <v>128</v>
      </c>
      <c r="BB8017">
        <v>39.909999999999997</v>
      </c>
      <c r="BC8017">
        <v>40.06</v>
      </c>
      <c r="BD8017">
        <v>198</v>
      </c>
      <c r="BE8017" s="47">
        <v>42566</v>
      </c>
      <c r="BF8017" t="s">
        <v>40</v>
      </c>
      <c r="BG8017" t="s">
        <v>114</v>
      </c>
    </row>
    <row r="8018" spans="20:59" x14ac:dyDescent="0.25">
      <c r="T8018" s="47">
        <v>42535</v>
      </c>
      <c r="U8018" t="s">
        <v>129</v>
      </c>
      <c r="V8018">
        <v>0.03</v>
      </c>
      <c r="W8018">
        <v>0.03</v>
      </c>
      <c r="X8018">
        <v>118</v>
      </c>
      <c r="Y8018" s="47">
        <v>42664</v>
      </c>
      <c r="Z8018" t="s">
        <v>40</v>
      </c>
      <c r="AA8018" t="s">
        <v>114</v>
      </c>
      <c r="AJ8018" s="47">
        <v>42535</v>
      </c>
      <c r="AK8018" t="s">
        <v>129</v>
      </c>
      <c r="AL8018">
        <v>0.04</v>
      </c>
      <c r="AM8018">
        <v>0.04</v>
      </c>
      <c r="AN8018">
        <v>118</v>
      </c>
      <c r="AO8018" s="47">
        <v>42664</v>
      </c>
      <c r="AP8018" t="s">
        <v>40</v>
      </c>
      <c r="AQ8018" t="s">
        <v>114</v>
      </c>
      <c r="AZ8018" s="47">
        <v>42535</v>
      </c>
      <c r="BA8018" t="s">
        <v>129</v>
      </c>
      <c r="BB8018">
        <v>0.03</v>
      </c>
      <c r="BC8018">
        <v>0.03</v>
      </c>
      <c r="BD8018">
        <v>118</v>
      </c>
      <c r="BE8018" s="47">
        <v>42664</v>
      </c>
      <c r="BF8018" t="s">
        <v>40</v>
      </c>
      <c r="BG8018" t="s">
        <v>114</v>
      </c>
    </row>
    <row r="8019" spans="20:59" x14ac:dyDescent="0.25">
      <c r="T8019" s="47">
        <v>42535</v>
      </c>
      <c r="U8019" t="s">
        <v>130</v>
      </c>
      <c r="V8019">
        <v>0.98</v>
      </c>
      <c r="W8019">
        <v>0.98</v>
      </c>
      <c r="X8019">
        <v>138</v>
      </c>
      <c r="Y8019" s="47">
        <v>42664</v>
      </c>
      <c r="Z8019" t="s">
        <v>40</v>
      </c>
      <c r="AA8019" t="s">
        <v>114</v>
      </c>
      <c r="AJ8019" s="47">
        <v>42535</v>
      </c>
      <c r="AK8019" t="s">
        <v>130</v>
      </c>
      <c r="AL8019">
        <v>1.23</v>
      </c>
      <c r="AM8019">
        <v>1.24</v>
      </c>
      <c r="AN8019">
        <v>138</v>
      </c>
      <c r="AO8019" s="47">
        <v>42664</v>
      </c>
      <c r="AP8019" t="s">
        <v>40</v>
      </c>
      <c r="AQ8019" t="s">
        <v>114</v>
      </c>
      <c r="AZ8019" s="47">
        <v>42535</v>
      </c>
      <c r="BA8019" t="s">
        <v>130</v>
      </c>
      <c r="BB8019">
        <v>0.98</v>
      </c>
      <c r="BC8019">
        <v>0.98</v>
      </c>
      <c r="BD8019">
        <v>138</v>
      </c>
      <c r="BE8019" s="47">
        <v>42664</v>
      </c>
      <c r="BF8019" t="s">
        <v>40</v>
      </c>
      <c r="BG8019" t="s">
        <v>114</v>
      </c>
    </row>
    <row r="8020" spans="20:59" x14ac:dyDescent="0.25">
      <c r="T8020" s="47">
        <v>42535</v>
      </c>
      <c r="U8020" t="s">
        <v>131</v>
      </c>
      <c r="V8020">
        <v>6.92</v>
      </c>
      <c r="W8020">
        <v>6.97</v>
      </c>
      <c r="X8020">
        <v>158</v>
      </c>
      <c r="Y8020" s="47">
        <v>42664</v>
      </c>
      <c r="Z8020" t="s">
        <v>40</v>
      </c>
      <c r="AA8020" t="s">
        <v>114</v>
      </c>
      <c r="AJ8020" s="47">
        <v>42535</v>
      </c>
      <c r="AK8020" t="s">
        <v>131</v>
      </c>
      <c r="AL8020">
        <v>8.33</v>
      </c>
      <c r="AM8020">
        <v>8.39</v>
      </c>
      <c r="AN8020">
        <v>158</v>
      </c>
      <c r="AO8020" s="47">
        <v>42664</v>
      </c>
      <c r="AP8020" t="s">
        <v>40</v>
      </c>
      <c r="AQ8020" t="s">
        <v>114</v>
      </c>
      <c r="AZ8020" s="47">
        <v>42535</v>
      </c>
      <c r="BA8020" t="s">
        <v>131</v>
      </c>
      <c r="BB8020">
        <v>6.92</v>
      </c>
      <c r="BC8020">
        <v>6.97</v>
      </c>
      <c r="BD8020">
        <v>158</v>
      </c>
      <c r="BE8020" s="47">
        <v>42664</v>
      </c>
      <c r="BF8020" t="s">
        <v>40</v>
      </c>
      <c r="BG8020" t="s">
        <v>114</v>
      </c>
    </row>
    <row r="8021" spans="20:59" x14ac:dyDescent="0.25">
      <c r="T8021" s="47">
        <v>42535</v>
      </c>
      <c r="U8021" t="s">
        <v>132</v>
      </c>
      <c r="V8021">
        <v>21.01</v>
      </c>
      <c r="W8021">
        <v>21.09</v>
      </c>
      <c r="X8021">
        <v>178</v>
      </c>
      <c r="Y8021" s="47">
        <v>42664</v>
      </c>
      <c r="Z8021" t="s">
        <v>40</v>
      </c>
      <c r="AA8021" t="s">
        <v>114</v>
      </c>
      <c r="AJ8021" s="47">
        <v>42535</v>
      </c>
      <c r="AK8021" t="s">
        <v>132</v>
      </c>
      <c r="AL8021">
        <v>23.37</v>
      </c>
      <c r="AM8021">
        <v>23.42</v>
      </c>
      <c r="AN8021">
        <v>178</v>
      </c>
      <c r="AO8021" s="47">
        <v>42664</v>
      </c>
      <c r="AP8021" t="s">
        <v>40</v>
      </c>
      <c r="AQ8021" t="s">
        <v>114</v>
      </c>
      <c r="AZ8021" s="47">
        <v>42535</v>
      </c>
      <c r="BA8021" t="s">
        <v>132</v>
      </c>
      <c r="BB8021">
        <v>21.01</v>
      </c>
      <c r="BC8021">
        <v>21.09</v>
      </c>
      <c r="BD8021">
        <v>178</v>
      </c>
      <c r="BE8021" s="47">
        <v>42664</v>
      </c>
      <c r="BF8021" t="s">
        <v>40</v>
      </c>
      <c r="BG8021" t="s">
        <v>114</v>
      </c>
    </row>
    <row r="8022" spans="20:59" x14ac:dyDescent="0.25">
      <c r="T8022" s="47">
        <v>42535</v>
      </c>
      <c r="U8022" t="s">
        <v>133</v>
      </c>
      <c r="V8022">
        <v>38.69</v>
      </c>
      <c r="W8022">
        <v>38.83</v>
      </c>
      <c r="X8022">
        <v>198</v>
      </c>
      <c r="Y8022" s="47">
        <v>42664</v>
      </c>
      <c r="Z8022" t="s">
        <v>40</v>
      </c>
      <c r="AA8022" t="s">
        <v>114</v>
      </c>
      <c r="AJ8022" s="47">
        <v>42535</v>
      </c>
      <c r="AK8022" t="s">
        <v>133</v>
      </c>
      <c r="AL8022">
        <v>42.03</v>
      </c>
      <c r="AM8022">
        <v>42.37</v>
      </c>
      <c r="AN8022">
        <v>198</v>
      </c>
      <c r="AO8022" s="47">
        <v>42664</v>
      </c>
      <c r="AP8022" t="s">
        <v>40</v>
      </c>
      <c r="AQ8022" t="s">
        <v>114</v>
      </c>
      <c r="AZ8022" s="47">
        <v>42535</v>
      </c>
      <c r="BA8022" t="s">
        <v>133</v>
      </c>
      <c r="BB8022">
        <v>38.69</v>
      </c>
      <c r="BC8022">
        <v>38.83</v>
      </c>
      <c r="BD8022">
        <v>198</v>
      </c>
      <c r="BE8022" s="47">
        <v>42664</v>
      </c>
      <c r="BF8022" t="s">
        <v>40</v>
      </c>
      <c r="BG8022" t="s">
        <v>114</v>
      </c>
    </row>
    <row r="8023" spans="20:59" x14ac:dyDescent="0.25">
      <c r="T8023" s="47">
        <v>42535</v>
      </c>
      <c r="U8023" t="s">
        <v>134</v>
      </c>
      <c r="V8023">
        <v>2.2999999999999998</v>
      </c>
      <c r="W8023">
        <v>2.31</v>
      </c>
      <c r="X8023">
        <v>12</v>
      </c>
      <c r="Y8023" s="47">
        <v>42566</v>
      </c>
      <c r="Z8023" t="s">
        <v>28</v>
      </c>
      <c r="AA8023" t="s">
        <v>135</v>
      </c>
      <c r="AJ8023" s="47">
        <v>42535</v>
      </c>
      <c r="AK8023" t="s">
        <v>134</v>
      </c>
      <c r="AL8023">
        <v>7.53</v>
      </c>
      <c r="AM8023">
        <v>7.55</v>
      </c>
      <c r="AN8023">
        <v>12</v>
      </c>
      <c r="AO8023" s="47">
        <v>42566</v>
      </c>
      <c r="AP8023" t="s">
        <v>28</v>
      </c>
      <c r="AQ8023" t="s">
        <v>135</v>
      </c>
      <c r="AZ8023" s="47">
        <v>42535</v>
      </c>
      <c r="BA8023" t="s">
        <v>134</v>
      </c>
      <c r="BB8023">
        <v>2.2999999999999998</v>
      </c>
      <c r="BC8023">
        <v>2.31</v>
      </c>
      <c r="BD8023">
        <v>12</v>
      </c>
      <c r="BE8023" s="47">
        <v>42566</v>
      </c>
      <c r="BF8023" t="s">
        <v>28</v>
      </c>
      <c r="BG8023" t="s">
        <v>135</v>
      </c>
    </row>
    <row r="8024" spans="20:59" x14ac:dyDescent="0.25">
      <c r="T8024" s="47">
        <v>42535</v>
      </c>
      <c r="U8024" t="s">
        <v>136</v>
      </c>
      <c r="V8024">
        <v>0.6</v>
      </c>
      <c r="W8024">
        <v>0.6</v>
      </c>
      <c r="X8024">
        <v>15</v>
      </c>
      <c r="Y8024" s="47">
        <v>42566</v>
      </c>
      <c r="Z8024" t="s">
        <v>28</v>
      </c>
      <c r="AA8024" t="s">
        <v>135</v>
      </c>
      <c r="AJ8024" s="47">
        <v>42535</v>
      </c>
      <c r="AK8024" t="s">
        <v>136</v>
      </c>
      <c r="AL8024">
        <v>4.66</v>
      </c>
      <c r="AM8024">
        <v>4.68</v>
      </c>
      <c r="AN8024">
        <v>15</v>
      </c>
      <c r="AO8024" s="47">
        <v>42566</v>
      </c>
      <c r="AP8024" t="s">
        <v>28</v>
      </c>
      <c r="AQ8024" t="s">
        <v>135</v>
      </c>
      <c r="AZ8024" s="47">
        <v>42535</v>
      </c>
      <c r="BA8024" t="s">
        <v>136</v>
      </c>
      <c r="BB8024">
        <v>0.6</v>
      </c>
      <c r="BC8024">
        <v>0.6</v>
      </c>
      <c r="BD8024">
        <v>15</v>
      </c>
      <c r="BE8024" s="47">
        <v>42566</v>
      </c>
      <c r="BF8024" t="s">
        <v>28</v>
      </c>
      <c r="BG8024" t="s">
        <v>135</v>
      </c>
    </row>
    <row r="8025" spans="20:59" x14ac:dyDescent="0.25">
      <c r="T8025" s="47">
        <v>42535</v>
      </c>
      <c r="U8025" t="s">
        <v>137</v>
      </c>
      <c r="V8025">
        <v>0.18</v>
      </c>
      <c r="W8025">
        <v>0.18</v>
      </c>
      <c r="X8025">
        <v>17</v>
      </c>
      <c r="Y8025" s="47">
        <v>42566</v>
      </c>
      <c r="Z8025" t="s">
        <v>28</v>
      </c>
      <c r="AA8025" t="s">
        <v>135</v>
      </c>
      <c r="AJ8025" s="47">
        <v>42535</v>
      </c>
      <c r="AK8025" t="s">
        <v>137</v>
      </c>
      <c r="AL8025">
        <v>2.86</v>
      </c>
      <c r="AM8025">
        <v>2.88</v>
      </c>
      <c r="AN8025">
        <v>17</v>
      </c>
      <c r="AO8025" s="47">
        <v>42566</v>
      </c>
      <c r="AP8025" t="s">
        <v>28</v>
      </c>
      <c r="AQ8025" t="s">
        <v>135</v>
      </c>
      <c r="AZ8025" s="47">
        <v>42535</v>
      </c>
      <c r="BA8025" t="s">
        <v>137</v>
      </c>
      <c r="BB8025">
        <v>0.18</v>
      </c>
      <c r="BC8025">
        <v>0.18</v>
      </c>
      <c r="BD8025">
        <v>17</v>
      </c>
      <c r="BE8025" s="47">
        <v>42566</v>
      </c>
      <c r="BF8025" t="s">
        <v>28</v>
      </c>
      <c r="BG8025" t="s">
        <v>135</v>
      </c>
    </row>
    <row r="8026" spans="20:59" x14ac:dyDescent="0.25">
      <c r="T8026" s="47">
        <v>42535</v>
      </c>
      <c r="U8026" t="s">
        <v>138</v>
      </c>
      <c r="V8026">
        <v>0.04</v>
      </c>
      <c r="W8026">
        <v>0.04</v>
      </c>
      <c r="X8026">
        <v>19</v>
      </c>
      <c r="Y8026" s="47">
        <v>42566</v>
      </c>
      <c r="Z8026" t="s">
        <v>28</v>
      </c>
      <c r="AA8026" t="s">
        <v>135</v>
      </c>
      <c r="AJ8026" s="47">
        <v>42535</v>
      </c>
      <c r="AK8026" t="s">
        <v>138</v>
      </c>
      <c r="AL8026">
        <v>1.57</v>
      </c>
      <c r="AM8026">
        <v>1.57</v>
      </c>
      <c r="AN8026">
        <v>19</v>
      </c>
      <c r="AO8026" s="47">
        <v>42566</v>
      </c>
      <c r="AP8026" t="s">
        <v>28</v>
      </c>
      <c r="AQ8026" t="s">
        <v>135</v>
      </c>
      <c r="AZ8026" s="47">
        <v>42535</v>
      </c>
      <c r="BA8026" t="s">
        <v>138</v>
      </c>
      <c r="BB8026">
        <v>0.04</v>
      </c>
      <c r="BC8026">
        <v>0.04</v>
      </c>
      <c r="BD8026">
        <v>19</v>
      </c>
      <c r="BE8026" s="47">
        <v>42566</v>
      </c>
      <c r="BF8026" t="s">
        <v>28</v>
      </c>
      <c r="BG8026" t="s">
        <v>135</v>
      </c>
    </row>
    <row r="8027" spans="20:59" x14ac:dyDescent="0.25">
      <c r="T8027" s="47">
        <v>42535</v>
      </c>
      <c r="U8027" t="s">
        <v>139</v>
      </c>
      <c r="V8027">
        <v>0</v>
      </c>
      <c r="W8027">
        <v>0</v>
      </c>
      <c r="X8027">
        <v>22</v>
      </c>
      <c r="Y8027" s="47">
        <v>42566</v>
      </c>
      <c r="Z8027" t="s">
        <v>28</v>
      </c>
      <c r="AA8027" t="s">
        <v>135</v>
      </c>
      <c r="AJ8027" s="47">
        <v>42535</v>
      </c>
      <c r="AK8027" t="s">
        <v>139</v>
      </c>
      <c r="AL8027">
        <v>0.49</v>
      </c>
      <c r="AM8027">
        <v>0.49</v>
      </c>
      <c r="AN8027">
        <v>22</v>
      </c>
      <c r="AO8027" s="47">
        <v>42566</v>
      </c>
      <c r="AP8027" t="s">
        <v>28</v>
      </c>
      <c r="AQ8027" t="s">
        <v>135</v>
      </c>
      <c r="AZ8027" s="47">
        <v>42535</v>
      </c>
      <c r="BA8027" t="s">
        <v>139</v>
      </c>
      <c r="BB8027">
        <v>0</v>
      </c>
      <c r="BC8027">
        <v>0</v>
      </c>
      <c r="BD8027">
        <v>22</v>
      </c>
      <c r="BE8027" s="47">
        <v>42566</v>
      </c>
      <c r="BF8027" t="s">
        <v>28</v>
      </c>
      <c r="BG8027" t="s">
        <v>135</v>
      </c>
    </row>
    <row r="8028" spans="20:59" x14ac:dyDescent="0.25">
      <c r="T8028" s="47">
        <v>42535</v>
      </c>
      <c r="U8028" t="s">
        <v>140</v>
      </c>
      <c r="V8028">
        <v>3.11</v>
      </c>
      <c r="W8028">
        <v>3.13</v>
      </c>
      <c r="X8028">
        <v>12</v>
      </c>
      <c r="Y8028" s="47">
        <v>42664</v>
      </c>
      <c r="Z8028" t="s">
        <v>28</v>
      </c>
      <c r="AA8028" t="s">
        <v>135</v>
      </c>
      <c r="AJ8028" s="47">
        <v>42535</v>
      </c>
      <c r="AK8028" t="s">
        <v>140</v>
      </c>
      <c r="AL8028">
        <v>7.78</v>
      </c>
      <c r="AM8028">
        <v>7.8</v>
      </c>
      <c r="AN8028">
        <v>12</v>
      </c>
      <c r="AO8028" s="47">
        <v>42664</v>
      </c>
      <c r="AP8028" t="s">
        <v>28</v>
      </c>
      <c r="AQ8028" t="s">
        <v>135</v>
      </c>
      <c r="AZ8028" s="47">
        <v>42535</v>
      </c>
      <c r="BA8028" t="s">
        <v>140</v>
      </c>
      <c r="BB8028">
        <v>3.11</v>
      </c>
      <c r="BC8028">
        <v>3.13</v>
      </c>
      <c r="BD8028">
        <v>12</v>
      </c>
      <c r="BE8028" s="47">
        <v>42664</v>
      </c>
      <c r="BF8028" t="s">
        <v>28</v>
      </c>
      <c r="BG8028" t="s">
        <v>135</v>
      </c>
    </row>
    <row r="8029" spans="20:59" x14ac:dyDescent="0.25">
      <c r="T8029" s="47">
        <v>42535</v>
      </c>
      <c r="U8029" t="s">
        <v>141</v>
      </c>
      <c r="V8029">
        <v>1.6</v>
      </c>
      <c r="W8029">
        <v>1.61</v>
      </c>
      <c r="X8029">
        <v>15</v>
      </c>
      <c r="Y8029" s="47">
        <v>42664</v>
      </c>
      <c r="Z8029" t="s">
        <v>28</v>
      </c>
      <c r="AA8029" t="s">
        <v>135</v>
      </c>
      <c r="AJ8029" s="47">
        <v>42535</v>
      </c>
      <c r="AK8029" t="s">
        <v>141</v>
      </c>
      <c r="AL8029">
        <v>5.27</v>
      </c>
      <c r="AM8029">
        <v>5.3</v>
      </c>
      <c r="AN8029">
        <v>15</v>
      </c>
      <c r="AO8029" s="47">
        <v>42664</v>
      </c>
      <c r="AP8029" t="s">
        <v>28</v>
      </c>
      <c r="AQ8029" t="s">
        <v>135</v>
      </c>
      <c r="AZ8029" s="47">
        <v>42535</v>
      </c>
      <c r="BA8029" t="s">
        <v>141</v>
      </c>
      <c r="BB8029">
        <v>1.6</v>
      </c>
      <c r="BC8029">
        <v>1.61</v>
      </c>
      <c r="BD8029">
        <v>15</v>
      </c>
      <c r="BE8029" s="47">
        <v>42664</v>
      </c>
      <c r="BF8029" t="s">
        <v>28</v>
      </c>
      <c r="BG8029" t="s">
        <v>135</v>
      </c>
    </row>
    <row r="8030" spans="20:59" x14ac:dyDescent="0.25">
      <c r="T8030" s="47">
        <v>42535</v>
      </c>
      <c r="U8030" t="s">
        <v>142</v>
      </c>
      <c r="V8030">
        <v>1</v>
      </c>
      <c r="W8030">
        <v>1.01</v>
      </c>
      <c r="X8030">
        <v>17</v>
      </c>
      <c r="Y8030" s="47">
        <v>42664</v>
      </c>
      <c r="Z8030" t="s">
        <v>28</v>
      </c>
      <c r="AA8030" t="s">
        <v>135</v>
      </c>
      <c r="AJ8030" s="47">
        <v>42535</v>
      </c>
      <c r="AK8030" t="s">
        <v>142</v>
      </c>
      <c r="AL8030">
        <v>3.97</v>
      </c>
      <c r="AM8030">
        <v>3.98</v>
      </c>
      <c r="AN8030">
        <v>17</v>
      </c>
      <c r="AO8030" s="47">
        <v>42664</v>
      </c>
      <c r="AP8030" t="s">
        <v>28</v>
      </c>
      <c r="AQ8030" t="s">
        <v>135</v>
      </c>
      <c r="AZ8030" s="47">
        <v>42535</v>
      </c>
      <c r="BA8030" t="s">
        <v>142</v>
      </c>
      <c r="BB8030">
        <v>1</v>
      </c>
      <c r="BC8030">
        <v>1.01</v>
      </c>
      <c r="BD8030">
        <v>17</v>
      </c>
      <c r="BE8030" s="47">
        <v>42664</v>
      </c>
      <c r="BF8030" t="s">
        <v>28</v>
      </c>
      <c r="BG8030" t="s">
        <v>135</v>
      </c>
    </row>
    <row r="8031" spans="20:59" x14ac:dyDescent="0.25">
      <c r="T8031" s="47">
        <v>42535</v>
      </c>
      <c r="U8031" t="s">
        <v>143</v>
      </c>
      <c r="V8031">
        <v>0.61</v>
      </c>
      <c r="W8031">
        <v>0.61</v>
      </c>
      <c r="X8031">
        <v>19</v>
      </c>
      <c r="Y8031" s="47">
        <v>42664</v>
      </c>
      <c r="Z8031" t="s">
        <v>28</v>
      </c>
      <c r="AA8031" t="s">
        <v>135</v>
      </c>
      <c r="AJ8031" s="47">
        <v>42535</v>
      </c>
      <c r="AK8031" t="s">
        <v>143</v>
      </c>
      <c r="AL8031">
        <v>2.98</v>
      </c>
      <c r="AM8031">
        <v>2.99</v>
      </c>
      <c r="AN8031">
        <v>19</v>
      </c>
      <c r="AO8031" s="47">
        <v>42664</v>
      </c>
      <c r="AP8031" t="s">
        <v>28</v>
      </c>
      <c r="AQ8031" t="s">
        <v>135</v>
      </c>
      <c r="AZ8031" s="47">
        <v>42535</v>
      </c>
      <c r="BA8031" t="s">
        <v>143</v>
      </c>
      <c r="BB8031">
        <v>0.61</v>
      </c>
      <c r="BC8031">
        <v>0.61</v>
      </c>
      <c r="BD8031">
        <v>19</v>
      </c>
      <c r="BE8031" s="47">
        <v>42664</v>
      </c>
      <c r="BF8031" t="s">
        <v>28</v>
      </c>
      <c r="BG8031" t="s">
        <v>135</v>
      </c>
    </row>
    <row r="8032" spans="20:59" x14ac:dyDescent="0.25">
      <c r="T8032" s="47">
        <v>42535</v>
      </c>
      <c r="U8032" t="s">
        <v>144</v>
      </c>
      <c r="V8032">
        <v>0.28000000000000003</v>
      </c>
      <c r="W8032">
        <v>0.28000000000000003</v>
      </c>
      <c r="X8032">
        <v>22</v>
      </c>
      <c r="Y8032" s="47">
        <v>42664</v>
      </c>
      <c r="Z8032" t="s">
        <v>28</v>
      </c>
      <c r="AA8032" t="s">
        <v>135</v>
      </c>
      <c r="AJ8032" s="47">
        <v>42535</v>
      </c>
      <c r="AK8032" t="s">
        <v>144</v>
      </c>
      <c r="AL8032">
        <v>1.78</v>
      </c>
      <c r="AM8032">
        <v>1.8</v>
      </c>
      <c r="AN8032">
        <v>22</v>
      </c>
      <c r="AO8032" s="47">
        <v>42664</v>
      </c>
      <c r="AP8032" t="s">
        <v>28</v>
      </c>
      <c r="AQ8032" t="s">
        <v>135</v>
      </c>
      <c r="AZ8032" s="47">
        <v>42535</v>
      </c>
      <c r="BA8032" t="s">
        <v>144</v>
      </c>
      <c r="BB8032">
        <v>0.28000000000000003</v>
      </c>
      <c r="BC8032">
        <v>0.28000000000000003</v>
      </c>
      <c r="BD8032">
        <v>22</v>
      </c>
      <c r="BE8032" s="47">
        <v>42664</v>
      </c>
      <c r="BF8032" t="s">
        <v>28</v>
      </c>
      <c r="BG8032" t="s">
        <v>135</v>
      </c>
    </row>
    <row r="8033" spans="20:59" x14ac:dyDescent="0.25">
      <c r="T8033" s="47">
        <v>42535</v>
      </c>
      <c r="U8033" t="s">
        <v>145</v>
      </c>
      <c r="V8033">
        <v>0.19</v>
      </c>
      <c r="W8033">
        <v>0.19</v>
      </c>
      <c r="X8033">
        <v>12</v>
      </c>
      <c r="Y8033" s="47">
        <v>42566</v>
      </c>
      <c r="Z8033" t="s">
        <v>40</v>
      </c>
      <c r="AA8033" t="s">
        <v>135</v>
      </c>
      <c r="AJ8033" s="47">
        <v>42535</v>
      </c>
      <c r="AK8033" t="s">
        <v>145</v>
      </c>
      <c r="AL8033">
        <v>0</v>
      </c>
      <c r="AM8033">
        <v>0</v>
      </c>
      <c r="AN8033">
        <v>12</v>
      </c>
      <c r="AO8033" s="47">
        <v>42566</v>
      </c>
      <c r="AP8033" t="s">
        <v>40</v>
      </c>
      <c r="AQ8033" t="s">
        <v>135</v>
      </c>
      <c r="AZ8033" s="47">
        <v>42535</v>
      </c>
      <c r="BA8033" t="s">
        <v>145</v>
      </c>
      <c r="BB8033">
        <v>0.19</v>
      </c>
      <c r="BC8033">
        <v>0.19</v>
      </c>
      <c r="BD8033">
        <v>12</v>
      </c>
      <c r="BE8033" s="47">
        <v>42566</v>
      </c>
      <c r="BF8033" t="s">
        <v>40</v>
      </c>
      <c r="BG8033" t="s">
        <v>135</v>
      </c>
    </row>
    <row r="8034" spans="20:59" x14ac:dyDescent="0.25">
      <c r="T8034" s="47">
        <v>42535</v>
      </c>
      <c r="U8034" t="s">
        <v>146</v>
      </c>
      <c r="V8034">
        <v>1.48</v>
      </c>
      <c r="W8034">
        <v>1.5</v>
      </c>
      <c r="X8034">
        <v>15</v>
      </c>
      <c r="Y8034" s="47">
        <v>42566</v>
      </c>
      <c r="Z8034" t="s">
        <v>40</v>
      </c>
      <c r="AA8034" t="s">
        <v>135</v>
      </c>
      <c r="AJ8034" s="47">
        <v>42535</v>
      </c>
      <c r="AK8034" t="s">
        <v>146</v>
      </c>
      <c r="AL8034">
        <v>7.0000000000000007E-2</v>
      </c>
      <c r="AM8034">
        <v>7.0000000000000007E-2</v>
      </c>
      <c r="AN8034">
        <v>15</v>
      </c>
      <c r="AO8034" s="47">
        <v>42566</v>
      </c>
      <c r="AP8034" t="s">
        <v>40</v>
      </c>
      <c r="AQ8034" t="s">
        <v>135</v>
      </c>
      <c r="AZ8034" s="47">
        <v>42535</v>
      </c>
      <c r="BA8034" t="s">
        <v>146</v>
      </c>
      <c r="BB8034">
        <v>1.48</v>
      </c>
      <c r="BC8034">
        <v>1.5</v>
      </c>
      <c r="BD8034">
        <v>15</v>
      </c>
      <c r="BE8034" s="47">
        <v>42566</v>
      </c>
      <c r="BF8034" t="s">
        <v>40</v>
      </c>
      <c r="BG8034" t="s">
        <v>135</v>
      </c>
    </row>
    <row r="8035" spans="20:59" x14ac:dyDescent="0.25">
      <c r="T8035" s="47">
        <v>42535</v>
      </c>
      <c r="U8035" t="s">
        <v>147</v>
      </c>
      <c r="V8035">
        <v>3.01</v>
      </c>
      <c r="W8035">
        <v>3.03</v>
      </c>
      <c r="X8035">
        <v>17</v>
      </c>
      <c r="Y8035" s="47">
        <v>42566</v>
      </c>
      <c r="Z8035" t="s">
        <v>40</v>
      </c>
      <c r="AA8035" t="s">
        <v>135</v>
      </c>
      <c r="AJ8035" s="47">
        <v>42535</v>
      </c>
      <c r="AK8035" t="s">
        <v>147</v>
      </c>
      <c r="AL8035">
        <v>0.34</v>
      </c>
      <c r="AM8035">
        <v>0.34</v>
      </c>
      <c r="AN8035">
        <v>17</v>
      </c>
      <c r="AO8035" s="47">
        <v>42566</v>
      </c>
      <c r="AP8035" t="s">
        <v>40</v>
      </c>
      <c r="AQ8035" t="s">
        <v>135</v>
      </c>
      <c r="AZ8035" s="47">
        <v>42535</v>
      </c>
      <c r="BA8035" t="s">
        <v>147</v>
      </c>
      <c r="BB8035">
        <v>3.01</v>
      </c>
      <c r="BC8035">
        <v>3.03</v>
      </c>
      <c r="BD8035">
        <v>17</v>
      </c>
      <c r="BE8035" s="47">
        <v>42566</v>
      </c>
      <c r="BF8035" t="s">
        <v>40</v>
      </c>
      <c r="BG8035" t="s">
        <v>135</v>
      </c>
    </row>
    <row r="8036" spans="20:59" x14ac:dyDescent="0.25">
      <c r="T8036" s="47">
        <v>42535</v>
      </c>
      <c r="U8036" t="s">
        <v>148</v>
      </c>
      <c r="V8036">
        <v>4.83</v>
      </c>
      <c r="W8036">
        <v>4.8600000000000003</v>
      </c>
      <c r="X8036">
        <v>19</v>
      </c>
      <c r="Y8036" s="47">
        <v>42566</v>
      </c>
      <c r="Z8036" t="s">
        <v>40</v>
      </c>
      <c r="AA8036" t="s">
        <v>135</v>
      </c>
      <c r="AJ8036" s="47">
        <v>42535</v>
      </c>
      <c r="AK8036" t="s">
        <v>148</v>
      </c>
      <c r="AL8036">
        <v>1.03</v>
      </c>
      <c r="AM8036">
        <v>1.04</v>
      </c>
      <c r="AN8036">
        <v>19</v>
      </c>
      <c r="AO8036" s="47">
        <v>42566</v>
      </c>
      <c r="AP8036" t="s">
        <v>40</v>
      </c>
      <c r="AQ8036" t="s">
        <v>135</v>
      </c>
      <c r="AZ8036" s="47">
        <v>42535</v>
      </c>
      <c r="BA8036" t="s">
        <v>148</v>
      </c>
      <c r="BB8036">
        <v>4.83</v>
      </c>
      <c r="BC8036">
        <v>4.8600000000000003</v>
      </c>
      <c r="BD8036">
        <v>19</v>
      </c>
      <c r="BE8036" s="47">
        <v>42566</v>
      </c>
      <c r="BF8036" t="s">
        <v>40</v>
      </c>
      <c r="BG8036" t="s">
        <v>135</v>
      </c>
    </row>
    <row r="8037" spans="20:59" x14ac:dyDescent="0.25">
      <c r="T8037" s="47">
        <v>42535</v>
      </c>
      <c r="U8037" t="s">
        <v>149</v>
      </c>
      <c r="V8037">
        <v>7.76</v>
      </c>
      <c r="W8037">
        <v>7.81</v>
      </c>
      <c r="X8037">
        <v>22</v>
      </c>
      <c r="Y8037" s="47">
        <v>42566</v>
      </c>
      <c r="Z8037" t="s">
        <v>40</v>
      </c>
      <c r="AA8037" t="s">
        <v>135</v>
      </c>
      <c r="AJ8037" s="47">
        <v>42535</v>
      </c>
      <c r="AK8037" t="s">
        <v>149</v>
      </c>
      <c r="AL8037">
        <v>2.92</v>
      </c>
      <c r="AM8037">
        <v>2.94</v>
      </c>
      <c r="AN8037">
        <v>22</v>
      </c>
      <c r="AO8037" s="47">
        <v>42566</v>
      </c>
      <c r="AP8037" t="s">
        <v>40</v>
      </c>
      <c r="AQ8037" t="s">
        <v>135</v>
      </c>
      <c r="AZ8037" s="47">
        <v>42535</v>
      </c>
      <c r="BA8037" t="s">
        <v>149</v>
      </c>
      <c r="BB8037">
        <v>7.76</v>
      </c>
      <c r="BC8037">
        <v>7.81</v>
      </c>
      <c r="BD8037">
        <v>22</v>
      </c>
      <c r="BE8037" s="47">
        <v>42566</v>
      </c>
      <c r="BF8037" t="s">
        <v>40</v>
      </c>
      <c r="BG8037" t="s">
        <v>135</v>
      </c>
    </row>
    <row r="8038" spans="20:59" x14ac:dyDescent="0.25">
      <c r="T8038" s="47">
        <v>42535</v>
      </c>
      <c r="U8038" t="s">
        <v>150</v>
      </c>
      <c r="V8038">
        <v>0.86</v>
      </c>
      <c r="W8038">
        <v>0.87</v>
      </c>
      <c r="X8038">
        <v>12</v>
      </c>
      <c r="Y8038" s="47">
        <v>42664</v>
      </c>
      <c r="Z8038" t="s">
        <v>40</v>
      </c>
      <c r="AA8038" t="s">
        <v>135</v>
      </c>
      <c r="AJ8038" s="47">
        <v>42535</v>
      </c>
      <c r="AK8038" t="s">
        <v>150</v>
      </c>
      <c r="AL8038">
        <v>0.17</v>
      </c>
      <c r="AM8038">
        <v>0.17</v>
      </c>
      <c r="AN8038">
        <v>12</v>
      </c>
      <c r="AO8038" s="47">
        <v>42664</v>
      </c>
      <c r="AP8038" t="s">
        <v>40</v>
      </c>
      <c r="AQ8038" t="s">
        <v>135</v>
      </c>
      <c r="AZ8038" s="47">
        <v>42535</v>
      </c>
      <c r="BA8038" t="s">
        <v>150</v>
      </c>
      <c r="BB8038">
        <v>0.86</v>
      </c>
      <c r="BC8038">
        <v>0.87</v>
      </c>
      <c r="BD8038">
        <v>12</v>
      </c>
      <c r="BE8038" s="47">
        <v>42664</v>
      </c>
      <c r="BF8038" t="s">
        <v>40</v>
      </c>
      <c r="BG8038" t="s">
        <v>135</v>
      </c>
    </row>
    <row r="8039" spans="20:59" x14ac:dyDescent="0.25">
      <c r="T8039" s="47">
        <v>42535</v>
      </c>
      <c r="U8039" t="s">
        <v>151</v>
      </c>
      <c r="V8039">
        <v>2.35</v>
      </c>
      <c r="W8039">
        <v>2.37</v>
      </c>
      <c r="X8039">
        <v>15</v>
      </c>
      <c r="Y8039" s="47">
        <v>42664</v>
      </c>
      <c r="Z8039" t="s">
        <v>40</v>
      </c>
      <c r="AA8039" t="s">
        <v>135</v>
      </c>
      <c r="AJ8039" s="47">
        <v>42535</v>
      </c>
      <c r="AK8039" t="s">
        <v>151</v>
      </c>
      <c r="AL8039">
        <v>0.69</v>
      </c>
      <c r="AM8039">
        <v>0.69</v>
      </c>
      <c r="AN8039">
        <v>15</v>
      </c>
      <c r="AO8039" s="47">
        <v>42664</v>
      </c>
      <c r="AP8039" t="s">
        <v>40</v>
      </c>
      <c r="AQ8039" t="s">
        <v>135</v>
      </c>
      <c r="AZ8039" s="47">
        <v>42535</v>
      </c>
      <c r="BA8039" t="s">
        <v>151</v>
      </c>
      <c r="BB8039">
        <v>2.35</v>
      </c>
      <c r="BC8039">
        <v>2.37</v>
      </c>
      <c r="BD8039">
        <v>15</v>
      </c>
      <c r="BE8039" s="47">
        <v>42664</v>
      </c>
      <c r="BF8039" t="s">
        <v>40</v>
      </c>
      <c r="BG8039" t="s">
        <v>135</v>
      </c>
    </row>
    <row r="8040" spans="20:59" x14ac:dyDescent="0.25">
      <c r="T8040" s="47">
        <v>42535</v>
      </c>
      <c r="U8040" t="s">
        <v>152</v>
      </c>
      <c r="V8040">
        <v>3.8</v>
      </c>
      <c r="W8040">
        <v>3.83</v>
      </c>
      <c r="X8040">
        <v>17</v>
      </c>
      <c r="Y8040" s="47">
        <v>42664</v>
      </c>
      <c r="Z8040" t="s">
        <v>40</v>
      </c>
      <c r="AA8040" t="s">
        <v>135</v>
      </c>
      <c r="AJ8040" s="47">
        <v>42535</v>
      </c>
      <c r="AK8040" t="s">
        <v>152</v>
      </c>
      <c r="AL8040">
        <v>1.36</v>
      </c>
      <c r="AM8040">
        <v>1.36</v>
      </c>
      <c r="AN8040">
        <v>17</v>
      </c>
      <c r="AO8040" s="47">
        <v>42664</v>
      </c>
      <c r="AP8040" t="s">
        <v>40</v>
      </c>
      <c r="AQ8040" t="s">
        <v>135</v>
      </c>
      <c r="AZ8040" s="47">
        <v>42535</v>
      </c>
      <c r="BA8040" t="s">
        <v>152</v>
      </c>
      <c r="BB8040">
        <v>3.8</v>
      </c>
      <c r="BC8040">
        <v>3.83</v>
      </c>
      <c r="BD8040">
        <v>17</v>
      </c>
      <c r="BE8040" s="47">
        <v>42664</v>
      </c>
      <c r="BF8040" t="s">
        <v>40</v>
      </c>
      <c r="BG8040" t="s">
        <v>135</v>
      </c>
    </row>
    <row r="8041" spans="20:59" x14ac:dyDescent="0.25">
      <c r="T8041" s="47">
        <v>42535</v>
      </c>
      <c r="U8041" t="s">
        <v>153</v>
      </c>
      <c r="V8041">
        <v>5.38</v>
      </c>
      <c r="W8041">
        <v>5.39</v>
      </c>
      <c r="X8041">
        <v>19</v>
      </c>
      <c r="Y8041" s="47">
        <v>42664</v>
      </c>
      <c r="Z8041" t="s">
        <v>40</v>
      </c>
      <c r="AA8041" t="s">
        <v>135</v>
      </c>
      <c r="AJ8041" s="47">
        <v>42535</v>
      </c>
      <c r="AK8041" t="s">
        <v>153</v>
      </c>
      <c r="AL8041">
        <v>2.23</v>
      </c>
      <c r="AM8041">
        <v>2.25</v>
      </c>
      <c r="AN8041">
        <v>19</v>
      </c>
      <c r="AO8041" s="47">
        <v>42664</v>
      </c>
      <c r="AP8041" t="s">
        <v>40</v>
      </c>
      <c r="AQ8041" t="s">
        <v>135</v>
      </c>
      <c r="AZ8041" s="47">
        <v>42535</v>
      </c>
      <c r="BA8041" t="s">
        <v>153</v>
      </c>
      <c r="BB8041">
        <v>5.38</v>
      </c>
      <c r="BC8041">
        <v>5.39</v>
      </c>
      <c r="BD8041">
        <v>19</v>
      </c>
      <c r="BE8041" s="47">
        <v>42664</v>
      </c>
      <c r="BF8041" t="s">
        <v>40</v>
      </c>
      <c r="BG8041" t="s">
        <v>135</v>
      </c>
    </row>
    <row r="8042" spans="20:59" x14ac:dyDescent="0.25">
      <c r="T8042" s="47">
        <v>42535</v>
      </c>
      <c r="U8042" t="s">
        <v>154</v>
      </c>
      <c r="V8042">
        <v>7.94</v>
      </c>
      <c r="W8042">
        <v>7.98</v>
      </c>
      <c r="X8042">
        <v>22</v>
      </c>
      <c r="Y8042" s="47">
        <v>42664</v>
      </c>
      <c r="Z8042" t="s">
        <v>40</v>
      </c>
      <c r="AA8042" t="s">
        <v>135</v>
      </c>
      <c r="AJ8042" s="47">
        <v>42535</v>
      </c>
      <c r="AK8042" t="s">
        <v>154</v>
      </c>
      <c r="AL8042">
        <v>4.0599999999999996</v>
      </c>
      <c r="AM8042">
        <v>4.07</v>
      </c>
      <c r="AN8042">
        <v>22</v>
      </c>
      <c r="AO8042" s="47">
        <v>42664</v>
      </c>
      <c r="AP8042" t="s">
        <v>40</v>
      </c>
      <c r="AQ8042" t="s">
        <v>135</v>
      </c>
      <c r="AZ8042" s="47">
        <v>42535</v>
      </c>
      <c r="BA8042" t="s">
        <v>154</v>
      </c>
      <c r="BB8042">
        <v>7.94</v>
      </c>
      <c r="BC8042">
        <v>7.98</v>
      </c>
      <c r="BD8042">
        <v>22</v>
      </c>
      <c r="BE8042" s="47">
        <v>42664</v>
      </c>
      <c r="BF8042" t="s">
        <v>40</v>
      </c>
      <c r="BG8042" t="s">
        <v>135</v>
      </c>
    </row>
    <row r="8043" spans="20:59" x14ac:dyDescent="0.25">
      <c r="T8043" s="47">
        <v>42535</v>
      </c>
      <c r="U8043" t="s">
        <v>155</v>
      </c>
      <c r="V8043">
        <v>4.78</v>
      </c>
      <c r="W8043">
        <v>4.82</v>
      </c>
      <c r="X8043">
        <v>10</v>
      </c>
      <c r="Y8043" s="47">
        <v>42566</v>
      </c>
      <c r="Z8043" t="s">
        <v>28</v>
      </c>
      <c r="AA8043" t="s">
        <v>156</v>
      </c>
      <c r="AJ8043" s="47">
        <v>42535</v>
      </c>
      <c r="AK8043" t="s">
        <v>155</v>
      </c>
      <c r="AL8043">
        <v>5.55</v>
      </c>
      <c r="AM8043">
        <v>5.57</v>
      </c>
      <c r="AN8043">
        <v>10</v>
      </c>
      <c r="AO8043" s="47">
        <v>42566</v>
      </c>
      <c r="AP8043" t="s">
        <v>28</v>
      </c>
      <c r="AQ8043" t="s">
        <v>156</v>
      </c>
      <c r="AZ8043" s="47">
        <v>42535</v>
      </c>
      <c r="BA8043" t="s">
        <v>155</v>
      </c>
      <c r="BB8043">
        <v>4.78</v>
      </c>
      <c r="BC8043">
        <v>4.82</v>
      </c>
      <c r="BD8043">
        <v>10</v>
      </c>
      <c r="BE8043" s="47">
        <v>42566</v>
      </c>
      <c r="BF8043" t="s">
        <v>28</v>
      </c>
      <c r="BG8043" t="s">
        <v>156</v>
      </c>
    </row>
    <row r="8044" spans="20:59" x14ac:dyDescent="0.25">
      <c r="T8044" s="47">
        <v>42535</v>
      </c>
      <c r="U8044" t="s">
        <v>157</v>
      </c>
      <c r="V8044">
        <v>2.44</v>
      </c>
      <c r="W8044">
        <v>2.46</v>
      </c>
      <c r="X8044">
        <v>13</v>
      </c>
      <c r="Y8044" s="47">
        <v>42566</v>
      </c>
      <c r="Z8044" t="s">
        <v>28</v>
      </c>
      <c r="AA8044" t="s">
        <v>156</v>
      </c>
      <c r="AJ8044" s="47">
        <v>42535</v>
      </c>
      <c r="AK8044" t="s">
        <v>157</v>
      </c>
      <c r="AL8044">
        <v>3.05</v>
      </c>
      <c r="AM8044">
        <v>3.06</v>
      </c>
      <c r="AN8044">
        <v>13</v>
      </c>
      <c r="AO8044" s="47">
        <v>42566</v>
      </c>
      <c r="AP8044" t="s">
        <v>28</v>
      </c>
      <c r="AQ8044" t="s">
        <v>156</v>
      </c>
      <c r="AZ8044" s="47">
        <v>42535</v>
      </c>
      <c r="BA8044" t="s">
        <v>157</v>
      </c>
      <c r="BB8044">
        <v>2.44</v>
      </c>
      <c r="BC8044">
        <v>2.46</v>
      </c>
      <c r="BD8044">
        <v>13</v>
      </c>
      <c r="BE8044" s="47">
        <v>42566</v>
      </c>
      <c r="BF8044" t="s">
        <v>28</v>
      </c>
      <c r="BG8044" t="s">
        <v>156</v>
      </c>
    </row>
    <row r="8045" spans="20:59" x14ac:dyDescent="0.25">
      <c r="T8045" s="47">
        <v>42535</v>
      </c>
      <c r="U8045" t="s">
        <v>158</v>
      </c>
      <c r="V8045">
        <v>1.43</v>
      </c>
      <c r="W8045">
        <v>1.44</v>
      </c>
      <c r="X8045">
        <v>15</v>
      </c>
      <c r="Y8045" s="47">
        <v>42566</v>
      </c>
      <c r="Z8045" t="s">
        <v>28</v>
      </c>
      <c r="AA8045" t="s">
        <v>156</v>
      </c>
      <c r="AJ8045" s="47">
        <v>42535</v>
      </c>
      <c r="AK8045" t="s">
        <v>158</v>
      </c>
      <c r="AL8045">
        <v>1.88</v>
      </c>
      <c r="AM8045">
        <v>1.88</v>
      </c>
      <c r="AN8045">
        <v>15</v>
      </c>
      <c r="AO8045" s="47">
        <v>42566</v>
      </c>
      <c r="AP8045" t="s">
        <v>28</v>
      </c>
      <c r="AQ8045" t="s">
        <v>156</v>
      </c>
      <c r="AZ8045" s="47">
        <v>42535</v>
      </c>
      <c r="BA8045" t="s">
        <v>158</v>
      </c>
      <c r="BB8045">
        <v>1.43</v>
      </c>
      <c r="BC8045">
        <v>1.44</v>
      </c>
      <c r="BD8045">
        <v>15</v>
      </c>
      <c r="BE8045" s="47">
        <v>42566</v>
      </c>
      <c r="BF8045" t="s">
        <v>28</v>
      </c>
      <c r="BG8045" t="s">
        <v>156</v>
      </c>
    </row>
    <row r="8046" spans="20:59" x14ac:dyDescent="0.25">
      <c r="T8046" s="47">
        <v>42535</v>
      </c>
      <c r="U8046" t="s">
        <v>159</v>
      </c>
      <c r="V8046">
        <v>0.76</v>
      </c>
      <c r="W8046">
        <v>0.76</v>
      </c>
      <c r="X8046">
        <v>17</v>
      </c>
      <c r="Y8046" s="47">
        <v>42566</v>
      </c>
      <c r="Z8046" t="s">
        <v>28</v>
      </c>
      <c r="AA8046" t="s">
        <v>156</v>
      </c>
      <c r="AJ8046" s="47">
        <v>42535</v>
      </c>
      <c r="AK8046" t="s">
        <v>159</v>
      </c>
      <c r="AL8046">
        <v>1.05</v>
      </c>
      <c r="AM8046">
        <v>1.05</v>
      </c>
      <c r="AN8046">
        <v>17</v>
      </c>
      <c r="AO8046" s="47">
        <v>42566</v>
      </c>
      <c r="AP8046" t="s">
        <v>28</v>
      </c>
      <c r="AQ8046" t="s">
        <v>156</v>
      </c>
      <c r="AZ8046" s="47">
        <v>42535</v>
      </c>
      <c r="BA8046" t="s">
        <v>159</v>
      </c>
      <c r="BB8046">
        <v>0.76</v>
      </c>
      <c r="BC8046">
        <v>0.76</v>
      </c>
      <c r="BD8046">
        <v>17</v>
      </c>
      <c r="BE8046" s="47">
        <v>42566</v>
      </c>
      <c r="BF8046" t="s">
        <v>28</v>
      </c>
      <c r="BG8046" t="s">
        <v>156</v>
      </c>
    </row>
    <row r="8047" spans="20:59" x14ac:dyDescent="0.25">
      <c r="T8047" s="47">
        <v>42535</v>
      </c>
      <c r="U8047" t="s">
        <v>160</v>
      </c>
      <c r="V8047">
        <v>0.27</v>
      </c>
      <c r="W8047">
        <v>0.27</v>
      </c>
      <c r="X8047">
        <v>20</v>
      </c>
      <c r="Y8047" s="47">
        <v>42566</v>
      </c>
      <c r="Z8047" t="s">
        <v>28</v>
      </c>
      <c r="AA8047" t="s">
        <v>156</v>
      </c>
      <c r="AJ8047" s="47">
        <v>42535</v>
      </c>
      <c r="AK8047" t="s">
        <v>160</v>
      </c>
      <c r="AL8047">
        <v>0.41</v>
      </c>
      <c r="AM8047">
        <v>0.41</v>
      </c>
      <c r="AN8047">
        <v>20</v>
      </c>
      <c r="AO8047" s="47">
        <v>42566</v>
      </c>
      <c r="AP8047" t="s">
        <v>28</v>
      </c>
      <c r="AQ8047" t="s">
        <v>156</v>
      </c>
      <c r="AZ8047" s="47">
        <v>42535</v>
      </c>
      <c r="BA8047" t="s">
        <v>160</v>
      </c>
      <c r="BB8047">
        <v>0.27</v>
      </c>
      <c r="BC8047">
        <v>0.27</v>
      </c>
      <c r="BD8047">
        <v>20</v>
      </c>
      <c r="BE8047" s="47">
        <v>42566</v>
      </c>
      <c r="BF8047" t="s">
        <v>28</v>
      </c>
      <c r="BG8047" t="s">
        <v>156</v>
      </c>
    </row>
    <row r="8048" spans="20:59" x14ac:dyDescent="0.25">
      <c r="T8048" s="47">
        <v>42535</v>
      </c>
      <c r="U8048" t="s">
        <v>161</v>
      </c>
      <c r="V8048">
        <v>5.55</v>
      </c>
      <c r="W8048">
        <v>5.6</v>
      </c>
      <c r="X8048">
        <v>10</v>
      </c>
      <c r="Y8048" s="47">
        <v>42664</v>
      </c>
      <c r="Z8048" t="s">
        <v>28</v>
      </c>
      <c r="AA8048" t="s">
        <v>156</v>
      </c>
      <c r="AJ8048" s="47">
        <v>42535</v>
      </c>
      <c r="AK8048" t="s">
        <v>161</v>
      </c>
      <c r="AL8048">
        <v>6.2</v>
      </c>
      <c r="AM8048">
        <v>6.24</v>
      </c>
      <c r="AN8048">
        <v>10</v>
      </c>
      <c r="AO8048" s="47">
        <v>42664</v>
      </c>
      <c r="AP8048" t="s">
        <v>28</v>
      </c>
      <c r="AQ8048" t="s">
        <v>156</v>
      </c>
      <c r="AZ8048" s="47">
        <v>42535</v>
      </c>
      <c r="BA8048" t="s">
        <v>161</v>
      </c>
      <c r="BB8048">
        <v>5.55</v>
      </c>
      <c r="BC8048">
        <v>5.6</v>
      </c>
      <c r="BD8048">
        <v>10</v>
      </c>
      <c r="BE8048" s="47">
        <v>42664</v>
      </c>
      <c r="BF8048" t="s">
        <v>28</v>
      </c>
      <c r="BG8048" t="s">
        <v>156</v>
      </c>
    </row>
    <row r="8049" spans="20:59" x14ac:dyDescent="0.25">
      <c r="T8049" s="47">
        <v>42535</v>
      </c>
      <c r="U8049" t="s">
        <v>162</v>
      </c>
      <c r="V8049">
        <v>3.84</v>
      </c>
      <c r="W8049">
        <v>3.86</v>
      </c>
      <c r="X8049">
        <v>13</v>
      </c>
      <c r="Y8049" s="47">
        <v>42664</v>
      </c>
      <c r="Z8049" t="s">
        <v>28</v>
      </c>
      <c r="AA8049" t="s">
        <v>156</v>
      </c>
      <c r="AJ8049" s="47">
        <v>42535</v>
      </c>
      <c r="AK8049" t="s">
        <v>162</v>
      </c>
      <c r="AL8049">
        <v>4.4800000000000004</v>
      </c>
      <c r="AM8049">
        <v>4.5</v>
      </c>
      <c r="AN8049">
        <v>13</v>
      </c>
      <c r="AO8049" s="47">
        <v>42664</v>
      </c>
      <c r="AP8049" t="s">
        <v>28</v>
      </c>
      <c r="AQ8049" t="s">
        <v>156</v>
      </c>
      <c r="AZ8049" s="47">
        <v>42535</v>
      </c>
      <c r="BA8049" t="s">
        <v>162</v>
      </c>
      <c r="BB8049">
        <v>3.84</v>
      </c>
      <c r="BC8049">
        <v>3.86</v>
      </c>
      <c r="BD8049">
        <v>13</v>
      </c>
      <c r="BE8049" s="47">
        <v>42664</v>
      </c>
      <c r="BF8049" t="s">
        <v>28</v>
      </c>
      <c r="BG8049" t="s">
        <v>156</v>
      </c>
    </row>
    <row r="8050" spans="20:59" x14ac:dyDescent="0.25">
      <c r="T8050" s="47">
        <v>42535</v>
      </c>
      <c r="U8050" t="s">
        <v>163</v>
      </c>
      <c r="V8050">
        <v>3.02</v>
      </c>
      <c r="W8050">
        <v>3.04</v>
      </c>
      <c r="X8050">
        <v>15</v>
      </c>
      <c r="Y8050" s="47">
        <v>42664</v>
      </c>
      <c r="Z8050" t="s">
        <v>28</v>
      </c>
      <c r="AA8050" t="s">
        <v>156</v>
      </c>
      <c r="AJ8050" s="47">
        <v>42535</v>
      </c>
      <c r="AK8050" t="s">
        <v>163</v>
      </c>
      <c r="AL8050">
        <v>3.56</v>
      </c>
      <c r="AM8050">
        <v>3.58</v>
      </c>
      <c r="AN8050">
        <v>15</v>
      </c>
      <c r="AO8050" s="47">
        <v>42664</v>
      </c>
      <c r="AP8050" t="s">
        <v>28</v>
      </c>
      <c r="AQ8050" t="s">
        <v>156</v>
      </c>
      <c r="AZ8050" s="47">
        <v>42535</v>
      </c>
      <c r="BA8050" t="s">
        <v>163</v>
      </c>
      <c r="BB8050">
        <v>3.02</v>
      </c>
      <c r="BC8050">
        <v>3.04</v>
      </c>
      <c r="BD8050">
        <v>15</v>
      </c>
      <c r="BE8050" s="47">
        <v>42664</v>
      </c>
      <c r="BF8050" t="s">
        <v>28</v>
      </c>
      <c r="BG8050" t="s">
        <v>156</v>
      </c>
    </row>
    <row r="8051" spans="20:59" x14ac:dyDescent="0.25">
      <c r="T8051" s="47">
        <v>42535</v>
      </c>
      <c r="U8051" t="s">
        <v>164</v>
      </c>
      <c r="V8051">
        <v>2.38</v>
      </c>
      <c r="W8051">
        <v>2.41</v>
      </c>
      <c r="X8051">
        <v>17</v>
      </c>
      <c r="Y8051" s="47">
        <v>42664</v>
      </c>
      <c r="Z8051" t="s">
        <v>28</v>
      </c>
      <c r="AA8051" t="s">
        <v>156</v>
      </c>
      <c r="AJ8051" s="47">
        <v>42535</v>
      </c>
      <c r="AK8051" t="s">
        <v>164</v>
      </c>
      <c r="AL8051">
        <v>2.82</v>
      </c>
      <c r="AM8051">
        <v>2.83</v>
      </c>
      <c r="AN8051">
        <v>17</v>
      </c>
      <c r="AO8051" s="47">
        <v>42664</v>
      </c>
      <c r="AP8051" t="s">
        <v>28</v>
      </c>
      <c r="AQ8051" t="s">
        <v>156</v>
      </c>
      <c r="AZ8051" s="47">
        <v>42535</v>
      </c>
      <c r="BA8051" t="s">
        <v>164</v>
      </c>
      <c r="BB8051">
        <v>2.38</v>
      </c>
      <c r="BC8051">
        <v>2.41</v>
      </c>
      <c r="BD8051">
        <v>17</v>
      </c>
      <c r="BE8051" s="47">
        <v>42664</v>
      </c>
      <c r="BF8051" t="s">
        <v>28</v>
      </c>
      <c r="BG8051" t="s">
        <v>156</v>
      </c>
    </row>
    <row r="8052" spans="20:59" x14ac:dyDescent="0.25">
      <c r="T8052" s="47">
        <v>42535</v>
      </c>
      <c r="U8052" t="s">
        <v>165</v>
      </c>
      <c r="V8052">
        <v>1.64</v>
      </c>
      <c r="W8052">
        <v>1.65</v>
      </c>
      <c r="X8052">
        <v>20</v>
      </c>
      <c r="Y8052" s="47">
        <v>42664</v>
      </c>
      <c r="Z8052" t="s">
        <v>28</v>
      </c>
      <c r="AA8052" t="s">
        <v>156</v>
      </c>
      <c r="AJ8052" s="47">
        <v>42535</v>
      </c>
      <c r="AK8052" t="s">
        <v>165</v>
      </c>
      <c r="AL8052">
        <v>1.96</v>
      </c>
      <c r="AM8052">
        <v>1.97</v>
      </c>
      <c r="AN8052">
        <v>20</v>
      </c>
      <c r="AO8052" s="47">
        <v>42664</v>
      </c>
      <c r="AP8052" t="s">
        <v>28</v>
      </c>
      <c r="AQ8052" t="s">
        <v>156</v>
      </c>
      <c r="AZ8052" s="47">
        <v>42535</v>
      </c>
      <c r="BA8052" t="s">
        <v>165</v>
      </c>
      <c r="BB8052">
        <v>1.64</v>
      </c>
      <c r="BC8052">
        <v>1.65</v>
      </c>
      <c r="BD8052">
        <v>20</v>
      </c>
      <c r="BE8052" s="47">
        <v>42664</v>
      </c>
      <c r="BF8052" t="s">
        <v>28</v>
      </c>
      <c r="BG8052" t="s">
        <v>156</v>
      </c>
    </row>
    <row r="8053" spans="20:59" x14ac:dyDescent="0.25">
      <c r="T8053" s="47">
        <v>42535</v>
      </c>
      <c r="U8053" t="s">
        <v>166</v>
      </c>
      <c r="V8053">
        <v>0.1</v>
      </c>
      <c r="W8053">
        <v>0.1</v>
      </c>
      <c r="X8053">
        <v>10</v>
      </c>
      <c r="Y8053" s="47">
        <v>42566</v>
      </c>
      <c r="Z8053" t="s">
        <v>40</v>
      </c>
      <c r="AA8053" t="s">
        <v>156</v>
      </c>
      <c r="AJ8053" s="47">
        <v>42535</v>
      </c>
      <c r="AK8053" t="s">
        <v>166</v>
      </c>
      <c r="AL8053">
        <v>0.06</v>
      </c>
      <c r="AM8053">
        <v>0.06</v>
      </c>
      <c r="AN8053">
        <v>10</v>
      </c>
      <c r="AO8053" s="47">
        <v>42566</v>
      </c>
      <c r="AP8053" t="s">
        <v>40</v>
      </c>
      <c r="AQ8053" t="s">
        <v>156</v>
      </c>
      <c r="AZ8053" s="47">
        <v>42535</v>
      </c>
      <c r="BA8053" t="s">
        <v>166</v>
      </c>
      <c r="BB8053">
        <v>0.1</v>
      </c>
      <c r="BC8053">
        <v>0.1</v>
      </c>
      <c r="BD8053">
        <v>10</v>
      </c>
      <c r="BE8053" s="47">
        <v>42566</v>
      </c>
      <c r="BF8053" t="s">
        <v>40</v>
      </c>
      <c r="BG8053" t="s">
        <v>156</v>
      </c>
    </row>
    <row r="8054" spans="20:59" x14ac:dyDescent="0.25">
      <c r="T8054" s="47">
        <v>42535</v>
      </c>
      <c r="U8054" t="s">
        <v>167</v>
      </c>
      <c r="V8054">
        <v>0.74</v>
      </c>
      <c r="W8054">
        <v>0.74</v>
      </c>
      <c r="X8054">
        <v>13</v>
      </c>
      <c r="Y8054" s="47">
        <v>42566</v>
      </c>
      <c r="Z8054" t="s">
        <v>40</v>
      </c>
      <c r="AA8054" t="s">
        <v>156</v>
      </c>
      <c r="AJ8054" s="47">
        <v>42535</v>
      </c>
      <c r="AK8054" t="s">
        <v>167</v>
      </c>
      <c r="AL8054">
        <v>0.56000000000000005</v>
      </c>
      <c r="AM8054">
        <v>0.56000000000000005</v>
      </c>
      <c r="AN8054">
        <v>13</v>
      </c>
      <c r="AO8054" s="47">
        <v>42566</v>
      </c>
      <c r="AP8054" t="s">
        <v>40</v>
      </c>
      <c r="AQ8054" t="s">
        <v>156</v>
      </c>
      <c r="AZ8054" s="47">
        <v>42535</v>
      </c>
      <c r="BA8054" t="s">
        <v>167</v>
      </c>
      <c r="BB8054">
        <v>0.74</v>
      </c>
      <c r="BC8054">
        <v>0.74</v>
      </c>
      <c r="BD8054">
        <v>13</v>
      </c>
      <c r="BE8054" s="47">
        <v>42566</v>
      </c>
      <c r="BF8054" t="s">
        <v>40</v>
      </c>
      <c r="BG8054" t="s">
        <v>156</v>
      </c>
    </row>
    <row r="8055" spans="20:59" x14ac:dyDescent="0.25">
      <c r="T8055" s="47">
        <v>42535</v>
      </c>
      <c r="U8055" t="s">
        <v>168</v>
      </c>
      <c r="V8055">
        <v>1.66</v>
      </c>
      <c r="W8055">
        <v>1.67</v>
      </c>
      <c r="X8055">
        <v>15</v>
      </c>
      <c r="Y8055" s="47">
        <v>42566</v>
      </c>
      <c r="Z8055" t="s">
        <v>40</v>
      </c>
      <c r="AA8055" t="s">
        <v>156</v>
      </c>
      <c r="AJ8055" s="47">
        <v>42535</v>
      </c>
      <c r="AK8055" t="s">
        <v>168</v>
      </c>
      <c r="AL8055">
        <v>1.37</v>
      </c>
      <c r="AM8055">
        <v>1.38</v>
      </c>
      <c r="AN8055">
        <v>15</v>
      </c>
      <c r="AO8055" s="47">
        <v>42566</v>
      </c>
      <c r="AP8055" t="s">
        <v>40</v>
      </c>
      <c r="AQ8055" t="s">
        <v>156</v>
      </c>
      <c r="AZ8055" s="47">
        <v>42535</v>
      </c>
      <c r="BA8055" t="s">
        <v>168</v>
      </c>
      <c r="BB8055">
        <v>1.66</v>
      </c>
      <c r="BC8055">
        <v>1.67</v>
      </c>
      <c r="BD8055">
        <v>15</v>
      </c>
      <c r="BE8055" s="47">
        <v>42566</v>
      </c>
      <c r="BF8055" t="s">
        <v>40</v>
      </c>
      <c r="BG8055" t="s">
        <v>156</v>
      </c>
    </row>
    <row r="8056" spans="20:59" x14ac:dyDescent="0.25">
      <c r="T8056" s="47">
        <v>42535</v>
      </c>
      <c r="U8056" t="s">
        <v>169</v>
      </c>
      <c r="V8056">
        <v>3.06</v>
      </c>
      <c r="W8056">
        <v>3.08</v>
      </c>
      <c r="X8056">
        <v>17</v>
      </c>
      <c r="Y8056" s="47">
        <v>42566</v>
      </c>
      <c r="Z8056" t="s">
        <v>40</v>
      </c>
      <c r="AA8056" t="s">
        <v>156</v>
      </c>
      <c r="AJ8056" s="47">
        <v>42535</v>
      </c>
      <c r="AK8056" t="s">
        <v>169</v>
      </c>
      <c r="AL8056">
        <v>2.5299999999999998</v>
      </c>
      <c r="AM8056">
        <v>2.5299999999999998</v>
      </c>
      <c r="AN8056">
        <v>17</v>
      </c>
      <c r="AO8056" s="47">
        <v>42566</v>
      </c>
      <c r="AP8056" t="s">
        <v>40</v>
      </c>
      <c r="AQ8056" t="s">
        <v>156</v>
      </c>
      <c r="AZ8056" s="47">
        <v>42535</v>
      </c>
      <c r="BA8056" t="s">
        <v>169</v>
      </c>
      <c r="BB8056">
        <v>3.06</v>
      </c>
      <c r="BC8056">
        <v>3.08</v>
      </c>
      <c r="BD8056">
        <v>17</v>
      </c>
      <c r="BE8056" s="47">
        <v>42566</v>
      </c>
      <c r="BF8056" t="s">
        <v>40</v>
      </c>
      <c r="BG8056" t="s">
        <v>156</v>
      </c>
    </row>
    <row r="8057" spans="20:59" x14ac:dyDescent="0.25">
      <c r="T8057" s="47">
        <v>42535</v>
      </c>
      <c r="U8057" t="s">
        <v>170</v>
      </c>
      <c r="V8057">
        <v>5.59</v>
      </c>
      <c r="W8057">
        <v>5.6</v>
      </c>
      <c r="X8057">
        <v>20</v>
      </c>
      <c r="Y8057" s="47">
        <v>42566</v>
      </c>
      <c r="Z8057" t="s">
        <v>40</v>
      </c>
      <c r="AA8057" t="s">
        <v>156</v>
      </c>
      <c r="AJ8057" s="47">
        <v>42535</v>
      </c>
      <c r="AK8057" t="s">
        <v>170</v>
      </c>
      <c r="AL8057">
        <v>4.9000000000000004</v>
      </c>
      <c r="AM8057">
        <v>4.91</v>
      </c>
      <c r="AN8057">
        <v>20</v>
      </c>
      <c r="AO8057" s="47">
        <v>42566</v>
      </c>
      <c r="AP8057" t="s">
        <v>40</v>
      </c>
      <c r="AQ8057" t="s">
        <v>156</v>
      </c>
      <c r="AZ8057" s="47">
        <v>42535</v>
      </c>
      <c r="BA8057" t="s">
        <v>170</v>
      </c>
      <c r="BB8057">
        <v>5.59</v>
      </c>
      <c r="BC8057">
        <v>5.6</v>
      </c>
      <c r="BD8057">
        <v>20</v>
      </c>
      <c r="BE8057" s="47">
        <v>42566</v>
      </c>
      <c r="BF8057" t="s">
        <v>40</v>
      </c>
      <c r="BG8057" t="s">
        <v>156</v>
      </c>
    </row>
    <row r="8058" spans="20:59" x14ac:dyDescent="0.25">
      <c r="T8058" s="47">
        <v>42535</v>
      </c>
      <c r="U8058" t="s">
        <v>171</v>
      </c>
      <c r="V8058">
        <v>0.86</v>
      </c>
      <c r="W8058">
        <v>0.86</v>
      </c>
      <c r="X8058">
        <v>10</v>
      </c>
      <c r="Y8058" s="47">
        <v>42664</v>
      </c>
      <c r="Z8058" t="s">
        <v>40</v>
      </c>
      <c r="AA8058" t="s">
        <v>156</v>
      </c>
      <c r="AJ8058" s="47">
        <v>42535</v>
      </c>
      <c r="AK8058" t="s">
        <v>171</v>
      </c>
      <c r="AL8058">
        <v>0.73</v>
      </c>
      <c r="AM8058">
        <v>0.73</v>
      </c>
      <c r="AN8058">
        <v>10</v>
      </c>
      <c r="AO8058" s="47">
        <v>42664</v>
      </c>
      <c r="AP8058" t="s">
        <v>40</v>
      </c>
      <c r="AQ8058" t="s">
        <v>156</v>
      </c>
      <c r="AZ8058" s="47">
        <v>42535</v>
      </c>
      <c r="BA8058" t="s">
        <v>171</v>
      </c>
      <c r="BB8058">
        <v>0.86</v>
      </c>
      <c r="BC8058">
        <v>0.86</v>
      </c>
      <c r="BD8058">
        <v>10</v>
      </c>
      <c r="BE8058" s="47">
        <v>42664</v>
      </c>
      <c r="BF8058" t="s">
        <v>40</v>
      </c>
      <c r="BG8058" t="s">
        <v>156</v>
      </c>
    </row>
    <row r="8059" spans="20:59" x14ac:dyDescent="0.25">
      <c r="T8059" s="47">
        <v>42535</v>
      </c>
      <c r="U8059" t="s">
        <v>172</v>
      </c>
      <c r="V8059">
        <v>2.08</v>
      </c>
      <c r="W8059">
        <v>2.09</v>
      </c>
      <c r="X8059">
        <v>13</v>
      </c>
      <c r="Y8059" s="47">
        <v>42664</v>
      </c>
      <c r="Z8059" t="s">
        <v>40</v>
      </c>
      <c r="AA8059" t="s">
        <v>156</v>
      </c>
      <c r="AJ8059" s="47">
        <v>42535</v>
      </c>
      <c r="AK8059" t="s">
        <v>172</v>
      </c>
      <c r="AL8059">
        <v>1.87</v>
      </c>
      <c r="AM8059">
        <v>1.88</v>
      </c>
      <c r="AN8059">
        <v>13</v>
      </c>
      <c r="AO8059" s="47">
        <v>42664</v>
      </c>
      <c r="AP8059" t="s">
        <v>40</v>
      </c>
      <c r="AQ8059" t="s">
        <v>156</v>
      </c>
      <c r="AZ8059" s="47">
        <v>42535</v>
      </c>
      <c r="BA8059" t="s">
        <v>172</v>
      </c>
      <c r="BB8059">
        <v>2.08</v>
      </c>
      <c r="BC8059">
        <v>2.09</v>
      </c>
      <c r="BD8059">
        <v>13</v>
      </c>
      <c r="BE8059" s="47">
        <v>42664</v>
      </c>
      <c r="BF8059" t="s">
        <v>40</v>
      </c>
      <c r="BG8059" t="s">
        <v>156</v>
      </c>
    </row>
    <row r="8060" spans="20:59" x14ac:dyDescent="0.25">
      <c r="T8060" s="47">
        <v>42535</v>
      </c>
      <c r="U8060" t="s">
        <v>173</v>
      </c>
      <c r="V8060">
        <v>3.23</v>
      </c>
      <c r="W8060">
        <v>3.25</v>
      </c>
      <c r="X8060">
        <v>15</v>
      </c>
      <c r="Y8060" s="47">
        <v>42664</v>
      </c>
      <c r="Z8060" t="s">
        <v>40</v>
      </c>
      <c r="AA8060" t="s">
        <v>156</v>
      </c>
      <c r="AJ8060" s="47">
        <v>42535</v>
      </c>
      <c r="AK8060" t="s">
        <v>173</v>
      </c>
      <c r="AL8060">
        <v>2.94</v>
      </c>
      <c r="AM8060">
        <v>2.95</v>
      </c>
      <c r="AN8060">
        <v>15</v>
      </c>
      <c r="AO8060" s="47">
        <v>42664</v>
      </c>
      <c r="AP8060" t="s">
        <v>40</v>
      </c>
      <c r="AQ8060" t="s">
        <v>156</v>
      </c>
      <c r="AZ8060" s="47">
        <v>42535</v>
      </c>
      <c r="BA8060" t="s">
        <v>173</v>
      </c>
      <c r="BB8060">
        <v>3.23</v>
      </c>
      <c r="BC8060">
        <v>3.25</v>
      </c>
      <c r="BD8060">
        <v>15</v>
      </c>
      <c r="BE8060" s="47">
        <v>42664</v>
      </c>
      <c r="BF8060" t="s">
        <v>40</v>
      </c>
      <c r="BG8060" t="s">
        <v>156</v>
      </c>
    </row>
    <row r="8061" spans="20:59" x14ac:dyDescent="0.25">
      <c r="T8061" s="47">
        <v>42535</v>
      </c>
      <c r="U8061" t="s">
        <v>174</v>
      </c>
      <c r="V8061">
        <v>4.54</v>
      </c>
      <c r="W8061">
        <v>4.55</v>
      </c>
      <c r="X8061">
        <v>17</v>
      </c>
      <c r="Y8061" s="47">
        <v>42664</v>
      </c>
      <c r="Z8061" t="s">
        <v>40</v>
      </c>
      <c r="AA8061" t="s">
        <v>156</v>
      </c>
      <c r="AJ8061" s="47">
        <v>42535</v>
      </c>
      <c r="AK8061" t="s">
        <v>174</v>
      </c>
      <c r="AL8061">
        <v>4.13</v>
      </c>
      <c r="AM8061">
        <v>4.1399999999999997</v>
      </c>
      <c r="AN8061">
        <v>17</v>
      </c>
      <c r="AO8061" s="47">
        <v>42664</v>
      </c>
      <c r="AP8061" t="s">
        <v>40</v>
      </c>
      <c r="AQ8061" t="s">
        <v>156</v>
      </c>
      <c r="AZ8061" s="47">
        <v>42535</v>
      </c>
      <c r="BA8061" t="s">
        <v>174</v>
      </c>
      <c r="BB8061">
        <v>4.54</v>
      </c>
      <c r="BC8061">
        <v>4.55</v>
      </c>
      <c r="BD8061">
        <v>17</v>
      </c>
      <c r="BE8061" s="47">
        <v>42664</v>
      </c>
      <c r="BF8061" t="s">
        <v>40</v>
      </c>
      <c r="BG8061" t="s">
        <v>156</v>
      </c>
    </row>
    <row r="8062" spans="20:59" x14ac:dyDescent="0.25">
      <c r="T8062" s="47">
        <v>42535</v>
      </c>
      <c r="U8062" t="s">
        <v>175</v>
      </c>
      <c r="V8062">
        <v>6.79</v>
      </c>
      <c r="W8062">
        <v>6.81</v>
      </c>
      <c r="X8062">
        <v>20</v>
      </c>
      <c r="Y8062" s="47">
        <v>42664</v>
      </c>
      <c r="Z8062" t="s">
        <v>40</v>
      </c>
      <c r="AA8062" t="s">
        <v>156</v>
      </c>
      <c r="AJ8062" s="47">
        <v>42535</v>
      </c>
      <c r="AK8062" t="s">
        <v>175</v>
      </c>
      <c r="AL8062">
        <v>6.16</v>
      </c>
      <c r="AM8062">
        <v>6.2</v>
      </c>
      <c r="AN8062">
        <v>20</v>
      </c>
      <c r="AO8062" s="47">
        <v>42664</v>
      </c>
      <c r="AP8062" t="s">
        <v>40</v>
      </c>
      <c r="AQ8062" t="s">
        <v>156</v>
      </c>
      <c r="AZ8062" s="47">
        <v>42535</v>
      </c>
      <c r="BA8062" t="s">
        <v>175</v>
      </c>
      <c r="BB8062">
        <v>6.79</v>
      </c>
      <c r="BC8062">
        <v>6.81</v>
      </c>
      <c r="BD8062">
        <v>20</v>
      </c>
      <c r="BE8062" s="47">
        <v>42664</v>
      </c>
      <c r="BF8062" t="s">
        <v>40</v>
      </c>
      <c r="BG8062" t="s">
        <v>156</v>
      </c>
    </row>
    <row r="8063" spans="20:59" x14ac:dyDescent="0.25">
      <c r="T8063" s="47">
        <v>42535</v>
      </c>
      <c r="U8063" t="s">
        <v>176</v>
      </c>
      <c r="V8063">
        <v>16.690000000000001</v>
      </c>
      <c r="W8063">
        <v>16.82</v>
      </c>
      <c r="X8063">
        <v>74</v>
      </c>
      <c r="Y8063" s="47">
        <v>42566</v>
      </c>
      <c r="Z8063" t="s">
        <v>28</v>
      </c>
      <c r="AA8063" t="s">
        <v>177</v>
      </c>
      <c r="AJ8063" s="47">
        <v>42535</v>
      </c>
      <c r="AK8063" t="s">
        <v>176</v>
      </c>
      <c r="AL8063">
        <v>21.15</v>
      </c>
      <c r="AM8063">
        <v>21.3</v>
      </c>
      <c r="AN8063">
        <v>74</v>
      </c>
      <c r="AO8063" s="47">
        <v>42566</v>
      </c>
      <c r="AP8063" t="s">
        <v>28</v>
      </c>
      <c r="AQ8063" t="s">
        <v>177</v>
      </c>
      <c r="AZ8063" s="47">
        <v>42535</v>
      </c>
      <c r="BA8063" t="s">
        <v>176</v>
      </c>
      <c r="BB8063">
        <v>16.690000000000001</v>
      </c>
      <c r="BC8063">
        <v>16.82</v>
      </c>
      <c r="BD8063">
        <v>74</v>
      </c>
      <c r="BE8063" s="47">
        <v>42566</v>
      </c>
      <c r="BF8063" t="s">
        <v>28</v>
      </c>
      <c r="BG8063" t="s">
        <v>177</v>
      </c>
    </row>
    <row r="8064" spans="20:59" x14ac:dyDescent="0.25">
      <c r="T8064" s="47">
        <v>42535</v>
      </c>
      <c r="U8064" t="s">
        <v>178</v>
      </c>
      <c r="V8064">
        <v>6.7</v>
      </c>
      <c r="W8064">
        <v>6.76</v>
      </c>
      <c r="X8064">
        <v>84</v>
      </c>
      <c r="Y8064" s="47">
        <v>42566</v>
      </c>
      <c r="Z8064" t="s">
        <v>28</v>
      </c>
      <c r="AA8064" t="s">
        <v>177</v>
      </c>
      <c r="AJ8064" s="47">
        <v>42535</v>
      </c>
      <c r="AK8064" t="s">
        <v>178</v>
      </c>
      <c r="AL8064">
        <v>10.99</v>
      </c>
      <c r="AM8064">
        <v>11.08</v>
      </c>
      <c r="AN8064">
        <v>84</v>
      </c>
      <c r="AO8064" s="47">
        <v>42566</v>
      </c>
      <c r="AP8064" t="s">
        <v>28</v>
      </c>
      <c r="AQ8064" t="s">
        <v>177</v>
      </c>
      <c r="AZ8064" s="47">
        <v>42535</v>
      </c>
      <c r="BA8064" t="s">
        <v>178</v>
      </c>
      <c r="BB8064">
        <v>6.7</v>
      </c>
      <c r="BC8064">
        <v>6.76</v>
      </c>
      <c r="BD8064">
        <v>84</v>
      </c>
      <c r="BE8064" s="47">
        <v>42566</v>
      </c>
      <c r="BF8064" t="s">
        <v>28</v>
      </c>
      <c r="BG8064" t="s">
        <v>177</v>
      </c>
    </row>
    <row r="8065" spans="20:59" x14ac:dyDescent="0.25">
      <c r="T8065" s="47">
        <v>42535</v>
      </c>
      <c r="U8065" t="s">
        <v>179</v>
      </c>
      <c r="V8065">
        <v>0.54</v>
      </c>
      <c r="W8065">
        <v>0.54</v>
      </c>
      <c r="X8065">
        <v>94</v>
      </c>
      <c r="Y8065" s="47">
        <v>42566</v>
      </c>
      <c r="Z8065" t="s">
        <v>28</v>
      </c>
      <c r="AA8065" t="s">
        <v>177</v>
      </c>
      <c r="AJ8065" s="47">
        <v>42535</v>
      </c>
      <c r="AK8065" t="s">
        <v>179</v>
      </c>
      <c r="AL8065">
        <v>2.2000000000000002</v>
      </c>
      <c r="AM8065">
        <v>2.21</v>
      </c>
      <c r="AN8065">
        <v>94</v>
      </c>
      <c r="AO8065" s="47">
        <v>42566</v>
      </c>
      <c r="AP8065" t="s">
        <v>28</v>
      </c>
      <c r="AQ8065" t="s">
        <v>177</v>
      </c>
      <c r="AZ8065" s="47">
        <v>42535</v>
      </c>
      <c r="BA8065" t="s">
        <v>179</v>
      </c>
      <c r="BB8065">
        <v>0.54</v>
      </c>
      <c r="BC8065">
        <v>0.54</v>
      </c>
      <c r="BD8065">
        <v>94</v>
      </c>
      <c r="BE8065" s="47">
        <v>42566</v>
      </c>
      <c r="BF8065" t="s">
        <v>28</v>
      </c>
      <c r="BG8065" t="s">
        <v>177</v>
      </c>
    </row>
    <row r="8066" spans="20:59" x14ac:dyDescent="0.25">
      <c r="T8066" s="47">
        <v>42535</v>
      </c>
      <c r="U8066" t="s">
        <v>180</v>
      </c>
      <c r="V8066">
        <v>0</v>
      </c>
      <c r="W8066">
        <v>0</v>
      </c>
      <c r="X8066">
        <v>104</v>
      </c>
      <c r="Y8066" s="47">
        <v>42566</v>
      </c>
      <c r="Z8066" t="s">
        <v>28</v>
      </c>
      <c r="AA8066" t="s">
        <v>177</v>
      </c>
      <c r="AJ8066" s="47">
        <v>42535</v>
      </c>
      <c r="AK8066" t="s">
        <v>180</v>
      </c>
      <c r="AL8066">
        <v>0.04</v>
      </c>
      <c r="AM8066">
        <v>0.04</v>
      </c>
      <c r="AN8066">
        <v>104</v>
      </c>
      <c r="AO8066" s="47">
        <v>42566</v>
      </c>
      <c r="AP8066" t="s">
        <v>28</v>
      </c>
      <c r="AQ8066" t="s">
        <v>177</v>
      </c>
      <c r="AZ8066" s="47">
        <v>42535</v>
      </c>
      <c r="BA8066" t="s">
        <v>180</v>
      </c>
      <c r="BB8066">
        <v>0</v>
      </c>
      <c r="BC8066">
        <v>0</v>
      </c>
      <c r="BD8066">
        <v>104</v>
      </c>
      <c r="BE8066" s="47">
        <v>42566</v>
      </c>
      <c r="BF8066" t="s">
        <v>28</v>
      </c>
      <c r="BG8066" t="s">
        <v>177</v>
      </c>
    </row>
    <row r="8067" spans="20:59" x14ac:dyDescent="0.25">
      <c r="T8067" s="47">
        <v>42535</v>
      </c>
      <c r="U8067" t="s">
        <v>181</v>
      </c>
      <c r="V8067">
        <v>0</v>
      </c>
      <c r="W8067">
        <v>0</v>
      </c>
      <c r="X8067">
        <v>114</v>
      </c>
      <c r="Y8067" s="47">
        <v>42566</v>
      </c>
      <c r="Z8067" t="s">
        <v>28</v>
      </c>
      <c r="AA8067" t="s">
        <v>177</v>
      </c>
      <c r="AJ8067" s="47">
        <v>42535</v>
      </c>
      <c r="AK8067" t="s">
        <v>181</v>
      </c>
      <c r="AL8067">
        <v>0</v>
      </c>
      <c r="AM8067">
        <v>0</v>
      </c>
      <c r="AN8067">
        <v>114</v>
      </c>
      <c r="AO8067" s="47">
        <v>42566</v>
      </c>
      <c r="AP8067" t="s">
        <v>28</v>
      </c>
      <c r="AQ8067" t="s">
        <v>177</v>
      </c>
      <c r="AZ8067" s="47">
        <v>42535</v>
      </c>
      <c r="BA8067" t="s">
        <v>181</v>
      </c>
      <c r="BB8067">
        <v>0</v>
      </c>
      <c r="BC8067">
        <v>0</v>
      </c>
      <c r="BD8067">
        <v>114</v>
      </c>
      <c r="BE8067" s="47">
        <v>42566</v>
      </c>
      <c r="BF8067" t="s">
        <v>28</v>
      </c>
      <c r="BG8067" t="s">
        <v>177</v>
      </c>
    </row>
    <row r="8068" spans="20:59" x14ac:dyDescent="0.25">
      <c r="T8068" s="47">
        <v>42535</v>
      </c>
      <c r="U8068" t="s">
        <v>182</v>
      </c>
      <c r="V8068">
        <v>17.059999999999999</v>
      </c>
      <c r="W8068">
        <v>17.170000000000002</v>
      </c>
      <c r="X8068">
        <v>74</v>
      </c>
      <c r="Y8068" s="47">
        <v>42664</v>
      </c>
      <c r="Z8068" t="s">
        <v>28</v>
      </c>
      <c r="AA8068" t="s">
        <v>177</v>
      </c>
      <c r="AJ8068" s="47">
        <v>42535</v>
      </c>
      <c r="AK8068" t="s">
        <v>182</v>
      </c>
      <c r="AL8068">
        <v>20.84</v>
      </c>
      <c r="AM8068">
        <v>20.91</v>
      </c>
      <c r="AN8068">
        <v>74</v>
      </c>
      <c r="AO8068" s="47">
        <v>42664</v>
      </c>
      <c r="AP8068" t="s">
        <v>28</v>
      </c>
      <c r="AQ8068" t="s">
        <v>177</v>
      </c>
      <c r="AZ8068" s="47">
        <v>42535</v>
      </c>
      <c r="BA8068" t="s">
        <v>182</v>
      </c>
      <c r="BB8068">
        <v>17.059999999999999</v>
      </c>
      <c r="BC8068">
        <v>17.170000000000002</v>
      </c>
      <c r="BD8068">
        <v>74</v>
      </c>
      <c r="BE8068" s="47">
        <v>42664</v>
      </c>
      <c r="BF8068" t="s">
        <v>28</v>
      </c>
      <c r="BG8068" t="s">
        <v>177</v>
      </c>
    </row>
    <row r="8069" spans="20:59" x14ac:dyDescent="0.25">
      <c r="T8069" s="47">
        <v>42535</v>
      </c>
      <c r="U8069" t="s">
        <v>183</v>
      </c>
      <c r="V8069">
        <v>7.89</v>
      </c>
      <c r="W8069">
        <v>7.92</v>
      </c>
      <c r="X8069">
        <v>84</v>
      </c>
      <c r="Y8069" s="47">
        <v>42664</v>
      </c>
      <c r="Z8069" t="s">
        <v>28</v>
      </c>
      <c r="AA8069" t="s">
        <v>177</v>
      </c>
      <c r="AJ8069" s="47">
        <v>42535</v>
      </c>
      <c r="AK8069" t="s">
        <v>183</v>
      </c>
      <c r="AL8069">
        <v>11.61</v>
      </c>
      <c r="AM8069">
        <v>11.62</v>
      </c>
      <c r="AN8069">
        <v>84</v>
      </c>
      <c r="AO8069" s="47">
        <v>42664</v>
      </c>
      <c r="AP8069" t="s">
        <v>28</v>
      </c>
      <c r="AQ8069" t="s">
        <v>177</v>
      </c>
      <c r="AZ8069" s="47">
        <v>42535</v>
      </c>
      <c r="BA8069" t="s">
        <v>183</v>
      </c>
      <c r="BB8069">
        <v>7.89</v>
      </c>
      <c r="BC8069">
        <v>7.92</v>
      </c>
      <c r="BD8069">
        <v>84</v>
      </c>
      <c r="BE8069" s="47">
        <v>42664</v>
      </c>
      <c r="BF8069" t="s">
        <v>28</v>
      </c>
      <c r="BG8069" t="s">
        <v>177</v>
      </c>
    </row>
    <row r="8070" spans="20:59" x14ac:dyDescent="0.25">
      <c r="T8070" s="47">
        <v>42535</v>
      </c>
      <c r="U8070" t="s">
        <v>184</v>
      </c>
      <c r="V8070">
        <v>2.21</v>
      </c>
      <c r="W8070">
        <v>2.21</v>
      </c>
      <c r="X8070">
        <v>94</v>
      </c>
      <c r="Y8070" s="47">
        <v>42664</v>
      </c>
      <c r="Z8070" t="s">
        <v>28</v>
      </c>
      <c r="AA8070" t="s">
        <v>177</v>
      </c>
      <c r="AJ8070" s="47">
        <v>42535</v>
      </c>
      <c r="AK8070" t="s">
        <v>184</v>
      </c>
      <c r="AL8070">
        <v>4.2300000000000004</v>
      </c>
      <c r="AM8070">
        <v>4.24</v>
      </c>
      <c r="AN8070">
        <v>94</v>
      </c>
      <c r="AO8070" s="47">
        <v>42664</v>
      </c>
      <c r="AP8070" t="s">
        <v>28</v>
      </c>
      <c r="AQ8070" t="s">
        <v>177</v>
      </c>
      <c r="AZ8070" s="47">
        <v>42535</v>
      </c>
      <c r="BA8070" t="s">
        <v>184</v>
      </c>
      <c r="BB8070">
        <v>2.21</v>
      </c>
      <c r="BC8070">
        <v>2.21</v>
      </c>
      <c r="BD8070">
        <v>94</v>
      </c>
      <c r="BE8070" s="47">
        <v>42664</v>
      </c>
      <c r="BF8070" t="s">
        <v>28</v>
      </c>
      <c r="BG8070" t="s">
        <v>177</v>
      </c>
    </row>
    <row r="8071" spans="20:59" x14ac:dyDescent="0.25">
      <c r="T8071" s="47">
        <v>42535</v>
      </c>
      <c r="U8071" t="s">
        <v>185</v>
      </c>
      <c r="V8071">
        <v>0.32</v>
      </c>
      <c r="W8071">
        <v>0.32</v>
      </c>
      <c r="X8071">
        <v>104</v>
      </c>
      <c r="Y8071" s="47">
        <v>42664</v>
      </c>
      <c r="Z8071" t="s">
        <v>28</v>
      </c>
      <c r="AA8071" t="s">
        <v>177</v>
      </c>
      <c r="AJ8071" s="47">
        <v>42535</v>
      </c>
      <c r="AK8071" t="s">
        <v>185</v>
      </c>
      <c r="AL8071">
        <v>0.89</v>
      </c>
      <c r="AM8071">
        <v>0.9</v>
      </c>
      <c r="AN8071">
        <v>104</v>
      </c>
      <c r="AO8071" s="47">
        <v>42664</v>
      </c>
      <c r="AP8071" t="s">
        <v>28</v>
      </c>
      <c r="AQ8071" t="s">
        <v>177</v>
      </c>
      <c r="AZ8071" s="47">
        <v>42535</v>
      </c>
      <c r="BA8071" t="s">
        <v>185</v>
      </c>
      <c r="BB8071">
        <v>0.32</v>
      </c>
      <c r="BC8071">
        <v>0.32</v>
      </c>
      <c r="BD8071">
        <v>104</v>
      </c>
      <c r="BE8071" s="47">
        <v>42664</v>
      </c>
      <c r="BF8071" t="s">
        <v>28</v>
      </c>
      <c r="BG8071" t="s">
        <v>177</v>
      </c>
    </row>
    <row r="8072" spans="20:59" x14ac:dyDescent="0.25">
      <c r="T8072" s="47">
        <v>42535</v>
      </c>
      <c r="U8072" t="s">
        <v>186</v>
      </c>
      <c r="V8072">
        <v>0.03</v>
      </c>
      <c r="W8072">
        <v>0.03</v>
      </c>
      <c r="X8072">
        <v>114</v>
      </c>
      <c r="Y8072" s="47">
        <v>42664</v>
      </c>
      <c r="Z8072" t="s">
        <v>28</v>
      </c>
      <c r="AA8072" t="s">
        <v>177</v>
      </c>
      <c r="AJ8072" s="47">
        <v>42535</v>
      </c>
      <c r="AK8072" t="s">
        <v>186</v>
      </c>
      <c r="AL8072">
        <v>0.1</v>
      </c>
      <c r="AM8072">
        <v>0.1</v>
      </c>
      <c r="AN8072">
        <v>114</v>
      </c>
      <c r="AO8072" s="47">
        <v>42664</v>
      </c>
      <c r="AP8072" t="s">
        <v>28</v>
      </c>
      <c r="AQ8072" t="s">
        <v>177</v>
      </c>
      <c r="AZ8072" s="47">
        <v>42535</v>
      </c>
      <c r="BA8072" t="s">
        <v>186</v>
      </c>
      <c r="BB8072">
        <v>0.03</v>
      </c>
      <c r="BC8072">
        <v>0.03</v>
      </c>
      <c r="BD8072">
        <v>114</v>
      </c>
      <c r="BE8072" s="47">
        <v>42664</v>
      </c>
      <c r="BF8072" t="s">
        <v>28</v>
      </c>
      <c r="BG8072" t="s">
        <v>177</v>
      </c>
    </row>
    <row r="8073" spans="20:59" x14ac:dyDescent="0.25">
      <c r="T8073" s="47">
        <v>42535</v>
      </c>
      <c r="U8073" t="s">
        <v>187</v>
      </c>
      <c r="V8073">
        <v>0</v>
      </c>
      <c r="W8073">
        <v>0</v>
      </c>
      <c r="X8073">
        <v>74</v>
      </c>
      <c r="Y8073" s="47">
        <v>42566</v>
      </c>
      <c r="Z8073" t="s">
        <v>40</v>
      </c>
      <c r="AA8073" t="s">
        <v>177</v>
      </c>
      <c r="AJ8073" s="47">
        <v>42535</v>
      </c>
      <c r="AK8073" t="s">
        <v>187</v>
      </c>
      <c r="AL8073">
        <v>0</v>
      </c>
      <c r="AM8073">
        <v>0</v>
      </c>
      <c r="AN8073">
        <v>74</v>
      </c>
      <c r="AO8073" s="47">
        <v>42566</v>
      </c>
      <c r="AP8073" t="s">
        <v>40</v>
      </c>
      <c r="AQ8073" t="s">
        <v>177</v>
      </c>
      <c r="AZ8073" s="47">
        <v>42535</v>
      </c>
      <c r="BA8073" t="s">
        <v>187</v>
      </c>
      <c r="BB8073">
        <v>0</v>
      </c>
      <c r="BC8073">
        <v>0</v>
      </c>
      <c r="BD8073">
        <v>74</v>
      </c>
      <c r="BE8073" s="47">
        <v>42566</v>
      </c>
      <c r="BF8073" t="s">
        <v>40</v>
      </c>
      <c r="BG8073" t="s">
        <v>177</v>
      </c>
    </row>
    <row r="8074" spans="20:59" x14ac:dyDescent="0.25">
      <c r="T8074" s="47">
        <v>42535</v>
      </c>
      <c r="U8074" t="s">
        <v>188</v>
      </c>
      <c r="V8074">
        <v>0.08</v>
      </c>
      <c r="W8074">
        <v>0.08</v>
      </c>
      <c r="X8074">
        <v>84</v>
      </c>
      <c r="Y8074" s="47">
        <v>42566</v>
      </c>
      <c r="Z8074" t="s">
        <v>40</v>
      </c>
      <c r="AA8074" t="s">
        <v>177</v>
      </c>
      <c r="AJ8074" s="47">
        <v>42535</v>
      </c>
      <c r="AK8074" t="s">
        <v>188</v>
      </c>
      <c r="AL8074">
        <v>0</v>
      </c>
      <c r="AM8074">
        <v>0</v>
      </c>
      <c r="AN8074">
        <v>84</v>
      </c>
      <c r="AO8074" s="47">
        <v>42566</v>
      </c>
      <c r="AP8074" t="s">
        <v>40</v>
      </c>
      <c r="AQ8074" t="s">
        <v>177</v>
      </c>
      <c r="AZ8074" s="47">
        <v>42535</v>
      </c>
      <c r="BA8074" t="s">
        <v>188</v>
      </c>
      <c r="BB8074">
        <v>0.08</v>
      </c>
      <c r="BC8074">
        <v>0.08</v>
      </c>
      <c r="BD8074">
        <v>84</v>
      </c>
      <c r="BE8074" s="47">
        <v>42566</v>
      </c>
      <c r="BF8074" t="s">
        <v>40</v>
      </c>
      <c r="BG8074" t="s">
        <v>177</v>
      </c>
    </row>
    <row r="8075" spans="20:59" x14ac:dyDescent="0.25">
      <c r="T8075" s="47">
        <v>42535</v>
      </c>
      <c r="U8075" t="s">
        <v>189</v>
      </c>
      <c r="V8075">
        <v>3.8</v>
      </c>
      <c r="W8075">
        <v>3.82</v>
      </c>
      <c r="X8075">
        <v>94</v>
      </c>
      <c r="Y8075" s="47">
        <v>42566</v>
      </c>
      <c r="Z8075" t="s">
        <v>40</v>
      </c>
      <c r="AA8075" t="s">
        <v>177</v>
      </c>
      <c r="AJ8075" s="47">
        <v>42535</v>
      </c>
      <c r="AK8075" t="s">
        <v>189</v>
      </c>
      <c r="AL8075">
        <v>1.3</v>
      </c>
      <c r="AM8075">
        <v>1.31</v>
      </c>
      <c r="AN8075">
        <v>94</v>
      </c>
      <c r="AO8075" s="47">
        <v>42566</v>
      </c>
      <c r="AP8075" t="s">
        <v>40</v>
      </c>
      <c r="AQ8075" t="s">
        <v>177</v>
      </c>
      <c r="AZ8075" s="47">
        <v>42535</v>
      </c>
      <c r="BA8075" t="s">
        <v>189</v>
      </c>
      <c r="BB8075">
        <v>3.8</v>
      </c>
      <c r="BC8075">
        <v>3.82</v>
      </c>
      <c r="BD8075">
        <v>94</v>
      </c>
      <c r="BE8075" s="47">
        <v>42566</v>
      </c>
      <c r="BF8075" t="s">
        <v>40</v>
      </c>
      <c r="BG8075" t="s">
        <v>177</v>
      </c>
    </row>
    <row r="8076" spans="20:59" x14ac:dyDescent="0.25">
      <c r="T8076" s="47">
        <v>42535</v>
      </c>
      <c r="U8076" t="s">
        <v>190</v>
      </c>
      <c r="V8076">
        <v>13.06</v>
      </c>
      <c r="W8076">
        <v>13.13</v>
      </c>
      <c r="X8076">
        <v>104</v>
      </c>
      <c r="Y8076" s="47">
        <v>42566</v>
      </c>
      <c r="Z8076" t="s">
        <v>40</v>
      </c>
      <c r="AA8076" t="s">
        <v>177</v>
      </c>
      <c r="AJ8076" s="47">
        <v>42535</v>
      </c>
      <c r="AK8076" t="s">
        <v>190</v>
      </c>
      <c r="AL8076">
        <v>8.99</v>
      </c>
      <c r="AM8076">
        <v>9.02</v>
      </c>
      <c r="AN8076">
        <v>104</v>
      </c>
      <c r="AO8076" s="47">
        <v>42566</v>
      </c>
      <c r="AP8076" t="s">
        <v>40</v>
      </c>
      <c r="AQ8076" t="s">
        <v>177</v>
      </c>
      <c r="AZ8076" s="47">
        <v>42535</v>
      </c>
      <c r="BA8076" t="s">
        <v>190</v>
      </c>
      <c r="BB8076">
        <v>13.06</v>
      </c>
      <c r="BC8076">
        <v>13.13</v>
      </c>
      <c r="BD8076">
        <v>104</v>
      </c>
      <c r="BE8076" s="47">
        <v>42566</v>
      </c>
      <c r="BF8076" t="s">
        <v>40</v>
      </c>
      <c r="BG8076" t="s">
        <v>177</v>
      </c>
    </row>
    <row r="8077" spans="20:59" x14ac:dyDescent="0.25">
      <c r="T8077" s="47">
        <v>42535</v>
      </c>
      <c r="U8077" t="s">
        <v>191</v>
      </c>
      <c r="V8077">
        <v>23.12</v>
      </c>
      <c r="W8077">
        <v>23.3</v>
      </c>
      <c r="X8077">
        <v>114</v>
      </c>
      <c r="Y8077" s="47">
        <v>42566</v>
      </c>
      <c r="Z8077" t="s">
        <v>40</v>
      </c>
      <c r="AA8077" t="s">
        <v>177</v>
      </c>
      <c r="AJ8077" s="47">
        <v>42535</v>
      </c>
      <c r="AK8077" t="s">
        <v>191</v>
      </c>
      <c r="AL8077">
        <v>18.829999999999998</v>
      </c>
      <c r="AM8077">
        <v>18.940000000000001</v>
      </c>
      <c r="AN8077">
        <v>114</v>
      </c>
      <c r="AO8077" s="47">
        <v>42566</v>
      </c>
      <c r="AP8077" t="s">
        <v>40</v>
      </c>
      <c r="AQ8077" t="s">
        <v>177</v>
      </c>
      <c r="AZ8077" s="47">
        <v>42535</v>
      </c>
      <c r="BA8077" t="s">
        <v>191</v>
      </c>
      <c r="BB8077">
        <v>23.12</v>
      </c>
      <c r="BC8077">
        <v>23.3</v>
      </c>
      <c r="BD8077">
        <v>114</v>
      </c>
      <c r="BE8077" s="47">
        <v>42566</v>
      </c>
      <c r="BF8077" t="s">
        <v>40</v>
      </c>
      <c r="BG8077" t="s">
        <v>177</v>
      </c>
    </row>
    <row r="8078" spans="20:59" x14ac:dyDescent="0.25">
      <c r="T8078" s="47">
        <v>42535</v>
      </c>
      <c r="U8078" t="s">
        <v>192</v>
      </c>
      <c r="V8078">
        <v>0.03</v>
      </c>
      <c r="W8078">
        <v>0.03</v>
      </c>
      <c r="X8078">
        <v>74</v>
      </c>
      <c r="Y8078" s="47">
        <v>42664</v>
      </c>
      <c r="Z8078" t="s">
        <v>40</v>
      </c>
      <c r="AA8078" t="s">
        <v>177</v>
      </c>
      <c r="AJ8078" s="47">
        <v>42535</v>
      </c>
      <c r="AK8078" t="s">
        <v>192</v>
      </c>
      <c r="AL8078">
        <v>0.01</v>
      </c>
      <c r="AM8078">
        <v>0.01</v>
      </c>
      <c r="AN8078">
        <v>74</v>
      </c>
      <c r="AO8078" s="47">
        <v>42664</v>
      </c>
      <c r="AP8078" t="s">
        <v>40</v>
      </c>
      <c r="AQ8078" t="s">
        <v>177</v>
      </c>
      <c r="AZ8078" s="47">
        <v>42535</v>
      </c>
      <c r="BA8078" t="s">
        <v>192</v>
      </c>
      <c r="BB8078">
        <v>0.03</v>
      </c>
      <c r="BC8078">
        <v>0.03</v>
      </c>
      <c r="BD8078">
        <v>74</v>
      </c>
      <c r="BE8078" s="47">
        <v>42664</v>
      </c>
      <c r="BF8078" t="s">
        <v>40</v>
      </c>
      <c r="BG8078" t="s">
        <v>177</v>
      </c>
    </row>
    <row r="8079" spans="20:59" x14ac:dyDescent="0.25">
      <c r="T8079" s="47">
        <v>42535</v>
      </c>
      <c r="U8079" t="s">
        <v>193</v>
      </c>
      <c r="V8079">
        <v>0.84</v>
      </c>
      <c r="W8079">
        <v>0.84</v>
      </c>
      <c r="X8079">
        <v>84</v>
      </c>
      <c r="Y8079" s="47">
        <v>42664</v>
      </c>
      <c r="Z8079" t="s">
        <v>40</v>
      </c>
      <c r="AA8079" t="s">
        <v>177</v>
      </c>
      <c r="AJ8079" s="47">
        <v>42535</v>
      </c>
      <c r="AK8079" t="s">
        <v>193</v>
      </c>
      <c r="AL8079">
        <v>0.34</v>
      </c>
      <c r="AM8079">
        <v>0.34</v>
      </c>
      <c r="AN8079">
        <v>84</v>
      </c>
      <c r="AO8079" s="47">
        <v>42664</v>
      </c>
      <c r="AP8079" t="s">
        <v>40</v>
      </c>
      <c r="AQ8079" t="s">
        <v>177</v>
      </c>
      <c r="AZ8079" s="47">
        <v>42535</v>
      </c>
      <c r="BA8079" t="s">
        <v>193</v>
      </c>
      <c r="BB8079">
        <v>0.84</v>
      </c>
      <c r="BC8079">
        <v>0.84</v>
      </c>
      <c r="BD8079">
        <v>84</v>
      </c>
      <c r="BE8079" s="47">
        <v>42664</v>
      </c>
      <c r="BF8079" t="s">
        <v>40</v>
      </c>
      <c r="BG8079" t="s">
        <v>177</v>
      </c>
    </row>
    <row r="8080" spans="20:59" x14ac:dyDescent="0.25">
      <c r="T8080" s="47">
        <v>42535</v>
      </c>
      <c r="U8080" t="s">
        <v>194</v>
      </c>
      <c r="V8080">
        <v>5.05</v>
      </c>
      <c r="W8080">
        <v>5.08</v>
      </c>
      <c r="X8080">
        <v>94</v>
      </c>
      <c r="Y8080" s="47">
        <v>42664</v>
      </c>
      <c r="Z8080" t="s">
        <v>40</v>
      </c>
      <c r="AA8080" t="s">
        <v>177</v>
      </c>
      <c r="AJ8080" s="47">
        <v>42535</v>
      </c>
      <c r="AK8080" t="s">
        <v>194</v>
      </c>
      <c r="AL8080">
        <v>2.85</v>
      </c>
      <c r="AM8080">
        <v>2.87</v>
      </c>
      <c r="AN8080">
        <v>94</v>
      </c>
      <c r="AO8080" s="47">
        <v>42664</v>
      </c>
      <c r="AP8080" t="s">
        <v>40</v>
      </c>
      <c r="AQ8080" t="s">
        <v>177</v>
      </c>
      <c r="AZ8080" s="47">
        <v>42535</v>
      </c>
      <c r="BA8080" t="s">
        <v>194</v>
      </c>
      <c r="BB8080">
        <v>5.05</v>
      </c>
      <c r="BC8080">
        <v>5.08</v>
      </c>
      <c r="BD8080">
        <v>94</v>
      </c>
      <c r="BE8080" s="47">
        <v>42664</v>
      </c>
      <c r="BF8080" t="s">
        <v>40</v>
      </c>
      <c r="BG8080" t="s">
        <v>177</v>
      </c>
    </row>
    <row r="8081" spans="20:59" x14ac:dyDescent="0.25">
      <c r="T8081" s="47">
        <v>42535</v>
      </c>
      <c r="U8081" t="s">
        <v>195</v>
      </c>
      <c r="V8081">
        <v>13.17</v>
      </c>
      <c r="W8081">
        <v>13.25</v>
      </c>
      <c r="X8081">
        <v>104</v>
      </c>
      <c r="Y8081" s="47">
        <v>42664</v>
      </c>
      <c r="Z8081" t="s">
        <v>40</v>
      </c>
      <c r="AA8081" t="s">
        <v>177</v>
      </c>
      <c r="AJ8081" s="47">
        <v>42535</v>
      </c>
      <c r="AK8081" t="s">
        <v>195</v>
      </c>
      <c r="AL8081">
        <v>9.51</v>
      </c>
      <c r="AM8081">
        <v>9.5399999999999991</v>
      </c>
      <c r="AN8081">
        <v>104</v>
      </c>
      <c r="AO8081" s="47">
        <v>42664</v>
      </c>
      <c r="AP8081" t="s">
        <v>40</v>
      </c>
      <c r="AQ8081" t="s">
        <v>177</v>
      </c>
      <c r="AZ8081" s="47">
        <v>42535</v>
      </c>
      <c r="BA8081" t="s">
        <v>195</v>
      </c>
      <c r="BB8081">
        <v>13.17</v>
      </c>
      <c r="BC8081">
        <v>13.25</v>
      </c>
      <c r="BD8081">
        <v>104</v>
      </c>
      <c r="BE8081" s="47">
        <v>42664</v>
      </c>
      <c r="BF8081" t="s">
        <v>40</v>
      </c>
      <c r="BG8081" t="s">
        <v>177</v>
      </c>
    </row>
    <row r="8082" spans="20:59" x14ac:dyDescent="0.25">
      <c r="T8082" s="47">
        <v>42535</v>
      </c>
      <c r="U8082" t="s">
        <v>196</v>
      </c>
      <c r="V8082">
        <v>22.62</v>
      </c>
      <c r="W8082">
        <v>22.74</v>
      </c>
      <c r="X8082">
        <v>114</v>
      </c>
      <c r="Y8082" s="47">
        <v>42664</v>
      </c>
      <c r="Z8082" t="s">
        <v>40</v>
      </c>
      <c r="AA8082" t="s">
        <v>177</v>
      </c>
      <c r="AJ8082" s="47">
        <v>42535</v>
      </c>
      <c r="AK8082" t="s">
        <v>196</v>
      </c>
      <c r="AL8082">
        <v>18.29</v>
      </c>
      <c r="AM8082">
        <v>18.37</v>
      </c>
      <c r="AN8082">
        <v>114</v>
      </c>
      <c r="AO8082" s="47">
        <v>42664</v>
      </c>
      <c r="AP8082" t="s">
        <v>40</v>
      </c>
      <c r="AQ8082" t="s">
        <v>177</v>
      </c>
      <c r="AZ8082" s="47">
        <v>42535</v>
      </c>
      <c r="BA8082" t="s">
        <v>196</v>
      </c>
      <c r="BB8082">
        <v>22.62</v>
      </c>
      <c r="BC8082">
        <v>22.74</v>
      </c>
      <c r="BD8082">
        <v>114</v>
      </c>
      <c r="BE8082" s="47">
        <v>42664</v>
      </c>
      <c r="BF8082" t="s">
        <v>40</v>
      </c>
      <c r="BG8082" t="s">
        <v>177</v>
      </c>
    </row>
    <row r="8083" spans="20:59" x14ac:dyDescent="0.25">
      <c r="T8083" s="47">
        <v>42535</v>
      </c>
      <c r="U8083" t="s">
        <v>197</v>
      </c>
      <c r="V8083">
        <v>21.28</v>
      </c>
      <c r="W8083">
        <v>21.41</v>
      </c>
      <c r="X8083">
        <v>76</v>
      </c>
      <c r="Y8083" s="47">
        <v>42566</v>
      </c>
      <c r="Z8083" t="s">
        <v>28</v>
      </c>
      <c r="AA8083" t="s">
        <v>198</v>
      </c>
      <c r="AJ8083" s="47">
        <v>42535</v>
      </c>
      <c r="AK8083" t="s">
        <v>197</v>
      </c>
      <c r="AL8083">
        <v>37.549999999999997</v>
      </c>
      <c r="AM8083">
        <v>37.799999999999997</v>
      </c>
      <c r="AN8083">
        <v>76</v>
      </c>
      <c r="AO8083" s="47">
        <v>42566</v>
      </c>
      <c r="AP8083" t="s">
        <v>28</v>
      </c>
      <c r="AQ8083" t="s">
        <v>198</v>
      </c>
      <c r="AZ8083" s="47">
        <v>42535</v>
      </c>
      <c r="BA8083" t="s">
        <v>197</v>
      </c>
      <c r="BB8083">
        <v>21.28</v>
      </c>
      <c r="BC8083">
        <v>21.41</v>
      </c>
      <c r="BD8083">
        <v>76</v>
      </c>
      <c r="BE8083" s="47">
        <v>42566</v>
      </c>
      <c r="BF8083" t="s">
        <v>28</v>
      </c>
      <c r="BG8083" t="s">
        <v>198</v>
      </c>
    </row>
    <row r="8084" spans="20:59" x14ac:dyDescent="0.25">
      <c r="T8084" s="47">
        <v>42535</v>
      </c>
      <c r="U8084" t="s">
        <v>199</v>
      </c>
      <c r="V8084">
        <v>12.05</v>
      </c>
      <c r="W8084">
        <v>12.13</v>
      </c>
      <c r="X8084">
        <v>96</v>
      </c>
      <c r="Y8084" s="47">
        <v>42566</v>
      </c>
      <c r="Z8084" t="s">
        <v>28</v>
      </c>
      <c r="AA8084" t="s">
        <v>198</v>
      </c>
      <c r="AJ8084" s="47">
        <v>42535</v>
      </c>
      <c r="AK8084" t="s">
        <v>199</v>
      </c>
      <c r="AL8084">
        <v>24.33</v>
      </c>
      <c r="AM8084">
        <v>24.44</v>
      </c>
      <c r="AN8084">
        <v>96</v>
      </c>
      <c r="AO8084" s="47">
        <v>42566</v>
      </c>
      <c r="AP8084" t="s">
        <v>28</v>
      </c>
      <c r="AQ8084" t="s">
        <v>198</v>
      </c>
      <c r="AZ8084" s="47">
        <v>42535</v>
      </c>
      <c r="BA8084" t="s">
        <v>199</v>
      </c>
      <c r="BB8084">
        <v>12.05</v>
      </c>
      <c r="BC8084">
        <v>12.13</v>
      </c>
      <c r="BD8084">
        <v>96</v>
      </c>
      <c r="BE8084" s="47">
        <v>42566</v>
      </c>
      <c r="BF8084" t="s">
        <v>28</v>
      </c>
      <c r="BG8084" t="s">
        <v>198</v>
      </c>
    </row>
    <row r="8085" spans="20:59" x14ac:dyDescent="0.25">
      <c r="T8085" s="47">
        <v>42535</v>
      </c>
      <c r="U8085" t="s">
        <v>200</v>
      </c>
      <c r="V8085">
        <v>6.72</v>
      </c>
      <c r="W8085">
        <v>6.76</v>
      </c>
      <c r="X8085">
        <v>116</v>
      </c>
      <c r="Y8085" s="47">
        <v>42566</v>
      </c>
      <c r="Z8085" t="s">
        <v>28</v>
      </c>
      <c r="AA8085" t="s">
        <v>198</v>
      </c>
      <c r="AJ8085" s="47">
        <v>42535</v>
      </c>
      <c r="AK8085" t="s">
        <v>200</v>
      </c>
      <c r="AL8085">
        <v>15.68</v>
      </c>
      <c r="AM8085">
        <v>15.72</v>
      </c>
      <c r="AN8085">
        <v>116</v>
      </c>
      <c r="AO8085" s="47">
        <v>42566</v>
      </c>
      <c r="AP8085" t="s">
        <v>28</v>
      </c>
      <c r="AQ8085" t="s">
        <v>198</v>
      </c>
      <c r="AZ8085" s="47">
        <v>42535</v>
      </c>
      <c r="BA8085" t="s">
        <v>200</v>
      </c>
      <c r="BB8085">
        <v>6.72</v>
      </c>
      <c r="BC8085">
        <v>6.76</v>
      </c>
      <c r="BD8085">
        <v>116</v>
      </c>
      <c r="BE8085" s="47">
        <v>42566</v>
      </c>
      <c r="BF8085" t="s">
        <v>28</v>
      </c>
      <c r="BG8085" t="s">
        <v>198</v>
      </c>
    </row>
    <row r="8086" spans="20:59" x14ac:dyDescent="0.25">
      <c r="T8086" s="47">
        <v>42535</v>
      </c>
      <c r="U8086" t="s">
        <v>201</v>
      </c>
      <c r="V8086">
        <v>3.81</v>
      </c>
      <c r="W8086">
        <v>3.83</v>
      </c>
      <c r="X8086">
        <v>136</v>
      </c>
      <c r="Y8086" s="47">
        <v>42566</v>
      </c>
      <c r="Z8086" t="s">
        <v>28</v>
      </c>
      <c r="AA8086" t="s">
        <v>198</v>
      </c>
      <c r="AJ8086" s="47">
        <v>42535</v>
      </c>
      <c r="AK8086" t="s">
        <v>201</v>
      </c>
      <c r="AL8086">
        <v>9.68</v>
      </c>
      <c r="AM8086">
        <v>9.7100000000000009</v>
      </c>
      <c r="AN8086">
        <v>136</v>
      </c>
      <c r="AO8086" s="47">
        <v>42566</v>
      </c>
      <c r="AP8086" t="s">
        <v>28</v>
      </c>
      <c r="AQ8086" t="s">
        <v>198</v>
      </c>
      <c r="AZ8086" s="47">
        <v>42535</v>
      </c>
      <c r="BA8086" t="s">
        <v>201</v>
      </c>
      <c r="BB8086">
        <v>3.81</v>
      </c>
      <c r="BC8086">
        <v>3.83</v>
      </c>
      <c r="BD8086">
        <v>136</v>
      </c>
      <c r="BE8086" s="47">
        <v>42566</v>
      </c>
      <c r="BF8086" t="s">
        <v>28</v>
      </c>
      <c r="BG8086" t="s">
        <v>198</v>
      </c>
    </row>
    <row r="8087" spans="20:59" x14ac:dyDescent="0.25">
      <c r="T8087" s="47">
        <v>42535</v>
      </c>
      <c r="U8087" t="s">
        <v>202</v>
      </c>
      <c r="V8087">
        <v>2.17</v>
      </c>
      <c r="W8087">
        <v>2.1800000000000002</v>
      </c>
      <c r="X8087">
        <v>156</v>
      </c>
      <c r="Y8087" s="47">
        <v>42566</v>
      </c>
      <c r="Z8087" t="s">
        <v>28</v>
      </c>
      <c r="AA8087" t="s">
        <v>198</v>
      </c>
      <c r="AJ8087" s="47">
        <v>42535</v>
      </c>
      <c r="AK8087" t="s">
        <v>202</v>
      </c>
      <c r="AL8087">
        <v>6.12</v>
      </c>
      <c r="AM8087">
        <v>6.17</v>
      </c>
      <c r="AN8087">
        <v>156</v>
      </c>
      <c r="AO8087" s="47">
        <v>42566</v>
      </c>
      <c r="AP8087" t="s">
        <v>28</v>
      </c>
      <c r="AQ8087" t="s">
        <v>198</v>
      </c>
      <c r="AZ8087" s="47">
        <v>42535</v>
      </c>
      <c r="BA8087" t="s">
        <v>202</v>
      </c>
      <c r="BB8087">
        <v>2.17</v>
      </c>
      <c r="BC8087">
        <v>2.1800000000000002</v>
      </c>
      <c r="BD8087">
        <v>156</v>
      </c>
      <c r="BE8087" s="47">
        <v>42566</v>
      </c>
      <c r="BF8087" t="s">
        <v>28</v>
      </c>
      <c r="BG8087" t="s">
        <v>198</v>
      </c>
    </row>
    <row r="8088" spans="20:59" x14ac:dyDescent="0.25">
      <c r="T8088" s="47">
        <v>42535</v>
      </c>
      <c r="U8088" t="s">
        <v>203</v>
      </c>
      <c r="V8088">
        <v>34.46</v>
      </c>
      <c r="W8088">
        <v>34.65</v>
      </c>
      <c r="X8088">
        <v>76</v>
      </c>
      <c r="Y8088" s="47">
        <v>42664</v>
      </c>
      <c r="Z8088" t="s">
        <v>28</v>
      </c>
      <c r="AA8088" t="s">
        <v>198</v>
      </c>
      <c r="AJ8088" s="47">
        <v>42535</v>
      </c>
      <c r="AK8088" t="s">
        <v>203</v>
      </c>
      <c r="AL8088">
        <v>50.73</v>
      </c>
      <c r="AM8088">
        <v>50.96</v>
      </c>
      <c r="AN8088">
        <v>76</v>
      </c>
      <c r="AO8088" s="47">
        <v>42664</v>
      </c>
      <c r="AP8088" t="s">
        <v>28</v>
      </c>
      <c r="AQ8088" t="s">
        <v>198</v>
      </c>
      <c r="AZ8088" s="47">
        <v>42535</v>
      </c>
      <c r="BA8088" t="s">
        <v>203</v>
      </c>
      <c r="BB8088">
        <v>34.46</v>
      </c>
      <c r="BC8088">
        <v>34.65</v>
      </c>
      <c r="BD8088">
        <v>76</v>
      </c>
      <c r="BE8088" s="47">
        <v>42664</v>
      </c>
      <c r="BF8088" t="s">
        <v>28</v>
      </c>
      <c r="BG8088" t="s">
        <v>198</v>
      </c>
    </row>
    <row r="8089" spans="20:59" x14ac:dyDescent="0.25">
      <c r="T8089" s="47">
        <v>42535</v>
      </c>
      <c r="U8089" t="s">
        <v>204</v>
      </c>
      <c r="V8089">
        <v>27.69</v>
      </c>
      <c r="W8089">
        <v>27.88</v>
      </c>
      <c r="X8089">
        <v>96</v>
      </c>
      <c r="Y8089" s="47">
        <v>42664</v>
      </c>
      <c r="Z8089" t="s">
        <v>28</v>
      </c>
      <c r="AA8089" t="s">
        <v>198</v>
      </c>
      <c r="AJ8089" s="47">
        <v>42535</v>
      </c>
      <c r="AK8089" t="s">
        <v>204</v>
      </c>
      <c r="AL8089">
        <v>40.86</v>
      </c>
      <c r="AM8089">
        <v>40.99</v>
      </c>
      <c r="AN8089">
        <v>96</v>
      </c>
      <c r="AO8089" s="47">
        <v>42664</v>
      </c>
      <c r="AP8089" t="s">
        <v>28</v>
      </c>
      <c r="AQ8089" t="s">
        <v>198</v>
      </c>
      <c r="AZ8089" s="47">
        <v>42535</v>
      </c>
      <c r="BA8089" t="s">
        <v>204</v>
      </c>
      <c r="BB8089">
        <v>27.69</v>
      </c>
      <c r="BC8089">
        <v>27.88</v>
      </c>
      <c r="BD8089">
        <v>96</v>
      </c>
      <c r="BE8089" s="47">
        <v>42664</v>
      </c>
      <c r="BF8089" t="s">
        <v>28</v>
      </c>
      <c r="BG8089" t="s">
        <v>198</v>
      </c>
    </row>
    <row r="8090" spans="20:59" x14ac:dyDescent="0.25">
      <c r="T8090" s="47">
        <v>42535</v>
      </c>
      <c r="U8090" t="s">
        <v>205</v>
      </c>
      <c r="V8090">
        <v>22.27</v>
      </c>
      <c r="W8090">
        <v>22.38</v>
      </c>
      <c r="X8090">
        <v>116</v>
      </c>
      <c r="Y8090" s="47">
        <v>42664</v>
      </c>
      <c r="Z8090" t="s">
        <v>28</v>
      </c>
      <c r="AA8090" t="s">
        <v>198</v>
      </c>
      <c r="AJ8090" s="47">
        <v>42535</v>
      </c>
      <c r="AK8090" t="s">
        <v>205</v>
      </c>
      <c r="AL8090">
        <v>34.54</v>
      </c>
      <c r="AM8090">
        <v>34.72</v>
      </c>
      <c r="AN8090">
        <v>116</v>
      </c>
      <c r="AO8090" s="47">
        <v>42664</v>
      </c>
      <c r="AP8090" t="s">
        <v>28</v>
      </c>
      <c r="AQ8090" t="s">
        <v>198</v>
      </c>
      <c r="AZ8090" s="47">
        <v>42535</v>
      </c>
      <c r="BA8090" t="s">
        <v>205</v>
      </c>
      <c r="BB8090">
        <v>22.27</v>
      </c>
      <c r="BC8090">
        <v>22.38</v>
      </c>
      <c r="BD8090">
        <v>116</v>
      </c>
      <c r="BE8090" s="47">
        <v>42664</v>
      </c>
      <c r="BF8090" t="s">
        <v>28</v>
      </c>
      <c r="BG8090" t="s">
        <v>198</v>
      </c>
    </row>
    <row r="8091" spans="20:59" x14ac:dyDescent="0.25">
      <c r="T8091" s="47">
        <v>42535</v>
      </c>
      <c r="U8091" t="s">
        <v>206</v>
      </c>
      <c r="V8091">
        <v>18.38</v>
      </c>
      <c r="W8091">
        <v>18.43</v>
      </c>
      <c r="X8091">
        <v>136</v>
      </c>
      <c r="Y8091" s="47">
        <v>42664</v>
      </c>
      <c r="Z8091" t="s">
        <v>28</v>
      </c>
      <c r="AA8091" t="s">
        <v>198</v>
      </c>
      <c r="AJ8091" s="47">
        <v>42535</v>
      </c>
      <c r="AK8091" t="s">
        <v>206</v>
      </c>
      <c r="AL8091">
        <v>28.45</v>
      </c>
      <c r="AM8091">
        <v>28.53</v>
      </c>
      <c r="AN8091">
        <v>136</v>
      </c>
      <c r="AO8091" s="47">
        <v>42664</v>
      </c>
      <c r="AP8091" t="s">
        <v>28</v>
      </c>
      <c r="AQ8091" t="s">
        <v>198</v>
      </c>
      <c r="AZ8091" s="47">
        <v>42535</v>
      </c>
      <c r="BA8091" t="s">
        <v>206</v>
      </c>
      <c r="BB8091">
        <v>18.38</v>
      </c>
      <c r="BC8091">
        <v>18.43</v>
      </c>
      <c r="BD8091">
        <v>136</v>
      </c>
      <c r="BE8091" s="47">
        <v>42664</v>
      </c>
      <c r="BF8091" t="s">
        <v>28</v>
      </c>
      <c r="BG8091" t="s">
        <v>198</v>
      </c>
    </row>
    <row r="8092" spans="20:59" x14ac:dyDescent="0.25">
      <c r="T8092" s="47">
        <v>42535</v>
      </c>
      <c r="U8092" t="s">
        <v>207</v>
      </c>
      <c r="V8092">
        <v>15.2</v>
      </c>
      <c r="W8092">
        <v>15.28</v>
      </c>
      <c r="X8092">
        <v>156</v>
      </c>
      <c r="Y8092" s="47">
        <v>42664</v>
      </c>
      <c r="Z8092" t="s">
        <v>28</v>
      </c>
      <c r="AA8092" t="s">
        <v>198</v>
      </c>
      <c r="AJ8092" s="47">
        <v>42535</v>
      </c>
      <c r="AK8092" t="s">
        <v>207</v>
      </c>
      <c r="AL8092">
        <v>24.2</v>
      </c>
      <c r="AM8092">
        <v>24.29</v>
      </c>
      <c r="AN8092">
        <v>156</v>
      </c>
      <c r="AO8092" s="47">
        <v>42664</v>
      </c>
      <c r="AP8092" t="s">
        <v>28</v>
      </c>
      <c r="AQ8092" t="s">
        <v>198</v>
      </c>
      <c r="AZ8092" s="47">
        <v>42535</v>
      </c>
      <c r="BA8092" t="s">
        <v>207</v>
      </c>
      <c r="BB8092">
        <v>15.2</v>
      </c>
      <c r="BC8092">
        <v>15.28</v>
      </c>
      <c r="BD8092">
        <v>156</v>
      </c>
      <c r="BE8092" s="47">
        <v>42664</v>
      </c>
      <c r="BF8092" t="s">
        <v>28</v>
      </c>
      <c r="BG8092" t="s">
        <v>198</v>
      </c>
    </row>
    <row r="8093" spans="20:59" x14ac:dyDescent="0.25">
      <c r="T8093" s="47">
        <v>42535</v>
      </c>
      <c r="U8093" t="s">
        <v>208</v>
      </c>
      <c r="V8093">
        <v>8.5299999999999994</v>
      </c>
      <c r="W8093">
        <v>8.5500000000000007</v>
      </c>
      <c r="X8093">
        <v>76</v>
      </c>
      <c r="Y8093" s="47">
        <v>42566</v>
      </c>
      <c r="Z8093" t="s">
        <v>40</v>
      </c>
      <c r="AA8093" t="s">
        <v>198</v>
      </c>
      <c r="AJ8093" s="47">
        <v>42535</v>
      </c>
      <c r="AK8093" t="s">
        <v>208</v>
      </c>
      <c r="AL8093">
        <v>4.3</v>
      </c>
      <c r="AM8093">
        <v>4.33</v>
      </c>
      <c r="AN8093">
        <v>76</v>
      </c>
      <c r="AO8093" s="47">
        <v>42566</v>
      </c>
      <c r="AP8093" t="s">
        <v>40</v>
      </c>
      <c r="AQ8093" t="s">
        <v>198</v>
      </c>
      <c r="AZ8093" s="47">
        <v>42535</v>
      </c>
      <c r="BA8093" t="s">
        <v>208</v>
      </c>
      <c r="BB8093">
        <v>8.5299999999999994</v>
      </c>
      <c r="BC8093">
        <v>8.5500000000000007</v>
      </c>
      <c r="BD8093">
        <v>76</v>
      </c>
      <c r="BE8093" s="47">
        <v>42566</v>
      </c>
      <c r="BF8093" t="s">
        <v>40</v>
      </c>
      <c r="BG8093" t="s">
        <v>198</v>
      </c>
    </row>
    <row r="8094" spans="20:59" x14ac:dyDescent="0.25">
      <c r="T8094" s="47">
        <v>42535</v>
      </c>
      <c r="U8094" t="s">
        <v>209</v>
      </c>
      <c r="V8094">
        <v>19.38</v>
      </c>
      <c r="W8094">
        <v>19.440000000000001</v>
      </c>
      <c r="X8094">
        <v>96</v>
      </c>
      <c r="Y8094" s="47">
        <v>42566</v>
      </c>
      <c r="Z8094" t="s">
        <v>40</v>
      </c>
      <c r="AA8094" t="s">
        <v>198</v>
      </c>
      <c r="AJ8094" s="47">
        <v>42535</v>
      </c>
      <c r="AK8094" t="s">
        <v>209</v>
      </c>
      <c r="AL8094">
        <v>11.54</v>
      </c>
      <c r="AM8094">
        <v>11.6</v>
      </c>
      <c r="AN8094">
        <v>96</v>
      </c>
      <c r="AO8094" s="47">
        <v>42566</v>
      </c>
      <c r="AP8094" t="s">
        <v>40</v>
      </c>
      <c r="AQ8094" t="s">
        <v>198</v>
      </c>
      <c r="AZ8094" s="47">
        <v>42535</v>
      </c>
      <c r="BA8094" t="s">
        <v>209</v>
      </c>
      <c r="BB8094">
        <v>19.38</v>
      </c>
      <c r="BC8094">
        <v>19.440000000000001</v>
      </c>
      <c r="BD8094">
        <v>96</v>
      </c>
      <c r="BE8094" s="47">
        <v>42566</v>
      </c>
      <c r="BF8094" t="s">
        <v>40</v>
      </c>
      <c r="BG8094" t="s">
        <v>198</v>
      </c>
    </row>
    <row r="8095" spans="20:59" x14ac:dyDescent="0.25">
      <c r="T8095" s="47">
        <v>42535</v>
      </c>
      <c r="U8095" t="s">
        <v>210</v>
      </c>
      <c r="V8095">
        <v>34.4</v>
      </c>
      <c r="W8095">
        <v>34.549999999999997</v>
      </c>
      <c r="X8095">
        <v>116</v>
      </c>
      <c r="Y8095" s="47">
        <v>42566</v>
      </c>
      <c r="Z8095" t="s">
        <v>40</v>
      </c>
      <c r="AA8095" t="s">
        <v>198</v>
      </c>
      <c r="AJ8095" s="47">
        <v>42535</v>
      </c>
      <c r="AK8095" t="s">
        <v>210</v>
      </c>
      <c r="AL8095">
        <v>22.93</v>
      </c>
      <c r="AM8095">
        <v>23.08</v>
      </c>
      <c r="AN8095">
        <v>116</v>
      </c>
      <c r="AO8095" s="47">
        <v>42566</v>
      </c>
      <c r="AP8095" t="s">
        <v>40</v>
      </c>
      <c r="AQ8095" t="s">
        <v>198</v>
      </c>
      <c r="AZ8095" s="47">
        <v>42535</v>
      </c>
      <c r="BA8095" t="s">
        <v>210</v>
      </c>
      <c r="BB8095">
        <v>34.4</v>
      </c>
      <c r="BC8095">
        <v>34.549999999999997</v>
      </c>
      <c r="BD8095">
        <v>116</v>
      </c>
      <c r="BE8095" s="47">
        <v>42566</v>
      </c>
      <c r="BF8095" t="s">
        <v>40</v>
      </c>
      <c r="BG8095" t="s">
        <v>198</v>
      </c>
    </row>
    <row r="8096" spans="20:59" x14ac:dyDescent="0.25">
      <c r="T8096" s="47">
        <v>42535</v>
      </c>
      <c r="U8096" t="s">
        <v>211</v>
      </c>
      <c r="V8096">
        <v>52.04</v>
      </c>
      <c r="W8096">
        <v>52.14</v>
      </c>
      <c r="X8096">
        <v>136</v>
      </c>
      <c r="Y8096" s="47">
        <v>42566</v>
      </c>
      <c r="Z8096" t="s">
        <v>40</v>
      </c>
      <c r="AA8096" t="s">
        <v>198</v>
      </c>
      <c r="AJ8096" s="47">
        <v>42535</v>
      </c>
      <c r="AK8096" t="s">
        <v>211</v>
      </c>
      <c r="AL8096">
        <v>37.47</v>
      </c>
      <c r="AM8096">
        <v>37.75</v>
      </c>
      <c r="AN8096">
        <v>136</v>
      </c>
      <c r="AO8096" s="47">
        <v>42566</v>
      </c>
      <c r="AP8096" t="s">
        <v>40</v>
      </c>
      <c r="AQ8096" t="s">
        <v>198</v>
      </c>
      <c r="AZ8096" s="47">
        <v>42535</v>
      </c>
      <c r="BA8096" t="s">
        <v>211</v>
      </c>
      <c r="BB8096">
        <v>52.04</v>
      </c>
      <c r="BC8096">
        <v>52.14</v>
      </c>
      <c r="BD8096">
        <v>136</v>
      </c>
      <c r="BE8096" s="47">
        <v>42566</v>
      </c>
      <c r="BF8096" t="s">
        <v>40</v>
      </c>
      <c r="BG8096" t="s">
        <v>198</v>
      </c>
    </row>
    <row r="8097" spans="20:59" x14ac:dyDescent="0.25">
      <c r="T8097" s="47">
        <v>42535</v>
      </c>
      <c r="U8097" t="s">
        <v>212</v>
      </c>
      <c r="V8097">
        <v>69.66</v>
      </c>
      <c r="W8097">
        <v>69.73</v>
      </c>
      <c r="X8097">
        <v>156</v>
      </c>
      <c r="Y8097" s="47">
        <v>42566</v>
      </c>
      <c r="Z8097" t="s">
        <v>40</v>
      </c>
      <c r="AA8097" t="s">
        <v>198</v>
      </c>
      <c r="AJ8097" s="47">
        <v>42535</v>
      </c>
      <c r="AK8097" t="s">
        <v>212</v>
      </c>
      <c r="AL8097">
        <v>53.7</v>
      </c>
      <c r="AM8097">
        <v>53.97</v>
      </c>
      <c r="AN8097">
        <v>156</v>
      </c>
      <c r="AO8097" s="47">
        <v>42566</v>
      </c>
      <c r="AP8097" t="s">
        <v>40</v>
      </c>
      <c r="AQ8097" t="s">
        <v>198</v>
      </c>
      <c r="AZ8097" s="47">
        <v>42535</v>
      </c>
      <c r="BA8097" t="s">
        <v>212</v>
      </c>
      <c r="BB8097">
        <v>69.66</v>
      </c>
      <c r="BC8097">
        <v>69.73</v>
      </c>
      <c r="BD8097">
        <v>156</v>
      </c>
      <c r="BE8097" s="47">
        <v>42566</v>
      </c>
      <c r="BF8097" t="s">
        <v>40</v>
      </c>
      <c r="BG8097" t="s">
        <v>198</v>
      </c>
    </row>
    <row r="8098" spans="20:59" x14ac:dyDescent="0.25">
      <c r="T8098" s="47">
        <v>42535</v>
      </c>
      <c r="U8098" t="s">
        <v>213</v>
      </c>
      <c r="V8098">
        <v>22.01</v>
      </c>
      <c r="W8098">
        <v>22.11</v>
      </c>
      <c r="X8098">
        <v>76</v>
      </c>
      <c r="Y8098" s="47">
        <v>42664</v>
      </c>
      <c r="Z8098" t="s">
        <v>40</v>
      </c>
      <c r="AA8098" t="s">
        <v>198</v>
      </c>
      <c r="AJ8098" s="47">
        <v>42535</v>
      </c>
      <c r="AK8098" t="s">
        <v>213</v>
      </c>
      <c r="AL8098">
        <v>16.64</v>
      </c>
      <c r="AM8098">
        <v>16.739999999999998</v>
      </c>
      <c r="AN8098">
        <v>76</v>
      </c>
      <c r="AO8098" s="47">
        <v>42664</v>
      </c>
      <c r="AP8098" t="s">
        <v>40</v>
      </c>
      <c r="AQ8098" t="s">
        <v>198</v>
      </c>
      <c r="AZ8098" s="47">
        <v>42535</v>
      </c>
      <c r="BA8098" t="s">
        <v>213</v>
      </c>
      <c r="BB8098">
        <v>22.01</v>
      </c>
      <c r="BC8098">
        <v>22.11</v>
      </c>
      <c r="BD8098">
        <v>76</v>
      </c>
      <c r="BE8098" s="47">
        <v>42664</v>
      </c>
      <c r="BF8098" t="s">
        <v>40</v>
      </c>
      <c r="BG8098" t="s">
        <v>198</v>
      </c>
    </row>
    <row r="8099" spans="20:59" x14ac:dyDescent="0.25">
      <c r="T8099" s="47">
        <v>42535</v>
      </c>
      <c r="U8099" t="s">
        <v>214</v>
      </c>
      <c r="V8099">
        <v>33.799999999999997</v>
      </c>
      <c r="W8099">
        <v>34.1</v>
      </c>
      <c r="X8099">
        <v>96</v>
      </c>
      <c r="Y8099" s="47">
        <v>42664</v>
      </c>
      <c r="Z8099" t="s">
        <v>40</v>
      </c>
      <c r="AA8099" t="s">
        <v>198</v>
      </c>
      <c r="AJ8099" s="47">
        <v>42535</v>
      </c>
      <c r="AK8099" t="s">
        <v>214</v>
      </c>
      <c r="AL8099">
        <v>27.8</v>
      </c>
      <c r="AM8099">
        <v>27.92</v>
      </c>
      <c r="AN8099">
        <v>96</v>
      </c>
      <c r="AO8099" s="47">
        <v>42664</v>
      </c>
      <c r="AP8099" t="s">
        <v>40</v>
      </c>
      <c r="AQ8099" t="s">
        <v>198</v>
      </c>
      <c r="AZ8099" s="47">
        <v>42535</v>
      </c>
      <c r="BA8099" t="s">
        <v>214</v>
      </c>
      <c r="BB8099">
        <v>33.799999999999997</v>
      </c>
      <c r="BC8099">
        <v>34.1</v>
      </c>
      <c r="BD8099">
        <v>96</v>
      </c>
      <c r="BE8099" s="47">
        <v>42664</v>
      </c>
      <c r="BF8099" t="s">
        <v>40</v>
      </c>
      <c r="BG8099" t="s">
        <v>198</v>
      </c>
    </row>
    <row r="8100" spans="20:59" x14ac:dyDescent="0.25">
      <c r="T8100" s="47">
        <v>42535</v>
      </c>
      <c r="U8100" t="s">
        <v>215</v>
      </c>
      <c r="V8100">
        <v>49.04</v>
      </c>
      <c r="W8100">
        <v>49.19</v>
      </c>
      <c r="X8100">
        <v>116</v>
      </c>
      <c r="Y8100" s="47">
        <v>42664</v>
      </c>
      <c r="Z8100" t="s">
        <v>40</v>
      </c>
      <c r="AA8100" t="s">
        <v>198</v>
      </c>
      <c r="AJ8100" s="47">
        <v>42535</v>
      </c>
      <c r="AK8100" t="s">
        <v>215</v>
      </c>
      <c r="AL8100">
        <v>40.340000000000003</v>
      </c>
      <c r="AM8100">
        <v>40.54</v>
      </c>
      <c r="AN8100">
        <v>116</v>
      </c>
      <c r="AO8100" s="47">
        <v>42664</v>
      </c>
      <c r="AP8100" t="s">
        <v>40</v>
      </c>
      <c r="AQ8100" t="s">
        <v>198</v>
      </c>
      <c r="AZ8100" s="47">
        <v>42535</v>
      </c>
      <c r="BA8100" t="s">
        <v>215</v>
      </c>
      <c r="BB8100">
        <v>49.04</v>
      </c>
      <c r="BC8100">
        <v>49.19</v>
      </c>
      <c r="BD8100">
        <v>116</v>
      </c>
      <c r="BE8100" s="47">
        <v>42664</v>
      </c>
      <c r="BF8100" t="s">
        <v>40</v>
      </c>
      <c r="BG8100" t="s">
        <v>198</v>
      </c>
    </row>
    <row r="8101" spans="20:59" x14ac:dyDescent="0.25">
      <c r="T8101" s="47">
        <v>42535</v>
      </c>
      <c r="U8101" t="s">
        <v>216</v>
      </c>
      <c r="V8101">
        <v>64.510000000000005</v>
      </c>
      <c r="W8101">
        <v>64.81</v>
      </c>
      <c r="X8101">
        <v>136</v>
      </c>
      <c r="Y8101" s="47">
        <v>42664</v>
      </c>
      <c r="Z8101" t="s">
        <v>40</v>
      </c>
      <c r="AA8101" t="s">
        <v>198</v>
      </c>
      <c r="AJ8101" s="47">
        <v>42535</v>
      </c>
      <c r="AK8101" t="s">
        <v>216</v>
      </c>
      <c r="AL8101">
        <v>56.05</v>
      </c>
      <c r="AM8101">
        <v>56.31</v>
      </c>
      <c r="AN8101">
        <v>136</v>
      </c>
      <c r="AO8101" s="47">
        <v>42664</v>
      </c>
      <c r="AP8101" t="s">
        <v>40</v>
      </c>
      <c r="AQ8101" t="s">
        <v>198</v>
      </c>
      <c r="AZ8101" s="47">
        <v>42535</v>
      </c>
      <c r="BA8101" t="s">
        <v>216</v>
      </c>
      <c r="BB8101">
        <v>64.510000000000005</v>
      </c>
      <c r="BC8101">
        <v>64.81</v>
      </c>
      <c r="BD8101">
        <v>136</v>
      </c>
      <c r="BE8101" s="47">
        <v>42664</v>
      </c>
      <c r="BF8101" t="s">
        <v>40</v>
      </c>
      <c r="BG8101" t="s">
        <v>198</v>
      </c>
    </row>
    <row r="8102" spans="20:59" x14ac:dyDescent="0.25">
      <c r="T8102" s="47">
        <v>42535</v>
      </c>
      <c r="U8102" t="s">
        <v>217</v>
      </c>
      <c r="V8102">
        <v>81.569999999999993</v>
      </c>
      <c r="W8102">
        <v>82.21</v>
      </c>
      <c r="X8102">
        <v>156</v>
      </c>
      <c r="Y8102" s="47">
        <v>42664</v>
      </c>
      <c r="Z8102" t="s">
        <v>40</v>
      </c>
      <c r="AA8102" t="s">
        <v>198</v>
      </c>
      <c r="AJ8102" s="47">
        <v>42535</v>
      </c>
      <c r="AK8102" t="s">
        <v>217</v>
      </c>
      <c r="AL8102">
        <v>69.7</v>
      </c>
      <c r="AM8102">
        <v>69.87</v>
      </c>
      <c r="AN8102">
        <v>156</v>
      </c>
      <c r="AO8102" s="47">
        <v>42664</v>
      </c>
      <c r="AP8102" t="s">
        <v>40</v>
      </c>
      <c r="AQ8102" t="s">
        <v>198</v>
      </c>
      <c r="AZ8102" s="47">
        <v>42535</v>
      </c>
      <c r="BA8102" t="s">
        <v>217</v>
      </c>
      <c r="BB8102">
        <v>81.569999999999993</v>
      </c>
      <c r="BC8102">
        <v>82.21</v>
      </c>
      <c r="BD8102">
        <v>156</v>
      </c>
      <c r="BE8102" s="47">
        <v>42664</v>
      </c>
      <c r="BF8102" t="s">
        <v>40</v>
      </c>
      <c r="BG8102" t="s">
        <v>198</v>
      </c>
    </row>
    <row r="8103" spans="20:59" x14ac:dyDescent="0.25">
      <c r="T8103" s="47">
        <v>42535</v>
      </c>
      <c r="U8103" t="s">
        <v>218</v>
      </c>
      <c r="V8103">
        <v>17.3</v>
      </c>
      <c r="W8103">
        <v>17.37</v>
      </c>
      <c r="X8103">
        <v>42</v>
      </c>
      <c r="Y8103" s="47">
        <v>42566</v>
      </c>
      <c r="Z8103" t="s">
        <v>28</v>
      </c>
      <c r="AA8103" t="s">
        <v>219</v>
      </c>
      <c r="AJ8103" s="47">
        <v>42535</v>
      </c>
      <c r="AK8103" t="s">
        <v>218</v>
      </c>
      <c r="AL8103">
        <v>16.149999999999999</v>
      </c>
      <c r="AM8103">
        <v>16.27</v>
      </c>
      <c r="AN8103">
        <v>42</v>
      </c>
      <c r="AO8103" s="47">
        <v>42566</v>
      </c>
      <c r="AP8103" t="s">
        <v>28</v>
      </c>
      <c r="AQ8103" t="s">
        <v>219</v>
      </c>
      <c r="AZ8103" s="47">
        <v>42535</v>
      </c>
      <c r="BA8103" t="s">
        <v>218</v>
      </c>
      <c r="BB8103">
        <v>17.3</v>
      </c>
      <c r="BC8103">
        <v>17.37</v>
      </c>
      <c r="BD8103">
        <v>42</v>
      </c>
      <c r="BE8103" s="47">
        <v>42566</v>
      </c>
      <c r="BF8103" t="s">
        <v>28</v>
      </c>
      <c r="BG8103" t="s">
        <v>219</v>
      </c>
    </row>
    <row r="8104" spans="20:59" x14ac:dyDescent="0.25">
      <c r="T8104" s="47">
        <v>42535</v>
      </c>
      <c r="U8104" t="s">
        <v>220</v>
      </c>
      <c r="V8104">
        <v>7.37</v>
      </c>
      <c r="W8104">
        <v>7.41</v>
      </c>
      <c r="X8104">
        <v>52</v>
      </c>
      <c r="Y8104" s="47">
        <v>42566</v>
      </c>
      <c r="Z8104" t="s">
        <v>28</v>
      </c>
      <c r="AA8104" t="s">
        <v>219</v>
      </c>
      <c r="AJ8104" s="47">
        <v>42535</v>
      </c>
      <c r="AK8104" t="s">
        <v>220</v>
      </c>
      <c r="AL8104">
        <v>6.28</v>
      </c>
      <c r="AM8104">
        <v>6.31</v>
      </c>
      <c r="AN8104">
        <v>52</v>
      </c>
      <c r="AO8104" s="47">
        <v>42566</v>
      </c>
      <c r="AP8104" t="s">
        <v>28</v>
      </c>
      <c r="AQ8104" t="s">
        <v>219</v>
      </c>
      <c r="AZ8104" s="47">
        <v>42535</v>
      </c>
      <c r="BA8104" t="s">
        <v>220</v>
      </c>
      <c r="BB8104">
        <v>7.37</v>
      </c>
      <c r="BC8104">
        <v>7.41</v>
      </c>
      <c r="BD8104">
        <v>52</v>
      </c>
      <c r="BE8104" s="47">
        <v>42566</v>
      </c>
      <c r="BF8104" t="s">
        <v>28</v>
      </c>
      <c r="BG8104" t="s">
        <v>219</v>
      </c>
    </row>
    <row r="8105" spans="20:59" x14ac:dyDescent="0.25">
      <c r="T8105" s="47">
        <v>42535</v>
      </c>
      <c r="U8105" t="s">
        <v>221</v>
      </c>
      <c r="V8105">
        <v>1.1000000000000001</v>
      </c>
      <c r="W8105">
        <v>1.1100000000000001</v>
      </c>
      <c r="X8105">
        <v>62</v>
      </c>
      <c r="Y8105" s="47">
        <v>42566</v>
      </c>
      <c r="Z8105" t="s">
        <v>28</v>
      </c>
      <c r="AA8105" t="s">
        <v>219</v>
      </c>
      <c r="AJ8105" s="47">
        <v>42535</v>
      </c>
      <c r="AK8105" t="s">
        <v>221</v>
      </c>
      <c r="AL8105">
        <v>0.78</v>
      </c>
      <c r="AM8105">
        <v>0.79</v>
      </c>
      <c r="AN8105">
        <v>62</v>
      </c>
      <c r="AO8105" s="47">
        <v>42566</v>
      </c>
      <c r="AP8105" t="s">
        <v>28</v>
      </c>
      <c r="AQ8105" t="s">
        <v>219</v>
      </c>
      <c r="AZ8105" s="47">
        <v>42535</v>
      </c>
      <c r="BA8105" t="s">
        <v>221</v>
      </c>
      <c r="BB8105">
        <v>1.1000000000000001</v>
      </c>
      <c r="BC8105">
        <v>1.1100000000000001</v>
      </c>
      <c r="BD8105">
        <v>62</v>
      </c>
      <c r="BE8105" s="47">
        <v>42566</v>
      </c>
      <c r="BF8105" t="s">
        <v>28</v>
      </c>
      <c r="BG8105" t="s">
        <v>219</v>
      </c>
    </row>
    <row r="8106" spans="20:59" x14ac:dyDescent="0.25">
      <c r="T8106" s="47">
        <v>42535</v>
      </c>
      <c r="U8106" t="s">
        <v>222</v>
      </c>
      <c r="V8106">
        <v>0.03</v>
      </c>
      <c r="W8106">
        <v>0.03</v>
      </c>
      <c r="X8106">
        <v>72</v>
      </c>
      <c r="Y8106" s="47">
        <v>42566</v>
      </c>
      <c r="Z8106" t="s">
        <v>28</v>
      </c>
      <c r="AA8106" t="s">
        <v>219</v>
      </c>
      <c r="AJ8106" s="47">
        <v>42535</v>
      </c>
      <c r="AK8106" t="s">
        <v>222</v>
      </c>
      <c r="AL8106">
        <v>0.02</v>
      </c>
      <c r="AM8106">
        <v>0.02</v>
      </c>
      <c r="AN8106">
        <v>72</v>
      </c>
      <c r="AO8106" s="47">
        <v>42566</v>
      </c>
      <c r="AP8106" t="s">
        <v>28</v>
      </c>
      <c r="AQ8106" t="s">
        <v>219</v>
      </c>
      <c r="AZ8106" s="47">
        <v>42535</v>
      </c>
      <c r="BA8106" t="s">
        <v>222</v>
      </c>
      <c r="BB8106">
        <v>0.03</v>
      </c>
      <c r="BC8106">
        <v>0.03</v>
      </c>
      <c r="BD8106">
        <v>72</v>
      </c>
      <c r="BE8106" s="47">
        <v>42566</v>
      </c>
      <c r="BF8106" t="s">
        <v>28</v>
      </c>
      <c r="BG8106" t="s">
        <v>219</v>
      </c>
    </row>
    <row r="8107" spans="20:59" x14ac:dyDescent="0.25">
      <c r="T8107" s="47">
        <v>42535</v>
      </c>
      <c r="U8107" t="s">
        <v>223</v>
      </c>
      <c r="V8107">
        <v>0</v>
      </c>
      <c r="W8107">
        <v>0</v>
      </c>
      <c r="X8107">
        <v>82</v>
      </c>
      <c r="Y8107" s="47">
        <v>42566</v>
      </c>
      <c r="Z8107" t="s">
        <v>28</v>
      </c>
      <c r="AA8107" t="s">
        <v>219</v>
      </c>
      <c r="AJ8107" s="47">
        <v>42535</v>
      </c>
      <c r="AK8107" t="s">
        <v>223</v>
      </c>
      <c r="AL8107">
        <v>0</v>
      </c>
      <c r="AM8107">
        <v>0</v>
      </c>
      <c r="AN8107">
        <v>82</v>
      </c>
      <c r="AO8107" s="47">
        <v>42566</v>
      </c>
      <c r="AP8107" t="s">
        <v>28</v>
      </c>
      <c r="AQ8107" t="s">
        <v>219</v>
      </c>
      <c r="AZ8107" s="47">
        <v>42535</v>
      </c>
      <c r="BA8107" t="s">
        <v>223</v>
      </c>
      <c r="BB8107">
        <v>0</v>
      </c>
      <c r="BC8107">
        <v>0</v>
      </c>
      <c r="BD8107">
        <v>82</v>
      </c>
      <c r="BE8107" s="47">
        <v>42566</v>
      </c>
      <c r="BF8107" t="s">
        <v>28</v>
      </c>
      <c r="BG8107" t="s">
        <v>219</v>
      </c>
    </row>
    <row r="8108" spans="20:59" x14ac:dyDescent="0.25">
      <c r="T8108" s="47">
        <v>42535</v>
      </c>
      <c r="U8108" t="s">
        <v>224</v>
      </c>
      <c r="V8108">
        <v>17.5</v>
      </c>
      <c r="W8108">
        <v>17.63</v>
      </c>
      <c r="X8108">
        <v>42</v>
      </c>
      <c r="Y8108" s="47">
        <v>42664</v>
      </c>
      <c r="Z8108" t="s">
        <v>28</v>
      </c>
      <c r="AA8108" t="s">
        <v>219</v>
      </c>
      <c r="AJ8108" s="47">
        <v>42535</v>
      </c>
      <c r="AK8108" t="s">
        <v>224</v>
      </c>
      <c r="AL8108">
        <v>16.73</v>
      </c>
      <c r="AM8108">
        <v>16.829999999999998</v>
      </c>
      <c r="AN8108">
        <v>42</v>
      </c>
      <c r="AO8108" s="47">
        <v>42664</v>
      </c>
      <c r="AP8108" t="s">
        <v>28</v>
      </c>
      <c r="AQ8108" t="s">
        <v>219</v>
      </c>
      <c r="AZ8108" s="47">
        <v>42535</v>
      </c>
      <c r="BA8108" t="s">
        <v>224</v>
      </c>
      <c r="BB8108">
        <v>17.5</v>
      </c>
      <c r="BC8108">
        <v>17.63</v>
      </c>
      <c r="BD8108">
        <v>42</v>
      </c>
      <c r="BE8108" s="47">
        <v>42664</v>
      </c>
      <c r="BF8108" t="s">
        <v>28</v>
      </c>
      <c r="BG8108" t="s">
        <v>219</v>
      </c>
    </row>
    <row r="8109" spans="20:59" x14ac:dyDescent="0.25">
      <c r="T8109" s="47">
        <v>42535</v>
      </c>
      <c r="U8109" t="s">
        <v>225</v>
      </c>
      <c r="V8109">
        <v>8.9499999999999993</v>
      </c>
      <c r="W8109">
        <v>9.02</v>
      </c>
      <c r="X8109">
        <v>52</v>
      </c>
      <c r="Y8109" s="47">
        <v>42664</v>
      </c>
      <c r="Z8109" t="s">
        <v>28</v>
      </c>
      <c r="AA8109" t="s">
        <v>219</v>
      </c>
      <c r="AJ8109" s="47">
        <v>42535</v>
      </c>
      <c r="AK8109" t="s">
        <v>225</v>
      </c>
      <c r="AL8109">
        <v>8.09</v>
      </c>
      <c r="AM8109">
        <v>8.1199999999999992</v>
      </c>
      <c r="AN8109">
        <v>52</v>
      </c>
      <c r="AO8109" s="47">
        <v>42664</v>
      </c>
      <c r="AP8109" t="s">
        <v>28</v>
      </c>
      <c r="AQ8109" t="s">
        <v>219</v>
      </c>
      <c r="AZ8109" s="47">
        <v>42535</v>
      </c>
      <c r="BA8109" t="s">
        <v>225</v>
      </c>
      <c r="BB8109">
        <v>8.9499999999999993</v>
      </c>
      <c r="BC8109">
        <v>9.02</v>
      </c>
      <c r="BD8109">
        <v>52</v>
      </c>
      <c r="BE8109" s="47">
        <v>42664</v>
      </c>
      <c r="BF8109" t="s">
        <v>28</v>
      </c>
      <c r="BG8109" t="s">
        <v>219</v>
      </c>
    </row>
    <row r="8110" spans="20:59" x14ac:dyDescent="0.25">
      <c r="T8110" s="47">
        <v>42535</v>
      </c>
      <c r="U8110" t="s">
        <v>226</v>
      </c>
      <c r="V8110">
        <v>3.38</v>
      </c>
      <c r="W8110">
        <v>3.4</v>
      </c>
      <c r="X8110">
        <v>62</v>
      </c>
      <c r="Y8110" s="47">
        <v>42664</v>
      </c>
      <c r="Z8110" t="s">
        <v>28</v>
      </c>
      <c r="AA8110" t="s">
        <v>219</v>
      </c>
      <c r="AJ8110" s="47">
        <v>42535</v>
      </c>
      <c r="AK8110" t="s">
        <v>226</v>
      </c>
      <c r="AL8110">
        <v>2.87</v>
      </c>
      <c r="AM8110">
        <v>2.88</v>
      </c>
      <c r="AN8110">
        <v>62</v>
      </c>
      <c r="AO8110" s="47">
        <v>42664</v>
      </c>
      <c r="AP8110" t="s">
        <v>28</v>
      </c>
      <c r="AQ8110" t="s">
        <v>219</v>
      </c>
      <c r="AZ8110" s="47">
        <v>42535</v>
      </c>
      <c r="BA8110" t="s">
        <v>226</v>
      </c>
      <c r="BB8110">
        <v>3.38</v>
      </c>
      <c r="BC8110">
        <v>3.4</v>
      </c>
      <c r="BD8110">
        <v>62</v>
      </c>
      <c r="BE8110" s="47">
        <v>42664</v>
      </c>
      <c r="BF8110" t="s">
        <v>28</v>
      </c>
      <c r="BG8110" t="s">
        <v>219</v>
      </c>
    </row>
    <row r="8111" spans="20:59" x14ac:dyDescent="0.25">
      <c r="T8111" s="47">
        <v>42535</v>
      </c>
      <c r="U8111" t="s">
        <v>227</v>
      </c>
      <c r="V8111">
        <v>0.96</v>
      </c>
      <c r="W8111">
        <v>0.96</v>
      </c>
      <c r="X8111">
        <v>72</v>
      </c>
      <c r="Y8111" s="47">
        <v>42664</v>
      </c>
      <c r="Z8111" t="s">
        <v>28</v>
      </c>
      <c r="AA8111" t="s">
        <v>219</v>
      </c>
      <c r="AJ8111" s="47">
        <v>42535</v>
      </c>
      <c r="AK8111" t="s">
        <v>227</v>
      </c>
      <c r="AL8111">
        <v>0.79</v>
      </c>
      <c r="AM8111">
        <v>0.8</v>
      </c>
      <c r="AN8111">
        <v>72</v>
      </c>
      <c r="AO8111" s="47">
        <v>42664</v>
      </c>
      <c r="AP8111" t="s">
        <v>28</v>
      </c>
      <c r="AQ8111" t="s">
        <v>219</v>
      </c>
      <c r="AZ8111" s="47">
        <v>42535</v>
      </c>
      <c r="BA8111" t="s">
        <v>227</v>
      </c>
      <c r="BB8111">
        <v>0.96</v>
      </c>
      <c r="BC8111">
        <v>0.96</v>
      </c>
      <c r="BD8111">
        <v>72</v>
      </c>
      <c r="BE8111" s="47">
        <v>42664</v>
      </c>
      <c r="BF8111" t="s">
        <v>28</v>
      </c>
      <c r="BG8111" t="s">
        <v>219</v>
      </c>
    </row>
    <row r="8112" spans="20:59" x14ac:dyDescent="0.25">
      <c r="T8112" s="47">
        <v>42535</v>
      </c>
      <c r="U8112" t="s">
        <v>228</v>
      </c>
      <c r="V8112">
        <v>0.23</v>
      </c>
      <c r="W8112">
        <v>0.23</v>
      </c>
      <c r="X8112">
        <v>82</v>
      </c>
      <c r="Y8112" s="47">
        <v>42664</v>
      </c>
      <c r="Z8112" t="s">
        <v>28</v>
      </c>
      <c r="AA8112" t="s">
        <v>219</v>
      </c>
      <c r="AJ8112" s="47">
        <v>42535</v>
      </c>
      <c r="AK8112" t="s">
        <v>228</v>
      </c>
      <c r="AL8112">
        <v>0.18</v>
      </c>
      <c r="AM8112">
        <v>0.18</v>
      </c>
      <c r="AN8112">
        <v>82</v>
      </c>
      <c r="AO8112" s="47">
        <v>42664</v>
      </c>
      <c r="AP8112" t="s">
        <v>28</v>
      </c>
      <c r="AQ8112" t="s">
        <v>219</v>
      </c>
      <c r="AZ8112" s="47">
        <v>42535</v>
      </c>
      <c r="BA8112" t="s">
        <v>228</v>
      </c>
      <c r="BB8112">
        <v>0.23</v>
      </c>
      <c r="BC8112">
        <v>0.23</v>
      </c>
      <c r="BD8112">
        <v>82</v>
      </c>
      <c r="BE8112" s="47">
        <v>42664</v>
      </c>
      <c r="BF8112" t="s">
        <v>28</v>
      </c>
      <c r="BG8112" t="s">
        <v>219</v>
      </c>
    </row>
    <row r="8113" spans="20:59" x14ac:dyDescent="0.25">
      <c r="T8113" s="47">
        <v>42535</v>
      </c>
      <c r="U8113" t="s">
        <v>229</v>
      </c>
      <c r="V8113">
        <v>0</v>
      </c>
      <c r="W8113">
        <v>0</v>
      </c>
      <c r="X8113">
        <v>42</v>
      </c>
      <c r="Y8113" s="47">
        <v>42566</v>
      </c>
      <c r="Z8113" t="s">
        <v>40</v>
      </c>
      <c r="AA8113" t="s">
        <v>219</v>
      </c>
      <c r="AJ8113" s="47">
        <v>42535</v>
      </c>
      <c r="AK8113" t="s">
        <v>229</v>
      </c>
      <c r="AL8113">
        <v>0</v>
      </c>
      <c r="AM8113">
        <v>0</v>
      </c>
      <c r="AN8113">
        <v>42</v>
      </c>
      <c r="AO8113" s="47">
        <v>42566</v>
      </c>
      <c r="AP8113" t="s">
        <v>40</v>
      </c>
      <c r="AQ8113" t="s">
        <v>219</v>
      </c>
      <c r="AZ8113" s="47">
        <v>42535</v>
      </c>
      <c r="BA8113" t="s">
        <v>229</v>
      </c>
      <c r="BB8113">
        <v>0</v>
      </c>
      <c r="BC8113">
        <v>0</v>
      </c>
      <c r="BD8113">
        <v>42</v>
      </c>
      <c r="BE8113" s="47">
        <v>42566</v>
      </c>
      <c r="BF8113" t="s">
        <v>40</v>
      </c>
      <c r="BG8113" t="s">
        <v>219</v>
      </c>
    </row>
    <row r="8114" spans="20:59" x14ac:dyDescent="0.25">
      <c r="T8114" s="47">
        <v>42535</v>
      </c>
      <c r="U8114" t="s">
        <v>230</v>
      </c>
      <c r="V8114">
        <v>0.17</v>
      </c>
      <c r="W8114">
        <v>0.18</v>
      </c>
      <c r="X8114">
        <v>52</v>
      </c>
      <c r="Y8114" s="47">
        <v>42566</v>
      </c>
      <c r="Z8114" t="s">
        <v>40</v>
      </c>
      <c r="AA8114" t="s">
        <v>219</v>
      </c>
      <c r="AJ8114" s="47">
        <v>42535</v>
      </c>
      <c r="AK8114" t="s">
        <v>230</v>
      </c>
      <c r="AL8114">
        <v>0.27</v>
      </c>
      <c r="AM8114">
        <v>0.27</v>
      </c>
      <c r="AN8114">
        <v>52</v>
      </c>
      <c r="AO8114" s="47">
        <v>42566</v>
      </c>
      <c r="AP8114" t="s">
        <v>40</v>
      </c>
      <c r="AQ8114" t="s">
        <v>219</v>
      </c>
      <c r="AZ8114" s="47">
        <v>42535</v>
      </c>
      <c r="BA8114" t="s">
        <v>230</v>
      </c>
      <c r="BB8114">
        <v>0.17</v>
      </c>
      <c r="BC8114">
        <v>0.18</v>
      </c>
      <c r="BD8114">
        <v>52</v>
      </c>
      <c r="BE8114" s="47">
        <v>42566</v>
      </c>
      <c r="BF8114" t="s">
        <v>40</v>
      </c>
      <c r="BG8114" t="s">
        <v>219</v>
      </c>
    </row>
    <row r="8115" spans="20:59" x14ac:dyDescent="0.25">
      <c r="T8115" s="47">
        <v>42535</v>
      </c>
      <c r="U8115" t="s">
        <v>231</v>
      </c>
      <c r="V8115">
        <v>3.89</v>
      </c>
      <c r="W8115">
        <v>3.91</v>
      </c>
      <c r="X8115">
        <v>62</v>
      </c>
      <c r="Y8115" s="47">
        <v>42566</v>
      </c>
      <c r="Z8115" t="s">
        <v>40</v>
      </c>
      <c r="AA8115" t="s">
        <v>219</v>
      </c>
      <c r="AJ8115" s="47">
        <v>42535</v>
      </c>
      <c r="AK8115" t="s">
        <v>231</v>
      </c>
      <c r="AL8115">
        <v>4.6100000000000003</v>
      </c>
      <c r="AM8115">
        <v>4.63</v>
      </c>
      <c r="AN8115">
        <v>62</v>
      </c>
      <c r="AO8115" s="47">
        <v>42566</v>
      </c>
      <c r="AP8115" t="s">
        <v>40</v>
      </c>
      <c r="AQ8115" t="s">
        <v>219</v>
      </c>
      <c r="AZ8115" s="47">
        <v>42535</v>
      </c>
      <c r="BA8115" t="s">
        <v>231</v>
      </c>
      <c r="BB8115">
        <v>3.89</v>
      </c>
      <c r="BC8115">
        <v>3.91</v>
      </c>
      <c r="BD8115">
        <v>62</v>
      </c>
      <c r="BE8115" s="47">
        <v>42566</v>
      </c>
      <c r="BF8115" t="s">
        <v>40</v>
      </c>
      <c r="BG8115" t="s">
        <v>219</v>
      </c>
    </row>
    <row r="8116" spans="20:59" x14ac:dyDescent="0.25">
      <c r="T8116" s="47">
        <v>42535</v>
      </c>
      <c r="U8116" t="s">
        <v>232</v>
      </c>
      <c r="V8116">
        <v>12.77</v>
      </c>
      <c r="W8116">
        <v>12.83</v>
      </c>
      <c r="X8116">
        <v>72</v>
      </c>
      <c r="Y8116" s="47">
        <v>42566</v>
      </c>
      <c r="Z8116" t="s">
        <v>40</v>
      </c>
      <c r="AA8116" t="s">
        <v>219</v>
      </c>
      <c r="AJ8116" s="47">
        <v>42535</v>
      </c>
      <c r="AK8116" t="s">
        <v>232</v>
      </c>
      <c r="AL8116">
        <v>13.66</v>
      </c>
      <c r="AM8116">
        <v>13.73</v>
      </c>
      <c r="AN8116">
        <v>72</v>
      </c>
      <c r="AO8116" s="47">
        <v>42566</v>
      </c>
      <c r="AP8116" t="s">
        <v>40</v>
      </c>
      <c r="AQ8116" t="s">
        <v>219</v>
      </c>
      <c r="AZ8116" s="47">
        <v>42535</v>
      </c>
      <c r="BA8116" t="s">
        <v>232</v>
      </c>
      <c r="BB8116">
        <v>12.77</v>
      </c>
      <c r="BC8116">
        <v>12.83</v>
      </c>
      <c r="BD8116">
        <v>72</v>
      </c>
      <c r="BE8116" s="47">
        <v>42566</v>
      </c>
      <c r="BF8116" t="s">
        <v>40</v>
      </c>
      <c r="BG8116" t="s">
        <v>219</v>
      </c>
    </row>
    <row r="8117" spans="20:59" x14ac:dyDescent="0.25">
      <c r="T8117" s="47">
        <v>42535</v>
      </c>
      <c r="U8117" t="s">
        <v>233</v>
      </c>
      <c r="V8117">
        <v>22.65</v>
      </c>
      <c r="W8117">
        <v>22.78</v>
      </c>
      <c r="X8117">
        <v>82</v>
      </c>
      <c r="Y8117" s="47">
        <v>42566</v>
      </c>
      <c r="Z8117" t="s">
        <v>40</v>
      </c>
      <c r="AA8117" t="s">
        <v>219</v>
      </c>
      <c r="AJ8117" s="47">
        <v>42535</v>
      </c>
      <c r="AK8117" t="s">
        <v>233</v>
      </c>
      <c r="AL8117">
        <v>23.68</v>
      </c>
      <c r="AM8117">
        <v>23.79</v>
      </c>
      <c r="AN8117">
        <v>82</v>
      </c>
      <c r="AO8117" s="47">
        <v>42566</v>
      </c>
      <c r="AP8117" t="s">
        <v>40</v>
      </c>
      <c r="AQ8117" t="s">
        <v>219</v>
      </c>
      <c r="AZ8117" s="47">
        <v>42535</v>
      </c>
      <c r="BA8117" t="s">
        <v>233</v>
      </c>
      <c r="BB8117">
        <v>22.65</v>
      </c>
      <c r="BC8117">
        <v>22.78</v>
      </c>
      <c r="BD8117">
        <v>82</v>
      </c>
      <c r="BE8117" s="47">
        <v>42566</v>
      </c>
      <c r="BF8117" t="s">
        <v>40</v>
      </c>
      <c r="BG8117" t="s">
        <v>219</v>
      </c>
    </row>
    <row r="8118" spans="20:59" x14ac:dyDescent="0.25">
      <c r="T8118" s="47">
        <v>42535</v>
      </c>
      <c r="U8118" t="s">
        <v>234</v>
      </c>
      <c r="V8118">
        <v>0.11</v>
      </c>
      <c r="W8118">
        <v>0.11</v>
      </c>
      <c r="X8118">
        <v>42</v>
      </c>
      <c r="Y8118" s="47">
        <v>42664</v>
      </c>
      <c r="Z8118" t="s">
        <v>40</v>
      </c>
      <c r="AA8118" t="s">
        <v>219</v>
      </c>
      <c r="AJ8118" s="47">
        <v>42535</v>
      </c>
      <c r="AK8118" t="s">
        <v>234</v>
      </c>
      <c r="AL8118">
        <v>0.14000000000000001</v>
      </c>
      <c r="AM8118">
        <v>0.14000000000000001</v>
      </c>
      <c r="AN8118">
        <v>42</v>
      </c>
      <c r="AO8118" s="47">
        <v>42664</v>
      </c>
      <c r="AP8118" t="s">
        <v>40</v>
      </c>
      <c r="AQ8118" t="s">
        <v>219</v>
      </c>
      <c r="AZ8118" s="47">
        <v>42535</v>
      </c>
      <c r="BA8118" t="s">
        <v>234</v>
      </c>
      <c r="BB8118">
        <v>0.11</v>
      </c>
      <c r="BC8118">
        <v>0.11</v>
      </c>
      <c r="BD8118">
        <v>42</v>
      </c>
      <c r="BE8118" s="47">
        <v>42664</v>
      </c>
      <c r="BF8118" t="s">
        <v>40</v>
      </c>
      <c r="BG8118" t="s">
        <v>219</v>
      </c>
    </row>
    <row r="8119" spans="20:59" x14ac:dyDescent="0.25">
      <c r="T8119" s="47">
        <v>42535</v>
      </c>
      <c r="U8119" t="s">
        <v>235</v>
      </c>
      <c r="V8119">
        <v>1.4</v>
      </c>
      <c r="W8119">
        <v>1.4</v>
      </c>
      <c r="X8119">
        <v>52</v>
      </c>
      <c r="Y8119" s="47">
        <v>42664</v>
      </c>
      <c r="Z8119" t="s">
        <v>40</v>
      </c>
      <c r="AA8119" t="s">
        <v>219</v>
      </c>
      <c r="AJ8119" s="47">
        <v>42535</v>
      </c>
      <c r="AK8119" t="s">
        <v>235</v>
      </c>
      <c r="AL8119">
        <v>1.6</v>
      </c>
      <c r="AM8119">
        <v>1.61</v>
      </c>
      <c r="AN8119">
        <v>52</v>
      </c>
      <c r="AO8119" s="47">
        <v>42664</v>
      </c>
      <c r="AP8119" t="s">
        <v>40</v>
      </c>
      <c r="AQ8119" t="s">
        <v>219</v>
      </c>
      <c r="AZ8119" s="47">
        <v>42535</v>
      </c>
      <c r="BA8119" t="s">
        <v>235</v>
      </c>
      <c r="BB8119">
        <v>1.4</v>
      </c>
      <c r="BC8119">
        <v>1.4</v>
      </c>
      <c r="BD8119">
        <v>52</v>
      </c>
      <c r="BE8119" s="47">
        <v>42664</v>
      </c>
      <c r="BF8119" t="s">
        <v>40</v>
      </c>
      <c r="BG8119" t="s">
        <v>219</v>
      </c>
    </row>
    <row r="8120" spans="20:59" x14ac:dyDescent="0.25">
      <c r="T8120" s="47">
        <v>42535</v>
      </c>
      <c r="U8120" t="s">
        <v>236</v>
      </c>
      <c r="V8120">
        <v>5.8</v>
      </c>
      <c r="W8120">
        <v>5.84</v>
      </c>
      <c r="X8120">
        <v>62</v>
      </c>
      <c r="Y8120" s="47">
        <v>42664</v>
      </c>
      <c r="Z8120" t="s">
        <v>40</v>
      </c>
      <c r="AA8120" t="s">
        <v>219</v>
      </c>
      <c r="AJ8120" s="47">
        <v>42535</v>
      </c>
      <c r="AK8120" t="s">
        <v>236</v>
      </c>
      <c r="AL8120">
        <v>6.46</v>
      </c>
      <c r="AM8120">
        <v>6.49</v>
      </c>
      <c r="AN8120">
        <v>62</v>
      </c>
      <c r="AO8120" s="47">
        <v>42664</v>
      </c>
      <c r="AP8120" t="s">
        <v>40</v>
      </c>
      <c r="AQ8120" t="s">
        <v>219</v>
      </c>
      <c r="AZ8120" s="47">
        <v>42535</v>
      </c>
      <c r="BA8120" t="s">
        <v>236</v>
      </c>
      <c r="BB8120">
        <v>5.8</v>
      </c>
      <c r="BC8120">
        <v>5.84</v>
      </c>
      <c r="BD8120">
        <v>62</v>
      </c>
      <c r="BE8120" s="47">
        <v>42664</v>
      </c>
      <c r="BF8120" t="s">
        <v>40</v>
      </c>
      <c r="BG8120" t="s">
        <v>219</v>
      </c>
    </row>
    <row r="8121" spans="20:59" x14ac:dyDescent="0.25">
      <c r="T8121" s="47">
        <v>42535</v>
      </c>
      <c r="U8121" t="s">
        <v>237</v>
      </c>
      <c r="V8121">
        <v>13.37</v>
      </c>
      <c r="W8121">
        <v>13.45</v>
      </c>
      <c r="X8121">
        <v>72</v>
      </c>
      <c r="Y8121" s="47">
        <v>42664</v>
      </c>
      <c r="Z8121" t="s">
        <v>40</v>
      </c>
      <c r="AA8121" t="s">
        <v>219</v>
      </c>
      <c r="AJ8121" s="47">
        <v>42535</v>
      </c>
      <c r="AK8121" t="s">
        <v>237</v>
      </c>
      <c r="AL8121">
        <v>14.01</v>
      </c>
      <c r="AM8121">
        <v>14.05</v>
      </c>
      <c r="AN8121">
        <v>72</v>
      </c>
      <c r="AO8121" s="47">
        <v>42664</v>
      </c>
      <c r="AP8121" t="s">
        <v>40</v>
      </c>
      <c r="AQ8121" t="s">
        <v>219</v>
      </c>
      <c r="AZ8121" s="47">
        <v>42535</v>
      </c>
      <c r="BA8121" t="s">
        <v>237</v>
      </c>
      <c r="BB8121">
        <v>13.37</v>
      </c>
      <c r="BC8121">
        <v>13.45</v>
      </c>
      <c r="BD8121">
        <v>72</v>
      </c>
      <c r="BE8121" s="47">
        <v>42664</v>
      </c>
      <c r="BF8121" t="s">
        <v>40</v>
      </c>
      <c r="BG8121" t="s">
        <v>219</v>
      </c>
    </row>
    <row r="8122" spans="20:59" x14ac:dyDescent="0.25">
      <c r="T8122" s="47">
        <v>42535</v>
      </c>
      <c r="U8122" t="s">
        <v>238</v>
      </c>
      <c r="V8122">
        <v>22.9</v>
      </c>
      <c r="W8122">
        <v>23.05</v>
      </c>
      <c r="X8122">
        <v>82</v>
      </c>
      <c r="Y8122" s="47">
        <v>42664</v>
      </c>
      <c r="Z8122" t="s">
        <v>40</v>
      </c>
      <c r="AA8122" t="s">
        <v>219</v>
      </c>
      <c r="AJ8122" s="47">
        <v>42535</v>
      </c>
      <c r="AK8122" t="s">
        <v>238</v>
      </c>
      <c r="AL8122">
        <v>23.11</v>
      </c>
      <c r="AM8122">
        <v>23.28</v>
      </c>
      <c r="AN8122">
        <v>82</v>
      </c>
      <c r="AO8122" s="47">
        <v>42664</v>
      </c>
      <c r="AP8122" t="s">
        <v>40</v>
      </c>
      <c r="AQ8122" t="s">
        <v>219</v>
      </c>
      <c r="AZ8122" s="47">
        <v>42535</v>
      </c>
      <c r="BA8122" t="s">
        <v>238</v>
      </c>
      <c r="BB8122">
        <v>22.9</v>
      </c>
      <c r="BC8122">
        <v>23.05</v>
      </c>
      <c r="BD8122">
        <v>82</v>
      </c>
      <c r="BE8122" s="47">
        <v>42664</v>
      </c>
      <c r="BF8122" t="s">
        <v>40</v>
      </c>
      <c r="BG8122" t="s">
        <v>219</v>
      </c>
    </row>
    <row r="8123" spans="20:59" x14ac:dyDescent="0.25">
      <c r="T8123" s="47">
        <v>42535</v>
      </c>
      <c r="U8123" t="s">
        <v>239</v>
      </c>
      <c r="V8123">
        <v>17.16</v>
      </c>
      <c r="W8123">
        <v>17.3</v>
      </c>
      <c r="X8123">
        <v>49</v>
      </c>
      <c r="Y8123" s="47">
        <v>42566</v>
      </c>
      <c r="Z8123" t="s">
        <v>28</v>
      </c>
      <c r="AA8123" t="s">
        <v>240</v>
      </c>
      <c r="AJ8123" s="47">
        <v>42535</v>
      </c>
      <c r="AK8123" t="s">
        <v>239</v>
      </c>
      <c r="AL8123">
        <v>23.34</v>
      </c>
      <c r="AM8123">
        <v>23.42</v>
      </c>
      <c r="AN8123">
        <v>49</v>
      </c>
      <c r="AO8123" s="47">
        <v>42566</v>
      </c>
      <c r="AP8123" t="s">
        <v>28</v>
      </c>
      <c r="AQ8123" t="s">
        <v>240</v>
      </c>
      <c r="AZ8123" s="47">
        <v>42535</v>
      </c>
      <c r="BA8123" t="s">
        <v>239</v>
      </c>
      <c r="BB8123">
        <v>17.16</v>
      </c>
      <c r="BC8123">
        <v>17.3</v>
      </c>
      <c r="BD8123">
        <v>49</v>
      </c>
      <c r="BE8123" s="47">
        <v>42566</v>
      </c>
      <c r="BF8123" t="s">
        <v>28</v>
      </c>
      <c r="BG8123" t="s">
        <v>240</v>
      </c>
    </row>
    <row r="8124" spans="20:59" x14ac:dyDescent="0.25">
      <c r="T8124" s="47">
        <v>42535</v>
      </c>
      <c r="U8124" t="s">
        <v>241</v>
      </c>
      <c r="V8124">
        <v>7.37</v>
      </c>
      <c r="W8124">
        <v>7.41</v>
      </c>
      <c r="X8124">
        <v>59</v>
      </c>
      <c r="Y8124" s="47">
        <v>42566</v>
      </c>
      <c r="Z8124" t="s">
        <v>28</v>
      </c>
      <c r="AA8124" t="s">
        <v>240</v>
      </c>
      <c r="AJ8124" s="47">
        <v>42535</v>
      </c>
      <c r="AK8124" t="s">
        <v>241</v>
      </c>
      <c r="AL8124">
        <v>13.1</v>
      </c>
      <c r="AM8124">
        <v>13.17</v>
      </c>
      <c r="AN8124">
        <v>59</v>
      </c>
      <c r="AO8124" s="47">
        <v>42566</v>
      </c>
      <c r="AP8124" t="s">
        <v>28</v>
      </c>
      <c r="AQ8124" t="s">
        <v>240</v>
      </c>
      <c r="AZ8124" s="47">
        <v>42535</v>
      </c>
      <c r="BA8124" t="s">
        <v>241</v>
      </c>
      <c r="BB8124">
        <v>7.37</v>
      </c>
      <c r="BC8124">
        <v>7.41</v>
      </c>
      <c r="BD8124">
        <v>59</v>
      </c>
      <c r="BE8124" s="47">
        <v>42566</v>
      </c>
      <c r="BF8124" t="s">
        <v>28</v>
      </c>
      <c r="BG8124" t="s">
        <v>240</v>
      </c>
    </row>
    <row r="8125" spans="20:59" x14ac:dyDescent="0.25">
      <c r="T8125" s="47">
        <v>42535</v>
      </c>
      <c r="U8125" t="s">
        <v>242</v>
      </c>
      <c r="V8125">
        <v>0.4</v>
      </c>
      <c r="W8125">
        <v>0.4</v>
      </c>
      <c r="X8125">
        <v>69</v>
      </c>
      <c r="Y8125" s="47">
        <v>42566</v>
      </c>
      <c r="Z8125" t="s">
        <v>28</v>
      </c>
      <c r="AA8125" t="s">
        <v>240</v>
      </c>
      <c r="AJ8125" s="47">
        <v>42535</v>
      </c>
      <c r="AK8125" t="s">
        <v>242</v>
      </c>
      <c r="AL8125">
        <v>3.24</v>
      </c>
      <c r="AM8125">
        <v>3.26</v>
      </c>
      <c r="AN8125">
        <v>69</v>
      </c>
      <c r="AO8125" s="47">
        <v>42566</v>
      </c>
      <c r="AP8125" t="s">
        <v>28</v>
      </c>
      <c r="AQ8125" t="s">
        <v>240</v>
      </c>
      <c r="AZ8125" s="47">
        <v>42535</v>
      </c>
      <c r="BA8125" t="s">
        <v>242</v>
      </c>
      <c r="BB8125">
        <v>0.4</v>
      </c>
      <c r="BC8125">
        <v>0.4</v>
      </c>
      <c r="BD8125">
        <v>69</v>
      </c>
      <c r="BE8125" s="47">
        <v>42566</v>
      </c>
      <c r="BF8125" t="s">
        <v>28</v>
      </c>
      <c r="BG8125" t="s">
        <v>240</v>
      </c>
    </row>
    <row r="8126" spans="20:59" x14ac:dyDescent="0.25">
      <c r="T8126" s="47">
        <v>42535</v>
      </c>
      <c r="U8126" t="s">
        <v>243</v>
      </c>
      <c r="V8126">
        <v>0</v>
      </c>
      <c r="W8126">
        <v>0</v>
      </c>
      <c r="X8126">
        <v>79</v>
      </c>
      <c r="Y8126" s="47">
        <v>42566</v>
      </c>
      <c r="Z8126" t="s">
        <v>28</v>
      </c>
      <c r="AA8126" t="s">
        <v>240</v>
      </c>
      <c r="AJ8126" s="47">
        <v>42535</v>
      </c>
      <c r="AK8126" t="s">
        <v>243</v>
      </c>
      <c r="AL8126">
        <v>0.03</v>
      </c>
      <c r="AM8126">
        <v>0.03</v>
      </c>
      <c r="AN8126">
        <v>79</v>
      </c>
      <c r="AO8126" s="47">
        <v>42566</v>
      </c>
      <c r="AP8126" t="s">
        <v>28</v>
      </c>
      <c r="AQ8126" t="s">
        <v>240</v>
      </c>
      <c r="AZ8126" s="47">
        <v>42535</v>
      </c>
      <c r="BA8126" t="s">
        <v>243</v>
      </c>
      <c r="BB8126">
        <v>0</v>
      </c>
      <c r="BC8126">
        <v>0</v>
      </c>
      <c r="BD8126">
        <v>79</v>
      </c>
      <c r="BE8126" s="47">
        <v>42566</v>
      </c>
      <c r="BF8126" t="s">
        <v>28</v>
      </c>
      <c r="BG8126" t="s">
        <v>240</v>
      </c>
    </row>
    <row r="8127" spans="20:59" x14ac:dyDescent="0.25">
      <c r="T8127" s="47">
        <v>42535</v>
      </c>
      <c r="U8127" t="s">
        <v>244</v>
      </c>
      <c r="V8127">
        <v>0</v>
      </c>
      <c r="W8127">
        <v>0</v>
      </c>
      <c r="X8127">
        <v>89</v>
      </c>
      <c r="Y8127" s="47">
        <v>42566</v>
      </c>
      <c r="Z8127" t="s">
        <v>28</v>
      </c>
      <c r="AA8127" t="s">
        <v>240</v>
      </c>
      <c r="AJ8127" s="47">
        <v>42535</v>
      </c>
      <c r="AK8127" t="s">
        <v>244</v>
      </c>
      <c r="AL8127">
        <v>0</v>
      </c>
      <c r="AM8127">
        <v>0</v>
      </c>
      <c r="AN8127">
        <v>89</v>
      </c>
      <c r="AO8127" s="47">
        <v>42566</v>
      </c>
      <c r="AP8127" t="s">
        <v>28</v>
      </c>
      <c r="AQ8127" t="s">
        <v>240</v>
      </c>
      <c r="AZ8127" s="47">
        <v>42535</v>
      </c>
      <c r="BA8127" t="s">
        <v>244</v>
      </c>
      <c r="BB8127">
        <v>0</v>
      </c>
      <c r="BC8127">
        <v>0</v>
      </c>
      <c r="BD8127">
        <v>89</v>
      </c>
      <c r="BE8127" s="47">
        <v>42566</v>
      </c>
      <c r="BF8127" t="s">
        <v>28</v>
      </c>
      <c r="BG8127" t="s">
        <v>240</v>
      </c>
    </row>
    <row r="8128" spans="20:59" x14ac:dyDescent="0.25">
      <c r="T8128" s="47">
        <v>42535</v>
      </c>
      <c r="U8128" t="s">
        <v>245</v>
      </c>
      <c r="V8128">
        <v>17.95</v>
      </c>
      <c r="W8128">
        <v>17.989999999999998</v>
      </c>
      <c r="X8128">
        <v>49</v>
      </c>
      <c r="Y8128" s="47">
        <v>42664</v>
      </c>
      <c r="Z8128" t="s">
        <v>28</v>
      </c>
      <c r="AA8128" t="s">
        <v>240</v>
      </c>
      <c r="AJ8128" s="47">
        <v>42535</v>
      </c>
      <c r="AK8128" t="s">
        <v>245</v>
      </c>
      <c r="AL8128">
        <v>23.57</v>
      </c>
      <c r="AM8128">
        <v>23.72</v>
      </c>
      <c r="AN8128">
        <v>49</v>
      </c>
      <c r="AO8128" s="47">
        <v>42664</v>
      </c>
      <c r="AP8128" t="s">
        <v>28</v>
      </c>
      <c r="AQ8128" t="s">
        <v>240</v>
      </c>
      <c r="AZ8128" s="47">
        <v>42535</v>
      </c>
      <c r="BA8128" t="s">
        <v>245</v>
      </c>
      <c r="BB8128">
        <v>17.95</v>
      </c>
      <c r="BC8128">
        <v>17.989999999999998</v>
      </c>
      <c r="BD8128">
        <v>49</v>
      </c>
      <c r="BE8128" s="47">
        <v>42664</v>
      </c>
      <c r="BF8128" t="s">
        <v>28</v>
      </c>
      <c r="BG8128" t="s">
        <v>240</v>
      </c>
    </row>
    <row r="8129" spans="20:59" x14ac:dyDescent="0.25">
      <c r="T8129" s="47">
        <v>42535</v>
      </c>
      <c r="U8129" t="s">
        <v>246</v>
      </c>
      <c r="V8129">
        <v>8.09</v>
      </c>
      <c r="W8129">
        <v>8.1199999999999992</v>
      </c>
      <c r="X8129">
        <v>59</v>
      </c>
      <c r="Y8129" s="47">
        <v>42664</v>
      </c>
      <c r="Z8129" t="s">
        <v>28</v>
      </c>
      <c r="AA8129" t="s">
        <v>240</v>
      </c>
      <c r="AJ8129" s="47">
        <v>42535</v>
      </c>
      <c r="AK8129" t="s">
        <v>246</v>
      </c>
      <c r="AL8129">
        <v>13.3</v>
      </c>
      <c r="AM8129">
        <v>13.4</v>
      </c>
      <c r="AN8129">
        <v>59</v>
      </c>
      <c r="AO8129" s="47">
        <v>42664</v>
      </c>
      <c r="AP8129" t="s">
        <v>28</v>
      </c>
      <c r="AQ8129" t="s">
        <v>240</v>
      </c>
      <c r="AZ8129" s="47">
        <v>42535</v>
      </c>
      <c r="BA8129" t="s">
        <v>246</v>
      </c>
      <c r="BB8129">
        <v>8.09</v>
      </c>
      <c r="BC8129">
        <v>8.1199999999999992</v>
      </c>
      <c r="BD8129">
        <v>59</v>
      </c>
      <c r="BE8129" s="47">
        <v>42664</v>
      </c>
      <c r="BF8129" t="s">
        <v>28</v>
      </c>
      <c r="BG8129" t="s">
        <v>240</v>
      </c>
    </row>
    <row r="8130" spans="20:59" x14ac:dyDescent="0.25">
      <c r="T8130" s="47">
        <v>42535</v>
      </c>
      <c r="U8130" t="s">
        <v>247</v>
      </c>
      <c r="V8130">
        <v>1.62</v>
      </c>
      <c r="W8130">
        <v>1.63</v>
      </c>
      <c r="X8130">
        <v>69</v>
      </c>
      <c r="Y8130" s="47">
        <v>42664</v>
      </c>
      <c r="Z8130" t="s">
        <v>28</v>
      </c>
      <c r="AA8130" t="s">
        <v>240</v>
      </c>
      <c r="AJ8130" s="47">
        <v>42535</v>
      </c>
      <c r="AK8130" t="s">
        <v>247</v>
      </c>
      <c r="AL8130">
        <v>4.74</v>
      </c>
      <c r="AM8130">
        <v>4.75</v>
      </c>
      <c r="AN8130">
        <v>69</v>
      </c>
      <c r="AO8130" s="47">
        <v>42664</v>
      </c>
      <c r="AP8130" t="s">
        <v>28</v>
      </c>
      <c r="AQ8130" t="s">
        <v>240</v>
      </c>
      <c r="AZ8130" s="47">
        <v>42535</v>
      </c>
      <c r="BA8130" t="s">
        <v>247</v>
      </c>
      <c r="BB8130">
        <v>1.62</v>
      </c>
      <c r="BC8130">
        <v>1.63</v>
      </c>
      <c r="BD8130">
        <v>69</v>
      </c>
      <c r="BE8130" s="47">
        <v>42664</v>
      </c>
      <c r="BF8130" t="s">
        <v>28</v>
      </c>
      <c r="BG8130" t="s">
        <v>240</v>
      </c>
    </row>
    <row r="8131" spans="20:59" x14ac:dyDescent="0.25">
      <c r="T8131" s="47">
        <v>42535</v>
      </c>
      <c r="U8131" t="s">
        <v>248</v>
      </c>
      <c r="V8131">
        <v>0.11</v>
      </c>
      <c r="W8131">
        <v>0.11</v>
      </c>
      <c r="X8131">
        <v>79</v>
      </c>
      <c r="Y8131" s="47">
        <v>42664</v>
      </c>
      <c r="Z8131" t="s">
        <v>28</v>
      </c>
      <c r="AA8131" t="s">
        <v>240</v>
      </c>
      <c r="AJ8131" s="47">
        <v>42535</v>
      </c>
      <c r="AK8131" t="s">
        <v>248</v>
      </c>
      <c r="AL8131">
        <v>0.69</v>
      </c>
      <c r="AM8131">
        <v>0.69</v>
      </c>
      <c r="AN8131">
        <v>79</v>
      </c>
      <c r="AO8131" s="47">
        <v>42664</v>
      </c>
      <c r="AP8131" t="s">
        <v>28</v>
      </c>
      <c r="AQ8131" t="s">
        <v>240</v>
      </c>
      <c r="AZ8131" s="47">
        <v>42535</v>
      </c>
      <c r="BA8131" t="s">
        <v>248</v>
      </c>
      <c r="BB8131">
        <v>0.11</v>
      </c>
      <c r="BC8131">
        <v>0.11</v>
      </c>
      <c r="BD8131">
        <v>79</v>
      </c>
      <c r="BE8131" s="47">
        <v>42664</v>
      </c>
      <c r="BF8131" t="s">
        <v>28</v>
      </c>
      <c r="BG8131" t="s">
        <v>240</v>
      </c>
    </row>
    <row r="8132" spans="20:59" x14ac:dyDescent="0.25">
      <c r="T8132" s="47">
        <v>42535</v>
      </c>
      <c r="U8132" t="s">
        <v>249</v>
      </c>
      <c r="V8132">
        <v>0</v>
      </c>
      <c r="W8132">
        <v>0</v>
      </c>
      <c r="X8132">
        <v>89</v>
      </c>
      <c r="Y8132" s="47">
        <v>42664</v>
      </c>
      <c r="Z8132" t="s">
        <v>28</v>
      </c>
      <c r="AA8132" t="s">
        <v>240</v>
      </c>
      <c r="AJ8132" s="47">
        <v>42535</v>
      </c>
      <c r="AK8132" t="s">
        <v>249</v>
      </c>
      <c r="AL8132">
        <v>0.04</v>
      </c>
      <c r="AM8132">
        <v>0.04</v>
      </c>
      <c r="AN8132">
        <v>89</v>
      </c>
      <c r="AO8132" s="47">
        <v>42664</v>
      </c>
      <c r="AP8132" t="s">
        <v>28</v>
      </c>
      <c r="AQ8132" t="s">
        <v>240</v>
      </c>
      <c r="AZ8132" s="47">
        <v>42535</v>
      </c>
      <c r="BA8132" t="s">
        <v>249</v>
      </c>
      <c r="BB8132">
        <v>0</v>
      </c>
      <c r="BC8132">
        <v>0</v>
      </c>
      <c r="BD8132">
        <v>89</v>
      </c>
      <c r="BE8132" s="47">
        <v>42664</v>
      </c>
      <c r="BF8132" t="s">
        <v>28</v>
      </c>
      <c r="BG8132" t="s">
        <v>240</v>
      </c>
    </row>
    <row r="8133" spans="20:59" x14ac:dyDescent="0.25">
      <c r="T8133" s="47">
        <v>42535</v>
      </c>
      <c r="U8133" t="s">
        <v>250</v>
      </c>
      <c r="V8133">
        <v>0</v>
      </c>
      <c r="W8133">
        <v>0</v>
      </c>
      <c r="X8133">
        <v>49</v>
      </c>
      <c r="Y8133" s="47">
        <v>42566</v>
      </c>
      <c r="Z8133" t="s">
        <v>40</v>
      </c>
      <c r="AA8133" t="s">
        <v>240</v>
      </c>
      <c r="AJ8133" s="47">
        <v>42535</v>
      </c>
      <c r="AK8133" t="s">
        <v>250</v>
      </c>
      <c r="AL8133">
        <v>0</v>
      </c>
      <c r="AM8133">
        <v>0</v>
      </c>
      <c r="AN8133">
        <v>49</v>
      </c>
      <c r="AO8133" s="47">
        <v>42566</v>
      </c>
      <c r="AP8133" t="s">
        <v>40</v>
      </c>
      <c r="AQ8133" t="s">
        <v>240</v>
      </c>
      <c r="AZ8133" s="47">
        <v>42535</v>
      </c>
      <c r="BA8133" t="s">
        <v>250</v>
      </c>
      <c r="BB8133">
        <v>0</v>
      </c>
      <c r="BC8133">
        <v>0</v>
      </c>
      <c r="BD8133">
        <v>49</v>
      </c>
      <c r="BE8133" s="47">
        <v>42566</v>
      </c>
      <c r="BF8133" t="s">
        <v>40</v>
      </c>
      <c r="BG8133" t="s">
        <v>240</v>
      </c>
    </row>
    <row r="8134" spans="20:59" x14ac:dyDescent="0.25">
      <c r="T8134" s="47">
        <v>42535</v>
      </c>
      <c r="U8134" t="s">
        <v>251</v>
      </c>
      <c r="V8134">
        <v>0.01</v>
      </c>
      <c r="W8134">
        <v>0.01</v>
      </c>
      <c r="X8134">
        <v>59</v>
      </c>
      <c r="Y8134" s="47">
        <v>42566</v>
      </c>
      <c r="Z8134" t="s">
        <v>40</v>
      </c>
      <c r="AA8134" t="s">
        <v>240</v>
      </c>
      <c r="AJ8134" s="47">
        <v>42535</v>
      </c>
      <c r="AK8134" t="s">
        <v>251</v>
      </c>
      <c r="AL8134">
        <v>0</v>
      </c>
      <c r="AM8134">
        <v>0</v>
      </c>
      <c r="AN8134">
        <v>59</v>
      </c>
      <c r="AO8134" s="47">
        <v>42566</v>
      </c>
      <c r="AP8134" t="s">
        <v>40</v>
      </c>
      <c r="AQ8134" t="s">
        <v>240</v>
      </c>
      <c r="AZ8134" s="47">
        <v>42535</v>
      </c>
      <c r="BA8134" t="s">
        <v>251</v>
      </c>
      <c r="BB8134">
        <v>0.01</v>
      </c>
      <c r="BC8134">
        <v>0.01</v>
      </c>
      <c r="BD8134">
        <v>59</v>
      </c>
      <c r="BE8134" s="47">
        <v>42566</v>
      </c>
      <c r="BF8134" t="s">
        <v>40</v>
      </c>
      <c r="BG8134" t="s">
        <v>240</v>
      </c>
    </row>
    <row r="8135" spans="20:59" x14ac:dyDescent="0.25">
      <c r="T8135" s="47">
        <v>42535</v>
      </c>
      <c r="U8135" t="s">
        <v>252</v>
      </c>
      <c r="V8135">
        <v>2.86</v>
      </c>
      <c r="W8135">
        <v>2.88</v>
      </c>
      <c r="X8135">
        <v>69</v>
      </c>
      <c r="Y8135" s="47">
        <v>42566</v>
      </c>
      <c r="Z8135" t="s">
        <v>40</v>
      </c>
      <c r="AA8135" t="s">
        <v>240</v>
      </c>
      <c r="AJ8135" s="47">
        <v>42535</v>
      </c>
      <c r="AK8135" t="s">
        <v>252</v>
      </c>
      <c r="AL8135">
        <v>0.34</v>
      </c>
      <c r="AM8135">
        <v>0.34</v>
      </c>
      <c r="AN8135">
        <v>69</v>
      </c>
      <c r="AO8135" s="47">
        <v>42566</v>
      </c>
      <c r="AP8135" t="s">
        <v>40</v>
      </c>
      <c r="AQ8135" t="s">
        <v>240</v>
      </c>
      <c r="AZ8135" s="47">
        <v>42535</v>
      </c>
      <c r="BA8135" t="s">
        <v>252</v>
      </c>
      <c r="BB8135">
        <v>2.86</v>
      </c>
      <c r="BC8135">
        <v>2.88</v>
      </c>
      <c r="BD8135">
        <v>69</v>
      </c>
      <c r="BE8135" s="47">
        <v>42566</v>
      </c>
      <c r="BF8135" t="s">
        <v>40</v>
      </c>
      <c r="BG8135" t="s">
        <v>240</v>
      </c>
    </row>
    <row r="8136" spans="20:59" x14ac:dyDescent="0.25">
      <c r="T8136" s="47">
        <v>42535</v>
      </c>
      <c r="U8136" t="s">
        <v>253</v>
      </c>
      <c r="V8136">
        <v>12.2</v>
      </c>
      <c r="W8136">
        <v>12.27</v>
      </c>
      <c r="X8136">
        <v>79</v>
      </c>
      <c r="Y8136" s="47">
        <v>42566</v>
      </c>
      <c r="Z8136" t="s">
        <v>40</v>
      </c>
      <c r="AA8136" t="s">
        <v>240</v>
      </c>
      <c r="AJ8136" s="47">
        <v>42535</v>
      </c>
      <c r="AK8136" t="s">
        <v>253</v>
      </c>
      <c r="AL8136">
        <v>7.08</v>
      </c>
      <c r="AM8136">
        <v>7.13</v>
      </c>
      <c r="AN8136">
        <v>79</v>
      </c>
      <c r="AO8136" s="47">
        <v>42566</v>
      </c>
      <c r="AP8136" t="s">
        <v>40</v>
      </c>
      <c r="AQ8136" t="s">
        <v>240</v>
      </c>
      <c r="AZ8136" s="47">
        <v>42535</v>
      </c>
      <c r="BA8136" t="s">
        <v>253</v>
      </c>
      <c r="BB8136">
        <v>12.2</v>
      </c>
      <c r="BC8136">
        <v>12.27</v>
      </c>
      <c r="BD8136">
        <v>79</v>
      </c>
      <c r="BE8136" s="47">
        <v>42566</v>
      </c>
      <c r="BF8136" t="s">
        <v>40</v>
      </c>
      <c r="BG8136" t="s">
        <v>240</v>
      </c>
    </row>
    <row r="8137" spans="20:59" x14ac:dyDescent="0.25">
      <c r="T8137" s="47">
        <v>42535</v>
      </c>
      <c r="U8137" t="s">
        <v>254</v>
      </c>
      <c r="V8137">
        <v>22.21</v>
      </c>
      <c r="W8137">
        <v>22.33</v>
      </c>
      <c r="X8137">
        <v>89</v>
      </c>
      <c r="Y8137" s="47">
        <v>42566</v>
      </c>
      <c r="Z8137" t="s">
        <v>40</v>
      </c>
      <c r="AA8137" t="s">
        <v>240</v>
      </c>
      <c r="AJ8137" s="47">
        <v>42535</v>
      </c>
      <c r="AK8137" t="s">
        <v>254</v>
      </c>
      <c r="AL8137">
        <v>16.690000000000001</v>
      </c>
      <c r="AM8137">
        <v>16.760000000000002</v>
      </c>
      <c r="AN8137">
        <v>89</v>
      </c>
      <c r="AO8137" s="47">
        <v>42566</v>
      </c>
      <c r="AP8137" t="s">
        <v>40</v>
      </c>
      <c r="AQ8137" t="s">
        <v>240</v>
      </c>
      <c r="AZ8137" s="47">
        <v>42535</v>
      </c>
      <c r="BA8137" t="s">
        <v>254</v>
      </c>
      <c r="BB8137">
        <v>22.21</v>
      </c>
      <c r="BC8137">
        <v>22.33</v>
      </c>
      <c r="BD8137">
        <v>89</v>
      </c>
      <c r="BE8137" s="47">
        <v>42566</v>
      </c>
      <c r="BF8137" t="s">
        <v>40</v>
      </c>
      <c r="BG8137" t="s">
        <v>240</v>
      </c>
    </row>
    <row r="8138" spans="20:59" x14ac:dyDescent="0.25">
      <c r="T8138" s="47">
        <v>42535</v>
      </c>
      <c r="U8138" t="s">
        <v>255</v>
      </c>
      <c r="V8138">
        <v>0</v>
      </c>
      <c r="W8138">
        <v>0</v>
      </c>
      <c r="X8138">
        <v>49</v>
      </c>
      <c r="Y8138" s="47">
        <v>42664</v>
      </c>
      <c r="Z8138" t="s">
        <v>40</v>
      </c>
      <c r="AA8138" t="s">
        <v>240</v>
      </c>
      <c r="AJ8138" s="47">
        <v>42535</v>
      </c>
      <c r="AK8138" t="s">
        <v>255</v>
      </c>
      <c r="AL8138">
        <v>0</v>
      </c>
      <c r="AM8138">
        <v>0</v>
      </c>
      <c r="AN8138">
        <v>49</v>
      </c>
      <c r="AO8138" s="47">
        <v>42664</v>
      </c>
      <c r="AP8138" t="s">
        <v>40</v>
      </c>
      <c r="AQ8138" t="s">
        <v>240</v>
      </c>
      <c r="AZ8138" s="47">
        <v>42535</v>
      </c>
      <c r="BA8138" t="s">
        <v>255</v>
      </c>
      <c r="BB8138">
        <v>0</v>
      </c>
      <c r="BC8138">
        <v>0</v>
      </c>
      <c r="BD8138">
        <v>49</v>
      </c>
      <c r="BE8138" s="47">
        <v>42664</v>
      </c>
      <c r="BF8138" t="s">
        <v>40</v>
      </c>
      <c r="BG8138" t="s">
        <v>240</v>
      </c>
    </row>
    <row r="8139" spans="20:59" x14ac:dyDescent="0.25">
      <c r="T8139" s="47">
        <v>42535</v>
      </c>
      <c r="U8139" t="s">
        <v>256</v>
      </c>
      <c r="V8139">
        <v>0.27</v>
      </c>
      <c r="W8139">
        <v>0.27</v>
      </c>
      <c r="X8139">
        <v>59</v>
      </c>
      <c r="Y8139" s="47">
        <v>42664</v>
      </c>
      <c r="Z8139" t="s">
        <v>40</v>
      </c>
      <c r="AA8139" t="s">
        <v>240</v>
      </c>
      <c r="AJ8139" s="47">
        <v>42535</v>
      </c>
      <c r="AK8139" t="s">
        <v>256</v>
      </c>
      <c r="AL8139">
        <v>0.04</v>
      </c>
      <c r="AM8139">
        <v>0.04</v>
      </c>
      <c r="AN8139">
        <v>59</v>
      </c>
      <c r="AO8139" s="47">
        <v>42664</v>
      </c>
      <c r="AP8139" t="s">
        <v>40</v>
      </c>
      <c r="AQ8139" t="s">
        <v>240</v>
      </c>
      <c r="AZ8139" s="47">
        <v>42535</v>
      </c>
      <c r="BA8139" t="s">
        <v>256</v>
      </c>
      <c r="BB8139">
        <v>0.27</v>
      </c>
      <c r="BC8139">
        <v>0.27</v>
      </c>
      <c r="BD8139">
        <v>59</v>
      </c>
      <c r="BE8139" s="47">
        <v>42664</v>
      </c>
      <c r="BF8139" t="s">
        <v>40</v>
      </c>
      <c r="BG8139" t="s">
        <v>240</v>
      </c>
    </row>
    <row r="8140" spans="20:59" x14ac:dyDescent="0.25">
      <c r="T8140" s="47">
        <v>42535</v>
      </c>
      <c r="U8140" t="s">
        <v>257</v>
      </c>
      <c r="V8140">
        <v>3.76</v>
      </c>
      <c r="W8140">
        <v>3.8</v>
      </c>
      <c r="X8140">
        <v>69</v>
      </c>
      <c r="Y8140" s="47">
        <v>42664</v>
      </c>
      <c r="Z8140" t="s">
        <v>40</v>
      </c>
      <c r="AA8140" t="s">
        <v>240</v>
      </c>
      <c r="AJ8140" s="47">
        <v>42535</v>
      </c>
      <c r="AK8140" t="s">
        <v>257</v>
      </c>
      <c r="AL8140">
        <v>1.32</v>
      </c>
      <c r="AM8140">
        <v>1.32</v>
      </c>
      <c r="AN8140">
        <v>69</v>
      </c>
      <c r="AO8140" s="47">
        <v>42664</v>
      </c>
      <c r="AP8140" t="s">
        <v>40</v>
      </c>
      <c r="AQ8140" t="s">
        <v>240</v>
      </c>
      <c r="AZ8140" s="47">
        <v>42535</v>
      </c>
      <c r="BA8140" t="s">
        <v>257</v>
      </c>
      <c r="BB8140">
        <v>3.76</v>
      </c>
      <c r="BC8140">
        <v>3.8</v>
      </c>
      <c r="BD8140">
        <v>69</v>
      </c>
      <c r="BE8140" s="47">
        <v>42664</v>
      </c>
      <c r="BF8140" t="s">
        <v>40</v>
      </c>
      <c r="BG8140" t="s">
        <v>240</v>
      </c>
    </row>
    <row r="8141" spans="20:59" x14ac:dyDescent="0.25">
      <c r="T8141" s="47">
        <v>42535</v>
      </c>
      <c r="U8141" t="s">
        <v>258</v>
      </c>
      <c r="V8141">
        <v>12.1</v>
      </c>
      <c r="W8141">
        <v>12.17</v>
      </c>
      <c r="X8141">
        <v>79</v>
      </c>
      <c r="Y8141" s="47">
        <v>42664</v>
      </c>
      <c r="Z8141" t="s">
        <v>40</v>
      </c>
      <c r="AA8141" t="s">
        <v>240</v>
      </c>
      <c r="AJ8141" s="47">
        <v>42535</v>
      </c>
      <c r="AK8141" t="s">
        <v>258</v>
      </c>
      <c r="AL8141">
        <v>7.21</v>
      </c>
      <c r="AM8141">
        <v>7.25</v>
      </c>
      <c r="AN8141">
        <v>79</v>
      </c>
      <c r="AO8141" s="47">
        <v>42664</v>
      </c>
      <c r="AP8141" t="s">
        <v>40</v>
      </c>
      <c r="AQ8141" t="s">
        <v>240</v>
      </c>
      <c r="AZ8141" s="47">
        <v>42535</v>
      </c>
      <c r="BA8141" t="s">
        <v>258</v>
      </c>
      <c r="BB8141">
        <v>12.1</v>
      </c>
      <c r="BC8141">
        <v>12.17</v>
      </c>
      <c r="BD8141">
        <v>79</v>
      </c>
      <c r="BE8141" s="47">
        <v>42664</v>
      </c>
      <c r="BF8141" t="s">
        <v>40</v>
      </c>
      <c r="BG8141" t="s">
        <v>240</v>
      </c>
    </row>
    <row r="8142" spans="20:59" x14ac:dyDescent="0.25">
      <c r="T8142" s="47">
        <v>42535</v>
      </c>
      <c r="U8142" t="s">
        <v>259</v>
      </c>
      <c r="V8142">
        <v>21.49</v>
      </c>
      <c r="W8142">
        <v>21.67</v>
      </c>
      <c r="X8142">
        <v>89</v>
      </c>
      <c r="Y8142" s="47">
        <v>42664</v>
      </c>
      <c r="Z8142" t="s">
        <v>40</v>
      </c>
      <c r="AA8142" t="s">
        <v>240</v>
      </c>
      <c r="AJ8142" s="47">
        <v>42535</v>
      </c>
      <c r="AK8142" t="s">
        <v>259</v>
      </c>
      <c r="AL8142">
        <v>16.809999999999999</v>
      </c>
      <c r="AM8142">
        <v>16.920000000000002</v>
      </c>
      <c r="AN8142">
        <v>89</v>
      </c>
      <c r="AO8142" s="47">
        <v>42664</v>
      </c>
      <c r="AP8142" t="s">
        <v>40</v>
      </c>
      <c r="AQ8142" t="s">
        <v>240</v>
      </c>
      <c r="AZ8142" s="47">
        <v>42535</v>
      </c>
      <c r="BA8142" t="s">
        <v>259</v>
      </c>
      <c r="BB8142">
        <v>21.49</v>
      </c>
      <c r="BC8142">
        <v>21.67</v>
      </c>
      <c r="BD8142">
        <v>89</v>
      </c>
      <c r="BE8142" s="47">
        <v>42664</v>
      </c>
      <c r="BF8142" t="s">
        <v>40</v>
      </c>
      <c r="BG8142" t="s">
        <v>240</v>
      </c>
    </row>
    <row r="8143" spans="20:59" x14ac:dyDescent="0.25">
      <c r="T8143" s="47">
        <v>42535</v>
      </c>
      <c r="U8143" t="s">
        <v>260</v>
      </c>
      <c r="V8143">
        <v>17.75</v>
      </c>
      <c r="W8143">
        <v>17.82</v>
      </c>
      <c r="X8143">
        <v>63</v>
      </c>
      <c r="Y8143" s="47">
        <v>42566</v>
      </c>
      <c r="Z8143" t="s">
        <v>28</v>
      </c>
      <c r="AA8143" t="s">
        <v>261</v>
      </c>
      <c r="AJ8143" s="47">
        <v>42535</v>
      </c>
      <c r="AK8143" t="s">
        <v>260</v>
      </c>
      <c r="AL8143">
        <v>21.08</v>
      </c>
      <c r="AM8143">
        <v>21.13</v>
      </c>
      <c r="AN8143">
        <v>63</v>
      </c>
      <c r="AO8143" s="47">
        <v>42566</v>
      </c>
      <c r="AP8143" t="s">
        <v>28</v>
      </c>
      <c r="AQ8143" t="s">
        <v>261</v>
      </c>
      <c r="AZ8143" s="47">
        <v>42535</v>
      </c>
      <c r="BA8143" t="s">
        <v>260</v>
      </c>
      <c r="BB8143">
        <v>17.75</v>
      </c>
      <c r="BC8143">
        <v>17.82</v>
      </c>
      <c r="BD8143">
        <v>63</v>
      </c>
      <c r="BE8143" s="47">
        <v>42566</v>
      </c>
      <c r="BF8143" t="s">
        <v>28</v>
      </c>
      <c r="BG8143" t="s">
        <v>261</v>
      </c>
    </row>
    <row r="8144" spans="20:59" x14ac:dyDescent="0.25">
      <c r="T8144" s="47">
        <v>42535</v>
      </c>
      <c r="U8144" t="s">
        <v>262</v>
      </c>
      <c r="V8144">
        <v>7.43</v>
      </c>
      <c r="W8144">
        <v>7.45</v>
      </c>
      <c r="X8144">
        <v>73</v>
      </c>
      <c r="Y8144" s="47">
        <v>42566</v>
      </c>
      <c r="Z8144" t="s">
        <v>28</v>
      </c>
      <c r="AA8144" t="s">
        <v>261</v>
      </c>
      <c r="AJ8144" s="47">
        <v>42535</v>
      </c>
      <c r="AK8144" t="s">
        <v>262</v>
      </c>
      <c r="AL8144">
        <v>11.33</v>
      </c>
      <c r="AM8144">
        <v>11.39</v>
      </c>
      <c r="AN8144">
        <v>73</v>
      </c>
      <c r="AO8144" s="47">
        <v>42566</v>
      </c>
      <c r="AP8144" t="s">
        <v>28</v>
      </c>
      <c r="AQ8144" t="s">
        <v>261</v>
      </c>
      <c r="AZ8144" s="47">
        <v>42535</v>
      </c>
      <c r="BA8144" t="s">
        <v>262</v>
      </c>
      <c r="BB8144">
        <v>7.43</v>
      </c>
      <c r="BC8144">
        <v>7.45</v>
      </c>
      <c r="BD8144">
        <v>73</v>
      </c>
      <c r="BE8144" s="47">
        <v>42566</v>
      </c>
      <c r="BF8144" t="s">
        <v>28</v>
      </c>
      <c r="BG8144" t="s">
        <v>261</v>
      </c>
    </row>
    <row r="8145" spans="20:59" x14ac:dyDescent="0.25">
      <c r="T8145" s="47">
        <v>42535</v>
      </c>
      <c r="U8145" t="s">
        <v>263</v>
      </c>
      <c r="V8145">
        <v>0.94</v>
      </c>
      <c r="W8145">
        <v>0.94</v>
      </c>
      <c r="X8145">
        <v>83</v>
      </c>
      <c r="Y8145" s="47">
        <v>42566</v>
      </c>
      <c r="Z8145" t="s">
        <v>28</v>
      </c>
      <c r="AA8145" t="s">
        <v>261</v>
      </c>
      <c r="AJ8145" s="47">
        <v>42535</v>
      </c>
      <c r="AK8145" t="s">
        <v>263</v>
      </c>
      <c r="AL8145">
        <v>2.75</v>
      </c>
      <c r="AM8145">
        <v>2.75</v>
      </c>
      <c r="AN8145">
        <v>83</v>
      </c>
      <c r="AO8145" s="47">
        <v>42566</v>
      </c>
      <c r="AP8145" t="s">
        <v>28</v>
      </c>
      <c r="AQ8145" t="s">
        <v>261</v>
      </c>
      <c r="AZ8145" s="47">
        <v>42535</v>
      </c>
      <c r="BA8145" t="s">
        <v>263</v>
      </c>
      <c r="BB8145">
        <v>0.94</v>
      </c>
      <c r="BC8145">
        <v>0.94</v>
      </c>
      <c r="BD8145">
        <v>83</v>
      </c>
      <c r="BE8145" s="47">
        <v>42566</v>
      </c>
      <c r="BF8145" t="s">
        <v>28</v>
      </c>
      <c r="BG8145" t="s">
        <v>261</v>
      </c>
    </row>
    <row r="8146" spans="20:59" x14ac:dyDescent="0.25">
      <c r="T8146" s="47">
        <v>42535</v>
      </c>
      <c r="U8146" t="s">
        <v>264</v>
      </c>
      <c r="V8146">
        <v>0.01</v>
      </c>
      <c r="W8146">
        <v>0.01</v>
      </c>
      <c r="X8146">
        <v>93</v>
      </c>
      <c r="Y8146" s="47">
        <v>42566</v>
      </c>
      <c r="Z8146" t="s">
        <v>28</v>
      </c>
      <c r="AA8146" t="s">
        <v>261</v>
      </c>
      <c r="AJ8146" s="47">
        <v>42535</v>
      </c>
      <c r="AK8146" t="s">
        <v>264</v>
      </c>
      <c r="AL8146">
        <v>0.12</v>
      </c>
      <c r="AM8146">
        <v>0.12</v>
      </c>
      <c r="AN8146">
        <v>93</v>
      </c>
      <c r="AO8146" s="47">
        <v>42566</v>
      </c>
      <c r="AP8146" t="s">
        <v>28</v>
      </c>
      <c r="AQ8146" t="s">
        <v>261</v>
      </c>
      <c r="AZ8146" s="47">
        <v>42535</v>
      </c>
      <c r="BA8146" t="s">
        <v>264</v>
      </c>
      <c r="BB8146">
        <v>0.01</v>
      </c>
      <c r="BC8146">
        <v>0.01</v>
      </c>
      <c r="BD8146">
        <v>93</v>
      </c>
      <c r="BE8146" s="47">
        <v>42566</v>
      </c>
      <c r="BF8146" t="s">
        <v>28</v>
      </c>
      <c r="BG8146" t="s">
        <v>261</v>
      </c>
    </row>
    <row r="8147" spans="20:59" x14ac:dyDescent="0.25">
      <c r="T8147" s="47">
        <v>42535</v>
      </c>
      <c r="U8147" t="s">
        <v>265</v>
      </c>
      <c r="V8147">
        <v>0</v>
      </c>
      <c r="W8147">
        <v>0</v>
      </c>
      <c r="X8147">
        <v>103</v>
      </c>
      <c r="Y8147" s="47">
        <v>42566</v>
      </c>
      <c r="Z8147" t="s">
        <v>28</v>
      </c>
      <c r="AA8147" t="s">
        <v>261</v>
      </c>
      <c r="AJ8147" s="47">
        <v>42535</v>
      </c>
      <c r="AK8147" t="s">
        <v>265</v>
      </c>
      <c r="AL8147">
        <v>0</v>
      </c>
      <c r="AM8147">
        <v>0</v>
      </c>
      <c r="AN8147">
        <v>103</v>
      </c>
      <c r="AO8147" s="47">
        <v>42566</v>
      </c>
      <c r="AP8147" t="s">
        <v>28</v>
      </c>
      <c r="AQ8147" t="s">
        <v>261</v>
      </c>
      <c r="AZ8147" s="47">
        <v>42535</v>
      </c>
      <c r="BA8147" t="s">
        <v>265</v>
      </c>
      <c r="BB8147">
        <v>0</v>
      </c>
      <c r="BC8147">
        <v>0</v>
      </c>
      <c r="BD8147">
        <v>103</v>
      </c>
      <c r="BE8147" s="47">
        <v>42566</v>
      </c>
      <c r="BF8147" t="s">
        <v>28</v>
      </c>
      <c r="BG8147" t="s">
        <v>261</v>
      </c>
    </row>
    <row r="8148" spans="20:59" x14ac:dyDescent="0.25">
      <c r="T8148" s="47">
        <v>42535</v>
      </c>
      <c r="U8148" t="s">
        <v>266</v>
      </c>
      <c r="V8148">
        <v>18.09</v>
      </c>
      <c r="W8148">
        <v>18.12</v>
      </c>
      <c r="X8148">
        <v>63</v>
      </c>
      <c r="Y8148" s="47">
        <v>42664</v>
      </c>
      <c r="Z8148" t="s">
        <v>28</v>
      </c>
      <c r="AA8148" t="s">
        <v>261</v>
      </c>
      <c r="AJ8148" s="47">
        <v>42535</v>
      </c>
      <c r="AK8148" t="s">
        <v>266</v>
      </c>
      <c r="AL8148">
        <v>21.23</v>
      </c>
      <c r="AM8148">
        <v>21.29</v>
      </c>
      <c r="AN8148">
        <v>63</v>
      </c>
      <c r="AO8148" s="47">
        <v>42664</v>
      </c>
      <c r="AP8148" t="s">
        <v>28</v>
      </c>
      <c r="AQ8148" t="s">
        <v>261</v>
      </c>
      <c r="AZ8148" s="47">
        <v>42535</v>
      </c>
      <c r="BA8148" t="s">
        <v>266</v>
      </c>
      <c r="BB8148">
        <v>18.09</v>
      </c>
      <c r="BC8148">
        <v>18.12</v>
      </c>
      <c r="BD8148">
        <v>63</v>
      </c>
      <c r="BE8148" s="47">
        <v>42664</v>
      </c>
      <c r="BF8148" t="s">
        <v>28</v>
      </c>
      <c r="BG8148" t="s">
        <v>261</v>
      </c>
    </row>
    <row r="8149" spans="20:59" x14ac:dyDescent="0.25">
      <c r="T8149" s="47">
        <v>42535</v>
      </c>
      <c r="U8149" t="s">
        <v>267</v>
      </c>
      <c r="V8149">
        <v>8.7200000000000006</v>
      </c>
      <c r="W8149">
        <v>8.74</v>
      </c>
      <c r="X8149">
        <v>73</v>
      </c>
      <c r="Y8149" s="47">
        <v>42664</v>
      </c>
      <c r="Z8149" t="s">
        <v>28</v>
      </c>
      <c r="AA8149" t="s">
        <v>261</v>
      </c>
      <c r="AJ8149" s="47">
        <v>42535</v>
      </c>
      <c r="AK8149" t="s">
        <v>267</v>
      </c>
      <c r="AL8149">
        <v>12.04</v>
      </c>
      <c r="AM8149">
        <v>12.11</v>
      </c>
      <c r="AN8149">
        <v>73</v>
      </c>
      <c r="AO8149" s="47">
        <v>42664</v>
      </c>
      <c r="AP8149" t="s">
        <v>28</v>
      </c>
      <c r="AQ8149" t="s">
        <v>261</v>
      </c>
      <c r="AZ8149" s="47">
        <v>42535</v>
      </c>
      <c r="BA8149" t="s">
        <v>267</v>
      </c>
      <c r="BB8149">
        <v>8.7200000000000006</v>
      </c>
      <c r="BC8149">
        <v>8.74</v>
      </c>
      <c r="BD8149">
        <v>73</v>
      </c>
      <c r="BE8149" s="47">
        <v>42664</v>
      </c>
      <c r="BF8149" t="s">
        <v>28</v>
      </c>
      <c r="BG8149" t="s">
        <v>261</v>
      </c>
    </row>
    <row r="8150" spans="20:59" x14ac:dyDescent="0.25">
      <c r="T8150" s="47">
        <v>42535</v>
      </c>
      <c r="U8150" t="s">
        <v>268</v>
      </c>
      <c r="V8150">
        <v>3.06</v>
      </c>
      <c r="W8150">
        <v>3.07</v>
      </c>
      <c r="X8150">
        <v>83</v>
      </c>
      <c r="Y8150" s="47">
        <v>42664</v>
      </c>
      <c r="Z8150" t="s">
        <v>28</v>
      </c>
      <c r="AA8150" t="s">
        <v>261</v>
      </c>
      <c r="AJ8150" s="47">
        <v>42535</v>
      </c>
      <c r="AK8150" t="s">
        <v>268</v>
      </c>
      <c r="AL8150">
        <v>5.0599999999999996</v>
      </c>
      <c r="AM8150">
        <v>5.0599999999999996</v>
      </c>
      <c r="AN8150">
        <v>83</v>
      </c>
      <c r="AO8150" s="47">
        <v>42664</v>
      </c>
      <c r="AP8150" t="s">
        <v>28</v>
      </c>
      <c r="AQ8150" t="s">
        <v>261</v>
      </c>
      <c r="AZ8150" s="47">
        <v>42535</v>
      </c>
      <c r="BA8150" t="s">
        <v>268</v>
      </c>
      <c r="BB8150">
        <v>3.06</v>
      </c>
      <c r="BC8150">
        <v>3.07</v>
      </c>
      <c r="BD8150">
        <v>83</v>
      </c>
      <c r="BE8150" s="47">
        <v>42664</v>
      </c>
      <c r="BF8150" t="s">
        <v>28</v>
      </c>
      <c r="BG8150" t="s">
        <v>261</v>
      </c>
    </row>
    <row r="8151" spans="20:59" x14ac:dyDescent="0.25">
      <c r="T8151" s="47">
        <v>42535</v>
      </c>
      <c r="U8151" t="s">
        <v>269</v>
      </c>
      <c r="V8151">
        <v>0.68</v>
      </c>
      <c r="W8151">
        <v>0.68</v>
      </c>
      <c r="X8151">
        <v>93</v>
      </c>
      <c r="Y8151" s="47">
        <v>42664</v>
      </c>
      <c r="Z8151" t="s">
        <v>28</v>
      </c>
      <c r="AA8151" t="s">
        <v>261</v>
      </c>
      <c r="AJ8151" s="47">
        <v>42535</v>
      </c>
      <c r="AK8151" t="s">
        <v>269</v>
      </c>
      <c r="AL8151">
        <v>1.44</v>
      </c>
      <c r="AM8151">
        <v>1.45</v>
      </c>
      <c r="AN8151">
        <v>93</v>
      </c>
      <c r="AO8151" s="47">
        <v>42664</v>
      </c>
      <c r="AP8151" t="s">
        <v>28</v>
      </c>
      <c r="AQ8151" t="s">
        <v>261</v>
      </c>
      <c r="AZ8151" s="47">
        <v>42535</v>
      </c>
      <c r="BA8151" t="s">
        <v>269</v>
      </c>
      <c r="BB8151">
        <v>0.68</v>
      </c>
      <c r="BC8151">
        <v>0.68</v>
      </c>
      <c r="BD8151">
        <v>93</v>
      </c>
      <c r="BE8151" s="47">
        <v>42664</v>
      </c>
      <c r="BF8151" t="s">
        <v>28</v>
      </c>
      <c r="BG8151" t="s">
        <v>261</v>
      </c>
    </row>
    <row r="8152" spans="20:59" x14ac:dyDescent="0.25">
      <c r="T8152" s="47">
        <v>42535</v>
      </c>
      <c r="U8152" t="s">
        <v>270</v>
      </c>
      <c r="V8152">
        <v>0.11</v>
      </c>
      <c r="W8152">
        <v>0.11</v>
      </c>
      <c r="X8152">
        <v>103</v>
      </c>
      <c r="Y8152" s="47">
        <v>42664</v>
      </c>
      <c r="Z8152" t="s">
        <v>28</v>
      </c>
      <c r="AA8152" t="s">
        <v>261</v>
      </c>
      <c r="AJ8152" s="47">
        <v>42535</v>
      </c>
      <c r="AK8152" t="s">
        <v>270</v>
      </c>
      <c r="AL8152">
        <v>0.28000000000000003</v>
      </c>
      <c r="AM8152">
        <v>0.28000000000000003</v>
      </c>
      <c r="AN8152">
        <v>103</v>
      </c>
      <c r="AO8152" s="47">
        <v>42664</v>
      </c>
      <c r="AP8152" t="s">
        <v>28</v>
      </c>
      <c r="AQ8152" t="s">
        <v>261</v>
      </c>
      <c r="AZ8152" s="47">
        <v>42535</v>
      </c>
      <c r="BA8152" t="s">
        <v>270</v>
      </c>
      <c r="BB8152">
        <v>0.11</v>
      </c>
      <c r="BC8152">
        <v>0.11</v>
      </c>
      <c r="BD8152">
        <v>103</v>
      </c>
      <c r="BE8152" s="47">
        <v>42664</v>
      </c>
      <c r="BF8152" t="s">
        <v>28</v>
      </c>
      <c r="BG8152" t="s">
        <v>261</v>
      </c>
    </row>
    <row r="8153" spans="20:59" x14ac:dyDescent="0.25">
      <c r="T8153" s="47">
        <v>42535</v>
      </c>
      <c r="U8153" t="s">
        <v>271</v>
      </c>
      <c r="V8153">
        <v>0</v>
      </c>
      <c r="W8153">
        <v>0</v>
      </c>
      <c r="X8153">
        <v>63</v>
      </c>
      <c r="Y8153" s="47">
        <v>42566</v>
      </c>
      <c r="Z8153" t="s">
        <v>40</v>
      </c>
      <c r="AA8153" t="s">
        <v>261</v>
      </c>
      <c r="AJ8153" s="47">
        <v>42535</v>
      </c>
      <c r="AK8153" t="s">
        <v>271</v>
      </c>
      <c r="AL8153">
        <v>0</v>
      </c>
      <c r="AM8153">
        <v>0</v>
      </c>
      <c r="AN8153">
        <v>63</v>
      </c>
      <c r="AO8153" s="47">
        <v>42566</v>
      </c>
      <c r="AP8153" t="s">
        <v>40</v>
      </c>
      <c r="AQ8153" t="s">
        <v>261</v>
      </c>
      <c r="AZ8153" s="47">
        <v>42535</v>
      </c>
      <c r="BA8153" t="s">
        <v>271</v>
      </c>
      <c r="BB8153">
        <v>0</v>
      </c>
      <c r="BC8153">
        <v>0</v>
      </c>
      <c r="BD8153">
        <v>63</v>
      </c>
      <c r="BE8153" s="47">
        <v>42566</v>
      </c>
      <c r="BF8153" t="s">
        <v>40</v>
      </c>
      <c r="BG8153" t="s">
        <v>261</v>
      </c>
    </row>
    <row r="8154" spans="20:59" x14ac:dyDescent="0.25">
      <c r="T8154" s="47">
        <v>42535</v>
      </c>
      <c r="U8154" t="s">
        <v>272</v>
      </c>
      <c r="V8154">
        <v>0.11</v>
      </c>
      <c r="W8154">
        <v>0.11</v>
      </c>
      <c r="X8154">
        <v>73</v>
      </c>
      <c r="Y8154" s="47">
        <v>42566</v>
      </c>
      <c r="Z8154" t="s">
        <v>40</v>
      </c>
      <c r="AA8154" t="s">
        <v>261</v>
      </c>
      <c r="AJ8154" s="47">
        <v>42535</v>
      </c>
      <c r="AK8154" t="s">
        <v>272</v>
      </c>
      <c r="AL8154">
        <v>0.01</v>
      </c>
      <c r="AM8154">
        <v>0.01</v>
      </c>
      <c r="AN8154">
        <v>73</v>
      </c>
      <c r="AO8154" s="47">
        <v>42566</v>
      </c>
      <c r="AP8154" t="s">
        <v>40</v>
      </c>
      <c r="AQ8154" t="s">
        <v>261</v>
      </c>
      <c r="AZ8154" s="47">
        <v>42535</v>
      </c>
      <c r="BA8154" t="s">
        <v>272</v>
      </c>
      <c r="BB8154">
        <v>0.11</v>
      </c>
      <c r="BC8154">
        <v>0.11</v>
      </c>
      <c r="BD8154">
        <v>73</v>
      </c>
      <c r="BE8154" s="47">
        <v>42566</v>
      </c>
      <c r="BF8154" t="s">
        <v>40</v>
      </c>
      <c r="BG8154" t="s">
        <v>261</v>
      </c>
    </row>
    <row r="8155" spans="20:59" x14ac:dyDescent="0.25">
      <c r="T8155" s="47">
        <v>42535</v>
      </c>
      <c r="U8155" t="s">
        <v>273</v>
      </c>
      <c r="V8155">
        <v>3.55</v>
      </c>
      <c r="W8155">
        <v>3.56</v>
      </c>
      <c r="X8155">
        <v>83</v>
      </c>
      <c r="Y8155" s="47">
        <v>42566</v>
      </c>
      <c r="Z8155" t="s">
        <v>40</v>
      </c>
      <c r="AA8155" t="s">
        <v>261</v>
      </c>
      <c r="AJ8155" s="47">
        <v>42535</v>
      </c>
      <c r="AK8155" t="s">
        <v>273</v>
      </c>
      <c r="AL8155">
        <v>1.44</v>
      </c>
      <c r="AM8155">
        <v>1.45</v>
      </c>
      <c r="AN8155">
        <v>83</v>
      </c>
      <c r="AO8155" s="47">
        <v>42566</v>
      </c>
      <c r="AP8155" t="s">
        <v>40</v>
      </c>
      <c r="AQ8155" t="s">
        <v>261</v>
      </c>
      <c r="AZ8155" s="47">
        <v>42535</v>
      </c>
      <c r="BA8155" t="s">
        <v>273</v>
      </c>
      <c r="BB8155">
        <v>3.55</v>
      </c>
      <c r="BC8155">
        <v>3.56</v>
      </c>
      <c r="BD8155">
        <v>83</v>
      </c>
      <c r="BE8155" s="47">
        <v>42566</v>
      </c>
      <c r="BF8155" t="s">
        <v>40</v>
      </c>
      <c r="BG8155" t="s">
        <v>261</v>
      </c>
    </row>
    <row r="8156" spans="20:59" x14ac:dyDescent="0.25">
      <c r="T8156" s="47">
        <v>42535</v>
      </c>
      <c r="U8156" t="s">
        <v>274</v>
      </c>
      <c r="V8156">
        <v>12.54</v>
      </c>
      <c r="W8156">
        <v>12.56</v>
      </c>
      <c r="X8156">
        <v>93</v>
      </c>
      <c r="Y8156" s="47">
        <v>42566</v>
      </c>
      <c r="Z8156" t="s">
        <v>40</v>
      </c>
      <c r="AA8156" t="s">
        <v>261</v>
      </c>
      <c r="AJ8156" s="47">
        <v>42535</v>
      </c>
      <c r="AK8156" t="s">
        <v>274</v>
      </c>
      <c r="AL8156">
        <v>8.73</v>
      </c>
      <c r="AM8156">
        <v>8.77</v>
      </c>
      <c r="AN8156">
        <v>93</v>
      </c>
      <c r="AO8156" s="47">
        <v>42566</v>
      </c>
      <c r="AP8156" t="s">
        <v>40</v>
      </c>
      <c r="AQ8156" t="s">
        <v>261</v>
      </c>
      <c r="AZ8156" s="47">
        <v>42535</v>
      </c>
      <c r="BA8156" t="s">
        <v>274</v>
      </c>
      <c r="BB8156">
        <v>12.54</v>
      </c>
      <c r="BC8156">
        <v>12.56</v>
      </c>
      <c r="BD8156">
        <v>93</v>
      </c>
      <c r="BE8156" s="47">
        <v>42566</v>
      </c>
      <c r="BF8156" t="s">
        <v>40</v>
      </c>
      <c r="BG8156" t="s">
        <v>261</v>
      </c>
    </row>
    <row r="8157" spans="20:59" x14ac:dyDescent="0.25">
      <c r="T8157" s="47">
        <v>42535</v>
      </c>
      <c r="U8157" t="s">
        <v>275</v>
      </c>
      <c r="V8157">
        <v>22.17</v>
      </c>
      <c r="W8157">
        <v>22.22</v>
      </c>
      <c r="X8157">
        <v>103</v>
      </c>
      <c r="Y8157" s="47">
        <v>42566</v>
      </c>
      <c r="Z8157" t="s">
        <v>40</v>
      </c>
      <c r="AA8157" t="s">
        <v>261</v>
      </c>
      <c r="AJ8157" s="47">
        <v>42535</v>
      </c>
      <c r="AK8157" t="s">
        <v>275</v>
      </c>
      <c r="AL8157">
        <v>18.43</v>
      </c>
      <c r="AM8157">
        <v>18.48</v>
      </c>
      <c r="AN8157">
        <v>103</v>
      </c>
      <c r="AO8157" s="47">
        <v>42566</v>
      </c>
      <c r="AP8157" t="s">
        <v>40</v>
      </c>
      <c r="AQ8157" t="s">
        <v>261</v>
      </c>
      <c r="AZ8157" s="47">
        <v>42535</v>
      </c>
      <c r="BA8157" t="s">
        <v>275</v>
      </c>
      <c r="BB8157">
        <v>22.17</v>
      </c>
      <c r="BC8157">
        <v>22.22</v>
      </c>
      <c r="BD8157">
        <v>103</v>
      </c>
      <c r="BE8157" s="47">
        <v>42566</v>
      </c>
      <c r="BF8157" t="s">
        <v>40</v>
      </c>
      <c r="BG8157" t="s">
        <v>261</v>
      </c>
    </row>
    <row r="8158" spans="20:59" x14ac:dyDescent="0.25">
      <c r="T8158" s="47">
        <v>42535</v>
      </c>
      <c r="U8158" t="s">
        <v>276</v>
      </c>
      <c r="V8158">
        <v>7.0000000000000007E-2</v>
      </c>
      <c r="W8158">
        <v>7.0000000000000007E-2</v>
      </c>
      <c r="X8158">
        <v>63</v>
      </c>
      <c r="Y8158" s="47">
        <v>42664</v>
      </c>
      <c r="Z8158" t="s">
        <v>40</v>
      </c>
      <c r="AA8158" t="s">
        <v>261</v>
      </c>
      <c r="AJ8158" s="47">
        <v>42535</v>
      </c>
      <c r="AK8158" t="s">
        <v>276</v>
      </c>
      <c r="AL8158">
        <v>0.02</v>
      </c>
      <c r="AM8158">
        <v>0.02</v>
      </c>
      <c r="AN8158">
        <v>63</v>
      </c>
      <c r="AO8158" s="47">
        <v>42664</v>
      </c>
      <c r="AP8158" t="s">
        <v>40</v>
      </c>
      <c r="AQ8158" t="s">
        <v>261</v>
      </c>
      <c r="AZ8158" s="47">
        <v>42535</v>
      </c>
      <c r="BA8158" t="s">
        <v>276</v>
      </c>
      <c r="BB8158">
        <v>7.0000000000000007E-2</v>
      </c>
      <c r="BC8158">
        <v>7.0000000000000007E-2</v>
      </c>
      <c r="BD8158">
        <v>63</v>
      </c>
      <c r="BE8158" s="47">
        <v>42664</v>
      </c>
      <c r="BF8158" t="s">
        <v>40</v>
      </c>
      <c r="BG8158" t="s">
        <v>261</v>
      </c>
    </row>
    <row r="8159" spans="20:59" x14ac:dyDescent="0.25">
      <c r="T8159" s="47">
        <v>42535</v>
      </c>
      <c r="U8159" t="s">
        <v>277</v>
      </c>
      <c r="V8159">
        <v>1.08</v>
      </c>
      <c r="W8159">
        <v>1.0900000000000001</v>
      </c>
      <c r="X8159">
        <v>73</v>
      </c>
      <c r="Y8159" s="47">
        <v>42664</v>
      </c>
      <c r="Z8159" t="s">
        <v>40</v>
      </c>
      <c r="AA8159" t="s">
        <v>261</v>
      </c>
      <c r="AJ8159" s="47">
        <v>42535</v>
      </c>
      <c r="AK8159" t="s">
        <v>277</v>
      </c>
      <c r="AL8159">
        <v>0.53</v>
      </c>
      <c r="AM8159">
        <v>0.53</v>
      </c>
      <c r="AN8159">
        <v>73</v>
      </c>
      <c r="AO8159" s="47">
        <v>42664</v>
      </c>
      <c r="AP8159" t="s">
        <v>40</v>
      </c>
      <c r="AQ8159" t="s">
        <v>261</v>
      </c>
      <c r="AZ8159" s="47">
        <v>42535</v>
      </c>
      <c r="BA8159" t="s">
        <v>277</v>
      </c>
      <c r="BB8159">
        <v>1.08</v>
      </c>
      <c r="BC8159">
        <v>1.0900000000000001</v>
      </c>
      <c r="BD8159">
        <v>73</v>
      </c>
      <c r="BE8159" s="47">
        <v>42664</v>
      </c>
      <c r="BF8159" t="s">
        <v>40</v>
      </c>
      <c r="BG8159" t="s">
        <v>261</v>
      </c>
    </row>
    <row r="8160" spans="20:59" x14ac:dyDescent="0.25">
      <c r="T8160" s="47">
        <v>42535</v>
      </c>
      <c r="U8160" t="s">
        <v>278</v>
      </c>
      <c r="V8160">
        <v>5.16</v>
      </c>
      <c r="W8160">
        <v>5.17</v>
      </c>
      <c r="X8160">
        <v>83</v>
      </c>
      <c r="Y8160" s="47">
        <v>42664</v>
      </c>
      <c r="Z8160" t="s">
        <v>40</v>
      </c>
      <c r="AA8160" t="s">
        <v>261</v>
      </c>
      <c r="AJ8160" s="47">
        <v>42535</v>
      </c>
      <c r="AK8160" t="s">
        <v>278</v>
      </c>
      <c r="AL8160">
        <v>3.27</v>
      </c>
      <c r="AM8160">
        <v>3.29</v>
      </c>
      <c r="AN8160">
        <v>83</v>
      </c>
      <c r="AO8160" s="47">
        <v>42664</v>
      </c>
      <c r="AP8160" t="s">
        <v>40</v>
      </c>
      <c r="AQ8160" t="s">
        <v>261</v>
      </c>
      <c r="AZ8160" s="47">
        <v>42535</v>
      </c>
      <c r="BA8160" t="s">
        <v>278</v>
      </c>
      <c r="BB8160">
        <v>5.16</v>
      </c>
      <c r="BC8160">
        <v>5.17</v>
      </c>
      <c r="BD8160">
        <v>83</v>
      </c>
      <c r="BE8160" s="47">
        <v>42664</v>
      </c>
      <c r="BF8160" t="s">
        <v>40</v>
      </c>
      <c r="BG8160" t="s">
        <v>261</v>
      </c>
    </row>
    <row r="8161" spans="20:59" x14ac:dyDescent="0.25">
      <c r="T8161" s="47">
        <v>42535</v>
      </c>
      <c r="U8161" t="s">
        <v>279</v>
      </c>
      <c r="V8161">
        <v>12.69</v>
      </c>
      <c r="W8161">
        <v>12.77</v>
      </c>
      <c r="X8161">
        <v>93</v>
      </c>
      <c r="Y8161" s="47">
        <v>42664</v>
      </c>
      <c r="Z8161" t="s">
        <v>40</v>
      </c>
      <c r="AA8161" t="s">
        <v>261</v>
      </c>
      <c r="AJ8161" s="47">
        <v>42535</v>
      </c>
      <c r="AK8161" t="s">
        <v>279</v>
      </c>
      <c r="AL8161">
        <v>9.51</v>
      </c>
      <c r="AM8161">
        <v>9.5500000000000007</v>
      </c>
      <c r="AN8161">
        <v>93</v>
      </c>
      <c r="AO8161" s="47">
        <v>42664</v>
      </c>
      <c r="AP8161" t="s">
        <v>40</v>
      </c>
      <c r="AQ8161" t="s">
        <v>261</v>
      </c>
      <c r="AZ8161" s="47">
        <v>42535</v>
      </c>
      <c r="BA8161" t="s">
        <v>279</v>
      </c>
      <c r="BB8161">
        <v>12.69</v>
      </c>
      <c r="BC8161">
        <v>12.77</v>
      </c>
      <c r="BD8161">
        <v>93</v>
      </c>
      <c r="BE8161" s="47">
        <v>42664</v>
      </c>
      <c r="BF8161" t="s">
        <v>40</v>
      </c>
      <c r="BG8161" t="s">
        <v>261</v>
      </c>
    </row>
    <row r="8162" spans="20:59" x14ac:dyDescent="0.25">
      <c r="T8162" s="47">
        <v>42535</v>
      </c>
      <c r="U8162" t="s">
        <v>280</v>
      </c>
      <c r="V8162">
        <v>22.36</v>
      </c>
      <c r="W8162">
        <v>22.46</v>
      </c>
      <c r="X8162">
        <v>103</v>
      </c>
      <c r="Y8162" s="47">
        <v>42664</v>
      </c>
      <c r="Z8162" t="s">
        <v>40</v>
      </c>
      <c r="AA8162" t="s">
        <v>261</v>
      </c>
      <c r="AJ8162" s="47">
        <v>42535</v>
      </c>
      <c r="AK8162" t="s">
        <v>280</v>
      </c>
      <c r="AL8162">
        <v>18.260000000000002</v>
      </c>
      <c r="AM8162">
        <v>18.41</v>
      </c>
      <c r="AN8162">
        <v>103</v>
      </c>
      <c r="AO8162" s="47">
        <v>42664</v>
      </c>
      <c r="AP8162" t="s">
        <v>40</v>
      </c>
      <c r="AQ8162" t="s">
        <v>261</v>
      </c>
      <c r="AZ8162" s="47">
        <v>42535</v>
      </c>
      <c r="BA8162" t="s">
        <v>280</v>
      </c>
      <c r="BB8162">
        <v>22.36</v>
      </c>
      <c r="BC8162">
        <v>22.46</v>
      </c>
      <c r="BD8162">
        <v>103</v>
      </c>
      <c r="BE8162" s="47">
        <v>42664</v>
      </c>
      <c r="BF8162" t="s">
        <v>40</v>
      </c>
      <c r="BG8162" t="s">
        <v>261</v>
      </c>
    </row>
    <row r="8163" spans="20:59" x14ac:dyDescent="0.25">
      <c r="T8163" s="47">
        <v>42536</v>
      </c>
      <c r="U8163" t="s">
        <v>50</v>
      </c>
      <c r="V8163">
        <v>40.25</v>
      </c>
      <c r="W8163">
        <v>40.479999999999997</v>
      </c>
      <c r="X8163">
        <v>70</v>
      </c>
      <c r="Y8163" s="47">
        <v>42566</v>
      </c>
      <c r="Z8163" t="s">
        <v>28</v>
      </c>
      <c r="AA8163" t="s">
        <v>51</v>
      </c>
      <c r="AJ8163" s="47">
        <v>42536</v>
      </c>
      <c r="AK8163" t="s">
        <v>50</v>
      </c>
      <c r="AL8163">
        <v>57.55</v>
      </c>
      <c r="AM8163">
        <v>57.65</v>
      </c>
      <c r="AN8163">
        <v>70</v>
      </c>
      <c r="AO8163" s="47">
        <v>42566</v>
      </c>
      <c r="AP8163" t="s">
        <v>28</v>
      </c>
      <c r="AQ8163" t="s">
        <v>51</v>
      </c>
      <c r="AZ8163" s="47">
        <v>42536</v>
      </c>
      <c r="BA8163" t="s">
        <v>50</v>
      </c>
      <c r="BB8163">
        <v>40.25</v>
      </c>
      <c r="BC8163">
        <v>40.479999999999997</v>
      </c>
      <c r="BD8163">
        <v>70</v>
      </c>
      <c r="BE8163" s="47">
        <v>42566</v>
      </c>
      <c r="BF8163" t="s">
        <v>28</v>
      </c>
      <c r="BG8163" t="s">
        <v>51</v>
      </c>
    </row>
    <row r="8164" spans="20:59" x14ac:dyDescent="0.25">
      <c r="T8164" s="47">
        <v>42536</v>
      </c>
      <c r="U8164" t="s">
        <v>52</v>
      </c>
      <c r="V8164">
        <v>21.23</v>
      </c>
      <c r="W8164">
        <v>21.39</v>
      </c>
      <c r="X8164">
        <v>90</v>
      </c>
      <c r="Y8164" s="47">
        <v>42566</v>
      </c>
      <c r="Z8164" t="s">
        <v>28</v>
      </c>
      <c r="AA8164" t="s">
        <v>51</v>
      </c>
      <c r="AJ8164" s="47">
        <v>42536</v>
      </c>
      <c r="AK8164" t="s">
        <v>52</v>
      </c>
      <c r="AL8164">
        <v>37</v>
      </c>
      <c r="AM8164">
        <v>37.28</v>
      </c>
      <c r="AN8164">
        <v>90</v>
      </c>
      <c r="AO8164" s="47">
        <v>42566</v>
      </c>
      <c r="AP8164" t="s">
        <v>28</v>
      </c>
      <c r="AQ8164" t="s">
        <v>51</v>
      </c>
      <c r="AZ8164" s="47">
        <v>42536</v>
      </c>
      <c r="BA8164" t="s">
        <v>52</v>
      </c>
      <c r="BB8164">
        <v>21.23</v>
      </c>
      <c r="BC8164">
        <v>21.39</v>
      </c>
      <c r="BD8164">
        <v>90</v>
      </c>
      <c r="BE8164" s="47">
        <v>42566</v>
      </c>
      <c r="BF8164" t="s">
        <v>28</v>
      </c>
      <c r="BG8164" t="s">
        <v>51</v>
      </c>
    </row>
    <row r="8165" spans="20:59" x14ac:dyDescent="0.25">
      <c r="T8165" s="47">
        <v>42536</v>
      </c>
      <c r="U8165" t="s">
        <v>53</v>
      </c>
      <c r="V8165">
        <v>3.19</v>
      </c>
      <c r="W8165">
        <v>3.2</v>
      </c>
      <c r="X8165">
        <v>110</v>
      </c>
      <c r="Y8165" s="47">
        <v>42566</v>
      </c>
      <c r="Z8165" t="s">
        <v>28</v>
      </c>
      <c r="AA8165" t="s">
        <v>51</v>
      </c>
      <c r="AJ8165" s="47">
        <v>42536</v>
      </c>
      <c r="AK8165" t="s">
        <v>53</v>
      </c>
      <c r="AL8165">
        <v>17.14</v>
      </c>
      <c r="AM8165">
        <v>17.239999999999998</v>
      </c>
      <c r="AN8165">
        <v>110</v>
      </c>
      <c r="AO8165" s="47">
        <v>42566</v>
      </c>
      <c r="AP8165" t="s">
        <v>28</v>
      </c>
      <c r="AQ8165" t="s">
        <v>51</v>
      </c>
      <c r="AZ8165" s="47">
        <v>42536</v>
      </c>
      <c r="BA8165" t="s">
        <v>53</v>
      </c>
      <c r="BB8165">
        <v>3.19</v>
      </c>
      <c r="BC8165">
        <v>3.2</v>
      </c>
      <c r="BD8165">
        <v>110</v>
      </c>
      <c r="BE8165" s="47">
        <v>42566</v>
      </c>
      <c r="BF8165" t="s">
        <v>28</v>
      </c>
      <c r="BG8165" t="s">
        <v>51</v>
      </c>
    </row>
    <row r="8166" spans="20:59" x14ac:dyDescent="0.25">
      <c r="T8166" s="47">
        <v>42536</v>
      </c>
      <c r="U8166" t="s">
        <v>54</v>
      </c>
      <c r="V8166">
        <v>0.01</v>
      </c>
      <c r="W8166">
        <v>0.01</v>
      </c>
      <c r="X8166">
        <v>130</v>
      </c>
      <c r="Y8166" s="47">
        <v>42566</v>
      </c>
      <c r="Z8166" t="s">
        <v>28</v>
      </c>
      <c r="AA8166" t="s">
        <v>51</v>
      </c>
      <c r="AJ8166" s="47">
        <v>42536</v>
      </c>
      <c r="AK8166" t="s">
        <v>54</v>
      </c>
      <c r="AL8166">
        <v>2.0099999999999998</v>
      </c>
      <c r="AM8166">
        <v>2.0299999999999998</v>
      </c>
      <c r="AN8166">
        <v>130</v>
      </c>
      <c r="AO8166" s="47">
        <v>42566</v>
      </c>
      <c r="AP8166" t="s">
        <v>28</v>
      </c>
      <c r="AQ8166" t="s">
        <v>51</v>
      </c>
      <c r="AZ8166" s="47">
        <v>42536</v>
      </c>
      <c r="BA8166" t="s">
        <v>54</v>
      </c>
      <c r="BB8166">
        <v>0.01</v>
      </c>
      <c r="BC8166">
        <v>0.01</v>
      </c>
      <c r="BD8166">
        <v>130</v>
      </c>
      <c r="BE8166" s="47">
        <v>42566</v>
      </c>
      <c r="BF8166" t="s">
        <v>28</v>
      </c>
      <c r="BG8166" t="s">
        <v>51</v>
      </c>
    </row>
    <row r="8167" spans="20:59" x14ac:dyDescent="0.25">
      <c r="T8167" s="47">
        <v>42536</v>
      </c>
      <c r="U8167" t="s">
        <v>55</v>
      </c>
      <c r="V8167">
        <v>0</v>
      </c>
      <c r="W8167">
        <v>0</v>
      </c>
      <c r="X8167">
        <v>150</v>
      </c>
      <c r="Y8167" s="47">
        <v>42566</v>
      </c>
      <c r="Z8167" t="s">
        <v>28</v>
      </c>
      <c r="AA8167" t="s">
        <v>51</v>
      </c>
      <c r="AJ8167" s="47">
        <v>42536</v>
      </c>
      <c r="AK8167" t="s">
        <v>55</v>
      </c>
      <c r="AL8167">
        <v>0.01</v>
      </c>
      <c r="AM8167">
        <v>0.01</v>
      </c>
      <c r="AN8167">
        <v>150</v>
      </c>
      <c r="AO8167" s="47">
        <v>42566</v>
      </c>
      <c r="AP8167" t="s">
        <v>28</v>
      </c>
      <c r="AQ8167" t="s">
        <v>51</v>
      </c>
      <c r="AZ8167" s="47">
        <v>42536</v>
      </c>
      <c r="BA8167" t="s">
        <v>55</v>
      </c>
      <c r="BB8167">
        <v>0</v>
      </c>
      <c r="BC8167">
        <v>0</v>
      </c>
      <c r="BD8167">
        <v>150</v>
      </c>
      <c r="BE8167" s="47">
        <v>42566</v>
      </c>
      <c r="BF8167" t="s">
        <v>28</v>
      </c>
      <c r="BG8167" t="s">
        <v>51</v>
      </c>
    </row>
    <row r="8168" spans="20:59" x14ac:dyDescent="0.25">
      <c r="T8168" s="47">
        <v>42536</v>
      </c>
      <c r="U8168" t="s">
        <v>56</v>
      </c>
      <c r="V8168">
        <v>41.9</v>
      </c>
      <c r="W8168">
        <v>42.09</v>
      </c>
      <c r="X8168">
        <v>70</v>
      </c>
      <c r="Y8168" s="47">
        <v>42664</v>
      </c>
      <c r="Z8168" t="s">
        <v>28</v>
      </c>
      <c r="AA8168" t="s">
        <v>51</v>
      </c>
      <c r="AJ8168" s="47">
        <v>42536</v>
      </c>
      <c r="AK8168" t="s">
        <v>56</v>
      </c>
      <c r="AL8168">
        <v>57.56</v>
      </c>
      <c r="AM8168">
        <v>57.76</v>
      </c>
      <c r="AN8168">
        <v>70</v>
      </c>
      <c r="AO8168" s="47">
        <v>42664</v>
      </c>
      <c r="AP8168" t="s">
        <v>28</v>
      </c>
      <c r="AQ8168" t="s">
        <v>51</v>
      </c>
      <c r="AZ8168" s="47">
        <v>42536</v>
      </c>
      <c r="BA8168" t="s">
        <v>56</v>
      </c>
      <c r="BB8168">
        <v>41.9</v>
      </c>
      <c r="BC8168">
        <v>42.09</v>
      </c>
      <c r="BD8168">
        <v>70</v>
      </c>
      <c r="BE8168" s="47">
        <v>42664</v>
      </c>
      <c r="BF8168" t="s">
        <v>28</v>
      </c>
      <c r="BG8168" t="s">
        <v>51</v>
      </c>
    </row>
    <row r="8169" spans="20:59" x14ac:dyDescent="0.25">
      <c r="T8169" s="47">
        <v>42536</v>
      </c>
      <c r="U8169" t="s">
        <v>57</v>
      </c>
      <c r="V8169">
        <v>21.32</v>
      </c>
      <c r="W8169">
        <v>21.43</v>
      </c>
      <c r="X8169">
        <v>90</v>
      </c>
      <c r="Y8169" s="47">
        <v>42664</v>
      </c>
      <c r="Z8169" t="s">
        <v>28</v>
      </c>
      <c r="AA8169" t="s">
        <v>51</v>
      </c>
      <c r="AJ8169" s="47">
        <v>42536</v>
      </c>
      <c r="AK8169" t="s">
        <v>57</v>
      </c>
      <c r="AL8169">
        <v>37.659999999999997</v>
      </c>
      <c r="AM8169">
        <v>37.76</v>
      </c>
      <c r="AN8169">
        <v>90</v>
      </c>
      <c r="AO8169" s="47">
        <v>42664</v>
      </c>
      <c r="AP8169" t="s">
        <v>28</v>
      </c>
      <c r="AQ8169" t="s">
        <v>51</v>
      </c>
      <c r="AZ8169" s="47">
        <v>42536</v>
      </c>
      <c r="BA8169" t="s">
        <v>57</v>
      </c>
      <c r="BB8169">
        <v>21.32</v>
      </c>
      <c r="BC8169">
        <v>21.43</v>
      </c>
      <c r="BD8169">
        <v>90</v>
      </c>
      <c r="BE8169" s="47">
        <v>42664</v>
      </c>
      <c r="BF8169" t="s">
        <v>28</v>
      </c>
      <c r="BG8169" t="s">
        <v>51</v>
      </c>
    </row>
    <row r="8170" spans="20:59" x14ac:dyDescent="0.25">
      <c r="T8170" s="47">
        <v>42536</v>
      </c>
      <c r="U8170" t="s">
        <v>58</v>
      </c>
      <c r="V8170">
        <v>6.19</v>
      </c>
      <c r="W8170">
        <v>6.2</v>
      </c>
      <c r="X8170">
        <v>110</v>
      </c>
      <c r="Y8170" s="47">
        <v>42664</v>
      </c>
      <c r="Z8170" t="s">
        <v>28</v>
      </c>
      <c r="AA8170" t="s">
        <v>51</v>
      </c>
      <c r="AJ8170" s="47">
        <v>42536</v>
      </c>
      <c r="AK8170" t="s">
        <v>58</v>
      </c>
      <c r="AL8170">
        <v>18.72</v>
      </c>
      <c r="AM8170">
        <v>18.75</v>
      </c>
      <c r="AN8170">
        <v>110</v>
      </c>
      <c r="AO8170" s="47">
        <v>42664</v>
      </c>
      <c r="AP8170" t="s">
        <v>28</v>
      </c>
      <c r="AQ8170" t="s">
        <v>51</v>
      </c>
      <c r="AZ8170" s="47">
        <v>42536</v>
      </c>
      <c r="BA8170" t="s">
        <v>58</v>
      </c>
      <c r="BB8170">
        <v>6.19</v>
      </c>
      <c r="BC8170">
        <v>6.2</v>
      </c>
      <c r="BD8170">
        <v>110</v>
      </c>
      <c r="BE8170" s="47">
        <v>42664</v>
      </c>
      <c r="BF8170" t="s">
        <v>28</v>
      </c>
      <c r="BG8170" t="s">
        <v>51</v>
      </c>
    </row>
    <row r="8171" spans="20:59" x14ac:dyDescent="0.25">
      <c r="T8171" s="47">
        <v>42536</v>
      </c>
      <c r="U8171" t="s">
        <v>59</v>
      </c>
      <c r="V8171">
        <v>0.81</v>
      </c>
      <c r="W8171">
        <v>0.82</v>
      </c>
      <c r="X8171">
        <v>130</v>
      </c>
      <c r="Y8171" s="47">
        <v>42664</v>
      </c>
      <c r="Z8171" t="s">
        <v>28</v>
      </c>
      <c r="AA8171" t="s">
        <v>51</v>
      </c>
      <c r="AJ8171" s="47">
        <v>42536</v>
      </c>
      <c r="AK8171" t="s">
        <v>59</v>
      </c>
      <c r="AL8171">
        <v>5.44</v>
      </c>
      <c r="AM8171">
        <v>5.48</v>
      </c>
      <c r="AN8171">
        <v>130</v>
      </c>
      <c r="AO8171" s="47">
        <v>42664</v>
      </c>
      <c r="AP8171" t="s">
        <v>28</v>
      </c>
      <c r="AQ8171" t="s">
        <v>51</v>
      </c>
      <c r="AZ8171" s="47">
        <v>42536</v>
      </c>
      <c r="BA8171" t="s">
        <v>59</v>
      </c>
      <c r="BB8171">
        <v>0.81</v>
      </c>
      <c r="BC8171">
        <v>0.82</v>
      </c>
      <c r="BD8171">
        <v>130</v>
      </c>
      <c r="BE8171" s="47">
        <v>42664</v>
      </c>
      <c r="BF8171" t="s">
        <v>28</v>
      </c>
      <c r="BG8171" t="s">
        <v>51</v>
      </c>
    </row>
    <row r="8172" spans="20:59" x14ac:dyDescent="0.25">
      <c r="T8172" s="47">
        <v>42536</v>
      </c>
      <c r="U8172" t="s">
        <v>60</v>
      </c>
      <c r="V8172">
        <v>0.05</v>
      </c>
      <c r="W8172">
        <v>0.05</v>
      </c>
      <c r="X8172">
        <v>150</v>
      </c>
      <c r="Y8172" s="47">
        <v>42664</v>
      </c>
      <c r="Z8172" t="s">
        <v>28</v>
      </c>
      <c r="AA8172" t="s">
        <v>51</v>
      </c>
      <c r="AJ8172" s="47">
        <v>42536</v>
      </c>
      <c r="AK8172" t="s">
        <v>60</v>
      </c>
      <c r="AL8172">
        <v>0.88</v>
      </c>
      <c r="AM8172">
        <v>0.89</v>
      </c>
      <c r="AN8172">
        <v>150</v>
      </c>
      <c r="AO8172" s="47">
        <v>42664</v>
      </c>
      <c r="AP8172" t="s">
        <v>28</v>
      </c>
      <c r="AQ8172" t="s">
        <v>51</v>
      </c>
      <c r="AZ8172" s="47">
        <v>42536</v>
      </c>
      <c r="BA8172" t="s">
        <v>60</v>
      </c>
      <c r="BB8172">
        <v>0.05</v>
      </c>
      <c r="BC8172">
        <v>0.05</v>
      </c>
      <c r="BD8172">
        <v>150</v>
      </c>
      <c r="BE8172" s="47">
        <v>42664</v>
      </c>
      <c r="BF8172" t="s">
        <v>28</v>
      </c>
      <c r="BG8172" t="s">
        <v>51</v>
      </c>
    </row>
    <row r="8173" spans="20:59" x14ac:dyDescent="0.25">
      <c r="T8173" s="47">
        <v>42536</v>
      </c>
      <c r="U8173" t="s">
        <v>61</v>
      </c>
      <c r="V8173">
        <v>0</v>
      </c>
      <c r="W8173">
        <v>0</v>
      </c>
      <c r="X8173">
        <v>70</v>
      </c>
      <c r="Y8173" s="47">
        <v>42566</v>
      </c>
      <c r="Z8173" t="s">
        <v>40</v>
      </c>
      <c r="AA8173" t="s">
        <v>51</v>
      </c>
      <c r="AJ8173" s="47">
        <v>42536</v>
      </c>
      <c r="AK8173" t="s">
        <v>61</v>
      </c>
      <c r="AL8173">
        <v>0</v>
      </c>
      <c r="AM8173">
        <v>0</v>
      </c>
      <c r="AN8173">
        <v>70</v>
      </c>
      <c r="AO8173" s="47">
        <v>42566</v>
      </c>
      <c r="AP8173" t="s">
        <v>40</v>
      </c>
      <c r="AQ8173" t="s">
        <v>51</v>
      </c>
      <c r="AZ8173" s="47">
        <v>42536</v>
      </c>
      <c r="BA8173" t="s">
        <v>61</v>
      </c>
      <c r="BB8173">
        <v>0</v>
      </c>
      <c r="BC8173">
        <v>0</v>
      </c>
      <c r="BD8173">
        <v>70</v>
      </c>
      <c r="BE8173" s="47">
        <v>42566</v>
      </c>
      <c r="BF8173" t="s">
        <v>40</v>
      </c>
      <c r="BG8173" t="s">
        <v>51</v>
      </c>
    </row>
    <row r="8174" spans="20:59" x14ac:dyDescent="0.25">
      <c r="T8174" s="47">
        <v>42536</v>
      </c>
      <c r="U8174" t="s">
        <v>62</v>
      </c>
      <c r="V8174">
        <v>0</v>
      </c>
      <c r="W8174">
        <v>0</v>
      </c>
      <c r="X8174">
        <v>90</v>
      </c>
      <c r="Y8174" s="47">
        <v>42566</v>
      </c>
      <c r="Z8174" t="s">
        <v>40</v>
      </c>
      <c r="AA8174" t="s">
        <v>51</v>
      </c>
      <c r="AJ8174" s="47">
        <v>42536</v>
      </c>
      <c r="AK8174" t="s">
        <v>62</v>
      </c>
      <c r="AL8174">
        <v>0</v>
      </c>
      <c r="AM8174">
        <v>0</v>
      </c>
      <c r="AN8174">
        <v>90</v>
      </c>
      <c r="AO8174" s="47">
        <v>42566</v>
      </c>
      <c r="AP8174" t="s">
        <v>40</v>
      </c>
      <c r="AQ8174" t="s">
        <v>51</v>
      </c>
      <c r="AZ8174" s="47">
        <v>42536</v>
      </c>
      <c r="BA8174" t="s">
        <v>62</v>
      </c>
      <c r="BB8174">
        <v>0</v>
      </c>
      <c r="BC8174">
        <v>0</v>
      </c>
      <c r="BD8174">
        <v>90</v>
      </c>
      <c r="BE8174" s="47">
        <v>42566</v>
      </c>
      <c r="BF8174" t="s">
        <v>40</v>
      </c>
      <c r="BG8174" t="s">
        <v>51</v>
      </c>
    </row>
    <row r="8175" spans="20:59" x14ac:dyDescent="0.25">
      <c r="T8175" s="47">
        <v>42536</v>
      </c>
      <c r="U8175" t="s">
        <v>63</v>
      </c>
      <c r="V8175">
        <v>2.21</v>
      </c>
      <c r="W8175">
        <v>2.2200000000000002</v>
      </c>
      <c r="X8175">
        <v>110</v>
      </c>
      <c r="Y8175" s="47">
        <v>42566</v>
      </c>
      <c r="Z8175" t="s">
        <v>40</v>
      </c>
      <c r="AA8175" t="s">
        <v>51</v>
      </c>
      <c r="AJ8175" s="47">
        <v>42536</v>
      </c>
      <c r="AK8175" t="s">
        <v>63</v>
      </c>
      <c r="AL8175">
        <v>0.02</v>
      </c>
      <c r="AM8175">
        <v>0.02</v>
      </c>
      <c r="AN8175">
        <v>110</v>
      </c>
      <c r="AO8175" s="47">
        <v>42566</v>
      </c>
      <c r="AP8175" t="s">
        <v>40</v>
      </c>
      <c r="AQ8175" t="s">
        <v>51</v>
      </c>
      <c r="AZ8175" s="47">
        <v>42536</v>
      </c>
      <c r="BA8175" t="s">
        <v>63</v>
      </c>
      <c r="BB8175">
        <v>2.21</v>
      </c>
      <c r="BC8175">
        <v>2.2200000000000002</v>
      </c>
      <c r="BD8175">
        <v>110</v>
      </c>
      <c r="BE8175" s="47">
        <v>42566</v>
      </c>
      <c r="BF8175" t="s">
        <v>40</v>
      </c>
      <c r="BG8175" t="s">
        <v>51</v>
      </c>
    </row>
    <row r="8176" spans="20:59" x14ac:dyDescent="0.25">
      <c r="T8176" s="47">
        <v>42536</v>
      </c>
      <c r="U8176" t="s">
        <v>64</v>
      </c>
      <c r="V8176">
        <v>18.670000000000002</v>
      </c>
      <c r="W8176">
        <v>18.72</v>
      </c>
      <c r="X8176">
        <v>130</v>
      </c>
      <c r="Y8176" s="47">
        <v>42566</v>
      </c>
      <c r="Z8176" t="s">
        <v>40</v>
      </c>
      <c r="AA8176" t="s">
        <v>51</v>
      </c>
      <c r="AJ8176" s="47">
        <v>42536</v>
      </c>
      <c r="AK8176" t="s">
        <v>64</v>
      </c>
      <c r="AL8176">
        <v>4.63</v>
      </c>
      <c r="AM8176">
        <v>4.66</v>
      </c>
      <c r="AN8176">
        <v>130</v>
      </c>
      <c r="AO8176" s="47">
        <v>42566</v>
      </c>
      <c r="AP8176" t="s">
        <v>40</v>
      </c>
      <c r="AQ8176" t="s">
        <v>51</v>
      </c>
      <c r="AZ8176" s="47">
        <v>42536</v>
      </c>
      <c r="BA8176" t="s">
        <v>64</v>
      </c>
      <c r="BB8176">
        <v>18.670000000000002</v>
      </c>
      <c r="BC8176">
        <v>18.72</v>
      </c>
      <c r="BD8176">
        <v>130</v>
      </c>
      <c r="BE8176" s="47">
        <v>42566</v>
      </c>
      <c r="BF8176" t="s">
        <v>40</v>
      </c>
      <c r="BG8176" t="s">
        <v>51</v>
      </c>
    </row>
    <row r="8177" spans="20:59" x14ac:dyDescent="0.25">
      <c r="T8177" s="47">
        <v>42536</v>
      </c>
      <c r="U8177" t="s">
        <v>65</v>
      </c>
      <c r="V8177">
        <v>38.25</v>
      </c>
      <c r="W8177">
        <v>38.47</v>
      </c>
      <c r="X8177">
        <v>150</v>
      </c>
      <c r="Y8177" s="47">
        <v>42566</v>
      </c>
      <c r="Z8177" t="s">
        <v>40</v>
      </c>
      <c r="AA8177" t="s">
        <v>51</v>
      </c>
      <c r="AJ8177" s="47">
        <v>42536</v>
      </c>
      <c r="AK8177" t="s">
        <v>65</v>
      </c>
      <c r="AL8177">
        <v>22.9</v>
      </c>
      <c r="AM8177">
        <v>23</v>
      </c>
      <c r="AN8177">
        <v>150</v>
      </c>
      <c r="AO8177" s="47">
        <v>42566</v>
      </c>
      <c r="AP8177" t="s">
        <v>40</v>
      </c>
      <c r="AQ8177" t="s">
        <v>51</v>
      </c>
      <c r="AZ8177" s="47">
        <v>42536</v>
      </c>
      <c r="BA8177" t="s">
        <v>65</v>
      </c>
      <c r="BB8177">
        <v>38.25</v>
      </c>
      <c r="BC8177">
        <v>38.47</v>
      </c>
      <c r="BD8177">
        <v>150</v>
      </c>
      <c r="BE8177" s="47">
        <v>42566</v>
      </c>
      <c r="BF8177" t="s">
        <v>40</v>
      </c>
      <c r="BG8177" t="s">
        <v>51</v>
      </c>
    </row>
    <row r="8178" spans="20:59" x14ac:dyDescent="0.25">
      <c r="T8178" s="47">
        <v>42536</v>
      </c>
      <c r="U8178" t="s">
        <v>66</v>
      </c>
      <c r="V8178">
        <v>0</v>
      </c>
      <c r="W8178">
        <v>0</v>
      </c>
      <c r="X8178">
        <v>70</v>
      </c>
      <c r="Y8178" s="47">
        <v>42664</v>
      </c>
      <c r="Z8178" t="s">
        <v>40</v>
      </c>
      <c r="AA8178" t="s">
        <v>51</v>
      </c>
      <c r="AJ8178" s="47">
        <v>42536</v>
      </c>
      <c r="AK8178" t="s">
        <v>66</v>
      </c>
      <c r="AL8178">
        <v>0</v>
      </c>
      <c r="AM8178">
        <v>0</v>
      </c>
      <c r="AN8178">
        <v>70</v>
      </c>
      <c r="AO8178" s="47">
        <v>42664</v>
      </c>
      <c r="AP8178" t="s">
        <v>40</v>
      </c>
      <c r="AQ8178" t="s">
        <v>51</v>
      </c>
      <c r="AZ8178" s="47">
        <v>42536</v>
      </c>
      <c r="BA8178" t="s">
        <v>66</v>
      </c>
      <c r="BB8178">
        <v>0</v>
      </c>
      <c r="BC8178">
        <v>0</v>
      </c>
      <c r="BD8178">
        <v>70</v>
      </c>
      <c r="BE8178" s="47">
        <v>42664</v>
      </c>
      <c r="BF8178" t="s">
        <v>40</v>
      </c>
      <c r="BG8178" t="s">
        <v>51</v>
      </c>
    </row>
    <row r="8179" spans="20:59" x14ac:dyDescent="0.25">
      <c r="T8179" s="47">
        <v>42536</v>
      </c>
      <c r="U8179" t="s">
        <v>67</v>
      </c>
      <c r="V8179">
        <v>0.23</v>
      </c>
      <c r="W8179">
        <v>0.23</v>
      </c>
      <c r="X8179">
        <v>90</v>
      </c>
      <c r="Y8179" s="47">
        <v>42664</v>
      </c>
      <c r="Z8179" t="s">
        <v>40</v>
      </c>
      <c r="AA8179" t="s">
        <v>51</v>
      </c>
      <c r="AJ8179" s="47">
        <v>42536</v>
      </c>
      <c r="AK8179" t="s">
        <v>67</v>
      </c>
      <c r="AL8179">
        <v>0.01</v>
      </c>
      <c r="AM8179">
        <v>0.01</v>
      </c>
      <c r="AN8179">
        <v>90</v>
      </c>
      <c r="AO8179" s="47">
        <v>42664</v>
      </c>
      <c r="AP8179" t="s">
        <v>40</v>
      </c>
      <c r="AQ8179" t="s">
        <v>51</v>
      </c>
      <c r="AZ8179" s="47">
        <v>42536</v>
      </c>
      <c r="BA8179" t="s">
        <v>67</v>
      </c>
      <c r="BB8179">
        <v>0.23</v>
      </c>
      <c r="BC8179">
        <v>0.23</v>
      </c>
      <c r="BD8179">
        <v>90</v>
      </c>
      <c r="BE8179" s="47">
        <v>42664</v>
      </c>
      <c r="BF8179" t="s">
        <v>40</v>
      </c>
      <c r="BG8179" t="s">
        <v>51</v>
      </c>
    </row>
    <row r="8180" spans="20:59" x14ac:dyDescent="0.25">
      <c r="T8180" s="47">
        <v>42536</v>
      </c>
      <c r="U8180" t="s">
        <v>68</v>
      </c>
      <c r="V8180">
        <v>4.7300000000000004</v>
      </c>
      <c r="W8180">
        <v>4.74</v>
      </c>
      <c r="X8180">
        <v>110</v>
      </c>
      <c r="Y8180" s="47">
        <v>42664</v>
      </c>
      <c r="Z8180" t="s">
        <v>40</v>
      </c>
      <c r="AA8180" t="s">
        <v>51</v>
      </c>
      <c r="AJ8180" s="47">
        <v>42536</v>
      </c>
      <c r="AK8180" t="s">
        <v>68</v>
      </c>
      <c r="AL8180">
        <v>0.83</v>
      </c>
      <c r="AM8180">
        <v>0.83</v>
      </c>
      <c r="AN8180">
        <v>110</v>
      </c>
      <c r="AO8180" s="47">
        <v>42664</v>
      </c>
      <c r="AP8180" t="s">
        <v>40</v>
      </c>
      <c r="AQ8180" t="s">
        <v>51</v>
      </c>
      <c r="AZ8180" s="47">
        <v>42536</v>
      </c>
      <c r="BA8180" t="s">
        <v>68</v>
      </c>
      <c r="BB8180">
        <v>4.7300000000000004</v>
      </c>
      <c r="BC8180">
        <v>4.74</v>
      </c>
      <c r="BD8180">
        <v>110</v>
      </c>
      <c r="BE8180" s="47">
        <v>42664</v>
      </c>
      <c r="BF8180" t="s">
        <v>40</v>
      </c>
      <c r="BG8180" t="s">
        <v>51</v>
      </c>
    </row>
    <row r="8181" spans="20:59" x14ac:dyDescent="0.25">
      <c r="T8181" s="47">
        <v>42536</v>
      </c>
      <c r="U8181" t="s">
        <v>69</v>
      </c>
      <c r="V8181">
        <v>19.010000000000002</v>
      </c>
      <c r="W8181">
        <v>19.05</v>
      </c>
      <c r="X8181">
        <v>130</v>
      </c>
      <c r="Y8181" s="47">
        <v>42664</v>
      </c>
      <c r="Z8181" t="s">
        <v>40</v>
      </c>
      <c r="AA8181" t="s">
        <v>51</v>
      </c>
      <c r="AJ8181" s="47">
        <v>42536</v>
      </c>
      <c r="AK8181" t="s">
        <v>69</v>
      </c>
      <c r="AL8181">
        <v>7.4</v>
      </c>
      <c r="AM8181">
        <v>7.47</v>
      </c>
      <c r="AN8181">
        <v>130</v>
      </c>
      <c r="AO8181" s="47">
        <v>42664</v>
      </c>
      <c r="AP8181" t="s">
        <v>40</v>
      </c>
      <c r="AQ8181" t="s">
        <v>51</v>
      </c>
      <c r="AZ8181" s="47">
        <v>42536</v>
      </c>
      <c r="BA8181" t="s">
        <v>69</v>
      </c>
      <c r="BB8181">
        <v>19.010000000000002</v>
      </c>
      <c r="BC8181">
        <v>19.05</v>
      </c>
      <c r="BD8181">
        <v>130</v>
      </c>
      <c r="BE8181" s="47">
        <v>42664</v>
      </c>
      <c r="BF8181" t="s">
        <v>40</v>
      </c>
      <c r="BG8181" t="s">
        <v>51</v>
      </c>
    </row>
    <row r="8182" spans="20:59" x14ac:dyDescent="0.25">
      <c r="T8182" s="47">
        <v>42536</v>
      </c>
      <c r="U8182" t="s">
        <v>70</v>
      </c>
      <c r="V8182">
        <v>37.549999999999997</v>
      </c>
      <c r="W8182">
        <v>37.71</v>
      </c>
      <c r="X8182">
        <v>150</v>
      </c>
      <c r="Y8182" s="47">
        <v>42664</v>
      </c>
      <c r="Z8182" t="s">
        <v>40</v>
      </c>
      <c r="AA8182" t="s">
        <v>51</v>
      </c>
      <c r="AJ8182" s="47">
        <v>42536</v>
      </c>
      <c r="AK8182" t="s">
        <v>70</v>
      </c>
      <c r="AL8182">
        <v>22.51</v>
      </c>
      <c r="AM8182">
        <v>22.62</v>
      </c>
      <c r="AN8182">
        <v>150</v>
      </c>
      <c r="AO8182" s="47">
        <v>42664</v>
      </c>
      <c r="AP8182" t="s">
        <v>40</v>
      </c>
      <c r="AQ8182" t="s">
        <v>51</v>
      </c>
      <c r="AZ8182" s="47">
        <v>42536</v>
      </c>
      <c r="BA8182" t="s">
        <v>70</v>
      </c>
      <c r="BB8182">
        <v>37.549999999999997</v>
      </c>
      <c r="BC8182">
        <v>37.71</v>
      </c>
      <c r="BD8182">
        <v>150</v>
      </c>
      <c r="BE8182" s="47">
        <v>42664</v>
      </c>
      <c r="BF8182" t="s">
        <v>40</v>
      </c>
      <c r="BG8182" t="s">
        <v>51</v>
      </c>
    </row>
    <row r="8183" spans="20:59" x14ac:dyDescent="0.25">
      <c r="T8183" s="47">
        <v>42536</v>
      </c>
      <c r="U8183" t="s">
        <v>27</v>
      </c>
      <c r="V8183">
        <v>36.83</v>
      </c>
      <c r="W8183">
        <v>36.99</v>
      </c>
      <c r="X8183">
        <v>59</v>
      </c>
      <c r="Y8183" s="47">
        <v>42566</v>
      </c>
      <c r="Z8183" t="s">
        <v>28</v>
      </c>
      <c r="AA8183" t="s">
        <v>29</v>
      </c>
      <c r="AJ8183" s="47">
        <v>42536</v>
      </c>
      <c r="AK8183" t="s">
        <v>27</v>
      </c>
      <c r="AL8183">
        <v>15.84</v>
      </c>
      <c r="AM8183">
        <v>15.86</v>
      </c>
      <c r="AN8183">
        <v>59</v>
      </c>
      <c r="AO8183" s="47">
        <v>42566</v>
      </c>
      <c r="AP8183" t="s">
        <v>28</v>
      </c>
      <c r="AQ8183" t="s">
        <v>29</v>
      </c>
      <c r="AZ8183" s="47">
        <v>42536</v>
      </c>
      <c r="BA8183" t="s">
        <v>27</v>
      </c>
      <c r="BB8183">
        <v>36.83</v>
      </c>
      <c r="BC8183">
        <v>36.99</v>
      </c>
      <c r="BD8183">
        <v>59</v>
      </c>
      <c r="BE8183" s="47">
        <v>42566</v>
      </c>
      <c r="BF8183" t="s">
        <v>28</v>
      </c>
      <c r="BG8183" t="s">
        <v>29</v>
      </c>
    </row>
    <row r="8184" spans="20:59" x14ac:dyDescent="0.25">
      <c r="T8184" s="47">
        <v>42536</v>
      </c>
      <c r="U8184" t="s">
        <v>30</v>
      </c>
      <c r="V8184">
        <v>27.26</v>
      </c>
      <c r="W8184">
        <v>27.39</v>
      </c>
      <c r="X8184">
        <v>69</v>
      </c>
      <c r="Y8184" s="47">
        <v>42566</v>
      </c>
      <c r="Z8184" t="s">
        <v>28</v>
      </c>
      <c r="AA8184" t="s">
        <v>29</v>
      </c>
      <c r="AJ8184" s="47">
        <v>42536</v>
      </c>
      <c r="AK8184" t="s">
        <v>30</v>
      </c>
      <c r="AL8184">
        <v>6.51</v>
      </c>
      <c r="AM8184">
        <v>6.54</v>
      </c>
      <c r="AN8184">
        <v>69</v>
      </c>
      <c r="AO8184" s="47">
        <v>42566</v>
      </c>
      <c r="AP8184" t="s">
        <v>28</v>
      </c>
      <c r="AQ8184" t="s">
        <v>29</v>
      </c>
      <c r="AZ8184" s="47">
        <v>42536</v>
      </c>
      <c r="BA8184" t="s">
        <v>30</v>
      </c>
      <c r="BB8184">
        <v>27.26</v>
      </c>
      <c r="BC8184">
        <v>27.39</v>
      </c>
      <c r="BD8184">
        <v>69</v>
      </c>
      <c r="BE8184" s="47">
        <v>42566</v>
      </c>
      <c r="BF8184" t="s">
        <v>28</v>
      </c>
      <c r="BG8184" t="s">
        <v>29</v>
      </c>
    </row>
    <row r="8185" spans="20:59" x14ac:dyDescent="0.25">
      <c r="T8185" s="47">
        <v>42536</v>
      </c>
      <c r="U8185" t="s">
        <v>31</v>
      </c>
      <c r="V8185">
        <v>17.36</v>
      </c>
      <c r="W8185">
        <v>17.440000000000001</v>
      </c>
      <c r="X8185">
        <v>79</v>
      </c>
      <c r="Y8185" s="47">
        <v>42566</v>
      </c>
      <c r="Z8185" t="s">
        <v>28</v>
      </c>
      <c r="AA8185" t="s">
        <v>29</v>
      </c>
      <c r="AJ8185" s="47">
        <v>42536</v>
      </c>
      <c r="AK8185" t="s">
        <v>31</v>
      </c>
      <c r="AL8185">
        <v>1.31</v>
      </c>
      <c r="AM8185">
        <v>1.32</v>
      </c>
      <c r="AN8185">
        <v>79</v>
      </c>
      <c r="AO8185" s="47">
        <v>42566</v>
      </c>
      <c r="AP8185" t="s">
        <v>28</v>
      </c>
      <c r="AQ8185" t="s">
        <v>29</v>
      </c>
      <c r="AZ8185" s="47">
        <v>42536</v>
      </c>
      <c r="BA8185" t="s">
        <v>31</v>
      </c>
      <c r="BB8185">
        <v>17.36</v>
      </c>
      <c r="BC8185">
        <v>17.440000000000001</v>
      </c>
      <c r="BD8185">
        <v>79</v>
      </c>
      <c r="BE8185" s="47">
        <v>42566</v>
      </c>
      <c r="BF8185" t="s">
        <v>28</v>
      </c>
      <c r="BG8185" t="s">
        <v>29</v>
      </c>
    </row>
    <row r="8186" spans="20:59" x14ac:dyDescent="0.25">
      <c r="T8186" s="47">
        <v>42536</v>
      </c>
      <c r="U8186" t="s">
        <v>32</v>
      </c>
      <c r="V8186">
        <v>8.42</v>
      </c>
      <c r="W8186">
        <v>8.5</v>
      </c>
      <c r="X8186">
        <v>89</v>
      </c>
      <c r="Y8186" s="47">
        <v>42566</v>
      </c>
      <c r="Z8186" t="s">
        <v>28</v>
      </c>
      <c r="AA8186" t="s">
        <v>29</v>
      </c>
      <c r="AJ8186" s="47">
        <v>42536</v>
      </c>
      <c r="AK8186" t="s">
        <v>32</v>
      </c>
      <c r="AL8186">
        <v>0.12</v>
      </c>
      <c r="AM8186">
        <v>0.12</v>
      </c>
      <c r="AN8186">
        <v>89</v>
      </c>
      <c r="AO8186" s="47">
        <v>42566</v>
      </c>
      <c r="AP8186" t="s">
        <v>28</v>
      </c>
      <c r="AQ8186" t="s">
        <v>29</v>
      </c>
      <c r="AZ8186" s="47">
        <v>42536</v>
      </c>
      <c r="BA8186" t="s">
        <v>32</v>
      </c>
      <c r="BB8186">
        <v>8.42</v>
      </c>
      <c r="BC8186">
        <v>8.5</v>
      </c>
      <c r="BD8186">
        <v>89</v>
      </c>
      <c r="BE8186" s="47">
        <v>42566</v>
      </c>
      <c r="BF8186" t="s">
        <v>28</v>
      </c>
      <c r="BG8186" t="s">
        <v>29</v>
      </c>
    </row>
    <row r="8187" spans="20:59" x14ac:dyDescent="0.25">
      <c r="T8187" s="47">
        <v>42536</v>
      </c>
      <c r="U8187" t="s">
        <v>33</v>
      </c>
      <c r="V8187">
        <v>2.71</v>
      </c>
      <c r="W8187">
        <v>2.72</v>
      </c>
      <c r="X8187">
        <v>99</v>
      </c>
      <c r="Y8187" s="47">
        <v>42566</v>
      </c>
      <c r="Z8187" t="s">
        <v>28</v>
      </c>
      <c r="AA8187" t="s">
        <v>29</v>
      </c>
      <c r="AJ8187" s="47">
        <v>42536</v>
      </c>
      <c r="AK8187" t="s">
        <v>33</v>
      </c>
      <c r="AL8187">
        <v>0.01</v>
      </c>
      <c r="AM8187">
        <v>0.01</v>
      </c>
      <c r="AN8187">
        <v>99</v>
      </c>
      <c r="AO8187" s="47">
        <v>42566</v>
      </c>
      <c r="AP8187" t="s">
        <v>28</v>
      </c>
      <c r="AQ8187" t="s">
        <v>29</v>
      </c>
      <c r="AZ8187" s="47">
        <v>42536</v>
      </c>
      <c r="BA8187" t="s">
        <v>33</v>
      </c>
      <c r="BB8187">
        <v>2.71</v>
      </c>
      <c r="BC8187">
        <v>2.72</v>
      </c>
      <c r="BD8187">
        <v>99</v>
      </c>
      <c r="BE8187" s="47">
        <v>42566</v>
      </c>
      <c r="BF8187" t="s">
        <v>28</v>
      </c>
      <c r="BG8187" t="s">
        <v>29</v>
      </c>
    </row>
    <row r="8188" spans="20:59" x14ac:dyDescent="0.25">
      <c r="T8188" s="47">
        <v>42536</v>
      </c>
      <c r="U8188" t="s">
        <v>34</v>
      </c>
      <c r="V8188">
        <v>37.590000000000003</v>
      </c>
      <c r="W8188">
        <v>37.700000000000003</v>
      </c>
      <c r="X8188">
        <v>59</v>
      </c>
      <c r="Y8188" s="47">
        <v>42664</v>
      </c>
      <c r="Z8188" t="s">
        <v>28</v>
      </c>
      <c r="AA8188" t="s">
        <v>29</v>
      </c>
      <c r="AJ8188" s="47">
        <v>42536</v>
      </c>
      <c r="AK8188" t="s">
        <v>34</v>
      </c>
      <c r="AL8188">
        <v>16.829999999999998</v>
      </c>
      <c r="AM8188">
        <v>16.86</v>
      </c>
      <c r="AN8188">
        <v>59</v>
      </c>
      <c r="AO8188" s="47">
        <v>42664</v>
      </c>
      <c r="AP8188" t="s">
        <v>28</v>
      </c>
      <c r="AQ8188" t="s">
        <v>29</v>
      </c>
      <c r="AZ8188" s="47">
        <v>42536</v>
      </c>
      <c r="BA8188" t="s">
        <v>34</v>
      </c>
      <c r="BB8188">
        <v>37.590000000000003</v>
      </c>
      <c r="BC8188">
        <v>37.700000000000003</v>
      </c>
      <c r="BD8188">
        <v>59</v>
      </c>
      <c r="BE8188" s="47">
        <v>42664</v>
      </c>
      <c r="BF8188" t="s">
        <v>28</v>
      </c>
      <c r="BG8188" t="s">
        <v>29</v>
      </c>
    </row>
    <row r="8189" spans="20:59" x14ac:dyDescent="0.25">
      <c r="T8189" s="47">
        <v>42536</v>
      </c>
      <c r="U8189" t="s">
        <v>35</v>
      </c>
      <c r="V8189">
        <v>28.59</v>
      </c>
      <c r="W8189">
        <v>28.69</v>
      </c>
      <c r="X8189">
        <v>69</v>
      </c>
      <c r="Y8189" s="47">
        <v>42664</v>
      </c>
      <c r="Z8189" t="s">
        <v>28</v>
      </c>
      <c r="AA8189" t="s">
        <v>29</v>
      </c>
      <c r="AJ8189" s="47">
        <v>42536</v>
      </c>
      <c r="AK8189" t="s">
        <v>35</v>
      </c>
      <c r="AL8189">
        <v>9.35</v>
      </c>
      <c r="AM8189">
        <v>9.39</v>
      </c>
      <c r="AN8189">
        <v>69</v>
      </c>
      <c r="AO8189" s="47">
        <v>42664</v>
      </c>
      <c r="AP8189" t="s">
        <v>28</v>
      </c>
      <c r="AQ8189" t="s">
        <v>29</v>
      </c>
      <c r="AZ8189" s="47">
        <v>42536</v>
      </c>
      <c r="BA8189" t="s">
        <v>35</v>
      </c>
      <c r="BB8189">
        <v>28.59</v>
      </c>
      <c r="BC8189">
        <v>28.69</v>
      </c>
      <c r="BD8189">
        <v>69</v>
      </c>
      <c r="BE8189" s="47">
        <v>42664</v>
      </c>
      <c r="BF8189" t="s">
        <v>28</v>
      </c>
      <c r="BG8189" t="s">
        <v>29</v>
      </c>
    </row>
    <row r="8190" spans="20:59" x14ac:dyDescent="0.25">
      <c r="T8190" s="47">
        <v>42536</v>
      </c>
      <c r="U8190" t="s">
        <v>36</v>
      </c>
      <c r="V8190">
        <v>19.53</v>
      </c>
      <c r="W8190">
        <v>19.600000000000001</v>
      </c>
      <c r="X8190">
        <v>79</v>
      </c>
      <c r="Y8190" s="47">
        <v>42664</v>
      </c>
      <c r="Z8190" t="s">
        <v>28</v>
      </c>
      <c r="AA8190" t="s">
        <v>29</v>
      </c>
      <c r="AJ8190" s="47">
        <v>42536</v>
      </c>
      <c r="AK8190" t="s">
        <v>36</v>
      </c>
      <c r="AL8190">
        <v>4.41</v>
      </c>
      <c r="AM8190">
        <v>4.42</v>
      </c>
      <c r="AN8190">
        <v>79</v>
      </c>
      <c r="AO8190" s="47">
        <v>42664</v>
      </c>
      <c r="AP8190" t="s">
        <v>28</v>
      </c>
      <c r="AQ8190" t="s">
        <v>29</v>
      </c>
      <c r="AZ8190" s="47">
        <v>42536</v>
      </c>
      <c r="BA8190" t="s">
        <v>36</v>
      </c>
      <c r="BB8190">
        <v>19.53</v>
      </c>
      <c r="BC8190">
        <v>19.600000000000001</v>
      </c>
      <c r="BD8190">
        <v>79</v>
      </c>
      <c r="BE8190" s="47">
        <v>42664</v>
      </c>
      <c r="BF8190" t="s">
        <v>28</v>
      </c>
      <c r="BG8190" t="s">
        <v>29</v>
      </c>
    </row>
    <row r="8191" spans="20:59" x14ac:dyDescent="0.25">
      <c r="T8191" s="47">
        <v>42536</v>
      </c>
      <c r="U8191" t="s">
        <v>37</v>
      </c>
      <c r="V8191">
        <v>12.2</v>
      </c>
      <c r="W8191">
        <v>12.24</v>
      </c>
      <c r="X8191">
        <v>89</v>
      </c>
      <c r="Y8191" s="47">
        <v>42664</v>
      </c>
      <c r="Z8191" t="s">
        <v>28</v>
      </c>
      <c r="AA8191" t="s">
        <v>29</v>
      </c>
      <c r="AJ8191" s="47">
        <v>42536</v>
      </c>
      <c r="AK8191" t="s">
        <v>37</v>
      </c>
      <c r="AL8191">
        <v>1.9</v>
      </c>
      <c r="AM8191">
        <v>1.91</v>
      </c>
      <c r="AN8191">
        <v>89</v>
      </c>
      <c r="AO8191" s="47">
        <v>42664</v>
      </c>
      <c r="AP8191" t="s">
        <v>28</v>
      </c>
      <c r="AQ8191" t="s">
        <v>29</v>
      </c>
      <c r="AZ8191" s="47">
        <v>42536</v>
      </c>
      <c r="BA8191" t="s">
        <v>37</v>
      </c>
      <c r="BB8191">
        <v>12.2</v>
      </c>
      <c r="BC8191">
        <v>12.24</v>
      </c>
      <c r="BD8191">
        <v>89</v>
      </c>
      <c r="BE8191" s="47">
        <v>42664</v>
      </c>
      <c r="BF8191" t="s">
        <v>28</v>
      </c>
      <c r="BG8191" t="s">
        <v>29</v>
      </c>
    </row>
    <row r="8192" spans="20:59" x14ac:dyDescent="0.25">
      <c r="T8192" s="47">
        <v>42536</v>
      </c>
      <c r="U8192" t="s">
        <v>38</v>
      </c>
      <c r="V8192">
        <v>6.99</v>
      </c>
      <c r="W8192">
        <v>7.04</v>
      </c>
      <c r="X8192">
        <v>99</v>
      </c>
      <c r="Y8192" s="47">
        <v>42664</v>
      </c>
      <c r="Z8192" t="s">
        <v>28</v>
      </c>
      <c r="AA8192" t="s">
        <v>29</v>
      </c>
      <c r="AJ8192" s="47">
        <v>42536</v>
      </c>
      <c r="AK8192" t="s">
        <v>38</v>
      </c>
      <c r="AL8192">
        <v>0.72</v>
      </c>
      <c r="AM8192">
        <v>0.73</v>
      </c>
      <c r="AN8192">
        <v>99</v>
      </c>
      <c r="AO8192" s="47">
        <v>42664</v>
      </c>
      <c r="AP8192" t="s">
        <v>28</v>
      </c>
      <c r="AQ8192" t="s">
        <v>29</v>
      </c>
      <c r="AZ8192" s="47">
        <v>42536</v>
      </c>
      <c r="BA8192" t="s">
        <v>38</v>
      </c>
      <c r="BB8192">
        <v>6.99</v>
      </c>
      <c r="BC8192">
        <v>7.04</v>
      </c>
      <c r="BD8192">
        <v>99</v>
      </c>
      <c r="BE8192" s="47">
        <v>42664</v>
      </c>
      <c r="BF8192" t="s">
        <v>28</v>
      </c>
      <c r="BG8192" t="s">
        <v>29</v>
      </c>
    </row>
    <row r="8193" spans="20:59" x14ac:dyDescent="0.25">
      <c r="T8193" s="47">
        <v>42536</v>
      </c>
      <c r="U8193" t="s">
        <v>39</v>
      </c>
      <c r="V8193">
        <v>0</v>
      </c>
      <c r="W8193">
        <v>0</v>
      </c>
      <c r="X8193">
        <v>59</v>
      </c>
      <c r="Y8193" s="47">
        <v>42566</v>
      </c>
      <c r="Z8193" t="s">
        <v>40</v>
      </c>
      <c r="AA8193" t="s">
        <v>29</v>
      </c>
      <c r="AJ8193" s="47">
        <v>42536</v>
      </c>
      <c r="AK8193" t="s">
        <v>39</v>
      </c>
      <c r="AL8193">
        <v>0.02</v>
      </c>
      <c r="AM8193">
        <v>0.02</v>
      </c>
      <c r="AN8193">
        <v>59</v>
      </c>
      <c r="AO8193" s="47">
        <v>42566</v>
      </c>
      <c r="AP8193" t="s">
        <v>40</v>
      </c>
      <c r="AQ8193" t="s">
        <v>29</v>
      </c>
      <c r="AZ8193" s="47">
        <v>42536</v>
      </c>
      <c r="BA8193" t="s">
        <v>39</v>
      </c>
      <c r="BB8193">
        <v>0</v>
      </c>
      <c r="BC8193">
        <v>0</v>
      </c>
      <c r="BD8193">
        <v>59</v>
      </c>
      <c r="BE8193" s="47">
        <v>42566</v>
      </c>
      <c r="BF8193" t="s">
        <v>40</v>
      </c>
      <c r="BG8193" t="s">
        <v>29</v>
      </c>
    </row>
    <row r="8194" spans="20:59" x14ac:dyDescent="0.25">
      <c r="T8194" s="47">
        <v>42536</v>
      </c>
      <c r="U8194" t="s">
        <v>41</v>
      </c>
      <c r="V8194">
        <v>0</v>
      </c>
      <c r="W8194">
        <v>0</v>
      </c>
      <c r="X8194">
        <v>69</v>
      </c>
      <c r="Y8194" s="47">
        <v>42566</v>
      </c>
      <c r="Z8194" t="s">
        <v>40</v>
      </c>
      <c r="AA8194" t="s">
        <v>29</v>
      </c>
      <c r="AJ8194" s="47">
        <v>42536</v>
      </c>
      <c r="AK8194" t="s">
        <v>41</v>
      </c>
      <c r="AL8194">
        <v>0.87</v>
      </c>
      <c r="AM8194">
        <v>0.87</v>
      </c>
      <c r="AN8194">
        <v>69</v>
      </c>
      <c r="AO8194" s="47">
        <v>42566</v>
      </c>
      <c r="AP8194" t="s">
        <v>40</v>
      </c>
      <c r="AQ8194" t="s">
        <v>29</v>
      </c>
      <c r="AZ8194" s="47">
        <v>42536</v>
      </c>
      <c r="BA8194" t="s">
        <v>41</v>
      </c>
      <c r="BB8194">
        <v>0</v>
      </c>
      <c r="BC8194">
        <v>0</v>
      </c>
      <c r="BD8194">
        <v>69</v>
      </c>
      <c r="BE8194" s="47">
        <v>42566</v>
      </c>
      <c r="BF8194" t="s">
        <v>40</v>
      </c>
      <c r="BG8194" t="s">
        <v>29</v>
      </c>
    </row>
    <row r="8195" spans="20:59" x14ac:dyDescent="0.25">
      <c r="T8195" s="47">
        <v>42536</v>
      </c>
      <c r="U8195" t="s">
        <v>42</v>
      </c>
      <c r="V8195">
        <v>7.0000000000000007E-2</v>
      </c>
      <c r="W8195">
        <v>7.0000000000000007E-2</v>
      </c>
      <c r="X8195">
        <v>79</v>
      </c>
      <c r="Y8195" s="47">
        <v>42566</v>
      </c>
      <c r="Z8195" t="s">
        <v>40</v>
      </c>
      <c r="AA8195" t="s">
        <v>29</v>
      </c>
      <c r="AJ8195" s="47">
        <v>42536</v>
      </c>
      <c r="AK8195" t="s">
        <v>42</v>
      </c>
      <c r="AL8195">
        <v>5.63</v>
      </c>
      <c r="AM8195">
        <v>5.67</v>
      </c>
      <c r="AN8195">
        <v>79</v>
      </c>
      <c r="AO8195" s="47">
        <v>42566</v>
      </c>
      <c r="AP8195" t="s">
        <v>40</v>
      </c>
      <c r="AQ8195" t="s">
        <v>29</v>
      </c>
      <c r="AZ8195" s="47">
        <v>42536</v>
      </c>
      <c r="BA8195" t="s">
        <v>42</v>
      </c>
      <c r="BB8195">
        <v>7.0000000000000007E-2</v>
      </c>
      <c r="BC8195">
        <v>7.0000000000000007E-2</v>
      </c>
      <c r="BD8195">
        <v>79</v>
      </c>
      <c r="BE8195" s="47">
        <v>42566</v>
      </c>
      <c r="BF8195" t="s">
        <v>40</v>
      </c>
      <c r="BG8195" t="s">
        <v>29</v>
      </c>
    </row>
    <row r="8196" spans="20:59" x14ac:dyDescent="0.25">
      <c r="T8196" s="47">
        <v>42536</v>
      </c>
      <c r="U8196" t="s">
        <v>43</v>
      </c>
      <c r="V8196">
        <v>1.08</v>
      </c>
      <c r="W8196">
        <v>1.08</v>
      </c>
      <c r="X8196">
        <v>89</v>
      </c>
      <c r="Y8196" s="47">
        <v>42566</v>
      </c>
      <c r="Z8196" t="s">
        <v>40</v>
      </c>
      <c r="AA8196" t="s">
        <v>29</v>
      </c>
      <c r="AJ8196" s="47">
        <v>42536</v>
      </c>
      <c r="AK8196" t="s">
        <v>43</v>
      </c>
      <c r="AL8196">
        <v>14.23</v>
      </c>
      <c r="AM8196">
        <v>14.32</v>
      </c>
      <c r="AN8196">
        <v>89</v>
      </c>
      <c r="AO8196" s="47">
        <v>42566</v>
      </c>
      <c r="AP8196" t="s">
        <v>40</v>
      </c>
      <c r="AQ8196" t="s">
        <v>29</v>
      </c>
      <c r="AZ8196" s="47">
        <v>42536</v>
      </c>
      <c r="BA8196" t="s">
        <v>43</v>
      </c>
      <c r="BB8196">
        <v>1.08</v>
      </c>
      <c r="BC8196">
        <v>1.08</v>
      </c>
      <c r="BD8196">
        <v>89</v>
      </c>
      <c r="BE8196" s="47">
        <v>42566</v>
      </c>
      <c r="BF8196" t="s">
        <v>40</v>
      </c>
      <c r="BG8196" t="s">
        <v>29</v>
      </c>
    </row>
    <row r="8197" spans="20:59" x14ac:dyDescent="0.25">
      <c r="T8197" s="47">
        <v>42536</v>
      </c>
      <c r="U8197" t="s">
        <v>44</v>
      </c>
      <c r="V8197">
        <v>5.27</v>
      </c>
      <c r="W8197">
        <v>5.3</v>
      </c>
      <c r="X8197">
        <v>99</v>
      </c>
      <c r="Y8197" s="47">
        <v>42566</v>
      </c>
      <c r="Z8197" t="s">
        <v>40</v>
      </c>
      <c r="AA8197" t="s">
        <v>29</v>
      </c>
      <c r="AJ8197" s="47">
        <v>42536</v>
      </c>
      <c r="AK8197" t="s">
        <v>44</v>
      </c>
      <c r="AL8197">
        <v>23.87</v>
      </c>
      <c r="AM8197">
        <v>23.96</v>
      </c>
      <c r="AN8197">
        <v>99</v>
      </c>
      <c r="AO8197" s="47">
        <v>42566</v>
      </c>
      <c r="AP8197" t="s">
        <v>40</v>
      </c>
      <c r="AQ8197" t="s">
        <v>29</v>
      </c>
      <c r="AZ8197" s="47">
        <v>42536</v>
      </c>
      <c r="BA8197" t="s">
        <v>44</v>
      </c>
      <c r="BB8197">
        <v>5.27</v>
      </c>
      <c r="BC8197">
        <v>5.3</v>
      </c>
      <c r="BD8197">
        <v>99</v>
      </c>
      <c r="BE8197" s="47">
        <v>42566</v>
      </c>
      <c r="BF8197" t="s">
        <v>40</v>
      </c>
      <c r="BG8197" t="s">
        <v>29</v>
      </c>
    </row>
    <row r="8198" spans="20:59" x14ac:dyDescent="0.25">
      <c r="T8198" s="47">
        <v>42536</v>
      </c>
      <c r="U8198" t="s">
        <v>45</v>
      </c>
      <c r="V8198">
        <v>0.04</v>
      </c>
      <c r="W8198">
        <v>0.04</v>
      </c>
      <c r="X8198">
        <v>59</v>
      </c>
      <c r="Y8198" s="47">
        <v>42664</v>
      </c>
      <c r="Z8198" t="s">
        <v>40</v>
      </c>
      <c r="AA8198" t="s">
        <v>29</v>
      </c>
      <c r="AJ8198" s="47">
        <v>42536</v>
      </c>
      <c r="AK8198" t="s">
        <v>45</v>
      </c>
      <c r="AL8198">
        <v>0.78</v>
      </c>
      <c r="AM8198">
        <v>0.79</v>
      </c>
      <c r="AN8198">
        <v>59</v>
      </c>
      <c r="AO8198" s="47">
        <v>42664</v>
      </c>
      <c r="AP8198" t="s">
        <v>40</v>
      </c>
      <c r="AQ8198" t="s">
        <v>29</v>
      </c>
      <c r="AZ8198" s="47">
        <v>42536</v>
      </c>
      <c r="BA8198" t="s">
        <v>45</v>
      </c>
      <c r="BB8198">
        <v>0.04</v>
      </c>
      <c r="BC8198">
        <v>0.04</v>
      </c>
      <c r="BD8198">
        <v>59</v>
      </c>
      <c r="BE8198" s="47">
        <v>42664</v>
      </c>
      <c r="BF8198" t="s">
        <v>40</v>
      </c>
      <c r="BG8198" t="s">
        <v>29</v>
      </c>
    </row>
    <row r="8199" spans="20:59" x14ac:dyDescent="0.25">
      <c r="T8199" s="47">
        <v>42536</v>
      </c>
      <c r="U8199" t="s">
        <v>46</v>
      </c>
      <c r="V8199">
        <v>0.33</v>
      </c>
      <c r="W8199">
        <v>0.33</v>
      </c>
      <c r="X8199">
        <v>69</v>
      </c>
      <c r="Y8199" s="47">
        <v>42664</v>
      </c>
      <c r="Z8199" t="s">
        <v>40</v>
      </c>
      <c r="AA8199" t="s">
        <v>29</v>
      </c>
      <c r="AJ8199" s="47">
        <v>42536</v>
      </c>
      <c r="AK8199" t="s">
        <v>46</v>
      </c>
      <c r="AL8199">
        <v>3.34</v>
      </c>
      <c r="AM8199">
        <v>3.36</v>
      </c>
      <c r="AN8199">
        <v>69</v>
      </c>
      <c r="AO8199" s="47">
        <v>42664</v>
      </c>
      <c r="AP8199" t="s">
        <v>40</v>
      </c>
      <c r="AQ8199" t="s">
        <v>29</v>
      </c>
      <c r="AZ8199" s="47">
        <v>42536</v>
      </c>
      <c r="BA8199" t="s">
        <v>46</v>
      </c>
      <c r="BB8199">
        <v>0.33</v>
      </c>
      <c r="BC8199">
        <v>0.33</v>
      </c>
      <c r="BD8199">
        <v>69</v>
      </c>
      <c r="BE8199" s="47">
        <v>42664</v>
      </c>
      <c r="BF8199" t="s">
        <v>40</v>
      </c>
      <c r="BG8199" t="s">
        <v>29</v>
      </c>
    </row>
    <row r="8200" spans="20:59" x14ac:dyDescent="0.25">
      <c r="T8200" s="47">
        <v>42536</v>
      </c>
      <c r="U8200" t="s">
        <v>47</v>
      </c>
      <c r="V8200">
        <v>1.46</v>
      </c>
      <c r="W8200">
        <v>1.46</v>
      </c>
      <c r="X8200">
        <v>79</v>
      </c>
      <c r="Y8200" s="47">
        <v>42664</v>
      </c>
      <c r="Z8200" t="s">
        <v>40</v>
      </c>
      <c r="AA8200" t="s">
        <v>29</v>
      </c>
      <c r="AJ8200" s="47">
        <v>42536</v>
      </c>
      <c r="AK8200" t="s">
        <v>47</v>
      </c>
      <c r="AL8200">
        <v>8.2799999999999994</v>
      </c>
      <c r="AM8200">
        <v>8.3000000000000007</v>
      </c>
      <c r="AN8200">
        <v>79</v>
      </c>
      <c r="AO8200" s="47">
        <v>42664</v>
      </c>
      <c r="AP8200" t="s">
        <v>40</v>
      </c>
      <c r="AQ8200" t="s">
        <v>29</v>
      </c>
      <c r="AZ8200" s="47">
        <v>42536</v>
      </c>
      <c r="BA8200" t="s">
        <v>47</v>
      </c>
      <c r="BB8200">
        <v>1.46</v>
      </c>
      <c r="BC8200">
        <v>1.46</v>
      </c>
      <c r="BD8200">
        <v>79</v>
      </c>
      <c r="BE8200" s="47">
        <v>42664</v>
      </c>
      <c r="BF8200" t="s">
        <v>40</v>
      </c>
      <c r="BG8200" t="s">
        <v>29</v>
      </c>
    </row>
    <row r="8201" spans="20:59" x14ac:dyDescent="0.25">
      <c r="T8201" s="47">
        <v>42536</v>
      </c>
      <c r="U8201" t="s">
        <v>48</v>
      </c>
      <c r="V8201">
        <v>4.22</v>
      </c>
      <c r="W8201">
        <v>4.25</v>
      </c>
      <c r="X8201">
        <v>89</v>
      </c>
      <c r="Y8201" s="47">
        <v>42664</v>
      </c>
      <c r="Z8201" t="s">
        <v>40</v>
      </c>
      <c r="AA8201" t="s">
        <v>29</v>
      </c>
      <c r="AJ8201" s="47">
        <v>42536</v>
      </c>
      <c r="AK8201" t="s">
        <v>48</v>
      </c>
      <c r="AL8201">
        <v>15.74</v>
      </c>
      <c r="AM8201">
        <v>15.87</v>
      </c>
      <c r="AN8201">
        <v>89</v>
      </c>
      <c r="AO8201" s="47">
        <v>42664</v>
      </c>
      <c r="AP8201" t="s">
        <v>40</v>
      </c>
      <c r="AQ8201" t="s">
        <v>29</v>
      </c>
      <c r="AZ8201" s="47">
        <v>42536</v>
      </c>
      <c r="BA8201" t="s">
        <v>48</v>
      </c>
      <c r="BB8201">
        <v>4.22</v>
      </c>
      <c r="BC8201">
        <v>4.25</v>
      </c>
      <c r="BD8201">
        <v>89</v>
      </c>
      <c r="BE8201" s="47">
        <v>42664</v>
      </c>
      <c r="BF8201" t="s">
        <v>40</v>
      </c>
      <c r="BG8201" t="s">
        <v>29</v>
      </c>
    </row>
    <row r="8202" spans="20:59" x14ac:dyDescent="0.25">
      <c r="T8202" s="47">
        <v>42536</v>
      </c>
      <c r="U8202" t="s">
        <v>49</v>
      </c>
      <c r="V8202">
        <v>8.73</v>
      </c>
      <c r="W8202">
        <v>8.7899999999999991</v>
      </c>
      <c r="X8202">
        <v>99</v>
      </c>
      <c r="Y8202" s="47">
        <v>42664</v>
      </c>
      <c r="Z8202" t="s">
        <v>40</v>
      </c>
      <c r="AA8202" t="s">
        <v>29</v>
      </c>
      <c r="AJ8202" s="47">
        <v>42536</v>
      </c>
      <c r="AK8202" t="s">
        <v>49</v>
      </c>
      <c r="AL8202">
        <v>24.66</v>
      </c>
      <c r="AM8202">
        <v>24.76</v>
      </c>
      <c r="AN8202">
        <v>99</v>
      </c>
      <c r="AO8202" s="47">
        <v>42664</v>
      </c>
      <c r="AP8202" t="s">
        <v>40</v>
      </c>
      <c r="AQ8202" t="s">
        <v>29</v>
      </c>
      <c r="AZ8202" s="47">
        <v>42536</v>
      </c>
      <c r="BA8202" t="s">
        <v>49</v>
      </c>
      <c r="BB8202">
        <v>8.73</v>
      </c>
      <c r="BC8202">
        <v>8.7899999999999991</v>
      </c>
      <c r="BD8202">
        <v>99</v>
      </c>
      <c r="BE8202" s="47">
        <v>42664</v>
      </c>
      <c r="BF8202" t="s">
        <v>40</v>
      </c>
      <c r="BG8202" t="s">
        <v>29</v>
      </c>
    </row>
    <row r="8203" spans="20:59" x14ac:dyDescent="0.25">
      <c r="T8203" s="47">
        <v>42536</v>
      </c>
      <c r="U8203" t="s">
        <v>71</v>
      </c>
      <c r="V8203">
        <v>107.03</v>
      </c>
      <c r="W8203">
        <v>107.72</v>
      </c>
      <c r="X8203">
        <v>243</v>
      </c>
      <c r="Y8203" s="47">
        <v>42566</v>
      </c>
      <c r="Z8203" t="s">
        <v>28</v>
      </c>
      <c r="AA8203" t="s">
        <v>72</v>
      </c>
      <c r="AJ8203" s="47">
        <v>42536</v>
      </c>
      <c r="AK8203" t="s">
        <v>71</v>
      </c>
      <c r="AL8203">
        <v>89.21</v>
      </c>
      <c r="AM8203">
        <v>89.95</v>
      </c>
      <c r="AN8203">
        <v>243</v>
      </c>
      <c r="AO8203" s="47">
        <v>42566</v>
      </c>
      <c r="AP8203" t="s">
        <v>28</v>
      </c>
      <c r="AQ8203" t="s">
        <v>72</v>
      </c>
      <c r="AZ8203" s="47">
        <v>42536</v>
      </c>
      <c r="BA8203" t="s">
        <v>71</v>
      </c>
      <c r="BB8203">
        <v>107.03</v>
      </c>
      <c r="BC8203">
        <v>107.72</v>
      </c>
      <c r="BD8203">
        <v>243</v>
      </c>
      <c r="BE8203" s="47">
        <v>42566</v>
      </c>
      <c r="BF8203" t="s">
        <v>28</v>
      </c>
      <c r="BG8203" t="s">
        <v>72</v>
      </c>
    </row>
    <row r="8204" spans="20:59" x14ac:dyDescent="0.25">
      <c r="T8204" s="47">
        <v>42536</v>
      </c>
      <c r="U8204" t="s">
        <v>73</v>
      </c>
      <c r="V8204">
        <v>57.42</v>
      </c>
      <c r="W8204">
        <v>57.97</v>
      </c>
      <c r="X8204">
        <v>293</v>
      </c>
      <c r="Y8204" s="47">
        <v>42566</v>
      </c>
      <c r="Z8204" t="s">
        <v>28</v>
      </c>
      <c r="AA8204" t="s">
        <v>72</v>
      </c>
      <c r="AJ8204" s="47">
        <v>42536</v>
      </c>
      <c r="AK8204" t="s">
        <v>73</v>
      </c>
      <c r="AL8204">
        <v>40.340000000000003</v>
      </c>
      <c r="AM8204">
        <v>40.42</v>
      </c>
      <c r="AN8204">
        <v>293</v>
      </c>
      <c r="AO8204" s="47">
        <v>42566</v>
      </c>
      <c r="AP8204" t="s">
        <v>28</v>
      </c>
      <c r="AQ8204" t="s">
        <v>72</v>
      </c>
      <c r="AZ8204" s="47">
        <v>42536</v>
      </c>
      <c r="BA8204" t="s">
        <v>73</v>
      </c>
      <c r="BB8204">
        <v>57.42</v>
      </c>
      <c r="BC8204">
        <v>57.97</v>
      </c>
      <c r="BD8204">
        <v>293</v>
      </c>
      <c r="BE8204" s="47">
        <v>42566</v>
      </c>
      <c r="BF8204" t="s">
        <v>28</v>
      </c>
      <c r="BG8204" t="s">
        <v>72</v>
      </c>
    </row>
    <row r="8205" spans="20:59" x14ac:dyDescent="0.25">
      <c r="T8205" s="47">
        <v>42536</v>
      </c>
      <c r="U8205" t="s">
        <v>74</v>
      </c>
      <c r="V8205">
        <v>16.07</v>
      </c>
      <c r="W8205">
        <v>16.18</v>
      </c>
      <c r="X8205">
        <v>343</v>
      </c>
      <c r="Y8205" s="47">
        <v>42566</v>
      </c>
      <c r="Z8205" t="s">
        <v>28</v>
      </c>
      <c r="AA8205" t="s">
        <v>72</v>
      </c>
      <c r="AJ8205" s="47">
        <v>42536</v>
      </c>
      <c r="AK8205" t="s">
        <v>74</v>
      </c>
      <c r="AL8205">
        <v>7.35</v>
      </c>
      <c r="AM8205">
        <v>7.39</v>
      </c>
      <c r="AN8205">
        <v>343</v>
      </c>
      <c r="AO8205" s="47">
        <v>42566</v>
      </c>
      <c r="AP8205" t="s">
        <v>28</v>
      </c>
      <c r="AQ8205" t="s">
        <v>72</v>
      </c>
      <c r="AZ8205" s="47">
        <v>42536</v>
      </c>
      <c r="BA8205" t="s">
        <v>74</v>
      </c>
      <c r="BB8205">
        <v>16.07</v>
      </c>
      <c r="BC8205">
        <v>16.18</v>
      </c>
      <c r="BD8205">
        <v>343</v>
      </c>
      <c r="BE8205" s="47">
        <v>42566</v>
      </c>
      <c r="BF8205" t="s">
        <v>28</v>
      </c>
      <c r="BG8205" t="s">
        <v>72</v>
      </c>
    </row>
    <row r="8206" spans="20:59" x14ac:dyDescent="0.25">
      <c r="T8206" s="47">
        <v>42536</v>
      </c>
      <c r="U8206" t="s">
        <v>75</v>
      </c>
      <c r="V8206">
        <v>1.35</v>
      </c>
      <c r="W8206">
        <v>1.36</v>
      </c>
      <c r="X8206">
        <v>393</v>
      </c>
      <c r="Y8206" s="47">
        <v>42566</v>
      </c>
      <c r="Z8206" t="s">
        <v>28</v>
      </c>
      <c r="AA8206" t="s">
        <v>72</v>
      </c>
      <c r="AJ8206" s="47">
        <v>42536</v>
      </c>
      <c r="AK8206" t="s">
        <v>75</v>
      </c>
      <c r="AL8206">
        <v>0.32</v>
      </c>
      <c r="AM8206">
        <v>0.33</v>
      </c>
      <c r="AN8206">
        <v>393</v>
      </c>
      <c r="AO8206" s="47">
        <v>42566</v>
      </c>
      <c r="AP8206" t="s">
        <v>28</v>
      </c>
      <c r="AQ8206" t="s">
        <v>72</v>
      </c>
      <c r="AZ8206" s="47">
        <v>42536</v>
      </c>
      <c r="BA8206" t="s">
        <v>75</v>
      </c>
      <c r="BB8206">
        <v>1.35</v>
      </c>
      <c r="BC8206">
        <v>1.36</v>
      </c>
      <c r="BD8206">
        <v>393</v>
      </c>
      <c r="BE8206" s="47">
        <v>42566</v>
      </c>
      <c r="BF8206" t="s">
        <v>28</v>
      </c>
      <c r="BG8206" t="s">
        <v>72</v>
      </c>
    </row>
    <row r="8207" spans="20:59" x14ac:dyDescent="0.25">
      <c r="T8207" s="47">
        <v>42536</v>
      </c>
      <c r="U8207" t="s">
        <v>76</v>
      </c>
      <c r="V8207">
        <v>0.03</v>
      </c>
      <c r="W8207">
        <v>0.03</v>
      </c>
      <c r="X8207">
        <v>443</v>
      </c>
      <c r="Y8207" s="47">
        <v>42566</v>
      </c>
      <c r="Z8207" t="s">
        <v>28</v>
      </c>
      <c r="AA8207" t="s">
        <v>72</v>
      </c>
      <c r="AJ8207" s="47">
        <v>42536</v>
      </c>
      <c r="AK8207" t="s">
        <v>76</v>
      </c>
      <c r="AL8207">
        <v>0</v>
      </c>
      <c r="AM8207">
        <v>0</v>
      </c>
      <c r="AN8207">
        <v>443</v>
      </c>
      <c r="AO8207" s="47">
        <v>42566</v>
      </c>
      <c r="AP8207" t="s">
        <v>28</v>
      </c>
      <c r="AQ8207" t="s">
        <v>72</v>
      </c>
      <c r="AZ8207" s="47">
        <v>42536</v>
      </c>
      <c r="BA8207" t="s">
        <v>76</v>
      </c>
      <c r="BB8207">
        <v>0.03</v>
      </c>
      <c r="BC8207">
        <v>0.03</v>
      </c>
      <c r="BD8207">
        <v>443</v>
      </c>
      <c r="BE8207" s="47">
        <v>42566</v>
      </c>
      <c r="BF8207" t="s">
        <v>28</v>
      </c>
      <c r="BG8207" t="s">
        <v>72</v>
      </c>
    </row>
    <row r="8208" spans="20:59" x14ac:dyDescent="0.25">
      <c r="T8208" s="47">
        <v>42536</v>
      </c>
      <c r="U8208" t="s">
        <v>77</v>
      </c>
      <c r="V8208">
        <v>109.92</v>
      </c>
      <c r="W8208">
        <v>110.37</v>
      </c>
      <c r="X8208">
        <v>243</v>
      </c>
      <c r="Y8208" s="47">
        <v>42664</v>
      </c>
      <c r="Z8208" t="s">
        <v>28</v>
      </c>
      <c r="AA8208" t="s">
        <v>72</v>
      </c>
      <c r="AJ8208" s="47">
        <v>42536</v>
      </c>
      <c r="AK8208" t="s">
        <v>77</v>
      </c>
      <c r="AL8208">
        <v>92.69</v>
      </c>
      <c r="AM8208">
        <v>93.01</v>
      </c>
      <c r="AN8208">
        <v>243</v>
      </c>
      <c r="AO8208" s="47">
        <v>42664</v>
      </c>
      <c r="AP8208" t="s">
        <v>28</v>
      </c>
      <c r="AQ8208" t="s">
        <v>72</v>
      </c>
      <c r="AZ8208" s="47">
        <v>42536</v>
      </c>
      <c r="BA8208" t="s">
        <v>77</v>
      </c>
      <c r="BB8208">
        <v>109.92</v>
      </c>
      <c r="BC8208">
        <v>110.37</v>
      </c>
      <c r="BD8208">
        <v>243</v>
      </c>
      <c r="BE8208" s="47">
        <v>42664</v>
      </c>
      <c r="BF8208" t="s">
        <v>28</v>
      </c>
      <c r="BG8208" t="s">
        <v>72</v>
      </c>
    </row>
    <row r="8209" spans="20:59" x14ac:dyDescent="0.25">
      <c r="T8209" s="47">
        <v>42536</v>
      </c>
      <c r="U8209" t="s">
        <v>78</v>
      </c>
      <c r="V8209">
        <v>62.27</v>
      </c>
      <c r="W8209">
        <v>62.41</v>
      </c>
      <c r="X8209">
        <v>293</v>
      </c>
      <c r="Y8209" s="47">
        <v>42664</v>
      </c>
      <c r="Z8209" t="s">
        <v>28</v>
      </c>
      <c r="AA8209" t="s">
        <v>72</v>
      </c>
      <c r="AJ8209" s="47">
        <v>42536</v>
      </c>
      <c r="AK8209" t="s">
        <v>78</v>
      </c>
      <c r="AL8209">
        <v>48.92</v>
      </c>
      <c r="AM8209">
        <v>49.25</v>
      </c>
      <c r="AN8209">
        <v>293</v>
      </c>
      <c r="AO8209" s="47">
        <v>42664</v>
      </c>
      <c r="AP8209" t="s">
        <v>28</v>
      </c>
      <c r="AQ8209" t="s">
        <v>72</v>
      </c>
      <c r="AZ8209" s="47">
        <v>42536</v>
      </c>
      <c r="BA8209" t="s">
        <v>78</v>
      </c>
      <c r="BB8209">
        <v>62.27</v>
      </c>
      <c r="BC8209">
        <v>62.41</v>
      </c>
      <c r="BD8209">
        <v>293</v>
      </c>
      <c r="BE8209" s="47">
        <v>42664</v>
      </c>
      <c r="BF8209" t="s">
        <v>28</v>
      </c>
      <c r="BG8209" t="s">
        <v>72</v>
      </c>
    </row>
    <row r="8210" spans="20:59" x14ac:dyDescent="0.25">
      <c r="T8210" s="47">
        <v>42536</v>
      </c>
      <c r="U8210" t="s">
        <v>79</v>
      </c>
      <c r="V8210">
        <v>29.09</v>
      </c>
      <c r="W8210">
        <v>29.2</v>
      </c>
      <c r="X8210">
        <v>343</v>
      </c>
      <c r="Y8210" s="47">
        <v>42664</v>
      </c>
      <c r="Z8210" t="s">
        <v>28</v>
      </c>
      <c r="AA8210" t="s">
        <v>72</v>
      </c>
      <c r="AJ8210" s="47">
        <v>42536</v>
      </c>
      <c r="AK8210" t="s">
        <v>79</v>
      </c>
      <c r="AL8210">
        <v>19.73</v>
      </c>
      <c r="AM8210">
        <v>19.739999999999998</v>
      </c>
      <c r="AN8210">
        <v>343</v>
      </c>
      <c r="AO8210" s="47">
        <v>42664</v>
      </c>
      <c r="AP8210" t="s">
        <v>28</v>
      </c>
      <c r="AQ8210" t="s">
        <v>72</v>
      </c>
      <c r="AZ8210" s="47">
        <v>42536</v>
      </c>
      <c r="BA8210" t="s">
        <v>79</v>
      </c>
      <c r="BB8210">
        <v>29.09</v>
      </c>
      <c r="BC8210">
        <v>29.2</v>
      </c>
      <c r="BD8210">
        <v>343</v>
      </c>
      <c r="BE8210" s="47">
        <v>42664</v>
      </c>
      <c r="BF8210" t="s">
        <v>28</v>
      </c>
      <c r="BG8210" t="s">
        <v>72</v>
      </c>
    </row>
    <row r="8211" spans="20:59" x14ac:dyDescent="0.25">
      <c r="T8211" s="47">
        <v>42536</v>
      </c>
      <c r="U8211" t="s">
        <v>80</v>
      </c>
      <c r="V8211">
        <v>10.91</v>
      </c>
      <c r="W8211">
        <v>10.93</v>
      </c>
      <c r="X8211">
        <v>393</v>
      </c>
      <c r="Y8211" s="47">
        <v>42664</v>
      </c>
      <c r="Z8211" t="s">
        <v>28</v>
      </c>
      <c r="AA8211" t="s">
        <v>72</v>
      </c>
      <c r="AJ8211" s="47">
        <v>42536</v>
      </c>
      <c r="AK8211" t="s">
        <v>80</v>
      </c>
      <c r="AL8211">
        <v>6.45</v>
      </c>
      <c r="AM8211">
        <v>6.49</v>
      </c>
      <c r="AN8211">
        <v>393</v>
      </c>
      <c r="AO8211" s="47">
        <v>42664</v>
      </c>
      <c r="AP8211" t="s">
        <v>28</v>
      </c>
      <c r="AQ8211" t="s">
        <v>72</v>
      </c>
      <c r="AZ8211" s="47">
        <v>42536</v>
      </c>
      <c r="BA8211" t="s">
        <v>80</v>
      </c>
      <c r="BB8211">
        <v>10.91</v>
      </c>
      <c r="BC8211">
        <v>10.93</v>
      </c>
      <c r="BD8211">
        <v>393</v>
      </c>
      <c r="BE8211" s="47">
        <v>42664</v>
      </c>
      <c r="BF8211" t="s">
        <v>28</v>
      </c>
      <c r="BG8211" t="s">
        <v>72</v>
      </c>
    </row>
    <row r="8212" spans="20:59" x14ac:dyDescent="0.25">
      <c r="T8212" s="47">
        <v>42536</v>
      </c>
      <c r="U8212" t="s">
        <v>81</v>
      </c>
      <c r="V8212">
        <v>3.2</v>
      </c>
      <c r="W8212">
        <v>3.21</v>
      </c>
      <c r="X8212">
        <v>443</v>
      </c>
      <c r="Y8212" s="47">
        <v>42664</v>
      </c>
      <c r="Z8212" t="s">
        <v>28</v>
      </c>
      <c r="AA8212" t="s">
        <v>72</v>
      </c>
      <c r="AJ8212" s="47">
        <v>42536</v>
      </c>
      <c r="AK8212" t="s">
        <v>81</v>
      </c>
      <c r="AL8212">
        <v>1.68</v>
      </c>
      <c r="AM8212">
        <v>1.69</v>
      </c>
      <c r="AN8212">
        <v>443</v>
      </c>
      <c r="AO8212" s="47">
        <v>42664</v>
      </c>
      <c r="AP8212" t="s">
        <v>28</v>
      </c>
      <c r="AQ8212" t="s">
        <v>72</v>
      </c>
      <c r="AZ8212" s="47">
        <v>42536</v>
      </c>
      <c r="BA8212" t="s">
        <v>81</v>
      </c>
      <c r="BB8212">
        <v>3.2</v>
      </c>
      <c r="BC8212">
        <v>3.21</v>
      </c>
      <c r="BD8212">
        <v>443</v>
      </c>
      <c r="BE8212" s="47">
        <v>42664</v>
      </c>
      <c r="BF8212" t="s">
        <v>28</v>
      </c>
      <c r="BG8212" t="s">
        <v>72</v>
      </c>
    </row>
    <row r="8213" spans="20:59" x14ac:dyDescent="0.25">
      <c r="T8213" s="47">
        <v>42536</v>
      </c>
      <c r="U8213" t="s">
        <v>82</v>
      </c>
      <c r="V8213">
        <v>0</v>
      </c>
      <c r="W8213">
        <v>0</v>
      </c>
      <c r="X8213">
        <v>243</v>
      </c>
      <c r="Y8213" s="47">
        <v>42566</v>
      </c>
      <c r="Z8213" t="s">
        <v>40</v>
      </c>
      <c r="AA8213" t="s">
        <v>72</v>
      </c>
      <c r="AJ8213" s="47">
        <v>42536</v>
      </c>
      <c r="AK8213" t="s">
        <v>82</v>
      </c>
      <c r="AL8213">
        <v>0</v>
      </c>
      <c r="AM8213">
        <v>0</v>
      </c>
      <c r="AN8213">
        <v>243</v>
      </c>
      <c r="AO8213" s="47">
        <v>42566</v>
      </c>
      <c r="AP8213" t="s">
        <v>40</v>
      </c>
      <c r="AQ8213" t="s">
        <v>72</v>
      </c>
      <c r="AZ8213" s="47">
        <v>42536</v>
      </c>
      <c r="BA8213" t="s">
        <v>82</v>
      </c>
      <c r="BB8213">
        <v>0</v>
      </c>
      <c r="BC8213">
        <v>0</v>
      </c>
      <c r="BD8213">
        <v>243</v>
      </c>
      <c r="BE8213" s="47">
        <v>42566</v>
      </c>
      <c r="BF8213" t="s">
        <v>40</v>
      </c>
      <c r="BG8213" t="s">
        <v>72</v>
      </c>
    </row>
    <row r="8214" spans="20:59" x14ac:dyDescent="0.25">
      <c r="T8214" s="47">
        <v>42536</v>
      </c>
      <c r="U8214" t="s">
        <v>83</v>
      </c>
      <c r="V8214">
        <v>0.18</v>
      </c>
      <c r="W8214">
        <v>0.18</v>
      </c>
      <c r="X8214">
        <v>293</v>
      </c>
      <c r="Y8214" s="47">
        <v>42566</v>
      </c>
      <c r="Z8214" t="s">
        <v>40</v>
      </c>
      <c r="AA8214" t="s">
        <v>72</v>
      </c>
      <c r="AJ8214" s="47">
        <v>42536</v>
      </c>
      <c r="AK8214" t="s">
        <v>83</v>
      </c>
      <c r="AL8214">
        <v>0.77</v>
      </c>
      <c r="AM8214">
        <v>0.78</v>
      </c>
      <c r="AN8214">
        <v>293</v>
      </c>
      <c r="AO8214" s="47">
        <v>42566</v>
      </c>
      <c r="AP8214" t="s">
        <v>40</v>
      </c>
      <c r="AQ8214" t="s">
        <v>72</v>
      </c>
      <c r="AZ8214" s="47">
        <v>42536</v>
      </c>
      <c r="BA8214" t="s">
        <v>83</v>
      </c>
      <c r="BB8214">
        <v>0.18</v>
      </c>
      <c r="BC8214">
        <v>0.18</v>
      </c>
      <c r="BD8214">
        <v>293</v>
      </c>
      <c r="BE8214" s="47">
        <v>42566</v>
      </c>
      <c r="BF8214" t="s">
        <v>40</v>
      </c>
      <c r="BG8214" t="s">
        <v>72</v>
      </c>
    </row>
    <row r="8215" spans="20:59" x14ac:dyDescent="0.25">
      <c r="T8215" s="47">
        <v>42536</v>
      </c>
      <c r="U8215" t="s">
        <v>84</v>
      </c>
      <c r="V8215">
        <v>8.41</v>
      </c>
      <c r="W8215">
        <v>8.44</v>
      </c>
      <c r="X8215">
        <v>343</v>
      </c>
      <c r="Y8215" s="47">
        <v>42566</v>
      </c>
      <c r="Z8215" t="s">
        <v>40</v>
      </c>
      <c r="AA8215" t="s">
        <v>72</v>
      </c>
      <c r="AJ8215" s="47">
        <v>42536</v>
      </c>
      <c r="AK8215" t="s">
        <v>84</v>
      </c>
      <c r="AL8215">
        <v>16.649999999999999</v>
      </c>
      <c r="AM8215">
        <v>16.72</v>
      </c>
      <c r="AN8215">
        <v>343</v>
      </c>
      <c r="AO8215" s="47">
        <v>42566</v>
      </c>
      <c r="AP8215" t="s">
        <v>40</v>
      </c>
      <c r="AQ8215" t="s">
        <v>72</v>
      </c>
      <c r="AZ8215" s="47">
        <v>42536</v>
      </c>
      <c r="BA8215" t="s">
        <v>84</v>
      </c>
      <c r="BB8215">
        <v>8.41</v>
      </c>
      <c r="BC8215">
        <v>8.44</v>
      </c>
      <c r="BD8215">
        <v>343</v>
      </c>
      <c r="BE8215" s="47">
        <v>42566</v>
      </c>
      <c r="BF8215" t="s">
        <v>40</v>
      </c>
      <c r="BG8215" t="s">
        <v>72</v>
      </c>
    </row>
    <row r="8216" spans="20:59" x14ac:dyDescent="0.25">
      <c r="T8216" s="47">
        <v>42536</v>
      </c>
      <c r="U8216" t="s">
        <v>85</v>
      </c>
      <c r="V8216">
        <v>43.11</v>
      </c>
      <c r="W8216">
        <v>43.28</v>
      </c>
      <c r="X8216">
        <v>393</v>
      </c>
      <c r="Y8216" s="47">
        <v>42566</v>
      </c>
      <c r="Z8216" t="s">
        <v>40</v>
      </c>
      <c r="AA8216" t="s">
        <v>72</v>
      </c>
      <c r="AJ8216" s="47">
        <v>42536</v>
      </c>
      <c r="AK8216" t="s">
        <v>85</v>
      </c>
      <c r="AL8216">
        <v>58.78</v>
      </c>
      <c r="AM8216">
        <v>59.18</v>
      </c>
      <c r="AN8216">
        <v>393</v>
      </c>
      <c r="AO8216" s="47">
        <v>42566</v>
      </c>
      <c r="AP8216" t="s">
        <v>40</v>
      </c>
      <c r="AQ8216" t="s">
        <v>72</v>
      </c>
      <c r="AZ8216" s="47">
        <v>42536</v>
      </c>
      <c r="BA8216" t="s">
        <v>85</v>
      </c>
      <c r="BB8216">
        <v>43.11</v>
      </c>
      <c r="BC8216">
        <v>43.28</v>
      </c>
      <c r="BD8216">
        <v>393</v>
      </c>
      <c r="BE8216" s="47">
        <v>42566</v>
      </c>
      <c r="BF8216" t="s">
        <v>40</v>
      </c>
      <c r="BG8216" t="s">
        <v>72</v>
      </c>
    </row>
    <row r="8217" spans="20:59" x14ac:dyDescent="0.25">
      <c r="T8217" s="47">
        <v>42536</v>
      </c>
      <c r="U8217" t="s">
        <v>86</v>
      </c>
      <c r="V8217">
        <v>91.63</v>
      </c>
      <c r="W8217">
        <v>92.01</v>
      </c>
      <c r="X8217">
        <v>443</v>
      </c>
      <c r="Y8217" s="47">
        <v>42566</v>
      </c>
      <c r="Z8217" t="s">
        <v>40</v>
      </c>
      <c r="AA8217" t="s">
        <v>72</v>
      </c>
      <c r="AJ8217" s="47">
        <v>42536</v>
      </c>
      <c r="AK8217" t="s">
        <v>86</v>
      </c>
      <c r="AL8217">
        <v>107.83</v>
      </c>
      <c r="AM8217">
        <v>108.62</v>
      </c>
      <c r="AN8217">
        <v>443</v>
      </c>
      <c r="AO8217" s="47">
        <v>42566</v>
      </c>
      <c r="AP8217" t="s">
        <v>40</v>
      </c>
      <c r="AQ8217" t="s">
        <v>72</v>
      </c>
      <c r="AZ8217" s="47">
        <v>42536</v>
      </c>
      <c r="BA8217" t="s">
        <v>86</v>
      </c>
      <c r="BB8217">
        <v>91.63</v>
      </c>
      <c r="BC8217">
        <v>92.01</v>
      </c>
      <c r="BD8217">
        <v>443</v>
      </c>
      <c r="BE8217" s="47">
        <v>42566</v>
      </c>
      <c r="BF8217" t="s">
        <v>40</v>
      </c>
      <c r="BG8217" t="s">
        <v>72</v>
      </c>
    </row>
    <row r="8218" spans="20:59" x14ac:dyDescent="0.25">
      <c r="T8218" s="47">
        <v>42536</v>
      </c>
      <c r="U8218" t="s">
        <v>87</v>
      </c>
      <c r="V8218">
        <v>0.32</v>
      </c>
      <c r="W8218">
        <v>0.33</v>
      </c>
      <c r="X8218">
        <v>243</v>
      </c>
      <c r="Y8218" s="47">
        <v>42664</v>
      </c>
      <c r="Z8218" t="s">
        <v>40</v>
      </c>
      <c r="AA8218" t="s">
        <v>72</v>
      </c>
      <c r="AJ8218" s="47">
        <v>42536</v>
      </c>
      <c r="AK8218" t="s">
        <v>87</v>
      </c>
      <c r="AL8218">
        <v>0.67</v>
      </c>
      <c r="AM8218">
        <v>0.67</v>
      </c>
      <c r="AN8218">
        <v>243</v>
      </c>
      <c r="AO8218" s="47">
        <v>42664</v>
      </c>
      <c r="AP8218" t="s">
        <v>40</v>
      </c>
      <c r="AQ8218" t="s">
        <v>72</v>
      </c>
      <c r="AZ8218" s="47">
        <v>42536</v>
      </c>
      <c r="BA8218" t="s">
        <v>87</v>
      </c>
      <c r="BB8218">
        <v>0.32</v>
      </c>
      <c r="BC8218">
        <v>0.33</v>
      </c>
      <c r="BD8218">
        <v>243</v>
      </c>
      <c r="BE8218" s="47">
        <v>42664</v>
      </c>
      <c r="BF8218" t="s">
        <v>40</v>
      </c>
      <c r="BG8218" t="s">
        <v>72</v>
      </c>
    </row>
    <row r="8219" spans="20:59" x14ac:dyDescent="0.25">
      <c r="T8219" s="47">
        <v>42536</v>
      </c>
      <c r="U8219" t="s">
        <v>88</v>
      </c>
      <c r="V8219">
        <v>4.32</v>
      </c>
      <c r="W8219">
        <v>4.33</v>
      </c>
      <c r="X8219">
        <v>293</v>
      </c>
      <c r="Y8219" s="47">
        <v>42664</v>
      </c>
      <c r="Z8219" t="s">
        <v>40</v>
      </c>
      <c r="AA8219" t="s">
        <v>72</v>
      </c>
      <c r="AJ8219" s="47">
        <v>42536</v>
      </c>
      <c r="AK8219" t="s">
        <v>88</v>
      </c>
      <c r="AL8219">
        <v>7.2</v>
      </c>
      <c r="AM8219">
        <v>7.23</v>
      </c>
      <c r="AN8219">
        <v>293</v>
      </c>
      <c r="AO8219" s="47">
        <v>42664</v>
      </c>
      <c r="AP8219" t="s">
        <v>40</v>
      </c>
      <c r="AQ8219" t="s">
        <v>72</v>
      </c>
      <c r="AZ8219" s="47">
        <v>42536</v>
      </c>
      <c r="BA8219" t="s">
        <v>88</v>
      </c>
      <c r="BB8219">
        <v>4.32</v>
      </c>
      <c r="BC8219">
        <v>4.33</v>
      </c>
      <c r="BD8219">
        <v>293</v>
      </c>
      <c r="BE8219" s="47">
        <v>42664</v>
      </c>
      <c r="BF8219" t="s">
        <v>40</v>
      </c>
      <c r="BG8219" t="s">
        <v>72</v>
      </c>
    </row>
    <row r="8220" spans="20:59" x14ac:dyDescent="0.25">
      <c r="T8220" s="47">
        <v>42536</v>
      </c>
      <c r="U8220" t="s">
        <v>89</v>
      </c>
      <c r="V8220">
        <v>19.920000000000002</v>
      </c>
      <c r="W8220">
        <v>20.010000000000002</v>
      </c>
      <c r="X8220">
        <v>343</v>
      </c>
      <c r="Y8220" s="47">
        <v>42664</v>
      </c>
      <c r="Z8220" t="s">
        <v>40</v>
      </c>
      <c r="AA8220" t="s">
        <v>72</v>
      </c>
      <c r="AJ8220" s="47">
        <v>42536</v>
      </c>
      <c r="AK8220" t="s">
        <v>89</v>
      </c>
      <c r="AL8220">
        <v>27.48</v>
      </c>
      <c r="AM8220">
        <v>27.65</v>
      </c>
      <c r="AN8220">
        <v>343</v>
      </c>
      <c r="AO8220" s="47">
        <v>42664</v>
      </c>
      <c r="AP8220" t="s">
        <v>40</v>
      </c>
      <c r="AQ8220" t="s">
        <v>72</v>
      </c>
      <c r="AZ8220" s="47">
        <v>42536</v>
      </c>
      <c r="BA8220" t="s">
        <v>89</v>
      </c>
      <c r="BB8220">
        <v>19.920000000000002</v>
      </c>
      <c r="BC8220">
        <v>20.010000000000002</v>
      </c>
      <c r="BD8220">
        <v>343</v>
      </c>
      <c r="BE8220" s="47">
        <v>42664</v>
      </c>
      <c r="BF8220" t="s">
        <v>40</v>
      </c>
      <c r="BG8220" t="s">
        <v>72</v>
      </c>
    </row>
    <row r="8221" spans="20:59" x14ac:dyDescent="0.25">
      <c r="T8221" s="47">
        <v>42536</v>
      </c>
      <c r="U8221" t="s">
        <v>90</v>
      </c>
      <c r="V8221">
        <v>51.36</v>
      </c>
      <c r="W8221">
        <v>51.64</v>
      </c>
      <c r="X8221">
        <v>393</v>
      </c>
      <c r="Y8221" s="47">
        <v>42664</v>
      </c>
      <c r="Z8221" t="s">
        <v>40</v>
      </c>
      <c r="AA8221" t="s">
        <v>72</v>
      </c>
      <c r="AJ8221" s="47">
        <v>42536</v>
      </c>
      <c r="AK8221" t="s">
        <v>90</v>
      </c>
      <c r="AL8221">
        <v>62.96</v>
      </c>
      <c r="AM8221">
        <v>63.27</v>
      </c>
      <c r="AN8221">
        <v>393</v>
      </c>
      <c r="AO8221" s="47">
        <v>42664</v>
      </c>
      <c r="AP8221" t="s">
        <v>40</v>
      </c>
      <c r="AQ8221" t="s">
        <v>72</v>
      </c>
      <c r="AZ8221" s="47">
        <v>42536</v>
      </c>
      <c r="BA8221" t="s">
        <v>90</v>
      </c>
      <c r="BB8221">
        <v>51.36</v>
      </c>
      <c r="BC8221">
        <v>51.64</v>
      </c>
      <c r="BD8221">
        <v>393</v>
      </c>
      <c r="BE8221" s="47">
        <v>42664</v>
      </c>
      <c r="BF8221" t="s">
        <v>40</v>
      </c>
      <c r="BG8221" t="s">
        <v>72</v>
      </c>
    </row>
    <row r="8222" spans="20:59" x14ac:dyDescent="0.25">
      <c r="T8222" s="47">
        <v>42536</v>
      </c>
      <c r="U8222" t="s">
        <v>91</v>
      </c>
      <c r="V8222">
        <v>93.3</v>
      </c>
      <c r="W8222">
        <v>93.81</v>
      </c>
      <c r="X8222">
        <v>443</v>
      </c>
      <c r="Y8222" s="47">
        <v>42664</v>
      </c>
      <c r="Z8222" t="s">
        <v>40</v>
      </c>
      <c r="AA8222" t="s">
        <v>72</v>
      </c>
      <c r="AJ8222" s="47">
        <v>42536</v>
      </c>
      <c r="AK8222" t="s">
        <v>91</v>
      </c>
      <c r="AL8222">
        <v>110.21</v>
      </c>
      <c r="AM8222">
        <v>110.67</v>
      </c>
      <c r="AN8222">
        <v>443</v>
      </c>
      <c r="AO8222" s="47">
        <v>42664</v>
      </c>
      <c r="AP8222" t="s">
        <v>40</v>
      </c>
      <c r="AQ8222" t="s">
        <v>72</v>
      </c>
      <c r="AZ8222" s="47">
        <v>42536</v>
      </c>
      <c r="BA8222" t="s">
        <v>91</v>
      </c>
      <c r="BB8222">
        <v>93.3</v>
      </c>
      <c r="BC8222">
        <v>93.81</v>
      </c>
      <c r="BD8222">
        <v>443</v>
      </c>
      <c r="BE8222" s="47">
        <v>42664</v>
      </c>
      <c r="BF8222" t="s">
        <v>40</v>
      </c>
      <c r="BG8222" t="s">
        <v>72</v>
      </c>
    </row>
    <row r="8223" spans="20:59" x14ac:dyDescent="0.25">
      <c r="T8223" s="47">
        <v>42536</v>
      </c>
      <c r="U8223" t="s">
        <v>92</v>
      </c>
      <c r="V8223">
        <v>20.57</v>
      </c>
      <c r="W8223">
        <v>20.73</v>
      </c>
      <c r="X8223">
        <v>32</v>
      </c>
      <c r="Y8223" s="47">
        <v>42566</v>
      </c>
      <c r="Z8223" t="s">
        <v>28</v>
      </c>
      <c r="AA8223" t="s">
        <v>93</v>
      </c>
      <c r="AJ8223" s="47">
        <v>42536</v>
      </c>
      <c r="AK8223" t="s">
        <v>92</v>
      </c>
      <c r="AL8223">
        <v>12.64</v>
      </c>
      <c r="AM8223">
        <v>12.71</v>
      </c>
      <c r="AN8223">
        <v>32</v>
      </c>
      <c r="AO8223" s="47">
        <v>42566</v>
      </c>
      <c r="AP8223" t="s">
        <v>28</v>
      </c>
      <c r="AQ8223" t="s">
        <v>93</v>
      </c>
      <c r="AZ8223" s="47">
        <v>42536</v>
      </c>
      <c r="BA8223" t="s">
        <v>92</v>
      </c>
      <c r="BB8223">
        <v>20.57</v>
      </c>
      <c r="BC8223">
        <v>20.73</v>
      </c>
      <c r="BD8223">
        <v>32</v>
      </c>
      <c r="BE8223" s="47">
        <v>42566</v>
      </c>
      <c r="BF8223" t="s">
        <v>28</v>
      </c>
      <c r="BG8223" t="s">
        <v>93</v>
      </c>
    </row>
    <row r="8224" spans="20:59" x14ac:dyDescent="0.25">
      <c r="T8224" s="47">
        <v>42536</v>
      </c>
      <c r="U8224" t="s">
        <v>94</v>
      </c>
      <c r="V8224">
        <v>16.8</v>
      </c>
      <c r="W8224">
        <v>16.93</v>
      </c>
      <c r="X8224">
        <v>36</v>
      </c>
      <c r="Y8224" s="47">
        <v>42566</v>
      </c>
      <c r="Z8224" t="s">
        <v>28</v>
      </c>
      <c r="AA8224" t="s">
        <v>93</v>
      </c>
      <c r="AJ8224" s="47">
        <v>42536</v>
      </c>
      <c r="AK8224" t="s">
        <v>94</v>
      </c>
      <c r="AL8224">
        <v>9.1999999999999993</v>
      </c>
      <c r="AM8224">
        <v>9.2899999999999991</v>
      </c>
      <c r="AN8224">
        <v>36</v>
      </c>
      <c r="AO8224" s="47">
        <v>42566</v>
      </c>
      <c r="AP8224" t="s">
        <v>28</v>
      </c>
      <c r="AQ8224" t="s">
        <v>93</v>
      </c>
      <c r="AZ8224" s="47">
        <v>42536</v>
      </c>
      <c r="BA8224" t="s">
        <v>94</v>
      </c>
      <c r="BB8224">
        <v>16.8</v>
      </c>
      <c r="BC8224">
        <v>16.93</v>
      </c>
      <c r="BD8224">
        <v>36</v>
      </c>
      <c r="BE8224" s="47">
        <v>42566</v>
      </c>
      <c r="BF8224" t="s">
        <v>28</v>
      </c>
      <c r="BG8224" t="s">
        <v>93</v>
      </c>
    </row>
    <row r="8225" spans="20:59" x14ac:dyDescent="0.25">
      <c r="T8225" s="47">
        <v>42536</v>
      </c>
      <c r="U8225" t="s">
        <v>95</v>
      </c>
      <c r="V8225">
        <v>13.14</v>
      </c>
      <c r="W8225">
        <v>13.18</v>
      </c>
      <c r="X8225">
        <v>40</v>
      </c>
      <c r="Y8225" s="47">
        <v>42566</v>
      </c>
      <c r="Z8225" t="s">
        <v>28</v>
      </c>
      <c r="AA8225" t="s">
        <v>93</v>
      </c>
      <c r="AJ8225" s="47">
        <v>42536</v>
      </c>
      <c r="AK8225" t="s">
        <v>95</v>
      </c>
      <c r="AL8225">
        <v>5.97</v>
      </c>
      <c r="AM8225">
        <v>6.03</v>
      </c>
      <c r="AN8225">
        <v>40</v>
      </c>
      <c r="AO8225" s="47">
        <v>42566</v>
      </c>
      <c r="AP8225" t="s">
        <v>28</v>
      </c>
      <c r="AQ8225" t="s">
        <v>93</v>
      </c>
      <c r="AZ8225" s="47">
        <v>42536</v>
      </c>
      <c r="BA8225" t="s">
        <v>95</v>
      </c>
      <c r="BB8225">
        <v>13.14</v>
      </c>
      <c r="BC8225">
        <v>13.18</v>
      </c>
      <c r="BD8225">
        <v>40</v>
      </c>
      <c r="BE8225" s="47">
        <v>42566</v>
      </c>
      <c r="BF8225" t="s">
        <v>28</v>
      </c>
      <c r="BG8225" t="s">
        <v>93</v>
      </c>
    </row>
    <row r="8226" spans="20:59" x14ac:dyDescent="0.25">
      <c r="T8226" s="47">
        <v>42536</v>
      </c>
      <c r="U8226" t="s">
        <v>96</v>
      </c>
      <c r="V8226">
        <v>9.2899999999999991</v>
      </c>
      <c r="W8226">
        <v>9.34</v>
      </c>
      <c r="X8226">
        <v>44</v>
      </c>
      <c r="Y8226" s="47">
        <v>42566</v>
      </c>
      <c r="Z8226" t="s">
        <v>28</v>
      </c>
      <c r="AA8226" t="s">
        <v>93</v>
      </c>
      <c r="AJ8226" s="47">
        <v>42536</v>
      </c>
      <c r="AK8226" t="s">
        <v>96</v>
      </c>
      <c r="AL8226">
        <v>3.41</v>
      </c>
      <c r="AM8226">
        <v>3.43</v>
      </c>
      <c r="AN8226">
        <v>44</v>
      </c>
      <c r="AO8226" s="47">
        <v>42566</v>
      </c>
      <c r="AP8226" t="s">
        <v>28</v>
      </c>
      <c r="AQ8226" t="s">
        <v>93</v>
      </c>
      <c r="AZ8226" s="47">
        <v>42536</v>
      </c>
      <c r="BA8226" t="s">
        <v>96</v>
      </c>
      <c r="BB8226">
        <v>9.2899999999999991</v>
      </c>
      <c r="BC8226">
        <v>9.34</v>
      </c>
      <c r="BD8226">
        <v>44</v>
      </c>
      <c r="BE8226" s="47">
        <v>42566</v>
      </c>
      <c r="BF8226" t="s">
        <v>28</v>
      </c>
      <c r="BG8226" t="s">
        <v>93</v>
      </c>
    </row>
    <row r="8227" spans="20:59" x14ac:dyDescent="0.25">
      <c r="T8227" s="47">
        <v>42536</v>
      </c>
      <c r="U8227" t="s">
        <v>97</v>
      </c>
      <c r="V8227">
        <v>6.36</v>
      </c>
      <c r="W8227">
        <v>6.37</v>
      </c>
      <c r="X8227">
        <v>48</v>
      </c>
      <c r="Y8227" s="47">
        <v>42566</v>
      </c>
      <c r="Z8227" t="s">
        <v>28</v>
      </c>
      <c r="AA8227" t="s">
        <v>93</v>
      </c>
      <c r="AJ8227" s="47">
        <v>42536</v>
      </c>
      <c r="AK8227" t="s">
        <v>97</v>
      </c>
      <c r="AL8227">
        <v>1.75</v>
      </c>
      <c r="AM8227">
        <v>1.77</v>
      </c>
      <c r="AN8227">
        <v>48</v>
      </c>
      <c r="AO8227" s="47">
        <v>42566</v>
      </c>
      <c r="AP8227" t="s">
        <v>28</v>
      </c>
      <c r="AQ8227" t="s">
        <v>93</v>
      </c>
      <c r="AZ8227" s="47">
        <v>42536</v>
      </c>
      <c r="BA8227" t="s">
        <v>97</v>
      </c>
      <c r="BB8227">
        <v>6.36</v>
      </c>
      <c r="BC8227">
        <v>6.37</v>
      </c>
      <c r="BD8227">
        <v>48</v>
      </c>
      <c r="BE8227" s="47">
        <v>42566</v>
      </c>
      <c r="BF8227" t="s">
        <v>28</v>
      </c>
      <c r="BG8227" t="s">
        <v>93</v>
      </c>
    </row>
    <row r="8228" spans="20:59" x14ac:dyDescent="0.25">
      <c r="T8228" s="47">
        <v>42536</v>
      </c>
      <c r="U8228" t="s">
        <v>98</v>
      </c>
      <c r="V8228">
        <v>21.28</v>
      </c>
      <c r="W8228">
        <v>21.34</v>
      </c>
      <c r="X8228">
        <v>32</v>
      </c>
      <c r="Y8228" s="47">
        <v>42664</v>
      </c>
      <c r="Z8228" t="s">
        <v>28</v>
      </c>
      <c r="AA8228" t="s">
        <v>93</v>
      </c>
      <c r="AJ8228" s="47">
        <v>42536</v>
      </c>
      <c r="AK8228" t="s">
        <v>98</v>
      </c>
      <c r="AL8228">
        <v>13.9</v>
      </c>
      <c r="AM8228">
        <v>14.01</v>
      </c>
      <c r="AN8228">
        <v>32</v>
      </c>
      <c r="AO8228" s="47">
        <v>42664</v>
      </c>
      <c r="AP8228" t="s">
        <v>28</v>
      </c>
      <c r="AQ8228" t="s">
        <v>93</v>
      </c>
      <c r="AZ8228" s="47">
        <v>42536</v>
      </c>
      <c r="BA8228" t="s">
        <v>98</v>
      </c>
      <c r="BB8228">
        <v>21.28</v>
      </c>
      <c r="BC8228">
        <v>21.34</v>
      </c>
      <c r="BD8228">
        <v>32</v>
      </c>
      <c r="BE8228" s="47">
        <v>42664</v>
      </c>
      <c r="BF8228" t="s">
        <v>28</v>
      </c>
      <c r="BG8228" t="s">
        <v>93</v>
      </c>
    </row>
    <row r="8229" spans="20:59" x14ac:dyDescent="0.25">
      <c r="T8229" s="47">
        <v>42536</v>
      </c>
      <c r="U8229" t="s">
        <v>99</v>
      </c>
      <c r="V8229">
        <v>18.239999999999998</v>
      </c>
      <c r="W8229">
        <v>18.37</v>
      </c>
      <c r="X8229">
        <v>36</v>
      </c>
      <c r="Y8229" s="47">
        <v>42664</v>
      </c>
      <c r="Z8229" t="s">
        <v>28</v>
      </c>
      <c r="AA8229" t="s">
        <v>93</v>
      </c>
      <c r="AJ8229" s="47">
        <v>42536</v>
      </c>
      <c r="AK8229" t="s">
        <v>99</v>
      </c>
      <c r="AL8229">
        <v>11.08</v>
      </c>
      <c r="AM8229">
        <v>11.13</v>
      </c>
      <c r="AN8229">
        <v>36</v>
      </c>
      <c r="AO8229" s="47">
        <v>42664</v>
      </c>
      <c r="AP8229" t="s">
        <v>28</v>
      </c>
      <c r="AQ8229" t="s">
        <v>93</v>
      </c>
      <c r="AZ8229" s="47">
        <v>42536</v>
      </c>
      <c r="BA8229" t="s">
        <v>99</v>
      </c>
      <c r="BB8229">
        <v>18.239999999999998</v>
      </c>
      <c r="BC8229">
        <v>18.37</v>
      </c>
      <c r="BD8229">
        <v>36</v>
      </c>
      <c r="BE8229" s="47">
        <v>42664</v>
      </c>
      <c r="BF8229" t="s">
        <v>28</v>
      </c>
      <c r="BG8229" t="s">
        <v>93</v>
      </c>
    </row>
    <row r="8230" spans="20:59" x14ac:dyDescent="0.25">
      <c r="T8230" s="47">
        <v>42536</v>
      </c>
      <c r="U8230" t="s">
        <v>100</v>
      </c>
      <c r="V8230">
        <v>15.04</v>
      </c>
      <c r="W8230">
        <v>15.06</v>
      </c>
      <c r="X8230">
        <v>40</v>
      </c>
      <c r="Y8230" s="47">
        <v>42664</v>
      </c>
      <c r="Z8230" t="s">
        <v>28</v>
      </c>
      <c r="AA8230" t="s">
        <v>93</v>
      </c>
      <c r="AJ8230" s="47">
        <v>42536</v>
      </c>
      <c r="AK8230" t="s">
        <v>100</v>
      </c>
      <c r="AL8230">
        <v>8.51</v>
      </c>
      <c r="AM8230">
        <v>8.5399999999999991</v>
      </c>
      <c r="AN8230">
        <v>40</v>
      </c>
      <c r="AO8230" s="47">
        <v>42664</v>
      </c>
      <c r="AP8230" t="s">
        <v>28</v>
      </c>
      <c r="AQ8230" t="s">
        <v>93</v>
      </c>
      <c r="AZ8230" s="47">
        <v>42536</v>
      </c>
      <c r="BA8230" t="s">
        <v>100</v>
      </c>
      <c r="BB8230">
        <v>15.04</v>
      </c>
      <c r="BC8230">
        <v>15.06</v>
      </c>
      <c r="BD8230">
        <v>40</v>
      </c>
      <c r="BE8230" s="47">
        <v>42664</v>
      </c>
      <c r="BF8230" t="s">
        <v>28</v>
      </c>
      <c r="BG8230" t="s">
        <v>93</v>
      </c>
    </row>
    <row r="8231" spans="20:59" x14ac:dyDescent="0.25">
      <c r="T8231" s="47">
        <v>42536</v>
      </c>
      <c r="U8231" t="s">
        <v>101</v>
      </c>
      <c r="V8231">
        <v>11.92</v>
      </c>
      <c r="W8231">
        <v>12</v>
      </c>
      <c r="X8231">
        <v>44</v>
      </c>
      <c r="Y8231" s="47">
        <v>42664</v>
      </c>
      <c r="Z8231" t="s">
        <v>28</v>
      </c>
      <c r="AA8231" t="s">
        <v>93</v>
      </c>
      <c r="AJ8231" s="47">
        <v>42536</v>
      </c>
      <c r="AK8231" t="s">
        <v>101</v>
      </c>
      <c r="AL8231">
        <v>6.76</v>
      </c>
      <c r="AM8231">
        <v>6.8</v>
      </c>
      <c r="AN8231">
        <v>44</v>
      </c>
      <c r="AO8231" s="47">
        <v>42664</v>
      </c>
      <c r="AP8231" t="s">
        <v>28</v>
      </c>
      <c r="AQ8231" t="s">
        <v>93</v>
      </c>
      <c r="AZ8231" s="47">
        <v>42536</v>
      </c>
      <c r="BA8231" t="s">
        <v>101</v>
      </c>
      <c r="BB8231">
        <v>11.92</v>
      </c>
      <c r="BC8231">
        <v>12</v>
      </c>
      <c r="BD8231">
        <v>44</v>
      </c>
      <c r="BE8231" s="47">
        <v>42664</v>
      </c>
      <c r="BF8231" t="s">
        <v>28</v>
      </c>
      <c r="BG8231" t="s">
        <v>93</v>
      </c>
    </row>
    <row r="8232" spans="20:59" x14ac:dyDescent="0.25">
      <c r="T8232" s="47">
        <v>42536</v>
      </c>
      <c r="U8232" t="s">
        <v>102</v>
      </c>
      <c r="V8232">
        <v>9.6300000000000008</v>
      </c>
      <c r="W8232">
        <v>9.7100000000000009</v>
      </c>
      <c r="X8232">
        <v>48</v>
      </c>
      <c r="Y8232" s="47">
        <v>42664</v>
      </c>
      <c r="Z8232" t="s">
        <v>28</v>
      </c>
      <c r="AA8232" t="s">
        <v>93</v>
      </c>
      <c r="AJ8232" s="47">
        <v>42536</v>
      </c>
      <c r="AK8232" t="s">
        <v>102</v>
      </c>
      <c r="AL8232">
        <v>4.96</v>
      </c>
      <c r="AM8232">
        <v>4.9800000000000004</v>
      </c>
      <c r="AN8232">
        <v>48</v>
      </c>
      <c r="AO8232" s="47">
        <v>42664</v>
      </c>
      <c r="AP8232" t="s">
        <v>28</v>
      </c>
      <c r="AQ8232" t="s">
        <v>93</v>
      </c>
      <c r="AZ8232" s="47">
        <v>42536</v>
      </c>
      <c r="BA8232" t="s">
        <v>102</v>
      </c>
      <c r="BB8232">
        <v>9.6300000000000008</v>
      </c>
      <c r="BC8232">
        <v>9.7100000000000009</v>
      </c>
      <c r="BD8232">
        <v>48</v>
      </c>
      <c r="BE8232" s="47">
        <v>42664</v>
      </c>
      <c r="BF8232" t="s">
        <v>28</v>
      </c>
      <c r="BG8232" t="s">
        <v>93</v>
      </c>
    </row>
    <row r="8233" spans="20:59" x14ac:dyDescent="0.25">
      <c r="T8233" s="47">
        <v>42536</v>
      </c>
      <c r="U8233" t="s">
        <v>103</v>
      </c>
      <c r="V8233">
        <v>0</v>
      </c>
      <c r="W8233">
        <v>0</v>
      </c>
      <c r="X8233">
        <v>32</v>
      </c>
      <c r="Y8233" s="47">
        <v>42566</v>
      </c>
      <c r="Z8233" t="s">
        <v>40</v>
      </c>
      <c r="AA8233" t="s">
        <v>93</v>
      </c>
      <c r="AJ8233" s="47">
        <v>42536</v>
      </c>
      <c r="AK8233" t="s">
        <v>103</v>
      </c>
      <c r="AL8233">
        <v>0.05</v>
      </c>
      <c r="AM8233">
        <v>0.05</v>
      </c>
      <c r="AN8233">
        <v>32</v>
      </c>
      <c r="AO8233" s="47">
        <v>42566</v>
      </c>
      <c r="AP8233" t="s">
        <v>40</v>
      </c>
      <c r="AQ8233" t="s">
        <v>93</v>
      </c>
      <c r="AZ8233" s="47">
        <v>42536</v>
      </c>
      <c r="BA8233" t="s">
        <v>103</v>
      </c>
      <c r="BB8233">
        <v>0</v>
      </c>
      <c r="BC8233">
        <v>0</v>
      </c>
      <c r="BD8233">
        <v>32</v>
      </c>
      <c r="BE8233" s="47">
        <v>42566</v>
      </c>
      <c r="BF8233" t="s">
        <v>40</v>
      </c>
      <c r="BG8233" t="s">
        <v>93</v>
      </c>
    </row>
    <row r="8234" spans="20:59" x14ac:dyDescent="0.25">
      <c r="T8234" s="47">
        <v>42536</v>
      </c>
      <c r="U8234" t="s">
        <v>104</v>
      </c>
      <c r="V8234">
        <v>0.03</v>
      </c>
      <c r="W8234">
        <v>0.03</v>
      </c>
      <c r="X8234">
        <v>36</v>
      </c>
      <c r="Y8234" s="47">
        <v>42566</v>
      </c>
      <c r="Z8234" t="s">
        <v>40</v>
      </c>
      <c r="AA8234" t="s">
        <v>93</v>
      </c>
      <c r="AJ8234" s="47">
        <v>42536</v>
      </c>
      <c r="AK8234" t="s">
        <v>104</v>
      </c>
      <c r="AL8234">
        <v>0.3</v>
      </c>
      <c r="AM8234">
        <v>0.3</v>
      </c>
      <c r="AN8234">
        <v>36</v>
      </c>
      <c r="AO8234" s="47">
        <v>42566</v>
      </c>
      <c r="AP8234" t="s">
        <v>40</v>
      </c>
      <c r="AQ8234" t="s">
        <v>93</v>
      </c>
      <c r="AZ8234" s="47">
        <v>42536</v>
      </c>
      <c r="BA8234" t="s">
        <v>104</v>
      </c>
      <c r="BB8234">
        <v>0.03</v>
      </c>
      <c r="BC8234">
        <v>0.03</v>
      </c>
      <c r="BD8234">
        <v>36</v>
      </c>
      <c r="BE8234" s="47">
        <v>42566</v>
      </c>
      <c r="BF8234" t="s">
        <v>40</v>
      </c>
      <c r="BG8234" t="s">
        <v>93</v>
      </c>
    </row>
    <row r="8235" spans="20:59" x14ac:dyDescent="0.25">
      <c r="T8235" s="47">
        <v>42536</v>
      </c>
      <c r="U8235" t="s">
        <v>105</v>
      </c>
      <c r="V8235">
        <v>0.15</v>
      </c>
      <c r="W8235">
        <v>0.15</v>
      </c>
      <c r="X8235">
        <v>40</v>
      </c>
      <c r="Y8235" s="47">
        <v>42566</v>
      </c>
      <c r="Z8235" t="s">
        <v>40</v>
      </c>
      <c r="AA8235" t="s">
        <v>93</v>
      </c>
      <c r="AJ8235" s="47">
        <v>42536</v>
      </c>
      <c r="AK8235" t="s">
        <v>105</v>
      </c>
      <c r="AL8235">
        <v>1.02</v>
      </c>
      <c r="AM8235">
        <v>1.02</v>
      </c>
      <c r="AN8235">
        <v>40</v>
      </c>
      <c r="AO8235" s="47">
        <v>42566</v>
      </c>
      <c r="AP8235" t="s">
        <v>40</v>
      </c>
      <c r="AQ8235" t="s">
        <v>93</v>
      </c>
      <c r="AZ8235" s="47">
        <v>42536</v>
      </c>
      <c r="BA8235" t="s">
        <v>105</v>
      </c>
      <c r="BB8235">
        <v>0.15</v>
      </c>
      <c r="BC8235">
        <v>0.15</v>
      </c>
      <c r="BD8235">
        <v>40</v>
      </c>
      <c r="BE8235" s="47">
        <v>42566</v>
      </c>
      <c r="BF8235" t="s">
        <v>40</v>
      </c>
      <c r="BG8235" t="s">
        <v>93</v>
      </c>
    </row>
    <row r="8236" spans="20:59" x14ac:dyDescent="0.25">
      <c r="T8236" s="47">
        <v>42536</v>
      </c>
      <c r="U8236" t="s">
        <v>106</v>
      </c>
      <c r="V8236">
        <v>0.56000000000000005</v>
      </c>
      <c r="W8236">
        <v>0.56000000000000005</v>
      </c>
      <c r="X8236">
        <v>44</v>
      </c>
      <c r="Y8236" s="47">
        <v>42566</v>
      </c>
      <c r="Z8236" t="s">
        <v>40</v>
      </c>
      <c r="AA8236" t="s">
        <v>93</v>
      </c>
      <c r="AJ8236" s="47">
        <v>42536</v>
      </c>
      <c r="AK8236" t="s">
        <v>106</v>
      </c>
      <c r="AL8236">
        <v>2.56</v>
      </c>
      <c r="AM8236">
        <v>2.58</v>
      </c>
      <c r="AN8236">
        <v>44</v>
      </c>
      <c r="AO8236" s="47">
        <v>42566</v>
      </c>
      <c r="AP8236" t="s">
        <v>40</v>
      </c>
      <c r="AQ8236" t="s">
        <v>93</v>
      </c>
      <c r="AZ8236" s="47">
        <v>42536</v>
      </c>
      <c r="BA8236" t="s">
        <v>106</v>
      </c>
      <c r="BB8236">
        <v>0.56000000000000005</v>
      </c>
      <c r="BC8236">
        <v>0.56000000000000005</v>
      </c>
      <c r="BD8236">
        <v>44</v>
      </c>
      <c r="BE8236" s="47">
        <v>42566</v>
      </c>
      <c r="BF8236" t="s">
        <v>40</v>
      </c>
      <c r="BG8236" t="s">
        <v>93</v>
      </c>
    </row>
    <row r="8237" spans="20:59" x14ac:dyDescent="0.25">
      <c r="T8237" s="47">
        <v>42536</v>
      </c>
      <c r="U8237" t="s">
        <v>107</v>
      </c>
      <c r="V8237">
        <v>1.49</v>
      </c>
      <c r="W8237">
        <v>1.5</v>
      </c>
      <c r="X8237">
        <v>48</v>
      </c>
      <c r="Y8237" s="47">
        <v>42566</v>
      </c>
      <c r="Z8237" t="s">
        <v>40</v>
      </c>
      <c r="AA8237" t="s">
        <v>93</v>
      </c>
      <c r="AJ8237" s="47">
        <v>42536</v>
      </c>
      <c r="AK8237" t="s">
        <v>107</v>
      </c>
      <c r="AL8237">
        <v>4.96</v>
      </c>
      <c r="AM8237">
        <v>4.9800000000000004</v>
      </c>
      <c r="AN8237">
        <v>48</v>
      </c>
      <c r="AO8237" s="47">
        <v>42566</v>
      </c>
      <c r="AP8237" t="s">
        <v>40</v>
      </c>
      <c r="AQ8237" t="s">
        <v>93</v>
      </c>
      <c r="AZ8237" s="47">
        <v>42536</v>
      </c>
      <c r="BA8237" t="s">
        <v>107</v>
      </c>
      <c r="BB8237">
        <v>1.49</v>
      </c>
      <c r="BC8237">
        <v>1.5</v>
      </c>
      <c r="BD8237">
        <v>48</v>
      </c>
      <c r="BE8237" s="47">
        <v>42566</v>
      </c>
      <c r="BF8237" t="s">
        <v>40</v>
      </c>
      <c r="BG8237" t="s">
        <v>93</v>
      </c>
    </row>
    <row r="8238" spans="20:59" x14ac:dyDescent="0.25">
      <c r="T8238" s="47">
        <v>42536</v>
      </c>
      <c r="U8238" t="s">
        <v>108</v>
      </c>
      <c r="V8238">
        <v>0.43</v>
      </c>
      <c r="W8238">
        <v>0.43</v>
      </c>
      <c r="X8238">
        <v>32</v>
      </c>
      <c r="Y8238" s="47">
        <v>42664</v>
      </c>
      <c r="Z8238" t="s">
        <v>40</v>
      </c>
      <c r="AA8238" t="s">
        <v>93</v>
      </c>
      <c r="AJ8238" s="47">
        <v>42536</v>
      </c>
      <c r="AK8238" t="s">
        <v>108</v>
      </c>
      <c r="AL8238">
        <v>1.1000000000000001</v>
      </c>
      <c r="AM8238">
        <v>1.1000000000000001</v>
      </c>
      <c r="AN8238">
        <v>32</v>
      </c>
      <c r="AO8238" s="47">
        <v>42664</v>
      </c>
      <c r="AP8238" t="s">
        <v>40</v>
      </c>
      <c r="AQ8238" t="s">
        <v>93</v>
      </c>
      <c r="AZ8238" s="47">
        <v>42536</v>
      </c>
      <c r="BA8238" t="s">
        <v>108</v>
      </c>
      <c r="BB8238">
        <v>0.43</v>
      </c>
      <c r="BC8238">
        <v>0.43</v>
      </c>
      <c r="BD8238">
        <v>32</v>
      </c>
      <c r="BE8238" s="47">
        <v>42664</v>
      </c>
      <c r="BF8238" t="s">
        <v>40</v>
      </c>
      <c r="BG8238" t="s">
        <v>93</v>
      </c>
    </row>
    <row r="8239" spans="20:59" x14ac:dyDescent="0.25">
      <c r="T8239" s="47">
        <v>42536</v>
      </c>
      <c r="U8239" t="s">
        <v>109</v>
      </c>
      <c r="V8239">
        <v>0.95</v>
      </c>
      <c r="W8239">
        <v>0.95</v>
      </c>
      <c r="X8239">
        <v>36</v>
      </c>
      <c r="Y8239" s="47">
        <v>42664</v>
      </c>
      <c r="Z8239" t="s">
        <v>40</v>
      </c>
      <c r="AA8239" t="s">
        <v>93</v>
      </c>
      <c r="AJ8239" s="47">
        <v>42536</v>
      </c>
      <c r="AK8239" t="s">
        <v>109</v>
      </c>
      <c r="AL8239">
        <v>2.1</v>
      </c>
      <c r="AM8239">
        <v>2.12</v>
      </c>
      <c r="AN8239">
        <v>36</v>
      </c>
      <c r="AO8239" s="47">
        <v>42664</v>
      </c>
      <c r="AP8239" t="s">
        <v>40</v>
      </c>
      <c r="AQ8239" t="s">
        <v>93</v>
      </c>
      <c r="AZ8239" s="47">
        <v>42536</v>
      </c>
      <c r="BA8239" t="s">
        <v>109</v>
      </c>
      <c r="BB8239">
        <v>0.95</v>
      </c>
      <c r="BC8239">
        <v>0.95</v>
      </c>
      <c r="BD8239">
        <v>36</v>
      </c>
      <c r="BE8239" s="47">
        <v>42664</v>
      </c>
      <c r="BF8239" t="s">
        <v>40</v>
      </c>
      <c r="BG8239" t="s">
        <v>93</v>
      </c>
    </row>
    <row r="8240" spans="20:59" x14ac:dyDescent="0.25">
      <c r="T8240" s="47">
        <v>42536</v>
      </c>
      <c r="U8240" t="s">
        <v>110</v>
      </c>
      <c r="V8240">
        <v>1.8</v>
      </c>
      <c r="W8240">
        <v>1.81</v>
      </c>
      <c r="X8240">
        <v>40</v>
      </c>
      <c r="Y8240" s="47">
        <v>42664</v>
      </c>
      <c r="Z8240" t="s">
        <v>40</v>
      </c>
      <c r="AA8240" t="s">
        <v>93</v>
      </c>
      <c r="AJ8240" s="47">
        <v>42536</v>
      </c>
      <c r="AK8240" t="s">
        <v>110</v>
      </c>
      <c r="AL8240">
        <v>3.51</v>
      </c>
      <c r="AM8240">
        <v>3.54</v>
      </c>
      <c r="AN8240">
        <v>40</v>
      </c>
      <c r="AO8240" s="47">
        <v>42664</v>
      </c>
      <c r="AP8240" t="s">
        <v>40</v>
      </c>
      <c r="AQ8240" t="s">
        <v>93</v>
      </c>
      <c r="AZ8240" s="47">
        <v>42536</v>
      </c>
      <c r="BA8240" t="s">
        <v>110</v>
      </c>
      <c r="BB8240">
        <v>1.8</v>
      </c>
      <c r="BC8240">
        <v>1.81</v>
      </c>
      <c r="BD8240">
        <v>40</v>
      </c>
      <c r="BE8240" s="47">
        <v>42664</v>
      </c>
      <c r="BF8240" t="s">
        <v>40</v>
      </c>
      <c r="BG8240" t="s">
        <v>93</v>
      </c>
    </row>
    <row r="8241" spans="20:59" x14ac:dyDescent="0.25">
      <c r="T8241" s="47">
        <v>42536</v>
      </c>
      <c r="U8241" t="s">
        <v>111</v>
      </c>
      <c r="V8241">
        <v>3.03</v>
      </c>
      <c r="W8241">
        <v>3.04</v>
      </c>
      <c r="X8241">
        <v>44</v>
      </c>
      <c r="Y8241" s="47">
        <v>42664</v>
      </c>
      <c r="Z8241" t="s">
        <v>40</v>
      </c>
      <c r="AA8241" t="s">
        <v>93</v>
      </c>
      <c r="AJ8241" s="47">
        <v>42536</v>
      </c>
      <c r="AK8241" t="s">
        <v>111</v>
      </c>
      <c r="AL8241">
        <v>5.53</v>
      </c>
      <c r="AM8241">
        <v>5.55</v>
      </c>
      <c r="AN8241">
        <v>44</v>
      </c>
      <c r="AO8241" s="47">
        <v>42664</v>
      </c>
      <c r="AP8241" t="s">
        <v>40</v>
      </c>
      <c r="AQ8241" t="s">
        <v>93</v>
      </c>
      <c r="AZ8241" s="47">
        <v>42536</v>
      </c>
      <c r="BA8241" t="s">
        <v>111</v>
      </c>
      <c r="BB8241">
        <v>3.03</v>
      </c>
      <c r="BC8241">
        <v>3.04</v>
      </c>
      <c r="BD8241">
        <v>44</v>
      </c>
      <c r="BE8241" s="47">
        <v>42664</v>
      </c>
      <c r="BF8241" t="s">
        <v>40</v>
      </c>
      <c r="BG8241" t="s">
        <v>93</v>
      </c>
    </row>
    <row r="8242" spans="20:59" x14ac:dyDescent="0.25">
      <c r="T8242" s="47">
        <v>42536</v>
      </c>
      <c r="U8242" t="s">
        <v>112</v>
      </c>
      <c r="V8242">
        <v>4.71</v>
      </c>
      <c r="W8242">
        <v>4.7300000000000004</v>
      </c>
      <c r="X8242">
        <v>48</v>
      </c>
      <c r="Y8242" s="47">
        <v>42664</v>
      </c>
      <c r="Z8242" t="s">
        <v>40</v>
      </c>
      <c r="AA8242" t="s">
        <v>93</v>
      </c>
      <c r="AJ8242" s="47">
        <v>42536</v>
      </c>
      <c r="AK8242" t="s">
        <v>112</v>
      </c>
      <c r="AL8242">
        <v>7.82</v>
      </c>
      <c r="AM8242">
        <v>7.88</v>
      </c>
      <c r="AN8242">
        <v>48</v>
      </c>
      <c r="AO8242" s="47">
        <v>42664</v>
      </c>
      <c r="AP8242" t="s">
        <v>40</v>
      </c>
      <c r="AQ8242" t="s">
        <v>93</v>
      </c>
      <c r="AZ8242" s="47">
        <v>42536</v>
      </c>
      <c r="BA8242" t="s">
        <v>112</v>
      </c>
      <c r="BB8242">
        <v>4.71</v>
      </c>
      <c r="BC8242">
        <v>4.7300000000000004</v>
      </c>
      <c r="BD8242">
        <v>48</v>
      </c>
      <c r="BE8242" s="47">
        <v>42664</v>
      </c>
      <c r="BF8242" t="s">
        <v>40</v>
      </c>
      <c r="BG8242" t="s">
        <v>93</v>
      </c>
    </row>
    <row r="8243" spans="20:59" x14ac:dyDescent="0.25">
      <c r="T8243" s="47">
        <v>42536</v>
      </c>
      <c r="U8243" t="s">
        <v>113</v>
      </c>
      <c r="V8243">
        <v>43.72</v>
      </c>
      <c r="W8243">
        <v>44.01</v>
      </c>
      <c r="X8243">
        <v>118</v>
      </c>
      <c r="Y8243" s="47">
        <v>42566</v>
      </c>
      <c r="Z8243" t="s">
        <v>28</v>
      </c>
      <c r="AA8243" t="s">
        <v>114</v>
      </c>
      <c r="AJ8243" s="47">
        <v>42536</v>
      </c>
      <c r="AK8243" t="s">
        <v>113</v>
      </c>
      <c r="AL8243">
        <v>36.590000000000003</v>
      </c>
      <c r="AM8243">
        <v>36.82</v>
      </c>
      <c r="AN8243">
        <v>118</v>
      </c>
      <c r="AO8243" s="47">
        <v>42566</v>
      </c>
      <c r="AP8243" t="s">
        <v>28</v>
      </c>
      <c r="AQ8243" t="s">
        <v>114</v>
      </c>
      <c r="AZ8243" s="47">
        <v>42536</v>
      </c>
      <c r="BA8243" t="s">
        <v>113</v>
      </c>
      <c r="BB8243">
        <v>43.72</v>
      </c>
      <c r="BC8243">
        <v>44.01</v>
      </c>
      <c r="BD8243">
        <v>118</v>
      </c>
      <c r="BE8243" s="47">
        <v>42566</v>
      </c>
      <c r="BF8243" t="s">
        <v>28</v>
      </c>
      <c r="BG8243" t="s">
        <v>114</v>
      </c>
    </row>
    <row r="8244" spans="20:59" x14ac:dyDescent="0.25">
      <c r="T8244" s="47">
        <v>42536</v>
      </c>
      <c r="U8244" t="s">
        <v>115</v>
      </c>
      <c r="V8244">
        <v>23.96</v>
      </c>
      <c r="W8244">
        <v>24.1</v>
      </c>
      <c r="X8244">
        <v>138</v>
      </c>
      <c r="Y8244" s="47">
        <v>42566</v>
      </c>
      <c r="Z8244" t="s">
        <v>28</v>
      </c>
      <c r="AA8244" t="s">
        <v>114</v>
      </c>
      <c r="AJ8244" s="47">
        <v>42536</v>
      </c>
      <c r="AK8244" t="s">
        <v>115</v>
      </c>
      <c r="AL8244">
        <v>16.93</v>
      </c>
      <c r="AM8244">
        <v>16.96</v>
      </c>
      <c r="AN8244">
        <v>138</v>
      </c>
      <c r="AO8244" s="47">
        <v>42566</v>
      </c>
      <c r="AP8244" t="s">
        <v>28</v>
      </c>
      <c r="AQ8244" t="s">
        <v>114</v>
      </c>
      <c r="AZ8244" s="47">
        <v>42536</v>
      </c>
      <c r="BA8244" t="s">
        <v>115</v>
      </c>
      <c r="BB8244">
        <v>23.96</v>
      </c>
      <c r="BC8244">
        <v>24.1</v>
      </c>
      <c r="BD8244">
        <v>138</v>
      </c>
      <c r="BE8244" s="47">
        <v>42566</v>
      </c>
      <c r="BF8244" t="s">
        <v>28</v>
      </c>
      <c r="BG8244" t="s">
        <v>114</v>
      </c>
    </row>
    <row r="8245" spans="20:59" x14ac:dyDescent="0.25">
      <c r="T8245" s="47">
        <v>42536</v>
      </c>
      <c r="U8245" t="s">
        <v>116</v>
      </c>
      <c r="V8245">
        <v>6.1</v>
      </c>
      <c r="W8245">
        <v>6.15</v>
      </c>
      <c r="X8245">
        <v>158</v>
      </c>
      <c r="Y8245" s="47">
        <v>42566</v>
      </c>
      <c r="Z8245" t="s">
        <v>28</v>
      </c>
      <c r="AA8245" t="s">
        <v>114</v>
      </c>
      <c r="AJ8245" s="47">
        <v>42536</v>
      </c>
      <c r="AK8245" t="s">
        <v>116</v>
      </c>
      <c r="AL8245">
        <v>2.2400000000000002</v>
      </c>
      <c r="AM8245">
        <v>2.2400000000000002</v>
      </c>
      <c r="AN8245">
        <v>158</v>
      </c>
      <c r="AO8245" s="47">
        <v>42566</v>
      </c>
      <c r="AP8245" t="s">
        <v>28</v>
      </c>
      <c r="AQ8245" t="s">
        <v>114</v>
      </c>
      <c r="AZ8245" s="47">
        <v>42536</v>
      </c>
      <c r="BA8245" t="s">
        <v>116</v>
      </c>
      <c r="BB8245">
        <v>6.1</v>
      </c>
      <c r="BC8245">
        <v>6.15</v>
      </c>
      <c r="BD8245">
        <v>158</v>
      </c>
      <c r="BE8245" s="47">
        <v>42566</v>
      </c>
      <c r="BF8245" t="s">
        <v>28</v>
      </c>
      <c r="BG8245" t="s">
        <v>114</v>
      </c>
    </row>
    <row r="8246" spans="20:59" x14ac:dyDescent="0.25">
      <c r="T8246" s="47">
        <v>42536</v>
      </c>
      <c r="U8246" t="s">
        <v>117</v>
      </c>
      <c r="V8246">
        <v>0.19</v>
      </c>
      <c r="W8246">
        <v>0.19</v>
      </c>
      <c r="X8246">
        <v>178</v>
      </c>
      <c r="Y8246" s="47">
        <v>42566</v>
      </c>
      <c r="Z8246" t="s">
        <v>28</v>
      </c>
      <c r="AA8246" t="s">
        <v>114</v>
      </c>
      <c r="AJ8246" s="47">
        <v>42536</v>
      </c>
      <c r="AK8246" t="s">
        <v>117</v>
      </c>
      <c r="AL8246">
        <v>0.02</v>
      </c>
      <c r="AM8246">
        <v>0.02</v>
      </c>
      <c r="AN8246">
        <v>178</v>
      </c>
      <c r="AO8246" s="47">
        <v>42566</v>
      </c>
      <c r="AP8246" t="s">
        <v>28</v>
      </c>
      <c r="AQ8246" t="s">
        <v>114</v>
      </c>
      <c r="AZ8246" s="47">
        <v>42536</v>
      </c>
      <c r="BA8246" t="s">
        <v>117</v>
      </c>
      <c r="BB8246">
        <v>0.19</v>
      </c>
      <c r="BC8246">
        <v>0.19</v>
      </c>
      <c r="BD8246">
        <v>178</v>
      </c>
      <c r="BE8246" s="47">
        <v>42566</v>
      </c>
      <c r="BF8246" t="s">
        <v>28</v>
      </c>
      <c r="BG8246" t="s">
        <v>114</v>
      </c>
    </row>
    <row r="8247" spans="20:59" x14ac:dyDescent="0.25">
      <c r="T8247" s="47">
        <v>42536</v>
      </c>
      <c r="U8247" t="s">
        <v>118</v>
      </c>
      <c r="V8247">
        <v>0</v>
      </c>
      <c r="W8247">
        <v>0</v>
      </c>
      <c r="X8247">
        <v>198</v>
      </c>
      <c r="Y8247" s="47">
        <v>42566</v>
      </c>
      <c r="Z8247" t="s">
        <v>28</v>
      </c>
      <c r="AA8247" t="s">
        <v>114</v>
      </c>
      <c r="AJ8247" s="47">
        <v>42536</v>
      </c>
      <c r="AK8247" t="s">
        <v>118</v>
      </c>
      <c r="AL8247">
        <v>0</v>
      </c>
      <c r="AM8247">
        <v>0</v>
      </c>
      <c r="AN8247">
        <v>198</v>
      </c>
      <c r="AO8247" s="47">
        <v>42566</v>
      </c>
      <c r="AP8247" t="s">
        <v>28</v>
      </c>
      <c r="AQ8247" t="s">
        <v>114</v>
      </c>
      <c r="AZ8247" s="47">
        <v>42536</v>
      </c>
      <c r="BA8247" t="s">
        <v>118</v>
      </c>
      <c r="BB8247">
        <v>0</v>
      </c>
      <c r="BC8247">
        <v>0</v>
      </c>
      <c r="BD8247">
        <v>198</v>
      </c>
      <c r="BE8247" s="47">
        <v>42566</v>
      </c>
      <c r="BF8247" t="s">
        <v>28</v>
      </c>
      <c r="BG8247" t="s">
        <v>114</v>
      </c>
    </row>
    <row r="8248" spans="20:59" x14ac:dyDescent="0.25">
      <c r="T8248" s="47">
        <v>42536</v>
      </c>
      <c r="U8248" t="s">
        <v>119</v>
      </c>
      <c r="V8248">
        <v>44.26</v>
      </c>
      <c r="W8248">
        <v>44.5</v>
      </c>
      <c r="X8248">
        <v>118</v>
      </c>
      <c r="Y8248" s="47">
        <v>42664</v>
      </c>
      <c r="Z8248" t="s">
        <v>28</v>
      </c>
      <c r="AA8248" t="s">
        <v>114</v>
      </c>
      <c r="AJ8248" s="47">
        <v>42536</v>
      </c>
      <c r="AK8248" t="s">
        <v>119</v>
      </c>
      <c r="AL8248">
        <v>38.22</v>
      </c>
      <c r="AM8248">
        <v>38.450000000000003</v>
      </c>
      <c r="AN8248">
        <v>118</v>
      </c>
      <c r="AO8248" s="47">
        <v>42664</v>
      </c>
      <c r="AP8248" t="s">
        <v>28</v>
      </c>
      <c r="AQ8248" t="s">
        <v>114</v>
      </c>
      <c r="AZ8248" s="47">
        <v>42536</v>
      </c>
      <c r="BA8248" t="s">
        <v>119</v>
      </c>
      <c r="BB8248">
        <v>44.26</v>
      </c>
      <c r="BC8248">
        <v>44.5</v>
      </c>
      <c r="BD8248">
        <v>118</v>
      </c>
      <c r="BE8248" s="47">
        <v>42664</v>
      </c>
      <c r="BF8248" t="s">
        <v>28</v>
      </c>
      <c r="BG8248" t="s">
        <v>114</v>
      </c>
    </row>
    <row r="8249" spans="20:59" x14ac:dyDescent="0.25">
      <c r="T8249" s="47">
        <v>42536</v>
      </c>
      <c r="U8249" t="s">
        <v>120</v>
      </c>
      <c r="V8249">
        <v>25.95</v>
      </c>
      <c r="W8249">
        <v>26.08</v>
      </c>
      <c r="X8249">
        <v>138</v>
      </c>
      <c r="Y8249" s="47">
        <v>42664</v>
      </c>
      <c r="Z8249" t="s">
        <v>28</v>
      </c>
      <c r="AA8249" t="s">
        <v>114</v>
      </c>
      <c r="AJ8249" s="47">
        <v>42536</v>
      </c>
      <c r="AK8249" t="s">
        <v>120</v>
      </c>
      <c r="AL8249">
        <v>19.04</v>
      </c>
      <c r="AM8249">
        <v>19.149999999999999</v>
      </c>
      <c r="AN8249">
        <v>138</v>
      </c>
      <c r="AO8249" s="47">
        <v>42664</v>
      </c>
      <c r="AP8249" t="s">
        <v>28</v>
      </c>
      <c r="AQ8249" t="s">
        <v>114</v>
      </c>
      <c r="AZ8249" s="47">
        <v>42536</v>
      </c>
      <c r="BA8249" t="s">
        <v>120</v>
      </c>
      <c r="BB8249">
        <v>25.95</v>
      </c>
      <c r="BC8249">
        <v>26.08</v>
      </c>
      <c r="BD8249">
        <v>138</v>
      </c>
      <c r="BE8249" s="47">
        <v>42664</v>
      </c>
      <c r="BF8249" t="s">
        <v>28</v>
      </c>
      <c r="BG8249" t="s">
        <v>114</v>
      </c>
    </row>
    <row r="8250" spans="20:59" x14ac:dyDescent="0.25">
      <c r="T8250" s="47">
        <v>42536</v>
      </c>
      <c r="U8250" t="s">
        <v>121</v>
      </c>
      <c r="V8250">
        <v>10.29</v>
      </c>
      <c r="W8250">
        <v>10.33</v>
      </c>
      <c r="X8250">
        <v>158</v>
      </c>
      <c r="Y8250" s="47">
        <v>42664</v>
      </c>
      <c r="Z8250" t="s">
        <v>28</v>
      </c>
      <c r="AA8250" t="s">
        <v>114</v>
      </c>
      <c r="AJ8250" s="47">
        <v>42536</v>
      </c>
      <c r="AK8250" t="s">
        <v>121</v>
      </c>
      <c r="AL8250">
        <v>6.22</v>
      </c>
      <c r="AM8250">
        <v>6.25</v>
      </c>
      <c r="AN8250">
        <v>158</v>
      </c>
      <c r="AO8250" s="47">
        <v>42664</v>
      </c>
      <c r="AP8250" t="s">
        <v>28</v>
      </c>
      <c r="AQ8250" t="s">
        <v>114</v>
      </c>
      <c r="AZ8250" s="47">
        <v>42536</v>
      </c>
      <c r="BA8250" t="s">
        <v>121</v>
      </c>
      <c r="BB8250">
        <v>10.29</v>
      </c>
      <c r="BC8250">
        <v>10.33</v>
      </c>
      <c r="BD8250">
        <v>158</v>
      </c>
      <c r="BE8250" s="47">
        <v>42664</v>
      </c>
      <c r="BF8250" t="s">
        <v>28</v>
      </c>
      <c r="BG8250" t="s">
        <v>114</v>
      </c>
    </row>
    <row r="8251" spans="20:59" x14ac:dyDescent="0.25">
      <c r="T8251" s="47">
        <v>42536</v>
      </c>
      <c r="U8251" t="s">
        <v>122</v>
      </c>
      <c r="V8251">
        <v>2.4900000000000002</v>
      </c>
      <c r="W8251">
        <v>2.52</v>
      </c>
      <c r="X8251">
        <v>178</v>
      </c>
      <c r="Y8251" s="47">
        <v>42664</v>
      </c>
      <c r="Z8251" t="s">
        <v>28</v>
      </c>
      <c r="AA8251" t="s">
        <v>114</v>
      </c>
      <c r="AJ8251" s="47">
        <v>42536</v>
      </c>
      <c r="AK8251" t="s">
        <v>122</v>
      </c>
      <c r="AL8251">
        <v>1.22</v>
      </c>
      <c r="AM8251">
        <v>1.22</v>
      </c>
      <c r="AN8251">
        <v>178</v>
      </c>
      <c r="AO8251" s="47">
        <v>42664</v>
      </c>
      <c r="AP8251" t="s">
        <v>28</v>
      </c>
      <c r="AQ8251" t="s">
        <v>114</v>
      </c>
      <c r="AZ8251" s="47">
        <v>42536</v>
      </c>
      <c r="BA8251" t="s">
        <v>122</v>
      </c>
      <c r="BB8251">
        <v>2.4900000000000002</v>
      </c>
      <c r="BC8251">
        <v>2.52</v>
      </c>
      <c r="BD8251">
        <v>178</v>
      </c>
      <c r="BE8251" s="47">
        <v>42664</v>
      </c>
      <c r="BF8251" t="s">
        <v>28</v>
      </c>
      <c r="BG8251" t="s">
        <v>114</v>
      </c>
    </row>
    <row r="8252" spans="20:59" x14ac:dyDescent="0.25">
      <c r="T8252" s="47">
        <v>42536</v>
      </c>
      <c r="U8252" t="s">
        <v>123</v>
      </c>
      <c r="V8252">
        <v>0.4</v>
      </c>
      <c r="W8252">
        <v>0.4</v>
      </c>
      <c r="X8252">
        <v>198</v>
      </c>
      <c r="Y8252" s="47">
        <v>42664</v>
      </c>
      <c r="Z8252" t="s">
        <v>28</v>
      </c>
      <c r="AA8252" t="s">
        <v>114</v>
      </c>
      <c r="AJ8252" s="47">
        <v>42536</v>
      </c>
      <c r="AK8252" t="s">
        <v>123</v>
      </c>
      <c r="AL8252">
        <v>0.14000000000000001</v>
      </c>
      <c r="AM8252">
        <v>0.14000000000000001</v>
      </c>
      <c r="AN8252">
        <v>198</v>
      </c>
      <c r="AO8252" s="47">
        <v>42664</v>
      </c>
      <c r="AP8252" t="s">
        <v>28</v>
      </c>
      <c r="AQ8252" t="s">
        <v>114</v>
      </c>
      <c r="AZ8252" s="47">
        <v>42536</v>
      </c>
      <c r="BA8252" t="s">
        <v>123</v>
      </c>
      <c r="BB8252">
        <v>0.4</v>
      </c>
      <c r="BC8252">
        <v>0.4</v>
      </c>
      <c r="BD8252">
        <v>198</v>
      </c>
      <c r="BE8252" s="47">
        <v>42664</v>
      </c>
      <c r="BF8252" t="s">
        <v>28</v>
      </c>
      <c r="BG8252" t="s">
        <v>114</v>
      </c>
    </row>
    <row r="8253" spans="20:59" x14ac:dyDescent="0.25">
      <c r="T8253" s="47">
        <v>42536</v>
      </c>
      <c r="U8253" t="s">
        <v>124</v>
      </c>
      <c r="V8253">
        <v>0</v>
      </c>
      <c r="W8253">
        <v>0</v>
      </c>
      <c r="X8253">
        <v>118</v>
      </c>
      <c r="Y8253" s="47">
        <v>42566</v>
      </c>
      <c r="Z8253" t="s">
        <v>40</v>
      </c>
      <c r="AA8253" t="s">
        <v>114</v>
      </c>
      <c r="AJ8253" s="47">
        <v>42536</v>
      </c>
      <c r="AK8253" t="s">
        <v>124</v>
      </c>
      <c r="AL8253">
        <v>0</v>
      </c>
      <c r="AM8253">
        <v>0</v>
      </c>
      <c r="AN8253">
        <v>118</v>
      </c>
      <c r="AO8253" s="47">
        <v>42566</v>
      </c>
      <c r="AP8253" t="s">
        <v>40</v>
      </c>
      <c r="AQ8253" t="s">
        <v>114</v>
      </c>
      <c r="AZ8253" s="47">
        <v>42536</v>
      </c>
      <c r="BA8253" t="s">
        <v>124</v>
      </c>
      <c r="BB8253">
        <v>0</v>
      </c>
      <c r="BC8253">
        <v>0</v>
      </c>
      <c r="BD8253">
        <v>118</v>
      </c>
      <c r="BE8253" s="47">
        <v>42566</v>
      </c>
      <c r="BF8253" t="s">
        <v>40</v>
      </c>
      <c r="BG8253" t="s">
        <v>114</v>
      </c>
    </row>
    <row r="8254" spans="20:59" x14ac:dyDescent="0.25">
      <c r="T8254" s="47">
        <v>42536</v>
      </c>
      <c r="U8254" t="s">
        <v>125</v>
      </c>
      <c r="V8254">
        <v>0</v>
      </c>
      <c r="W8254">
        <v>0</v>
      </c>
      <c r="X8254">
        <v>138</v>
      </c>
      <c r="Y8254" s="47">
        <v>42566</v>
      </c>
      <c r="Z8254" t="s">
        <v>40</v>
      </c>
      <c r="AA8254" t="s">
        <v>114</v>
      </c>
      <c r="AJ8254" s="47">
        <v>42536</v>
      </c>
      <c r="AK8254" t="s">
        <v>125</v>
      </c>
      <c r="AL8254">
        <v>0.05</v>
      </c>
      <c r="AM8254">
        <v>0.05</v>
      </c>
      <c r="AN8254">
        <v>138</v>
      </c>
      <c r="AO8254" s="47">
        <v>42566</v>
      </c>
      <c r="AP8254" t="s">
        <v>40</v>
      </c>
      <c r="AQ8254" t="s">
        <v>114</v>
      </c>
      <c r="AZ8254" s="47">
        <v>42536</v>
      </c>
      <c r="BA8254" t="s">
        <v>125</v>
      </c>
      <c r="BB8254">
        <v>0</v>
      </c>
      <c r="BC8254">
        <v>0</v>
      </c>
      <c r="BD8254">
        <v>138</v>
      </c>
      <c r="BE8254" s="47">
        <v>42566</v>
      </c>
      <c r="BF8254" t="s">
        <v>40</v>
      </c>
      <c r="BG8254" t="s">
        <v>114</v>
      </c>
    </row>
    <row r="8255" spans="20:59" x14ac:dyDescent="0.25">
      <c r="T8255" s="47">
        <v>42536</v>
      </c>
      <c r="U8255" t="s">
        <v>126</v>
      </c>
      <c r="V8255">
        <v>1.84</v>
      </c>
      <c r="W8255">
        <v>1.84</v>
      </c>
      <c r="X8255">
        <v>158</v>
      </c>
      <c r="Y8255" s="47">
        <v>42566</v>
      </c>
      <c r="Z8255" t="s">
        <v>40</v>
      </c>
      <c r="AA8255" t="s">
        <v>114</v>
      </c>
      <c r="AJ8255" s="47">
        <v>42536</v>
      </c>
      <c r="AK8255" t="s">
        <v>126</v>
      </c>
      <c r="AL8255">
        <v>5.01</v>
      </c>
      <c r="AM8255">
        <v>5.0199999999999996</v>
      </c>
      <c r="AN8255">
        <v>158</v>
      </c>
      <c r="AO8255" s="47">
        <v>42566</v>
      </c>
      <c r="AP8255" t="s">
        <v>40</v>
      </c>
      <c r="AQ8255" t="s">
        <v>114</v>
      </c>
      <c r="AZ8255" s="47">
        <v>42536</v>
      </c>
      <c r="BA8255" t="s">
        <v>126</v>
      </c>
      <c r="BB8255">
        <v>1.84</v>
      </c>
      <c r="BC8255">
        <v>1.84</v>
      </c>
      <c r="BD8255">
        <v>158</v>
      </c>
      <c r="BE8255" s="47">
        <v>42566</v>
      </c>
      <c r="BF8255" t="s">
        <v>40</v>
      </c>
      <c r="BG8255" t="s">
        <v>114</v>
      </c>
    </row>
    <row r="8256" spans="20:59" x14ac:dyDescent="0.25">
      <c r="T8256" s="47">
        <v>42536</v>
      </c>
      <c r="U8256" t="s">
        <v>127</v>
      </c>
      <c r="V8256">
        <v>16.03</v>
      </c>
      <c r="W8256">
        <v>16.14</v>
      </c>
      <c r="X8256">
        <v>178</v>
      </c>
      <c r="Y8256" s="47">
        <v>42566</v>
      </c>
      <c r="Z8256" t="s">
        <v>40</v>
      </c>
      <c r="AA8256" t="s">
        <v>114</v>
      </c>
      <c r="AJ8256" s="47">
        <v>42536</v>
      </c>
      <c r="AK8256" t="s">
        <v>127</v>
      </c>
      <c r="AL8256">
        <v>22.71</v>
      </c>
      <c r="AM8256">
        <v>22.84</v>
      </c>
      <c r="AN8256">
        <v>178</v>
      </c>
      <c r="AO8256" s="47">
        <v>42566</v>
      </c>
      <c r="AP8256" t="s">
        <v>40</v>
      </c>
      <c r="AQ8256" t="s">
        <v>114</v>
      </c>
      <c r="AZ8256" s="47">
        <v>42536</v>
      </c>
      <c r="BA8256" t="s">
        <v>127</v>
      </c>
      <c r="BB8256">
        <v>16.03</v>
      </c>
      <c r="BC8256">
        <v>16.14</v>
      </c>
      <c r="BD8256">
        <v>178</v>
      </c>
      <c r="BE8256" s="47">
        <v>42566</v>
      </c>
      <c r="BF8256" t="s">
        <v>40</v>
      </c>
      <c r="BG8256" t="s">
        <v>114</v>
      </c>
    </row>
    <row r="8257" spans="20:59" x14ac:dyDescent="0.25">
      <c r="T8257" s="47">
        <v>42536</v>
      </c>
      <c r="U8257" t="s">
        <v>128</v>
      </c>
      <c r="V8257">
        <v>35.130000000000003</v>
      </c>
      <c r="W8257">
        <v>35.44</v>
      </c>
      <c r="X8257">
        <v>198</v>
      </c>
      <c r="Y8257" s="47">
        <v>42566</v>
      </c>
      <c r="Z8257" t="s">
        <v>40</v>
      </c>
      <c r="AA8257" t="s">
        <v>114</v>
      </c>
      <c r="AJ8257" s="47">
        <v>42536</v>
      </c>
      <c r="AK8257" t="s">
        <v>128</v>
      </c>
      <c r="AL8257">
        <v>42.02</v>
      </c>
      <c r="AM8257">
        <v>42.06</v>
      </c>
      <c r="AN8257">
        <v>198</v>
      </c>
      <c r="AO8257" s="47">
        <v>42566</v>
      </c>
      <c r="AP8257" t="s">
        <v>40</v>
      </c>
      <c r="AQ8257" t="s">
        <v>114</v>
      </c>
      <c r="AZ8257" s="47">
        <v>42536</v>
      </c>
      <c r="BA8257" t="s">
        <v>128</v>
      </c>
      <c r="BB8257">
        <v>35.130000000000003</v>
      </c>
      <c r="BC8257">
        <v>35.44</v>
      </c>
      <c r="BD8257">
        <v>198</v>
      </c>
      <c r="BE8257" s="47">
        <v>42566</v>
      </c>
      <c r="BF8257" t="s">
        <v>40</v>
      </c>
      <c r="BG8257" t="s">
        <v>114</v>
      </c>
    </row>
    <row r="8258" spans="20:59" x14ac:dyDescent="0.25">
      <c r="T8258" s="47">
        <v>42536</v>
      </c>
      <c r="U8258" t="s">
        <v>129</v>
      </c>
      <c r="V8258">
        <v>0.01</v>
      </c>
      <c r="W8258">
        <v>0.01</v>
      </c>
      <c r="X8258">
        <v>118</v>
      </c>
      <c r="Y8258" s="47">
        <v>42664</v>
      </c>
      <c r="Z8258" t="s">
        <v>40</v>
      </c>
      <c r="AA8258" t="s">
        <v>114</v>
      </c>
      <c r="AJ8258" s="47">
        <v>42536</v>
      </c>
      <c r="AK8258" t="s">
        <v>129</v>
      </c>
      <c r="AL8258">
        <v>0.04</v>
      </c>
      <c r="AM8258">
        <v>0.04</v>
      </c>
      <c r="AN8258">
        <v>118</v>
      </c>
      <c r="AO8258" s="47">
        <v>42664</v>
      </c>
      <c r="AP8258" t="s">
        <v>40</v>
      </c>
      <c r="AQ8258" t="s">
        <v>114</v>
      </c>
      <c r="AZ8258" s="47">
        <v>42536</v>
      </c>
      <c r="BA8258" t="s">
        <v>129</v>
      </c>
      <c r="BB8258">
        <v>0.01</v>
      </c>
      <c r="BC8258">
        <v>0.01</v>
      </c>
      <c r="BD8258">
        <v>118</v>
      </c>
      <c r="BE8258" s="47">
        <v>42664</v>
      </c>
      <c r="BF8258" t="s">
        <v>40</v>
      </c>
      <c r="BG8258" t="s">
        <v>114</v>
      </c>
    </row>
    <row r="8259" spans="20:59" x14ac:dyDescent="0.25">
      <c r="T8259" s="47">
        <v>42536</v>
      </c>
      <c r="U8259" t="s">
        <v>130</v>
      </c>
      <c r="V8259">
        <v>0.56000000000000005</v>
      </c>
      <c r="W8259">
        <v>0.56000000000000005</v>
      </c>
      <c r="X8259">
        <v>138</v>
      </c>
      <c r="Y8259" s="47">
        <v>42664</v>
      </c>
      <c r="Z8259" t="s">
        <v>40</v>
      </c>
      <c r="AA8259" t="s">
        <v>114</v>
      </c>
      <c r="AJ8259" s="47">
        <v>42536</v>
      </c>
      <c r="AK8259" t="s">
        <v>130</v>
      </c>
      <c r="AL8259">
        <v>1.26</v>
      </c>
      <c r="AM8259">
        <v>1.26</v>
      </c>
      <c r="AN8259">
        <v>138</v>
      </c>
      <c r="AO8259" s="47">
        <v>42664</v>
      </c>
      <c r="AP8259" t="s">
        <v>40</v>
      </c>
      <c r="AQ8259" t="s">
        <v>114</v>
      </c>
      <c r="AZ8259" s="47">
        <v>42536</v>
      </c>
      <c r="BA8259" t="s">
        <v>130</v>
      </c>
      <c r="BB8259">
        <v>0.56000000000000005</v>
      </c>
      <c r="BC8259">
        <v>0.56000000000000005</v>
      </c>
      <c r="BD8259">
        <v>138</v>
      </c>
      <c r="BE8259" s="47">
        <v>42664</v>
      </c>
      <c r="BF8259" t="s">
        <v>40</v>
      </c>
      <c r="BG8259" t="s">
        <v>114</v>
      </c>
    </row>
    <row r="8260" spans="20:59" x14ac:dyDescent="0.25">
      <c r="T8260" s="47">
        <v>42536</v>
      </c>
      <c r="U8260" t="s">
        <v>131</v>
      </c>
      <c r="V8260">
        <v>5.0599999999999996</v>
      </c>
      <c r="W8260">
        <v>5.08</v>
      </c>
      <c r="X8260">
        <v>158</v>
      </c>
      <c r="Y8260" s="47">
        <v>42664</v>
      </c>
      <c r="Z8260" t="s">
        <v>40</v>
      </c>
      <c r="AA8260" t="s">
        <v>114</v>
      </c>
      <c r="AJ8260" s="47">
        <v>42536</v>
      </c>
      <c r="AK8260" t="s">
        <v>131</v>
      </c>
      <c r="AL8260">
        <v>8.0399999999999991</v>
      </c>
      <c r="AM8260">
        <v>8.08</v>
      </c>
      <c r="AN8260">
        <v>158</v>
      </c>
      <c r="AO8260" s="47">
        <v>42664</v>
      </c>
      <c r="AP8260" t="s">
        <v>40</v>
      </c>
      <c r="AQ8260" t="s">
        <v>114</v>
      </c>
      <c r="AZ8260" s="47">
        <v>42536</v>
      </c>
      <c r="BA8260" t="s">
        <v>131</v>
      </c>
      <c r="BB8260">
        <v>5.0599999999999996</v>
      </c>
      <c r="BC8260">
        <v>5.08</v>
      </c>
      <c r="BD8260">
        <v>158</v>
      </c>
      <c r="BE8260" s="47">
        <v>42664</v>
      </c>
      <c r="BF8260" t="s">
        <v>40</v>
      </c>
      <c r="BG8260" t="s">
        <v>114</v>
      </c>
    </row>
    <row r="8261" spans="20:59" x14ac:dyDescent="0.25">
      <c r="T8261" s="47">
        <v>42536</v>
      </c>
      <c r="U8261" t="s">
        <v>132</v>
      </c>
      <c r="V8261">
        <v>17.12</v>
      </c>
      <c r="W8261">
        <v>17.21</v>
      </c>
      <c r="X8261">
        <v>178</v>
      </c>
      <c r="Y8261" s="47">
        <v>42664</v>
      </c>
      <c r="Z8261" t="s">
        <v>40</v>
      </c>
      <c r="AA8261" t="s">
        <v>114</v>
      </c>
      <c r="AJ8261" s="47">
        <v>42536</v>
      </c>
      <c r="AK8261" t="s">
        <v>132</v>
      </c>
      <c r="AL8261">
        <v>23.18</v>
      </c>
      <c r="AM8261">
        <v>23.3</v>
      </c>
      <c r="AN8261">
        <v>178</v>
      </c>
      <c r="AO8261" s="47">
        <v>42664</v>
      </c>
      <c r="AP8261" t="s">
        <v>40</v>
      </c>
      <c r="AQ8261" t="s">
        <v>114</v>
      </c>
      <c r="AZ8261" s="47">
        <v>42536</v>
      </c>
      <c r="BA8261" t="s">
        <v>132</v>
      </c>
      <c r="BB8261">
        <v>17.12</v>
      </c>
      <c r="BC8261">
        <v>17.21</v>
      </c>
      <c r="BD8261">
        <v>178</v>
      </c>
      <c r="BE8261" s="47">
        <v>42664</v>
      </c>
      <c r="BF8261" t="s">
        <v>40</v>
      </c>
      <c r="BG8261" t="s">
        <v>114</v>
      </c>
    </row>
    <row r="8262" spans="20:59" x14ac:dyDescent="0.25">
      <c r="T8262" s="47">
        <v>42536</v>
      </c>
      <c r="U8262" t="s">
        <v>133</v>
      </c>
      <c r="V8262">
        <v>34.909999999999997</v>
      </c>
      <c r="W8262">
        <v>35.049999999999997</v>
      </c>
      <c r="X8262">
        <v>198</v>
      </c>
      <c r="Y8262" s="47">
        <v>42664</v>
      </c>
      <c r="Z8262" t="s">
        <v>40</v>
      </c>
      <c r="AA8262" t="s">
        <v>114</v>
      </c>
      <c r="AJ8262" s="47">
        <v>42536</v>
      </c>
      <c r="AK8262" t="s">
        <v>133</v>
      </c>
      <c r="AL8262">
        <v>41.44</v>
      </c>
      <c r="AM8262">
        <v>41.67</v>
      </c>
      <c r="AN8262">
        <v>198</v>
      </c>
      <c r="AO8262" s="47">
        <v>42664</v>
      </c>
      <c r="AP8262" t="s">
        <v>40</v>
      </c>
      <c r="AQ8262" t="s">
        <v>114</v>
      </c>
      <c r="AZ8262" s="47">
        <v>42536</v>
      </c>
      <c r="BA8262" t="s">
        <v>133</v>
      </c>
      <c r="BB8262">
        <v>34.909999999999997</v>
      </c>
      <c r="BC8262">
        <v>35.049999999999997</v>
      </c>
      <c r="BD8262">
        <v>198</v>
      </c>
      <c r="BE8262" s="47">
        <v>42664</v>
      </c>
      <c r="BF8262" t="s">
        <v>40</v>
      </c>
      <c r="BG8262" t="s">
        <v>114</v>
      </c>
    </row>
    <row r="8263" spans="20:59" x14ac:dyDescent="0.25">
      <c r="T8263" s="47">
        <v>42536</v>
      </c>
      <c r="U8263" t="s">
        <v>134</v>
      </c>
      <c r="V8263">
        <v>2.82</v>
      </c>
      <c r="W8263">
        <v>2.84</v>
      </c>
      <c r="X8263">
        <v>12</v>
      </c>
      <c r="Y8263" s="47">
        <v>42566</v>
      </c>
      <c r="Z8263" t="s">
        <v>28</v>
      </c>
      <c r="AA8263" t="s">
        <v>135</v>
      </c>
      <c r="AJ8263" s="47">
        <v>42536</v>
      </c>
      <c r="AK8263" t="s">
        <v>134</v>
      </c>
      <c r="AL8263">
        <v>7.49</v>
      </c>
      <c r="AM8263">
        <v>7.54</v>
      </c>
      <c r="AN8263">
        <v>12</v>
      </c>
      <c r="AO8263" s="47">
        <v>42566</v>
      </c>
      <c r="AP8263" t="s">
        <v>28</v>
      </c>
      <c r="AQ8263" t="s">
        <v>135</v>
      </c>
      <c r="AZ8263" s="47">
        <v>42536</v>
      </c>
      <c r="BA8263" t="s">
        <v>134</v>
      </c>
      <c r="BB8263">
        <v>2.82</v>
      </c>
      <c r="BC8263">
        <v>2.84</v>
      </c>
      <c r="BD8263">
        <v>12</v>
      </c>
      <c r="BE8263" s="47">
        <v>42566</v>
      </c>
      <c r="BF8263" t="s">
        <v>28</v>
      </c>
      <c r="BG8263" t="s">
        <v>135</v>
      </c>
    </row>
    <row r="8264" spans="20:59" x14ac:dyDescent="0.25">
      <c r="T8264" s="47">
        <v>42536</v>
      </c>
      <c r="U8264" t="s">
        <v>136</v>
      </c>
      <c r="V8264">
        <v>0.86</v>
      </c>
      <c r="W8264">
        <v>0.86</v>
      </c>
      <c r="X8264">
        <v>15</v>
      </c>
      <c r="Y8264" s="47">
        <v>42566</v>
      </c>
      <c r="Z8264" t="s">
        <v>28</v>
      </c>
      <c r="AA8264" t="s">
        <v>135</v>
      </c>
      <c r="AJ8264" s="47">
        <v>42536</v>
      </c>
      <c r="AK8264" t="s">
        <v>136</v>
      </c>
      <c r="AL8264">
        <v>4.76</v>
      </c>
      <c r="AM8264">
        <v>4.8</v>
      </c>
      <c r="AN8264">
        <v>15</v>
      </c>
      <c r="AO8264" s="47">
        <v>42566</v>
      </c>
      <c r="AP8264" t="s">
        <v>28</v>
      </c>
      <c r="AQ8264" t="s">
        <v>135</v>
      </c>
      <c r="AZ8264" s="47">
        <v>42536</v>
      </c>
      <c r="BA8264" t="s">
        <v>136</v>
      </c>
      <c r="BB8264">
        <v>0.86</v>
      </c>
      <c r="BC8264">
        <v>0.86</v>
      </c>
      <c r="BD8264">
        <v>15</v>
      </c>
      <c r="BE8264" s="47">
        <v>42566</v>
      </c>
      <c r="BF8264" t="s">
        <v>28</v>
      </c>
      <c r="BG8264" t="s">
        <v>135</v>
      </c>
    </row>
    <row r="8265" spans="20:59" x14ac:dyDescent="0.25">
      <c r="T8265" s="47">
        <v>42536</v>
      </c>
      <c r="U8265" t="s">
        <v>137</v>
      </c>
      <c r="V8265">
        <v>0.28000000000000003</v>
      </c>
      <c r="W8265">
        <v>0.28000000000000003</v>
      </c>
      <c r="X8265">
        <v>17</v>
      </c>
      <c r="Y8265" s="47">
        <v>42566</v>
      </c>
      <c r="Z8265" t="s">
        <v>28</v>
      </c>
      <c r="AA8265" t="s">
        <v>135</v>
      </c>
      <c r="AJ8265" s="47">
        <v>42536</v>
      </c>
      <c r="AK8265" t="s">
        <v>137</v>
      </c>
      <c r="AL8265">
        <v>2.91</v>
      </c>
      <c r="AM8265">
        <v>2.93</v>
      </c>
      <c r="AN8265">
        <v>17</v>
      </c>
      <c r="AO8265" s="47">
        <v>42566</v>
      </c>
      <c r="AP8265" t="s">
        <v>28</v>
      </c>
      <c r="AQ8265" t="s">
        <v>135</v>
      </c>
      <c r="AZ8265" s="47">
        <v>42536</v>
      </c>
      <c r="BA8265" t="s">
        <v>137</v>
      </c>
      <c r="BB8265">
        <v>0.28000000000000003</v>
      </c>
      <c r="BC8265">
        <v>0.28000000000000003</v>
      </c>
      <c r="BD8265">
        <v>17</v>
      </c>
      <c r="BE8265" s="47">
        <v>42566</v>
      </c>
      <c r="BF8265" t="s">
        <v>28</v>
      </c>
      <c r="BG8265" t="s">
        <v>135</v>
      </c>
    </row>
    <row r="8266" spans="20:59" x14ac:dyDescent="0.25">
      <c r="T8266" s="47">
        <v>42536</v>
      </c>
      <c r="U8266" t="s">
        <v>138</v>
      </c>
      <c r="V8266">
        <v>7.0000000000000007E-2</v>
      </c>
      <c r="W8266">
        <v>7.0000000000000007E-2</v>
      </c>
      <c r="X8266">
        <v>19</v>
      </c>
      <c r="Y8266" s="47">
        <v>42566</v>
      </c>
      <c r="Z8266" t="s">
        <v>28</v>
      </c>
      <c r="AA8266" t="s">
        <v>135</v>
      </c>
      <c r="AJ8266" s="47">
        <v>42536</v>
      </c>
      <c r="AK8266" t="s">
        <v>138</v>
      </c>
      <c r="AL8266">
        <v>1.59</v>
      </c>
      <c r="AM8266">
        <v>1.6</v>
      </c>
      <c r="AN8266">
        <v>19</v>
      </c>
      <c r="AO8266" s="47">
        <v>42566</v>
      </c>
      <c r="AP8266" t="s">
        <v>28</v>
      </c>
      <c r="AQ8266" t="s">
        <v>135</v>
      </c>
      <c r="AZ8266" s="47">
        <v>42536</v>
      </c>
      <c r="BA8266" t="s">
        <v>138</v>
      </c>
      <c r="BB8266">
        <v>7.0000000000000007E-2</v>
      </c>
      <c r="BC8266">
        <v>7.0000000000000007E-2</v>
      </c>
      <c r="BD8266">
        <v>19</v>
      </c>
      <c r="BE8266" s="47">
        <v>42566</v>
      </c>
      <c r="BF8266" t="s">
        <v>28</v>
      </c>
      <c r="BG8266" t="s">
        <v>135</v>
      </c>
    </row>
    <row r="8267" spans="20:59" x14ac:dyDescent="0.25">
      <c r="T8267" s="47">
        <v>42536</v>
      </c>
      <c r="U8267" t="s">
        <v>139</v>
      </c>
      <c r="V8267">
        <v>0.01</v>
      </c>
      <c r="W8267">
        <v>0.01</v>
      </c>
      <c r="X8267">
        <v>22</v>
      </c>
      <c r="Y8267" s="47">
        <v>42566</v>
      </c>
      <c r="Z8267" t="s">
        <v>28</v>
      </c>
      <c r="AA8267" t="s">
        <v>135</v>
      </c>
      <c r="AJ8267" s="47">
        <v>42536</v>
      </c>
      <c r="AK8267" t="s">
        <v>139</v>
      </c>
      <c r="AL8267">
        <v>0.5</v>
      </c>
      <c r="AM8267">
        <v>0.5</v>
      </c>
      <c r="AN8267">
        <v>22</v>
      </c>
      <c r="AO8267" s="47">
        <v>42566</v>
      </c>
      <c r="AP8267" t="s">
        <v>28</v>
      </c>
      <c r="AQ8267" t="s">
        <v>135</v>
      </c>
      <c r="AZ8267" s="47">
        <v>42536</v>
      </c>
      <c r="BA8267" t="s">
        <v>139</v>
      </c>
      <c r="BB8267">
        <v>0.01</v>
      </c>
      <c r="BC8267">
        <v>0.01</v>
      </c>
      <c r="BD8267">
        <v>22</v>
      </c>
      <c r="BE8267" s="47">
        <v>42566</v>
      </c>
      <c r="BF8267" t="s">
        <v>28</v>
      </c>
      <c r="BG8267" t="s">
        <v>135</v>
      </c>
    </row>
    <row r="8268" spans="20:59" x14ac:dyDescent="0.25">
      <c r="T8268" s="47">
        <v>42536</v>
      </c>
      <c r="U8268" t="s">
        <v>140</v>
      </c>
      <c r="V8268">
        <v>3.48</v>
      </c>
      <c r="W8268">
        <v>3.5</v>
      </c>
      <c r="X8268">
        <v>12</v>
      </c>
      <c r="Y8268" s="47">
        <v>42664</v>
      </c>
      <c r="Z8268" t="s">
        <v>28</v>
      </c>
      <c r="AA8268" t="s">
        <v>135</v>
      </c>
      <c r="AJ8268" s="47">
        <v>42536</v>
      </c>
      <c r="AK8268" t="s">
        <v>140</v>
      </c>
      <c r="AL8268">
        <v>7.97</v>
      </c>
      <c r="AM8268">
        <v>7.98</v>
      </c>
      <c r="AN8268">
        <v>12</v>
      </c>
      <c r="AO8268" s="47">
        <v>42664</v>
      </c>
      <c r="AP8268" t="s">
        <v>28</v>
      </c>
      <c r="AQ8268" t="s">
        <v>135</v>
      </c>
      <c r="AZ8268" s="47">
        <v>42536</v>
      </c>
      <c r="BA8268" t="s">
        <v>140</v>
      </c>
      <c r="BB8268">
        <v>3.48</v>
      </c>
      <c r="BC8268">
        <v>3.5</v>
      </c>
      <c r="BD8268">
        <v>12</v>
      </c>
      <c r="BE8268" s="47">
        <v>42664</v>
      </c>
      <c r="BF8268" t="s">
        <v>28</v>
      </c>
      <c r="BG8268" t="s">
        <v>135</v>
      </c>
    </row>
    <row r="8269" spans="20:59" x14ac:dyDescent="0.25">
      <c r="T8269" s="47">
        <v>42536</v>
      </c>
      <c r="U8269" t="s">
        <v>141</v>
      </c>
      <c r="V8269">
        <v>1.87</v>
      </c>
      <c r="W8269">
        <v>1.88</v>
      </c>
      <c r="X8269">
        <v>15</v>
      </c>
      <c r="Y8269" s="47">
        <v>42664</v>
      </c>
      <c r="Z8269" t="s">
        <v>28</v>
      </c>
      <c r="AA8269" t="s">
        <v>135</v>
      </c>
      <c r="AJ8269" s="47">
        <v>42536</v>
      </c>
      <c r="AK8269" t="s">
        <v>141</v>
      </c>
      <c r="AL8269">
        <v>5.46</v>
      </c>
      <c r="AM8269">
        <v>5.47</v>
      </c>
      <c r="AN8269">
        <v>15</v>
      </c>
      <c r="AO8269" s="47">
        <v>42664</v>
      </c>
      <c r="AP8269" t="s">
        <v>28</v>
      </c>
      <c r="AQ8269" t="s">
        <v>135</v>
      </c>
      <c r="AZ8269" s="47">
        <v>42536</v>
      </c>
      <c r="BA8269" t="s">
        <v>141</v>
      </c>
      <c r="BB8269">
        <v>1.87</v>
      </c>
      <c r="BC8269">
        <v>1.88</v>
      </c>
      <c r="BD8269">
        <v>15</v>
      </c>
      <c r="BE8269" s="47">
        <v>42664</v>
      </c>
      <c r="BF8269" t="s">
        <v>28</v>
      </c>
      <c r="BG8269" t="s">
        <v>135</v>
      </c>
    </row>
    <row r="8270" spans="20:59" x14ac:dyDescent="0.25">
      <c r="T8270" s="47">
        <v>42536</v>
      </c>
      <c r="U8270" t="s">
        <v>142</v>
      </c>
      <c r="V8270">
        <v>1.21</v>
      </c>
      <c r="W8270">
        <v>1.22</v>
      </c>
      <c r="X8270">
        <v>17</v>
      </c>
      <c r="Y8270" s="47">
        <v>42664</v>
      </c>
      <c r="Z8270" t="s">
        <v>28</v>
      </c>
      <c r="AA8270" t="s">
        <v>135</v>
      </c>
      <c r="AJ8270" s="47">
        <v>42536</v>
      </c>
      <c r="AK8270" t="s">
        <v>142</v>
      </c>
      <c r="AL8270">
        <v>4.05</v>
      </c>
      <c r="AM8270">
        <v>4.08</v>
      </c>
      <c r="AN8270">
        <v>17</v>
      </c>
      <c r="AO8270" s="47">
        <v>42664</v>
      </c>
      <c r="AP8270" t="s">
        <v>28</v>
      </c>
      <c r="AQ8270" t="s">
        <v>135</v>
      </c>
      <c r="AZ8270" s="47">
        <v>42536</v>
      </c>
      <c r="BA8270" t="s">
        <v>142</v>
      </c>
      <c r="BB8270">
        <v>1.21</v>
      </c>
      <c r="BC8270">
        <v>1.22</v>
      </c>
      <c r="BD8270">
        <v>17</v>
      </c>
      <c r="BE8270" s="47">
        <v>42664</v>
      </c>
      <c r="BF8270" t="s">
        <v>28</v>
      </c>
      <c r="BG8270" t="s">
        <v>135</v>
      </c>
    </row>
    <row r="8271" spans="20:59" x14ac:dyDescent="0.25">
      <c r="T8271" s="47">
        <v>42536</v>
      </c>
      <c r="U8271" t="s">
        <v>143</v>
      </c>
      <c r="V8271">
        <v>0.76</v>
      </c>
      <c r="W8271">
        <v>0.76</v>
      </c>
      <c r="X8271">
        <v>19</v>
      </c>
      <c r="Y8271" s="47">
        <v>42664</v>
      </c>
      <c r="Z8271" t="s">
        <v>28</v>
      </c>
      <c r="AA8271" t="s">
        <v>135</v>
      </c>
      <c r="AJ8271" s="47">
        <v>42536</v>
      </c>
      <c r="AK8271" t="s">
        <v>143</v>
      </c>
      <c r="AL8271">
        <v>2.94</v>
      </c>
      <c r="AM8271">
        <v>2.96</v>
      </c>
      <c r="AN8271">
        <v>19</v>
      </c>
      <c r="AO8271" s="47">
        <v>42664</v>
      </c>
      <c r="AP8271" t="s">
        <v>28</v>
      </c>
      <c r="AQ8271" t="s">
        <v>135</v>
      </c>
      <c r="AZ8271" s="47">
        <v>42536</v>
      </c>
      <c r="BA8271" t="s">
        <v>143</v>
      </c>
      <c r="BB8271">
        <v>0.76</v>
      </c>
      <c r="BC8271">
        <v>0.76</v>
      </c>
      <c r="BD8271">
        <v>19</v>
      </c>
      <c r="BE8271" s="47">
        <v>42664</v>
      </c>
      <c r="BF8271" t="s">
        <v>28</v>
      </c>
      <c r="BG8271" t="s">
        <v>135</v>
      </c>
    </row>
    <row r="8272" spans="20:59" x14ac:dyDescent="0.25">
      <c r="T8272" s="47">
        <v>42536</v>
      </c>
      <c r="U8272" t="s">
        <v>144</v>
      </c>
      <c r="V8272">
        <v>0.36</v>
      </c>
      <c r="W8272">
        <v>0.36</v>
      </c>
      <c r="X8272">
        <v>22</v>
      </c>
      <c r="Y8272" s="47">
        <v>42664</v>
      </c>
      <c r="Z8272" t="s">
        <v>28</v>
      </c>
      <c r="AA8272" t="s">
        <v>135</v>
      </c>
      <c r="AJ8272" s="47">
        <v>42536</v>
      </c>
      <c r="AK8272" t="s">
        <v>144</v>
      </c>
      <c r="AL8272">
        <v>1.8</v>
      </c>
      <c r="AM8272">
        <v>1.81</v>
      </c>
      <c r="AN8272">
        <v>22</v>
      </c>
      <c r="AO8272" s="47">
        <v>42664</v>
      </c>
      <c r="AP8272" t="s">
        <v>28</v>
      </c>
      <c r="AQ8272" t="s">
        <v>135</v>
      </c>
      <c r="AZ8272" s="47">
        <v>42536</v>
      </c>
      <c r="BA8272" t="s">
        <v>144</v>
      </c>
      <c r="BB8272">
        <v>0.36</v>
      </c>
      <c r="BC8272">
        <v>0.36</v>
      </c>
      <c r="BD8272">
        <v>22</v>
      </c>
      <c r="BE8272" s="47">
        <v>42664</v>
      </c>
      <c r="BF8272" t="s">
        <v>28</v>
      </c>
      <c r="BG8272" t="s">
        <v>135</v>
      </c>
    </row>
    <row r="8273" spans="20:59" x14ac:dyDescent="0.25">
      <c r="T8273" s="47">
        <v>42536</v>
      </c>
      <c r="U8273" t="s">
        <v>145</v>
      </c>
      <c r="V8273">
        <v>0.11</v>
      </c>
      <c r="W8273">
        <v>0.11</v>
      </c>
      <c r="X8273">
        <v>12</v>
      </c>
      <c r="Y8273" s="47">
        <v>42566</v>
      </c>
      <c r="Z8273" t="s">
        <v>40</v>
      </c>
      <c r="AA8273" t="s">
        <v>135</v>
      </c>
      <c r="AJ8273" s="47">
        <v>42536</v>
      </c>
      <c r="AK8273" t="s">
        <v>145</v>
      </c>
      <c r="AL8273">
        <v>0</v>
      </c>
      <c r="AM8273">
        <v>0</v>
      </c>
      <c r="AN8273">
        <v>12</v>
      </c>
      <c r="AO8273" s="47">
        <v>42566</v>
      </c>
      <c r="AP8273" t="s">
        <v>40</v>
      </c>
      <c r="AQ8273" t="s">
        <v>135</v>
      </c>
      <c r="AZ8273" s="47">
        <v>42536</v>
      </c>
      <c r="BA8273" t="s">
        <v>145</v>
      </c>
      <c r="BB8273">
        <v>0.11</v>
      </c>
      <c r="BC8273">
        <v>0.11</v>
      </c>
      <c r="BD8273">
        <v>12</v>
      </c>
      <c r="BE8273" s="47">
        <v>42566</v>
      </c>
      <c r="BF8273" t="s">
        <v>40</v>
      </c>
      <c r="BG8273" t="s">
        <v>135</v>
      </c>
    </row>
    <row r="8274" spans="20:59" x14ac:dyDescent="0.25">
      <c r="T8274" s="47">
        <v>42536</v>
      </c>
      <c r="U8274" t="s">
        <v>146</v>
      </c>
      <c r="V8274">
        <v>1.1200000000000001</v>
      </c>
      <c r="W8274">
        <v>1.1299999999999999</v>
      </c>
      <c r="X8274">
        <v>15</v>
      </c>
      <c r="Y8274" s="47">
        <v>42566</v>
      </c>
      <c r="Z8274" t="s">
        <v>40</v>
      </c>
      <c r="AA8274" t="s">
        <v>135</v>
      </c>
      <c r="AJ8274" s="47">
        <v>42536</v>
      </c>
      <c r="AK8274" t="s">
        <v>146</v>
      </c>
      <c r="AL8274">
        <v>0.06</v>
      </c>
      <c r="AM8274">
        <v>0.06</v>
      </c>
      <c r="AN8274">
        <v>15</v>
      </c>
      <c r="AO8274" s="47">
        <v>42566</v>
      </c>
      <c r="AP8274" t="s">
        <v>40</v>
      </c>
      <c r="AQ8274" t="s">
        <v>135</v>
      </c>
      <c r="AZ8274" s="47">
        <v>42536</v>
      </c>
      <c r="BA8274" t="s">
        <v>146</v>
      </c>
      <c r="BB8274">
        <v>1.1200000000000001</v>
      </c>
      <c r="BC8274">
        <v>1.1299999999999999</v>
      </c>
      <c r="BD8274">
        <v>15</v>
      </c>
      <c r="BE8274" s="47">
        <v>42566</v>
      </c>
      <c r="BF8274" t="s">
        <v>40</v>
      </c>
      <c r="BG8274" t="s">
        <v>135</v>
      </c>
    </row>
    <row r="8275" spans="20:59" x14ac:dyDescent="0.25">
      <c r="T8275" s="47">
        <v>42536</v>
      </c>
      <c r="U8275" t="s">
        <v>147</v>
      </c>
      <c r="V8275">
        <v>2.5299999999999998</v>
      </c>
      <c r="W8275">
        <v>2.5299999999999998</v>
      </c>
      <c r="X8275">
        <v>17</v>
      </c>
      <c r="Y8275" s="47">
        <v>42566</v>
      </c>
      <c r="Z8275" t="s">
        <v>40</v>
      </c>
      <c r="AA8275" t="s">
        <v>135</v>
      </c>
      <c r="AJ8275" s="47">
        <v>42536</v>
      </c>
      <c r="AK8275" t="s">
        <v>147</v>
      </c>
      <c r="AL8275">
        <v>0.31</v>
      </c>
      <c r="AM8275">
        <v>0.31</v>
      </c>
      <c r="AN8275">
        <v>17</v>
      </c>
      <c r="AO8275" s="47">
        <v>42566</v>
      </c>
      <c r="AP8275" t="s">
        <v>40</v>
      </c>
      <c r="AQ8275" t="s">
        <v>135</v>
      </c>
      <c r="AZ8275" s="47">
        <v>42536</v>
      </c>
      <c r="BA8275" t="s">
        <v>147</v>
      </c>
      <c r="BB8275">
        <v>2.5299999999999998</v>
      </c>
      <c r="BC8275">
        <v>2.5299999999999998</v>
      </c>
      <c r="BD8275">
        <v>17</v>
      </c>
      <c r="BE8275" s="47">
        <v>42566</v>
      </c>
      <c r="BF8275" t="s">
        <v>40</v>
      </c>
      <c r="BG8275" t="s">
        <v>135</v>
      </c>
    </row>
    <row r="8276" spans="20:59" x14ac:dyDescent="0.25">
      <c r="T8276" s="47">
        <v>42536</v>
      </c>
      <c r="U8276" t="s">
        <v>148</v>
      </c>
      <c r="V8276">
        <v>4.2699999999999996</v>
      </c>
      <c r="W8276">
        <v>4.3</v>
      </c>
      <c r="X8276">
        <v>19</v>
      </c>
      <c r="Y8276" s="47">
        <v>42566</v>
      </c>
      <c r="Z8276" t="s">
        <v>40</v>
      </c>
      <c r="AA8276" t="s">
        <v>135</v>
      </c>
      <c r="AJ8276" s="47">
        <v>42536</v>
      </c>
      <c r="AK8276" t="s">
        <v>148</v>
      </c>
      <c r="AL8276">
        <v>0.97</v>
      </c>
      <c r="AM8276">
        <v>0.97</v>
      </c>
      <c r="AN8276">
        <v>19</v>
      </c>
      <c r="AO8276" s="47">
        <v>42566</v>
      </c>
      <c r="AP8276" t="s">
        <v>40</v>
      </c>
      <c r="AQ8276" t="s">
        <v>135</v>
      </c>
      <c r="AZ8276" s="47">
        <v>42536</v>
      </c>
      <c r="BA8276" t="s">
        <v>148</v>
      </c>
      <c r="BB8276">
        <v>4.2699999999999996</v>
      </c>
      <c r="BC8276">
        <v>4.3</v>
      </c>
      <c r="BD8276">
        <v>19</v>
      </c>
      <c r="BE8276" s="47">
        <v>42566</v>
      </c>
      <c r="BF8276" t="s">
        <v>40</v>
      </c>
      <c r="BG8276" t="s">
        <v>135</v>
      </c>
    </row>
    <row r="8277" spans="20:59" x14ac:dyDescent="0.25">
      <c r="T8277" s="47">
        <v>42536</v>
      </c>
      <c r="U8277" t="s">
        <v>149</v>
      </c>
      <c r="V8277">
        <v>7.16</v>
      </c>
      <c r="W8277">
        <v>7.17</v>
      </c>
      <c r="X8277">
        <v>22</v>
      </c>
      <c r="Y8277" s="47">
        <v>42566</v>
      </c>
      <c r="Z8277" t="s">
        <v>40</v>
      </c>
      <c r="AA8277" t="s">
        <v>135</v>
      </c>
      <c r="AJ8277" s="47">
        <v>42536</v>
      </c>
      <c r="AK8277" t="s">
        <v>149</v>
      </c>
      <c r="AL8277">
        <v>2.82</v>
      </c>
      <c r="AM8277">
        <v>2.83</v>
      </c>
      <c r="AN8277">
        <v>22</v>
      </c>
      <c r="AO8277" s="47">
        <v>42566</v>
      </c>
      <c r="AP8277" t="s">
        <v>40</v>
      </c>
      <c r="AQ8277" t="s">
        <v>135</v>
      </c>
      <c r="AZ8277" s="47">
        <v>42536</v>
      </c>
      <c r="BA8277" t="s">
        <v>149</v>
      </c>
      <c r="BB8277">
        <v>7.16</v>
      </c>
      <c r="BC8277">
        <v>7.17</v>
      </c>
      <c r="BD8277">
        <v>22</v>
      </c>
      <c r="BE8277" s="47">
        <v>42566</v>
      </c>
      <c r="BF8277" t="s">
        <v>40</v>
      </c>
      <c r="BG8277" t="s">
        <v>135</v>
      </c>
    </row>
    <row r="8278" spans="20:59" x14ac:dyDescent="0.25">
      <c r="T8278" s="47">
        <v>42536</v>
      </c>
      <c r="U8278" t="s">
        <v>150</v>
      </c>
      <c r="V8278">
        <v>0.73</v>
      </c>
      <c r="W8278">
        <v>0.73</v>
      </c>
      <c r="X8278">
        <v>12</v>
      </c>
      <c r="Y8278" s="47">
        <v>42664</v>
      </c>
      <c r="Z8278" t="s">
        <v>40</v>
      </c>
      <c r="AA8278" t="s">
        <v>135</v>
      </c>
      <c r="AJ8278" s="47">
        <v>42536</v>
      </c>
      <c r="AK8278" t="s">
        <v>150</v>
      </c>
      <c r="AL8278">
        <v>0.16</v>
      </c>
      <c r="AM8278">
        <v>0.16</v>
      </c>
      <c r="AN8278">
        <v>12</v>
      </c>
      <c r="AO8278" s="47">
        <v>42664</v>
      </c>
      <c r="AP8278" t="s">
        <v>40</v>
      </c>
      <c r="AQ8278" t="s">
        <v>135</v>
      </c>
      <c r="AZ8278" s="47">
        <v>42536</v>
      </c>
      <c r="BA8278" t="s">
        <v>150</v>
      </c>
      <c r="BB8278">
        <v>0.73</v>
      </c>
      <c r="BC8278">
        <v>0.73</v>
      </c>
      <c r="BD8278">
        <v>12</v>
      </c>
      <c r="BE8278" s="47">
        <v>42664</v>
      </c>
      <c r="BF8278" t="s">
        <v>40</v>
      </c>
      <c r="BG8278" t="s">
        <v>135</v>
      </c>
    </row>
    <row r="8279" spans="20:59" x14ac:dyDescent="0.25">
      <c r="T8279" s="47">
        <v>42536</v>
      </c>
      <c r="U8279" t="s">
        <v>151</v>
      </c>
      <c r="V8279">
        <v>2.0499999999999998</v>
      </c>
      <c r="W8279">
        <v>2.06</v>
      </c>
      <c r="X8279">
        <v>15</v>
      </c>
      <c r="Y8279" s="47">
        <v>42664</v>
      </c>
      <c r="Z8279" t="s">
        <v>40</v>
      </c>
      <c r="AA8279" t="s">
        <v>135</v>
      </c>
      <c r="AJ8279" s="47">
        <v>42536</v>
      </c>
      <c r="AK8279" t="s">
        <v>151</v>
      </c>
      <c r="AL8279">
        <v>0.67</v>
      </c>
      <c r="AM8279">
        <v>0.67</v>
      </c>
      <c r="AN8279">
        <v>15</v>
      </c>
      <c r="AO8279" s="47">
        <v>42664</v>
      </c>
      <c r="AP8279" t="s">
        <v>40</v>
      </c>
      <c r="AQ8279" t="s">
        <v>135</v>
      </c>
      <c r="AZ8279" s="47">
        <v>42536</v>
      </c>
      <c r="BA8279" t="s">
        <v>151</v>
      </c>
      <c r="BB8279">
        <v>2.0499999999999998</v>
      </c>
      <c r="BC8279">
        <v>2.06</v>
      </c>
      <c r="BD8279">
        <v>15</v>
      </c>
      <c r="BE8279" s="47">
        <v>42664</v>
      </c>
      <c r="BF8279" t="s">
        <v>40</v>
      </c>
      <c r="BG8279" t="s">
        <v>135</v>
      </c>
    </row>
    <row r="8280" spans="20:59" x14ac:dyDescent="0.25">
      <c r="T8280" s="47">
        <v>42536</v>
      </c>
      <c r="U8280" t="s">
        <v>152</v>
      </c>
      <c r="V8280">
        <v>3.38</v>
      </c>
      <c r="W8280">
        <v>3.41</v>
      </c>
      <c r="X8280">
        <v>17</v>
      </c>
      <c r="Y8280" s="47">
        <v>42664</v>
      </c>
      <c r="Z8280" t="s">
        <v>40</v>
      </c>
      <c r="AA8280" t="s">
        <v>135</v>
      </c>
      <c r="AJ8280" s="47">
        <v>42536</v>
      </c>
      <c r="AK8280" t="s">
        <v>152</v>
      </c>
      <c r="AL8280">
        <v>1.32</v>
      </c>
      <c r="AM8280">
        <v>1.33</v>
      </c>
      <c r="AN8280">
        <v>17</v>
      </c>
      <c r="AO8280" s="47">
        <v>42664</v>
      </c>
      <c r="AP8280" t="s">
        <v>40</v>
      </c>
      <c r="AQ8280" t="s">
        <v>135</v>
      </c>
      <c r="AZ8280" s="47">
        <v>42536</v>
      </c>
      <c r="BA8280" t="s">
        <v>152</v>
      </c>
      <c r="BB8280">
        <v>3.38</v>
      </c>
      <c r="BC8280">
        <v>3.41</v>
      </c>
      <c r="BD8280">
        <v>17</v>
      </c>
      <c r="BE8280" s="47">
        <v>42664</v>
      </c>
      <c r="BF8280" t="s">
        <v>40</v>
      </c>
      <c r="BG8280" t="s">
        <v>135</v>
      </c>
    </row>
    <row r="8281" spans="20:59" x14ac:dyDescent="0.25">
      <c r="T8281" s="47">
        <v>42536</v>
      </c>
      <c r="U8281" t="s">
        <v>153</v>
      </c>
      <c r="V8281">
        <v>4.82</v>
      </c>
      <c r="W8281">
        <v>4.84</v>
      </c>
      <c r="X8281">
        <v>19</v>
      </c>
      <c r="Y8281" s="47">
        <v>42664</v>
      </c>
      <c r="Z8281" t="s">
        <v>40</v>
      </c>
      <c r="AA8281" t="s">
        <v>135</v>
      </c>
      <c r="AJ8281" s="47">
        <v>42536</v>
      </c>
      <c r="AK8281" t="s">
        <v>153</v>
      </c>
      <c r="AL8281">
        <v>2.21</v>
      </c>
      <c r="AM8281">
        <v>2.21</v>
      </c>
      <c r="AN8281">
        <v>19</v>
      </c>
      <c r="AO8281" s="47">
        <v>42664</v>
      </c>
      <c r="AP8281" t="s">
        <v>40</v>
      </c>
      <c r="AQ8281" t="s">
        <v>135</v>
      </c>
      <c r="AZ8281" s="47">
        <v>42536</v>
      </c>
      <c r="BA8281" t="s">
        <v>153</v>
      </c>
      <c r="BB8281">
        <v>4.82</v>
      </c>
      <c r="BC8281">
        <v>4.84</v>
      </c>
      <c r="BD8281">
        <v>19</v>
      </c>
      <c r="BE8281" s="47">
        <v>42664</v>
      </c>
      <c r="BF8281" t="s">
        <v>40</v>
      </c>
      <c r="BG8281" t="s">
        <v>135</v>
      </c>
    </row>
    <row r="8282" spans="20:59" x14ac:dyDescent="0.25">
      <c r="T8282" s="47">
        <v>42536</v>
      </c>
      <c r="U8282" t="s">
        <v>154</v>
      </c>
      <c r="V8282">
        <v>7.41</v>
      </c>
      <c r="W8282">
        <v>7.43</v>
      </c>
      <c r="X8282">
        <v>22</v>
      </c>
      <c r="Y8282" s="47">
        <v>42664</v>
      </c>
      <c r="Z8282" t="s">
        <v>40</v>
      </c>
      <c r="AA8282" t="s">
        <v>135</v>
      </c>
      <c r="AJ8282" s="47">
        <v>42536</v>
      </c>
      <c r="AK8282" t="s">
        <v>154</v>
      </c>
      <c r="AL8282">
        <v>3.97</v>
      </c>
      <c r="AM8282">
        <v>3.99</v>
      </c>
      <c r="AN8282">
        <v>22</v>
      </c>
      <c r="AO8282" s="47">
        <v>42664</v>
      </c>
      <c r="AP8282" t="s">
        <v>40</v>
      </c>
      <c r="AQ8282" t="s">
        <v>135</v>
      </c>
      <c r="AZ8282" s="47">
        <v>42536</v>
      </c>
      <c r="BA8282" t="s">
        <v>154</v>
      </c>
      <c r="BB8282">
        <v>7.41</v>
      </c>
      <c r="BC8282">
        <v>7.43</v>
      </c>
      <c r="BD8282">
        <v>22</v>
      </c>
      <c r="BE8282" s="47">
        <v>42664</v>
      </c>
      <c r="BF8282" t="s">
        <v>40</v>
      </c>
      <c r="BG8282" t="s">
        <v>135</v>
      </c>
    </row>
    <row r="8283" spans="20:59" x14ac:dyDescent="0.25">
      <c r="T8283" s="47">
        <v>42536</v>
      </c>
      <c r="U8283" t="s">
        <v>155</v>
      </c>
      <c r="V8283">
        <v>5.61</v>
      </c>
      <c r="W8283">
        <v>5.63</v>
      </c>
      <c r="X8283">
        <v>10</v>
      </c>
      <c r="Y8283" s="47">
        <v>42566</v>
      </c>
      <c r="Z8283" t="s">
        <v>28</v>
      </c>
      <c r="AA8283" t="s">
        <v>156</v>
      </c>
      <c r="AJ8283" s="47">
        <v>42536</v>
      </c>
      <c r="AK8283" t="s">
        <v>155</v>
      </c>
      <c r="AL8283">
        <v>5.47</v>
      </c>
      <c r="AM8283">
        <v>5.5</v>
      </c>
      <c r="AN8283">
        <v>10</v>
      </c>
      <c r="AO8283" s="47">
        <v>42566</v>
      </c>
      <c r="AP8283" t="s">
        <v>28</v>
      </c>
      <c r="AQ8283" t="s">
        <v>156</v>
      </c>
      <c r="AZ8283" s="47">
        <v>42536</v>
      </c>
      <c r="BA8283" t="s">
        <v>155</v>
      </c>
      <c r="BB8283">
        <v>5.61</v>
      </c>
      <c r="BC8283">
        <v>5.63</v>
      </c>
      <c r="BD8283">
        <v>10</v>
      </c>
      <c r="BE8283" s="47">
        <v>42566</v>
      </c>
      <c r="BF8283" t="s">
        <v>28</v>
      </c>
      <c r="BG8283" t="s">
        <v>156</v>
      </c>
    </row>
    <row r="8284" spans="20:59" x14ac:dyDescent="0.25">
      <c r="T8284" s="47">
        <v>42536</v>
      </c>
      <c r="U8284" t="s">
        <v>157</v>
      </c>
      <c r="V8284">
        <v>3.02</v>
      </c>
      <c r="W8284">
        <v>3.04</v>
      </c>
      <c r="X8284">
        <v>13</v>
      </c>
      <c r="Y8284" s="47">
        <v>42566</v>
      </c>
      <c r="Z8284" t="s">
        <v>28</v>
      </c>
      <c r="AA8284" t="s">
        <v>156</v>
      </c>
      <c r="AJ8284" s="47">
        <v>42536</v>
      </c>
      <c r="AK8284" t="s">
        <v>157</v>
      </c>
      <c r="AL8284">
        <v>2.92</v>
      </c>
      <c r="AM8284">
        <v>2.94</v>
      </c>
      <c r="AN8284">
        <v>13</v>
      </c>
      <c r="AO8284" s="47">
        <v>42566</v>
      </c>
      <c r="AP8284" t="s">
        <v>28</v>
      </c>
      <c r="AQ8284" t="s">
        <v>156</v>
      </c>
      <c r="AZ8284" s="47">
        <v>42536</v>
      </c>
      <c r="BA8284" t="s">
        <v>157</v>
      </c>
      <c r="BB8284">
        <v>3.02</v>
      </c>
      <c r="BC8284">
        <v>3.04</v>
      </c>
      <c r="BD8284">
        <v>13</v>
      </c>
      <c r="BE8284" s="47">
        <v>42566</v>
      </c>
      <c r="BF8284" t="s">
        <v>28</v>
      </c>
      <c r="BG8284" t="s">
        <v>156</v>
      </c>
    </row>
    <row r="8285" spans="20:59" x14ac:dyDescent="0.25">
      <c r="T8285" s="47">
        <v>42536</v>
      </c>
      <c r="U8285" t="s">
        <v>158</v>
      </c>
      <c r="V8285">
        <v>1.83</v>
      </c>
      <c r="W8285">
        <v>1.83</v>
      </c>
      <c r="X8285">
        <v>15</v>
      </c>
      <c r="Y8285" s="47">
        <v>42566</v>
      </c>
      <c r="Z8285" t="s">
        <v>28</v>
      </c>
      <c r="AA8285" t="s">
        <v>156</v>
      </c>
      <c r="AJ8285" s="47">
        <v>42536</v>
      </c>
      <c r="AK8285" t="s">
        <v>158</v>
      </c>
      <c r="AL8285">
        <v>1.77</v>
      </c>
      <c r="AM8285">
        <v>1.77</v>
      </c>
      <c r="AN8285">
        <v>15</v>
      </c>
      <c r="AO8285" s="47">
        <v>42566</v>
      </c>
      <c r="AP8285" t="s">
        <v>28</v>
      </c>
      <c r="AQ8285" t="s">
        <v>156</v>
      </c>
      <c r="AZ8285" s="47">
        <v>42536</v>
      </c>
      <c r="BA8285" t="s">
        <v>158</v>
      </c>
      <c r="BB8285">
        <v>1.83</v>
      </c>
      <c r="BC8285">
        <v>1.83</v>
      </c>
      <c r="BD8285">
        <v>15</v>
      </c>
      <c r="BE8285" s="47">
        <v>42566</v>
      </c>
      <c r="BF8285" t="s">
        <v>28</v>
      </c>
      <c r="BG8285" t="s">
        <v>156</v>
      </c>
    </row>
    <row r="8286" spans="20:59" x14ac:dyDescent="0.25">
      <c r="T8286" s="47">
        <v>42536</v>
      </c>
      <c r="U8286" t="s">
        <v>159</v>
      </c>
      <c r="V8286">
        <v>1.04</v>
      </c>
      <c r="W8286">
        <v>1.04</v>
      </c>
      <c r="X8286">
        <v>17</v>
      </c>
      <c r="Y8286" s="47">
        <v>42566</v>
      </c>
      <c r="Z8286" t="s">
        <v>28</v>
      </c>
      <c r="AA8286" t="s">
        <v>156</v>
      </c>
      <c r="AJ8286" s="47">
        <v>42536</v>
      </c>
      <c r="AK8286" t="s">
        <v>159</v>
      </c>
      <c r="AL8286">
        <v>0.97</v>
      </c>
      <c r="AM8286">
        <v>0.97</v>
      </c>
      <c r="AN8286">
        <v>17</v>
      </c>
      <c r="AO8286" s="47">
        <v>42566</v>
      </c>
      <c r="AP8286" t="s">
        <v>28</v>
      </c>
      <c r="AQ8286" t="s">
        <v>156</v>
      </c>
      <c r="AZ8286" s="47">
        <v>42536</v>
      </c>
      <c r="BA8286" t="s">
        <v>159</v>
      </c>
      <c r="BB8286">
        <v>1.04</v>
      </c>
      <c r="BC8286">
        <v>1.04</v>
      </c>
      <c r="BD8286">
        <v>17</v>
      </c>
      <c r="BE8286" s="47">
        <v>42566</v>
      </c>
      <c r="BF8286" t="s">
        <v>28</v>
      </c>
      <c r="BG8286" t="s">
        <v>156</v>
      </c>
    </row>
    <row r="8287" spans="20:59" x14ac:dyDescent="0.25">
      <c r="T8287" s="47">
        <v>42536</v>
      </c>
      <c r="U8287" t="s">
        <v>160</v>
      </c>
      <c r="V8287">
        <v>0.38</v>
      </c>
      <c r="W8287">
        <v>0.38</v>
      </c>
      <c r="X8287">
        <v>20</v>
      </c>
      <c r="Y8287" s="47">
        <v>42566</v>
      </c>
      <c r="Z8287" t="s">
        <v>28</v>
      </c>
      <c r="AA8287" t="s">
        <v>156</v>
      </c>
      <c r="AJ8287" s="47">
        <v>42536</v>
      </c>
      <c r="AK8287" t="s">
        <v>160</v>
      </c>
      <c r="AL8287">
        <v>0.37</v>
      </c>
      <c r="AM8287">
        <v>0.37</v>
      </c>
      <c r="AN8287">
        <v>20</v>
      </c>
      <c r="AO8287" s="47">
        <v>42566</v>
      </c>
      <c r="AP8287" t="s">
        <v>28</v>
      </c>
      <c r="AQ8287" t="s">
        <v>156</v>
      </c>
      <c r="AZ8287" s="47">
        <v>42536</v>
      </c>
      <c r="BA8287" t="s">
        <v>160</v>
      </c>
      <c r="BB8287">
        <v>0.38</v>
      </c>
      <c r="BC8287">
        <v>0.38</v>
      </c>
      <c r="BD8287">
        <v>20</v>
      </c>
      <c r="BE8287" s="47">
        <v>42566</v>
      </c>
      <c r="BF8287" t="s">
        <v>28</v>
      </c>
      <c r="BG8287" t="s">
        <v>156</v>
      </c>
    </row>
    <row r="8288" spans="20:59" x14ac:dyDescent="0.25">
      <c r="T8288" s="47">
        <v>42536</v>
      </c>
      <c r="U8288" t="s">
        <v>161</v>
      </c>
      <c r="V8288">
        <v>6.17</v>
      </c>
      <c r="W8288">
        <v>6.2</v>
      </c>
      <c r="X8288">
        <v>10</v>
      </c>
      <c r="Y8288" s="47">
        <v>42664</v>
      </c>
      <c r="Z8288" t="s">
        <v>28</v>
      </c>
      <c r="AA8288" t="s">
        <v>156</v>
      </c>
      <c r="AJ8288" s="47">
        <v>42536</v>
      </c>
      <c r="AK8288" t="s">
        <v>161</v>
      </c>
      <c r="AL8288">
        <v>6.25</v>
      </c>
      <c r="AM8288">
        <v>6.29</v>
      </c>
      <c r="AN8288">
        <v>10</v>
      </c>
      <c r="AO8288" s="47">
        <v>42664</v>
      </c>
      <c r="AP8288" t="s">
        <v>28</v>
      </c>
      <c r="AQ8288" t="s">
        <v>156</v>
      </c>
      <c r="AZ8288" s="47">
        <v>42536</v>
      </c>
      <c r="BA8288" t="s">
        <v>161</v>
      </c>
      <c r="BB8288">
        <v>6.17</v>
      </c>
      <c r="BC8288">
        <v>6.2</v>
      </c>
      <c r="BD8288">
        <v>10</v>
      </c>
      <c r="BE8288" s="47">
        <v>42664</v>
      </c>
      <c r="BF8288" t="s">
        <v>28</v>
      </c>
      <c r="BG8288" t="s">
        <v>156</v>
      </c>
    </row>
    <row r="8289" spans="20:59" x14ac:dyDescent="0.25">
      <c r="T8289" s="47">
        <v>42536</v>
      </c>
      <c r="U8289" t="s">
        <v>162</v>
      </c>
      <c r="V8289">
        <v>4.47</v>
      </c>
      <c r="W8289">
        <v>4.49</v>
      </c>
      <c r="X8289">
        <v>13</v>
      </c>
      <c r="Y8289" s="47">
        <v>42664</v>
      </c>
      <c r="Z8289" t="s">
        <v>28</v>
      </c>
      <c r="AA8289" t="s">
        <v>156</v>
      </c>
      <c r="AJ8289" s="47">
        <v>42536</v>
      </c>
      <c r="AK8289" t="s">
        <v>162</v>
      </c>
      <c r="AL8289">
        <v>4.3099999999999996</v>
      </c>
      <c r="AM8289">
        <v>4.3099999999999996</v>
      </c>
      <c r="AN8289">
        <v>13</v>
      </c>
      <c r="AO8289" s="47">
        <v>42664</v>
      </c>
      <c r="AP8289" t="s">
        <v>28</v>
      </c>
      <c r="AQ8289" t="s">
        <v>156</v>
      </c>
      <c r="AZ8289" s="47">
        <v>42536</v>
      </c>
      <c r="BA8289" t="s">
        <v>162</v>
      </c>
      <c r="BB8289">
        <v>4.47</v>
      </c>
      <c r="BC8289">
        <v>4.49</v>
      </c>
      <c r="BD8289">
        <v>13</v>
      </c>
      <c r="BE8289" s="47">
        <v>42664</v>
      </c>
      <c r="BF8289" t="s">
        <v>28</v>
      </c>
      <c r="BG8289" t="s">
        <v>156</v>
      </c>
    </row>
    <row r="8290" spans="20:59" x14ac:dyDescent="0.25">
      <c r="T8290" s="47">
        <v>42536</v>
      </c>
      <c r="U8290" t="s">
        <v>163</v>
      </c>
      <c r="V8290">
        <v>3.48</v>
      </c>
      <c r="W8290">
        <v>3.5</v>
      </c>
      <c r="X8290">
        <v>15</v>
      </c>
      <c r="Y8290" s="47">
        <v>42664</v>
      </c>
      <c r="Z8290" t="s">
        <v>28</v>
      </c>
      <c r="AA8290" t="s">
        <v>156</v>
      </c>
      <c r="AJ8290" s="47">
        <v>42536</v>
      </c>
      <c r="AK8290" t="s">
        <v>163</v>
      </c>
      <c r="AL8290">
        <v>3.44</v>
      </c>
      <c r="AM8290">
        <v>3.46</v>
      </c>
      <c r="AN8290">
        <v>15</v>
      </c>
      <c r="AO8290" s="47">
        <v>42664</v>
      </c>
      <c r="AP8290" t="s">
        <v>28</v>
      </c>
      <c r="AQ8290" t="s">
        <v>156</v>
      </c>
      <c r="AZ8290" s="47">
        <v>42536</v>
      </c>
      <c r="BA8290" t="s">
        <v>163</v>
      </c>
      <c r="BB8290">
        <v>3.48</v>
      </c>
      <c r="BC8290">
        <v>3.5</v>
      </c>
      <c r="BD8290">
        <v>15</v>
      </c>
      <c r="BE8290" s="47">
        <v>42664</v>
      </c>
      <c r="BF8290" t="s">
        <v>28</v>
      </c>
      <c r="BG8290" t="s">
        <v>156</v>
      </c>
    </row>
    <row r="8291" spans="20:59" x14ac:dyDescent="0.25">
      <c r="T8291" s="47">
        <v>42536</v>
      </c>
      <c r="U8291" t="s">
        <v>164</v>
      </c>
      <c r="V8291">
        <v>2.76</v>
      </c>
      <c r="W8291">
        <v>2.77</v>
      </c>
      <c r="X8291">
        <v>17</v>
      </c>
      <c r="Y8291" s="47">
        <v>42664</v>
      </c>
      <c r="Z8291" t="s">
        <v>28</v>
      </c>
      <c r="AA8291" t="s">
        <v>156</v>
      </c>
      <c r="AJ8291" s="47">
        <v>42536</v>
      </c>
      <c r="AK8291" t="s">
        <v>164</v>
      </c>
      <c r="AL8291">
        <v>2.66</v>
      </c>
      <c r="AM8291">
        <v>2.68</v>
      </c>
      <c r="AN8291">
        <v>17</v>
      </c>
      <c r="AO8291" s="47">
        <v>42664</v>
      </c>
      <c r="AP8291" t="s">
        <v>28</v>
      </c>
      <c r="AQ8291" t="s">
        <v>156</v>
      </c>
      <c r="AZ8291" s="47">
        <v>42536</v>
      </c>
      <c r="BA8291" t="s">
        <v>164</v>
      </c>
      <c r="BB8291">
        <v>2.76</v>
      </c>
      <c r="BC8291">
        <v>2.77</v>
      </c>
      <c r="BD8291">
        <v>17</v>
      </c>
      <c r="BE8291" s="47">
        <v>42664</v>
      </c>
      <c r="BF8291" t="s">
        <v>28</v>
      </c>
      <c r="BG8291" t="s">
        <v>156</v>
      </c>
    </row>
    <row r="8292" spans="20:59" x14ac:dyDescent="0.25">
      <c r="T8292" s="47">
        <v>42536</v>
      </c>
      <c r="U8292" t="s">
        <v>165</v>
      </c>
      <c r="V8292">
        <v>1.88</v>
      </c>
      <c r="W8292">
        <v>1.9</v>
      </c>
      <c r="X8292">
        <v>20</v>
      </c>
      <c r="Y8292" s="47">
        <v>42664</v>
      </c>
      <c r="Z8292" t="s">
        <v>28</v>
      </c>
      <c r="AA8292" t="s">
        <v>156</v>
      </c>
      <c r="AJ8292" s="47">
        <v>42536</v>
      </c>
      <c r="AK8292" t="s">
        <v>165</v>
      </c>
      <c r="AL8292">
        <v>1.83</v>
      </c>
      <c r="AM8292">
        <v>1.84</v>
      </c>
      <c r="AN8292">
        <v>20</v>
      </c>
      <c r="AO8292" s="47">
        <v>42664</v>
      </c>
      <c r="AP8292" t="s">
        <v>28</v>
      </c>
      <c r="AQ8292" t="s">
        <v>156</v>
      </c>
      <c r="AZ8292" s="47">
        <v>42536</v>
      </c>
      <c r="BA8292" t="s">
        <v>165</v>
      </c>
      <c r="BB8292">
        <v>1.88</v>
      </c>
      <c r="BC8292">
        <v>1.9</v>
      </c>
      <c r="BD8292">
        <v>20</v>
      </c>
      <c r="BE8292" s="47">
        <v>42664</v>
      </c>
      <c r="BF8292" t="s">
        <v>28</v>
      </c>
      <c r="BG8292" t="s">
        <v>156</v>
      </c>
    </row>
    <row r="8293" spans="20:59" x14ac:dyDescent="0.25">
      <c r="T8293" s="47">
        <v>42536</v>
      </c>
      <c r="U8293" t="s">
        <v>166</v>
      </c>
      <c r="V8293">
        <v>0.06</v>
      </c>
      <c r="W8293">
        <v>0.06</v>
      </c>
      <c r="X8293">
        <v>10</v>
      </c>
      <c r="Y8293" s="47">
        <v>42566</v>
      </c>
      <c r="Z8293" t="s">
        <v>40</v>
      </c>
      <c r="AA8293" t="s">
        <v>156</v>
      </c>
      <c r="AJ8293" s="47">
        <v>42536</v>
      </c>
      <c r="AK8293" t="s">
        <v>166</v>
      </c>
      <c r="AL8293">
        <v>0.06</v>
      </c>
      <c r="AM8293">
        <v>0.06</v>
      </c>
      <c r="AN8293">
        <v>10</v>
      </c>
      <c r="AO8293" s="47">
        <v>42566</v>
      </c>
      <c r="AP8293" t="s">
        <v>40</v>
      </c>
      <c r="AQ8293" t="s">
        <v>156</v>
      </c>
      <c r="AZ8293" s="47">
        <v>42536</v>
      </c>
      <c r="BA8293" t="s">
        <v>166</v>
      </c>
      <c r="BB8293">
        <v>0.06</v>
      </c>
      <c r="BC8293">
        <v>0.06</v>
      </c>
      <c r="BD8293">
        <v>10</v>
      </c>
      <c r="BE8293" s="47">
        <v>42566</v>
      </c>
      <c r="BF8293" t="s">
        <v>40</v>
      </c>
      <c r="BG8293" t="s">
        <v>156</v>
      </c>
    </row>
    <row r="8294" spans="20:59" x14ac:dyDescent="0.25">
      <c r="T8294" s="47">
        <v>42536</v>
      </c>
      <c r="U8294" t="s">
        <v>167</v>
      </c>
      <c r="V8294">
        <v>0.53</v>
      </c>
      <c r="W8294">
        <v>0.54</v>
      </c>
      <c r="X8294">
        <v>13</v>
      </c>
      <c r="Y8294" s="47">
        <v>42566</v>
      </c>
      <c r="Z8294" t="s">
        <v>40</v>
      </c>
      <c r="AA8294" t="s">
        <v>156</v>
      </c>
      <c r="AJ8294" s="47">
        <v>42536</v>
      </c>
      <c r="AK8294" t="s">
        <v>167</v>
      </c>
      <c r="AL8294">
        <v>0.56000000000000005</v>
      </c>
      <c r="AM8294">
        <v>0.56000000000000005</v>
      </c>
      <c r="AN8294">
        <v>13</v>
      </c>
      <c r="AO8294" s="47">
        <v>42566</v>
      </c>
      <c r="AP8294" t="s">
        <v>40</v>
      </c>
      <c r="AQ8294" t="s">
        <v>156</v>
      </c>
      <c r="AZ8294" s="47">
        <v>42536</v>
      </c>
      <c r="BA8294" t="s">
        <v>167</v>
      </c>
      <c r="BB8294">
        <v>0.53</v>
      </c>
      <c r="BC8294">
        <v>0.54</v>
      </c>
      <c r="BD8294">
        <v>13</v>
      </c>
      <c r="BE8294" s="47">
        <v>42566</v>
      </c>
      <c r="BF8294" t="s">
        <v>40</v>
      </c>
      <c r="BG8294" t="s">
        <v>156</v>
      </c>
    </row>
    <row r="8295" spans="20:59" x14ac:dyDescent="0.25">
      <c r="T8295" s="47">
        <v>42536</v>
      </c>
      <c r="U8295" t="s">
        <v>168</v>
      </c>
      <c r="V8295">
        <v>1.34</v>
      </c>
      <c r="W8295">
        <v>1.35</v>
      </c>
      <c r="X8295">
        <v>15</v>
      </c>
      <c r="Y8295" s="47">
        <v>42566</v>
      </c>
      <c r="Z8295" t="s">
        <v>40</v>
      </c>
      <c r="AA8295" t="s">
        <v>156</v>
      </c>
      <c r="AJ8295" s="47">
        <v>42536</v>
      </c>
      <c r="AK8295" t="s">
        <v>168</v>
      </c>
      <c r="AL8295">
        <v>1.36</v>
      </c>
      <c r="AM8295">
        <v>1.37</v>
      </c>
      <c r="AN8295">
        <v>15</v>
      </c>
      <c r="AO8295" s="47">
        <v>42566</v>
      </c>
      <c r="AP8295" t="s">
        <v>40</v>
      </c>
      <c r="AQ8295" t="s">
        <v>156</v>
      </c>
      <c r="AZ8295" s="47">
        <v>42536</v>
      </c>
      <c r="BA8295" t="s">
        <v>168</v>
      </c>
      <c r="BB8295">
        <v>1.34</v>
      </c>
      <c r="BC8295">
        <v>1.35</v>
      </c>
      <c r="BD8295">
        <v>15</v>
      </c>
      <c r="BE8295" s="47">
        <v>42566</v>
      </c>
      <c r="BF8295" t="s">
        <v>40</v>
      </c>
      <c r="BG8295" t="s">
        <v>156</v>
      </c>
    </row>
    <row r="8296" spans="20:59" x14ac:dyDescent="0.25">
      <c r="T8296" s="47">
        <v>42536</v>
      </c>
      <c r="U8296" t="s">
        <v>169</v>
      </c>
      <c r="V8296">
        <v>2.52</v>
      </c>
      <c r="W8296">
        <v>2.54</v>
      </c>
      <c r="X8296">
        <v>17</v>
      </c>
      <c r="Y8296" s="47">
        <v>42566</v>
      </c>
      <c r="Z8296" t="s">
        <v>40</v>
      </c>
      <c r="AA8296" t="s">
        <v>156</v>
      </c>
      <c r="AJ8296" s="47">
        <v>42536</v>
      </c>
      <c r="AK8296" t="s">
        <v>169</v>
      </c>
      <c r="AL8296">
        <v>2.6</v>
      </c>
      <c r="AM8296">
        <v>2.62</v>
      </c>
      <c r="AN8296">
        <v>17</v>
      </c>
      <c r="AO8296" s="47">
        <v>42566</v>
      </c>
      <c r="AP8296" t="s">
        <v>40</v>
      </c>
      <c r="AQ8296" t="s">
        <v>156</v>
      </c>
      <c r="AZ8296" s="47">
        <v>42536</v>
      </c>
      <c r="BA8296" t="s">
        <v>169</v>
      </c>
      <c r="BB8296">
        <v>2.52</v>
      </c>
      <c r="BC8296">
        <v>2.54</v>
      </c>
      <c r="BD8296">
        <v>17</v>
      </c>
      <c r="BE8296" s="47">
        <v>42566</v>
      </c>
      <c r="BF8296" t="s">
        <v>40</v>
      </c>
      <c r="BG8296" t="s">
        <v>156</v>
      </c>
    </row>
    <row r="8297" spans="20:59" x14ac:dyDescent="0.25">
      <c r="T8297" s="47">
        <v>42536</v>
      </c>
      <c r="U8297" t="s">
        <v>170</v>
      </c>
      <c r="V8297">
        <v>4.7699999999999996</v>
      </c>
      <c r="W8297">
        <v>4.8099999999999996</v>
      </c>
      <c r="X8297">
        <v>20</v>
      </c>
      <c r="Y8297" s="47">
        <v>42566</v>
      </c>
      <c r="Z8297" t="s">
        <v>40</v>
      </c>
      <c r="AA8297" t="s">
        <v>156</v>
      </c>
      <c r="AJ8297" s="47">
        <v>42536</v>
      </c>
      <c r="AK8297" t="s">
        <v>170</v>
      </c>
      <c r="AL8297">
        <v>4.97</v>
      </c>
      <c r="AM8297">
        <v>5</v>
      </c>
      <c r="AN8297">
        <v>20</v>
      </c>
      <c r="AO8297" s="47">
        <v>42566</v>
      </c>
      <c r="AP8297" t="s">
        <v>40</v>
      </c>
      <c r="AQ8297" t="s">
        <v>156</v>
      </c>
      <c r="AZ8297" s="47">
        <v>42536</v>
      </c>
      <c r="BA8297" t="s">
        <v>170</v>
      </c>
      <c r="BB8297">
        <v>4.7699999999999996</v>
      </c>
      <c r="BC8297">
        <v>4.8099999999999996</v>
      </c>
      <c r="BD8297">
        <v>20</v>
      </c>
      <c r="BE8297" s="47">
        <v>42566</v>
      </c>
      <c r="BF8297" t="s">
        <v>40</v>
      </c>
      <c r="BG8297" t="s">
        <v>156</v>
      </c>
    </row>
    <row r="8298" spans="20:59" x14ac:dyDescent="0.25">
      <c r="T8298" s="47">
        <v>42536</v>
      </c>
      <c r="U8298" t="s">
        <v>171</v>
      </c>
      <c r="V8298">
        <v>0.73</v>
      </c>
      <c r="W8298">
        <v>0.74</v>
      </c>
      <c r="X8298">
        <v>10</v>
      </c>
      <c r="Y8298" s="47">
        <v>42664</v>
      </c>
      <c r="Z8298" t="s">
        <v>40</v>
      </c>
      <c r="AA8298" t="s">
        <v>156</v>
      </c>
      <c r="AJ8298" s="47">
        <v>42536</v>
      </c>
      <c r="AK8298" t="s">
        <v>171</v>
      </c>
      <c r="AL8298">
        <v>0.76</v>
      </c>
      <c r="AM8298">
        <v>0.76</v>
      </c>
      <c r="AN8298">
        <v>10</v>
      </c>
      <c r="AO8298" s="47">
        <v>42664</v>
      </c>
      <c r="AP8298" t="s">
        <v>40</v>
      </c>
      <c r="AQ8298" t="s">
        <v>156</v>
      </c>
      <c r="AZ8298" s="47">
        <v>42536</v>
      </c>
      <c r="BA8298" t="s">
        <v>171</v>
      </c>
      <c r="BB8298">
        <v>0.73</v>
      </c>
      <c r="BC8298">
        <v>0.74</v>
      </c>
      <c r="BD8298">
        <v>10</v>
      </c>
      <c r="BE8298" s="47">
        <v>42664</v>
      </c>
      <c r="BF8298" t="s">
        <v>40</v>
      </c>
      <c r="BG8298" t="s">
        <v>156</v>
      </c>
    </row>
    <row r="8299" spans="20:59" x14ac:dyDescent="0.25">
      <c r="T8299" s="47">
        <v>42536</v>
      </c>
      <c r="U8299" t="s">
        <v>172</v>
      </c>
      <c r="V8299">
        <v>1.89</v>
      </c>
      <c r="W8299">
        <v>1.9</v>
      </c>
      <c r="X8299">
        <v>13</v>
      </c>
      <c r="Y8299" s="47">
        <v>42664</v>
      </c>
      <c r="Z8299" t="s">
        <v>40</v>
      </c>
      <c r="AA8299" t="s">
        <v>156</v>
      </c>
      <c r="AJ8299" s="47">
        <v>42536</v>
      </c>
      <c r="AK8299" t="s">
        <v>172</v>
      </c>
      <c r="AL8299">
        <v>1.91</v>
      </c>
      <c r="AM8299">
        <v>1.91</v>
      </c>
      <c r="AN8299">
        <v>13</v>
      </c>
      <c r="AO8299" s="47">
        <v>42664</v>
      </c>
      <c r="AP8299" t="s">
        <v>40</v>
      </c>
      <c r="AQ8299" t="s">
        <v>156</v>
      </c>
      <c r="AZ8299" s="47">
        <v>42536</v>
      </c>
      <c r="BA8299" t="s">
        <v>172</v>
      </c>
      <c r="BB8299">
        <v>1.89</v>
      </c>
      <c r="BC8299">
        <v>1.9</v>
      </c>
      <c r="BD8299">
        <v>13</v>
      </c>
      <c r="BE8299" s="47">
        <v>42664</v>
      </c>
      <c r="BF8299" t="s">
        <v>40</v>
      </c>
      <c r="BG8299" t="s">
        <v>156</v>
      </c>
    </row>
    <row r="8300" spans="20:59" x14ac:dyDescent="0.25">
      <c r="T8300" s="47">
        <v>42536</v>
      </c>
      <c r="U8300" t="s">
        <v>173</v>
      </c>
      <c r="V8300">
        <v>2.93</v>
      </c>
      <c r="W8300">
        <v>2.94</v>
      </c>
      <c r="X8300">
        <v>15</v>
      </c>
      <c r="Y8300" s="47">
        <v>42664</v>
      </c>
      <c r="Z8300" t="s">
        <v>40</v>
      </c>
      <c r="AA8300" t="s">
        <v>156</v>
      </c>
      <c r="AJ8300" s="47">
        <v>42536</v>
      </c>
      <c r="AK8300" t="s">
        <v>173</v>
      </c>
      <c r="AL8300">
        <v>2.93</v>
      </c>
      <c r="AM8300">
        <v>2.95</v>
      </c>
      <c r="AN8300">
        <v>15</v>
      </c>
      <c r="AO8300" s="47">
        <v>42664</v>
      </c>
      <c r="AP8300" t="s">
        <v>40</v>
      </c>
      <c r="AQ8300" t="s">
        <v>156</v>
      </c>
      <c r="AZ8300" s="47">
        <v>42536</v>
      </c>
      <c r="BA8300" t="s">
        <v>173</v>
      </c>
      <c r="BB8300">
        <v>2.93</v>
      </c>
      <c r="BC8300">
        <v>2.94</v>
      </c>
      <c r="BD8300">
        <v>15</v>
      </c>
      <c r="BE8300" s="47">
        <v>42664</v>
      </c>
      <c r="BF8300" t="s">
        <v>40</v>
      </c>
      <c r="BG8300" t="s">
        <v>156</v>
      </c>
    </row>
    <row r="8301" spans="20:59" x14ac:dyDescent="0.25">
      <c r="T8301" s="47">
        <v>42536</v>
      </c>
      <c r="U8301" t="s">
        <v>174</v>
      </c>
      <c r="V8301">
        <v>4.1399999999999997</v>
      </c>
      <c r="W8301">
        <v>4.1500000000000004</v>
      </c>
      <c r="X8301">
        <v>17</v>
      </c>
      <c r="Y8301" s="47">
        <v>42664</v>
      </c>
      <c r="Z8301" t="s">
        <v>40</v>
      </c>
      <c r="AA8301" t="s">
        <v>156</v>
      </c>
      <c r="AJ8301" s="47">
        <v>42536</v>
      </c>
      <c r="AK8301" t="s">
        <v>174</v>
      </c>
      <c r="AL8301">
        <v>4.26</v>
      </c>
      <c r="AM8301">
        <v>4.28</v>
      </c>
      <c r="AN8301">
        <v>17</v>
      </c>
      <c r="AO8301" s="47">
        <v>42664</v>
      </c>
      <c r="AP8301" t="s">
        <v>40</v>
      </c>
      <c r="AQ8301" t="s">
        <v>156</v>
      </c>
      <c r="AZ8301" s="47">
        <v>42536</v>
      </c>
      <c r="BA8301" t="s">
        <v>174</v>
      </c>
      <c r="BB8301">
        <v>4.1399999999999997</v>
      </c>
      <c r="BC8301">
        <v>4.1500000000000004</v>
      </c>
      <c r="BD8301">
        <v>17</v>
      </c>
      <c r="BE8301" s="47">
        <v>42664</v>
      </c>
      <c r="BF8301" t="s">
        <v>40</v>
      </c>
      <c r="BG8301" t="s">
        <v>156</v>
      </c>
    </row>
    <row r="8302" spans="20:59" x14ac:dyDescent="0.25">
      <c r="T8302" s="47">
        <v>42536</v>
      </c>
      <c r="U8302" t="s">
        <v>175</v>
      </c>
      <c r="V8302">
        <v>6.21</v>
      </c>
      <c r="W8302">
        <v>6.25</v>
      </c>
      <c r="X8302">
        <v>20</v>
      </c>
      <c r="Y8302" s="47">
        <v>42664</v>
      </c>
      <c r="Z8302" t="s">
        <v>40</v>
      </c>
      <c r="AA8302" t="s">
        <v>156</v>
      </c>
      <c r="AJ8302" s="47">
        <v>42536</v>
      </c>
      <c r="AK8302" t="s">
        <v>175</v>
      </c>
      <c r="AL8302">
        <v>6.42</v>
      </c>
      <c r="AM8302">
        <v>6.44</v>
      </c>
      <c r="AN8302">
        <v>20</v>
      </c>
      <c r="AO8302" s="47">
        <v>42664</v>
      </c>
      <c r="AP8302" t="s">
        <v>40</v>
      </c>
      <c r="AQ8302" t="s">
        <v>156</v>
      </c>
      <c r="AZ8302" s="47">
        <v>42536</v>
      </c>
      <c r="BA8302" t="s">
        <v>175</v>
      </c>
      <c r="BB8302">
        <v>6.21</v>
      </c>
      <c r="BC8302">
        <v>6.25</v>
      </c>
      <c r="BD8302">
        <v>20</v>
      </c>
      <c r="BE8302" s="47">
        <v>42664</v>
      </c>
      <c r="BF8302" t="s">
        <v>40</v>
      </c>
      <c r="BG8302" t="s">
        <v>156</v>
      </c>
    </row>
    <row r="8303" spans="20:59" x14ac:dyDescent="0.25">
      <c r="T8303" s="47">
        <v>42536</v>
      </c>
      <c r="U8303" t="s">
        <v>176</v>
      </c>
      <c r="V8303">
        <v>16.21</v>
      </c>
      <c r="W8303">
        <v>16.27</v>
      </c>
      <c r="X8303">
        <v>74</v>
      </c>
      <c r="Y8303" s="47">
        <v>42566</v>
      </c>
      <c r="Z8303" t="s">
        <v>28</v>
      </c>
      <c r="AA8303" t="s">
        <v>177</v>
      </c>
      <c r="AJ8303" s="47">
        <v>42536</v>
      </c>
      <c r="AK8303" t="s">
        <v>176</v>
      </c>
      <c r="AL8303">
        <v>21.18</v>
      </c>
      <c r="AM8303">
        <v>21.27</v>
      </c>
      <c r="AN8303">
        <v>74</v>
      </c>
      <c r="AO8303" s="47">
        <v>42566</v>
      </c>
      <c r="AP8303" t="s">
        <v>28</v>
      </c>
      <c r="AQ8303" t="s">
        <v>177</v>
      </c>
      <c r="AZ8303" s="47">
        <v>42536</v>
      </c>
      <c r="BA8303" t="s">
        <v>176</v>
      </c>
      <c r="BB8303">
        <v>16.21</v>
      </c>
      <c r="BC8303">
        <v>16.27</v>
      </c>
      <c r="BD8303">
        <v>74</v>
      </c>
      <c r="BE8303" s="47">
        <v>42566</v>
      </c>
      <c r="BF8303" t="s">
        <v>28</v>
      </c>
      <c r="BG8303" t="s">
        <v>177</v>
      </c>
    </row>
    <row r="8304" spans="20:59" x14ac:dyDescent="0.25">
      <c r="T8304" s="47">
        <v>42536</v>
      </c>
      <c r="U8304" t="s">
        <v>178</v>
      </c>
      <c r="V8304">
        <v>6.41</v>
      </c>
      <c r="W8304">
        <v>6.43</v>
      </c>
      <c r="X8304">
        <v>84</v>
      </c>
      <c r="Y8304" s="47">
        <v>42566</v>
      </c>
      <c r="Z8304" t="s">
        <v>28</v>
      </c>
      <c r="AA8304" t="s">
        <v>177</v>
      </c>
      <c r="AJ8304" s="47">
        <v>42536</v>
      </c>
      <c r="AK8304" t="s">
        <v>178</v>
      </c>
      <c r="AL8304">
        <v>10.97</v>
      </c>
      <c r="AM8304">
        <v>11.05</v>
      </c>
      <c r="AN8304">
        <v>84</v>
      </c>
      <c r="AO8304" s="47">
        <v>42566</v>
      </c>
      <c r="AP8304" t="s">
        <v>28</v>
      </c>
      <c r="AQ8304" t="s">
        <v>177</v>
      </c>
      <c r="AZ8304" s="47">
        <v>42536</v>
      </c>
      <c r="BA8304" t="s">
        <v>178</v>
      </c>
      <c r="BB8304">
        <v>6.41</v>
      </c>
      <c r="BC8304">
        <v>6.43</v>
      </c>
      <c r="BD8304">
        <v>84</v>
      </c>
      <c r="BE8304" s="47">
        <v>42566</v>
      </c>
      <c r="BF8304" t="s">
        <v>28</v>
      </c>
      <c r="BG8304" t="s">
        <v>177</v>
      </c>
    </row>
    <row r="8305" spans="20:59" x14ac:dyDescent="0.25">
      <c r="T8305" s="47">
        <v>42536</v>
      </c>
      <c r="U8305" t="s">
        <v>179</v>
      </c>
      <c r="V8305">
        <v>0.46</v>
      </c>
      <c r="W8305">
        <v>0.46</v>
      </c>
      <c r="X8305">
        <v>94</v>
      </c>
      <c r="Y8305" s="47">
        <v>42566</v>
      </c>
      <c r="Z8305" t="s">
        <v>28</v>
      </c>
      <c r="AA8305" t="s">
        <v>177</v>
      </c>
      <c r="AJ8305" s="47">
        <v>42536</v>
      </c>
      <c r="AK8305" t="s">
        <v>179</v>
      </c>
      <c r="AL8305">
        <v>2.25</v>
      </c>
      <c r="AM8305">
        <v>2.25</v>
      </c>
      <c r="AN8305">
        <v>94</v>
      </c>
      <c r="AO8305" s="47">
        <v>42566</v>
      </c>
      <c r="AP8305" t="s">
        <v>28</v>
      </c>
      <c r="AQ8305" t="s">
        <v>177</v>
      </c>
      <c r="AZ8305" s="47">
        <v>42536</v>
      </c>
      <c r="BA8305" t="s">
        <v>179</v>
      </c>
      <c r="BB8305">
        <v>0.46</v>
      </c>
      <c r="BC8305">
        <v>0.46</v>
      </c>
      <c r="BD8305">
        <v>94</v>
      </c>
      <c r="BE8305" s="47">
        <v>42566</v>
      </c>
      <c r="BF8305" t="s">
        <v>28</v>
      </c>
      <c r="BG8305" t="s">
        <v>177</v>
      </c>
    </row>
    <row r="8306" spans="20:59" x14ac:dyDescent="0.25">
      <c r="T8306" s="47">
        <v>42536</v>
      </c>
      <c r="U8306" t="s">
        <v>180</v>
      </c>
      <c r="V8306">
        <v>0</v>
      </c>
      <c r="W8306">
        <v>0</v>
      </c>
      <c r="X8306">
        <v>104</v>
      </c>
      <c r="Y8306" s="47">
        <v>42566</v>
      </c>
      <c r="Z8306" t="s">
        <v>28</v>
      </c>
      <c r="AA8306" t="s">
        <v>177</v>
      </c>
      <c r="AJ8306" s="47">
        <v>42536</v>
      </c>
      <c r="AK8306" t="s">
        <v>180</v>
      </c>
      <c r="AL8306">
        <v>0.04</v>
      </c>
      <c r="AM8306">
        <v>0.04</v>
      </c>
      <c r="AN8306">
        <v>104</v>
      </c>
      <c r="AO8306" s="47">
        <v>42566</v>
      </c>
      <c r="AP8306" t="s">
        <v>28</v>
      </c>
      <c r="AQ8306" t="s">
        <v>177</v>
      </c>
      <c r="AZ8306" s="47">
        <v>42536</v>
      </c>
      <c r="BA8306" t="s">
        <v>180</v>
      </c>
      <c r="BB8306">
        <v>0</v>
      </c>
      <c r="BC8306">
        <v>0</v>
      </c>
      <c r="BD8306">
        <v>104</v>
      </c>
      <c r="BE8306" s="47">
        <v>42566</v>
      </c>
      <c r="BF8306" t="s">
        <v>28</v>
      </c>
      <c r="BG8306" t="s">
        <v>177</v>
      </c>
    </row>
    <row r="8307" spans="20:59" x14ac:dyDescent="0.25">
      <c r="T8307" s="47">
        <v>42536</v>
      </c>
      <c r="U8307" t="s">
        <v>181</v>
      </c>
      <c r="V8307">
        <v>0</v>
      </c>
      <c r="W8307">
        <v>0</v>
      </c>
      <c r="X8307">
        <v>114</v>
      </c>
      <c r="Y8307" s="47">
        <v>42566</v>
      </c>
      <c r="Z8307" t="s">
        <v>28</v>
      </c>
      <c r="AA8307" t="s">
        <v>177</v>
      </c>
      <c r="AJ8307" s="47">
        <v>42536</v>
      </c>
      <c r="AK8307" t="s">
        <v>181</v>
      </c>
      <c r="AL8307">
        <v>0</v>
      </c>
      <c r="AM8307">
        <v>0</v>
      </c>
      <c r="AN8307">
        <v>114</v>
      </c>
      <c r="AO8307" s="47">
        <v>42566</v>
      </c>
      <c r="AP8307" t="s">
        <v>28</v>
      </c>
      <c r="AQ8307" t="s">
        <v>177</v>
      </c>
      <c r="AZ8307" s="47">
        <v>42536</v>
      </c>
      <c r="BA8307" t="s">
        <v>181</v>
      </c>
      <c r="BB8307">
        <v>0</v>
      </c>
      <c r="BC8307">
        <v>0</v>
      </c>
      <c r="BD8307">
        <v>114</v>
      </c>
      <c r="BE8307" s="47">
        <v>42566</v>
      </c>
      <c r="BF8307" t="s">
        <v>28</v>
      </c>
      <c r="BG8307" t="s">
        <v>177</v>
      </c>
    </row>
    <row r="8308" spans="20:59" x14ac:dyDescent="0.25">
      <c r="T8308" s="47">
        <v>42536</v>
      </c>
      <c r="U8308" t="s">
        <v>182</v>
      </c>
      <c r="V8308">
        <v>16.52</v>
      </c>
      <c r="W8308">
        <v>16.62</v>
      </c>
      <c r="X8308">
        <v>74</v>
      </c>
      <c r="Y8308" s="47">
        <v>42664</v>
      </c>
      <c r="Z8308" t="s">
        <v>28</v>
      </c>
      <c r="AA8308" t="s">
        <v>177</v>
      </c>
      <c r="AJ8308" s="47">
        <v>42536</v>
      </c>
      <c r="AK8308" t="s">
        <v>182</v>
      </c>
      <c r="AL8308">
        <v>21.49</v>
      </c>
      <c r="AM8308">
        <v>21.6</v>
      </c>
      <c r="AN8308">
        <v>74</v>
      </c>
      <c r="AO8308" s="47">
        <v>42664</v>
      </c>
      <c r="AP8308" t="s">
        <v>28</v>
      </c>
      <c r="AQ8308" t="s">
        <v>177</v>
      </c>
      <c r="AZ8308" s="47">
        <v>42536</v>
      </c>
      <c r="BA8308" t="s">
        <v>182</v>
      </c>
      <c r="BB8308">
        <v>16.52</v>
      </c>
      <c r="BC8308">
        <v>16.62</v>
      </c>
      <c r="BD8308">
        <v>74</v>
      </c>
      <c r="BE8308" s="47">
        <v>42664</v>
      </c>
      <c r="BF8308" t="s">
        <v>28</v>
      </c>
      <c r="BG8308" t="s">
        <v>177</v>
      </c>
    </row>
    <row r="8309" spans="20:59" x14ac:dyDescent="0.25">
      <c r="T8309" s="47">
        <v>42536</v>
      </c>
      <c r="U8309" t="s">
        <v>183</v>
      </c>
      <c r="V8309">
        <v>7.67</v>
      </c>
      <c r="W8309">
        <v>7.71</v>
      </c>
      <c r="X8309">
        <v>84</v>
      </c>
      <c r="Y8309" s="47">
        <v>42664</v>
      </c>
      <c r="Z8309" t="s">
        <v>28</v>
      </c>
      <c r="AA8309" t="s">
        <v>177</v>
      </c>
      <c r="AJ8309" s="47">
        <v>42536</v>
      </c>
      <c r="AK8309" t="s">
        <v>183</v>
      </c>
      <c r="AL8309">
        <v>11.51</v>
      </c>
      <c r="AM8309">
        <v>11.57</v>
      </c>
      <c r="AN8309">
        <v>84</v>
      </c>
      <c r="AO8309" s="47">
        <v>42664</v>
      </c>
      <c r="AP8309" t="s">
        <v>28</v>
      </c>
      <c r="AQ8309" t="s">
        <v>177</v>
      </c>
      <c r="AZ8309" s="47">
        <v>42536</v>
      </c>
      <c r="BA8309" t="s">
        <v>183</v>
      </c>
      <c r="BB8309">
        <v>7.67</v>
      </c>
      <c r="BC8309">
        <v>7.71</v>
      </c>
      <c r="BD8309">
        <v>84</v>
      </c>
      <c r="BE8309" s="47">
        <v>42664</v>
      </c>
      <c r="BF8309" t="s">
        <v>28</v>
      </c>
      <c r="BG8309" t="s">
        <v>177</v>
      </c>
    </row>
    <row r="8310" spans="20:59" x14ac:dyDescent="0.25">
      <c r="T8310" s="47">
        <v>42536</v>
      </c>
      <c r="U8310" t="s">
        <v>184</v>
      </c>
      <c r="V8310">
        <v>2.1</v>
      </c>
      <c r="W8310">
        <v>2.11</v>
      </c>
      <c r="X8310">
        <v>94</v>
      </c>
      <c r="Y8310" s="47">
        <v>42664</v>
      </c>
      <c r="Z8310" t="s">
        <v>28</v>
      </c>
      <c r="AA8310" t="s">
        <v>177</v>
      </c>
      <c r="AJ8310" s="47">
        <v>42536</v>
      </c>
      <c r="AK8310" t="s">
        <v>184</v>
      </c>
      <c r="AL8310">
        <v>4.2699999999999996</v>
      </c>
      <c r="AM8310">
        <v>4.2699999999999996</v>
      </c>
      <c r="AN8310">
        <v>94</v>
      </c>
      <c r="AO8310" s="47">
        <v>42664</v>
      </c>
      <c r="AP8310" t="s">
        <v>28</v>
      </c>
      <c r="AQ8310" t="s">
        <v>177</v>
      </c>
      <c r="AZ8310" s="47">
        <v>42536</v>
      </c>
      <c r="BA8310" t="s">
        <v>184</v>
      </c>
      <c r="BB8310">
        <v>2.1</v>
      </c>
      <c r="BC8310">
        <v>2.11</v>
      </c>
      <c r="BD8310">
        <v>94</v>
      </c>
      <c r="BE8310" s="47">
        <v>42664</v>
      </c>
      <c r="BF8310" t="s">
        <v>28</v>
      </c>
      <c r="BG8310" t="s">
        <v>177</v>
      </c>
    </row>
    <row r="8311" spans="20:59" x14ac:dyDescent="0.25">
      <c r="T8311" s="47">
        <v>42536</v>
      </c>
      <c r="U8311" t="s">
        <v>185</v>
      </c>
      <c r="V8311">
        <v>0.3</v>
      </c>
      <c r="W8311">
        <v>0.3</v>
      </c>
      <c r="X8311">
        <v>104</v>
      </c>
      <c r="Y8311" s="47">
        <v>42664</v>
      </c>
      <c r="Z8311" t="s">
        <v>28</v>
      </c>
      <c r="AA8311" t="s">
        <v>177</v>
      </c>
      <c r="AJ8311" s="47">
        <v>42536</v>
      </c>
      <c r="AK8311" t="s">
        <v>185</v>
      </c>
      <c r="AL8311">
        <v>0.88</v>
      </c>
      <c r="AM8311">
        <v>0.89</v>
      </c>
      <c r="AN8311">
        <v>104</v>
      </c>
      <c r="AO8311" s="47">
        <v>42664</v>
      </c>
      <c r="AP8311" t="s">
        <v>28</v>
      </c>
      <c r="AQ8311" t="s">
        <v>177</v>
      </c>
      <c r="AZ8311" s="47">
        <v>42536</v>
      </c>
      <c r="BA8311" t="s">
        <v>185</v>
      </c>
      <c r="BB8311">
        <v>0.3</v>
      </c>
      <c r="BC8311">
        <v>0.3</v>
      </c>
      <c r="BD8311">
        <v>104</v>
      </c>
      <c r="BE8311" s="47">
        <v>42664</v>
      </c>
      <c r="BF8311" t="s">
        <v>28</v>
      </c>
      <c r="BG8311" t="s">
        <v>177</v>
      </c>
    </row>
    <row r="8312" spans="20:59" x14ac:dyDescent="0.25">
      <c r="T8312" s="47">
        <v>42536</v>
      </c>
      <c r="U8312" t="s">
        <v>186</v>
      </c>
      <c r="V8312">
        <v>0.02</v>
      </c>
      <c r="W8312">
        <v>0.02</v>
      </c>
      <c r="X8312">
        <v>114</v>
      </c>
      <c r="Y8312" s="47">
        <v>42664</v>
      </c>
      <c r="Z8312" t="s">
        <v>28</v>
      </c>
      <c r="AA8312" t="s">
        <v>177</v>
      </c>
      <c r="AJ8312" s="47">
        <v>42536</v>
      </c>
      <c r="AK8312" t="s">
        <v>186</v>
      </c>
      <c r="AL8312">
        <v>0.11</v>
      </c>
      <c r="AM8312">
        <v>0.11</v>
      </c>
      <c r="AN8312">
        <v>114</v>
      </c>
      <c r="AO8312" s="47">
        <v>42664</v>
      </c>
      <c r="AP8312" t="s">
        <v>28</v>
      </c>
      <c r="AQ8312" t="s">
        <v>177</v>
      </c>
      <c r="AZ8312" s="47">
        <v>42536</v>
      </c>
      <c r="BA8312" t="s">
        <v>186</v>
      </c>
      <c r="BB8312">
        <v>0.02</v>
      </c>
      <c r="BC8312">
        <v>0.02</v>
      </c>
      <c r="BD8312">
        <v>114</v>
      </c>
      <c r="BE8312" s="47">
        <v>42664</v>
      </c>
      <c r="BF8312" t="s">
        <v>28</v>
      </c>
      <c r="BG8312" t="s">
        <v>177</v>
      </c>
    </row>
    <row r="8313" spans="20:59" x14ac:dyDescent="0.25">
      <c r="T8313" s="47">
        <v>42536</v>
      </c>
      <c r="U8313" t="s">
        <v>187</v>
      </c>
      <c r="V8313">
        <v>0</v>
      </c>
      <c r="W8313">
        <v>0</v>
      </c>
      <c r="X8313">
        <v>74</v>
      </c>
      <c r="Y8313" s="47">
        <v>42566</v>
      </c>
      <c r="Z8313" t="s">
        <v>40</v>
      </c>
      <c r="AA8313" t="s">
        <v>177</v>
      </c>
      <c r="AJ8313" s="47">
        <v>42536</v>
      </c>
      <c r="AK8313" t="s">
        <v>187</v>
      </c>
      <c r="AL8313">
        <v>0</v>
      </c>
      <c r="AM8313">
        <v>0</v>
      </c>
      <c r="AN8313">
        <v>74</v>
      </c>
      <c r="AO8313" s="47">
        <v>42566</v>
      </c>
      <c r="AP8313" t="s">
        <v>40</v>
      </c>
      <c r="AQ8313" t="s">
        <v>177</v>
      </c>
      <c r="AZ8313" s="47">
        <v>42536</v>
      </c>
      <c r="BA8313" t="s">
        <v>187</v>
      </c>
      <c r="BB8313">
        <v>0</v>
      </c>
      <c r="BC8313">
        <v>0</v>
      </c>
      <c r="BD8313">
        <v>74</v>
      </c>
      <c r="BE8313" s="47">
        <v>42566</v>
      </c>
      <c r="BF8313" t="s">
        <v>40</v>
      </c>
      <c r="BG8313" t="s">
        <v>177</v>
      </c>
    </row>
    <row r="8314" spans="20:59" x14ac:dyDescent="0.25">
      <c r="T8314" s="47">
        <v>42536</v>
      </c>
      <c r="U8314" t="s">
        <v>188</v>
      </c>
      <c r="V8314">
        <v>0.08</v>
      </c>
      <c r="W8314">
        <v>0.08</v>
      </c>
      <c r="X8314">
        <v>84</v>
      </c>
      <c r="Y8314" s="47">
        <v>42566</v>
      </c>
      <c r="Z8314" t="s">
        <v>40</v>
      </c>
      <c r="AA8314" t="s">
        <v>177</v>
      </c>
      <c r="AJ8314" s="47">
        <v>42536</v>
      </c>
      <c r="AK8314" t="s">
        <v>188</v>
      </c>
      <c r="AL8314">
        <v>0</v>
      </c>
      <c r="AM8314">
        <v>0</v>
      </c>
      <c r="AN8314">
        <v>84</v>
      </c>
      <c r="AO8314" s="47">
        <v>42566</v>
      </c>
      <c r="AP8314" t="s">
        <v>40</v>
      </c>
      <c r="AQ8314" t="s">
        <v>177</v>
      </c>
      <c r="AZ8314" s="47">
        <v>42536</v>
      </c>
      <c r="BA8314" t="s">
        <v>188</v>
      </c>
      <c r="BB8314">
        <v>0.08</v>
      </c>
      <c r="BC8314">
        <v>0.08</v>
      </c>
      <c r="BD8314">
        <v>84</v>
      </c>
      <c r="BE8314" s="47">
        <v>42566</v>
      </c>
      <c r="BF8314" t="s">
        <v>40</v>
      </c>
      <c r="BG8314" t="s">
        <v>177</v>
      </c>
    </row>
    <row r="8315" spans="20:59" x14ac:dyDescent="0.25">
      <c r="T8315" s="47">
        <v>42536</v>
      </c>
      <c r="U8315" t="s">
        <v>189</v>
      </c>
      <c r="V8315">
        <v>3.94</v>
      </c>
      <c r="W8315">
        <v>3.96</v>
      </c>
      <c r="X8315">
        <v>94</v>
      </c>
      <c r="Y8315" s="47">
        <v>42566</v>
      </c>
      <c r="Z8315" t="s">
        <v>40</v>
      </c>
      <c r="AA8315" t="s">
        <v>177</v>
      </c>
      <c r="AJ8315" s="47">
        <v>42536</v>
      </c>
      <c r="AK8315" t="s">
        <v>189</v>
      </c>
      <c r="AL8315">
        <v>1.27</v>
      </c>
      <c r="AM8315">
        <v>1.27</v>
      </c>
      <c r="AN8315">
        <v>94</v>
      </c>
      <c r="AO8315" s="47">
        <v>42566</v>
      </c>
      <c r="AP8315" t="s">
        <v>40</v>
      </c>
      <c r="AQ8315" t="s">
        <v>177</v>
      </c>
      <c r="AZ8315" s="47">
        <v>42536</v>
      </c>
      <c r="BA8315" t="s">
        <v>189</v>
      </c>
      <c r="BB8315">
        <v>3.94</v>
      </c>
      <c r="BC8315">
        <v>3.96</v>
      </c>
      <c r="BD8315">
        <v>94</v>
      </c>
      <c r="BE8315" s="47">
        <v>42566</v>
      </c>
      <c r="BF8315" t="s">
        <v>40</v>
      </c>
      <c r="BG8315" t="s">
        <v>177</v>
      </c>
    </row>
    <row r="8316" spans="20:59" x14ac:dyDescent="0.25">
      <c r="T8316" s="47">
        <v>42536</v>
      </c>
      <c r="U8316" t="s">
        <v>190</v>
      </c>
      <c r="V8316">
        <v>13.36</v>
      </c>
      <c r="W8316">
        <v>13.4</v>
      </c>
      <c r="X8316">
        <v>104</v>
      </c>
      <c r="Y8316" s="47">
        <v>42566</v>
      </c>
      <c r="Z8316" t="s">
        <v>40</v>
      </c>
      <c r="AA8316" t="s">
        <v>177</v>
      </c>
      <c r="AJ8316" s="47">
        <v>42536</v>
      </c>
      <c r="AK8316" t="s">
        <v>190</v>
      </c>
      <c r="AL8316">
        <v>9.1199999999999992</v>
      </c>
      <c r="AM8316">
        <v>9.17</v>
      </c>
      <c r="AN8316">
        <v>104</v>
      </c>
      <c r="AO8316" s="47">
        <v>42566</v>
      </c>
      <c r="AP8316" t="s">
        <v>40</v>
      </c>
      <c r="AQ8316" t="s">
        <v>177</v>
      </c>
      <c r="AZ8316" s="47">
        <v>42536</v>
      </c>
      <c r="BA8316" t="s">
        <v>190</v>
      </c>
      <c r="BB8316">
        <v>13.36</v>
      </c>
      <c r="BC8316">
        <v>13.4</v>
      </c>
      <c r="BD8316">
        <v>104</v>
      </c>
      <c r="BE8316" s="47">
        <v>42566</v>
      </c>
      <c r="BF8316" t="s">
        <v>40</v>
      </c>
      <c r="BG8316" t="s">
        <v>177</v>
      </c>
    </row>
    <row r="8317" spans="20:59" x14ac:dyDescent="0.25">
      <c r="T8317" s="47">
        <v>42536</v>
      </c>
      <c r="U8317" t="s">
        <v>191</v>
      </c>
      <c r="V8317">
        <v>22.94</v>
      </c>
      <c r="W8317">
        <v>23.14</v>
      </c>
      <c r="X8317">
        <v>114</v>
      </c>
      <c r="Y8317" s="47">
        <v>42566</v>
      </c>
      <c r="Z8317" t="s">
        <v>40</v>
      </c>
      <c r="AA8317" t="s">
        <v>177</v>
      </c>
      <c r="AJ8317" s="47">
        <v>42536</v>
      </c>
      <c r="AK8317" t="s">
        <v>191</v>
      </c>
      <c r="AL8317">
        <v>19.16</v>
      </c>
      <c r="AM8317">
        <v>19.190000000000001</v>
      </c>
      <c r="AN8317">
        <v>114</v>
      </c>
      <c r="AO8317" s="47">
        <v>42566</v>
      </c>
      <c r="AP8317" t="s">
        <v>40</v>
      </c>
      <c r="AQ8317" t="s">
        <v>177</v>
      </c>
      <c r="AZ8317" s="47">
        <v>42536</v>
      </c>
      <c r="BA8317" t="s">
        <v>191</v>
      </c>
      <c r="BB8317">
        <v>22.94</v>
      </c>
      <c r="BC8317">
        <v>23.14</v>
      </c>
      <c r="BD8317">
        <v>114</v>
      </c>
      <c r="BE8317" s="47">
        <v>42566</v>
      </c>
      <c r="BF8317" t="s">
        <v>40</v>
      </c>
      <c r="BG8317" t="s">
        <v>177</v>
      </c>
    </row>
    <row r="8318" spans="20:59" x14ac:dyDescent="0.25">
      <c r="T8318" s="47">
        <v>42536</v>
      </c>
      <c r="U8318" t="s">
        <v>192</v>
      </c>
      <c r="V8318">
        <v>0.03</v>
      </c>
      <c r="W8318">
        <v>0.03</v>
      </c>
      <c r="X8318">
        <v>74</v>
      </c>
      <c r="Y8318" s="47">
        <v>42664</v>
      </c>
      <c r="Z8318" t="s">
        <v>40</v>
      </c>
      <c r="AA8318" t="s">
        <v>177</v>
      </c>
      <c r="AJ8318" s="47">
        <v>42536</v>
      </c>
      <c r="AK8318" t="s">
        <v>192</v>
      </c>
      <c r="AL8318">
        <v>0.01</v>
      </c>
      <c r="AM8318">
        <v>0.01</v>
      </c>
      <c r="AN8318">
        <v>74</v>
      </c>
      <c r="AO8318" s="47">
        <v>42664</v>
      </c>
      <c r="AP8318" t="s">
        <v>40</v>
      </c>
      <c r="AQ8318" t="s">
        <v>177</v>
      </c>
      <c r="AZ8318" s="47">
        <v>42536</v>
      </c>
      <c r="BA8318" t="s">
        <v>192</v>
      </c>
      <c r="BB8318">
        <v>0.03</v>
      </c>
      <c r="BC8318">
        <v>0.03</v>
      </c>
      <c r="BD8318">
        <v>74</v>
      </c>
      <c r="BE8318" s="47">
        <v>42664</v>
      </c>
      <c r="BF8318" t="s">
        <v>40</v>
      </c>
      <c r="BG8318" t="s">
        <v>177</v>
      </c>
    </row>
    <row r="8319" spans="20:59" x14ac:dyDescent="0.25">
      <c r="T8319" s="47">
        <v>42536</v>
      </c>
      <c r="U8319" t="s">
        <v>193</v>
      </c>
      <c r="V8319">
        <v>0.87</v>
      </c>
      <c r="W8319">
        <v>0.87</v>
      </c>
      <c r="X8319">
        <v>84</v>
      </c>
      <c r="Y8319" s="47">
        <v>42664</v>
      </c>
      <c r="Z8319" t="s">
        <v>40</v>
      </c>
      <c r="AA8319" t="s">
        <v>177</v>
      </c>
      <c r="AJ8319" s="47">
        <v>42536</v>
      </c>
      <c r="AK8319" t="s">
        <v>193</v>
      </c>
      <c r="AL8319">
        <v>0.31</v>
      </c>
      <c r="AM8319">
        <v>0.32</v>
      </c>
      <c r="AN8319">
        <v>84</v>
      </c>
      <c r="AO8319" s="47">
        <v>42664</v>
      </c>
      <c r="AP8319" t="s">
        <v>40</v>
      </c>
      <c r="AQ8319" t="s">
        <v>177</v>
      </c>
      <c r="AZ8319" s="47">
        <v>42536</v>
      </c>
      <c r="BA8319" t="s">
        <v>193</v>
      </c>
      <c r="BB8319">
        <v>0.87</v>
      </c>
      <c r="BC8319">
        <v>0.87</v>
      </c>
      <c r="BD8319">
        <v>84</v>
      </c>
      <c r="BE8319" s="47">
        <v>42664</v>
      </c>
      <c r="BF8319" t="s">
        <v>40</v>
      </c>
      <c r="BG8319" t="s">
        <v>177</v>
      </c>
    </row>
    <row r="8320" spans="20:59" x14ac:dyDescent="0.25">
      <c r="T8320" s="47">
        <v>42536</v>
      </c>
      <c r="U8320" t="s">
        <v>194</v>
      </c>
      <c r="V8320">
        <v>5.03</v>
      </c>
      <c r="W8320">
        <v>5.0599999999999996</v>
      </c>
      <c r="X8320">
        <v>94</v>
      </c>
      <c r="Y8320" s="47">
        <v>42664</v>
      </c>
      <c r="Z8320" t="s">
        <v>40</v>
      </c>
      <c r="AA8320" t="s">
        <v>177</v>
      </c>
      <c r="AJ8320" s="47">
        <v>42536</v>
      </c>
      <c r="AK8320" t="s">
        <v>194</v>
      </c>
      <c r="AL8320">
        <v>2.81</v>
      </c>
      <c r="AM8320">
        <v>2.82</v>
      </c>
      <c r="AN8320">
        <v>94</v>
      </c>
      <c r="AO8320" s="47">
        <v>42664</v>
      </c>
      <c r="AP8320" t="s">
        <v>40</v>
      </c>
      <c r="AQ8320" t="s">
        <v>177</v>
      </c>
      <c r="AZ8320" s="47">
        <v>42536</v>
      </c>
      <c r="BA8320" t="s">
        <v>194</v>
      </c>
      <c r="BB8320">
        <v>5.03</v>
      </c>
      <c r="BC8320">
        <v>5.0599999999999996</v>
      </c>
      <c r="BD8320">
        <v>94</v>
      </c>
      <c r="BE8320" s="47">
        <v>42664</v>
      </c>
      <c r="BF8320" t="s">
        <v>40</v>
      </c>
      <c r="BG8320" t="s">
        <v>177</v>
      </c>
    </row>
    <row r="8321" spans="20:59" x14ac:dyDescent="0.25">
      <c r="T8321" s="47">
        <v>42536</v>
      </c>
      <c r="U8321" t="s">
        <v>195</v>
      </c>
      <c r="V8321">
        <v>13.15</v>
      </c>
      <c r="W8321">
        <v>13.22</v>
      </c>
      <c r="X8321">
        <v>104</v>
      </c>
      <c r="Y8321" s="47">
        <v>42664</v>
      </c>
      <c r="Z8321" t="s">
        <v>40</v>
      </c>
      <c r="AA8321" t="s">
        <v>177</v>
      </c>
      <c r="AJ8321" s="47">
        <v>42536</v>
      </c>
      <c r="AK8321" t="s">
        <v>195</v>
      </c>
      <c r="AL8321">
        <v>9.26</v>
      </c>
      <c r="AM8321">
        <v>9.2799999999999994</v>
      </c>
      <c r="AN8321">
        <v>104</v>
      </c>
      <c r="AO8321" s="47">
        <v>42664</v>
      </c>
      <c r="AP8321" t="s">
        <v>40</v>
      </c>
      <c r="AQ8321" t="s">
        <v>177</v>
      </c>
      <c r="AZ8321" s="47">
        <v>42536</v>
      </c>
      <c r="BA8321" t="s">
        <v>195</v>
      </c>
      <c r="BB8321">
        <v>13.15</v>
      </c>
      <c r="BC8321">
        <v>13.22</v>
      </c>
      <c r="BD8321">
        <v>104</v>
      </c>
      <c r="BE8321" s="47">
        <v>42664</v>
      </c>
      <c r="BF8321" t="s">
        <v>40</v>
      </c>
      <c r="BG8321" t="s">
        <v>177</v>
      </c>
    </row>
    <row r="8322" spans="20:59" x14ac:dyDescent="0.25">
      <c r="T8322" s="47">
        <v>42536</v>
      </c>
      <c r="U8322" t="s">
        <v>196</v>
      </c>
      <c r="V8322">
        <v>23</v>
      </c>
      <c r="W8322">
        <v>23.14</v>
      </c>
      <c r="X8322">
        <v>114</v>
      </c>
      <c r="Y8322" s="47">
        <v>42664</v>
      </c>
      <c r="Z8322" t="s">
        <v>40</v>
      </c>
      <c r="AA8322" t="s">
        <v>177</v>
      </c>
      <c r="AJ8322" s="47">
        <v>42536</v>
      </c>
      <c r="AK8322" t="s">
        <v>196</v>
      </c>
      <c r="AL8322">
        <v>18.71</v>
      </c>
      <c r="AM8322">
        <v>18.79</v>
      </c>
      <c r="AN8322">
        <v>114</v>
      </c>
      <c r="AO8322" s="47">
        <v>42664</v>
      </c>
      <c r="AP8322" t="s">
        <v>40</v>
      </c>
      <c r="AQ8322" t="s">
        <v>177</v>
      </c>
      <c r="AZ8322" s="47">
        <v>42536</v>
      </c>
      <c r="BA8322" t="s">
        <v>196</v>
      </c>
      <c r="BB8322">
        <v>23</v>
      </c>
      <c r="BC8322">
        <v>23.14</v>
      </c>
      <c r="BD8322">
        <v>114</v>
      </c>
      <c r="BE8322" s="47">
        <v>42664</v>
      </c>
      <c r="BF8322" t="s">
        <v>40</v>
      </c>
      <c r="BG8322" t="s">
        <v>177</v>
      </c>
    </row>
    <row r="8323" spans="20:59" x14ac:dyDescent="0.25">
      <c r="T8323" s="47">
        <v>42536</v>
      </c>
      <c r="U8323" t="s">
        <v>197</v>
      </c>
      <c r="V8323">
        <v>41.27</v>
      </c>
      <c r="W8323">
        <v>41.58</v>
      </c>
      <c r="X8323">
        <v>76</v>
      </c>
      <c r="Y8323" s="47">
        <v>42566</v>
      </c>
      <c r="Z8323" t="s">
        <v>28</v>
      </c>
      <c r="AA8323" t="s">
        <v>198</v>
      </c>
      <c r="AJ8323" s="47">
        <v>42536</v>
      </c>
      <c r="AK8323" t="s">
        <v>197</v>
      </c>
      <c r="AL8323">
        <v>62.86</v>
      </c>
      <c r="AM8323">
        <v>63.43</v>
      </c>
      <c r="AN8323">
        <v>76</v>
      </c>
      <c r="AO8323" s="47">
        <v>42566</v>
      </c>
      <c r="AP8323" t="s">
        <v>28</v>
      </c>
      <c r="AQ8323" t="s">
        <v>198</v>
      </c>
      <c r="AZ8323" s="47">
        <v>42536</v>
      </c>
      <c r="BA8323" t="s">
        <v>197</v>
      </c>
      <c r="BB8323">
        <v>41.27</v>
      </c>
      <c r="BC8323">
        <v>41.58</v>
      </c>
      <c r="BD8323">
        <v>76</v>
      </c>
      <c r="BE8323" s="47">
        <v>42566</v>
      </c>
      <c r="BF8323" t="s">
        <v>28</v>
      </c>
      <c r="BG8323" t="s">
        <v>198</v>
      </c>
    </row>
    <row r="8324" spans="20:59" x14ac:dyDescent="0.25">
      <c r="T8324" s="47">
        <v>42536</v>
      </c>
      <c r="U8324" t="s">
        <v>199</v>
      </c>
      <c r="V8324">
        <v>28.68</v>
      </c>
      <c r="W8324">
        <v>28.81</v>
      </c>
      <c r="X8324">
        <v>96</v>
      </c>
      <c r="Y8324" s="47">
        <v>42566</v>
      </c>
      <c r="Z8324" t="s">
        <v>28</v>
      </c>
      <c r="AA8324" t="s">
        <v>198</v>
      </c>
      <c r="AJ8324" s="47">
        <v>42536</v>
      </c>
      <c r="AK8324" t="s">
        <v>199</v>
      </c>
      <c r="AL8324">
        <v>45.77</v>
      </c>
      <c r="AM8324">
        <v>46</v>
      </c>
      <c r="AN8324">
        <v>96</v>
      </c>
      <c r="AO8324" s="47">
        <v>42566</v>
      </c>
      <c r="AP8324" t="s">
        <v>28</v>
      </c>
      <c r="AQ8324" t="s">
        <v>198</v>
      </c>
      <c r="AZ8324" s="47">
        <v>42536</v>
      </c>
      <c r="BA8324" t="s">
        <v>199</v>
      </c>
      <c r="BB8324">
        <v>28.68</v>
      </c>
      <c r="BC8324">
        <v>28.81</v>
      </c>
      <c r="BD8324">
        <v>96</v>
      </c>
      <c r="BE8324" s="47">
        <v>42566</v>
      </c>
      <c r="BF8324" t="s">
        <v>28</v>
      </c>
      <c r="BG8324" t="s">
        <v>198</v>
      </c>
    </row>
    <row r="8325" spans="20:59" x14ac:dyDescent="0.25">
      <c r="T8325" s="47">
        <v>42536</v>
      </c>
      <c r="U8325" t="s">
        <v>200</v>
      </c>
      <c r="V8325">
        <v>18.75</v>
      </c>
      <c r="W8325">
        <v>18.899999999999999</v>
      </c>
      <c r="X8325">
        <v>116</v>
      </c>
      <c r="Y8325" s="47">
        <v>42566</v>
      </c>
      <c r="Z8325" t="s">
        <v>28</v>
      </c>
      <c r="AA8325" t="s">
        <v>198</v>
      </c>
      <c r="AJ8325" s="47">
        <v>42536</v>
      </c>
      <c r="AK8325" t="s">
        <v>200</v>
      </c>
      <c r="AL8325">
        <v>32.79</v>
      </c>
      <c r="AM8325">
        <v>32.83</v>
      </c>
      <c r="AN8325">
        <v>116</v>
      </c>
      <c r="AO8325" s="47">
        <v>42566</v>
      </c>
      <c r="AP8325" t="s">
        <v>28</v>
      </c>
      <c r="AQ8325" t="s">
        <v>198</v>
      </c>
      <c r="AZ8325" s="47">
        <v>42536</v>
      </c>
      <c r="BA8325" t="s">
        <v>200</v>
      </c>
      <c r="BB8325">
        <v>18.75</v>
      </c>
      <c r="BC8325">
        <v>18.899999999999999</v>
      </c>
      <c r="BD8325">
        <v>116</v>
      </c>
      <c r="BE8325" s="47">
        <v>42566</v>
      </c>
      <c r="BF8325" t="s">
        <v>28</v>
      </c>
      <c r="BG8325" t="s">
        <v>198</v>
      </c>
    </row>
    <row r="8326" spans="20:59" x14ac:dyDescent="0.25">
      <c r="T8326" s="47">
        <v>42536</v>
      </c>
      <c r="U8326" t="s">
        <v>201</v>
      </c>
      <c r="V8326">
        <v>12.04</v>
      </c>
      <c r="W8326">
        <v>12.08</v>
      </c>
      <c r="X8326">
        <v>136</v>
      </c>
      <c r="Y8326" s="47">
        <v>42566</v>
      </c>
      <c r="Z8326" t="s">
        <v>28</v>
      </c>
      <c r="AA8326" t="s">
        <v>198</v>
      </c>
      <c r="AJ8326" s="47">
        <v>42536</v>
      </c>
      <c r="AK8326" t="s">
        <v>201</v>
      </c>
      <c r="AL8326">
        <v>23.54</v>
      </c>
      <c r="AM8326">
        <v>23.7</v>
      </c>
      <c r="AN8326">
        <v>136</v>
      </c>
      <c r="AO8326" s="47">
        <v>42566</v>
      </c>
      <c r="AP8326" t="s">
        <v>28</v>
      </c>
      <c r="AQ8326" t="s">
        <v>198</v>
      </c>
      <c r="AZ8326" s="47">
        <v>42536</v>
      </c>
      <c r="BA8326" t="s">
        <v>201</v>
      </c>
      <c r="BB8326">
        <v>12.04</v>
      </c>
      <c r="BC8326">
        <v>12.08</v>
      </c>
      <c r="BD8326">
        <v>136</v>
      </c>
      <c r="BE8326" s="47">
        <v>42566</v>
      </c>
      <c r="BF8326" t="s">
        <v>28</v>
      </c>
      <c r="BG8326" t="s">
        <v>198</v>
      </c>
    </row>
    <row r="8327" spans="20:59" x14ac:dyDescent="0.25">
      <c r="T8327" s="47">
        <v>42536</v>
      </c>
      <c r="U8327" t="s">
        <v>202</v>
      </c>
      <c r="V8327">
        <v>7.62</v>
      </c>
      <c r="W8327">
        <v>7.66</v>
      </c>
      <c r="X8327">
        <v>156</v>
      </c>
      <c r="Y8327" s="47">
        <v>42566</v>
      </c>
      <c r="Z8327" t="s">
        <v>28</v>
      </c>
      <c r="AA8327" t="s">
        <v>198</v>
      </c>
      <c r="AJ8327" s="47">
        <v>42536</v>
      </c>
      <c r="AK8327" t="s">
        <v>202</v>
      </c>
      <c r="AL8327">
        <v>16.28</v>
      </c>
      <c r="AM8327">
        <v>16.32</v>
      </c>
      <c r="AN8327">
        <v>156</v>
      </c>
      <c r="AO8327" s="47">
        <v>42566</v>
      </c>
      <c r="AP8327" t="s">
        <v>28</v>
      </c>
      <c r="AQ8327" t="s">
        <v>198</v>
      </c>
      <c r="AZ8327" s="47">
        <v>42536</v>
      </c>
      <c r="BA8327" t="s">
        <v>202</v>
      </c>
      <c r="BB8327">
        <v>7.62</v>
      </c>
      <c r="BC8327">
        <v>7.66</v>
      </c>
      <c r="BD8327">
        <v>156</v>
      </c>
      <c r="BE8327" s="47">
        <v>42566</v>
      </c>
      <c r="BF8327" t="s">
        <v>28</v>
      </c>
      <c r="BG8327" t="s">
        <v>198</v>
      </c>
    </row>
    <row r="8328" spans="20:59" x14ac:dyDescent="0.25">
      <c r="T8328" s="47">
        <v>42536</v>
      </c>
      <c r="U8328" t="s">
        <v>203</v>
      </c>
      <c r="V8328">
        <v>55.24</v>
      </c>
      <c r="W8328">
        <v>55.49</v>
      </c>
      <c r="X8328">
        <v>76</v>
      </c>
      <c r="Y8328" s="47">
        <v>42664</v>
      </c>
      <c r="Z8328" t="s">
        <v>28</v>
      </c>
      <c r="AA8328" t="s">
        <v>198</v>
      </c>
      <c r="AJ8328" s="47">
        <v>42536</v>
      </c>
      <c r="AK8328" t="s">
        <v>203</v>
      </c>
      <c r="AL8328">
        <v>74.73</v>
      </c>
      <c r="AM8328">
        <v>75.319999999999993</v>
      </c>
      <c r="AN8328">
        <v>76</v>
      </c>
      <c r="AO8328" s="47">
        <v>42664</v>
      </c>
      <c r="AP8328" t="s">
        <v>28</v>
      </c>
      <c r="AQ8328" t="s">
        <v>198</v>
      </c>
      <c r="AZ8328" s="47">
        <v>42536</v>
      </c>
      <c r="BA8328" t="s">
        <v>203</v>
      </c>
      <c r="BB8328">
        <v>55.24</v>
      </c>
      <c r="BC8328">
        <v>55.49</v>
      </c>
      <c r="BD8328">
        <v>76</v>
      </c>
      <c r="BE8328" s="47">
        <v>42664</v>
      </c>
      <c r="BF8328" t="s">
        <v>28</v>
      </c>
      <c r="BG8328" t="s">
        <v>198</v>
      </c>
    </row>
    <row r="8329" spans="20:59" x14ac:dyDescent="0.25">
      <c r="T8329" s="47">
        <v>42536</v>
      </c>
      <c r="U8329" t="s">
        <v>204</v>
      </c>
      <c r="V8329">
        <v>46.29</v>
      </c>
      <c r="W8329">
        <v>46.52</v>
      </c>
      <c r="X8329">
        <v>96</v>
      </c>
      <c r="Y8329" s="47">
        <v>42664</v>
      </c>
      <c r="Z8329" t="s">
        <v>28</v>
      </c>
      <c r="AA8329" t="s">
        <v>198</v>
      </c>
      <c r="AJ8329" s="47">
        <v>42536</v>
      </c>
      <c r="AK8329" t="s">
        <v>204</v>
      </c>
      <c r="AL8329">
        <v>63.21</v>
      </c>
      <c r="AM8329">
        <v>63.7</v>
      </c>
      <c r="AN8329">
        <v>96</v>
      </c>
      <c r="AO8329" s="47">
        <v>42664</v>
      </c>
      <c r="AP8329" t="s">
        <v>28</v>
      </c>
      <c r="AQ8329" t="s">
        <v>198</v>
      </c>
      <c r="AZ8329" s="47">
        <v>42536</v>
      </c>
      <c r="BA8329" t="s">
        <v>204</v>
      </c>
      <c r="BB8329">
        <v>46.29</v>
      </c>
      <c r="BC8329">
        <v>46.52</v>
      </c>
      <c r="BD8329">
        <v>96</v>
      </c>
      <c r="BE8329" s="47">
        <v>42664</v>
      </c>
      <c r="BF8329" t="s">
        <v>28</v>
      </c>
      <c r="BG8329" t="s">
        <v>198</v>
      </c>
    </row>
    <row r="8330" spans="20:59" x14ac:dyDescent="0.25">
      <c r="T8330" s="47">
        <v>42536</v>
      </c>
      <c r="U8330" t="s">
        <v>205</v>
      </c>
      <c r="V8330">
        <v>38.93</v>
      </c>
      <c r="W8330">
        <v>39.14</v>
      </c>
      <c r="X8330">
        <v>116</v>
      </c>
      <c r="Y8330" s="47">
        <v>42664</v>
      </c>
      <c r="Z8330" t="s">
        <v>28</v>
      </c>
      <c r="AA8330" t="s">
        <v>198</v>
      </c>
      <c r="AJ8330" s="47">
        <v>42536</v>
      </c>
      <c r="AK8330" t="s">
        <v>205</v>
      </c>
      <c r="AL8330">
        <v>54.07</v>
      </c>
      <c r="AM8330">
        <v>54.23</v>
      </c>
      <c r="AN8330">
        <v>116</v>
      </c>
      <c r="AO8330" s="47">
        <v>42664</v>
      </c>
      <c r="AP8330" t="s">
        <v>28</v>
      </c>
      <c r="AQ8330" t="s">
        <v>198</v>
      </c>
      <c r="AZ8330" s="47">
        <v>42536</v>
      </c>
      <c r="BA8330" t="s">
        <v>205</v>
      </c>
      <c r="BB8330">
        <v>38.93</v>
      </c>
      <c r="BC8330">
        <v>39.14</v>
      </c>
      <c r="BD8330">
        <v>116</v>
      </c>
      <c r="BE8330" s="47">
        <v>42664</v>
      </c>
      <c r="BF8330" t="s">
        <v>28</v>
      </c>
      <c r="BG8330" t="s">
        <v>198</v>
      </c>
    </row>
    <row r="8331" spans="20:59" x14ac:dyDescent="0.25">
      <c r="T8331" s="47">
        <v>42536</v>
      </c>
      <c r="U8331" t="s">
        <v>206</v>
      </c>
      <c r="V8331">
        <v>32.119999999999997</v>
      </c>
      <c r="W8331">
        <v>32.270000000000003</v>
      </c>
      <c r="X8331">
        <v>136</v>
      </c>
      <c r="Y8331" s="47">
        <v>42664</v>
      </c>
      <c r="Z8331" t="s">
        <v>28</v>
      </c>
      <c r="AA8331" t="s">
        <v>198</v>
      </c>
      <c r="AJ8331" s="47">
        <v>42536</v>
      </c>
      <c r="AK8331" t="s">
        <v>206</v>
      </c>
      <c r="AL8331">
        <v>45.69</v>
      </c>
      <c r="AM8331">
        <v>46.01</v>
      </c>
      <c r="AN8331">
        <v>136</v>
      </c>
      <c r="AO8331" s="47">
        <v>42664</v>
      </c>
      <c r="AP8331" t="s">
        <v>28</v>
      </c>
      <c r="AQ8331" t="s">
        <v>198</v>
      </c>
      <c r="AZ8331" s="47">
        <v>42536</v>
      </c>
      <c r="BA8331" t="s">
        <v>206</v>
      </c>
      <c r="BB8331">
        <v>32.119999999999997</v>
      </c>
      <c r="BC8331">
        <v>32.270000000000003</v>
      </c>
      <c r="BD8331">
        <v>136</v>
      </c>
      <c r="BE8331" s="47">
        <v>42664</v>
      </c>
      <c r="BF8331" t="s">
        <v>28</v>
      </c>
      <c r="BG8331" t="s">
        <v>198</v>
      </c>
    </row>
    <row r="8332" spans="20:59" x14ac:dyDescent="0.25">
      <c r="T8332" s="47">
        <v>42536</v>
      </c>
      <c r="U8332" t="s">
        <v>207</v>
      </c>
      <c r="V8332">
        <v>27.43</v>
      </c>
      <c r="W8332">
        <v>27.63</v>
      </c>
      <c r="X8332">
        <v>156</v>
      </c>
      <c r="Y8332" s="47">
        <v>42664</v>
      </c>
      <c r="Z8332" t="s">
        <v>28</v>
      </c>
      <c r="AA8332" t="s">
        <v>198</v>
      </c>
      <c r="AJ8332" s="47">
        <v>42536</v>
      </c>
      <c r="AK8332" t="s">
        <v>207</v>
      </c>
      <c r="AL8332">
        <v>40.36</v>
      </c>
      <c r="AM8332">
        <v>40.46</v>
      </c>
      <c r="AN8332">
        <v>156</v>
      </c>
      <c r="AO8332" s="47">
        <v>42664</v>
      </c>
      <c r="AP8332" t="s">
        <v>28</v>
      </c>
      <c r="AQ8332" t="s">
        <v>198</v>
      </c>
      <c r="AZ8332" s="47">
        <v>42536</v>
      </c>
      <c r="BA8332" t="s">
        <v>207</v>
      </c>
      <c r="BB8332">
        <v>27.43</v>
      </c>
      <c r="BC8332">
        <v>27.63</v>
      </c>
      <c r="BD8332">
        <v>156</v>
      </c>
      <c r="BE8332" s="47">
        <v>42664</v>
      </c>
      <c r="BF8332" t="s">
        <v>28</v>
      </c>
      <c r="BG8332" t="s">
        <v>198</v>
      </c>
    </row>
    <row r="8333" spans="20:59" x14ac:dyDescent="0.25">
      <c r="T8333" s="47">
        <v>42536</v>
      </c>
      <c r="U8333" t="s">
        <v>208</v>
      </c>
      <c r="V8333">
        <v>3.39</v>
      </c>
      <c r="W8333">
        <v>3.4</v>
      </c>
      <c r="X8333">
        <v>76</v>
      </c>
      <c r="Y8333" s="47">
        <v>42566</v>
      </c>
      <c r="Z8333" t="s">
        <v>40</v>
      </c>
      <c r="AA8333" t="s">
        <v>198</v>
      </c>
      <c r="AJ8333" s="47">
        <v>42536</v>
      </c>
      <c r="AK8333" t="s">
        <v>208</v>
      </c>
      <c r="AL8333">
        <v>1.53</v>
      </c>
      <c r="AM8333">
        <v>1.54</v>
      </c>
      <c r="AN8333">
        <v>76</v>
      </c>
      <c r="AO8333" s="47">
        <v>42566</v>
      </c>
      <c r="AP8333" t="s">
        <v>40</v>
      </c>
      <c r="AQ8333" t="s">
        <v>198</v>
      </c>
      <c r="AZ8333" s="47">
        <v>42536</v>
      </c>
      <c r="BA8333" t="s">
        <v>208</v>
      </c>
      <c r="BB8333">
        <v>3.39</v>
      </c>
      <c r="BC8333">
        <v>3.4</v>
      </c>
      <c r="BD8333">
        <v>76</v>
      </c>
      <c r="BE8333" s="47">
        <v>42566</v>
      </c>
      <c r="BF8333" t="s">
        <v>40</v>
      </c>
      <c r="BG8333" t="s">
        <v>198</v>
      </c>
    </row>
    <row r="8334" spans="20:59" x14ac:dyDescent="0.25">
      <c r="T8334" s="47">
        <v>42536</v>
      </c>
      <c r="U8334" t="s">
        <v>209</v>
      </c>
      <c r="V8334">
        <v>9.68</v>
      </c>
      <c r="W8334">
        <v>9.75</v>
      </c>
      <c r="X8334">
        <v>96</v>
      </c>
      <c r="Y8334" s="47">
        <v>42566</v>
      </c>
      <c r="Z8334" t="s">
        <v>40</v>
      </c>
      <c r="AA8334" t="s">
        <v>198</v>
      </c>
      <c r="AJ8334" s="47">
        <v>42536</v>
      </c>
      <c r="AK8334" t="s">
        <v>209</v>
      </c>
      <c r="AL8334">
        <v>5.31</v>
      </c>
      <c r="AM8334">
        <v>5.34</v>
      </c>
      <c r="AN8334">
        <v>96</v>
      </c>
      <c r="AO8334" s="47">
        <v>42566</v>
      </c>
      <c r="AP8334" t="s">
        <v>40</v>
      </c>
      <c r="AQ8334" t="s">
        <v>198</v>
      </c>
      <c r="AZ8334" s="47">
        <v>42536</v>
      </c>
      <c r="BA8334" t="s">
        <v>209</v>
      </c>
      <c r="BB8334">
        <v>9.68</v>
      </c>
      <c r="BC8334">
        <v>9.75</v>
      </c>
      <c r="BD8334">
        <v>96</v>
      </c>
      <c r="BE8334" s="47">
        <v>42566</v>
      </c>
      <c r="BF8334" t="s">
        <v>40</v>
      </c>
      <c r="BG8334" t="s">
        <v>198</v>
      </c>
    </row>
    <row r="8335" spans="20:59" x14ac:dyDescent="0.25">
      <c r="T8335" s="47">
        <v>42536</v>
      </c>
      <c r="U8335" t="s">
        <v>210</v>
      </c>
      <c r="V8335">
        <v>19.440000000000001</v>
      </c>
      <c r="W8335">
        <v>19.61</v>
      </c>
      <c r="X8335">
        <v>116</v>
      </c>
      <c r="Y8335" s="47">
        <v>42566</v>
      </c>
      <c r="Z8335" t="s">
        <v>40</v>
      </c>
      <c r="AA8335" t="s">
        <v>198</v>
      </c>
      <c r="AJ8335" s="47">
        <v>42536</v>
      </c>
      <c r="AK8335" t="s">
        <v>210</v>
      </c>
      <c r="AL8335">
        <v>11.84</v>
      </c>
      <c r="AM8335">
        <v>11.95</v>
      </c>
      <c r="AN8335">
        <v>116</v>
      </c>
      <c r="AO8335" s="47">
        <v>42566</v>
      </c>
      <c r="AP8335" t="s">
        <v>40</v>
      </c>
      <c r="AQ8335" t="s">
        <v>198</v>
      </c>
      <c r="AZ8335" s="47">
        <v>42536</v>
      </c>
      <c r="BA8335" t="s">
        <v>210</v>
      </c>
      <c r="BB8335">
        <v>19.440000000000001</v>
      </c>
      <c r="BC8335">
        <v>19.61</v>
      </c>
      <c r="BD8335">
        <v>116</v>
      </c>
      <c r="BE8335" s="47">
        <v>42566</v>
      </c>
      <c r="BF8335" t="s">
        <v>40</v>
      </c>
      <c r="BG8335" t="s">
        <v>198</v>
      </c>
    </row>
    <row r="8336" spans="20:59" x14ac:dyDescent="0.25">
      <c r="T8336" s="47">
        <v>42536</v>
      </c>
      <c r="U8336" t="s">
        <v>211</v>
      </c>
      <c r="V8336">
        <v>33.42</v>
      </c>
      <c r="W8336">
        <v>33.67</v>
      </c>
      <c r="X8336">
        <v>136</v>
      </c>
      <c r="Y8336" s="47">
        <v>42566</v>
      </c>
      <c r="Z8336" t="s">
        <v>40</v>
      </c>
      <c r="AA8336" t="s">
        <v>198</v>
      </c>
      <c r="AJ8336" s="47">
        <v>42536</v>
      </c>
      <c r="AK8336" t="s">
        <v>211</v>
      </c>
      <c r="AL8336">
        <v>22.56</v>
      </c>
      <c r="AM8336">
        <v>22.7</v>
      </c>
      <c r="AN8336">
        <v>136</v>
      </c>
      <c r="AO8336" s="47">
        <v>42566</v>
      </c>
      <c r="AP8336" t="s">
        <v>40</v>
      </c>
      <c r="AQ8336" t="s">
        <v>198</v>
      </c>
      <c r="AZ8336" s="47">
        <v>42536</v>
      </c>
      <c r="BA8336" t="s">
        <v>211</v>
      </c>
      <c r="BB8336">
        <v>33.42</v>
      </c>
      <c r="BC8336">
        <v>33.67</v>
      </c>
      <c r="BD8336">
        <v>136</v>
      </c>
      <c r="BE8336" s="47">
        <v>42566</v>
      </c>
      <c r="BF8336" t="s">
        <v>40</v>
      </c>
      <c r="BG8336" t="s">
        <v>198</v>
      </c>
    </row>
    <row r="8337" spans="20:59" x14ac:dyDescent="0.25">
      <c r="T8337" s="47">
        <v>42536</v>
      </c>
      <c r="U8337" t="s">
        <v>212</v>
      </c>
      <c r="V8337">
        <v>47.96</v>
      </c>
      <c r="W8337">
        <v>48.13</v>
      </c>
      <c r="X8337">
        <v>156</v>
      </c>
      <c r="Y8337" s="47">
        <v>42566</v>
      </c>
      <c r="Z8337" t="s">
        <v>40</v>
      </c>
      <c r="AA8337" t="s">
        <v>198</v>
      </c>
      <c r="AJ8337" s="47">
        <v>42536</v>
      </c>
      <c r="AK8337" t="s">
        <v>212</v>
      </c>
      <c r="AL8337">
        <v>35.36</v>
      </c>
      <c r="AM8337">
        <v>35.56</v>
      </c>
      <c r="AN8337">
        <v>156</v>
      </c>
      <c r="AO8337" s="47">
        <v>42566</v>
      </c>
      <c r="AP8337" t="s">
        <v>40</v>
      </c>
      <c r="AQ8337" t="s">
        <v>198</v>
      </c>
      <c r="AZ8337" s="47">
        <v>42536</v>
      </c>
      <c r="BA8337" t="s">
        <v>212</v>
      </c>
      <c r="BB8337">
        <v>47.96</v>
      </c>
      <c r="BC8337">
        <v>48.13</v>
      </c>
      <c r="BD8337">
        <v>156</v>
      </c>
      <c r="BE8337" s="47">
        <v>42566</v>
      </c>
      <c r="BF8337" t="s">
        <v>40</v>
      </c>
      <c r="BG8337" t="s">
        <v>198</v>
      </c>
    </row>
    <row r="8338" spans="20:59" x14ac:dyDescent="0.25">
      <c r="T8338" s="47">
        <v>42536</v>
      </c>
      <c r="U8338" t="s">
        <v>213</v>
      </c>
      <c r="V8338">
        <v>15.44</v>
      </c>
      <c r="W8338">
        <v>15.54</v>
      </c>
      <c r="X8338">
        <v>76</v>
      </c>
      <c r="Y8338" s="47">
        <v>42664</v>
      </c>
      <c r="Z8338" t="s">
        <v>40</v>
      </c>
      <c r="AA8338" t="s">
        <v>198</v>
      </c>
      <c r="AJ8338" s="47">
        <v>42536</v>
      </c>
      <c r="AK8338" t="s">
        <v>213</v>
      </c>
      <c r="AL8338">
        <v>12.12</v>
      </c>
      <c r="AM8338">
        <v>12.18</v>
      </c>
      <c r="AN8338">
        <v>76</v>
      </c>
      <c r="AO8338" s="47">
        <v>42664</v>
      </c>
      <c r="AP8338" t="s">
        <v>40</v>
      </c>
      <c r="AQ8338" t="s">
        <v>198</v>
      </c>
      <c r="AZ8338" s="47">
        <v>42536</v>
      </c>
      <c r="BA8338" t="s">
        <v>213</v>
      </c>
      <c r="BB8338">
        <v>15.44</v>
      </c>
      <c r="BC8338">
        <v>15.54</v>
      </c>
      <c r="BD8338">
        <v>76</v>
      </c>
      <c r="BE8338" s="47">
        <v>42664</v>
      </c>
      <c r="BF8338" t="s">
        <v>40</v>
      </c>
      <c r="BG8338" t="s">
        <v>198</v>
      </c>
    </row>
    <row r="8339" spans="20:59" x14ac:dyDescent="0.25">
      <c r="T8339" s="47">
        <v>42536</v>
      </c>
      <c r="U8339" t="s">
        <v>214</v>
      </c>
      <c r="V8339">
        <v>26.78</v>
      </c>
      <c r="W8339">
        <v>26.88</v>
      </c>
      <c r="X8339">
        <v>96</v>
      </c>
      <c r="Y8339" s="47">
        <v>42664</v>
      </c>
      <c r="Z8339" t="s">
        <v>40</v>
      </c>
      <c r="AA8339" t="s">
        <v>198</v>
      </c>
      <c r="AJ8339" s="47">
        <v>42536</v>
      </c>
      <c r="AK8339" t="s">
        <v>214</v>
      </c>
      <c r="AL8339">
        <v>20.93</v>
      </c>
      <c r="AM8339">
        <v>21.02</v>
      </c>
      <c r="AN8339">
        <v>96</v>
      </c>
      <c r="AO8339" s="47">
        <v>42664</v>
      </c>
      <c r="AP8339" t="s">
        <v>40</v>
      </c>
      <c r="AQ8339" t="s">
        <v>198</v>
      </c>
      <c r="AZ8339" s="47">
        <v>42536</v>
      </c>
      <c r="BA8339" t="s">
        <v>214</v>
      </c>
      <c r="BB8339">
        <v>26.78</v>
      </c>
      <c r="BC8339">
        <v>26.88</v>
      </c>
      <c r="BD8339">
        <v>96</v>
      </c>
      <c r="BE8339" s="47">
        <v>42664</v>
      </c>
      <c r="BF8339" t="s">
        <v>40</v>
      </c>
      <c r="BG8339" t="s">
        <v>198</v>
      </c>
    </row>
    <row r="8340" spans="20:59" x14ac:dyDescent="0.25">
      <c r="T8340" s="47">
        <v>42536</v>
      </c>
      <c r="U8340" t="s">
        <v>215</v>
      </c>
      <c r="V8340">
        <v>38.590000000000003</v>
      </c>
      <c r="W8340">
        <v>38.85</v>
      </c>
      <c r="X8340">
        <v>116</v>
      </c>
      <c r="Y8340" s="47">
        <v>42664</v>
      </c>
      <c r="Z8340" t="s">
        <v>40</v>
      </c>
      <c r="AA8340" t="s">
        <v>198</v>
      </c>
      <c r="AJ8340" s="47">
        <v>42536</v>
      </c>
      <c r="AK8340" t="s">
        <v>215</v>
      </c>
      <c r="AL8340">
        <v>32.619999999999997</v>
      </c>
      <c r="AM8340">
        <v>32.799999999999997</v>
      </c>
      <c r="AN8340">
        <v>116</v>
      </c>
      <c r="AO8340" s="47">
        <v>42664</v>
      </c>
      <c r="AP8340" t="s">
        <v>40</v>
      </c>
      <c r="AQ8340" t="s">
        <v>198</v>
      </c>
      <c r="AZ8340" s="47">
        <v>42536</v>
      </c>
      <c r="BA8340" t="s">
        <v>215</v>
      </c>
      <c r="BB8340">
        <v>38.590000000000003</v>
      </c>
      <c r="BC8340">
        <v>38.85</v>
      </c>
      <c r="BD8340">
        <v>116</v>
      </c>
      <c r="BE8340" s="47">
        <v>42664</v>
      </c>
      <c r="BF8340" t="s">
        <v>40</v>
      </c>
      <c r="BG8340" t="s">
        <v>198</v>
      </c>
    </row>
    <row r="8341" spans="20:59" x14ac:dyDescent="0.25">
      <c r="T8341" s="47">
        <v>42536</v>
      </c>
      <c r="U8341" t="s">
        <v>216</v>
      </c>
      <c r="V8341">
        <v>53.59</v>
      </c>
      <c r="W8341">
        <v>53.75</v>
      </c>
      <c r="X8341">
        <v>136</v>
      </c>
      <c r="Y8341" s="47">
        <v>42664</v>
      </c>
      <c r="Z8341" t="s">
        <v>40</v>
      </c>
      <c r="AA8341" t="s">
        <v>198</v>
      </c>
      <c r="AJ8341" s="47">
        <v>42536</v>
      </c>
      <c r="AK8341" t="s">
        <v>216</v>
      </c>
      <c r="AL8341">
        <v>45.08</v>
      </c>
      <c r="AM8341">
        <v>45.34</v>
      </c>
      <c r="AN8341">
        <v>136</v>
      </c>
      <c r="AO8341" s="47">
        <v>42664</v>
      </c>
      <c r="AP8341" t="s">
        <v>40</v>
      </c>
      <c r="AQ8341" t="s">
        <v>198</v>
      </c>
      <c r="AZ8341" s="47">
        <v>42536</v>
      </c>
      <c r="BA8341" t="s">
        <v>216</v>
      </c>
      <c r="BB8341">
        <v>53.59</v>
      </c>
      <c r="BC8341">
        <v>53.75</v>
      </c>
      <c r="BD8341">
        <v>136</v>
      </c>
      <c r="BE8341" s="47">
        <v>42664</v>
      </c>
      <c r="BF8341" t="s">
        <v>40</v>
      </c>
      <c r="BG8341" t="s">
        <v>198</v>
      </c>
    </row>
    <row r="8342" spans="20:59" x14ac:dyDescent="0.25">
      <c r="T8342" s="47">
        <v>42536</v>
      </c>
      <c r="U8342" t="s">
        <v>217</v>
      </c>
      <c r="V8342">
        <v>67.87</v>
      </c>
      <c r="W8342">
        <v>67.89</v>
      </c>
      <c r="X8342">
        <v>156</v>
      </c>
      <c r="Y8342" s="47">
        <v>42664</v>
      </c>
      <c r="Z8342" t="s">
        <v>40</v>
      </c>
      <c r="AA8342" t="s">
        <v>198</v>
      </c>
      <c r="AJ8342" s="47">
        <v>42536</v>
      </c>
      <c r="AK8342" t="s">
        <v>217</v>
      </c>
      <c r="AL8342">
        <v>57.45</v>
      </c>
      <c r="AM8342">
        <v>57.58</v>
      </c>
      <c r="AN8342">
        <v>156</v>
      </c>
      <c r="AO8342" s="47">
        <v>42664</v>
      </c>
      <c r="AP8342" t="s">
        <v>40</v>
      </c>
      <c r="AQ8342" t="s">
        <v>198</v>
      </c>
      <c r="AZ8342" s="47">
        <v>42536</v>
      </c>
      <c r="BA8342" t="s">
        <v>217</v>
      </c>
      <c r="BB8342">
        <v>67.87</v>
      </c>
      <c r="BC8342">
        <v>67.89</v>
      </c>
      <c r="BD8342">
        <v>156</v>
      </c>
      <c r="BE8342" s="47">
        <v>42664</v>
      </c>
      <c r="BF8342" t="s">
        <v>40</v>
      </c>
      <c r="BG8342" t="s">
        <v>198</v>
      </c>
    </row>
    <row r="8343" spans="20:59" x14ac:dyDescent="0.25">
      <c r="T8343" s="47">
        <v>42536</v>
      </c>
      <c r="U8343" t="s">
        <v>218</v>
      </c>
      <c r="V8343">
        <v>19.04</v>
      </c>
      <c r="W8343">
        <v>19.12</v>
      </c>
      <c r="X8343">
        <v>42</v>
      </c>
      <c r="Y8343" s="47">
        <v>42566</v>
      </c>
      <c r="Z8343" t="s">
        <v>28</v>
      </c>
      <c r="AA8343" t="s">
        <v>219</v>
      </c>
      <c r="AJ8343" s="47">
        <v>42536</v>
      </c>
      <c r="AK8343" t="s">
        <v>218</v>
      </c>
      <c r="AL8343">
        <v>17.350000000000001</v>
      </c>
      <c r="AM8343">
        <v>17.489999999999998</v>
      </c>
      <c r="AN8343">
        <v>42</v>
      </c>
      <c r="AO8343" s="47">
        <v>42566</v>
      </c>
      <c r="AP8343" t="s">
        <v>28</v>
      </c>
      <c r="AQ8343" t="s">
        <v>219</v>
      </c>
      <c r="AZ8343" s="47">
        <v>42536</v>
      </c>
      <c r="BA8343" t="s">
        <v>218</v>
      </c>
      <c r="BB8343">
        <v>19.04</v>
      </c>
      <c r="BC8343">
        <v>19.12</v>
      </c>
      <c r="BD8343">
        <v>42</v>
      </c>
      <c r="BE8343" s="47">
        <v>42566</v>
      </c>
      <c r="BF8343" t="s">
        <v>28</v>
      </c>
      <c r="BG8343" t="s">
        <v>219</v>
      </c>
    </row>
    <row r="8344" spans="20:59" x14ac:dyDescent="0.25">
      <c r="T8344" s="47">
        <v>42536</v>
      </c>
      <c r="U8344" t="s">
        <v>220</v>
      </c>
      <c r="V8344">
        <v>9.1199999999999992</v>
      </c>
      <c r="W8344">
        <v>9.16</v>
      </c>
      <c r="X8344">
        <v>52</v>
      </c>
      <c r="Y8344" s="47">
        <v>42566</v>
      </c>
      <c r="Z8344" t="s">
        <v>28</v>
      </c>
      <c r="AA8344" t="s">
        <v>219</v>
      </c>
      <c r="AJ8344" s="47">
        <v>42536</v>
      </c>
      <c r="AK8344" t="s">
        <v>220</v>
      </c>
      <c r="AL8344">
        <v>7.43</v>
      </c>
      <c r="AM8344">
        <v>7.47</v>
      </c>
      <c r="AN8344">
        <v>52</v>
      </c>
      <c r="AO8344" s="47">
        <v>42566</v>
      </c>
      <c r="AP8344" t="s">
        <v>28</v>
      </c>
      <c r="AQ8344" t="s">
        <v>219</v>
      </c>
      <c r="AZ8344" s="47">
        <v>42536</v>
      </c>
      <c r="BA8344" t="s">
        <v>220</v>
      </c>
      <c r="BB8344">
        <v>9.1199999999999992</v>
      </c>
      <c r="BC8344">
        <v>9.16</v>
      </c>
      <c r="BD8344">
        <v>52</v>
      </c>
      <c r="BE8344" s="47">
        <v>42566</v>
      </c>
      <c r="BF8344" t="s">
        <v>28</v>
      </c>
      <c r="BG8344" t="s">
        <v>219</v>
      </c>
    </row>
    <row r="8345" spans="20:59" x14ac:dyDescent="0.25">
      <c r="T8345" s="47">
        <v>42536</v>
      </c>
      <c r="U8345" t="s">
        <v>221</v>
      </c>
      <c r="V8345">
        <v>1.71</v>
      </c>
      <c r="W8345">
        <v>1.72</v>
      </c>
      <c r="X8345">
        <v>62</v>
      </c>
      <c r="Y8345" s="47">
        <v>42566</v>
      </c>
      <c r="Z8345" t="s">
        <v>28</v>
      </c>
      <c r="AA8345" t="s">
        <v>219</v>
      </c>
      <c r="AJ8345" s="47">
        <v>42536</v>
      </c>
      <c r="AK8345" t="s">
        <v>221</v>
      </c>
      <c r="AL8345">
        <v>1.06</v>
      </c>
      <c r="AM8345">
        <v>1.06</v>
      </c>
      <c r="AN8345">
        <v>62</v>
      </c>
      <c r="AO8345" s="47">
        <v>42566</v>
      </c>
      <c r="AP8345" t="s">
        <v>28</v>
      </c>
      <c r="AQ8345" t="s">
        <v>219</v>
      </c>
      <c r="AZ8345" s="47">
        <v>42536</v>
      </c>
      <c r="BA8345" t="s">
        <v>221</v>
      </c>
      <c r="BB8345">
        <v>1.71</v>
      </c>
      <c r="BC8345">
        <v>1.72</v>
      </c>
      <c r="BD8345">
        <v>62</v>
      </c>
      <c r="BE8345" s="47">
        <v>42566</v>
      </c>
      <c r="BF8345" t="s">
        <v>28</v>
      </c>
      <c r="BG8345" t="s">
        <v>219</v>
      </c>
    </row>
    <row r="8346" spans="20:59" x14ac:dyDescent="0.25">
      <c r="T8346" s="47">
        <v>42536</v>
      </c>
      <c r="U8346" t="s">
        <v>222</v>
      </c>
      <c r="V8346">
        <v>7.0000000000000007E-2</v>
      </c>
      <c r="W8346">
        <v>0.08</v>
      </c>
      <c r="X8346">
        <v>72</v>
      </c>
      <c r="Y8346" s="47">
        <v>42566</v>
      </c>
      <c r="Z8346" t="s">
        <v>28</v>
      </c>
      <c r="AA8346" t="s">
        <v>219</v>
      </c>
      <c r="AJ8346" s="47">
        <v>42536</v>
      </c>
      <c r="AK8346" t="s">
        <v>222</v>
      </c>
      <c r="AL8346">
        <v>0.03</v>
      </c>
      <c r="AM8346">
        <v>0.03</v>
      </c>
      <c r="AN8346">
        <v>72</v>
      </c>
      <c r="AO8346" s="47">
        <v>42566</v>
      </c>
      <c r="AP8346" t="s">
        <v>28</v>
      </c>
      <c r="AQ8346" t="s">
        <v>219</v>
      </c>
      <c r="AZ8346" s="47">
        <v>42536</v>
      </c>
      <c r="BA8346" t="s">
        <v>222</v>
      </c>
      <c r="BB8346">
        <v>7.0000000000000007E-2</v>
      </c>
      <c r="BC8346">
        <v>0.08</v>
      </c>
      <c r="BD8346">
        <v>72</v>
      </c>
      <c r="BE8346" s="47">
        <v>42566</v>
      </c>
      <c r="BF8346" t="s">
        <v>28</v>
      </c>
      <c r="BG8346" t="s">
        <v>219</v>
      </c>
    </row>
    <row r="8347" spans="20:59" x14ac:dyDescent="0.25">
      <c r="T8347" s="47">
        <v>42536</v>
      </c>
      <c r="U8347" t="s">
        <v>223</v>
      </c>
      <c r="V8347">
        <v>0</v>
      </c>
      <c r="W8347">
        <v>0</v>
      </c>
      <c r="X8347">
        <v>82</v>
      </c>
      <c r="Y8347" s="47">
        <v>42566</v>
      </c>
      <c r="Z8347" t="s">
        <v>28</v>
      </c>
      <c r="AA8347" t="s">
        <v>219</v>
      </c>
      <c r="AJ8347" s="47">
        <v>42536</v>
      </c>
      <c r="AK8347" t="s">
        <v>223</v>
      </c>
      <c r="AL8347">
        <v>0</v>
      </c>
      <c r="AM8347">
        <v>0</v>
      </c>
      <c r="AN8347">
        <v>82</v>
      </c>
      <c r="AO8347" s="47">
        <v>42566</v>
      </c>
      <c r="AP8347" t="s">
        <v>28</v>
      </c>
      <c r="AQ8347" t="s">
        <v>219</v>
      </c>
      <c r="AZ8347" s="47">
        <v>42536</v>
      </c>
      <c r="BA8347" t="s">
        <v>223</v>
      </c>
      <c r="BB8347">
        <v>0</v>
      </c>
      <c r="BC8347">
        <v>0</v>
      </c>
      <c r="BD8347">
        <v>82</v>
      </c>
      <c r="BE8347" s="47">
        <v>42566</v>
      </c>
      <c r="BF8347" t="s">
        <v>28</v>
      </c>
      <c r="BG8347" t="s">
        <v>219</v>
      </c>
    </row>
    <row r="8348" spans="20:59" x14ac:dyDescent="0.25">
      <c r="T8348" s="47">
        <v>42536</v>
      </c>
      <c r="U8348" t="s">
        <v>224</v>
      </c>
      <c r="V8348">
        <v>19.43</v>
      </c>
      <c r="W8348">
        <v>19.54</v>
      </c>
      <c r="X8348">
        <v>42</v>
      </c>
      <c r="Y8348" s="47">
        <v>42664</v>
      </c>
      <c r="Z8348" t="s">
        <v>28</v>
      </c>
      <c r="AA8348" t="s">
        <v>219</v>
      </c>
      <c r="AJ8348" s="47">
        <v>42536</v>
      </c>
      <c r="AK8348" t="s">
        <v>224</v>
      </c>
      <c r="AL8348">
        <v>17.57</v>
      </c>
      <c r="AM8348">
        <v>17.63</v>
      </c>
      <c r="AN8348">
        <v>42</v>
      </c>
      <c r="AO8348" s="47">
        <v>42664</v>
      </c>
      <c r="AP8348" t="s">
        <v>28</v>
      </c>
      <c r="AQ8348" t="s">
        <v>219</v>
      </c>
      <c r="AZ8348" s="47">
        <v>42536</v>
      </c>
      <c r="BA8348" t="s">
        <v>224</v>
      </c>
      <c r="BB8348">
        <v>19.43</v>
      </c>
      <c r="BC8348">
        <v>19.54</v>
      </c>
      <c r="BD8348">
        <v>42</v>
      </c>
      <c r="BE8348" s="47">
        <v>42664</v>
      </c>
      <c r="BF8348" t="s">
        <v>28</v>
      </c>
      <c r="BG8348" t="s">
        <v>219</v>
      </c>
    </row>
    <row r="8349" spans="20:59" x14ac:dyDescent="0.25">
      <c r="T8349" s="47">
        <v>42536</v>
      </c>
      <c r="U8349" t="s">
        <v>225</v>
      </c>
      <c r="V8349">
        <v>10.52</v>
      </c>
      <c r="W8349">
        <v>10.55</v>
      </c>
      <c r="X8349">
        <v>52</v>
      </c>
      <c r="Y8349" s="47">
        <v>42664</v>
      </c>
      <c r="Z8349" t="s">
        <v>28</v>
      </c>
      <c r="AA8349" t="s">
        <v>219</v>
      </c>
      <c r="AJ8349" s="47">
        <v>42536</v>
      </c>
      <c r="AK8349" t="s">
        <v>225</v>
      </c>
      <c r="AL8349">
        <v>9.01</v>
      </c>
      <c r="AM8349">
        <v>9.08</v>
      </c>
      <c r="AN8349">
        <v>52</v>
      </c>
      <c r="AO8349" s="47">
        <v>42664</v>
      </c>
      <c r="AP8349" t="s">
        <v>28</v>
      </c>
      <c r="AQ8349" t="s">
        <v>219</v>
      </c>
      <c r="AZ8349" s="47">
        <v>42536</v>
      </c>
      <c r="BA8349" t="s">
        <v>225</v>
      </c>
      <c r="BB8349">
        <v>10.52</v>
      </c>
      <c r="BC8349">
        <v>10.55</v>
      </c>
      <c r="BD8349">
        <v>52</v>
      </c>
      <c r="BE8349" s="47">
        <v>42664</v>
      </c>
      <c r="BF8349" t="s">
        <v>28</v>
      </c>
      <c r="BG8349" t="s">
        <v>219</v>
      </c>
    </row>
    <row r="8350" spans="20:59" x14ac:dyDescent="0.25">
      <c r="T8350" s="47">
        <v>42536</v>
      </c>
      <c r="U8350" t="s">
        <v>226</v>
      </c>
      <c r="V8350">
        <v>4.1900000000000004</v>
      </c>
      <c r="W8350">
        <v>4.21</v>
      </c>
      <c r="X8350">
        <v>62</v>
      </c>
      <c r="Y8350" s="47">
        <v>42664</v>
      </c>
      <c r="Z8350" t="s">
        <v>28</v>
      </c>
      <c r="AA8350" t="s">
        <v>219</v>
      </c>
      <c r="AJ8350" s="47">
        <v>42536</v>
      </c>
      <c r="AK8350" t="s">
        <v>226</v>
      </c>
      <c r="AL8350">
        <v>3.36</v>
      </c>
      <c r="AM8350">
        <v>3.38</v>
      </c>
      <c r="AN8350">
        <v>62</v>
      </c>
      <c r="AO8350" s="47">
        <v>42664</v>
      </c>
      <c r="AP8350" t="s">
        <v>28</v>
      </c>
      <c r="AQ8350" t="s">
        <v>219</v>
      </c>
      <c r="AZ8350" s="47">
        <v>42536</v>
      </c>
      <c r="BA8350" t="s">
        <v>226</v>
      </c>
      <c r="BB8350">
        <v>4.1900000000000004</v>
      </c>
      <c r="BC8350">
        <v>4.21</v>
      </c>
      <c r="BD8350">
        <v>62</v>
      </c>
      <c r="BE8350" s="47">
        <v>42664</v>
      </c>
      <c r="BF8350" t="s">
        <v>28</v>
      </c>
      <c r="BG8350" t="s">
        <v>219</v>
      </c>
    </row>
    <row r="8351" spans="20:59" x14ac:dyDescent="0.25">
      <c r="T8351" s="47">
        <v>42536</v>
      </c>
      <c r="U8351" t="s">
        <v>227</v>
      </c>
      <c r="V8351">
        <v>1.32</v>
      </c>
      <c r="W8351">
        <v>1.33</v>
      </c>
      <c r="X8351">
        <v>72</v>
      </c>
      <c r="Y8351" s="47">
        <v>42664</v>
      </c>
      <c r="Z8351" t="s">
        <v>28</v>
      </c>
      <c r="AA8351" t="s">
        <v>219</v>
      </c>
      <c r="AJ8351" s="47">
        <v>42536</v>
      </c>
      <c r="AK8351" t="s">
        <v>227</v>
      </c>
      <c r="AL8351">
        <v>0.98</v>
      </c>
      <c r="AM8351">
        <v>0.98</v>
      </c>
      <c r="AN8351">
        <v>72</v>
      </c>
      <c r="AO8351" s="47">
        <v>42664</v>
      </c>
      <c r="AP8351" t="s">
        <v>28</v>
      </c>
      <c r="AQ8351" t="s">
        <v>219</v>
      </c>
      <c r="AZ8351" s="47">
        <v>42536</v>
      </c>
      <c r="BA8351" t="s">
        <v>227</v>
      </c>
      <c r="BB8351">
        <v>1.32</v>
      </c>
      <c r="BC8351">
        <v>1.33</v>
      </c>
      <c r="BD8351">
        <v>72</v>
      </c>
      <c r="BE8351" s="47">
        <v>42664</v>
      </c>
      <c r="BF8351" t="s">
        <v>28</v>
      </c>
      <c r="BG8351" t="s">
        <v>219</v>
      </c>
    </row>
    <row r="8352" spans="20:59" x14ac:dyDescent="0.25">
      <c r="T8352" s="47">
        <v>42536</v>
      </c>
      <c r="U8352" t="s">
        <v>228</v>
      </c>
      <c r="V8352">
        <v>0.33</v>
      </c>
      <c r="W8352">
        <v>0.33</v>
      </c>
      <c r="X8352">
        <v>82</v>
      </c>
      <c r="Y8352" s="47">
        <v>42664</v>
      </c>
      <c r="Z8352" t="s">
        <v>28</v>
      </c>
      <c r="AA8352" t="s">
        <v>219</v>
      </c>
      <c r="AJ8352" s="47">
        <v>42536</v>
      </c>
      <c r="AK8352" t="s">
        <v>228</v>
      </c>
      <c r="AL8352">
        <v>0.23</v>
      </c>
      <c r="AM8352">
        <v>0.23</v>
      </c>
      <c r="AN8352">
        <v>82</v>
      </c>
      <c r="AO8352" s="47">
        <v>42664</v>
      </c>
      <c r="AP8352" t="s">
        <v>28</v>
      </c>
      <c r="AQ8352" t="s">
        <v>219</v>
      </c>
      <c r="AZ8352" s="47">
        <v>42536</v>
      </c>
      <c r="BA8352" t="s">
        <v>228</v>
      </c>
      <c r="BB8352">
        <v>0.33</v>
      </c>
      <c r="BC8352">
        <v>0.33</v>
      </c>
      <c r="BD8352">
        <v>82</v>
      </c>
      <c r="BE8352" s="47">
        <v>42664</v>
      </c>
      <c r="BF8352" t="s">
        <v>28</v>
      </c>
      <c r="BG8352" t="s">
        <v>219</v>
      </c>
    </row>
    <row r="8353" spans="20:59" x14ac:dyDescent="0.25">
      <c r="T8353" s="47">
        <v>42536</v>
      </c>
      <c r="U8353" t="s">
        <v>229</v>
      </c>
      <c r="V8353">
        <v>0</v>
      </c>
      <c r="W8353">
        <v>0</v>
      </c>
      <c r="X8353">
        <v>42</v>
      </c>
      <c r="Y8353" s="47">
        <v>42566</v>
      </c>
      <c r="Z8353" t="s">
        <v>40</v>
      </c>
      <c r="AA8353" t="s">
        <v>219</v>
      </c>
      <c r="AJ8353" s="47">
        <v>42536</v>
      </c>
      <c r="AK8353" t="s">
        <v>229</v>
      </c>
      <c r="AL8353">
        <v>0</v>
      </c>
      <c r="AM8353">
        <v>0</v>
      </c>
      <c r="AN8353">
        <v>42</v>
      </c>
      <c r="AO8353" s="47">
        <v>42566</v>
      </c>
      <c r="AP8353" t="s">
        <v>40</v>
      </c>
      <c r="AQ8353" t="s">
        <v>219</v>
      </c>
      <c r="AZ8353" s="47">
        <v>42536</v>
      </c>
      <c r="BA8353" t="s">
        <v>229</v>
      </c>
      <c r="BB8353">
        <v>0</v>
      </c>
      <c r="BC8353">
        <v>0</v>
      </c>
      <c r="BD8353">
        <v>42</v>
      </c>
      <c r="BE8353" s="47">
        <v>42566</v>
      </c>
      <c r="BF8353" t="s">
        <v>40</v>
      </c>
      <c r="BG8353" t="s">
        <v>219</v>
      </c>
    </row>
    <row r="8354" spans="20:59" x14ac:dyDescent="0.25">
      <c r="T8354" s="47">
        <v>42536</v>
      </c>
      <c r="U8354" t="s">
        <v>230</v>
      </c>
      <c r="V8354">
        <v>0.08</v>
      </c>
      <c r="W8354">
        <v>0.08</v>
      </c>
      <c r="X8354">
        <v>52</v>
      </c>
      <c r="Y8354" s="47">
        <v>42566</v>
      </c>
      <c r="Z8354" t="s">
        <v>40</v>
      </c>
      <c r="AA8354" t="s">
        <v>219</v>
      </c>
      <c r="AJ8354" s="47">
        <v>42536</v>
      </c>
      <c r="AK8354" t="s">
        <v>230</v>
      </c>
      <c r="AL8354">
        <v>0.16</v>
      </c>
      <c r="AM8354">
        <v>0.16</v>
      </c>
      <c r="AN8354">
        <v>52</v>
      </c>
      <c r="AO8354" s="47">
        <v>42566</v>
      </c>
      <c r="AP8354" t="s">
        <v>40</v>
      </c>
      <c r="AQ8354" t="s">
        <v>219</v>
      </c>
      <c r="AZ8354" s="47">
        <v>42536</v>
      </c>
      <c r="BA8354" t="s">
        <v>230</v>
      </c>
      <c r="BB8354">
        <v>0.08</v>
      </c>
      <c r="BC8354">
        <v>0.08</v>
      </c>
      <c r="BD8354">
        <v>52</v>
      </c>
      <c r="BE8354" s="47">
        <v>42566</v>
      </c>
      <c r="BF8354" t="s">
        <v>40</v>
      </c>
      <c r="BG8354" t="s">
        <v>219</v>
      </c>
    </row>
    <row r="8355" spans="20:59" x14ac:dyDescent="0.25">
      <c r="T8355" s="47">
        <v>42536</v>
      </c>
      <c r="U8355" t="s">
        <v>231</v>
      </c>
      <c r="V8355">
        <v>2.72</v>
      </c>
      <c r="W8355">
        <v>2.73</v>
      </c>
      <c r="X8355">
        <v>62</v>
      </c>
      <c r="Y8355" s="47">
        <v>42566</v>
      </c>
      <c r="Z8355" t="s">
        <v>40</v>
      </c>
      <c r="AA8355" t="s">
        <v>219</v>
      </c>
      <c r="AJ8355" s="47">
        <v>42536</v>
      </c>
      <c r="AK8355" t="s">
        <v>231</v>
      </c>
      <c r="AL8355">
        <v>3.78</v>
      </c>
      <c r="AM8355">
        <v>3.81</v>
      </c>
      <c r="AN8355">
        <v>62</v>
      </c>
      <c r="AO8355" s="47">
        <v>42566</v>
      </c>
      <c r="AP8355" t="s">
        <v>40</v>
      </c>
      <c r="AQ8355" t="s">
        <v>219</v>
      </c>
      <c r="AZ8355" s="47">
        <v>42536</v>
      </c>
      <c r="BA8355" t="s">
        <v>231</v>
      </c>
      <c r="BB8355">
        <v>2.72</v>
      </c>
      <c r="BC8355">
        <v>2.73</v>
      </c>
      <c r="BD8355">
        <v>62</v>
      </c>
      <c r="BE8355" s="47">
        <v>42566</v>
      </c>
      <c r="BF8355" t="s">
        <v>40</v>
      </c>
      <c r="BG8355" t="s">
        <v>219</v>
      </c>
    </row>
    <row r="8356" spans="20:59" x14ac:dyDescent="0.25">
      <c r="T8356" s="47">
        <v>42536</v>
      </c>
      <c r="U8356" t="s">
        <v>232</v>
      </c>
      <c r="V8356">
        <v>11.06</v>
      </c>
      <c r="W8356">
        <v>11.15</v>
      </c>
      <c r="X8356">
        <v>72</v>
      </c>
      <c r="Y8356" s="47">
        <v>42566</v>
      </c>
      <c r="Z8356" t="s">
        <v>40</v>
      </c>
      <c r="AA8356" t="s">
        <v>219</v>
      </c>
      <c r="AJ8356" s="47">
        <v>42536</v>
      </c>
      <c r="AK8356" t="s">
        <v>232</v>
      </c>
      <c r="AL8356">
        <v>12.5</v>
      </c>
      <c r="AM8356">
        <v>12.57</v>
      </c>
      <c r="AN8356">
        <v>72</v>
      </c>
      <c r="AO8356" s="47">
        <v>42566</v>
      </c>
      <c r="AP8356" t="s">
        <v>40</v>
      </c>
      <c r="AQ8356" t="s">
        <v>219</v>
      </c>
      <c r="AZ8356" s="47">
        <v>42536</v>
      </c>
      <c r="BA8356" t="s">
        <v>232</v>
      </c>
      <c r="BB8356">
        <v>11.06</v>
      </c>
      <c r="BC8356">
        <v>11.15</v>
      </c>
      <c r="BD8356">
        <v>72</v>
      </c>
      <c r="BE8356" s="47">
        <v>42566</v>
      </c>
      <c r="BF8356" t="s">
        <v>40</v>
      </c>
      <c r="BG8356" t="s">
        <v>219</v>
      </c>
    </row>
    <row r="8357" spans="20:59" x14ac:dyDescent="0.25">
      <c r="T8357" s="47">
        <v>42536</v>
      </c>
      <c r="U8357" t="s">
        <v>233</v>
      </c>
      <c r="V8357">
        <v>20.76</v>
      </c>
      <c r="W8357">
        <v>20.85</v>
      </c>
      <c r="X8357">
        <v>82</v>
      </c>
      <c r="Y8357" s="47">
        <v>42566</v>
      </c>
      <c r="Z8357" t="s">
        <v>40</v>
      </c>
      <c r="AA8357" t="s">
        <v>219</v>
      </c>
      <c r="AJ8357" s="47">
        <v>42536</v>
      </c>
      <c r="AK8357" t="s">
        <v>233</v>
      </c>
      <c r="AL8357">
        <v>22.57</v>
      </c>
      <c r="AM8357">
        <v>22.68</v>
      </c>
      <c r="AN8357">
        <v>82</v>
      </c>
      <c r="AO8357" s="47">
        <v>42566</v>
      </c>
      <c r="AP8357" t="s">
        <v>40</v>
      </c>
      <c r="AQ8357" t="s">
        <v>219</v>
      </c>
      <c r="AZ8357" s="47">
        <v>42536</v>
      </c>
      <c r="BA8357" t="s">
        <v>233</v>
      </c>
      <c r="BB8357">
        <v>20.76</v>
      </c>
      <c r="BC8357">
        <v>20.85</v>
      </c>
      <c r="BD8357">
        <v>82</v>
      </c>
      <c r="BE8357" s="47">
        <v>42566</v>
      </c>
      <c r="BF8357" t="s">
        <v>40</v>
      </c>
      <c r="BG8357" t="s">
        <v>219</v>
      </c>
    </row>
    <row r="8358" spans="20:59" x14ac:dyDescent="0.25">
      <c r="T8358" s="47">
        <v>42536</v>
      </c>
      <c r="U8358" t="s">
        <v>234</v>
      </c>
      <c r="V8358">
        <v>7.0000000000000007E-2</v>
      </c>
      <c r="W8358">
        <v>7.0000000000000007E-2</v>
      </c>
      <c r="X8358">
        <v>42</v>
      </c>
      <c r="Y8358" s="47">
        <v>42664</v>
      </c>
      <c r="Z8358" t="s">
        <v>40</v>
      </c>
      <c r="AA8358" t="s">
        <v>219</v>
      </c>
      <c r="AJ8358" s="47">
        <v>42536</v>
      </c>
      <c r="AK8358" t="s">
        <v>234</v>
      </c>
      <c r="AL8358">
        <v>0.11</v>
      </c>
      <c r="AM8358">
        <v>0.11</v>
      </c>
      <c r="AN8358">
        <v>42</v>
      </c>
      <c r="AO8358" s="47">
        <v>42664</v>
      </c>
      <c r="AP8358" t="s">
        <v>40</v>
      </c>
      <c r="AQ8358" t="s">
        <v>219</v>
      </c>
      <c r="AZ8358" s="47">
        <v>42536</v>
      </c>
      <c r="BA8358" t="s">
        <v>234</v>
      </c>
      <c r="BB8358">
        <v>7.0000000000000007E-2</v>
      </c>
      <c r="BC8358">
        <v>7.0000000000000007E-2</v>
      </c>
      <c r="BD8358">
        <v>42</v>
      </c>
      <c r="BE8358" s="47">
        <v>42664</v>
      </c>
      <c r="BF8358" t="s">
        <v>40</v>
      </c>
      <c r="BG8358" t="s">
        <v>219</v>
      </c>
    </row>
    <row r="8359" spans="20:59" x14ac:dyDescent="0.25">
      <c r="T8359" s="47">
        <v>42536</v>
      </c>
      <c r="U8359" t="s">
        <v>235</v>
      </c>
      <c r="V8359">
        <v>1.05</v>
      </c>
      <c r="W8359">
        <v>1.06</v>
      </c>
      <c r="X8359">
        <v>52</v>
      </c>
      <c r="Y8359" s="47">
        <v>42664</v>
      </c>
      <c r="Z8359" t="s">
        <v>40</v>
      </c>
      <c r="AA8359" t="s">
        <v>219</v>
      </c>
      <c r="AJ8359" s="47">
        <v>42536</v>
      </c>
      <c r="AK8359" t="s">
        <v>235</v>
      </c>
      <c r="AL8359">
        <v>1.4</v>
      </c>
      <c r="AM8359">
        <v>1.41</v>
      </c>
      <c r="AN8359">
        <v>52</v>
      </c>
      <c r="AO8359" s="47">
        <v>42664</v>
      </c>
      <c r="AP8359" t="s">
        <v>40</v>
      </c>
      <c r="AQ8359" t="s">
        <v>219</v>
      </c>
      <c r="AZ8359" s="47">
        <v>42536</v>
      </c>
      <c r="BA8359" t="s">
        <v>235</v>
      </c>
      <c r="BB8359">
        <v>1.05</v>
      </c>
      <c r="BC8359">
        <v>1.06</v>
      </c>
      <c r="BD8359">
        <v>52</v>
      </c>
      <c r="BE8359" s="47">
        <v>42664</v>
      </c>
      <c r="BF8359" t="s">
        <v>40</v>
      </c>
      <c r="BG8359" t="s">
        <v>219</v>
      </c>
    </row>
    <row r="8360" spans="20:59" x14ac:dyDescent="0.25">
      <c r="T8360" s="47">
        <v>42536</v>
      </c>
      <c r="U8360" t="s">
        <v>236</v>
      </c>
      <c r="V8360">
        <v>4.92</v>
      </c>
      <c r="W8360">
        <v>4.95</v>
      </c>
      <c r="X8360">
        <v>62</v>
      </c>
      <c r="Y8360" s="47">
        <v>42664</v>
      </c>
      <c r="Z8360" t="s">
        <v>40</v>
      </c>
      <c r="AA8360" t="s">
        <v>219</v>
      </c>
      <c r="AJ8360" s="47">
        <v>42536</v>
      </c>
      <c r="AK8360" t="s">
        <v>236</v>
      </c>
      <c r="AL8360">
        <v>5.75</v>
      </c>
      <c r="AM8360">
        <v>5.76</v>
      </c>
      <c r="AN8360">
        <v>62</v>
      </c>
      <c r="AO8360" s="47">
        <v>42664</v>
      </c>
      <c r="AP8360" t="s">
        <v>40</v>
      </c>
      <c r="AQ8360" t="s">
        <v>219</v>
      </c>
      <c r="AZ8360" s="47">
        <v>42536</v>
      </c>
      <c r="BA8360" t="s">
        <v>236</v>
      </c>
      <c r="BB8360">
        <v>4.92</v>
      </c>
      <c r="BC8360">
        <v>4.95</v>
      </c>
      <c r="BD8360">
        <v>62</v>
      </c>
      <c r="BE8360" s="47">
        <v>42664</v>
      </c>
      <c r="BF8360" t="s">
        <v>40</v>
      </c>
      <c r="BG8360" t="s">
        <v>219</v>
      </c>
    </row>
    <row r="8361" spans="20:59" x14ac:dyDescent="0.25">
      <c r="T8361" s="47">
        <v>42536</v>
      </c>
      <c r="U8361" t="s">
        <v>237</v>
      </c>
      <c r="V8361">
        <v>11.74</v>
      </c>
      <c r="W8361">
        <v>11.78</v>
      </c>
      <c r="X8361">
        <v>72</v>
      </c>
      <c r="Y8361" s="47">
        <v>42664</v>
      </c>
      <c r="Z8361" t="s">
        <v>40</v>
      </c>
      <c r="AA8361" t="s">
        <v>219</v>
      </c>
      <c r="AJ8361" s="47">
        <v>42536</v>
      </c>
      <c r="AK8361" t="s">
        <v>237</v>
      </c>
      <c r="AL8361">
        <v>13.19</v>
      </c>
      <c r="AM8361">
        <v>13.22</v>
      </c>
      <c r="AN8361">
        <v>72</v>
      </c>
      <c r="AO8361" s="47">
        <v>42664</v>
      </c>
      <c r="AP8361" t="s">
        <v>40</v>
      </c>
      <c r="AQ8361" t="s">
        <v>219</v>
      </c>
      <c r="AZ8361" s="47">
        <v>42536</v>
      </c>
      <c r="BA8361" t="s">
        <v>237</v>
      </c>
      <c r="BB8361">
        <v>11.74</v>
      </c>
      <c r="BC8361">
        <v>11.78</v>
      </c>
      <c r="BD8361">
        <v>72</v>
      </c>
      <c r="BE8361" s="47">
        <v>42664</v>
      </c>
      <c r="BF8361" t="s">
        <v>40</v>
      </c>
      <c r="BG8361" t="s">
        <v>219</v>
      </c>
    </row>
    <row r="8362" spans="20:59" x14ac:dyDescent="0.25">
      <c r="T8362" s="47">
        <v>42536</v>
      </c>
      <c r="U8362" t="s">
        <v>238</v>
      </c>
      <c r="V8362">
        <v>20.8</v>
      </c>
      <c r="W8362">
        <v>20.97</v>
      </c>
      <c r="X8362">
        <v>82</v>
      </c>
      <c r="Y8362" s="47">
        <v>42664</v>
      </c>
      <c r="Z8362" t="s">
        <v>40</v>
      </c>
      <c r="AA8362" t="s">
        <v>219</v>
      </c>
      <c r="AJ8362" s="47">
        <v>42536</v>
      </c>
      <c r="AK8362" t="s">
        <v>238</v>
      </c>
      <c r="AL8362">
        <v>22.69</v>
      </c>
      <c r="AM8362">
        <v>22.76</v>
      </c>
      <c r="AN8362">
        <v>82</v>
      </c>
      <c r="AO8362" s="47">
        <v>42664</v>
      </c>
      <c r="AP8362" t="s">
        <v>40</v>
      </c>
      <c r="AQ8362" t="s">
        <v>219</v>
      </c>
      <c r="AZ8362" s="47">
        <v>42536</v>
      </c>
      <c r="BA8362" t="s">
        <v>238</v>
      </c>
      <c r="BB8362">
        <v>20.8</v>
      </c>
      <c r="BC8362">
        <v>20.97</v>
      </c>
      <c r="BD8362">
        <v>82</v>
      </c>
      <c r="BE8362" s="47">
        <v>42664</v>
      </c>
      <c r="BF8362" t="s">
        <v>40</v>
      </c>
      <c r="BG8362" t="s">
        <v>219</v>
      </c>
    </row>
    <row r="8363" spans="20:59" x14ac:dyDescent="0.25">
      <c r="T8363" s="47">
        <v>42536</v>
      </c>
      <c r="U8363" t="s">
        <v>239</v>
      </c>
      <c r="V8363">
        <v>17.170000000000002</v>
      </c>
      <c r="W8363">
        <v>17.32</v>
      </c>
      <c r="X8363">
        <v>49</v>
      </c>
      <c r="Y8363" s="47">
        <v>42566</v>
      </c>
      <c r="Z8363" t="s">
        <v>28</v>
      </c>
      <c r="AA8363" t="s">
        <v>240</v>
      </c>
      <c r="AJ8363" s="47">
        <v>42536</v>
      </c>
      <c r="AK8363" t="s">
        <v>239</v>
      </c>
      <c r="AL8363">
        <v>22.89</v>
      </c>
      <c r="AM8363">
        <v>23.02</v>
      </c>
      <c r="AN8363">
        <v>49</v>
      </c>
      <c r="AO8363" s="47">
        <v>42566</v>
      </c>
      <c r="AP8363" t="s">
        <v>28</v>
      </c>
      <c r="AQ8363" t="s">
        <v>240</v>
      </c>
      <c r="AZ8363" s="47">
        <v>42536</v>
      </c>
      <c r="BA8363" t="s">
        <v>239</v>
      </c>
      <c r="BB8363">
        <v>17.170000000000002</v>
      </c>
      <c r="BC8363">
        <v>17.32</v>
      </c>
      <c r="BD8363">
        <v>49</v>
      </c>
      <c r="BE8363" s="47">
        <v>42566</v>
      </c>
      <c r="BF8363" t="s">
        <v>28</v>
      </c>
      <c r="BG8363" t="s">
        <v>240</v>
      </c>
    </row>
    <row r="8364" spans="20:59" x14ac:dyDescent="0.25">
      <c r="T8364" s="47">
        <v>42536</v>
      </c>
      <c r="U8364" t="s">
        <v>241</v>
      </c>
      <c r="V8364">
        <v>7.28</v>
      </c>
      <c r="W8364">
        <v>7.34</v>
      </c>
      <c r="X8364">
        <v>59</v>
      </c>
      <c r="Y8364" s="47">
        <v>42566</v>
      </c>
      <c r="Z8364" t="s">
        <v>28</v>
      </c>
      <c r="AA8364" t="s">
        <v>240</v>
      </c>
      <c r="AJ8364" s="47">
        <v>42536</v>
      </c>
      <c r="AK8364" t="s">
        <v>241</v>
      </c>
      <c r="AL8364">
        <v>13.05</v>
      </c>
      <c r="AM8364">
        <v>13.12</v>
      </c>
      <c r="AN8364">
        <v>59</v>
      </c>
      <c r="AO8364" s="47">
        <v>42566</v>
      </c>
      <c r="AP8364" t="s">
        <v>28</v>
      </c>
      <c r="AQ8364" t="s">
        <v>240</v>
      </c>
      <c r="AZ8364" s="47">
        <v>42536</v>
      </c>
      <c r="BA8364" t="s">
        <v>241</v>
      </c>
      <c r="BB8364">
        <v>7.28</v>
      </c>
      <c r="BC8364">
        <v>7.34</v>
      </c>
      <c r="BD8364">
        <v>59</v>
      </c>
      <c r="BE8364" s="47">
        <v>42566</v>
      </c>
      <c r="BF8364" t="s">
        <v>28</v>
      </c>
      <c r="BG8364" t="s">
        <v>240</v>
      </c>
    </row>
    <row r="8365" spans="20:59" x14ac:dyDescent="0.25">
      <c r="T8365" s="47">
        <v>42536</v>
      </c>
      <c r="U8365" t="s">
        <v>242</v>
      </c>
      <c r="V8365">
        <v>0.36</v>
      </c>
      <c r="W8365">
        <v>0.37</v>
      </c>
      <c r="X8365">
        <v>69</v>
      </c>
      <c r="Y8365" s="47">
        <v>42566</v>
      </c>
      <c r="Z8365" t="s">
        <v>28</v>
      </c>
      <c r="AA8365" t="s">
        <v>240</v>
      </c>
      <c r="AJ8365" s="47">
        <v>42536</v>
      </c>
      <c r="AK8365" t="s">
        <v>242</v>
      </c>
      <c r="AL8365">
        <v>3.55</v>
      </c>
      <c r="AM8365">
        <v>3.58</v>
      </c>
      <c r="AN8365">
        <v>69</v>
      </c>
      <c r="AO8365" s="47">
        <v>42566</v>
      </c>
      <c r="AP8365" t="s">
        <v>28</v>
      </c>
      <c r="AQ8365" t="s">
        <v>240</v>
      </c>
      <c r="AZ8365" s="47">
        <v>42536</v>
      </c>
      <c r="BA8365" t="s">
        <v>242</v>
      </c>
      <c r="BB8365">
        <v>0.36</v>
      </c>
      <c r="BC8365">
        <v>0.37</v>
      </c>
      <c r="BD8365">
        <v>69</v>
      </c>
      <c r="BE8365" s="47">
        <v>42566</v>
      </c>
      <c r="BF8365" t="s">
        <v>28</v>
      </c>
      <c r="BG8365" t="s">
        <v>240</v>
      </c>
    </row>
    <row r="8366" spans="20:59" x14ac:dyDescent="0.25">
      <c r="T8366" s="47">
        <v>42536</v>
      </c>
      <c r="U8366" t="s">
        <v>243</v>
      </c>
      <c r="V8366">
        <v>0</v>
      </c>
      <c r="W8366">
        <v>0</v>
      </c>
      <c r="X8366">
        <v>79</v>
      </c>
      <c r="Y8366" s="47">
        <v>42566</v>
      </c>
      <c r="Z8366" t="s">
        <v>28</v>
      </c>
      <c r="AA8366" t="s">
        <v>240</v>
      </c>
      <c r="AJ8366" s="47">
        <v>42536</v>
      </c>
      <c r="AK8366" t="s">
        <v>243</v>
      </c>
      <c r="AL8366">
        <v>0.04</v>
      </c>
      <c r="AM8366">
        <v>0.04</v>
      </c>
      <c r="AN8366">
        <v>79</v>
      </c>
      <c r="AO8366" s="47">
        <v>42566</v>
      </c>
      <c r="AP8366" t="s">
        <v>28</v>
      </c>
      <c r="AQ8366" t="s">
        <v>240</v>
      </c>
      <c r="AZ8366" s="47">
        <v>42536</v>
      </c>
      <c r="BA8366" t="s">
        <v>243</v>
      </c>
      <c r="BB8366">
        <v>0</v>
      </c>
      <c r="BC8366">
        <v>0</v>
      </c>
      <c r="BD8366">
        <v>79</v>
      </c>
      <c r="BE8366" s="47">
        <v>42566</v>
      </c>
      <c r="BF8366" t="s">
        <v>28</v>
      </c>
      <c r="BG8366" t="s">
        <v>240</v>
      </c>
    </row>
    <row r="8367" spans="20:59" x14ac:dyDescent="0.25">
      <c r="T8367" s="47">
        <v>42536</v>
      </c>
      <c r="U8367" t="s">
        <v>244</v>
      </c>
      <c r="V8367">
        <v>0</v>
      </c>
      <c r="W8367">
        <v>0</v>
      </c>
      <c r="X8367">
        <v>89</v>
      </c>
      <c r="Y8367" s="47">
        <v>42566</v>
      </c>
      <c r="Z8367" t="s">
        <v>28</v>
      </c>
      <c r="AA8367" t="s">
        <v>240</v>
      </c>
      <c r="AJ8367" s="47">
        <v>42536</v>
      </c>
      <c r="AK8367" t="s">
        <v>244</v>
      </c>
      <c r="AL8367">
        <v>0</v>
      </c>
      <c r="AM8367">
        <v>0</v>
      </c>
      <c r="AN8367">
        <v>89</v>
      </c>
      <c r="AO8367" s="47">
        <v>42566</v>
      </c>
      <c r="AP8367" t="s">
        <v>28</v>
      </c>
      <c r="AQ8367" t="s">
        <v>240</v>
      </c>
      <c r="AZ8367" s="47">
        <v>42536</v>
      </c>
      <c r="BA8367" t="s">
        <v>244</v>
      </c>
      <c r="BB8367">
        <v>0</v>
      </c>
      <c r="BC8367">
        <v>0</v>
      </c>
      <c r="BD8367">
        <v>89</v>
      </c>
      <c r="BE8367" s="47">
        <v>42566</v>
      </c>
      <c r="BF8367" t="s">
        <v>28</v>
      </c>
      <c r="BG8367" t="s">
        <v>240</v>
      </c>
    </row>
    <row r="8368" spans="20:59" x14ac:dyDescent="0.25">
      <c r="T8368" s="47">
        <v>42536</v>
      </c>
      <c r="U8368" t="s">
        <v>245</v>
      </c>
      <c r="V8368">
        <v>17.72</v>
      </c>
      <c r="W8368">
        <v>17.87</v>
      </c>
      <c r="X8368">
        <v>49</v>
      </c>
      <c r="Y8368" s="47">
        <v>42664</v>
      </c>
      <c r="Z8368" t="s">
        <v>28</v>
      </c>
      <c r="AA8368" t="s">
        <v>240</v>
      </c>
      <c r="AJ8368" s="47">
        <v>42536</v>
      </c>
      <c r="AK8368" t="s">
        <v>245</v>
      </c>
      <c r="AL8368">
        <v>23.33</v>
      </c>
      <c r="AM8368">
        <v>23.43</v>
      </c>
      <c r="AN8368">
        <v>49</v>
      </c>
      <c r="AO8368" s="47">
        <v>42664</v>
      </c>
      <c r="AP8368" t="s">
        <v>28</v>
      </c>
      <c r="AQ8368" t="s">
        <v>240</v>
      </c>
      <c r="AZ8368" s="47">
        <v>42536</v>
      </c>
      <c r="BA8368" t="s">
        <v>245</v>
      </c>
      <c r="BB8368">
        <v>17.72</v>
      </c>
      <c r="BC8368">
        <v>17.87</v>
      </c>
      <c r="BD8368">
        <v>49</v>
      </c>
      <c r="BE8368" s="47">
        <v>42664</v>
      </c>
      <c r="BF8368" t="s">
        <v>28</v>
      </c>
      <c r="BG8368" t="s">
        <v>240</v>
      </c>
    </row>
    <row r="8369" spans="20:59" x14ac:dyDescent="0.25">
      <c r="T8369" s="47">
        <v>42536</v>
      </c>
      <c r="U8369" t="s">
        <v>246</v>
      </c>
      <c r="V8369">
        <v>8.1300000000000008</v>
      </c>
      <c r="W8369">
        <v>8.16</v>
      </c>
      <c r="X8369">
        <v>59</v>
      </c>
      <c r="Y8369" s="47">
        <v>42664</v>
      </c>
      <c r="Z8369" t="s">
        <v>28</v>
      </c>
      <c r="AA8369" t="s">
        <v>240</v>
      </c>
      <c r="AJ8369" s="47">
        <v>42536</v>
      </c>
      <c r="AK8369" t="s">
        <v>246</v>
      </c>
      <c r="AL8369">
        <v>13.61</v>
      </c>
      <c r="AM8369">
        <v>13.67</v>
      </c>
      <c r="AN8369">
        <v>59</v>
      </c>
      <c r="AO8369" s="47">
        <v>42664</v>
      </c>
      <c r="AP8369" t="s">
        <v>28</v>
      </c>
      <c r="AQ8369" t="s">
        <v>240</v>
      </c>
      <c r="AZ8369" s="47">
        <v>42536</v>
      </c>
      <c r="BA8369" t="s">
        <v>246</v>
      </c>
      <c r="BB8369">
        <v>8.1300000000000008</v>
      </c>
      <c r="BC8369">
        <v>8.16</v>
      </c>
      <c r="BD8369">
        <v>59</v>
      </c>
      <c r="BE8369" s="47">
        <v>42664</v>
      </c>
      <c r="BF8369" t="s">
        <v>28</v>
      </c>
      <c r="BG8369" t="s">
        <v>240</v>
      </c>
    </row>
    <row r="8370" spans="20:59" x14ac:dyDescent="0.25">
      <c r="T8370" s="47">
        <v>42536</v>
      </c>
      <c r="U8370" t="s">
        <v>247</v>
      </c>
      <c r="V8370">
        <v>1.59</v>
      </c>
      <c r="W8370">
        <v>1.6</v>
      </c>
      <c r="X8370">
        <v>69</v>
      </c>
      <c r="Y8370" s="47">
        <v>42664</v>
      </c>
      <c r="Z8370" t="s">
        <v>28</v>
      </c>
      <c r="AA8370" t="s">
        <v>240</v>
      </c>
      <c r="AJ8370" s="47">
        <v>42536</v>
      </c>
      <c r="AK8370" t="s">
        <v>247</v>
      </c>
      <c r="AL8370">
        <v>4.8600000000000003</v>
      </c>
      <c r="AM8370">
        <v>4.88</v>
      </c>
      <c r="AN8370">
        <v>69</v>
      </c>
      <c r="AO8370" s="47">
        <v>42664</v>
      </c>
      <c r="AP8370" t="s">
        <v>28</v>
      </c>
      <c r="AQ8370" t="s">
        <v>240</v>
      </c>
      <c r="AZ8370" s="47">
        <v>42536</v>
      </c>
      <c r="BA8370" t="s">
        <v>247</v>
      </c>
      <c r="BB8370">
        <v>1.59</v>
      </c>
      <c r="BC8370">
        <v>1.6</v>
      </c>
      <c r="BD8370">
        <v>69</v>
      </c>
      <c r="BE8370" s="47">
        <v>42664</v>
      </c>
      <c r="BF8370" t="s">
        <v>28</v>
      </c>
      <c r="BG8370" t="s">
        <v>240</v>
      </c>
    </row>
    <row r="8371" spans="20:59" x14ac:dyDescent="0.25">
      <c r="T8371" s="47">
        <v>42536</v>
      </c>
      <c r="U8371" t="s">
        <v>248</v>
      </c>
      <c r="V8371">
        <v>0.11</v>
      </c>
      <c r="W8371">
        <v>0.11</v>
      </c>
      <c r="X8371">
        <v>79</v>
      </c>
      <c r="Y8371" s="47">
        <v>42664</v>
      </c>
      <c r="Z8371" t="s">
        <v>28</v>
      </c>
      <c r="AA8371" t="s">
        <v>240</v>
      </c>
      <c r="AJ8371" s="47">
        <v>42536</v>
      </c>
      <c r="AK8371" t="s">
        <v>248</v>
      </c>
      <c r="AL8371">
        <v>0.76</v>
      </c>
      <c r="AM8371">
        <v>0.76</v>
      </c>
      <c r="AN8371">
        <v>79</v>
      </c>
      <c r="AO8371" s="47">
        <v>42664</v>
      </c>
      <c r="AP8371" t="s">
        <v>28</v>
      </c>
      <c r="AQ8371" t="s">
        <v>240</v>
      </c>
      <c r="AZ8371" s="47">
        <v>42536</v>
      </c>
      <c r="BA8371" t="s">
        <v>248</v>
      </c>
      <c r="BB8371">
        <v>0.11</v>
      </c>
      <c r="BC8371">
        <v>0.11</v>
      </c>
      <c r="BD8371">
        <v>79</v>
      </c>
      <c r="BE8371" s="47">
        <v>42664</v>
      </c>
      <c r="BF8371" t="s">
        <v>28</v>
      </c>
      <c r="BG8371" t="s">
        <v>240</v>
      </c>
    </row>
    <row r="8372" spans="20:59" x14ac:dyDescent="0.25">
      <c r="T8372" s="47">
        <v>42536</v>
      </c>
      <c r="U8372" t="s">
        <v>249</v>
      </c>
      <c r="V8372">
        <v>0</v>
      </c>
      <c r="W8372">
        <v>0</v>
      </c>
      <c r="X8372">
        <v>89</v>
      </c>
      <c r="Y8372" s="47">
        <v>42664</v>
      </c>
      <c r="Z8372" t="s">
        <v>28</v>
      </c>
      <c r="AA8372" t="s">
        <v>240</v>
      </c>
      <c r="AJ8372" s="47">
        <v>42536</v>
      </c>
      <c r="AK8372" t="s">
        <v>249</v>
      </c>
      <c r="AL8372">
        <v>0.05</v>
      </c>
      <c r="AM8372">
        <v>0.05</v>
      </c>
      <c r="AN8372">
        <v>89</v>
      </c>
      <c r="AO8372" s="47">
        <v>42664</v>
      </c>
      <c r="AP8372" t="s">
        <v>28</v>
      </c>
      <c r="AQ8372" t="s">
        <v>240</v>
      </c>
      <c r="AZ8372" s="47">
        <v>42536</v>
      </c>
      <c r="BA8372" t="s">
        <v>249</v>
      </c>
      <c r="BB8372">
        <v>0</v>
      </c>
      <c r="BC8372">
        <v>0</v>
      </c>
      <c r="BD8372">
        <v>89</v>
      </c>
      <c r="BE8372" s="47">
        <v>42664</v>
      </c>
      <c r="BF8372" t="s">
        <v>28</v>
      </c>
      <c r="BG8372" t="s">
        <v>240</v>
      </c>
    </row>
    <row r="8373" spans="20:59" x14ac:dyDescent="0.25">
      <c r="T8373" s="47">
        <v>42536</v>
      </c>
      <c r="U8373" t="s">
        <v>250</v>
      </c>
      <c r="V8373">
        <v>0</v>
      </c>
      <c r="W8373">
        <v>0</v>
      </c>
      <c r="X8373">
        <v>49</v>
      </c>
      <c r="Y8373" s="47">
        <v>42566</v>
      </c>
      <c r="Z8373" t="s">
        <v>40</v>
      </c>
      <c r="AA8373" t="s">
        <v>240</v>
      </c>
      <c r="AJ8373" s="47">
        <v>42536</v>
      </c>
      <c r="AK8373" t="s">
        <v>250</v>
      </c>
      <c r="AL8373">
        <v>0</v>
      </c>
      <c r="AM8373">
        <v>0</v>
      </c>
      <c r="AN8373">
        <v>49</v>
      </c>
      <c r="AO8373" s="47">
        <v>42566</v>
      </c>
      <c r="AP8373" t="s">
        <v>40</v>
      </c>
      <c r="AQ8373" t="s">
        <v>240</v>
      </c>
      <c r="AZ8373" s="47">
        <v>42536</v>
      </c>
      <c r="BA8373" t="s">
        <v>250</v>
      </c>
      <c r="BB8373">
        <v>0</v>
      </c>
      <c r="BC8373">
        <v>0</v>
      </c>
      <c r="BD8373">
        <v>49</v>
      </c>
      <c r="BE8373" s="47">
        <v>42566</v>
      </c>
      <c r="BF8373" t="s">
        <v>40</v>
      </c>
      <c r="BG8373" t="s">
        <v>240</v>
      </c>
    </row>
    <row r="8374" spans="20:59" x14ac:dyDescent="0.25">
      <c r="T8374" s="47">
        <v>42536</v>
      </c>
      <c r="U8374" t="s">
        <v>251</v>
      </c>
      <c r="V8374">
        <v>0</v>
      </c>
      <c r="W8374">
        <v>0</v>
      </c>
      <c r="X8374">
        <v>59</v>
      </c>
      <c r="Y8374" s="47">
        <v>42566</v>
      </c>
      <c r="Z8374" t="s">
        <v>40</v>
      </c>
      <c r="AA8374" t="s">
        <v>240</v>
      </c>
      <c r="AJ8374" s="47">
        <v>42536</v>
      </c>
      <c r="AK8374" t="s">
        <v>251</v>
      </c>
      <c r="AL8374">
        <v>0</v>
      </c>
      <c r="AM8374">
        <v>0</v>
      </c>
      <c r="AN8374">
        <v>59</v>
      </c>
      <c r="AO8374" s="47">
        <v>42566</v>
      </c>
      <c r="AP8374" t="s">
        <v>40</v>
      </c>
      <c r="AQ8374" t="s">
        <v>240</v>
      </c>
      <c r="AZ8374" s="47">
        <v>42536</v>
      </c>
      <c r="BA8374" t="s">
        <v>251</v>
      </c>
      <c r="BB8374">
        <v>0</v>
      </c>
      <c r="BC8374">
        <v>0</v>
      </c>
      <c r="BD8374">
        <v>59</v>
      </c>
      <c r="BE8374" s="47">
        <v>42566</v>
      </c>
      <c r="BF8374" t="s">
        <v>40</v>
      </c>
      <c r="BG8374" t="s">
        <v>240</v>
      </c>
    </row>
    <row r="8375" spans="20:59" x14ac:dyDescent="0.25">
      <c r="T8375" s="47">
        <v>42536</v>
      </c>
      <c r="U8375" t="s">
        <v>252</v>
      </c>
      <c r="V8375">
        <v>2.92</v>
      </c>
      <c r="W8375">
        <v>2.94</v>
      </c>
      <c r="X8375">
        <v>69</v>
      </c>
      <c r="Y8375" s="47">
        <v>42566</v>
      </c>
      <c r="Z8375" t="s">
        <v>40</v>
      </c>
      <c r="AA8375" t="s">
        <v>240</v>
      </c>
      <c r="AJ8375" s="47">
        <v>42536</v>
      </c>
      <c r="AK8375" t="s">
        <v>252</v>
      </c>
      <c r="AL8375">
        <v>0.27</v>
      </c>
      <c r="AM8375">
        <v>0.27</v>
      </c>
      <c r="AN8375">
        <v>69</v>
      </c>
      <c r="AO8375" s="47">
        <v>42566</v>
      </c>
      <c r="AP8375" t="s">
        <v>40</v>
      </c>
      <c r="AQ8375" t="s">
        <v>240</v>
      </c>
      <c r="AZ8375" s="47">
        <v>42536</v>
      </c>
      <c r="BA8375" t="s">
        <v>252</v>
      </c>
      <c r="BB8375">
        <v>2.92</v>
      </c>
      <c r="BC8375">
        <v>2.94</v>
      </c>
      <c r="BD8375">
        <v>69</v>
      </c>
      <c r="BE8375" s="47">
        <v>42566</v>
      </c>
      <c r="BF8375" t="s">
        <v>40</v>
      </c>
      <c r="BG8375" t="s">
        <v>240</v>
      </c>
    </row>
    <row r="8376" spans="20:59" x14ac:dyDescent="0.25">
      <c r="T8376" s="47">
        <v>42536</v>
      </c>
      <c r="U8376" t="s">
        <v>253</v>
      </c>
      <c r="V8376">
        <v>12.51</v>
      </c>
      <c r="W8376">
        <v>12.59</v>
      </c>
      <c r="X8376">
        <v>79</v>
      </c>
      <c r="Y8376" s="47">
        <v>42566</v>
      </c>
      <c r="Z8376" t="s">
        <v>40</v>
      </c>
      <c r="AA8376" t="s">
        <v>240</v>
      </c>
      <c r="AJ8376" s="47">
        <v>42536</v>
      </c>
      <c r="AK8376" t="s">
        <v>253</v>
      </c>
      <c r="AL8376">
        <v>6.75</v>
      </c>
      <c r="AM8376">
        <v>6.78</v>
      </c>
      <c r="AN8376">
        <v>79</v>
      </c>
      <c r="AO8376" s="47">
        <v>42566</v>
      </c>
      <c r="AP8376" t="s">
        <v>40</v>
      </c>
      <c r="AQ8376" t="s">
        <v>240</v>
      </c>
      <c r="AZ8376" s="47">
        <v>42536</v>
      </c>
      <c r="BA8376" t="s">
        <v>253</v>
      </c>
      <c r="BB8376">
        <v>12.51</v>
      </c>
      <c r="BC8376">
        <v>12.59</v>
      </c>
      <c r="BD8376">
        <v>79</v>
      </c>
      <c r="BE8376" s="47">
        <v>42566</v>
      </c>
      <c r="BF8376" t="s">
        <v>40</v>
      </c>
      <c r="BG8376" t="s">
        <v>240</v>
      </c>
    </row>
    <row r="8377" spans="20:59" x14ac:dyDescent="0.25">
      <c r="T8377" s="47">
        <v>42536</v>
      </c>
      <c r="U8377" t="s">
        <v>254</v>
      </c>
      <c r="V8377">
        <v>22.19</v>
      </c>
      <c r="W8377">
        <v>22.4</v>
      </c>
      <c r="X8377">
        <v>89</v>
      </c>
      <c r="Y8377" s="47">
        <v>42566</v>
      </c>
      <c r="Z8377" t="s">
        <v>40</v>
      </c>
      <c r="AA8377" t="s">
        <v>240</v>
      </c>
      <c r="AJ8377" s="47">
        <v>42536</v>
      </c>
      <c r="AK8377" t="s">
        <v>254</v>
      </c>
      <c r="AL8377">
        <v>16.850000000000001</v>
      </c>
      <c r="AM8377">
        <v>16.89</v>
      </c>
      <c r="AN8377">
        <v>89</v>
      </c>
      <c r="AO8377" s="47">
        <v>42566</v>
      </c>
      <c r="AP8377" t="s">
        <v>40</v>
      </c>
      <c r="AQ8377" t="s">
        <v>240</v>
      </c>
      <c r="AZ8377" s="47">
        <v>42536</v>
      </c>
      <c r="BA8377" t="s">
        <v>254</v>
      </c>
      <c r="BB8377">
        <v>22.19</v>
      </c>
      <c r="BC8377">
        <v>22.4</v>
      </c>
      <c r="BD8377">
        <v>89</v>
      </c>
      <c r="BE8377" s="47">
        <v>42566</v>
      </c>
      <c r="BF8377" t="s">
        <v>40</v>
      </c>
      <c r="BG8377" t="s">
        <v>240</v>
      </c>
    </row>
    <row r="8378" spans="20:59" x14ac:dyDescent="0.25">
      <c r="T8378" s="47">
        <v>42536</v>
      </c>
      <c r="U8378" t="s">
        <v>255</v>
      </c>
      <c r="V8378">
        <v>0</v>
      </c>
      <c r="W8378">
        <v>0</v>
      </c>
      <c r="X8378">
        <v>49</v>
      </c>
      <c r="Y8378" s="47">
        <v>42664</v>
      </c>
      <c r="Z8378" t="s">
        <v>40</v>
      </c>
      <c r="AA8378" t="s">
        <v>240</v>
      </c>
      <c r="AJ8378" s="47">
        <v>42536</v>
      </c>
      <c r="AK8378" t="s">
        <v>255</v>
      </c>
      <c r="AL8378">
        <v>0</v>
      </c>
      <c r="AM8378">
        <v>0</v>
      </c>
      <c r="AN8378">
        <v>49</v>
      </c>
      <c r="AO8378" s="47">
        <v>42664</v>
      </c>
      <c r="AP8378" t="s">
        <v>40</v>
      </c>
      <c r="AQ8378" t="s">
        <v>240</v>
      </c>
      <c r="AZ8378" s="47">
        <v>42536</v>
      </c>
      <c r="BA8378" t="s">
        <v>255</v>
      </c>
      <c r="BB8378">
        <v>0</v>
      </c>
      <c r="BC8378">
        <v>0</v>
      </c>
      <c r="BD8378">
        <v>49</v>
      </c>
      <c r="BE8378" s="47">
        <v>42664</v>
      </c>
      <c r="BF8378" t="s">
        <v>40</v>
      </c>
      <c r="BG8378" t="s">
        <v>240</v>
      </c>
    </row>
    <row r="8379" spans="20:59" x14ac:dyDescent="0.25">
      <c r="T8379" s="47">
        <v>42536</v>
      </c>
      <c r="U8379" t="s">
        <v>256</v>
      </c>
      <c r="V8379">
        <v>0.26</v>
      </c>
      <c r="W8379">
        <v>0.27</v>
      </c>
      <c r="X8379">
        <v>59</v>
      </c>
      <c r="Y8379" s="47">
        <v>42664</v>
      </c>
      <c r="Z8379" t="s">
        <v>40</v>
      </c>
      <c r="AA8379" t="s">
        <v>240</v>
      </c>
      <c r="AJ8379" s="47">
        <v>42536</v>
      </c>
      <c r="AK8379" t="s">
        <v>256</v>
      </c>
      <c r="AL8379">
        <v>0.03</v>
      </c>
      <c r="AM8379">
        <v>0.03</v>
      </c>
      <c r="AN8379">
        <v>59</v>
      </c>
      <c r="AO8379" s="47">
        <v>42664</v>
      </c>
      <c r="AP8379" t="s">
        <v>40</v>
      </c>
      <c r="AQ8379" t="s">
        <v>240</v>
      </c>
      <c r="AZ8379" s="47">
        <v>42536</v>
      </c>
      <c r="BA8379" t="s">
        <v>256</v>
      </c>
      <c r="BB8379">
        <v>0.26</v>
      </c>
      <c r="BC8379">
        <v>0.27</v>
      </c>
      <c r="BD8379">
        <v>59</v>
      </c>
      <c r="BE8379" s="47">
        <v>42664</v>
      </c>
      <c r="BF8379" t="s">
        <v>40</v>
      </c>
      <c r="BG8379" t="s">
        <v>240</v>
      </c>
    </row>
    <row r="8380" spans="20:59" x14ac:dyDescent="0.25">
      <c r="T8380" s="47">
        <v>42536</v>
      </c>
      <c r="U8380" t="s">
        <v>257</v>
      </c>
      <c r="V8380">
        <v>3.81</v>
      </c>
      <c r="W8380">
        <v>3.83</v>
      </c>
      <c r="X8380">
        <v>69</v>
      </c>
      <c r="Y8380" s="47">
        <v>42664</v>
      </c>
      <c r="Z8380" t="s">
        <v>40</v>
      </c>
      <c r="AA8380" t="s">
        <v>240</v>
      </c>
      <c r="AJ8380" s="47">
        <v>42536</v>
      </c>
      <c r="AK8380" t="s">
        <v>257</v>
      </c>
      <c r="AL8380">
        <v>1.25</v>
      </c>
      <c r="AM8380">
        <v>1.26</v>
      </c>
      <c r="AN8380">
        <v>69</v>
      </c>
      <c r="AO8380" s="47">
        <v>42664</v>
      </c>
      <c r="AP8380" t="s">
        <v>40</v>
      </c>
      <c r="AQ8380" t="s">
        <v>240</v>
      </c>
      <c r="AZ8380" s="47">
        <v>42536</v>
      </c>
      <c r="BA8380" t="s">
        <v>257</v>
      </c>
      <c r="BB8380">
        <v>3.81</v>
      </c>
      <c r="BC8380">
        <v>3.83</v>
      </c>
      <c r="BD8380">
        <v>69</v>
      </c>
      <c r="BE8380" s="47">
        <v>42664</v>
      </c>
      <c r="BF8380" t="s">
        <v>40</v>
      </c>
      <c r="BG8380" t="s">
        <v>240</v>
      </c>
    </row>
    <row r="8381" spans="20:59" x14ac:dyDescent="0.25">
      <c r="T8381" s="47">
        <v>42536</v>
      </c>
      <c r="U8381" t="s">
        <v>258</v>
      </c>
      <c r="V8381">
        <v>12.16</v>
      </c>
      <c r="W8381">
        <v>12.23</v>
      </c>
      <c r="X8381">
        <v>79</v>
      </c>
      <c r="Y8381" s="47">
        <v>42664</v>
      </c>
      <c r="Z8381" t="s">
        <v>40</v>
      </c>
      <c r="AA8381" t="s">
        <v>240</v>
      </c>
      <c r="AJ8381" s="47">
        <v>42536</v>
      </c>
      <c r="AK8381" t="s">
        <v>258</v>
      </c>
      <c r="AL8381">
        <v>7.01</v>
      </c>
      <c r="AM8381">
        <v>7.05</v>
      </c>
      <c r="AN8381">
        <v>79</v>
      </c>
      <c r="AO8381" s="47">
        <v>42664</v>
      </c>
      <c r="AP8381" t="s">
        <v>40</v>
      </c>
      <c r="AQ8381" t="s">
        <v>240</v>
      </c>
      <c r="AZ8381" s="47">
        <v>42536</v>
      </c>
      <c r="BA8381" t="s">
        <v>258</v>
      </c>
      <c r="BB8381">
        <v>12.16</v>
      </c>
      <c r="BC8381">
        <v>12.23</v>
      </c>
      <c r="BD8381">
        <v>79</v>
      </c>
      <c r="BE8381" s="47">
        <v>42664</v>
      </c>
      <c r="BF8381" t="s">
        <v>40</v>
      </c>
      <c r="BG8381" t="s">
        <v>240</v>
      </c>
    </row>
    <row r="8382" spans="20:59" x14ac:dyDescent="0.25">
      <c r="T8382" s="47">
        <v>42536</v>
      </c>
      <c r="U8382" t="s">
        <v>259</v>
      </c>
      <c r="V8382">
        <v>22.23</v>
      </c>
      <c r="W8382">
        <v>22.38</v>
      </c>
      <c r="X8382">
        <v>89</v>
      </c>
      <c r="Y8382" s="47">
        <v>42664</v>
      </c>
      <c r="Z8382" t="s">
        <v>40</v>
      </c>
      <c r="AA8382" t="s">
        <v>240</v>
      </c>
      <c r="AJ8382" s="47">
        <v>42536</v>
      </c>
      <c r="AK8382" t="s">
        <v>259</v>
      </c>
      <c r="AL8382">
        <v>16.37</v>
      </c>
      <c r="AM8382">
        <v>16.41</v>
      </c>
      <c r="AN8382">
        <v>89</v>
      </c>
      <c r="AO8382" s="47">
        <v>42664</v>
      </c>
      <c r="AP8382" t="s">
        <v>40</v>
      </c>
      <c r="AQ8382" t="s">
        <v>240</v>
      </c>
      <c r="AZ8382" s="47">
        <v>42536</v>
      </c>
      <c r="BA8382" t="s">
        <v>259</v>
      </c>
      <c r="BB8382">
        <v>22.23</v>
      </c>
      <c r="BC8382">
        <v>22.38</v>
      </c>
      <c r="BD8382">
        <v>89</v>
      </c>
      <c r="BE8382" s="47">
        <v>42664</v>
      </c>
      <c r="BF8382" t="s">
        <v>40</v>
      </c>
      <c r="BG8382" t="s">
        <v>240</v>
      </c>
    </row>
    <row r="8383" spans="20:59" x14ac:dyDescent="0.25">
      <c r="T8383" s="47">
        <v>42536</v>
      </c>
      <c r="U8383" t="s">
        <v>260</v>
      </c>
      <c r="V8383">
        <v>16.559999999999999</v>
      </c>
      <c r="W8383">
        <v>16.64</v>
      </c>
      <c r="X8383">
        <v>63</v>
      </c>
      <c r="Y8383" s="47">
        <v>42566</v>
      </c>
      <c r="Z8383" t="s">
        <v>28</v>
      </c>
      <c r="AA8383" t="s">
        <v>261</v>
      </c>
      <c r="AJ8383" s="47">
        <v>42536</v>
      </c>
      <c r="AK8383" t="s">
        <v>260</v>
      </c>
      <c r="AL8383">
        <v>22.3</v>
      </c>
      <c r="AM8383">
        <v>22.43</v>
      </c>
      <c r="AN8383">
        <v>63</v>
      </c>
      <c r="AO8383" s="47">
        <v>42566</v>
      </c>
      <c r="AP8383" t="s">
        <v>28</v>
      </c>
      <c r="AQ8383" t="s">
        <v>261</v>
      </c>
      <c r="AZ8383" s="47">
        <v>42536</v>
      </c>
      <c r="BA8383" t="s">
        <v>260</v>
      </c>
      <c r="BB8383">
        <v>16.559999999999999</v>
      </c>
      <c r="BC8383">
        <v>16.64</v>
      </c>
      <c r="BD8383">
        <v>63</v>
      </c>
      <c r="BE8383" s="47">
        <v>42566</v>
      </c>
      <c r="BF8383" t="s">
        <v>28</v>
      </c>
      <c r="BG8383" t="s">
        <v>261</v>
      </c>
    </row>
    <row r="8384" spans="20:59" x14ac:dyDescent="0.25">
      <c r="T8384" s="47">
        <v>42536</v>
      </c>
      <c r="U8384" t="s">
        <v>262</v>
      </c>
      <c r="V8384">
        <v>6.69</v>
      </c>
      <c r="W8384">
        <v>6.7</v>
      </c>
      <c r="X8384">
        <v>73</v>
      </c>
      <c r="Y8384" s="47">
        <v>42566</v>
      </c>
      <c r="Z8384" t="s">
        <v>28</v>
      </c>
      <c r="AA8384" t="s">
        <v>261</v>
      </c>
      <c r="AJ8384" s="47">
        <v>42536</v>
      </c>
      <c r="AK8384" t="s">
        <v>262</v>
      </c>
      <c r="AL8384">
        <v>12.9</v>
      </c>
      <c r="AM8384">
        <v>12.94</v>
      </c>
      <c r="AN8384">
        <v>73</v>
      </c>
      <c r="AO8384" s="47">
        <v>42566</v>
      </c>
      <c r="AP8384" t="s">
        <v>28</v>
      </c>
      <c r="AQ8384" t="s">
        <v>261</v>
      </c>
      <c r="AZ8384" s="47">
        <v>42536</v>
      </c>
      <c r="BA8384" t="s">
        <v>262</v>
      </c>
      <c r="BB8384">
        <v>6.69</v>
      </c>
      <c r="BC8384">
        <v>6.7</v>
      </c>
      <c r="BD8384">
        <v>73</v>
      </c>
      <c r="BE8384" s="47">
        <v>42566</v>
      </c>
      <c r="BF8384" t="s">
        <v>28</v>
      </c>
      <c r="BG8384" t="s">
        <v>261</v>
      </c>
    </row>
    <row r="8385" spans="20:59" x14ac:dyDescent="0.25">
      <c r="T8385" s="47">
        <v>42536</v>
      </c>
      <c r="U8385" t="s">
        <v>263</v>
      </c>
      <c r="V8385">
        <v>0.69</v>
      </c>
      <c r="W8385">
        <v>0.7</v>
      </c>
      <c r="X8385">
        <v>83</v>
      </c>
      <c r="Y8385" s="47">
        <v>42566</v>
      </c>
      <c r="Z8385" t="s">
        <v>28</v>
      </c>
      <c r="AA8385" t="s">
        <v>261</v>
      </c>
      <c r="AJ8385" s="47">
        <v>42536</v>
      </c>
      <c r="AK8385" t="s">
        <v>263</v>
      </c>
      <c r="AL8385">
        <v>3.72</v>
      </c>
      <c r="AM8385">
        <v>3.74</v>
      </c>
      <c r="AN8385">
        <v>83</v>
      </c>
      <c r="AO8385" s="47">
        <v>42566</v>
      </c>
      <c r="AP8385" t="s">
        <v>28</v>
      </c>
      <c r="AQ8385" t="s">
        <v>261</v>
      </c>
      <c r="AZ8385" s="47">
        <v>42536</v>
      </c>
      <c r="BA8385" t="s">
        <v>263</v>
      </c>
      <c r="BB8385">
        <v>0.69</v>
      </c>
      <c r="BC8385">
        <v>0.7</v>
      </c>
      <c r="BD8385">
        <v>83</v>
      </c>
      <c r="BE8385" s="47">
        <v>42566</v>
      </c>
      <c r="BF8385" t="s">
        <v>28</v>
      </c>
      <c r="BG8385" t="s">
        <v>261</v>
      </c>
    </row>
    <row r="8386" spans="20:59" x14ac:dyDescent="0.25">
      <c r="T8386" s="47">
        <v>42536</v>
      </c>
      <c r="U8386" t="s">
        <v>264</v>
      </c>
      <c r="V8386">
        <v>0.01</v>
      </c>
      <c r="W8386">
        <v>0.01</v>
      </c>
      <c r="X8386">
        <v>93</v>
      </c>
      <c r="Y8386" s="47">
        <v>42566</v>
      </c>
      <c r="Z8386" t="s">
        <v>28</v>
      </c>
      <c r="AA8386" t="s">
        <v>261</v>
      </c>
      <c r="AJ8386" s="47">
        <v>42536</v>
      </c>
      <c r="AK8386" t="s">
        <v>264</v>
      </c>
      <c r="AL8386">
        <v>0.21</v>
      </c>
      <c r="AM8386">
        <v>0.21</v>
      </c>
      <c r="AN8386">
        <v>93</v>
      </c>
      <c r="AO8386" s="47">
        <v>42566</v>
      </c>
      <c r="AP8386" t="s">
        <v>28</v>
      </c>
      <c r="AQ8386" t="s">
        <v>261</v>
      </c>
      <c r="AZ8386" s="47">
        <v>42536</v>
      </c>
      <c r="BA8386" t="s">
        <v>264</v>
      </c>
      <c r="BB8386">
        <v>0.01</v>
      </c>
      <c r="BC8386">
        <v>0.01</v>
      </c>
      <c r="BD8386">
        <v>93</v>
      </c>
      <c r="BE8386" s="47">
        <v>42566</v>
      </c>
      <c r="BF8386" t="s">
        <v>28</v>
      </c>
      <c r="BG8386" t="s">
        <v>261</v>
      </c>
    </row>
    <row r="8387" spans="20:59" x14ac:dyDescent="0.25">
      <c r="T8387" s="47">
        <v>42536</v>
      </c>
      <c r="U8387" t="s">
        <v>265</v>
      </c>
      <c r="V8387">
        <v>0</v>
      </c>
      <c r="W8387">
        <v>0</v>
      </c>
      <c r="X8387">
        <v>103</v>
      </c>
      <c r="Y8387" s="47">
        <v>42566</v>
      </c>
      <c r="Z8387" t="s">
        <v>28</v>
      </c>
      <c r="AA8387" t="s">
        <v>261</v>
      </c>
      <c r="AJ8387" s="47">
        <v>42536</v>
      </c>
      <c r="AK8387" t="s">
        <v>265</v>
      </c>
      <c r="AL8387">
        <v>0</v>
      </c>
      <c r="AM8387">
        <v>0</v>
      </c>
      <c r="AN8387">
        <v>103</v>
      </c>
      <c r="AO8387" s="47">
        <v>42566</v>
      </c>
      <c r="AP8387" t="s">
        <v>28</v>
      </c>
      <c r="AQ8387" t="s">
        <v>261</v>
      </c>
      <c r="AZ8387" s="47">
        <v>42536</v>
      </c>
      <c r="BA8387" t="s">
        <v>265</v>
      </c>
      <c r="BB8387">
        <v>0</v>
      </c>
      <c r="BC8387">
        <v>0</v>
      </c>
      <c r="BD8387">
        <v>103</v>
      </c>
      <c r="BE8387" s="47">
        <v>42566</v>
      </c>
      <c r="BF8387" t="s">
        <v>28</v>
      </c>
      <c r="BG8387" t="s">
        <v>261</v>
      </c>
    </row>
    <row r="8388" spans="20:59" x14ac:dyDescent="0.25">
      <c r="T8388" s="47">
        <v>42536</v>
      </c>
      <c r="U8388" t="s">
        <v>266</v>
      </c>
      <c r="V8388">
        <v>17.100000000000001</v>
      </c>
      <c r="W8388">
        <v>17.170000000000002</v>
      </c>
      <c r="X8388">
        <v>63</v>
      </c>
      <c r="Y8388" s="47">
        <v>42664</v>
      </c>
      <c r="Z8388" t="s">
        <v>28</v>
      </c>
      <c r="AA8388" t="s">
        <v>261</v>
      </c>
      <c r="AJ8388" s="47">
        <v>42536</v>
      </c>
      <c r="AK8388" t="s">
        <v>266</v>
      </c>
      <c r="AL8388">
        <v>22.85</v>
      </c>
      <c r="AM8388">
        <v>22.99</v>
      </c>
      <c r="AN8388">
        <v>63</v>
      </c>
      <c r="AO8388" s="47">
        <v>42664</v>
      </c>
      <c r="AP8388" t="s">
        <v>28</v>
      </c>
      <c r="AQ8388" t="s">
        <v>261</v>
      </c>
      <c r="AZ8388" s="47">
        <v>42536</v>
      </c>
      <c r="BA8388" t="s">
        <v>266</v>
      </c>
      <c r="BB8388">
        <v>17.100000000000001</v>
      </c>
      <c r="BC8388">
        <v>17.170000000000002</v>
      </c>
      <c r="BD8388">
        <v>63</v>
      </c>
      <c r="BE8388" s="47">
        <v>42664</v>
      </c>
      <c r="BF8388" t="s">
        <v>28</v>
      </c>
      <c r="BG8388" t="s">
        <v>261</v>
      </c>
    </row>
    <row r="8389" spans="20:59" x14ac:dyDescent="0.25">
      <c r="T8389" s="47">
        <v>42536</v>
      </c>
      <c r="U8389" t="s">
        <v>267</v>
      </c>
      <c r="V8389">
        <v>8.11</v>
      </c>
      <c r="W8389">
        <v>8.14</v>
      </c>
      <c r="X8389">
        <v>73</v>
      </c>
      <c r="Y8389" s="47">
        <v>42664</v>
      </c>
      <c r="Z8389" t="s">
        <v>28</v>
      </c>
      <c r="AA8389" t="s">
        <v>261</v>
      </c>
      <c r="AJ8389" s="47">
        <v>42536</v>
      </c>
      <c r="AK8389" t="s">
        <v>267</v>
      </c>
      <c r="AL8389">
        <v>13.57</v>
      </c>
      <c r="AM8389">
        <v>13.6</v>
      </c>
      <c r="AN8389">
        <v>73</v>
      </c>
      <c r="AO8389" s="47">
        <v>42664</v>
      </c>
      <c r="AP8389" t="s">
        <v>28</v>
      </c>
      <c r="AQ8389" t="s">
        <v>261</v>
      </c>
      <c r="AZ8389" s="47">
        <v>42536</v>
      </c>
      <c r="BA8389" t="s">
        <v>267</v>
      </c>
      <c r="BB8389">
        <v>8.11</v>
      </c>
      <c r="BC8389">
        <v>8.14</v>
      </c>
      <c r="BD8389">
        <v>73</v>
      </c>
      <c r="BE8389" s="47">
        <v>42664</v>
      </c>
      <c r="BF8389" t="s">
        <v>28</v>
      </c>
      <c r="BG8389" t="s">
        <v>261</v>
      </c>
    </row>
    <row r="8390" spans="20:59" x14ac:dyDescent="0.25">
      <c r="T8390" s="47">
        <v>42536</v>
      </c>
      <c r="U8390" t="s">
        <v>268</v>
      </c>
      <c r="V8390">
        <v>2.61</v>
      </c>
      <c r="W8390">
        <v>2.63</v>
      </c>
      <c r="X8390">
        <v>83</v>
      </c>
      <c r="Y8390" s="47">
        <v>42664</v>
      </c>
      <c r="Z8390" t="s">
        <v>28</v>
      </c>
      <c r="AA8390" t="s">
        <v>261</v>
      </c>
      <c r="AJ8390" s="47">
        <v>42536</v>
      </c>
      <c r="AK8390" t="s">
        <v>268</v>
      </c>
      <c r="AL8390">
        <v>6.01</v>
      </c>
      <c r="AM8390">
        <v>6.05</v>
      </c>
      <c r="AN8390">
        <v>83</v>
      </c>
      <c r="AO8390" s="47">
        <v>42664</v>
      </c>
      <c r="AP8390" t="s">
        <v>28</v>
      </c>
      <c r="AQ8390" t="s">
        <v>261</v>
      </c>
      <c r="AZ8390" s="47">
        <v>42536</v>
      </c>
      <c r="BA8390" t="s">
        <v>268</v>
      </c>
      <c r="BB8390">
        <v>2.61</v>
      </c>
      <c r="BC8390">
        <v>2.63</v>
      </c>
      <c r="BD8390">
        <v>83</v>
      </c>
      <c r="BE8390" s="47">
        <v>42664</v>
      </c>
      <c r="BF8390" t="s">
        <v>28</v>
      </c>
      <c r="BG8390" t="s">
        <v>261</v>
      </c>
    </row>
    <row r="8391" spans="20:59" x14ac:dyDescent="0.25">
      <c r="T8391" s="47">
        <v>42536</v>
      </c>
      <c r="U8391" t="s">
        <v>269</v>
      </c>
      <c r="V8391">
        <v>0.57999999999999996</v>
      </c>
      <c r="W8391">
        <v>0.57999999999999996</v>
      </c>
      <c r="X8391">
        <v>93</v>
      </c>
      <c r="Y8391" s="47">
        <v>42664</v>
      </c>
      <c r="Z8391" t="s">
        <v>28</v>
      </c>
      <c r="AA8391" t="s">
        <v>261</v>
      </c>
      <c r="AJ8391" s="47">
        <v>42536</v>
      </c>
      <c r="AK8391" t="s">
        <v>269</v>
      </c>
      <c r="AL8391">
        <v>1.79</v>
      </c>
      <c r="AM8391">
        <v>1.8</v>
      </c>
      <c r="AN8391">
        <v>93</v>
      </c>
      <c r="AO8391" s="47">
        <v>42664</v>
      </c>
      <c r="AP8391" t="s">
        <v>28</v>
      </c>
      <c r="AQ8391" t="s">
        <v>261</v>
      </c>
      <c r="AZ8391" s="47">
        <v>42536</v>
      </c>
      <c r="BA8391" t="s">
        <v>269</v>
      </c>
      <c r="BB8391">
        <v>0.57999999999999996</v>
      </c>
      <c r="BC8391">
        <v>0.57999999999999996</v>
      </c>
      <c r="BD8391">
        <v>93</v>
      </c>
      <c r="BE8391" s="47">
        <v>42664</v>
      </c>
      <c r="BF8391" t="s">
        <v>28</v>
      </c>
      <c r="BG8391" t="s">
        <v>261</v>
      </c>
    </row>
    <row r="8392" spans="20:59" x14ac:dyDescent="0.25">
      <c r="T8392" s="47">
        <v>42536</v>
      </c>
      <c r="U8392" t="s">
        <v>270</v>
      </c>
      <c r="V8392">
        <v>0.08</v>
      </c>
      <c r="W8392">
        <v>0.08</v>
      </c>
      <c r="X8392">
        <v>103</v>
      </c>
      <c r="Y8392" s="47">
        <v>42664</v>
      </c>
      <c r="Z8392" t="s">
        <v>28</v>
      </c>
      <c r="AA8392" t="s">
        <v>261</v>
      </c>
      <c r="AJ8392" s="47">
        <v>42536</v>
      </c>
      <c r="AK8392" t="s">
        <v>270</v>
      </c>
      <c r="AL8392">
        <v>0.37</v>
      </c>
      <c r="AM8392">
        <v>0.38</v>
      </c>
      <c r="AN8392">
        <v>103</v>
      </c>
      <c r="AO8392" s="47">
        <v>42664</v>
      </c>
      <c r="AP8392" t="s">
        <v>28</v>
      </c>
      <c r="AQ8392" t="s">
        <v>261</v>
      </c>
      <c r="AZ8392" s="47">
        <v>42536</v>
      </c>
      <c r="BA8392" t="s">
        <v>270</v>
      </c>
      <c r="BB8392">
        <v>0.08</v>
      </c>
      <c r="BC8392">
        <v>0.08</v>
      </c>
      <c r="BD8392">
        <v>103</v>
      </c>
      <c r="BE8392" s="47">
        <v>42664</v>
      </c>
      <c r="BF8392" t="s">
        <v>28</v>
      </c>
      <c r="BG8392" t="s">
        <v>261</v>
      </c>
    </row>
    <row r="8393" spans="20:59" x14ac:dyDescent="0.25">
      <c r="T8393" s="47">
        <v>42536</v>
      </c>
      <c r="U8393" t="s">
        <v>271</v>
      </c>
      <c r="V8393">
        <v>0</v>
      </c>
      <c r="W8393">
        <v>0</v>
      </c>
      <c r="X8393">
        <v>63</v>
      </c>
      <c r="Y8393" s="47">
        <v>42566</v>
      </c>
      <c r="Z8393" t="s">
        <v>40</v>
      </c>
      <c r="AA8393" t="s">
        <v>261</v>
      </c>
      <c r="AJ8393" s="47">
        <v>42536</v>
      </c>
      <c r="AK8393" t="s">
        <v>271</v>
      </c>
      <c r="AL8393">
        <v>0</v>
      </c>
      <c r="AM8393">
        <v>0</v>
      </c>
      <c r="AN8393">
        <v>63</v>
      </c>
      <c r="AO8393" s="47">
        <v>42566</v>
      </c>
      <c r="AP8393" t="s">
        <v>40</v>
      </c>
      <c r="AQ8393" t="s">
        <v>261</v>
      </c>
      <c r="AZ8393" s="47">
        <v>42536</v>
      </c>
      <c r="BA8393" t="s">
        <v>271</v>
      </c>
      <c r="BB8393">
        <v>0</v>
      </c>
      <c r="BC8393">
        <v>0</v>
      </c>
      <c r="BD8393">
        <v>63</v>
      </c>
      <c r="BE8393" s="47">
        <v>42566</v>
      </c>
      <c r="BF8393" t="s">
        <v>40</v>
      </c>
      <c r="BG8393" t="s">
        <v>261</v>
      </c>
    </row>
    <row r="8394" spans="20:59" x14ac:dyDescent="0.25">
      <c r="T8394" s="47">
        <v>42536</v>
      </c>
      <c r="U8394" t="s">
        <v>272</v>
      </c>
      <c r="V8394">
        <v>0.15</v>
      </c>
      <c r="W8394">
        <v>0.15</v>
      </c>
      <c r="X8394">
        <v>73</v>
      </c>
      <c r="Y8394" s="47">
        <v>42566</v>
      </c>
      <c r="Z8394" t="s">
        <v>40</v>
      </c>
      <c r="AA8394" t="s">
        <v>261</v>
      </c>
      <c r="AJ8394" s="47">
        <v>42536</v>
      </c>
      <c r="AK8394" t="s">
        <v>272</v>
      </c>
      <c r="AL8394">
        <v>0</v>
      </c>
      <c r="AM8394">
        <v>0</v>
      </c>
      <c r="AN8394">
        <v>73</v>
      </c>
      <c r="AO8394" s="47">
        <v>42566</v>
      </c>
      <c r="AP8394" t="s">
        <v>40</v>
      </c>
      <c r="AQ8394" t="s">
        <v>261</v>
      </c>
      <c r="AZ8394" s="47">
        <v>42536</v>
      </c>
      <c r="BA8394" t="s">
        <v>272</v>
      </c>
      <c r="BB8394">
        <v>0.15</v>
      </c>
      <c r="BC8394">
        <v>0.15</v>
      </c>
      <c r="BD8394">
        <v>73</v>
      </c>
      <c r="BE8394" s="47">
        <v>42566</v>
      </c>
      <c r="BF8394" t="s">
        <v>40</v>
      </c>
      <c r="BG8394" t="s">
        <v>261</v>
      </c>
    </row>
    <row r="8395" spans="20:59" x14ac:dyDescent="0.25">
      <c r="T8395" s="47">
        <v>42536</v>
      </c>
      <c r="U8395" t="s">
        <v>273</v>
      </c>
      <c r="V8395">
        <v>4.01</v>
      </c>
      <c r="W8395">
        <v>4.03</v>
      </c>
      <c r="X8395">
        <v>83</v>
      </c>
      <c r="Y8395" s="47">
        <v>42566</v>
      </c>
      <c r="Z8395" t="s">
        <v>40</v>
      </c>
      <c r="AA8395" t="s">
        <v>261</v>
      </c>
      <c r="AJ8395" s="47">
        <v>42536</v>
      </c>
      <c r="AK8395" t="s">
        <v>273</v>
      </c>
      <c r="AL8395">
        <v>0.91</v>
      </c>
      <c r="AM8395">
        <v>0.91</v>
      </c>
      <c r="AN8395">
        <v>83</v>
      </c>
      <c r="AO8395" s="47">
        <v>42566</v>
      </c>
      <c r="AP8395" t="s">
        <v>40</v>
      </c>
      <c r="AQ8395" t="s">
        <v>261</v>
      </c>
      <c r="AZ8395" s="47">
        <v>42536</v>
      </c>
      <c r="BA8395" t="s">
        <v>273</v>
      </c>
      <c r="BB8395">
        <v>4.01</v>
      </c>
      <c r="BC8395">
        <v>4.03</v>
      </c>
      <c r="BD8395">
        <v>83</v>
      </c>
      <c r="BE8395" s="47">
        <v>42566</v>
      </c>
      <c r="BF8395" t="s">
        <v>40</v>
      </c>
      <c r="BG8395" t="s">
        <v>261</v>
      </c>
    </row>
    <row r="8396" spans="20:59" x14ac:dyDescent="0.25">
      <c r="T8396" s="47">
        <v>42536</v>
      </c>
      <c r="U8396" t="s">
        <v>274</v>
      </c>
      <c r="V8396">
        <v>13.49</v>
      </c>
      <c r="W8396">
        <v>13.52</v>
      </c>
      <c r="X8396">
        <v>93</v>
      </c>
      <c r="Y8396" s="47">
        <v>42566</v>
      </c>
      <c r="Z8396" t="s">
        <v>40</v>
      </c>
      <c r="AA8396" t="s">
        <v>261</v>
      </c>
      <c r="AJ8396" s="47">
        <v>42536</v>
      </c>
      <c r="AK8396" t="s">
        <v>274</v>
      </c>
      <c r="AL8396">
        <v>7.4</v>
      </c>
      <c r="AM8396">
        <v>7.41</v>
      </c>
      <c r="AN8396">
        <v>93</v>
      </c>
      <c r="AO8396" s="47">
        <v>42566</v>
      </c>
      <c r="AP8396" t="s">
        <v>40</v>
      </c>
      <c r="AQ8396" t="s">
        <v>261</v>
      </c>
      <c r="AZ8396" s="47">
        <v>42536</v>
      </c>
      <c r="BA8396" t="s">
        <v>274</v>
      </c>
      <c r="BB8396">
        <v>13.49</v>
      </c>
      <c r="BC8396">
        <v>13.52</v>
      </c>
      <c r="BD8396">
        <v>93</v>
      </c>
      <c r="BE8396" s="47">
        <v>42566</v>
      </c>
      <c r="BF8396" t="s">
        <v>40</v>
      </c>
      <c r="BG8396" t="s">
        <v>261</v>
      </c>
    </row>
    <row r="8397" spans="20:59" x14ac:dyDescent="0.25">
      <c r="T8397" s="47">
        <v>42536</v>
      </c>
      <c r="U8397" t="s">
        <v>275</v>
      </c>
      <c r="V8397">
        <v>22.95</v>
      </c>
      <c r="W8397">
        <v>23.16</v>
      </c>
      <c r="X8397">
        <v>103</v>
      </c>
      <c r="Y8397" s="47">
        <v>42566</v>
      </c>
      <c r="Z8397" t="s">
        <v>40</v>
      </c>
      <c r="AA8397" t="s">
        <v>261</v>
      </c>
      <c r="AJ8397" s="47">
        <v>42536</v>
      </c>
      <c r="AK8397" t="s">
        <v>275</v>
      </c>
      <c r="AL8397">
        <v>16.940000000000001</v>
      </c>
      <c r="AM8397">
        <v>17</v>
      </c>
      <c r="AN8397">
        <v>103</v>
      </c>
      <c r="AO8397" s="47">
        <v>42566</v>
      </c>
      <c r="AP8397" t="s">
        <v>40</v>
      </c>
      <c r="AQ8397" t="s">
        <v>261</v>
      </c>
      <c r="AZ8397" s="47">
        <v>42536</v>
      </c>
      <c r="BA8397" t="s">
        <v>275</v>
      </c>
      <c r="BB8397">
        <v>22.95</v>
      </c>
      <c r="BC8397">
        <v>23.16</v>
      </c>
      <c r="BD8397">
        <v>103</v>
      </c>
      <c r="BE8397" s="47">
        <v>42566</v>
      </c>
      <c r="BF8397" t="s">
        <v>40</v>
      </c>
      <c r="BG8397" t="s">
        <v>261</v>
      </c>
    </row>
    <row r="8398" spans="20:59" x14ac:dyDescent="0.25">
      <c r="T8398" s="47">
        <v>42536</v>
      </c>
      <c r="U8398" t="s">
        <v>276</v>
      </c>
      <c r="V8398">
        <v>0.09</v>
      </c>
      <c r="W8398">
        <v>0.09</v>
      </c>
      <c r="X8398">
        <v>63</v>
      </c>
      <c r="Y8398" s="47">
        <v>42664</v>
      </c>
      <c r="Z8398" t="s">
        <v>40</v>
      </c>
      <c r="AA8398" t="s">
        <v>261</v>
      </c>
      <c r="AJ8398" s="47">
        <v>42536</v>
      </c>
      <c r="AK8398" t="s">
        <v>276</v>
      </c>
      <c r="AL8398">
        <v>0.02</v>
      </c>
      <c r="AM8398">
        <v>0.02</v>
      </c>
      <c r="AN8398">
        <v>63</v>
      </c>
      <c r="AO8398" s="47">
        <v>42664</v>
      </c>
      <c r="AP8398" t="s">
        <v>40</v>
      </c>
      <c r="AQ8398" t="s">
        <v>261</v>
      </c>
      <c r="AZ8398" s="47">
        <v>42536</v>
      </c>
      <c r="BA8398" t="s">
        <v>276</v>
      </c>
      <c r="BB8398">
        <v>0.09</v>
      </c>
      <c r="BC8398">
        <v>0.09</v>
      </c>
      <c r="BD8398">
        <v>63</v>
      </c>
      <c r="BE8398" s="47">
        <v>42664</v>
      </c>
      <c r="BF8398" t="s">
        <v>40</v>
      </c>
      <c r="BG8398" t="s">
        <v>261</v>
      </c>
    </row>
    <row r="8399" spans="20:59" x14ac:dyDescent="0.25">
      <c r="T8399" s="47">
        <v>42536</v>
      </c>
      <c r="U8399" t="s">
        <v>277</v>
      </c>
      <c r="V8399">
        <v>1.23</v>
      </c>
      <c r="W8399">
        <v>1.24</v>
      </c>
      <c r="X8399">
        <v>73</v>
      </c>
      <c r="Y8399" s="47">
        <v>42664</v>
      </c>
      <c r="Z8399" t="s">
        <v>40</v>
      </c>
      <c r="AA8399" t="s">
        <v>261</v>
      </c>
      <c r="AJ8399" s="47">
        <v>42536</v>
      </c>
      <c r="AK8399" t="s">
        <v>277</v>
      </c>
      <c r="AL8399">
        <v>0.4</v>
      </c>
      <c r="AM8399">
        <v>0.4</v>
      </c>
      <c r="AN8399">
        <v>73</v>
      </c>
      <c r="AO8399" s="47">
        <v>42664</v>
      </c>
      <c r="AP8399" t="s">
        <v>40</v>
      </c>
      <c r="AQ8399" t="s">
        <v>261</v>
      </c>
      <c r="AZ8399" s="47">
        <v>42536</v>
      </c>
      <c r="BA8399" t="s">
        <v>277</v>
      </c>
      <c r="BB8399">
        <v>1.23</v>
      </c>
      <c r="BC8399">
        <v>1.24</v>
      </c>
      <c r="BD8399">
        <v>73</v>
      </c>
      <c r="BE8399" s="47">
        <v>42664</v>
      </c>
      <c r="BF8399" t="s">
        <v>40</v>
      </c>
      <c r="BG8399" t="s">
        <v>261</v>
      </c>
    </row>
    <row r="8400" spans="20:59" x14ac:dyDescent="0.25">
      <c r="T8400" s="47">
        <v>42536</v>
      </c>
      <c r="U8400" t="s">
        <v>278</v>
      </c>
      <c r="V8400">
        <v>5.55</v>
      </c>
      <c r="W8400">
        <v>5.57</v>
      </c>
      <c r="X8400">
        <v>83</v>
      </c>
      <c r="Y8400" s="47">
        <v>42664</v>
      </c>
      <c r="Z8400" t="s">
        <v>40</v>
      </c>
      <c r="AA8400" t="s">
        <v>261</v>
      </c>
      <c r="AJ8400" s="47">
        <v>42536</v>
      </c>
      <c r="AK8400" t="s">
        <v>278</v>
      </c>
      <c r="AL8400">
        <v>2.7</v>
      </c>
      <c r="AM8400">
        <v>2.71</v>
      </c>
      <c r="AN8400">
        <v>83</v>
      </c>
      <c r="AO8400" s="47">
        <v>42664</v>
      </c>
      <c r="AP8400" t="s">
        <v>40</v>
      </c>
      <c r="AQ8400" t="s">
        <v>261</v>
      </c>
      <c r="AZ8400" s="47">
        <v>42536</v>
      </c>
      <c r="BA8400" t="s">
        <v>278</v>
      </c>
      <c r="BB8400">
        <v>5.55</v>
      </c>
      <c r="BC8400">
        <v>5.57</v>
      </c>
      <c r="BD8400">
        <v>83</v>
      </c>
      <c r="BE8400" s="47">
        <v>42664</v>
      </c>
      <c r="BF8400" t="s">
        <v>40</v>
      </c>
      <c r="BG8400" t="s">
        <v>261</v>
      </c>
    </row>
    <row r="8401" spans="20:59" x14ac:dyDescent="0.25">
      <c r="T8401" s="47">
        <v>42536</v>
      </c>
      <c r="U8401" t="s">
        <v>279</v>
      </c>
      <c r="V8401">
        <v>13.17</v>
      </c>
      <c r="W8401">
        <v>13.25</v>
      </c>
      <c r="X8401">
        <v>93</v>
      </c>
      <c r="Y8401" s="47">
        <v>42664</v>
      </c>
      <c r="Z8401" t="s">
        <v>40</v>
      </c>
      <c r="AA8401" t="s">
        <v>261</v>
      </c>
      <c r="AJ8401" s="47">
        <v>42536</v>
      </c>
      <c r="AK8401" t="s">
        <v>279</v>
      </c>
      <c r="AL8401">
        <v>8.6300000000000008</v>
      </c>
      <c r="AM8401">
        <v>8.67</v>
      </c>
      <c r="AN8401">
        <v>93</v>
      </c>
      <c r="AO8401" s="47">
        <v>42664</v>
      </c>
      <c r="AP8401" t="s">
        <v>40</v>
      </c>
      <c r="AQ8401" t="s">
        <v>261</v>
      </c>
      <c r="AZ8401" s="47">
        <v>42536</v>
      </c>
      <c r="BA8401" t="s">
        <v>279</v>
      </c>
      <c r="BB8401">
        <v>13.17</v>
      </c>
      <c r="BC8401">
        <v>13.25</v>
      </c>
      <c r="BD8401">
        <v>93</v>
      </c>
      <c r="BE8401" s="47">
        <v>42664</v>
      </c>
      <c r="BF8401" t="s">
        <v>40</v>
      </c>
      <c r="BG8401" t="s">
        <v>261</v>
      </c>
    </row>
    <row r="8402" spans="20:59" x14ac:dyDescent="0.25">
      <c r="T8402" s="47">
        <v>42536</v>
      </c>
      <c r="U8402" t="s">
        <v>280</v>
      </c>
      <c r="V8402">
        <v>22.98</v>
      </c>
      <c r="W8402">
        <v>23.08</v>
      </c>
      <c r="X8402">
        <v>103</v>
      </c>
      <c r="Y8402" s="47">
        <v>42664</v>
      </c>
      <c r="Z8402" t="s">
        <v>40</v>
      </c>
      <c r="AA8402" t="s">
        <v>261</v>
      </c>
      <c r="AJ8402" s="47">
        <v>42536</v>
      </c>
      <c r="AK8402" t="s">
        <v>280</v>
      </c>
      <c r="AL8402">
        <v>16.97</v>
      </c>
      <c r="AM8402">
        <v>17.09</v>
      </c>
      <c r="AN8402">
        <v>103</v>
      </c>
      <c r="AO8402" s="47">
        <v>42664</v>
      </c>
      <c r="AP8402" t="s">
        <v>40</v>
      </c>
      <c r="AQ8402" t="s">
        <v>261</v>
      </c>
      <c r="AZ8402" s="47">
        <v>42536</v>
      </c>
      <c r="BA8402" t="s">
        <v>280</v>
      </c>
      <c r="BB8402">
        <v>22.98</v>
      </c>
      <c r="BC8402">
        <v>23.08</v>
      </c>
      <c r="BD8402">
        <v>103</v>
      </c>
      <c r="BE8402" s="47">
        <v>42664</v>
      </c>
      <c r="BF8402" t="s">
        <v>40</v>
      </c>
      <c r="BG8402" t="s">
        <v>261</v>
      </c>
    </row>
    <row r="8403" spans="20:59" x14ac:dyDescent="0.25">
      <c r="T8403" s="47">
        <v>42537</v>
      </c>
      <c r="U8403" t="s">
        <v>50</v>
      </c>
      <c r="V8403">
        <v>41</v>
      </c>
      <c r="W8403">
        <v>41.13</v>
      </c>
      <c r="X8403">
        <v>70</v>
      </c>
      <c r="Y8403" s="47">
        <v>42566</v>
      </c>
      <c r="Z8403" t="s">
        <v>28</v>
      </c>
      <c r="AA8403" t="s">
        <v>51</v>
      </c>
      <c r="AJ8403" s="47">
        <v>42537</v>
      </c>
      <c r="AK8403" t="s">
        <v>50</v>
      </c>
      <c r="AL8403">
        <v>56.31</v>
      </c>
      <c r="AM8403">
        <v>56.4</v>
      </c>
      <c r="AN8403">
        <v>70</v>
      </c>
      <c r="AO8403" s="47">
        <v>42566</v>
      </c>
      <c r="AP8403" t="s">
        <v>28</v>
      </c>
      <c r="AQ8403" t="s">
        <v>51</v>
      </c>
      <c r="AZ8403" s="47">
        <v>42537</v>
      </c>
      <c r="BA8403" t="s">
        <v>50</v>
      </c>
      <c r="BB8403">
        <v>41</v>
      </c>
      <c r="BC8403">
        <v>41.13</v>
      </c>
      <c r="BD8403">
        <v>70</v>
      </c>
      <c r="BE8403" s="47">
        <v>42566</v>
      </c>
      <c r="BF8403" t="s">
        <v>28</v>
      </c>
      <c r="BG8403" t="s">
        <v>51</v>
      </c>
    </row>
    <row r="8404" spans="20:59" x14ac:dyDescent="0.25">
      <c r="T8404" s="47">
        <v>42537</v>
      </c>
      <c r="U8404" t="s">
        <v>52</v>
      </c>
      <c r="V8404">
        <v>21.09</v>
      </c>
      <c r="W8404">
        <v>21.16</v>
      </c>
      <c r="X8404">
        <v>90</v>
      </c>
      <c r="Y8404" s="47">
        <v>42566</v>
      </c>
      <c r="Z8404" t="s">
        <v>28</v>
      </c>
      <c r="AA8404" t="s">
        <v>51</v>
      </c>
      <c r="AJ8404" s="47">
        <v>42537</v>
      </c>
      <c r="AK8404" t="s">
        <v>52</v>
      </c>
      <c r="AL8404">
        <v>35.56</v>
      </c>
      <c r="AM8404">
        <v>35.78</v>
      </c>
      <c r="AN8404">
        <v>90</v>
      </c>
      <c r="AO8404" s="47">
        <v>42566</v>
      </c>
      <c r="AP8404" t="s">
        <v>28</v>
      </c>
      <c r="AQ8404" t="s">
        <v>51</v>
      </c>
      <c r="AZ8404" s="47">
        <v>42537</v>
      </c>
      <c r="BA8404" t="s">
        <v>52</v>
      </c>
      <c r="BB8404">
        <v>21.09</v>
      </c>
      <c r="BC8404">
        <v>21.16</v>
      </c>
      <c r="BD8404">
        <v>90</v>
      </c>
      <c r="BE8404" s="47">
        <v>42566</v>
      </c>
      <c r="BF8404" t="s">
        <v>28</v>
      </c>
      <c r="BG8404" t="s">
        <v>51</v>
      </c>
    </row>
    <row r="8405" spans="20:59" x14ac:dyDescent="0.25">
      <c r="T8405" s="47">
        <v>42537</v>
      </c>
      <c r="U8405" t="s">
        <v>53</v>
      </c>
      <c r="V8405">
        <v>3.32</v>
      </c>
      <c r="W8405">
        <v>3.34</v>
      </c>
      <c r="X8405">
        <v>110</v>
      </c>
      <c r="Y8405" s="47">
        <v>42566</v>
      </c>
      <c r="Z8405" t="s">
        <v>28</v>
      </c>
      <c r="AA8405" t="s">
        <v>51</v>
      </c>
      <c r="AJ8405" s="47">
        <v>42537</v>
      </c>
      <c r="AK8405" t="s">
        <v>53</v>
      </c>
      <c r="AL8405">
        <v>15.65</v>
      </c>
      <c r="AM8405">
        <v>15.71</v>
      </c>
      <c r="AN8405">
        <v>110</v>
      </c>
      <c r="AO8405" s="47">
        <v>42566</v>
      </c>
      <c r="AP8405" t="s">
        <v>28</v>
      </c>
      <c r="AQ8405" t="s">
        <v>51</v>
      </c>
      <c r="AZ8405" s="47">
        <v>42537</v>
      </c>
      <c r="BA8405" t="s">
        <v>53</v>
      </c>
      <c r="BB8405">
        <v>3.32</v>
      </c>
      <c r="BC8405">
        <v>3.34</v>
      </c>
      <c r="BD8405">
        <v>110</v>
      </c>
      <c r="BE8405" s="47">
        <v>42566</v>
      </c>
      <c r="BF8405" t="s">
        <v>28</v>
      </c>
      <c r="BG8405" t="s">
        <v>51</v>
      </c>
    </row>
    <row r="8406" spans="20:59" x14ac:dyDescent="0.25">
      <c r="T8406" s="47">
        <v>42537</v>
      </c>
      <c r="U8406" t="s">
        <v>54</v>
      </c>
      <c r="V8406">
        <v>0.01</v>
      </c>
      <c r="W8406">
        <v>0.01</v>
      </c>
      <c r="X8406">
        <v>130</v>
      </c>
      <c r="Y8406" s="47">
        <v>42566</v>
      </c>
      <c r="Z8406" t="s">
        <v>28</v>
      </c>
      <c r="AA8406" t="s">
        <v>51</v>
      </c>
      <c r="AJ8406" s="47">
        <v>42537</v>
      </c>
      <c r="AK8406" t="s">
        <v>54</v>
      </c>
      <c r="AL8406">
        <v>1.37</v>
      </c>
      <c r="AM8406">
        <v>1.38</v>
      </c>
      <c r="AN8406">
        <v>130</v>
      </c>
      <c r="AO8406" s="47">
        <v>42566</v>
      </c>
      <c r="AP8406" t="s">
        <v>28</v>
      </c>
      <c r="AQ8406" t="s">
        <v>51</v>
      </c>
      <c r="AZ8406" s="47">
        <v>42537</v>
      </c>
      <c r="BA8406" t="s">
        <v>54</v>
      </c>
      <c r="BB8406">
        <v>0.01</v>
      </c>
      <c r="BC8406">
        <v>0.01</v>
      </c>
      <c r="BD8406">
        <v>130</v>
      </c>
      <c r="BE8406" s="47">
        <v>42566</v>
      </c>
      <c r="BF8406" t="s">
        <v>28</v>
      </c>
      <c r="BG8406" t="s">
        <v>51</v>
      </c>
    </row>
    <row r="8407" spans="20:59" x14ac:dyDescent="0.25">
      <c r="T8407" s="47">
        <v>42537</v>
      </c>
      <c r="U8407" t="s">
        <v>55</v>
      </c>
      <c r="V8407">
        <v>0</v>
      </c>
      <c r="W8407">
        <v>0</v>
      </c>
      <c r="X8407">
        <v>150</v>
      </c>
      <c r="Y8407" s="47">
        <v>42566</v>
      </c>
      <c r="Z8407" t="s">
        <v>28</v>
      </c>
      <c r="AA8407" t="s">
        <v>51</v>
      </c>
      <c r="AJ8407" s="47">
        <v>42537</v>
      </c>
      <c r="AK8407" t="s">
        <v>55</v>
      </c>
      <c r="AL8407">
        <v>0</v>
      </c>
      <c r="AM8407">
        <v>0</v>
      </c>
      <c r="AN8407">
        <v>150</v>
      </c>
      <c r="AO8407" s="47">
        <v>42566</v>
      </c>
      <c r="AP8407" t="s">
        <v>28</v>
      </c>
      <c r="AQ8407" t="s">
        <v>51</v>
      </c>
      <c r="AZ8407" s="47">
        <v>42537</v>
      </c>
      <c r="BA8407" t="s">
        <v>55</v>
      </c>
      <c r="BB8407">
        <v>0</v>
      </c>
      <c r="BC8407">
        <v>0</v>
      </c>
      <c r="BD8407">
        <v>150</v>
      </c>
      <c r="BE8407" s="47">
        <v>42566</v>
      </c>
      <c r="BF8407" t="s">
        <v>28</v>
      </c>
      <c r="BG8407" t="s">
        <v>51</v>
      </c>
    </row>
    <row r="8408" spans="20:59" x14ac:dyDescent="0.25">
      <c r="T8408" s="47">
        <v>42537</v>
      </c>
      <c r="U8408" t="s">
        <v>56</v>
      </c>
      <c r="V8408">
        <v>41.6</v>
      </c>
      <c r="W8408">
        <v>41.87</v>
      </c>
      <c r="X8408">
        <v>70</v>
      </c>
      <c r="Y8408" s="47">
        <v>42664</v>
      </c>
      <c r="Z8408" t="s">
        <v>28</v>
      </c>
      <c r="AA8408" t="s">
        <v>51</v>
      </c>
      <c r="AJ8408" s="47">
        <v>42537</v>
      </c>
      <c r="AK8408" t="s">
        <v>56</v>
      </c>
      <c r="AL8408">
        <v>55.27</v>
      </c>
      <c r="AM8408">
        <v>55.77</v>
      </c>
      <c r="AN8408">
        <v>70</v>
      </c>
      <c r="AO8408" s="47">
        <v>42664</v>
      </c>
      <c r="AP8408" t="s">
        <v>28</v>
      </c>
      <c r="AQ8408" t="s">
        <v>51</v>
      </c>
      <c r="AZ8408" s="47">
        <v>42537</v>
      </c>
      <c r="BA8408" t="s">
        <v>56</v>
      </c>
      <c r="BB8408">
        <v>41.6</v>
      </c>
      <c r="BC8408">
        <v>41.87</v>
      </c>
      <c r="BD8408">
        <v>70</v>
      </c>
      <c r="BE8408" s="47">
        <v>42664</v>
      </c>
      <c r="BF8408" t="s">
        <v>28</v>
      </c>
      <c r="BG8408" t="s">
        <v>51</v>
      </c>
    </row>
    <row r="8409" spans="20:59" x14ac:dyDescent="0.25">
      <c r="T8409" s="47">
        <v>42537</v>
      </c>
      <c r="U8409" t="s">
        <v>57</v>
      </c>
      <c r="V8409">
        <v>21.9</v>
      </c>
      <c r="W8409">
        <v>22.05</v>
      </c>
      <c r="X8409">
        <v>90</v>
      </c>
      <c r="Y8409" s="47">
        <v>42664</v>
      </c>
      <c r="Z8409" t="s">
        <v>28</v>
      </c>
      <c r="AA8409" t="s">
        <v>51</v>
      </c>
      <c r="AJ8409" s="47">
        <v>42537</v>
      </c>
      <c r="AK8409" t="s">
        <v>57</v>
      </c>
      <c r="AL8409">
        <v>36.54</v>
      </c>
      <c r="AM8409">
        <v>36.71</v>
      </c>
      <c r="AN8409">
        <v>90</v>
      </c>
      <c r="AO8409" s="47">
        <v>42664</v>
      </c>
      <c r="AP8409" t="s">
        <v>28</v>
      </c>
      <c r="AQ8409" t="s">
        <v>51</v>
      </c>
      <c r="AZ8409" s="47">
        <v>42537</v>
      </c>
      <c r="BA8409" t="s">
        <v>57</v>
      </c>
      <c r="BB8409">
        <v>21.9</v>
      </c>
      <c r="BC8409">
        <v>22.05</v>
      </c>
      <c r="BD8409">
        <v>90</v>
      </c>
      <c r="BE8409" s="47">
        <v>42664</v>
      </c>
      <c r="BF8409" t="s">
        <v>28</v>
      </c>
      <c r="BG8409" t="s">
        <v>51</v>
      </c>
    </row>
    <row r="8410" spans="20:59" x14ac:dyDescent="0.25">
      <c r="T8410" s="47">
        <v>42537</v>
      </c>
      <c r="U8410" t="s">
        <v>58</v>
      </c>
      <c r="V8410">
        <v>6.34</v>
      </c>
      <c r="W8410">
        <v>6.39</v>
      </c>
      <c r="X8410">
        <v>110</v>
      </c>
      <c r="Y8410" s="47">
        <v>42664</v>
      </c>
      <c r="Z8410" t="s">
        <v>28</v>
      </c>
      <c r="AA8410" t="s">
        <v>51</v>
      </c>
      <c r="AJ8410" s="47">
        <v>42537</v>
      </c>
      <c r="AK8410" t="s">
        <v>58</v>
      </c>
      <c r="AL8410">
        <v>17.510000000000002</v>
      </c>
      <c r="AM8410">
        <v>17.600000000000001</v>
      </c>
      <c r="AN8410">
        <v>110</v>
      </c>
      <c r="AO8410" s="47">
        <v>42664</v>
      </c>
      <c r="AP8410" t="s">
        <v>28</v>
      </c>
      <c r="AQ8410" t="s">
        <v>51</v>
      </c>
      <c r="AZ8410" s="47">
        <v>42537</v>
      </c>
      <c r="BA8410" t="s">
        <v>58</v>
      </c>
      <c r="BB8410">
        <v>6.34</v>
      </c>
      <c r="BC8410">
        <v>6.39</v>
      </c>
      <c r="BD8410">
        <v>110</v>
      </c>
      <c r="BE8410" s="47">
        <v>42664</v>
      </c>
      <c r="BF8410" t="s">
        <v>28</v>
      </c>
      <c r="BG8410" t="s">
        <v>51</v>
      </c>
    </row>
    <row r="8411" spans="20:59" x14ac:dyDescent="0.25">
      <c r="T8411" s="47">
        <v>42537</v>
      </c>
      <c r="U8411" t="s">
        <v>59</v>
      </c>
      <c r="V8411">
        <v>0.83</v>
      </c>
      <c r="W8411">
        <v>0.83</v>
      </c>
      <c r="X8411">
        <v>130</v>
      </c>
      <c r="Y8411" s="47">
        <v>42664</v>
      </c>
      <c r="Z8411" t="s">
        <v>28</v>
      </c>
      <c r="AA8411" t="s">
        <v>51</v>
      </c>
      <c r="AJ8411" s="47">
        <v>42537</v>
      </c>
      <c r="AK8411" t="s">
        <v>59</v>
      </c>
      <c r="AL8411">
        <v>4.72</v>
      </c>
      <c r="AM8411">
        <v>4.74</v>
      </c>
      <c r="AN8411">
        <v>130</v>
      </c>
      <c r="AO8411" s="47">
        <v>42664</v>
      </c>
      <c r="AP8411" t="s">
        <v>28</v>
      </c>
      <c r="AQ8411" t="s">
        <v>51</v>
      </c>
      <c r="AZ8411" s="47">
        <v>42537</v>
      </c>
      <c r="BA8411" t="s">
        <v>59</v>
      </c>
      <c r="BB8411">
        <v>0.83</v>
      </c>
      <c r="BC8411">
        <v>0.83</v>
      </c>
      <c r="BD8411">
        <v>130</v>
      </c>
      <c r="BE8411" s="47">
        <v>42664</v>
      </c>
      <c r="BF8411" t="s">
        <v>28</v>
      </c>
      <c r="BG8411" t="s">
        <v>51</v>
      </c>
    </row>
    <row r="8412" spans="20:59" x14ac:dyDescent="0.25">
      <c r="T8412" s="47">
        <v>42537</v>
      </c>
      <c r="U8412" t="s">
        <v>60</v>
      </c>
      <c r="V8412">
        <v>0.05</v>
      </c>
      <c r="W8412">
        <v>0.05</v>
      </c>
      <c r="X8412">
        <v>150</v>
      </c>
      <c r="Y8412" s="47">
        <v>42664</v>
      </c>
      <c r="Z8412" t="s">
        <v>28</v>
      </c>
      <c r="AA8412" t="s">
        <v>51</v>
      </c>
      <c r="AJ8412" s="47">
        <v>42537</v>
      </c>
      <c r="AK8412" t="s">
        <v>60</v>
      </c>
      <c r="AL8412">
        <v>0.67</v>
      </c>
      <c r="AM8412">
        <v>0.67</v>
      </c>
      <c r="AN8412">
        <v>150</v>
      </c>
      <c r="AO8412" s="47">
        <v>42664</v>
      </c>
      <c r="AP8412" t="s">
        <v>28</v>
      </c>
      <c r="AQ8412" t="s">
        <v>51</v>
      </c>
      <c r="AZ8412" s="47">
        <v>42537</v>
      </c>
      <c r="BA8412" t="s">
        <v>60</v>
      </c>
      <c r="BB8412">
        <v>0.05</v>
      </c>
      <c r="BC8412">
        <v>0.05</v>
      </c>
      <c r="BD8412">
        <v>150</v>
      </c>
      <c r="BE8412" s="47">
        <v>42664</v>
      </c>
      <c r="BF8412" t="s">
        <v>28</v>
      </c>
      <c r="BG8412" t="s">
        <v>51</v>
      </c>
    </row>
    <row r="8413" spans="20:59" x14ac:dyDescent="0.25">
      <c r="T8413" s="47">
        <v>42537</v>
      </c>
      <c r="U8413" t="s">
        <v>61</v>
      </c>
      <c r="V8413">
        <v>0</v>
      </c>
      <c r="W8413">
        <v>0</v>
      </c>
      <c r="X8413">
        <v>70</v>
      </c>
      <c r="Y8413" s="47">
        <v>42566</v>
      </c>
      <c r="Z8413" t="s">
        <v>40</v>
      </c>
      <c r="AA8413" t="s">
        <v>51</v>
      </c>
      <c r="AJ8413" s="47">
        <v>42537</v>
      </c>
      <c r="AK8413" t="s">
        <v>61</v>
      </c>
      <c r="AL8413">
        <v>0</v>
      </c>
      <c r="AM8413">
        <v>0</v>
      </c>
      <c r="AN8413">
        <v>70</v>
      </c>
      <c r="AO8413" s="47">
        <v>42566</v>
      </c>
      <c r="AP8413" t="s">
        <v>40</v>
      </c>
      <c r="AQ8413" t="s">
        <v>51</v>
      </c>
      <c r="AZ8413" s="47">
        <v>42537</v>
      </c>
      <c r="BA8413" t="s">
        <v>61</v>
      </c>
      <c r="BB8413">
        <v>0</v>
      </c>
      <c r="BC8413">
        <v>0</v>
      </c>
      <c r="BD8413">
        <v>70</v>
      </c>
      <c r="BE8413" s="47">
        <v>42566</v>
      </c>
      <c r="BF8413" t="s">
        <v>40</v>
      </c>
      <c r="BG8413" t="s">
        <v>51</v>
      </c>
    </row>
    <row r="8414" spans="20:59" x14ac:dyDescent="0.25">
      <c r="T8414" s="47">
        <v>42537</v>
      </c>
      <c r="U8414" t="s">
        <v>62</v>
      </c>
      <c r="V8414">
        <v>0</v>
      </c>
      <c r="W8414">
        <v>0</v>
      </c>
      <c r="X8414">
        <v>90</v>
      </c>
      <c r="Y8414" s="47">
        <v>42566</v>
      </c>
      <c r="Z8414" t="s">
        <v>40</v>
      </c>
      <c r="AA8414" t="s">
        <v>51</v>
      </c>
      <c r="AJ8414" s="47">
        <v>42537</v>
      </c>
      <c r="AK8414" t="s">
        <v>62</v>
      </c>
      <c r="AL8414">
        <v>0</v>
      </c>
      <c r="AM8414">
        <v>0</v>
      </c>
      <c r="AN8414">
        <v>90</v>
      </c>
      <c r="AO8414" s="47">
        <v>42566</v>
      </c>
      <c r="AP8414" t="s">
        <v>40</v>
      </c>
      <c r="AQ8414" t="s">
        <v>51</v>
      </c>
      <c r="AZ8414" s="47">
        <v>42537</v>
      </c>
      <c r="BA8414" t="s">
        <v>62</v>
      </c>
      <c r="BB8414">
        <v>0</v>
      </c>
      <c r="BC8414">
        <v>0</v>
      </c>
      <c r="BD8414">
        <v>90</v>
      </c>
      <c r="BE8414" s="47">
        <v>42566</v>
      </c>
      <c r="BF8414" t="s">
        <v>40</v>
      </c>
      <c r="BG8414" t="s">
        <v>51</v>
      </c>
    </row>
    <row r="8415" spans="20:59" x14ac:dyDescent="0.25">
      <c r="T8415" s="47">
        <v>42537</v>
      </c>
      <c r="U8415" t="s">
        <v>63</v>
      </c>
      <c r="V8415">
        <v>2.09</v>
      </c>
      <c r="W8415">
        <v>2.1</v>
      </c>
      <c r="X8415">
        <v>110</v>
      </c>
      <c r="Y8415" s="47">
        <v>42566</v>
      </c>
      <c r="Z8415" t="s">
        <v>40</v>
      </c>
      <c r="AA8415" t="s">
        <v>51</v>
      </c>
      <c r="AJ8415" s="47">
        <v>42537</v>
      </c>
      <c r="AK8415" t="s">
        <v>63</v>
      </c>
      <c r="AL8415">
        <v>0.03</v>
      </c>
      <c r="AM8415">
        <v>0.03</v>
      </c>
      <c r="AN8415">
        <v>110</v>
      </c>
      <c r="AO8415" s="47">
        <v>42566</v>
      </c>
      <c r="AP8415" t="s">
        <v>40</v>
      </c>
      <c r="AQ8415" t="s">
        <v>51</v>
      </c>
      <c r="AZ8415" s="47">
        <v>42537</v>
      </c>
      <c r="BA8415" t="s">
        <v>63</v>
      </c>
      <c r="BB8415">
        <v>2.09</v>
      </c>
      <c r="BC8415">
        <v>2.1</v>
      </c>
      <c r="BD8415">
        <v>110</v>
      </c>
      <c r="BE8415" s="47">
        <v>42566</v>
      </c>
      <c r="BF8415" t="s">
        <v>40</v>
      </c>
      <c r="BG8415" t="s">
        <v>51</v>
      </c>
    </row>
    <row r="8416" spans="20:59" x14ac:dyDescent="0.25">
      <c r="T8416" s="47">
        <v>42537</v>
      </c>
      <c r="U8416" t="s">
        <v>64</v>
      </c>
      <c r="V8416">
        <v>18.809999999999999</v>
      </c>
      <c r="W8416">
        <v>18.88</v>
      </c>
      <c r="X8416">
        <v>130</v>
      </c>
      <c r="Y8416" s="47">
        <v>42566</v>
      </c>
      <c r="Z8416" t="s">
        <v>40</v>
      </c>
      <c r="AA8416" t="s">
        <v>51</v>
      </c>
      <c r="AJ8416" s="47">
        <v>42537</v>
      </c>
      <c r="AK8416" t="s">
        <v>64</v>
      </c>
      <c r="AL8416">
        <v>5.66</v>
      </c>
      <c r="AM8416">
        <v>5.68</v>
      </c>
      <c r="AN8416">
        <v>130</v>
      </c>
      <c r="AO8416" s="47">
        <v>42566</v>
      </c>
      <c r="AP8416" t="s">
        <v>40</v>
      </c>
      <c r="AQ8416" t="s">
        <v>51</v>
      </c>
      <c r="AZ8416" s="47">
        <v>42537</v>
      </c>
      <c r="BA8416" t="s">
        <v>64</v>
      </c>
      <c r="BB8416">
        <v>18.809999999999999</v>
      </c>
      <c r="BC8416">
        <v>18.88</v>
      </c>
      <c r="BD8416">
        <v>130</v>
      </c>
      <c r="BE8416" s="47">
        <v>42566</v>
      </c>
      <c r="BF8416" t="s">
        <v>40</v>
      </c>
      <c r="BG8416" t="s">
        <v>51</v>
      </c>
    </row>
    <row r="8417" spans="20:59" x14ac:dyDescent="0.25">
      <c r="T8417" s="47">
        <v>42537</v>
      </c>
      <c r="U8417" t="s">
        <v>65</v>
      </c>
      <c r="V8417">
        <v>38.06</v>
      </c>
      <c r="W8417">
        <v>38.42</v>
      </c>
      <c r="X8417">
        <v>150</v>
      </c>
      <c r="Y8417" s="47">
        <v>42566</v>
      </c>
      <c r="Z8417" t="s">
        <v>40</v>
      </c>
      <c r="AA8417" t="s">
        <v>51</v>
      </c>
      <c r="AJ8417" s="47">
        <v>42537</v>
      </c>
      <c r="AK8417" t="s">
        <v>65</v>
      </c>
      <c r="AL8417">
        <v>23.96</v>
      </c>
      <c r="AM8417">
        <v>24.17</v>
      </c>
      <c r="AN8417">
        <v>150</v>
      </c>
      <c r="AO8417" s="47">
        <v>42566</v>
      </c>
      <c r="AP8417" t="s">
        <v>40</v>
      </c>
      <c r="AQ8417" t="s">
        <v>51</v>
      </c>
      <c r="AZ8417" s="47">
        <v>42537</v>
      </c>
      <c r="BA8417" t="s">
        <v>65</v>
      </c>
      <c r="BB8417">
        <v>38.06</v>
      </c>
      <c r="BC8417">
        <v>38.42</v>
      </c>
      <c r="BD8417">
        <v>150</v>
      </c>
      <c r="BE8417" s="47">
        <v>42566</v>
      </c>
      <c r="BF8417" t="s">
        <v>40</v>
      </c>
      <c r="BG8417" t="s">
        <v>51</v>
      </c>
    </row>
    <row r="8418" spans="20:59" x14ac:dyDescent="0.25">
      <c r="T8418" s="47">
        <v>42537</v>
      </c>
      <c r="U8418" t="s">
        <v>66</v>
      </c>
      <c r="V8418">
        <v>0</v>
      </c>
      <c r="W8418">
        <v>0</v>
      </c>
      <c r="X8418">
        <v>70</v>
      </c>
      <c r="Y8418" s="47">
        <v>42664</v>
      </c>
      <c r="Z8418" t="s">
        <v>40</v>
      </c>
      <c r="AA8418" t="s">
        <v>51</v>
      </c>
      <c r="AJ8418" s="47">
        <v>42537</v>
      </c>
      <c r="AK8418" t="s">
        <v>66</v>
      </c>
      <c r="AL8418">
        <v>0</v>
      </c>
      <c r="AM8418">
        <v>0</v>
      </c>
      <c r="AN8418">
        <v>70</v>
      </c>
      <c r="AO8418" s="47">
        <v>42664</v>
      </c>
      <c r="AP8418" t="s">
        <v>40</v>
      </c>
      <c r="AQ8418" t="s">
        <v>51</v>
      </c>
      <c r="AZ8418" s="47">
        <v>42537</v>
      </c>
      <c r="BA8418" t="s">
        <v>66</v>
      </c>
      <c r="BB8418">
        <v>0</v>
      </c>
      <c r="BC8418">
        <v>0</v>
      </c>
      <c r="BD8418">
        <v>70</v>
      </c>
      <c r="BE8418" s="47">
        <v>42664</v>
      </c>
      <c r="BF8418" t="s">
        <v>40</v>
      </c>
      <c r="BG8418" t="s">
        <v>51</v>
      </c>
    </row>
    <row r="8419" spans="20:59" x14ac:dyDescent="0.25">
      <c r="T8419" s="47">
        <v>42537</v>
      </c>
      <c r="U8419" t="s">
        <v>67</v>
      </c>
      <c r="V8419">
        <v>0.21</v>
      </c>
      <c r="W8419">
        <v>0.21</v>
      </c>
      <c r="X8419">
        <v>90</v>
      </c>
      <c r="Y8419" s="47">
        <v>42664</v>
      </c>
      <c r="Z8419" t="s">
        <v>40</v>
      </c>
      <c r="AA8419" t="s">
        <v>51</v>
      </c>
      <c r="AJ8419" s="47">
        <v>42537</v>
      </c>
      <c r="AK8419" t="s">
        <v>67</v>
      </c>
      <c r="AL8419">
        <v>0.01</v>
      </c>
      <c r="AM8419">
        <v>0.01</v>
      </c>
      <c r="AN8419">
        <v>90</v>
      </c>
      <c r="AO8419" s="47">
        <v>42664</v>
      </c>
      <c r="AP8419" t="s">
        <v>40</v>
      </c>
      <c r="AQ8419" t="s">
        <v>51</v>
      </c>
      <c r="AZ8419" s="47">
        <v>42537</v>
      </c>
      <c r="BA8419" t="s">
        <v>67</v>
      </c>
      <c r="BB8419">
        <v>0.21</v>
      </c>
      <c r="BC8419">
        <v>0.21</v>
      </c>
      <c r="BD8419">
        <v>90</v>
      </c>
      <c r="BE8419" s="47">
        <v>42664</v>
      </c>
      <c r="BF8419" t="s">
        <v>40</v>
      </c>
      <c r="BG8419" t="s">
        <v>51</v>
      </c>
    </row>
    <row r="8420" spans="20:59" x14ac:dyDescent="0.25">
      <c r="T8420" s="47">
        <v>42537</v>
      </c>
      <c r="U8420" t="s">
        <v>68</v>
      </c>
      <c r="V8420">
        <v>4.6500000000000004</v>
      </c>
      <c r="W8420">
        <v>4.68</v>
      </c>
      <c r="X8420">
        <v>110</v>
      </c>
      <c r="Y8420" s="47">
        <v>42664</v>
      </c>
      <c r="Z8420" t="s">
        <v>40</v>
      </c>
      <c r="AA8420" t="s">
        <v>51</v>
      </c>
      <c r="AJ8420" s="47">
        <v>42537</v>
      </c>
      <c r="AK8420" t="s">
        <v>68</v>
      </c>
      <c r="AL8420">
        <v>1</v>
      </c>
      <c r="AM8420">
        <v>1.01</v>
      </c>
      <c r="AN8420">
        <v>110</v>
      </c>
      <c r="AO8420" s="47">
        <v>42664</v>
      </c>
      <c r="AP8420" t="s">
        <v>40</v>
      </c>
      <c r="AQ8420" t="s">
        <v>51</v>
      </c>
      <c r="AZ8420" s="47">
        <v>42537</v>
      </c>
      <c r="BA8420" t="s">
        <v>68</v>
      </c>
      <c r="BB8420">
        <v>4.6500000000000004</v>
      </c>
      <c r="BC8420">
        <v>4.68</v>
      </c>
      <c r="BD8420">
        <v>110</v>
      </c>
      <c r="BE8420" s="47">
        <v>42664</v>
      </c>
      <c r="BF8420" t="s">
        <v>40</v>
      </c>
      <c r="BG8420" t="s">
        <v>51</v>
      </c>
    </row>
    <row r="8421" spans="20:59" x14ac:dyDescent="0.25">
      <c r="T8421" s="47">
        <v>42537</v>
      </c>
      <c r="U8421" t="s">
        <v>69</v>
      </c>
      <c r="V8421">
        <v>18.53</v>
      </c>
      <c r="W8421">
        <v>18.66</v>
      </c>
      <c r="X8421">
        <v>130</v>
      </c>
      <c r="Y8421" s="47">
        <v>42664</v>
      </c>
      <c r="Z8421" t="s">
        <v>40</v>
      </c>
      <c r="AA8421" t="s">
        <v>51</v>
      </c>
      <c r="AJ8421" s="47">
        <v>42537</v>
      </c>
      <c r="AK8421" t="s">
        <v>69</v>
      </c>
      <c r="AL8421">
        <v>8.3800000000000008</v>
      </c>
      <c r="AM8421">
        <v>8.4</v>
      </c>
      <c r="AN8421">
        <v>130</v>
      </c>
      <c r="AO8421" s="47">
        <v>42664</v>
      </c>
      <c r="AP8421" t="s">
        <v>40</v>
      </c>
      <c r="AQ8421" t="s">
        <v>51</v>
      </c>
      <c r="AZ8421" s="47">
        <v>42537</v>
      </c>
      <c r="BA8421" t="s">
        <v>69</v>
      </c>
      <c r="BB8421">
        <v>18.53</v>
      </c>
      <c r="BC8421">
        <v>18.66</v>
      </c>
      <c r="BD8421">
        <v>130</v>
      </c>
      <c r="BE8421" s="47">
        <v>42664</v>
      </c>
      <c r="BF8421" t="s">
        <v>40</v>
      </c>
      <c r="BG8421" t="s">
        <v>51</v>
      </c>
    </row>
    <row r="8422" spans="20:59" x14ac:dyDescent="0.25">
      <c r="T8422" s="47">
        <v>42537</v>
      </c>
      <c r="U8422" t="s">
        <v>70</v>
      </c>
      <c r="V8422">
        <v>38.51</v>
      </c>
      <c r="W8422">
        <v>38.58</v>
      </c>
      <c r="X8422">
        <v>150</v>
      </c>
      <c r="Y8422" s="47">
        <v>42664</v>
      </c>
      <c r="Z8422" t="s">
        <v>40</v>
      </c>
      <c r="AA8422" t="s">
        <v>51</v>
      </c>
      <c r="AJ8422" s="47">
        <v>42537</v>
      </c>
      <c r="AK8422" t="s">
        <v>70</v>
      </c>
      <c r="AL8422">
        <v>23.94</v>
      </c>
      <c r="AM8422">
        <v>24.03</v>
      </c>
      <c r="AN8422">
        <v>150</v>
      </c>
      <c r="AO8422" s="47">
        <v>42664</v>
      </c>
      <c r="AP8422" t="s">
        <v>40</v>
      </c>
      <c r="AQ8422" t="s">
        <v>51</v>
      </c>
      <c r="AZ8422" s="47">
        <v>42537</v>
      </c>
      <c r="BA8422" t="s">
        <v>70</v>
      </c>
      <c r="BB8422">
        <v>38.51</v>
      </c>
      <c r="BC8422">
        <v>38.58</v>
      </c>
      <c r="BD8422">
        <v>150</v>
      </c>
      <c r="BE8422" s="47">
        <v>42664</v>
      </c>
      <c r="BF8422" t="s">
        <v>40</v>
      </c>
      <c r="BG8422" t="s">
        <v>51</v>
      </c>
    </row>
    <row r="8423" spans="20:59" x14ac:dyDescent="0.25">
      <c r="T8423" s="47">
        <v>42537</v>
      </c>
      <c r="U8423" t="s">
        <v>27</v>
      </c>
      <c r="V8423">
        <v>38.46</v>
      </c>
      <c r="W8423">
        <v>38.56</v>
      </c>
      <c r="X8423">
        <v>59</v>
      </c>
      <c r="Y8423" s="47">
        <v>42566</v>
      </c>
      <c r="Z8423" t="s">
        <v>28</v>
      </c>
      <c r="AA8423" t="s">
        <v>29</v>
      </c>
      <c r="AJ8423" s="47">
        <v>42537</v>
      </c>
      <c r="AK8423" t="s">
        <v>27</v>
      </c>
      <c r="AL8423">
        <v>13.52</v>
      </c>
      <c r="AM8423">
        <v>13.58</v>
      </c>
      <c r="AN8423">
        <v>59</v>
      </c>
      <c r="AO8423" s="47">
        <v>42566</v>
      </c>
      <c r="AP8423" t="s">
        <v>28</v>
      </c>
      <c r="AQ8423" t="s">
        <v>29</v>
      </c>
      <c r="AZ8423" s="47">
        <v>42537</v>
      </c>
      <c r="BA8423" t="s">
        <v>27</v>
      </c>
      <c r="BB8423">
        <v>38.46</v>
      </c>
      <c r="BC8423">
        <v>38.56</v>
      </c>
      <c r="BD8423">
        <v>59</v>
      </c>
      <c r="BE8423" s="47">
        <v>42566</v>
      </c>
      <c r="BF8423" t="s">
        <v>28</v>
      </c>
      <c r="BG8423" t="s">
        <v>29</v>
      </c>
    </row>
    <row r="8424" spans="20:59" x14ac:dyDescent="0.25">
      <c r="T8424" s="47">
        <v>42537</v>
      </c>
      <c r="U8424" t="s">
        <v>30</v>
      </c>
      <c r="V8424">
        <v>28.78</v>
      </c>
      <c r="W8424">
        <v>28.96</v>
      </c>
      <c r="X8424">
        <v>69</v>
      </c>
      <c r="Y8424" s="47">
        <v>42566</v>
      </c>
      <c r="Z8424" t="s">
        <v>28</v>
      </c>
      <c r="AA8424" t="s">
        <v>29</v>
      </c>
      <c r="AJ8424" s="47">
        <v>42537</v>
      </c>
      <c r="AK8424" t="s">
        <v>30</v>
      </c>
      <c r="AL8424">
        <v>4.8499999999999996</v>
      </c>
      <c r="AM8424">
        <v>4.8899999999999997</v>
      </c>
      <c r="AN8424">
        <v>69</v>
      </c>
      <c r="AO8424" s="47">
        <v>42566</v>
      </c>
      <c r="AP8424" t="s">
        <v>28</v>
      </c>
      <c r="AQ8424" t="s">
        <v>29</v>
      </c>
      <c r="AZ8424" s="47">
        <v>42537</v>
      </c>
      <c r="BA8424" t="s">
        <v>30</v>
      </c>
      <c r="BB8424">
        <v>28.78</v>
      </c>
      <c r="BC8424">
        <v>28.96</v>
      </c>
      <c r="BD8424">
        <v>69</v>
      </c>
      <c r="BE8424" s="47">
        <v>42566</v>
      </c>
      <c r="BF8424" t="s">
        <v>28</v>
      </c>
      <c r="BG8424" t="s">
        <v>29</v>
      </c>
    </row>
    <row r="8425" spans="20:59" x14ac:dyDescent="0.25">
      <c r="T8425" s="47">
        <v>42537</v>
      </c>
      <c r="U8425" t="s">
        <v>31</v>
      </c>
      <c r="V8425">
        <v>18.16</v>
      </c>
      <c r="W8425">
        <v>18.260000000000002</v>
      </c>
      <c r="X8425">
        <v>79</v>
      </c>
      <c r="Y8425" s="47">
        <v>42566</v>
      </c>
      <c r="Z8425" t="s">
        <v>28</v>
      </c>
      <c r="AA8425" t="s">
        <v>29</v>
      </c>
      <c r="AJ8425" s="47">
        <v>42537</v>
      </c>
      <c r="AK8425" t="s">
        <v>31</v>
      </c>
      <c r="AL8425">
        <v>0.76</v>
      </c>
      <c r="AM8425">
        <v>0.76</v>
      </c>
      <c r="AN8425">
        <v>79</v>
      </c>
      <c r="AO8425" s="47">
        <v>42566</v>
      </c>
      <c r="AP8425" t="s">
        <v>28</v>
      </c>
      <c r="AQ8425" t="s">
        <v>29</v>
      </c>
      <c r="AZ8425" s="47">
        <v>42537</v>
      </c>
      <c r="BA8425" t="s">
        <v>31</v>
      </c>
      <c r="BB8425">
        <v>18.16</v>
      </c>
      <c r="BC8425">
        <v>18.260000000000002</v>
      </c>
      <c r="BD8425">
        <v>79</v>
      </c>
      <c r="BE8425" s="47">
        <v>42566</v>
      </c>
      <c r="BF8425" t="s">
        <v>28</v>
      </c>
      <c r="BG8425" t="s">
        <v>29</v>
      </c>
    </row>
    <row r="8426" spans="20:59" x14ac:dyDescent="0.25">
      <c r="T8426" s="47">
        <v>42537</v>
      </c>
      <c r="U8426" t="s">
        <v>32</v>
      </c>
      <c r="V8426">
        <v>9.06</v>
      </c>
      <c r="W8426">
        <v>9.1</v>
      </c>
      <c r="X8426">
        <v>89</v>
      </c>
      <c r="Y8426" s="47">
        <v>42566</v>
      </c>
      <c r="Z8426" t="s">
        <v>28</v>
      </c>
      <c r="AA8426" t="s">
        <v>29</v>
      </c>
      <c r="AJ8426" s="47">
        <v>42537</v>
      </c>
      <c r="AK8426" t="s">
        <v>32</v>
      </c>
      <c r="AL8426">
        <v>0.05</v>
      </c>
      <c r="AM8426">
        <v>0.05</v>
      </c>
      <c r="AN8426">
        <v>89</v>
      </c>
      <c r="AO8426" s="47">
        <v>42566</v>
      </c>
      <c r="AP8426" t="s">
        <v>28</v>
      </c>
      <c r="AQ8426" t="s">
        <v>29</v>
      </c>
      <c r="AZ8426" s="47">
        <v>42537</v>
      </c>
      <c r="BA8426" t="s">
        <v>32</v>
      </c>
      <c r="BB8426">
        <v>9.06</v>
      </c>
      <c r="BC8426">
        <v>9.1</v>
      </c>
      <c r="BD8426">
        <v>89</v>
      </c>
      <c r="BE8426" s="47">
        <v>42566</v>
      </c>
      <c r="BF8426" t="s">
        <v>28</v>
      </c>
      <c r="BG8426" t="s">
        <v>29</v>
      </c>
    </row>
    <row r="8427" spans="20:59" x14ac:dyDescent="0.25">
      <c r="T8427" s="47">
        <v>42537</v>
      </c>
      <c r="U8427" t="s">
        <v>33</v>
      </c>
      <c r="V8427">
        <v>3.02</v>
      </c>
      <c r="W8427">
        <v>3.04</v>
      </c>
      <c r="X8427">
        <v>99</v>
      </c>
      <c r="Y8427" s="47">
        <v>42566</v>
      </c>
      <c r="Z8427" t="s">
        <v>28</v>
      </c>
      <c r="AA8427" t="s">
        <v>29</v>
      </c>
      <c r="AJ8427" s="47">
        <v>42537</v>
      </c>
      <c r="AK8427" t="s">
        <v>33</v>
      </c>
      <c r="AL8427">
        <v>0</v>
      </c>
      <c r="AM8427">
        <v>0</v>
      </c>
      <c r="AN8427">
        <v>99</v>
      </c>
      <c r="AO8427" s="47">
        <v>42566</v>
      </c>
      <c r="AP8427" t="s">
        <v>28</v>
      </c>
      <c r="AQ8427" t="s">
        <v>29</v>
      </c>
      <c r="AZ8427" s="47">
        <v>42537</v>
      </c>
      <c r="BA8427" t="s">
        <v>33</v>
      </c>
      <c r="BB8427">
        <v>3.02</v>
      </c>
      <c r="BC8427">
        <v>3.04</v>
      </c>
      <c r="BD8427">
        <v>99</v>
      </c>
      <c r="BE8427" s="47">
        <v>42566</v>
      </c>
      <c r="BF8427" t="s">
        <v>28</v>
      </c>
      <c r="BG8427" t="s">
        <v>29</v>
      </c>
    </row>
    <row r="8428" spans="20:59" x14ac:dyDescent="0.25">
      <c r="T8428" s="47">
        <v>42537</v>
      </c>
      <c r="U8428" t="s">
        <v>34</v>
      </c>
      <c r="V8428">
        <v>37.9</v>
      </c>
      <c r="W8428">
        <v>37.93</v>
      </c>
      <c r="X8428">
        <v>59</v>
      </c>
      <c r="Y8428" s="47">
        <v>42664</v>
      </c>
      <c r="Z8428" t="s">
        <v>28</v>
      </c>
      <c r="AA8428" t="s">
        <v>29</v>
      </c>
      <c r="AJ8428" s="47">
        <v>42537</v>
      </c>
      <c r="AK8428" t="s">
        <v>34</v>
      </c>
      <c r="AL8428">
        <v>14.51</v>
      </c>
      <c r="AM8428">
        <v>14.6</v>
      </c>
      <c r="AN8428">
        <v>59</v>
      </c>
      <c r="AO8428" s="47">
        <v>42664</v>
      </c>
      <c r="AP8428" t="s">
        <v>28</v>
      </c>
      <c r="AQ8428" t="s">
        <v>29</v>
      </c>
      <c r="AZ8428" s="47">
        <v>42537</v>
      </c>
      <c r="BA8428" t="s">
        <v>34</v>
      </c>
      <c r="BB8428">
        <v>37.9</v>
      </c>
      <c r="BC8428">
        <v>37.93</v>
      </c>
      <c r="BD8428">
        <v>59</v>
      </c>
      <c r="BE8428" s="47">
        <v>42664</v>
      </c>
      <c r="BF8428" t="s">
        <v>28</v>
      </c>
      <c r="BG8428" t="s">
        <v>29</v>
      </c>
    </row>
    <row r="8429" spans="20:59" x14ac:dyDescent="0.25">
      <c r="T8429" s="47">
        <v>42537</v>
      </c>
      <c r="U8429" t="s">
        <v>35</v>
      </c>
      <c r="V8429">
        <v>29.31</v>
      </c>
      <c r="W8429">
        <v>29.45</v>
      </c>
      <c r="X8429">
        <v>69</v>
      </c>
      <c r="Y8429" s="47">
        <v>42664</v>
      </c>
      <c r="Z8429" t="s">
        <v>28</v>
      </c>
      <c r="AA8429" t="s">
        <v>29</v>
      </c>
      <c r="AJ8429" s="47">
        <v>42537</v>
      </c>
      <c r="AK8429" t="s">
        <v>35</v>
      </c>
      <c r="AL8429">
        <v>7.82</v>
      </c>
      <c r="AM8429">
        <v>7.89</v>
      </c>
      <c r="AN8429">
        <v>69</v>
      </c>
      <c r="AO8429" s="47">
        <v>42664</v>
      </c>
      <c r="AP8429" t="s">
        <v>28</v>
      </c>
      <c r="AQ8429" t="s">
        <v>29</v>
      </c>
      <c r="AZ8429" s="47">
        <v>42537</v>
      </c>
      <c r="BA8429" t="s">
        <v>35</v>
      </c>
      <c r="BB8429">
        <v>29.31</v>
      </c>
      <c r="BC8429">
        <v>29.45</v>
      </c>
      <c r="BD8429">
        <v>69</v>
      </c>
      <c r="BE8429" s="47">
        <v>42664</v>
      </c>
      <c r="BF8429" t="s">
        <v>28</v>
      </c>
      <c r="BG8429" t="s">
        <v>29</v>
      </c>
    </row>
    <row r="8430" spans="20:59" x14ac:dyDescent="0.25">
      <c r="T8430" s="47">
        <v>42537</v>
      </c>
      <c r="U8430" t="s">
        <v>36</v>
      </c>
      <c r="V8430">
        <v>20.38</v>
      </c>
      <c r="W8430">
        <v>20.48</v>
      </c>
      <c r="X8430">
        <v>79</v>
      </c>
      <c r="Y8430" s="47">
        <v>42664</v>
      </c>
      <c r="Z8430" t="s">
        <v>28</v>
      </c>
      <c r="AA8430" t="s">
        <v>29</v>
      </c>
      <c r="AJ8430" s="47">
        <v>42537</v>
      </c>
      <c r="AK8430" t="s">
        <v>36</v>
      </c>
      <c r="AL8430">
        <v>3.51</v>
      </c>
      <c r="AM8430">
        <v>3.53</v>
      </c>
      <c r="AN8430">
        <v>79</v>
      </c>
      <c r="AO8430" s="47">
        <v>42664</v>
      </c>
      <c r="AP8430" t="s">
        <v>28</v>
      </c>
      <c r="AQ8430" t="s">
        <v>29</v>
      </c>
      <c r="AZ8430" s="47">
        <v>42537</v>
      </c>
      <c r="BA8430" t="s">
        <v>36</v>
      </c>
      <c r="BB8430">
        <v>20.38</v>
      </c>
      <c r="BC8430">
        <v>20.48</v>
      </c>
      <c r="BD8430">
        <v>79</v>
      </c>
      <c r="BE8430" s="47">
        <v>42664</v>
      </c>
      <c r="BF8430" t="s">
        <v>28</v>
      </c>
      <c r="BG8430" t="s">
        <v>29</v>
      </c>
    </row>
    <row r="8431" spans="20:59" x14ac:dyDescent="0.25">
      <c r="T8431" s="47">
        <v>42537</v>
      </c>
      <c r="U8431" t="s">
        <v>37</v>
      </c>
      <c r="V8431">
        <v>12.97</v>
      </c>
      <c r="W8431">
        <v>13</v>
      </c>
      <c r="X8431">
        <v>89</v>
      </c>
      <c r="Y8431" s="47">
        <v>42664</v>
      </c>
      <c r="Z8431" t="s">
        <v>28</v>
      </c>
      <c r="AA8431" t="s">
        <v>29</v>
      </c>
      <c r="AJ8431" s="47">
        <v>42537</v>
      </c>
      <c r="AK8431" t="s">
        <v>37</v>
      </c>
      <c r="AL8431">
        <v>1.4</v>
      </c>
      <c r="AM8431">
        <v>1.41</v>
      </c>
      <c r="AN8431">
        <v>89</v>
      </c>
      <c r="AO8431" s="47">
        <v>42664</v>
      </c>
      <c r="AP8431" t="s">
        <v>28</v>
      </c>
      <c r="AQ8431" t="s">
        <v>29</v>
      </c>
      <c r="AZ8431" s="47">
        <v>42537</v>
      </c>
      <c r="BA8431" t="s">
        <v>37</v>
      </c>
      <c r="BB8431">
        <v>12.97</v>
      </c>
      <c r="BC8431">
        <v>13</v>
      </c>
      <c r="BD8431">
        <v>89</v>
      </c>
      <c r="BE8431" s="47">
        <v>42664</v>
      </c>
      <c r="BF8431" t="s">
        <v>28</v>
      </c>
      <c r="BG8431" t="s">
        <v>29</v>
      </c>
    </row>
    <row r="8432" spans="20:59" x14ac:dyDescent="0.25">
      <c r="T8432" s="47">
        <v>42537</v>
      </c>
      <c r="U8432" t="s">
        <v>38</v>
      </c>
      <c r="V8432">
        <v>7.5</v>
      </c>
      <c r="W8432">
        <v>7.55</v>
      </c>
      <c r="X8432">
        <v>99</v>
      </c>
      <c r="Y8432" s="47">
        <v>42664</v>
      </c>
      <c r="Z8432" t="s">
        <v>28</v>
      </c>
      <c r="AA8432" t="s">
        <v>29</v>
      </c>
      <c r="AJ8432" s="47">
        <v>42537</v>
      </c>
      <c r="AK8432" t="s">
        <v>38</v>
      </c>
      <c r="AL8432">
        <v>0.49</v>
      </c>
      <c r="AM8432">
        <v>0.49</v>
      </c>
      <c r="AN8432">
        <v>99</v>
      </c>
      <c r="AO8432" s="47">
        <v>42664</v>
      </c>
      <c r="AP8432" t="s">
        <v>28</v>
      </c>
      <c r="AQ8432" t="s">
        <v>29</v>
      </c>
      <c r="AZ8432" s="47">
        <v>42537</v>
      </c>
      <c r="BA8432" t="s">
        <v>38</v>
      </c>
      <c r="BB8432">
        <v>7.5</v>
      </c>
      <c r="BC8432">
        <v>7.55</v>
      </c>
      <c r="BD8432">
        <v>99</v>
      </c>
      <c r="BE8432" s="47">
        <v>42664</v>
      </c>
      <c r="BF8432" t="s">
        <v>28</v>
      </c>
      <c r="BG8432" t="s">
        <v>29</v>
      </c>
    </row>
    <row r="8433" spans="20:59" x14ac:dyDescent="0.25">
      <c r="T8433" s="47">
        <v>42537</v>
      </c>
      <c r="U8433" t="s">
        <v>39</v>
      </c>
      <c r="V8433">
        <v>0</v>
      </c>
      <c r="W8433">
        <v>0</v>
      </c>
      <c r="X8433">
        <v>59</v>
      </c>
      <c r="Y8433" s="47">
        <v>42566</v>
      </c>
      <c r="Z8433" t="s">
        <v>40</v>
      </c>
      <c r="AA8433" t="s">
        <v>29</v>
      </c>
      <c r="AJ8433" s="47">
        <v>42537</v>
      </c>
      <c r="AK8433" t="s">
        <v>39</v>
      </c>
      <c r="AL8433">
        <v>0.04</v>
      </c>
      <c r="AM8433">
        <v>0.04</v>
      </c>
      <c r="AN8433">
        <v>59</v>
      </c>
      <c r="AO8433" s="47">
        <v>42566</v>
      </c>
      <c r="AP8433" t="s">
        <v>40</v>
      </c>
      <c r="AQ8433" t="s">
        <v>29</v>
      </c>
      <c r="AZ8433" s="47">
        <v>42537</v>
      </c>
      <c r="BA8433" t="s">
        <v>39</v>
      </c>
      <c r="BB8433">
        <v>0</v>
      </c>
      <c r="BC8433">
        <v>0</v>
      </c>
      <c r="BD8433">
        <v>59</v>
      </c>
      <c r="BE8433" s="47">
        <v>42566</v>
      </c>
      <c r="BF8433" t="s">
        <v>40</v>
      </c>
      <c r="BG8433" t="s">
        <v>29</v>
      </c>
    </row>
    <row r="8434" spans="20:59" x14ac:dyDescent="0.25">
      <c r="T8434" s="47">
        <v>42537</v>
      </c>
      <c r="U8434" t="s">
        <v>41</v>
      </c>
      <c r="V8434">
        <v>0</v>
      </c>
      <c r="W8434">
        <v>0</v>
      </c>
      <c r="X8434">
        <v>69</v>
      </c>
      <c r="Y8434" s="47">
        <v>42566</v>
      </c>
      <c r="Z8434" t="s">
        <v>40</v>
      </c>
      <c r="AA8434" t="s">
        <v>29</v>
      </c>
      <c r="AJ8434" s="47">
        <v>42537</v>
      </c>
      <c r="AK8434" t="s">
        <v>41</v>
      </c>
      <c r="AL8434">
        <v>1.34</v>
      </c>
      <c r="AM8434">
        <v>1.34</v>
      </c>
      <c r="AN8434">
        <v>69</v>
      </c>
      <c r="AO8434" s="47">
        <v>42566</v>
      </c>
      <c r="AP8434" t="s">
        <v>40</v>
      </c>
      <c r="AQ8434" t="s">
        <v>29</v>
      </c>
      <c r="AZ8434" s="47">
        <v>42537</v>
      </c>
      <c r="BA8434" t="s">
        <v>41</v>
      </c>
      <c r="BB8434">
        <v>0</v>
      </c>
      <c r="BC8434">
        <v>0</v>
      </c>
      <c r="BD8434">
        <v>69</v>
      </c>
      <c r="BE8434" s="47">
        <v>42566</v>
      </c>
      <c r="BF8434" t="s">
        <v>40</v>
      </c>
      <c r="BG8434" t="s">
        <v>29</v>
      </c>
    </row>
    <row r="8435" spans="20:59" x14ac:dyDescent="0.25">
      <c r="T8435" s="47">
        <v>42537</v>
      </c>
      <c r="U8435" t="s">
        <v>42</v>
      </c>
      <c r="V8435">
        <v>0.05</v>
      </c>
      <c r="W8435">
        <v>0.05</v>
      </c>
      <c r="X8435">
        <v>79</v>
      </c>
      <c r="Y8435" s="47">
        <v>42566</v>
      </c>
      <c r="Z8435" t="s">
        <v>40</v>
      </c>
      <c r="AA8435" t="s">
        <v>29</v>
      </c>
      <c r="AJ8435" s="47">
        <v>42537</v>
      </c>
      <c r="AK8435" t="s">
        <v>42</v>
      </c>
      <c r="AL8435">
        <v>7.4</v>
      </c>
      <c r="AM8435">
        <v>7.42</v>
      </c>
      <c r="AN8435">
        <v>79</v>
      </c>
      <c r="AO8435" s="47">
        <v>42566</v>
      </c>
      <c r="AP8435" t="s">
        <v>40</v>
      </c>
      <c r="AQ8435" t="s">
        <v>29</v>
      </c>
      <c r="AZ8435" s="47">
        <v>42537</v>
      </c>
      <c r="BA8435" t="s">
        <v>42</v>
      </c>
      <c r="BB8435">
        <v>0.05</v>
      </c>
      <c r="BC8435">
        <v>0.05</v>
      </c>
      <c r="BD8435">
        <v>79</v>
      </c>
      <c r="BE8435" s="47">
        <v>42566</v>
      </c>
      <c r="BF8435" t="s">
        <v>40</v>
      </c>
      <c r="BG8435" t="s">
        <v>29</v>
      </c>
    </row>
    <row r="8436" spans="20:59" x14ac:dyDescent="0.25">
      <c r="T8436" s="47">
        <v>42537</v>
      </c>
      <c r="U8436" t="s">
        <v>43</v>
      </c>
      <c r="V8436">
        <v>0.89</v>
      </c>
      <c r="W8436">
        <v>0.89</v>
      </c>
      <c r="X8436">
        <v>89</v>
      </c>
      <c r="Y8436" s="47">
        <v>42566</v>
      </c>
      <c r="Z8436" t="s">
        <v>40</v>
      </c>
      <c r="AA8436" t="s">
        <v>29</v>
      </c>
      <c r="AJ8436" s="47">
        <v>42537</v>
      </c>
      <c r="AK8436" t="s">
        <v>43</v>
      </c>
      <c r="AL8436">
        <v>16.559999999999999</v>
      </c>
      <c r="AM8436">
        <v>16.66</v>
      </c>
      <c r="AN8436">
        <v>89</v>
      </c>
      <c r="AO8436" s="47">
        <v>42566</v>
      </c>
      <c r="AP8436" t="s">
        <v>40</v>
      </c>
      <c r="AQ8436" t="s">
        <v>29</v>
      </c>
      <c r="AZ8436" s="47">
        <v>42537</v>
      </c>
      <c r="BA8436" t="s">
        <v>43</v>
      </c>
      <c r="BB8436">
        <v>0.89</v>
      </c>
      <c r="BC8436">
        <v>0.89</v>
      </c>
      <c r="BD8436">
        <v>89</v>
      </c>
      <c r="BE8436" s="47">
        <v>42566</v>
      </c>
      <c r="BF8436" t="s">
        <v>40</v>
      </c>
      <c r="BG8436" t="s">
        <v>29</v>
      </c>
    </row>
    <row r="8437" spans="20:59" x14ac:dyDescent="0.25">
      <c r="T8437" s="47">
        <v>42537</v>
      </c>
      <c r="U8437" t="s">
        <v>44</v>
      </c>
      <c r="V8437">
        <v>4.78</v>
      </c>
      <c r="W8437">
        <v>4.8</v>
      </c>
      <c r="X8437">
        <v>99</v>
      </c>
      <c r="Y8437" s="47">
        <v>42566</v>
      </c>
      <c r="Z8437" t="s">
        <v>40</v>
      </c>
      <c r="AA8437" t="s">
        <v>29</v>
      </c>
      <c r="AJ8437" s="47">
        <v>42537</v>
      </c>
      <c r="AK8437" t="s">
        <v>44</v>
      </c>
      <c r="AL8437">
        <v>26.07</v>
      </c>
      <c r="AM8437">
        <v>26.14</v>
      </c>
      <c r="AN8437">
        <v>99</v>
      </c>
      <c r="AO8437" s="47">
        <v>42566</v>
      </c>
      <c r="AP8437" t="s">
        <v>40</v>
      </c>
      <c r="AQ8437" t="s">
        <v>29</v>
      </c>
      <c r="AZ8437" s="47">
        <v>42537</v>
      </c>
      <c r="BA8437" t="s">
        <v>44</v>
      </c>
      <c r="BB8437">
        <v>4.78</v>
      </c>
      <c r="BC8437">
        <v>4.8</v>
      </c>
      <c r="BD8437">
        <v>99</v>
      </c>
      <c r="BE8437" s="47">
        <v>42566</v>
      </c>
      <c r="BF8437" t="s">
        <v>40</v>
      </c>
      <c r="BG8437" t="s">
        <v>29</v>
      </c>
    </row>
    <row r="8438" spans="20:59" x14ac:dyDescent="0.25">
      <c r="T8438" s="47">
        <v>42537</v>
      </c>
      <c r="U8438" t="s">
        <v>45</v>
      </c>
      <c r="V8438">
        <v>0.03</v>
      </c>
      <c r="W8438">
        <v>0.03</v>
      </c>
      <c r="X8438">
        <v>59</v>
      </c>
      <c r="Y8438" s="47">
        <v>42664</v>
      </c>
      <c r="Z8438" t="s">
        <v>40</v>
      </c>
      <c r="AA8438" t="s">
        <v>29</v>
      </c>
      <c r="AJ8438" s="47">
        <v>42537</v>
      </c>
      <c r="AK8438" t="s">
        <v>45</v>
      </c>
      <c r="AL8438">
        <v>1.03</v>
      </c>
      <c r="AM8438">
        <v>1.04</v>
      </c>
      <c r="AN8438">
        <v>59</v>
      </c>
      <c r="AO8438" s="47">
        <v>42664</v>
      </c>
      <c r="AP8438" t="s">
        <v>40</v>
      </c>
      <c r="AQ8438" t="s">
        <v>29</v>
      </c>
      <c r="AZ8438" s="47">
        <v>42537</v>
      </c>
      <c r="BA8438" t="s">
        <v>45</v>
      </c>
      <c r="BB8438">
        <v>0.03</v>
      </c>
      <c r="BC8438">
        <v>0.03</v>
      </c>
      <c r="BD8438">
        <v>59</v>
      </c>
      <c r="BE8438" s="47">
        <v>42664</v>
      </c>
      <c r="BF8438" t="s">
        <v>40</v>
      </c>
      <c r="BG8438" t="s">
        <v>29</v>
      </c>
    </row>
    <row r="8439" spans="20:59" x14ac:dyDescent="0.25">
      <c r="T8439" s="47">
        <v>42537</v>
      </c>
      <c r="U8439" t="s">
        <v>46</v>
      </c>
      <c r="V8439">
        <v>0.28999999999999998</v>
      </c>
      <c r="W8439">
        <v>0.28999999999999998</v>
      </c>
      <c r="X8439">
        <v>69</v>
      </c>
      <c r="Y8439" s="47">
        <v>42664</v>
      </c>
      <c r="Z8439" t="s">
        <v>40</v>
      </c>
      <c r="AA8439" t="s">
        <v>29</v>
      </c>
      <c r="AJ8439" s="47">
        <v>42537</v>
      </c>
      <c r="AK8439" t="s">
        <v>46</v>
      </c>
      <c r="AL8439">
        <v>4.05</v>
      </c>
      <c r="AM8439">
        <v>4.07</v>
      </c>
      <c r="AN8439">
        <v>69</v>
      </c>
      <c r="AO8439" s="47">
        <v>42664</v>
      </c>
      <c r="AP8439" t="s">
        <v>40</v>
      </c>
      <c r="AQ8439" t="s">
        <v>29</v>
      </c>
      <c r="AZ8439" s="47">
        <v>42537</v>
      </c>
      <c r="BA8439" t="s">
        <v>46</v>
      </c>
      <c r="BB8439">
        <v>0.28999999999999998</v>
      </c>
      <c r="BC8439">
        <v>0.28999999999999998</v>
      </c>
      <c r="BD8439">
        <v>69</v>
      </c>
      <c r="BE8439" s="47">
        <v>42664</v>
      </c>
      <c r="BF8439" t="s">
        <v>40</v>
      </c>
      <c r="BG8439" t="s">
        <v>29</v>
      </c>
    </row>
    <row r="8440" spans="20:59" x14ac:dyDescent="0.25">
      <c r="T8440" s="47">
        <v>42537</v>
      </c>
      <c r="U8440" t="s">
        <v>47</v>
      </c>
      <c r="V8440">
        <v>1.37</v>
      </c>
      <c r="W8440">
        <v>1.37</v>
      </c>
      <c r="X8440">
        <v>79</v>
      </c>
      <c r="Y8440" s="47">
        <v>42664</v>
      </c>
      <c r="Z8440" t="s">
        <v>40</v>
      </c>
      <c r="AA8440" t="s">
        <v>29</v>
      </c>
      <c r="AJ8440" s="47">
        <v>42537</v>
      </c>
      <c r="AK8440" t="s">
        <v>47</v>
      </c>
      <c r="AL8440">
        <v>9.73</v>
      </c>
      <c r="AM8440">
        <v>9.75</v>
      </c>
      <c r="AN8440">
        <v>79</v>
      </c>
      <c r="AO8440" s="47">
        <v>42664</v>
      </c>
      <c r="AP8440" t="s">
        <v>40</v>
      </c>
      <c r="AQ8440" t="s">
        <v>29</v>
      </c>
      <c r="AZ8440" s="47">
        <v>42537</v>
      </c>
      <c r="BA8440" t="s">
        <v>47</v>
      </c>
      <c r="BB8440">
        <v>1.37</v>
      </c>
      <c r="BC8440">
        <v>1.37</v>
      </c>
      <c r="BD8440">
        <v>79</v>
      </c>
      <c r="BE8440" s="47">
        <v>42664</v>
      </c>
      <c r="BF8440" t="s">
        <v>40</v>
      </c>
      <c r="BG8440" t="s">
        <v>29</v>
      </c>
    </row>
    <row r="8441" spans="20:59" x14ac:dyDescent="0.25">
      <c r="T8441" s="47">
        <v>42537</v>
      </c>
      <c r="U8441" t="s">
        <v>48</v>
      </c>
      <c r="V8441">
        <v>3.88</v>
      </c>
      <c r="W8441">
        <v>3.89</v>
      </c>
      <c r="X8441">
        <v>89</v>
      </c>
      <c r="Y8441" s="47">
        <v>42664</v>
      </c>
      <c r="Z8441" t="s">
        <v>40</v>
      </c>
      <c r="AA8441" t="s">
        <v>29</v>
      </c>
      <c r="AJ8441" s="47">
        <v>42537</v>
      </c>
      <c r="AK8441" t="s">
        <v>48</v>
      </c>
      <c r="AL8441">
        <v>17.329999999999998</v>
      </c>
      <c r="AM8441">
        <v>17.37</v>
      </c>
      <c r="AN8441">
        <v>89</v>
      </c>
      <c r="AO8441" s="47">
        <v>42664</v>
      </c>
      <c r="AP8441" t="s">
        <v>40</v>
      </c>
      <c r="AQ8441" t="s">
        <v>29</v>
      </c>
      <c r="AZ8441" s="47">
        <v>42537</v>
      </c>
      <c r="BA8441" t="s">
        <v>48</v>
      </c>
      <c r="BB8441">
        <v>3.88</v>
      </c>
      <c r="BC8441">
        <v>3.89</v>
      </c>
      <c r="BD8441">
        <v>89</v>
      </c>
      <c r="BE8441" s="47">
        <v>42664</v>
      </c>
      <c r="BF8441" t="s">
        <v>40</v>
      </c>
      <c r="BG8441" t="s">
        <v>29</v>
      </c>
    </row>
    <row r="8442" spans="20:59" x14ac:dyDescent="0.25">
      <c r="T8442" s="47">
        <v>42537</v>
      </c>
      <c r="U8442" t="s">
        <v>49</v>
      </c>
      <c r="V8442">
        <v>8.4600000000000009</v>
      </c>
      <c r="W8442">
        <v>8.5399999999999991</v>
      </c>
      <c r="X8442">
        <v>99</v>
      </c>
      <c r="Y8442" s="47">
        <v>42664</v>
      </c>
      <c r="Z8442" t="s">
        <v>40</v>
      </c>
      <c r="AA8442" t="s">
        <v>29</v>
      </c>
      <c r="AJ8442" s="47">
        <v>42537</v>
      </c>
      <c r="AK8442" t="s">
        <v>49</v>
      </c>
      <c r="AL8442">
        <v>26.27</v>
      </c>
      <c r="AM8442">
        <v>26.48</v>
      </c>
      <c r="AN8442">
        <v>99</v>
      </c>
      <c r="AO8442" s="47">
        <v>42664</v>
      </c>
      <c r="AP8442" t="s">
        <v>40</v>
      </c>
      <c r="AQ8442" t="s">
        <v>29</v>
      </c>
      <c r="AZ8442" s="47">
        <v>42537</v>
      </c>
      <c r="BA8442" t="s">
        <v>49</v>
      </c>
      <c r="BB8442">
        <v>8.4600000000000009</v>
      </c>
      <c r="BC8442">
        <v>8.5399999999999991</v>
      </c>
      <c r="BD8442">
        <v>99</v>
      </c>
      <c r="BE8442" s="47">
        <v>42664</v>
      </c>
      <c r="BF8442" t="s">
        <v>40</v>
      </c>
      <c r="BG8442" t="s">
        <v>29</v>
      </c>
    </row>
    <row r="8443" spans="20:59" x14ac:dyDescent="0.25">
      <c r="T8443" s="47">
        <v>42537</v>
      </c>
      <c r="U8443" t="s">
        <v>71</v>
      </c>
      <c r="V8443">
        <v>109.37</v>
      </c>
      <c r="W8443">
        <v>110.05</v>
      </c>
      <c r="X8443">
        <v>243</v>
      </c>
      <c r="Y8443" s="47">
        <v>42566</v>
      </c>
      <c r="Z8443" t="s">
        <v>28</v>
      </c>
      <c r="AA8443" t="s">
        <v>72</v>
      </c>
      <c r="AJ8443" s="47">
        <v>42537</v>
      </c>
      <c r="AK8443" t="s">
        <v>71</v>
      </c>
      <c r="AL8443">
        <v>94.1</v>
      </c>
      <c r="AM8443">
        <v>94.36</v>
      </c>
      <c r="AN8443">
        <v>243</v>
      </c>
      <c r="AO8443" s="47">
        <v>42566</v>
      </c>
      <c r="AP8443" t="s">
        <v>28</v>
      </c>
      <c r="AQ8443" t="s">
        <v>72</v>
      </c>
      <c r="AZ8443" s="47">
        <v>42537</v>
      </c>
      <c r="BA8443" t="s">
        <v>71</v>
      </c>
      <c r="BB8443">
        <v>109.37</v>
      </c>
      <c r="BC8443">
        <v>110.05</v>
      </c>
      <c r="BD8443">
        <v>243</v>
      </c>
      <c r="BE8443" s="47">
        <v>42566</v>
      </c>
      <c r="BF8443" t="s">
        <v>28</v>
      </c>
      <c r="BG8443" t="s">
        <v>72</v>
      </c>
    </row>
    <row r="8444" spans="20:59" x14ac:dyDescent="0.25">
      <c r="T8444" s="47">
        <v>42537</v>
      </c>
      <c r="U8444" t="s">
        <v>73</v>
      </c>
      <c r="V8444">
        <v>59.07</v>
      </c>
      <c r="W8444">
        <v>59.17</v>
      </c>
      <c r="X8444">
        <v>293</v>
      </c>
      <c r="Y8444" s="47">
        <v>42566</v>
      </c>
      <c r="Z8444" t="s">
        <v>28</v>
      </c>
      <c r="AA8444" t="s">
        <v>72</v>
      </c>
      <c r="AJ8444" s="47">
        <v>42537</v>
      </c>
      <c r="AK8444" t="s">
        <v>73</v>
      </c>
      <c r="AL8444">
        <v>43.58</v>
      </c>
      <c r="AM8444">
        <v>43.8</v>
      </c>
      <c r="AN8444">
        <v>293</v>
      </c>
      <c r="AO8444" s="47">
        <v>42566</v>
      </c>
      <c r="AP8444" t="s">
        <v>28</v>
      </c>
      <c r="AQ8444" t="s">
        <v>72</v>
      </c>
      <c r="AZ8444" s="47">
        <v>42537</v>
      </c>
      <c r="BA8444" t="s">
        <v>73</v>
      </c>
      <c r="BB8444">
        <v>59.07</v>
      </c>
      <c r="BC8444">
        <v>59.17</v>
      </c>
      <c r="BD8444">
        <v>293</v>
      </c>
      <c r="BE8444" s="47">
        <v>42566</v>
      </c>
      <c r="BF8444" t="s">
        <v>28</v>
      </c>
      <c r="BG8444" t="s">
        <v>72</v>
      </c>
    </row>
    <row r="8445" spans="20:59" x14ac:dyDescent="0.25">
      <c r="T8445" s="47">
        <v>42537</v>
      </c>
      <c r="U8445" t="s">
        <v>74</v>
      </c>
      <c r="V8445">
        <v>16.579999999999998</v>
      </c>
      <c r="W8445">
        <v>16.7</v>
      </c>
      <c r="X8445">
        <v>343</v>
      </c>
      <c r="Y8445" s="47">
        <v>42566</v>
      </c>
      <c r="Z8445" t="s">
        <v>28</v>
      </c>
      <c r="AA8445" t="s">
        <v>72</v>
      </c>
      <c r="AJ8445" s="47">
        <v>42537</v>
      </c>
      <c r="AK8445" t="s">
        <v>74</v>
      </c>
      <c r="AL8445">
        <v>8.41</v>
      </c>
      <c r="AM8445">
        <v>8.4499999999999993</v>
      </c>
      <c r="AN8445">
        <v>343</v>
      </c>
      <c r="AO8445" s="47">
        <v>42566</v>
      </c>
      <c r="AP8445" t="s">
        <v>28</v>
      </c>
      <c r="AQ8445" t="s">
        <v>72</v>
      </c>
      <c r="AZ8445" s="47">
        <v>42537</v>
      </c>
      <c r="BA8445" t="s">
        <v>74</v>
      </c>
      <c r="BB8445">
        <v>16.579999999999998</v>
      </c>
      <c r="BC8445">
        <v>16.7</v>
      </c>
      <c r="BD8445">
        <v>343</v>
      </c>
      <c r="BE8445" s="47">
        <v>42566</v>
      </c>
      <c r="BF8445" t="s">
        <v>28</v>
      </c>
      <c r="BG8445" t="s">
        <v>72</v>
      </c>
    </row>
    <row r="8446" spans="20:59" x14ac:dyDescent="0.25">
      <c r="T8446" s="47">
        <v>42537</v>
      </c>
      <c r="U8446" t="s">
        <v>75</v>
      </c>
      <c r="V8446">
        <v>1.33</v>
      </c>
      <c r="W8446">
        <v>1.33</v>
      </c>
      <c r="X8446">
        <v>393</v>
      </c>
      <c r="Y8446" s="47">
        <v>42566</v>
      </c>
      <c r="Z8446" t="s">
        <v>28</v>
      </c>
      <c r="AA8446" t="s">
        <v>72</v>
      </c>
      <c r="AJ8446" s="47">
        <v>42537</v>
      </c>
      <c r="AK8446" t="s">
        <v>75</v>
      </c>
      <c r="AL8446">
        <v>0.38</v>
      </c>
      <c r="AM8446">
        <v>0.38</v>
      </c>
      <c r="AN8446">
        <v>393</v>
      </c>
      <c r="AO8446" s="47">
        <v>42566</v>
      </c>
      <c r="AP8446" t="s">
        <v>28</v>
      </c>
      <c r="AQ8446" t="s">
        <v>72</v>
      </c>
      <c r="AZ8446" s="47">
        <v>42537</v>
      </c>
      <c r="BA8446" t="s">
        <v>75</v>
      </c>
      <c r="BB8446">
        <v>1.33</v>
      </c>
      <c r="BC8446">
        <v>1.33</v>
      </c>
      <c r="BD8446">
        <v>393</v>
      </c>
      <c r="BE8446" s="47">
        <v>42566</v>
      </c>
      <c r="BF8446" t="s">
        <v>28</v>
      </c>
      <c r="BG8446" t="s">
        <v>72</v>
      </c>
    </row>
    <row r="8447" spans="20:59" x14ac:dyDescent="0.25">
      <c r="T8447" s="47">
        <v>42537</v>
      </c>
      <c r="U8447" t="s">
        <v>76</v>
      </c>
      <c r="V8447">
        <v>0.03</v>
      </c>
      <c r="W8447">
        <v>0.03</v>
      </c>
      <c r="X8447">
        <v>443</v>
      </c>
      <c r="Y8447" s="47">
        <v>42566</v>
      </c>
      <c r="Z8447" t="s">
        <v>28</v>
      </c>
      <c r="AA8447" t="s">
        <v>72</v>
      </c>
      <c r="AJ8447" s="47">
        <v>42537</v>
      </c>
      <c r="AK8447" t="s">
        <v>76</v>
      </c>
      <c r="AL8447">
        <v>0</v>
      </c>
      <c r="AM8447">
        <v>0</v>
      </c>
      <c r="AN8447">
        <v>443</v>
      </c>
      <c r="AO8447" s="47">
        <v>42566</v>
      </c>
      <c r="AP8447" t="s">
        <v>28</v>
      </c>
      <c r="AQ8447" t="s">
        <v>72</v>
      </c>
      <c r="AZ8447" s="47">
        <v>42537</v>
      </c>
      <c r="BA8447" t="s">
        <v>76</v>
      </c>
      <c r="BB8447">
        <v>0.03</v>
      </c>
      <c r="BC8447">
        <v>0.03</v>
      </c>
      <c r="BD8447">
        <v>443</v>
      </c>
      <c r="BE8447" s="47">
        <v>42566</v>
      </c>
      <c r="BF8447" t="s">
        <v>28</v>
      </c>
      <c r="BG8447" t="s">
        <v>72</v>
      </c>
    </row>
    <row r="8448" spans="20:59" x14ac:dyDescent="0.25">
      <c r="T8448" s="47">
        <v>42537</v>
      </c>
      <c r="U8448" t="s">
        <v>77</v>
      </c>
      <c r="V8448">
        <v>108.55</v>
      </c>
      <c r="W8448">
        <v>109.11</v>
      </c>
      <c r="X8448">
        <v>243</v>
      </c>
      <c r="Y8448" s="47">
        <v>42664</v>
      </c>
      <c r="Z8448" t="s">
        <v>28</v>
      </c>
      <c r="AA8448" t="s">
        <v>72</v>
      </c>
      <c r="AJ8448" s="47">
        <v>42537</v>
      </c>
      <c r="AK8448" t="s">
        <v>77</v>
      </c>
      <c r="AL8448">
        <v>95.08</v>
      </c>
      <c r="AM8448">
        <v>95.18</v>
      </c>
      <c r="AN8448">
        <v>243</v>
      </c>
      <c r="AO8448" s="47">
        <v>42664</v>
      </c>
      <c r="AP8448" t="s">
        <v>28</v>
      </c>
      <c r="AQ8448" t="s">
        <v>72</v>
      </c>
      <c r="AZ8448" s="47">
        <v>42537</v>
      </c>
      <c r="BA8448" t="s">
        <v>77</v>
      </c>
      <c r="BB8448">
        <v>108.55</v>
      </c>
      <c r="BC8448">
        <v>109.11</v>
      </c>
      <c r="BD8448">
        <v>243</v>
      </c>
      <c r="BE8448" s="47">
        <v>42664</v>
      </c>
      <c r="BF8448" t="s">
        <v>28</v>
      </c>
      <c r="BG8448" t="s">
        <v>72</v>
      </c>
    </row>
    <row r="8449" spans="20:59" x14ac:dyDescent="0.25">
      <c r="T8449" s="47">
        <v>42537</v>
      </c>
      <c r="U8449" t="s">
        <v>78</v>
      </c>
      <c r="V8449">
        <v>64.25</v>
      </c>
      <c r="W8449">
        <v>64.489999999999995</v>
      </c>
      <c r="X8449">
        <v>293</v>
      </c>
      <c r="Y8449" s="47">
        <v>42664</v>
      </c>
      <c r="Z8449" t="s">
        <v>28</v>
      </c>
      <c r="AA8449" t="s">
        <v>72</v>
      </c>
      <c r="AJ8449" s="47">
        <v>42537</v>
      </c>
      <c r="AK8449" t="s">
        <v>78</v>
      </c>
      <c r="AL8449">
        <v>51.97</v>
      </c>
      <c r="AM8449">
        <v>52.28</v>
      </c>
      <c r="AN8449">
        <v>293</v>
      </c>
      <c r="AO8449" s="47">
        <v>42664</v>
      </c>
      <c r="AP8449" t="s">
        <v>28</v>
      </c>
      <c r="AQ8449" t="s">
        <v>72</v>
      </c>
      <c r="AZ8449" s="47">
        <v>42537</v>
      </c>
      <c r="BA8449" t="s">
        <v>78</v>
      </c>
      <c r="BB8449">
        <v>64.25</v>
      </c>
      <c r="BC8449">
        <v>64.489999999999995</v>
      </c>
      <c r="BD8449">
        <v>293</v>
      </c>
      <c r="BE8449" s="47">
        <v>42664</v>
      </c>
      <c r="BF8449" t="s">
        <v>28</v>
      </c>
      <c r="BG8449" t="s">
        <v>72</v>
      </c>
    </row>
    <row r="8450" spans="20:59" x14ac:dyDescent="0.25">
      <c r="T8450" s="47">
        <v>42537</v>
      </c>
      <c r="U8450" t="s">
        <v>79</v>
      </c>
      <c r="V8450">
        <v>29.87</v>
      </c>
      <c r="W8450">
        <v>29.97</v>
      </c>
      <c r="X8450">
        <v>343</v>
      </c>
      <c r="Y8450" s="47">
        <v>42664</v>
      </c>
      <c r="Z8450" t="s">
        <v>28</v>
      </c>
      <c r="AA8450" t="s">
        <v>72</v>
      </c>
      <c r="AJ8450" s="47">
        <v>42537</v>
      </c>
      <c r="AK8450" t="s">
        <v>79</v>
      </c>
      <c r="AL8450">
        <v>21.31</v>
      </c>
      <c r="AM8450">
        <v>21.4</v>
      </c>
      <c r="AN8450">
        <v>343</v>
      </c>
      <c r="AO8450" s="47">
        <v>42664</v>
      </c>
      <c r="AP8450" t="s">
        <v>28</v>
      </c>
      <c r="AQ8450" t="s">
        <v>72</v>
      </c>
      <c r="AZ8450" s="47">
        <v>42537</v>
      </c>
      <c r="BA8450" t="s">
        <v>79</v>
      </c>
      <c r="BB8450">
        <v>29.87</v>
      </c>
      <c r="BC8450">
        <v>29.97</v>
      </c>
      <c r="BD8450">
        <v>343</v>
      </c>
      <c r="BE8450" s="47">
        <v>42664</v>
      </c>
      <c r="BF8450" t="s">
        <v>28</v>
      </c>
      <c r="BG8450" t="s">
        <v>72</v>
      </c>
    </row>
    <row r="8451" spans="20:59" x14ac:dyDescent="0.25">
      <c r="T8451" s="47">
        <v>42537</v>
      </c>
      <c r="U8451" t="s">
        <v>80</v>
      </c>
      <c r="V8451">
        <v>10.84</v>
      </c>
      <c r="W8451">
        <v>10.88</v>
      </c>
      <c r="X8451">
        <v>393</v>
      </c>
      <c r="Y8451" s="47">
        <v>42664</v>
      </c>
      <c r="Z8451" t="s">
        <v>28</v>
      </c>
      <c r="AA8451" t="s">
        <v>72</v>
      </c>
      <c r="AJ8451" s="47">
        <v>42537</v>
      </c>
      <c r="AK8451" t="s">
        <v>80</v>
      </c>
      <c r="AL8451">
        <v>6.89</v>
      </c>
      <c r="AM8451">
        <v>6.91</v>
      </c>
      <c r="AN8451">
        <v>393</v>
      </c>
      <c r="AO8451" s="47">
        <v>42664</v>
      </c>
      <c r="AP8451" t="s">
        <v>28</v>
      </c>
      <c r="AQ8451" t="s">
        <v>72</v>
      </c>
      <c r="AZ8451" s="47">
        <v>42537</v>
      </c>
      <c r="BA8451" t="s">
        <v>80</v>
      </c>
      <c r="BB8451">
        <v>10.84</v>
      </c>
      <c r="BC8451">
        <v>10.88</v>
      </c>
      <c r="BD8451">
        <v>393</v>
      </c>
      <c r="BE8451" s="47">
        <v>42664</v>
      </c>
      <c r="BF8451" t="s">
        <v>28</v>
      </c>
      <c r="BG8451" t="s">
        <v>72</v>
      </c>
    </row>
    <row r="8452" spans="20:59" x14ac:dyDescent="0.25">
      <c r="T8452" s="47">
        <v>42537</v>
      </c>
      <c r="U8452" t="s">
        <v>81</v>
      </c>
      <c r="V8452">
        <v>3.21</v>
      </c>
      <c r="W8452">
        <v>3.24</v>
      </c>
      <c r="X8452">
        <v>443</v>
      </c>
      <c r="Y8452" s="47">
        <v>42664</v>
      </c>
      <c r="Z8452" t="s">
        <v>28</v>
      </c>
      <c r="AA8452" t="s">
        <v>72</v>
      </c>
      <c r="AJ8452" s="47">
        <v>42537</v>
      </c>
      <c r="AK8452" t="s">
        <v>81</v>
      </c>
      <c r="AL8452">
        <v>1.81</v>
      </c>
      <c r="AM8452">
        <v>1.83</v>
      </c>
      <c r="AN8452">
        <v>443</v>
      </c>
      <c r="AO8452" s="47">
        <v>42664</v>
      </c>
      <c r="AP8452" t="s">
        <v>28</v>
      </c>
      <c r="AQ8452" t="s">
        <v>72</v>
      </c>
      <c r="AZ8452" s="47">
        <v>42537</v>
      </c>
      <c r="BA8452" t="s">
        <v>81</v>
      </c>
      <c r="BB8452">
        <v>3.21</v>
      </c>
      <c r="BC8452">
        <v>3.24</v>
      </c>
      <c r="BD8452">
        <v>443</v>
      </c>
      <c r="BE8452" s="47">
        <v>42664</v>
      </c>
      <c r="BF8452" t="s">
        <v>28</v>
      </c>
      <c r="BG8452" t="s">
        <v>72</v>
      </c>
    </row>
    <row r="8453" spans="20:59" x14ac:dyDescent="0.25">
      <c r="T8453" s="47">
        <v>42537</v>
      </c>
      <c r="U8453" t="s">
        <v>82</v>
      </c>
      <c r="V8453">
        <v>0</v>
      </c>
      <c r="W8453">
        <v>0</v>
      </c>
      <c r="X8453">
        <v>243</v>
      </c>
      <c r="Y8453" s="47">
        <v>42566</v>
      </c>
      <c r="Z8453" t="s">
        <v>40</v>
      </c>
      <c r="AA8453" t="s">
        <v>72</v>
      </c>
      <c r="AJ8453" s="47">
        <v>42537</v>
      </c>
      <c r="AK8453" t="s">
        <v>82</v>
      </c>
      <c r="AL8453">
        <v>0</v>
      </c>
      <c r="AM8453">
        <v>0</v>
      </c>
      <c r="AN8453">
        <v>243</v>
      </c>
      <c r="AO8453" s="47">
        <v>42566</v>
      </c>
      <c r="AP8453" t="s">
        <v>40</v>
      </c>
      <c r="AQ8453" t="s">
        <v>72</v>
      </c>
      <c r="AZ8453" s="47">
        <v>42537</v>
      </c>
      <c r="BA8453" t="s">
        <v>82</v>
      </c>
      <c r="BB8453">
        <v>0</v>
      </c>
      <c r="BC8453">
        <v>0</v>
      </c>
      <c r="BD8453">
        <v>243</v>
      </c>
      <c r="BE8453" s="47">
        <v>42566</v>
      </c>
      <c r="BF8453" t="s">
        <v>40</v>
      </c>
      <c r="BG8453" t="s">
        <v>72</v>
      </c>
    </row>
    <row r="8454" spans="20:59" x14ac:dyDescent="0.25">
      <c r="T8454" s="47">
        <v>42537</v>
      </c>
      <c r="U8454" t="s">
        <v>83</v>
      </c>
      <c r="V8454">
        <v>0.15</v>
      </c>
      <c r="W8454">
        <v>0.15</v>
      </c>
      <c r="X8454">
        <v>293</v>
      </c>
      <c r="Y8454" s="47">
        <v>42566</v>
      </c>
      <c r="Z8454" t="s">
        <v>40</v>
      </c>
      <c r="AA8454" t="s">
        <v>72</v>
      </c>
      <c r="AJ8454" s="47">
        <v>42537</v>
      </c>
      <c r="AK8454" t="s">
        <v>83</v>
      </c>
      <c r="AL8454">
        <v>0.56999999999999995</v>
      </c>
      <c r="AM8454">
        <v>0.56999999999999995</v>
      </c>
      <c r="AN8454">
        <v>293</v>
      </c>
      <c r="AO8454" s="47">
        <v>42566</v>
      </c>
      <c r="AP8454" t="s">
        <v>40</v>
      </c>
      <c r="AQ8454" t="s">
        <v>72</v>
      </c>
      <c r="AZ8454" s="47">
        <v>42537</v>
      </c>
      <c r="BA8454" t="s">
        <v>83</v>
      </c>
      <c r="BB8454">
        <v>0.15</v>
      </c>
      <c r="BC8454">
        <v>0.15</v>
      </c>
      <c r="BD8454">
        <v>293</v>
      </c>
      <c r="BE8454" s="47">
        <v>42566</v>
      </c>
      <c r="BF8454" t="s">
        <v>40</v>
      </c>
      <c r="BG8454" t="s">
        <v>72</v>
      </c>
    </row>
    <row r="8455" spans="20:59" x14ac:dyDescent="0.25">
      <c r="T8455" s="47">
        <v>42537</v>
      </c>
      <c r="U8455" t="s">
        <v>84</v>
      </c>
      <c r="V8455">
        <v>7.75</v>
      </c>
      <c r="W8455">
        <v>7.8</v>
      </c>
      <c r="X8455">
        <v>343</v>
      </c>
      <c r="Y8455" s="47">
        <v>42566</v>
      </c>
      <c r="Z8455" t="s">
        <v>40</v>
      </c>
      <c r="AA8455" t="s">
        <v>72</v>
      </c>
      <c r="AJ8455" s="47">
        <v>42537</v>
      </c>
      <c r="AK8455" t="s">
        <v>84</v>
      </c>
      <c r="AL8455">
        <v>14.76</v>
      </c>
      <c r="AM8455">
        <v>14.81</v>
      </c>
      <c r="AN8455">
        <v>343</v>
      </c>
      <c r="AO8455" s="47">
        <v>42566</v>
      </c>
      <c r="AP8455" t="s">
        <v>40</v>
      </c>
      <c r="AQ8455" t="s">
        <v>72</v>
      </c>
      <c r="AZ8455" s="47">
        <v>42537</v>
      </c>
      <c r="BA8455" t="s">
        <v>84</v>
      </c>
      <c r="BB8455">
        <v>7.75</v>
      </c>
      <c r="BC8455">
        <v>7.8</v>
      </c>
      <c r="BD8455">
        <v>343</v>
      </c>
      <c r="BE8455" s="47">
        <v>42566</v>
      </c>
      <c r="BF8455" t="s">
        <v>40</v>
      </c>
      <c r="BG8455" t="s">
        <v>72</v>
      </c>
    </row>
    <row r="8456" spans="20:59" x14ac:dyDescent="0.25">
      <c r="T8456" s="47">
        <v>42537</v>
      </c>
      <c r="U8456" t="s">
        <v>85</v>
      </c>
      <c r="V8456">
        <v>41.92</v>
      </c>
      <c r="W8456">
        <v>42.21</v>
      </c>
      <c r="X8456">
        <v>393</v>
      </c>
      <c r="Y8456" s="47">
        <v>42566</v>
      </c>
      <c r="Z8456" t="s">
        <v>40</v>
      </c>
      <c r="AA8456" t="s">
        <v>72</v>
      </c>
      <c r="AJ8456" s="47">
        <v>42537</v>
      </c>
      <c r="AK8456" t="s">
        <v>85</v>
      </c>
      <c r="AL8456">
        <v>57.9</v>
      </c>
      <c r="AM8456">
        <v>58.22</v>
      </c>
      <c r="AN8456">
        <v>393</v>
      </c>
      <c r="AO8456" s="47">
        <v>42566</v>
      </c>
      <c r="AP8456" t="s">
        <v>40</v>
      </c>
      <c r="AQ8456" t="s">
        <v>72</v>
      </c>
      <c r="AZ8456" s="47">
        <v>42537</v>
      </c>
      <c r="BA8456" t="s">
        <v>85</v>
      </c>
      <c r="BB8456">
        <v>41.92</v>
      </c>
      <c r="BC8456">
        <v>42.21</v>
      </c>
      <c r="BD8456">
        <v>393</v>
      </c>
      <c r="BE8456" s="47">
        <v>42566</v>
      </c>
      <c r="BF8456" t="s">
        <v>40</v>
      </c>
      <c r="BG8456" t="s">
        <v>72</v>
      </c>
    </row>
    <row r="8457" spans="20:59" x14ac:dyDescent="0.25">
      <c r="T8457" s="47">
        <v>42537</v>
      </c>
      <c r="U8457" t="s">
        <v>86</v>
      </c>
      <c r="V8457">
        <v>92.95</v>
      </c>
      <c r="W8457">
        <v>93.56</v>
      </c>
      <c r="X8457">
        <v>443</v>
      </c>
      <c r="Y8457" s="47">
        <v>42566</v>
      </c>
      <c r="Z8457" t="s">
        <v>40</v>
      </c>
      <c r="AA8457" t="s">
        <v>72</v>
      </c>
      <c r="AJ8457" s="47">
        <v>42537</v>
      </c>
      <c r="AK8457" t="s">
        <v>86</v>
      </c>
      <c r="AL8457">
        <v>106.39</v>
      </c>
      <c r="AM8457">
        <v>106.73</v>
      </c>
      <c r="AN8457">
        <v>443</v>
      </c>
      <c r="AO8457" s="47">
        <v>42566</v>
      </c>
      <c r="AP8457" t="s">
        <v>40</v>
      </c>
      <c r="AQ8457" t="s">
        <v>72</v>
      </c>
      <c r="AZ8457" s="47">
        <v>42537</v>
      </c>
      <c r="BA8457" t="s">
        <v>86</v>
      </c>
      <c r="BB8457">
        <v>92.95</v>
      </c>
      <c r="BC8457">
        <v>93.56</v>
      </c>
      <c r="BD8457">
        <v>443</v>
      </c>
      <c r="BE8457" s="47">
        <v>42566</v>
      </c>
      <c r="BF8457" t="s">
        <v>40</v>
      </c>
      <c r="BG8457" t="s">
        <v>72</v>
      </c>
    </row>
    <row r="8458" spans="20:59" x14ac:dyDescent="0.25">
      <c r="T8458" s="47">
        <v>42537</v>
      </c>
      <c r="U8458" t="s">
        <v>87</v>
      </c>
      <c r="V8458">
        <v>0.31</v>
      </c>
      <c r="W8458">
        <v>0.31</v>
      </c>
      <c r="X8458">
        <v>243</v>
      </c>
      <c r="Y8458" s="47">
        <v>42664</v>
      </c>
      <c r="Z8458" t="s">
        <v>40</v>
      </c>
      <c r="AA8458" t="s">
        <v>72</v>
      </c>
      <c r="AJ8458" s="47">
        <v>42537</v>
      </c>
      <c r="AK8458" t="s">
        <v>87</v>
      </c>
      <c r="AL8458">
        <v>0.59</v>
      </c>
      <c r="AM8458">
        <v>0.59</v>
      </c>
      <c r="AN8458">
        <v>243</v>
      </c>
      <c r="AO8458" s="47">
        <v>42664</v>
      </c>
      <c r="AP8458" t="s">
        <v>40</v>
      </c>
      <c r="AQ8458" t="s">
        <v>72</v>
      </c>
      <c r="AZ8458" s="47">
        <v>42537</v>
      </c>
      <c r="BA8458" t="s">
        <v>87</v>
      </c>
      <c r="BB8458">
        <v>0.31</v>
      </c>
      <c r="BC8458">
        <v>0.31</v>
      </c>
      <c r="BD8458">
        <v>243</v>
      </c>
      <c r="BE8458" s="47">
        <v>42664</v>
      </c>
      <c r="BF8458" t="s">
        <v>40</v>
      </c>
      <c r="BG8458" t="s">
        <v>72</v>
      </c>
    </row>
    <row r="8459" spans="20:59" x14ac:dyDescent="0.25">
      <c r="T8459" s="47">
        <v>42537</v>
      </c>
      <c r="U8459" t="s">
        <v>88</v>
      </c>
      <c r="V8459">
        <v>4.09</v>
      </c>
      <c r="W8459">
        <v>4.1100000000000003</v>
      </c>
      <c r="X8459">
        <v>293</v>
      </c>
      <c r="Y8459" s="47">
        <v>42664</v>
      </c>
      <c r="Z8459" t="s">
        <v>40</v>
      </c>
      <c r="AA8459" t="s">
        <v>72</v>
      </c>
      <c r="AJ8459" s="47">
        <v>42537</v>
      </c>
      <c r="AK8459" t="s">
        <v>88</v>
      </c>
      <c r="AL8459">
        <v>6.43</v>
      </c>
      <c r="AM8459">
        <v>6.46</v>
      </c>
      <c r="AN8459">
        <v>293</v>
      </c>
      <c r="AO8459" s="47">
        <v>42664</v>
      </c>
      <c r="AP8459" t="s">
        <v>40</v>
      </c>
      <c r="AQ8459" t="s">
        <v>72</v>
      </c>
      <c r="AZ8459" s="47">
        <v>42537</v>
      </c>
      <c r="BA8459" t="s">
        <v>88</v>
      </c>
      <c r="BB8459">
        <v>4.09</v>
      </c>
      <c r="BC8459">
        <v>4.1100000000000003</v>
      </c>
      <c r="BD8459">
        <v>293</v>
      </c>
      <c r="BE8459" s="47">
        <v>42664</v>
      </c>
      <c r="BF8459" t="s">
        <v>40</v>
      </c>
      <c r="BG8459" t="s">
        <v>72</v>
      </c>
    </row>
    <row r="8460" spans="20:59" x14ac:dyDescent="0.25">
      <c r="T8460" s="47">
        <v>42537</v>
      </c>
      <c r="U8460" t="s">
        <v>89</v>
      </c>
      <c r="V8460">
        <v>19.260000000000002</v>
      </c>
      <c r="W8460">
        <v>19.28</v>
      </c>
      <c r="X8460">
        <v>343</v>
      </c>
      <c r="Y8460" s="47">
        <v>42664</v>
      </c>
      <c r="Z8460" t="s">
        <v>40</v>
      </c>
      <c r="AA8460" t="s">
        <v>72</v>
      </c>
      <c r="AJ8460" s="47">
        <v>42537</v>
      </c>
      <c r="AK8460" t="s">
        <v>89</v>
      </c>
      <c r="AL8460">
        <v>26.64</v>
      </c>
      <c r="AM8460">
        <v>26.87</v>
      </c>
      <c r="AN8460">
        <v>343</v>
      </c>
      <c r="AO8460" s="47">
        <v>42664</v>
      </c>
      <c r="AP8460" t="s">
        <v>40</v>
      </c>
      <c r="AQ8460" t="s">
        <v>72</v>
      </c>
      <c r="AZ8460" s="47">
        <v>42537</v>
      </c>
      <c r="BA8460" t="s">
        <v>89</v>
      </c>
      <c r="BB8460">
        <v>19.260000000000002</v>
      </c>
      <c r="BC8460">
        <v>19.28</v>
      </c>
      <c r="BD8460">
        <v>343</v>
      </c>
      <c r="BE8460" s="47">
        <v>42664</v>
      </c>
      <c r="BF8460" t="s">
        <v>40</v>
      </c>
      <c r="BG8460" t="s">
        <v>72</v>
      </c>
    </row>
    <row r="8461" spans="20:59" x14ac:dyDescent="0.25">
      <c r="T8461" s="47">
        <v>42537</v>
      </c>
      <c r="U8461" t="s">
        <v>90</v>
      </c>
      <c r="V8461">
        <v>51</v>
      </c>
      <c r="W8461">
        <v>51.32</v>
      </c>
      <c r="X8461">
        <v>393</v>
      </c>
      <c r="Y8461" s="47">
        <v>42664</v>
      </c>
      <c r="Z8461" t="s">
        <v>40</v>
      </c>
      <c r="AA8461" t="s">
        <v>72</v>
      </c>
      <c r="AJ8461" s="47">
        <v>42537</v>
      </c>
      <c r="AK8461" t="s">
        <v>90</v>
      </c>
      <c r="AL8461">
        <v>61.1</v>
      </c>
      <c r="AM8461">
        <v>61.34</v>
      </c>
      <c r="AN8461">
        <v>393</v>
      </c>
      <c r="AO8461" s="47">
        <v>42664</v>
      </c>
      <c r="AP8461" t="s">
        <v>40</v>
      </c>
      <c r="AQ8461" t="s">
        <v>72</v>
      </c>
      <c r="AZ8461" s="47">
        <v>42537</v>
      </c>
      <c r="BA8461" t="s">
        <v>90</v>
      </c>
      <c r="BB8461">
        <v>51</v>
      </c>
      <c r="BC8461">
        <v>51.32</v>
      </c>
      <c r="BD8461">
        <v>393</v>
      </c>
      <c r="BE8461" s="47">
        <v>42664</v>
      </c>
      <c r="BF8461" t="s">
        <v>40</v>
      </c>
      <c r="BG8461" t="s">
        <v>72</v>
      </c>
    </row>
    <row r="8462" spans="20:59" x14ac:dyDescent="0.25">
      <c r="T8462" s="47">
        <v>42537</v>
      </c>
      <c r="U8462" t="s">
        <v>91</v>
      </c>
      <c r="V8462">
        <v>92.93</v>
      </c>
      <c r="W8462">
        <v>93.66</v>
      </c>
      <c r="X8462">
        <v>443</v>
      </c>
      <c r="Y8462" s="47">
        <v>42664</v>
      </c>
      <c r="Z8462" t="s">
        <v>40</v>
      </c>
      <c r="AA8462" t="s">
        <v>72</v>
      </c>
      <c r="AJ8462" s="47">
        <v>42537</v>
      </c>
      <c r="AK8462" t="s">
        <v>91</v>
      </c>
      <c r="AL8462">
        <v>107.59</v>
      </c>
      <c r="AM8462">
        <v>108.57</v>
      </c>
      <c r="AN8462">
        <v>443</v>
      </c>
      <c r="AO8462" s="47">
        <v>42664</v>
      </c>
      <c r="AP8462" t="s">
        <v>40</v>
      </c>
      <c r="AQ8462" t="s">
        <v>72</v>
      </c>
      <c r="AZ8462" s="47">
        <v>42537</v>
      </c>
      <c r="BA8462" t="s">
        <v>91</v>
      </c>
      <c r="BB8462">
        <v>92.93</v>
      </c>
      <c r="BC8462">
        <v>93.66</v>
      </c>
      <c r="BD8462">
        <v>443</v>
      </c>
      <c r="BE8462" s="47">
        <v>42664</v>
      </c>
      <c r="BF8462" t="s">
        <v>40</v>
      </c>
      <c r="BG8462" t="s">
        <v>72</v>
      </c>
    </row>
    <row r="8463" spans="20:59" x14ac:dyDescent="0.25">
      <c r="T8463" s="47">
        <v>42537</v>
      </c>
      <c r="U8463" t="s">
        <v>92</v>
      </c>
      <c r="V8463">
        <v>20.72</v>
      </c>
      <c r="W8463">
        <v>20.79</v>
      </c>
      <c r="X8463">
        <v>32</v>
      </c>
      <c r="Y8463" s="47">
        <v>42566</v>
      </c>
      <c r="Z8463" t="s">
        <v>28</v>
      </c>
      <c r="AA8463" t="s">
        <v>93</v>
      </c>
      <c r="AJ8463" s="47">
        <v>42537</v>
      </c>
      <c r="AK8463" t="s">
        <v>92</v>
      </c>
      <c r="AL8463">
        <v>12.56</v>
      </c>
      <c r="AM8463">
        <v>12.62</v>
      </c>
      <c r="AN8463">
        <v>32</v>
      </c>
      <c r="AO8463" s="47">
        <v>42566</v>
      </c>
      <c r="AP8463" t="s">
        <v>28</v>
      </c>
      <c r="AQ8463" t="s">
        <v>93</v>
      </c>
      <c r="AZ8463" s="47">
        <v>42537</v>
      </c>
      <c r="BA8463" t="s">
        <v>92</v>
      </c>
      <c r="BB8463">
        <v>20.72</v>
      </c>
      <c r="BC8463">
        <v>20.79</v>
      </c>
      <c r="BD8463">
        <v>32</v>
      </c>
      <c r="BE8463" s="47">
        <v>42566</v>
      </c>
      <c r="BF8463" t="s">
        <v>28</v>
      </c>
      <c r="BG8463" t="s">
        <v>93</v>
      </c>
    </row>
    <row r="8464" spans="20:59" x14ac:dyDescent="0.25">
      <c r="T8464" s="47">
        <v>42537</v>
      </c>
      <c r="U8464" t="s">
        <v>94</v>
      </c>
      <c r="V8464">
        <v>16.93</v>
      </c>
      <c r="W8464">
        <v>17.02</v>
      </c>
      <c r="X8464">
        <v>36</v>
      </c>
      <c r="Y8464" s="47">
        <v>42566</v>
      </c>
      <c r="Z8464" t="s">
        <v>28</v>
      </c>
      <c r="AA8464" t="s">
        <v>93</v>
      </c>
      <c r="AJ8464" s="47">
        <v>42537</v>
      </c>
      <c r="AK8464" t="s">
        <v>94</v>
      </c>
      <c r="AL8464">
        <v>8.58</v>
      </c>
      <c r="AM8464">
        <v>8.6300000000000008</v>
      </c>
      <c r="AN8464">
        <v>36</v>
      </c>
      <c r="AO8464" s="47">
        <v>42566</v>
      </c>
      <c r="AP8464" t="s">
        <v>28</v>
      </c>
      <c r="AQ8464" t="s">
        <v>93</v>
      </c>
      <c r="AZ8464" s="47">
        <v>42537</v>
      </c>
      <c r="BA8464" t="s">
        <v>94</v>
      </c>
      <c r="BB8464">
        <v>16.93</v>
      </c>
      <c r="BC8464">
        <v>17.02</v>
      </c>
      <c r="BD8464">
        <v>36</v>
      </c>
      <c r="BE8464" s="47">
        <v>42566</v>
      </c>
      <c r="BF8464" t="s">
        <v>28</v>
      </c>
      <c r="BG8464" t="s">
        <v>93</v>
      </c>
    </row>
    <row r="8465" spans="20:59" x14ac:dyDescent="0.25">
      <c r="T8465" s="47">
        <v>42537</v>
      </c>
      <c r="U8465" t="s">
        <v>95</v>
      </c>
      <c r="V8465">
        <v>12.99</v>
      </c>
      <c r="W8465">
        <v>13.05</v>
      </c>
      <c r="X8465">
        <v>40</v>
      </c>
      <c r="Y8465" s="47">
        <v>42566</v>
      </c>
      <c r="Z8465" t="s">
        <v>28</v>
      </c>
      <c r="AA8465" t="s">
        <v>93</v>
      </c>
      <c r="AJ8465" s="47">
        <v>42537</v>
      </c>
      <c r="AK8465" t="s">
        <v>95</v>
      </c>
      <c r="AL8465">
        <v>5.32</v>
      </c>
      <c r="AM8465">
        <v>5.33</v>
      </c>
      <c r="AN8465">
        <v>40</v>
      </c>
      <c r="AO8465" s="47">
        <v>42566</v>
      </c>
      <c r="AP8465" t="s">
        <v>28</v>
      </c>
      <c r="AQ8465" t="s">
        <v>93</v>
      </c>
      <c r="AZ8465" s="47">
        <v>42537</v>
      </c>
      <c r="BA8465" t="s">
        <v>95</v>
      </c>
      <c r="BB8465">
        <v>12.99</v>
      </c>
      <c r="BC8465">
        <v>13.05</v>
      </c>
      <c r="BD8465">
        <v>40</v>
      </c>
      <c r="BE8465" s="47">
        <v>42566</v>
      </c>
      <c r="BF8465" t="s">
        <v>28</v>
      </c>
      <c r="BG8465" t="s">
        <v>93</v>
      </c>
    </row>
    <row r="8466" spans="20:59" x14ac:dyDescent="0.25">
      <c r="T8466" s="47">
        <v>42537</v>
      </c>
      <c r="U8466" t="s">
        <v>96</v>
      </c>
      <c r="V8466">
        <v>9.1999999999999993</v>
      </c>
      <c r="W8466">
        <v>9.25</v>
      </c>
      <c r="X8466">
        <v>44</v>
      </c>
      <c r="Y8466" s="47">
        <v>42566</v>
      </c>
      <c r="Z8466" t="s">
        <v>28</v>
      </c>
      <c r="AA8466" t="s">
        <v>93</v>
      </c>
      <c r="AJ8466" s="47">
        <v>42537</v>
      </c>
      <c r="AK8466" t="s">
        <v>96</v>
      </c>
      <c r="AL8466">
        <v>3.08</v>
      </c>
      <c r="AM8466">
        <v>3.1</v>
      </c>
      <c r="AN8466">
        <v>44</v>
      </c>
      <c r="AO8466" s="47">
        <v>42566</v>
      </c>
      <c r="AP8466" t="s">
        <v>28</v>
      </c>
      <c r="AQ8466" t="s">
        <v>93</v>
      </c>
      <c r="AZ8466" s="47">
        <v>42537</v>
      </c>
      <c r="BA8466" t="s">
        <v>96</v>
      </c>
      <c r="BB8466">
        <v>9.1999999999999993</v>
      </c>
      <c r="BC8466">
        <v>9.25</v>
      </c>
      <c r="BD8466">
        <v>44</v>
      </c>
      <c r="BE8466" s="47">
        <v>42566</v>
      </c>
      <c r="BF8466" t="s">
        <v>28</v>
      </c>
      <c r="BG8466" t="s">
        <v>93</v>
      </c>
    </row>
    <row r="8467" spans="20:59" x14ac:dyDescent="0.25">
      <c r="T8467" s="47">
        <v>42537</v>
      </c>
      <c r="U8467" t="s">
        <v>97</v>
      </c>
      <c r="V8467">
        <v>6.15</v>
      </c>
      <c r="W8467">
        <v>6.2</v>
      </c>
      <c r="X8467">
        <v>48</v>
      </c>
      <c r="Y8467" s="47">
        <v>42566</v>
      </c>
      <c r="Z8467" t="s">
        <v>28</v>
      </c>
      <c r="AA8467" t="s">
        <v>93</v>
      </c>
      <c r="AJ8467" s="47">
        <v>42537</v>
      </c>
      <c r="AK8467" t="s">
        <v>97</v>
      </c>
      <c r="AL8467">
        <v>1.51</v>
      </c>
      <c r="AM8467">
        <v>1.52</v>
      </c>
      <c r="AN8467">
        <v>48</v>
      </c>
      <c r="AO8467" s="47">
        <v>42566</v>
      </c>
      <c r="AP8467" t="s">
        <v>28</v>
      </c>
      <c r="AQ8467" t="s">
        <v>93</v>
      </c>
      <c r="AZ8467" s="47">
        <v>42537</v>
      </c>
      <c r="BA8467" t="s">
        <v>97</v>
      </c>
      <c r="BB8467">
        <v>6.15</v>
      </c>
      <c r="BC8467">
        <v>6.2</v>
      </c>
      <c r="BD8467">
        <v>48</v>
      </c>
      <c r="BE8467" s="47">
        <v>42566</v>
      </c>
      <c r="BF8467" t="s">
        <v>28</v>
      </c>
      <c r="BG8467" t="s">
        <v>93</v>
      </c>
    </row>
    <row r="8468" spans="20:59" x14ac:dyDescent="0.25">
      <c r="T8468" s="47">
        <v>42537</v>
      </c>
      <c r="U8468" t="s">
        <v>98</v>
      </c>
      <c r="V8468">
        <v>21.16</v>
      </c>
      <c r="W8468">
        <v>21.25</v>
      </c>
      <c r="X8468">
        <v>32</v>
      </c>
      <c r="Y8468" s="47">
        <v>42664</v>
      </c>
      <c r="Z8468" t="s">
        <v>28</v>
      </c>
      <c r="AA8468" t="s">
        <v>93</v>
      </c>
      <c r="AJ8468" s="47">
        <v>42537</v>
      </c>
      <c r="AK8468" t="s">
        <v>98</v>
      </c>
      <c r="AL8468">
        <v>13.78</v>
      </c>
      <c r="AM8468">
        <v>13.84</v>
      </c>
      <c r="AN8468">
        <v>32</v>
      </c>
      <c r="AO8468" s="47">
        <v>42664</v>
      </c>
      <c r="AP8468" t="s">
        <v>28</v>
      </c>
      <c r="AQ8468" t="s">
        <v>93</v>
      </c>
      <c r="AZ8468" s="47">
        <v>42537</v>
      </c>
      <c r="BA8468" t="s">
        <v>98</v>
      </c>
      <c r="BB8468">
        <v>21.16</v>
      </c>
      <c r="BC8468">
        <v>21.25</v>
      </c>
      <c r="BD8468">
        <v>32</v>
      </c>
      <c r="BE8468" s="47">
        <v>42664</v>
      </c>
      <c r="BF8468" t="s">
        <v>28</v>
      </c>
      <c r="BG8468" t="s">
        <v>93</v>
      </c>
    </row>
    <row r="8469" spans="20:59" x14ac:dyDescent="0.25">
      <c r="T8469" s="47">
        <v>42537</v>
      </c>
      <c r="U8469" t="s">
        <v>99</v>
      </c>
      <c r="V8469">
        <v>17.940000000000001</v>
      </c>
      <c r="W8469">
        <v>18.04</v>
      </c>
      <c r="X8469">
        <v>36</v>
      </c>
      <c r="Y8469" s="47">
        <v>42664</v>
      </c>
      <c r="Z8469" t="s">
        <v>28</v>
      </c>
      <c r="AA8469" t="s">
        <v>93</v>
      </c>
      <c r="AJ8469" s="47">
        <v>42537</v>
      </c>
      <c r="AK8469" t="s">
        <v>99</v>
      </c>
      <c r="AL8469">
        <v>10.53</v>
      </c>
      <c r="AM8469">
        <v>10.61</v>
      </c>
      <c r="AN8469">
        <v>36</v>
      </c>
      <c r="AO8469" s="47">
        <v>42664</v>
      </c>
      <c r="AP8469" t="s">
        <v>28</v>
      </c>
      <c r="AQ8469" t="s">
        <v>93</v>
      </c>
      <c r="AZ8469" s="47">
        <v>42537</v>
      </c>
      <c r="BA8469" t="s">
        <v>99</v>
      </c>
      <c r="BB8469">
        <v>17.940000000000001</v>
      </c>
      <c r="BC8469">
        <v>18.04</v>
      </c>
      <c r="BD8469">
        <v>36</v>
      </c>
      <c r="BE8469" s="47">
        <v>42664</v>
      </c>
      <c r="BF8469" t="s">
        <v>28</v>
      </c>
      <c r="BG8469" t="s">
        <v>93</v>
      </c>
    </row>
    <row r="8470" spans="20:59" x14ac:dyDescent="0.25">
      <c r="T8470" s="47">
        <v>42537</v>
      </c>
      <c r="U8470" t="s">
        <v>100</v>
      </c>
      <c r="V8470">
        <v>14.55</v>
      </c>
      <c r="W8470">
        <v>14.64</v>
      </c>
      <c r="X8470">
        <v>40</v>
      </c>
      <c r="Y8470" s="47">
        <v>42664</v>
      </c>
      <c r="Z8470" t="s">
        <v>28</v>
      </c>
      <c r="AA8470" t="s">
        <v>93</v>
      </c>
      <c r="AJ8470" s="47">
        <v>42537</v>
      </c>
      <c r="AK8470" t="s">
        <v>100</v>
      </c>
      <c r="AL8470">
        <v>8.14</v>
      </c>
      <c r="AM8470">
        <v>8.17</v>
      </c>
      <c r="AN8470">
        <v>40</v>
      </c>
      <c r="AO8470" s="47">
        <v>42664</v>
      </c>
      <c r="AP8470" t="s">
        <v>28</v>
      </c>
      <c r="AQ8470" t="s">
        <v>93</v>
      </c>
      <c r="AZ8470" s="47">
        <v>42537</v>
      </c>
      <c r="BA8470" t="s">
        <v>100</v>
      </c>
      <c r="BB8470">
        <v>14.55</v>
      </c>
      <c r="BC8470">
        <v>14.64</v>
      </c>
      <c r="BD8470">
        <v>40</v>
      </c>
      <c r="BE8470" s="47">
        <v>42664</v>
      </c>
      <c r="BF8470" t="s">
        <v>28</v>
      </c>
      <c r="BG8470" t="s">
        <v>93</v>
      </c>
    </row>
    <row r="8471" spans="20:59" x14ac:dyDescent="0.25">
      <c r="T8471" s="47">
        <v>42537</v>
      </c>
      <c r="U8471" t="s">
        <v>101</v>
      </c>
      <c r="V8471">
        <v>11.76</v>
      </c>
      <c r="W8471">
        <v>11.78</v>
      </c>
      <c r="X8471">
        <v>44</v>
      </c>
      <c r="Y8471" s="47">
        <v>42664</v>
      </c>
      <c r="Z8471" t="s">
        <v>28</v>
      </c>
      <c r="AA8471" t="s">
        <v>93</v>
      </c>
      <c r="AJ8471" s="47">
        <v>42537</v>
      </c>
      <c r="AK8471" t="s">
        <v>101</v>
      </c>
      <c r="AL8471">
        <v>6.28</v>
      </c>
      <c r="AM8471">
        <v>6.31</v>
      </c>
      <c r="AN8471">
        <v>44</v>
      </c>
      <c r="AO8471" s="47">
        <v>42664</v>
      </c>
      <c r="AP8471" t="s">
        <v>28</v>
      </c>
      <c r="AQ8471" t="s">
        <v>93</v>
      </c>
      <c r="AZ8471" s="47">
        <v>42537</v>
      </c>
      <c r="BA8471" t="s">
        <v>101</v>
      </c>
      <c r="BB8471">
        <v>11.76</v>
      </c>
      <c r="BC8471">
        <v>11.78</v>
      </c>
      <c r="BD8471">
        <v>44</v>
      </c>
      <c r="BE8471" s="47">
        <v>42664</v>
      </c>
      <c r="BF8471" t="s">
        <v>28</v>
      </c>
      <c r="BG8471" t="s">
        <v>93</v>
      </c>
    </row>
    <row r="8472" spans="20:59" x14ac:dyDescent="0.25">
      <c r="T8472" s="47">
        <v>42537</v>
      </c>
      <c r="U8472" t="s">
        <v>102</v>
      </c>
      <c r="V8472">
        <v>9.68</v>
      </c>
      <c r="W8472">
        <v>9.76</v>
      </c>
      <c r="X8472">
        <v>48</v>
      </c>
      <c r="Y8472" s="47">
        <v>42664</v>
      </c>
      <c r="Z8472" t="s">
        <v>28</v>
      </c>
      <c r="AA8472" t="s">
        <v>93</v>
      </c>
      <c r="AJ8472" s="47">
        <v>42537</v>
      </c>
      <c r="AK8472" t="s">
        <v>102</v>
      </c>
      <c r="AL8472">
        <v>4.7</v>
      </c>
      <c r="AM8472">
        <v>4.72</v>
      </c>
      <c r="AN8472">
        <v>48</v>
      </c>
      <c r="AO8472" s="47">
        <v>42664</v>
      </c>
      <c r="AP8472" t="s">
        <v>28</v>
      </c>
      <c r="AQ8472" t="s">
        <v>93</v>
      </c>
      <c r="AZ8472" s="47">
        <v>42537</v>
      </c>
      <c r="BA8472" t="s">
        <v>102</v>
      </c>
      <c r="BB8472">
        <v>9.68</v>
      </c>
      <c r="BC8472">
        <v>9.76</v>
      </c>
      <c r="BD8472">
        <v>48</v>
      </c>
      <c r="BE8472" s="47">
        <v>42664</v>
      </c>
      <c r="BF8472" t="s">
        <v>28</v>
      </c>
      <c r="BG8472" t="s">
        <v>93</v>
      </c>
    </row>
    <row r="8473" spans="20:59" x14ac:dyDescent="0.25">
      <c r="T8473" s="47">
        <v>42537</v>
      </c>
      <c r="U8473" t="s">
        <v>103</v>
      </c>
      <c r="V8473">
        <v>0</v>
      </c>
      <c r="W8473">
        <v>0</v>
      </c>
      <c r="X8473">
        <v>32</v>
      </c>
      <c r="Y8473" s="47">
        <v>42566</v>
      </c>
      <c r="Z8473" t="s">
        <v>40</v>
      </c>
      <c r="AA8473" t="s">
        <v>93</v>
      </c>
      <c r="AJ8473" s="47">
        <v>42537</v>
      </c>
      <c r="AK8473" t="s">
        <v>103</v>
      </c>
      <c r="AL8473">
        <v>0.05</v>
      </c>
      <c r="AM8473">
        <v>0.05</v>
      </c>
      <c r="AN8473">
        <v>32</v>
      </c>
      <c r="AO8473" s="47">
        <v>42566</v>
      </c>
      <c r="AP8473" t="s">
        <v>40</v>
      </c>
      <c r="AQ8473" t="s">
        <v>93</v>
      </c>
      <c r="AZ8473" s="47">
        <v>42537</v>
      </c>
      <c r="BA8473" t="s">
        <v>103</v>
      </c>
      <c r="BB8473">
        <v>0</v>
      </c>
      <c r="BC8473">
        <v>0</v>
      </c>
      <c r="BD8473">
        <v>32</v>
      </c>
      <c r="BE8473" s="47">
        <v>42566</v>
      </c>
      <c r="BF8473" t="s">
        <v>40</v>
      </c>
      <c r="BG8473" t="s">
        <v>93</v>
      </c>
    </row>
    <row r="8474" spans="20:59" x14ac:dyDescent="0.25">
      <c r="T8474" s="47">
        <v>42537</v>
      </c>
      <c r="U8474" t="s">
        <v>104</v>
      </c>
      <c r="V8474">
        <v>0.02</v>
      </c>
      <c r="W8474">
        <v>0.02</v>
      </c>
      <c r="X8474">
        <v>36</v>
      </c>
      <c r="Y8474" s="47">
        <v>42566</v>
      </c>
      <c r="Z8474" t="s">
        <v>40</v>
      </c>
      <c r="AA8474" t="s">
        <v>93</v>
      </c>
      <c r="AJ8474" s="47">
        <v>42537</v>
      </c>
      <c r="AK8474" t="s">
        <v>104</v>
      </c>
      <c r="AL8474">
        <v>0.32</v>
      </c>
      <c r="AM8474">
        <v>0.32</v>
      </c>
      <c r="AN8474">
        <v>36</v>
      </c>
      <c r="AO8474" s="47">
        <v>42566</v>
      </c>
      <c r="AP8474" t="s">
        <v>40</v>
      </c>
      <c r="AQ8474" t="s">
        <v>93</v>
      </c>
      <c r="AZ8474" s="47">
        <v>42537</v>
      </c>
      <c r="BA8474" t="s">
        <v>104</v>
      </c>
      <c r="BB8474">
        <v>0.02</v>
      </c>
      <c r="BC8474">
        <v>0.02</v>
      </c>
      <c r="BD8474">
        <v>36</v>
      </c>
      <c r="BE8474" s="47">
        <v>42566</v>
      </c>
      <c r="BF8474" t="s">
        <v>40</v>
      </c>
      <c r="BG8474" t="s">
        <v>93</v>
      </c>
    </row>
    <row r="8475" spans="20:59" x14ac:dyDescent="0.25">
      <c r="T8475" s="47">
        <v>42537</v>
      </c>
      <c r="U8475" t="s">
        <v>105</v>
      </c>
      <c r="V8475">
        <v>0.14000000000000001</v>
      </c>
      <c r="W8475">
        <v>0.14000000000000001</v>
      </c>
      <c r="X8475">
        <v>40</v>
      </c>
      <c r="Y8475" s="47">
        <v>42566</v>
      </c>
      <c r="Z8475" t="s">
        <v>40</v>
      </c>
      <c r="AA8475" t="s">
        <v>93</v>
      </c>
      <c r="AJ8475" s="47">
        <v>42537</v>
      </c>
      <c r="AK8475" t="s">
        <v>105</v>
      </c>
      <c r="AL8475">
        <v>1.1299999999999999</v>
      </c>
      <c r="AM8475">
        <v>1.1299999999999999</v>
      </c>
      <c r="AN8475">
        <v>40</v>
      </c>
      <c r="AO8475" s="47">
        <v>42566</v>
      </c>
      <c r="AP8475" t="s">
        <v>40</v>
      </c>
      <c r="AQ8475" t="s">
        <v>93</v>
      </c>
      <c r="AZ8475" s="47">
        <v>42537</v>
      </c>
      <c r="BA8475" t="s">
        <v>105</v>
      </c>
      <c r="BB8475">
        <v>0.14000000000000001</v>
      </c>
      <c r="BC8475">
        <v>0.14000000000000001</v>
      </c>
      <c r="BD8475">
        <v>40</v>
      </c>
      <c r="BE8475" s="47">
        <v>42566</v>
      </c>
      <c r="BF8475" t="s">
        <v>40</v>
      </c>
      <c r="BG8475" t="s">
        <v>93</v>
      </c>
    </row>
    <row r="8476" spans="20:59" x14ac:dyDescent="0.25">
      <c r="T8476" s="47">
        <v>42537</v>
      </c>
      <c r="U8476" t="s">
        <v>106</v>
      </c>
      <c r="V8476">
        <v>0.55000000000000004</v>
      </c>
      <c r="W8476">
        <v>0.55000000000000004</v>
      </c>
      <c r="X8476">
        <v>44</v>
      </c>
      <c r="Y8476" s="47">
        <v>42566</v>
      </c>
      <c r="Z8476" t="s">
        <v>40</v>
      </c>
      <c r="AA8476" t="s">
        <v>93</v>
      </c>
      <c r="AJ8476" s="47">
        <v>42537</v>
      </c>
      <c r="AK8476" t="s">
        <v>106</v>
      </c>
      <c r="AL8476">
        <v>2.73</v>
      </c>
      <c r="AM8476">
        <v>2.76</v>
      </c>
      <c r="AN8476">
        <v>44</v>
      </c>
      <c r="AO8476" s="47">
        <v>42566</v>
      </c>
      <c r="AP8476" t="s">
        <v>40</v>
      </c>
      <c r="AQ8476" t="s">
        <v>93</v>
      </c>
      <c r="AZ8476" s="47">
        <v>42537</v>
      </c>
      <c r="BA8476" t="s">
        <v>106</v>
      </c>
      <c r="BB8476">
        <v>0.55000000000000004</v>
      </c>
      <c r="BC8476">
        <v>0.55000000000000004</v>
      </c>
      <c r="BD8476">
        <v>44</v>
      </c>
      <c r="BE8476" s="47">
        <v>42566</v>
      </c>
      <c r="BF8476" t="s">
        <v>40</v>
      </c>
      <c r="BG8476" t="s">
        <v>93</v>
      </c>
    </row>
    <row r="8477" spans="20:59" x14ac:dyDescent="0.25">
      <c r="T8477" s="47">
        <v>42537</v>
      </c>
      <c r="U8477" t="s">
        <v>107</v>
      </c>
      <c r="V8477">
        <v>1.43</v>
      </c>
      <c r="W8477">
        <v>1.44</v>
      </c>
      <c r="X8477">
        <v>48</v>
      </c>
      <c r="Y8477" s="47">
        <v>42566</v>
      </c>
      <c r="Z8477" t="s">
        <v>40</v>
      </c>
      <c r="AA8477" t="s">
        <v>93</v>
      </c>
      <c r="AJ8477" s="47">
        <v>42537</v>
      </c>
      <c r="AK8477" t="s">
        <v>107</v>
      </c>
      <c r="AL8477">
        <v>5.18</v>
      </c>
      <c r="AM8477">
        <v>5.22</v>
      </c>
      <c r="AN8477">
        <v>48</v>
      </c>
      <c r="AO8477" s="47">
        <v>42566</v>
      </c>
      <c r="AP8477" t="s">
        <v>40</v>
      </c>
      <c r="AQ8477" t="s">
        <v>93</v>
      </c>
      <c r="AZ8477" s="47">
        <v>42537</v>
      </c>
      <c r="BA8477" t="s">
        <v>107</v>
      </c>
      <c r="BB8477">
        <v>1.43</v>
      </c>
      <c r="BC8477">
        <v>1.44</v>
      </c>
      <c r="BD8477">
        <v>48</v>
      </c>
      <c r="BE8477" s="47">
        <v>42566</v>
      </c>
      <c r="BF8477" t="s">
        <v>40</v>
      </c>
      <c r="BG8477" t="s">
        <v>93</v>
      </c>
    </row>
    <row r="8478" spans="20:59" x14ac:dyDescent="0.25">
      <c r="T8478" s="47">
        <v>42537</v>
      </c>
      <c r="U8478" t="s">
        <v>108</v>
      </c>
      <c r="V8478">
        <v>0.43</v>
      </c>
      <c r="W8478">
        <v>0.44</v>
      </c>
      <c r="X8478">
        <v>32</v>
      </c>
      <c r="Y8478" s="47">
        <v>42664</v>
      </c>
      <c r="Z8478" t="s">
        <v>40</v>
      </c>
      <c r="AA8478" t="s">
        <v>93</v>
      </c>
      <c r="AJ8478" s="47">
        <v>42537</v>
      </c>
      <c r="AK8478" t="s">
        <v>108</v>
      </c>
      <c r="AL8478">
        <v>1.1399999999999999</v>
      </c>
      <c r="AM8478">
        <v>1.1499999999999999</v>
      </c>
      <c r="AN8478">
        <v>32</v>
      </c>
      <c r="AO8478" s="47">
        <v>42664</v>
      </c>
      <c r="AP8478" t="s">
        <v>40</v>
      </c>
      <c r="AQ8478" t="s">
        <v>93</v>
      </c>
      <c r="AZ8478" s="47">
        <v>42537</v>
      </c>
      <c r="BA8478" t="s">
        <v>108</v>
      </c>
      <c r="BB8478">
        <v>0.43</v>
      </c>
      <c r="BC8478">
        <v>0.44</v>
      </c>
      <c r="BD8478">
        <v>32</v>
      </c>
      <c r="BE8478" s="47">
        <v>42664</v>
      </c>
      <c r="BF8478" t="s">
        <v>40</v>
      </c>
      <c r="BG8478" t="s">
        <v>93</v>
      </c>
    </row>
    <row r="8479" spans="20:59" x14ac:dyDescent="0.25">
      <c r="T8479" s="47">
        <v>42537</v>
      </c>
      <c r="U8479" t="s">
        <v>109</v>
      </c>
      <c r="V8479">
        <v>0.97</v>
      </c>
      <c r="W8479">
        <v>0.97</v>
      </c>
      <c r="X8479">
        <v>36</v>
      </c>
      <c r="Y8479" s="47">
        <v>42664</v>
      </c>
      <c r="Z8479" t="s">
        <v>40</v>
      </c>
      <c r="AA8479" t="s">
        <v>93</v>
      </c>
      <c r="AJ8479" s="47">
        <v>42537</v>
      </c>
      <c r="AK8479" t="s">
        <v>109</v>
      </c>
      <c r="AL8479">
        <v>2.17</v>
      </c>
      <c r="AM8479">
        <v>2.1800000000000002</v>
      </c>
      <c r="AN8479">
        <v>36</v>
      </c>
      <c r="AO8479" s="47">
        <v>42664</v>
      </c>
      <c r="AP8479" t="s">
        <v>40</v>
      </c>
      <c r="AQ8479" t="s">
        <v>93</v>
      </c>
      <c r="AZ8479" s="47">
        <v>42537</v>
      </c>
      <c r="BA8479" t="s">
        <v>109</v>
      </c>
      <c r="BB8479">
        <v>0.97</v>
      </c>
      <c r="BC8479">
        <v>0.97</v>
      </c>
      <c r="BD8479">
        <v>36</v>
      </c>
      <c r="BE8479" s="47">
        <v>42664</v>
      </c>
      <c r="BF8479" t="s">
        <v>40</v>
      </c>
      <c r="BG8479" t="s">
        <v>93</v>
      </c>
    </row>
    <row r="8480" spans="20:59" x14ac:dyDescent="0.25">
      <c r="T8480" s="47">
        <v>42537</v>
      </c>
      <c r="U8480" t="s">
        <v>110</v>
      </c>
      <c r="V8480">
        <v>1.8</v>
      </c>
      <c r="W8480">
        <v>1.81</v>
      </c>
      <c r="X8480">
        <v>40</v>
      </c>
      <c r="Y8480" s="47">
        <v>42664</v>
      </c>
      <c r="Z8480" t="s">
        <v>40</v>
      </c>
      <c r="AA8480" t="s">
        <v>93</v>
      </c>
      <c r="AJ8480" s="47">
        <v>42537</v>
      </c>
      <c r="AK8480" t="s">
        <v>110</v>
      </c>
      <c r="AL8480">
        <v>3.78</v>
      </c>
      <c r="AM8480">
        <v>3.8</v>
      </c>
      <c r="AN8480">
        <v>40</v>
      </c>
      <c r="AO8480" s="47">
        <v>42664</v>
      </c>
      <c r="AP8480" t="s">
        <v>40</v>
      </c>
      <c r="AQ8480" t="s">
        <v>93</v>
      </c>
      <c r="AZ8480" s="47">
        <v>42537</v>
      </c>
      <c r="BA8480" t="s">
        <v>110</v>
      </c>
      <c r="BB8480">
        <v>1.8</v>
      </c>
      <c r="BC8480">
        <v>1.81</v>
      </c>
      <c r="BD8480">
        <v>40</v>
      </c>
      <c r="BE8480" s="47">
        <v>42664</v>
      </c>
      <c r="BF8480" t="s">
        <v>40</v>
      </c>
      <c r="BG8480" t="s">
        <v>93</v>
      </c>
    </row>
    <row r="8481" spans="20:59" x14ac:dyDescent="0.25">
      <c r="T8481" s="47">
        <v>42537</v>
      </c>
      <c r="U8481" t="s">
        <v>111</v>
      </c>
      <c r="V8481">
        <v>3.05</v>
      </c>
      <c r="W8481">
        <v>3.06</v>
      </c>
      <c r="X8481">
        <v>44</v>
      </c>
      <c r="Y8481" s="47">
        <v>42664</v>
      </c>
      <c r="Z8481" t="s">
        <v>40</v>
      </c>
      <c r="AA8481" t="s">
        <v>93</v>
      </c>
      <c r="AJ8481" s="47">
        <v>42537</v>
      </c>
      <c r="AK8481" t="s">
        <v>111</v>
      </c>
      <c r="AL8481">
        <v>5.65</v>
      </c>
      <c r="AM8481">
        <v>5.68</v>
      </c>
      <c r="AN8481">
        <v>44</v>
      </c>
      <c r="AO8481" s="47">
        <v>42664</v>
      </c>
      <c r="AP8481" t="s">
        <v>40</v>
      </c>
      <c r="AQ8481" t="s">
        <v>93</v>
      </c>
      <c r="AZ8481" s="47">
        <v>42537</v>
      </c>
      <c r="BA8481" t="s">
        <v>111</v>
      </c>
      <c r="BB8481">
        <v>3.05</v>
      </c>
      <c r="BC8481">
        <v>3.06</v>
      </c>
      <c r="BD8481">
        <v>44</v>
      </c>
      <c r="BE8481" s="47">
        <v>42664</v>
      </c>
      <c r="BF8481" t="s">
        <v>40</v>
      </c>
      <c r="BG8481" t="s">
        <v>93</v>
      </c>
    </row>
    <row r="8482" spans="20:59" x14ac:dyDescent="0.25">
      <c r="T8482" s="47">
        <v>42537</v>
      </c>
      <c r="U8482" t="s">
        <v>112</v>
      </c>
      <c r="V8482">
        <v>4.72</v>
      </c>
      <c r="W8482">
        <v>4.7300000000000004</v>
      </c>
      <c r="X8482">
        <v>48</v>
      </c>
      <c r="Y8482" s="47">
        <v>42664</v>
      </c>
      <c r="Z8482" t="s">
        <v>40</v>
      </c>
      <c r="AA8482" t="s">
        <v>93</v>
      </c>
      <c r="AJ8482" s="47">
        <v>42537</v>
      </c>
      <c r="AK8482" t="s">
        <v>112</v>
      </c>
      <c r="AL8482">
        <v>8.24</v>
      </c>
      <c r="AM8482">
        <v>8.25</v>
      </c>
      <c r="AN8482">
        <v>48</v>
      </c>
      <c r="AO8482" s="47">
        <v>42664</v>
      </c>
      <c r="AP8482" t="s">
        <v>40</v>
      </c>
      <c r="AQ8482" t="s">
        <v>93</v>
      </c>
      <c r="AZ8482" s="47">
        <v>42537</v>
      </c>
      <c r="BA8482" t="s">
        <v>112</v>
      </c>
      <c r="BB8482">
        <v>4.72</v>
      </c>
      <c r="BC8482">
        <v>4.7300000000000004</v>
      </c>
      <c r="BD8482">
        <v>48</v>
      </c>
      <c r="BE8482" s="47">
        <v>42664</v>
      </c>
      <c r="BF8482" t="s">
        <v>40</v>
      </c>
      <c r="BG8482" t="s">
        <v>93</v>
      </c>
    </row>
    <row r="8483" spans="20:59" x14ac:dyDescent="0.25">
      <c r="T8483" s="47">
        <v>42537</v>
      </c>
      <c r="U8483" t="s">
        <v>113</v>
      </c>
      <c r="V8483">
        <v>47.15</v>
      </c>
      <c r="W8483">
        <v>47.35</v>
      </c>
      <c r="X8483">
        <v>118</v>
      </c>
      <c r="Y8483" s="47">
        <v>42566</v>
      </c>
      <c r="Z8483" t="s">
        <v>28</v>
      </c>
      <c r="AA8483" t="s">
        <v>114</v>
      </c>
      <c r="AJ8483" s="47">
        <v>42537</v>
      </c>
      <c r="AK8483" t="s">
        <v>113</v>
      </c>
      <c r="AL8483">
        <v>36.47</v>
      </c>
      <c r="AM8483">
        <v>36.700000000000003</v>
      </c>
      <c r="AN8483">
        <v>118</v>
      </c>
      <c r="AO8483" s="47">
        <v>42566</v>
      </c>
      <c r="AP8483" t="s">
        <v>28</v>
      </c>
      <c r="AQ8483" t="s">
        <v>114</v>
      </c>
      <c r="AZ8483" s="47">
        <v>42537</v>
      </c>
      <c r="BA8483" t="s">
        <v>113</v>
      </c>
      <c r="BB8483">
        <v>47.15</v>
      </c>
      <c r="BC8483">
        <v>47.35</v>
      </c>
      <c r="BD8483">
        <v>118</v>
      </c>
      <c r="BE8483" s="47">
        <v>42566</v>
      </c>
      <c r="BF8483" t="s">
        <v>28</v>
      </c>
      <c r="BG8483" t="s">
        <v>114</v>
      </c>
    </row>
    <row r="8484" spans="20:59" x14ac:dyDescent="0.25">
      <c r="T8484" s="47">
        <v>42537</v>
      </c>
      <c r="U8484" t="s">
        <v>115</v>
      </c>
      <c r="V8484">
        <v>27.58</v>
      </c>
      <c r="W8484">
        <v>27.76</v>
      </c>
      <c r="X8484">
        <v>138</v>
      </c>
      <c r="Y8484" s="47">
        <v>42566</v>
      </c>
      <c r="Z8484" t="s">
        <v>28</v>
      </c>
      <c r="AA8484" t="s">
        <v>114</v>
      </c>
      <c r="AJ8484" s="47">
        <v>42537</v>
      </c>
      <c r="AK8484" t="s">
        <v>115</v>
      </c>
      <c r="AL8484">
        <v>16.5</v>
      </c>
      <c r="AM8484">
        <v>16.600000000000001</v>
      </c>
      <c r="AN8484">
        <v>138</v>
      </c>
      <c r="AO8484" s="47">
        <v>42566</v>
      </c>
      <c r="AP8484" t="s">
        <v>28</v>
      </c>
      <c r="AQ8484" t="s">
        <v>114</v>
      </c>
      <c r="AZ8484" s="47">
        <v>42537</v>
      </c>
      <c r="BA8484" t="s">
        <v>115</v>
      </c>
      <c r="BB8484">
        <v>27.58</v>
      </c>
      <c r="BC8484">
        <v>27.76</v>
      </c>
      <c r="BD8484">
        <v>138</v>
      </c>
      <c r="BE8484" s="47">
        <v>42566</v>
      </c>
      <c r="BF8484" t="s">
        <v>28</v>
      </c>
      <c r="BG8484" t="s">
        <v>114</v>
      </c>
    </row>
    <row r="8485" spans="20:59" x14ac:dyDescent="0.25">
      <c r="T8485" s="47">
        <v>42537</v>
      </c>
      <c r="U8485" t="s">
        <v>116</v>
      </c>
      <c r="V8485">
        <v>8.94</v>
      </c>
      <c r="W8485">
        <v>8.99</v>
      </c>
      <c r="X8485">
        <v>158</v>
      </c>
      <c r="Y8485" s="47">
        <v>42566</v>
      </c>
      <c r="Z8485" t="s">
        <v>28</v>
      </c>
      <c r="AA8485" t="s">
        <v>114</v>
      </c>
      <c r="AJ8485" s="47">
        <v>42537</v>
      </c>
      <c r="AK8485" t="s">
        <v>116</v>
      </c>
      <c r="AL8485">
        <v>1.85</v>
      </c>
      <c r="AM8485">
        <v>1.86</v>
      </c>
      <c r="AN8485">
        <v>158</v>
      </c>
      <c r="AO8485" s="47">
        <v>42566</v>
      </c>
      <c r="AP8485" t="s">
        <v>28</v>
      </c>
      <c r="AQ8485" t="s">
        <v>114</v>
      </c>
      <c r="AZ8485" s="47">
        <v>42537</v>
      </c>
      <c r="BA8485" t="s">
        <v>116</v>
      </c>
      <c r="BB8485">
        <v>8.94</v>
      </c>
      <c r="BC8485">
        <v>8.99</v>
      </c>
      <c r="BD8485">
        <v>158</v>
      </c>
      <c r="BE8485" s="47">
        <v>42566</v>
      </c>
      <c r="BF8485" t="s">
        <v>28</v>
      </c>
      <c r="BG8485" t="s">
        <v>114</v>
      </c>
    </row>
    <row r="8486" spans="20:59" x14ac:dyDescent="0.25">
      <c r="T8486" s="47">
        <v>42537</v>
      </c>
      <c r="U8486" t="s">
        <v>117</v>
      </c>
      <c r="V8486">
        <v>0.47</v>
      </c>
      <c r="W8486">
        <v>0.47</v>
      </c>
      <c r="X8486">
        <v>178</v>
      </c>
      <c r="Y8486" s="47">
        <v>42566</v>
      </c>
      <c r="Z8486" t="s">
        <v>28</v>
      </c>
      <c r="AA8486" t="s">
        <v>114</v>
      </c>
      <c r="AJ8486" s="47">
        <v>42537</v>
      </c>
      <c r="AK8486" t="s">
        <v>117</v>
      </c>
      <c r="AL8486">
        <v>0.01</v>
      </c>
      <c r="AM8486">
        <v>0.01</v>
      </c>
      <c r="AN8486">
        <v>178</v>
      </c>
      <c r="AO8486" s="47">
        <v>42566</v>
      </c>
      <c r="AP8486" t="s">
        <v>28</v>
      </c>
      <c r="AQ8486" t="s">
        <v>114</v>
      </c>
      <c r="AZ8486" s="47">
        <v>42537</v>
      </c>
      <c r="BA8486" t="s">
        <v>117</v>
      </c>
      <c r="BB8486">
        <v>0.47</v>
      </c>
      <c r="BC8486">
        <v>0.47</v>
      </c>
      <c r="BD8486">
        <v>178</v>
      </c>
      <c r="BE8486" s="47">
        <v>42566</v>
      </c>
      <c r="BF8486" t="s">
        <v>28</v>
      </c>
      <c r="BG8486" t="s">
        <v>114</v>
      </c>
    </row>
    <row r="8487" spans="20:59" x14ac:dyDescent="0.25">
      <c r="T8487" s="47">
        <v>42537</v>
      </c>
      <c r="U8487" t="s">
        <v>118</v>
      </c>
      <c r="V8487">
        <v>0</v>
      </c>
      <c r="W8487">
        <v>0</v>
      </c>
      <c r="X8487">
        <v>198</v>
      </c>
      <c r="Y8487" s="47">
        <v>42566</v>
      </c>
      <c r="Z8487" t="s">
        <v>28</v>
      </c>
      <c r="AA8487" t="s">
        <v>114</v>
      </c>
      <c r="AJ8487" s="47">
        <v>42537</v>
      </c>
      <c r="AK8487" t="s">
        <v>118</v>
      </c>
      <c r="AL8487">
        <v>0</v>
      </c>
      <c r="AM8487">
        <v>0</v>
      </c>
      <c r="AN8487">
        <v>198</v>
      </c>
      <c r="AO8487" s="47">
        <v>42566</v>
      </c>
      <c r="AP8487" t="s">
        <v>28</v>
      </c>
      <c r="AQ8487" t="s">
        <v>114</v>
      </c>
      <c r="AZ8487" s="47">
        <v>42537</v>
      </c>
      <c r="BA8487" t="s">
        <v>118</v>
      </c>
      <c r="BB8487">
        <v>0</v>
      </c>
      <c r="BC8487">
        <v>0</v>
      </c>
      <c r="BD8487">
        <v>198</v>
      </c>
      <c r="BE8487" s="47">
        <v>42566</v>
      </c>
      <c r="BF8487" t="s">
        <v>28</v>
      </c>
      <c r="BG8487" t="s">
        <v>114</v>
      </c>
    </row>
    <row r="8488" spans="20:59" x14ac:dyDescent="0.25">
      <c r="T8488" s="47">
        <v>42537</v>
      </c>
      <c r="U8488" t="s">
        <v>119</v>
      </c>
      <c r="V8488">
        <v>49.23</v>
      </c>
      <c r="W8488">
        <v>49.35</v>
      </c>
      <c r="X8488">
        <v>118</v>
      </c>
      <c r="Y8488" s="47">
        <v>42664</v>
      </c>
      <c r="Z8488" t="s">
        <v>28</v>
      </c>
      <c r="AA8488" t="s">
        <v>114</v>
      </c>
      <c r="AJ8488" s="47">
        <v>42537</v>
      </c>
      <c r="AK8488" t="s">
        <v>119</v>
      </c>
      <c r="AL8488">
        <v>37.200000000000003</v>
      </c>
      <c r="AM8488">
        <v>37.369999999999997</v>
      </c>
      <c r="AN8488">
        <v>118</v>
      </c>
      <c r="AO8488" s="47">
        <v>42664</v>
      </c>
      <c r="AP8488" t="s">
        <v>28</v>
      </c>
      <c r="AQ8488" t="s">
        <v>114</v>
      </c>
      <c r="AZ8488" s="47">
        <v>42537</v>
      </c>
      <c r="BA8488" t="s">
        <v>119</v>
      </c>
      <c r="BB8488">
        <v>49.23</v>
      </c>
      <c r="BC8488">
        <v>49.35</v>
      </c>
      <c r="BD8488">
        <v>118</v>
      </c>
      <c r="BE8488" s="47">
        <v>42664</v>
      </c>
      <c r="BF8488" t="s">
        <v>28</v>
      </c>
      <c r="BG8488" t="s">
        <v>114</v>
      </c>
    </row>
    <row r="8489" spans="20:59" x14ac:dyDescent="0.25">
      <c r="T8489" s="47">
        <v>42537</v>
      </c>
      <c r="U8489" t="s">
        <v>120</v>
      </c>
      <c r="V8489">
        <v>28.91</v>
      </c>
      <c r="W8489">
        <v>28.99</v>
      </c>
      <c r="X8489">
        <v>138</v>
      </c>
      <c r="Y8489" s="47">
        <v>42664</v>
      </c>
      <c r="Z8489" t="s">
        <v>28</v>
      </c>
      <c r="AA8489" t="s">
        <v>114</v>
      </c>
      <c r="AJ8489" s="47">
        <v>42537</v>
      </c>
      <c r="AK8489" t="s">
        <v>120</v>
      </c>
      <c r="AL8489">
        <v>18.47</v>
      </c>
      <c r="AM8489">
        <v>18.57</v>
      </c>
      <c r="AN8489">
        <v>138</v>
      </c>
      <c r="AO8489" s="47">
        <v>42664</v>
      </c>
      <c r="AP8489" t="s">
        <v>28</v>
      </c>
      <c r="AQ8489" t="s">
        <v>114</v>
      </c>
      <c r="AZ8489" s="47">
        <v>42537</v>
      </c>
      <c r="BA8489" t="s">
        <v>120</v>
      </c>
      <c r="BB8489">
        <v>28.91</v>
      </c>
      <c r="BC8489">
        <v>28.99</v>
      </c>
      <c r="BD8489">
        <v>138</v>
      </c>
      <c r="BE8489" s="47">
        <v>42664</v>
      </c>
      <c r="BF8489" t="s">
        <v>28</v>
      </c>
      <c r="BG8489" t="s">
        <v>114</v>
      </c>
    </row>
    <row r="8490" spans="20:59" x14ac:dyDescent="0.25">
      <c r="T8490" s="47">
        <v>42537</v>
      </c>
      <c r="U8490" t="s">
        <v>121</v>
      </c>
      <c r="V8490">
        <v>12.66</v>
      </c>
      <c r="W8490">
        <v>12.73</v>
      </c>
      <c r="X8490">
        <v>158</v>
      </c>
      <c r="Y8490" s="47">
        <v>42664</v>
      </c>
      <c r="Z8490" t="s">
        <v>28</v>
      </c>
      <c r="AA8490" t="s">
        <v>114</v>
      </c>
      <c r="AJ8490" s="47">
        <v>42537</v>
      </c>
      <c r="AK8490" t="s">
        <v>121</v>
      </c>
      <c r="AL8490">
        <v>5.85</v>
      </c>
      <c r="AM8490">
        <v>5.87</v>
      </c>
      <c r="AN8490">
        <v>158</v>
      </c>
      <c r="AO8490" s="47">
        <v>42664</v>
      </c>
      <c r="AP8490" t="s">
        <v>28</v>
      </c>
      <c r="AQ8490" t="s">
        <v>114</v>
      </c>
      <c r="AZ8490" s="47">
        <v>42537</v>
      </c>
      <c r="BA8490" t="s">
        <v>121</v>
      </c>
      <c r="BB8490">
        <v>12.66</v>
      </c>
      <c r="BC8490">
        <v>12.73</v>
      </c>
      <c r="BD8490">
        <v>158</v>
      </c>
      <c r="BE8490" s="47">
        <v>42664</v>
      </c>
      <c r="BF8490" t="s">
        <v>28</v>
      </c>
      <c r="BG8490" t="s">
        <v>114</v>
      </c>
    </row>
    <row r="8491" spans="20:59" x14ac:dyDescent="0.25">
      <c r="T8491" s="47">
        <v>42537</v>
      </c>
      <c r="U8491" t="s">
        <v>122</v>
      </c>
      <c r="V8491">
        <v>3.5</v>
      </c>
      <c r="W8491">
        <v>3.53</v>
      </c>
      <c r="X8491">
        <v>178</v>
      </c>
      <c r="Y8491" s="47">
        <v>42664</v>
      </c>
      <c r="Z8491" t="s">
        <v>28</v>
      </c>
      <c r="AA8491" t="s">
        <v>114</v>
      </c>
      <c r="AJ8491" s="47">
        <v>42537</v>
      </c>
      <c r="AK8491" t="s">
        <v>122</v>
      </c>
      <c r="AL8491">
        <v>1.08</v>
      </c>
      <c r="AM8491">
        <v>1.08</v>
      </c>
      <c r="AN8491">
        <v>178</v>
      </c>
      <c r="AO8491" s="47">
        <v>42664</v>
      </c>
      <c r="AP8491" t="s">
        <v>28</v>
      </c>
      <c r="AQ8491" t="s">
        <v>114</v>
      </c>
      <c r="AZ8491" s="47">
        <v>42537</v>
      </c>
      <c r="BA8491" t="s">
        <v>122</v>
      </c>
      <c r="BB8491">
        <v>3.5</v>
      </c>
      <c r="BC8491">
        <v>3.53</v>
      </c>
      <c r="BD8491">
        <v>178</v>
      </c>
      <c r="BE8491" s="47">
        <v>42664</v>
      </c>
      <c r="BF8491" t="s">
        <v>28</v>
      </c>
      <c r="BG8491" t="s">
        <v>114</v>
      </c>
    </row>
    <row r="8492" spans="20:59" x14ac:dyDescent="0.25">
      <c r="T8492" s="47">
        <v>42537</v>
      </c>
      <c r="U8492" t="s">
        <v>123</v>
      </c>
      <c r="V8492">
        <v>0.63</v>
      </c>
      <c r="W8492">
        <v>0.63</v>
      </c>
      <c r="X8492">
        <v>198</v>
      </c>
      <c r="Y8492" s="47">
        <v>42664</v>
      </c>
      <c r="Z8492" t="s">
        <v>28</v>
      </c>
      <c r="AA8492" t="s">
        <v>114</v>
      </c>
      <c r="AJ8492" s="47">
        <v>42537</v>
      </c>
      <c r="AK8492" t="s">
        <v>123</v>
      </c>
      <c r="AL8492">
        <v>0.12</v>
      </c>
      <c r="AM8492">
        <v>0.12</v>
      </c>
      <c r="AN8492">
        <v>198</v>
      </c>
      <c r="AO8492" s="47">
        <v>42664</v>
      </c>
      <c r="AP8492" t="s">
        <v>28</v>
      </c>
      <c r="AQ8492" t="s">
        <v>114</v>
      </c>
      <c r="AZ8492" s="47">
        <v>42537</v>
      </c>
      <c r="BA8492" t="s">
        <v>123</v>
      </c>
      <c r="BB8492">
        <v>0.63</v>
      </c>
      <c r="BC8492">
        <v>0.63</v>
      </c>
      <c r="BD8492">
        <v>198</v>
      </c>
      <c r="BE8492" s="47">
        <v>42664</v>
      </c>
      <c r="BF8492" t="s">
        <v>28</v>
      </c>
      <c r="BG8492" t="s">
        <v>114</v>
      </c>
    </row>
    <row r="8493" spans="20:59" x14ac:dyDescent="0.25">
      <c r="T8493" s="47">
        <v>42537</v>
      </c>
      <c r="U8493" t="s">
        <v>124</v>
      </c>
      <c r="V8493">
        <v>0</v>
      </c>
      <c r="W8493">
        <v>0</v>
      </c>
      <c r="X8493">
        <v>118</v>
      </c>
      <c r="Y8493" s="47">
        <v>42566</v>
      </c>
      <c r="Z8493" t="s">
        <v>40</v>
      </c>
      <c r="AA8493" t="s">
        <v>114</v>
      </c>
      <c r="AJ8493" s="47">
        <v>42537</v>
      </c>
      <c r="AK8493" t="s">
        <v>124</v>
      </c>
      <c r="AL8493">
        <v>0</v>
      </c>
      <c r="AM8493">
        <v>0</v>
      </c>
      <c r="AN8493">
        <v>118</v>
      </c>
      <c r="AO8493" s="47">
        <v>42566</v>
      </c>
      <c r="AP8493" t="s">
        <v>40</v>
      </c>
      <c r="AQ8493" t="s">
        <v>114</v>
      </c>
      <c r="AZ8493" s="47">
        <v>42537</v>
      </c>
      <c r="BA8493" t="s">
        <v>124</v>
      </c>
      <c r="BB8493">
        <v>0</v>
      </c>
      <c r="BC8493">
        <v>0</v>
      </c>
      <c r="BD8493">
        <v>118</v>
      </c>
      <c r="BE8493" s="47">
        <v>42566</v>
      </c>
      <c r="BF8493" t="s">
        <v>40</v>
      </c>
      <c r="BG8493" t="s">
        <v>114</v>
      </c>
    </row>
    <row r="8494" spans="20:59" x14ac:dyDescent="0.25">
      <c r="T8494" s="47">
        <v>42537</v>
      </c>
      <c r="U8494" t="s">
        <v>125</v>
      </c>
      <c r="V8494">
        <v>0</v>
      </c>
      <c r="W8494">
        <v>0</v>
      </c>
      <c r="X8494">
        <v>138</v>
      </c>
      <c r="Y8494" s="47">
        <v>42566</v>
      </c>
      <c r="Z8494" t="s">
        <v>40</v>
      </c>
      <c r="AA8494" t="s">
        <v>114</v>
      </c>
      <c r="AJ8494" s="47">
        <v>42537</v>
      </c>
      <c r="AK8494" t="s">
        <v>125</v>
      </c>
      <c r="AL8494">
        <v>0.06</v>
      </c>
      <c r="AM8494">
        <v>0.06</v>
      </c>
      <c r="AN8494">
        <v>138</v>
      </c>
      <c r="AO8494" s="47">
        <v>42566</v>
      </c>
      <c r="AP8494" t="s">
        <v>40</v>
      </c>
      <c r="AQ8494" t="s">
        <v>114</v>
      </c>
      <c r="AZ8494" s="47">
        <v>42537</v>
      </c>
      <c r="BA8494" t="s">
        <v>125</v>
      </c>
      <c r="BB8494">
        <v>0</v>
      </c>
      <c r="BC8494">
        <v>0</v>
      </c>
      <c r="BD8494">
        <v>138</v>
      </c>
      <c r="BE8494" s="47">
        <v>42566</v>
      </c>
      <c r="BF8494" t="s">
        <v>40</v>
      </c>
      <c r="BG8494" t="s">
        <v>114</v>
      </c>
    </row>
    <row r="8495" spans="20:59" x14ac:dyDescent="0.25">
      <c r="T8495" s="47">
        <v>42537</v>
      </c>
      <c r="U8495" t="s">
        <v>126</v>
      </c>
      <c r="V8495">
        <v>0.89</v>
      </c>
      <c r="W8495">
        <v>0.89</v>
      </c>
      <c r="X8495">
        <v>158</v>
      </c>
      <c r="Y8495" s="47">
        <v>42566</v>
      </c>
      <c r="Z8495" t="s">
        <v>40</v>
      </c>
      <c r="AA8495" t="s">
        <v>114</v>
      </c>
      <c r="AJ8495" s="47">
        <v>42537</v>
      </c>
      <c r="AK8495" t="s">
        <v>126</v>
      </c>
      <c r="AL8495">
        <v>5.54</v>
      </c>
      <c r="AM8495">
        <v>5.55</v>
      </c>
      <c r="AN8495">
        <v>158</v>
      </c>
      <c r="AO8495" s="47">
        <v>42566</v>
      </c>
      <c r="AP8495" t="s">
        <v>40</v>
      </c>
      <c r="AQ8495" t="s">
        <v>114</v>
      </c>
      <c r="AZ8495" s="47">
        <v>42537</v>
      </c>
      <c r="BA8495" t="s">
        <v>126</v>
      </c>
      <c r="BB8495">
        <v>0.89</v>
      </c>
      <c r="BC8495">
        <v>0.89</v>
      </c>
      <c r="BD8495">
        <v>158</v>
      </c>
      <c r="BE8495" s="47">
        <v>42566</v>
      </c>
      <c r="BF8495" t="s">
        <v>40</v>
      </c>
      <c r="BG8495" t="s">
        <v>114</v>
      </c>
    </row>
    <row r="8496" spans="20:59" x14ac:dyDescent="0.25">
      <c r="T8496" s="47">
        <v>42537</v>
      </c>
      <c r="U8496" t="s">
        <v>127</v>
      </c>
      <c r="V8496">
        <v>12.16</v>
      </c>
      <c r="W8496">
        <v>12.22</v>
      </c>
      <c r="X8496">
        <v>178</v>
      </c>
      <c r="Y8496" s="47">
        <v>42566</v>
      </c>
      <c r="Z8496" t="s">
        <v>40</v>
      </c>
      <c r="AA8496" t="s">
        <v>114</v>
      </c>
      <c r="AJ8496" s="47">
        <v>42537</v>
      </c>
      <c r="AK8496" t="s">
        <v>127</v>
      </c>
      <c r="AL8496">
        <v>23.56</v>
      </c>
      <c r="AM8496">
        <v>23.58</v>
      </c>
      <c r="AN8496">
        <v>178</v>
      </c>
      <c r="AO8496" s="47">
        <v>42566</v>
      </c>
      <c r="AP8496" t="s">
        <v>40</v>
      </c>
      <c r="AQ8496" t="s">
        <v>114</v>
      </c>
      <c r="AZ8496" s="47">
        <v>42537</v>
      </c>
      <c r="BA8496" t="s">
        <v>127</v>
      </c>
      <c r="BB8496">
        <v>12.16</v>
      </c>
      <c r="BC8496">
        <v>12.22</v>
      </c>
      <c r="BD8496">
        <v>178</v>
      </c>
      <c r="BE8496" s="47">
        <v>42566</v>
      </c>
      <c r="BF8496" t="s">
        <v>40</v>
      </c>
      <c r="BG8496" t="s">
        <v>114</v>
      </c>
    </row>
    <row r="8497" spans="20:59" x14ac:dyDescent="0.25">
      <c r="T8497" s="47">
        <v>42537</v>
      </c>
      <c r="U8497" t="s">
        <v>128</v>
      </c>
      <c r="V8497">
        <v>31.63</v>
      </c>
      <c r="W8497">
        <v>31.85</v>
      </c>
      <c r="X8497">
        <v>198</v>
      </c>
      <c r="Y8497" s="47">
        <v>42566</v>
      </c>
      <c r="Z8497" t="s">
        <v>40</v>
      </c>
      <c r="AA8497" t="s">
        <v>114</v>
      </c>
      <c r="AJ8497" s="47">
        <v>42537</v>
      </c>
      <c r="AK8497" t="s">
        <v>128</v>
      </c>
      <c r="AL8497">
        <v>43.14</v>
      </c>
      <c r="AM8497">
        <v>43.4</v>
      </c>
      <c r="AN8497">
        <v>198</v>
      </c>
      <c r="AO8497" s="47">
        <v>42566</v>
      </c>
      <c r="AP8497" t="s">
        <v>40</v>
      </c>
      <c r="AQ8497" t="s">
        <v>114</v>
      </c>
      <c r="AZ8497" s="47">
        <v>42537</v>
      </c>
      <c r="BA8497" t="s">
        <v>128</v>
      </c>
      <c r="BB8497">
        <v>31.63</v>
      </c>
      <c r="BC8497">
        <v>31.85</v>
      </c>
      <c r="BD8497">
        <v>198</v>
      </c>
      <c r="BE8497" s="47">
        <v>42566</v>
      </c>
      <c r="BF8497" t="s">
        <v>40</v>
      </c>
      <c r="BG8497" t="s">
        <v>114</v>
      </c>
    </row>
    <row r="8498" spans="20:59" x14ac:dyDescent="0.25">
      <c r="T8498" s="47">
        <v>42537</v>
      </c>
      <c r="U8498" t="s">
        <v>129</v>
      </c>
      <c r="V8498">
        <v>0.01</v>
      </c>
      <c r="W8498">
        <v>0.01</v>
      </c>
      <c r="X8498">
        <v>118</v>
      </c>
      <c r="Y8498" s="47">
        <v>42664</v>
      </c>
      <c r="Z8498" t="s">
        <v>40</v>
      </c>
      <c r="AA8498" t="s">
        <v>114</v>
      </c>
      <c r="AJ8498" s="47">
        <v>42537</v>
      </c>
      <c r="AK8498" t="s">
        <v>129</v>
      </c>
      <c r="AL8498">
        <v>0.04</v>
      </c>
      <c r="AM8498">
        <v>0.04</v>
      </c>
      <c r="AN8498">
        <v>118</v>
      </c>
      <c r="AO8498" s="47">
        <v>42664</v>
      </c>
      <c r="AP8498" t="s">
        <v>40</v>
      </c>
      <c r="AQ8498" t="s">
        <v>114</v>
      </c>
      <c r="AZ8498" s="47">
        <v>42537</v>
      </c>
      <c r="BA8498" t="s">
        <v>129</v>
      </c>
      <c r="BB8498">
        <v>0.01</v>
      </c>
      <c r="BC8498">
        <v>0.01</v>
      </c>
      <c r="BD8498">
        <v>118</v>
      </c>
      <c r="BE8498" s="47">
        <v>42664</v>
      </c>
      <c r="BF8498" t="s">
        <v>40</v>
      </c>
      <c r="BG8498" t="s">
        <v>114</v>
      </c>
    </row>
    <row r="8499" spans="20:59" x14ac:dyDescent="0.25">
      <c r="T8499" s="47">
        <v>42537</v>
      </c>
      <c r="U8499" t="s">
        <v>130</v>
      </c>
      <c r="V8499">
        <v>0.35</v>
      </c>
      <c r="W8499">
        <v>0.35</v>
      </c>
      <c r="X8499">
        <v>138</v>
      </c>
      <c r="Y8499" s="47">
        <v>42664</v>
      </c>
      <c r="Z8499" t="s">
        <v>40</v>
      </c>
      <c r="AA8499" t="s">
        <v>114</v>
      </c>
      <c r="AJ8499" s="47">
        <v>42537</v>
      </c>
      <c r="AK8499" t="s">
        <v>130</v>
      </c>
      <c r="AL8499">
        <v>1.33</v>
      </c>
      <c r="AM8499">
        <v>1.34</v>
      </c>
      <c r="AN8499">
        <v>138</v>
      </c>
      <c r="AO8499" s="47">
        <v>42664</v>
      </c>
      <c r="AP8499" t="s">
        <v>40</v>
      </c>
      <c r="AQ8499" t="s">
        <v>114</v>
      </c>
      <c r="AZ8499" s="47">
        <v>42537</v>
      </c>
      <c r="BA8499" t="s">
        <v>130</v>
      </c>
      <c r="BB8499">
        <v>0.35</v>
      </c>
      <c r="BC8499">
        <v>0.35</v>
      </c>
      <c r="BD8499">
        <v>138</v>
      </c>
      <c r="BE8499" s="47">
        <v>42664</v>
      </c>
      <c r="BF8499" t="s">
        <v>40</v>
      </c>
      <c r="BG8499" t="s">
        <v>114</v>
      </c>
    </row>
    <row r="8500" spans="20:59" x14ac:dyDescent="0.25">
      <c r="T8500" s="47">
        <v>42537</v>
      </c>
      <c r="U8500" t="s">
        <v>131</v>
      </c>
      <c r="V8500">
        <v>3.82</v>
      </c>
      <c r="W8500">
        <v>3.84</v>
      </c>
      <c r="X8500">
        <v>158</v>
      </c>
      <c r="Y8500" s="47">
        <v>42664</v>
      </c>
      <c r="Z8500" t="s">
        <v>40</v>
      </c>
      <c r="AA8500" t="s">
        <v>114</v>
      </c>
      <c r="AJ8500" s="47">
        <v>42537</v>
      </c>
      <c r="AK8500" t="s">
        <v>131</v>
      </c>
      <c r="AL8500">
        <v>8.74</v>
      </c>
      <c r="AM8500">
        <v>8.7899999999999991</v>
      </c>
      <c r="AN8500">
        <v>158</v>
      </c>
      <c r="AO8500" s="47">
        <v>42664</v>
      </c>
      <c r="AP8500" t="s">
        <v>40</v>
      </c>
      <c r="AQ8500" t="s">
        <v>114</v>
      </c>
      <c r="AZ8500" s="47">
        <v>42537</v>
      </c>
      <c r="BA8500" t="s">
        <v>131</v>
      </c>
      <c r="BB8500">
        <v>3.82</v>
      </c>
      <c r="BC8500">
        <v>3.84</v>
      </c>
      <c r="BD8500">
        <v>158</v>
      </c>
      <c r="BE8500" s="47">
        <v>42664</v>
      </c>
      <c r="BF8500" t="s">
        <v>40</v>
      </c>
      <c r="BG8500" t="s">
        <v>114</v>
      </c>
    </row>
    <row r="8501" spans="20:59" x14ac:dyDescent="0.25">
      <c r="T8501" s="47">
        <v>42537</v>
      </c>
      <c r="U8501" t="s">
        <v>132</v>
      </c>
      <c r="V8501">
        <v>14.34</v>
      </c>
      <c r="W8501">
        <v>14.41</v>
      </c>
      <c r="X8501">
        <v>178</v>
      </c>
      <c r="Y8501" s="47">
        <v>42664</v>
      </c>
      <c r="Z8501" t="s">
        <v>40</v>
      </c>
      <c r="AA8501" t="s">
        <v>114</v>
      </c>
      <c r="AJ8501" s="47">
        <v>42537</v>
      </c>
      <c r="AK8501" t="s">
        <v>132</v>
      </c>
      <c r="AL8501">
        <v>23.62</v>
      </c>
      <c r="AM8501">
        <v>23.73</v>
      </c>
      <c r="AN8501">
        <v>178</v>
      </c>
      <c r="AO8501" s="47">
        <v>42664</v>
      </c>
      <c r="AP8501" t="s">
        <v>40</v>
      </c>
      <c r="AQ8501" t="s">
        <v>114</v>
      </c>
      <c r="AZ8501" s="47">
        <v>42537</v>
      </c>
      <c r="BA8501" t="s">
        <v>132</v>
      </c>
      <c r="BB8501">
        <v>14.34</v>
      </c>
      <c r="BC8501">
        <v>14.41</v>
      </c>
      <c r="BD8501">
        <v>178</v>
      </c>
      <c r="BE8501" s="47">
        <v>42664</v>
      </c>
      <c r="BF8501" t="s">
        <v>40</v>
      </c>
      <c r="BG8501" t="s">
        <v>114</v>
      </c>
    </row>
    <row r="8502" spans="20:59" x14ac:dyDescent="0.25">
      <c r="T8502" s="47">
        <v>42537</v>
      </c>
      <c r="U8502" t="s">
        <v>133</v>
      </c>
      <c r="V8502">
        <v>31.67</v>
      </c>
      <c r="W8502">
        <v>31.95</v>
      </c>
      <c r="X8502">
        <v>198</v>
      </c>
      <c r="Y8502" s="47">
        <v>42664</v>
      </c>
      <c r="Z8502" t="s">
        <v>40</v>
      </c>
      <c r="AA8502" t="s">
        <v>114</v>
      </c>
      <c r="AJ8502" s="47">
        <v>42537</v>
      </c>
      <c r="AK8502" t="s">
        <v>133</v>
      </c>
      <c r="AL8502">
        <v>42.22</v>
      </c>
      <c r="AM8502">
        <v>42.44</v>
      </c>
      <c r="AN8502">
        <v>198</v>
      </c>
      <c r="AO8502" s="47">
        <v>42664</v>
      </c>
      <c r="AP8502" t="s">
        <v>40</v>
      </c>
      <c r="AQ8502" t="s">
        <v>114</v>
      </c>
      <c r="AZ8502" s="47">
        <v>42537</v>
      </c>
      <c r="BA8502" t="s">
        <v>133</v>
      </c>
      <c r="BB8502">
        <v>31.67</v>
      </c>
      <c r="BC8502">
        <v>31.95</v>
      </c>
      <c r="BD8502">
        <v>198</v>
      </c>
      <c r="BE8502" s="47">
        <v>42664</v>
      </c>
      <c r="BF8502" t="s">
        <v>40</v>
      </c>
      <c r="BG8502" t="s">
        <v>114</v>
      </c>
    </row>
    <row r="8503" spans="20:59" x14ac:dyDescent="0.25">
      <c r="T8503" s="47">
        <v>42537</v>
      </c>
      <c r="U8503" t="s">
        <v>134</v>
      </c>
      <c r="V8503">
        <v>3.27</v>
      </c>
      <c r="W8503">
        <v>3.29</v>
      </c>
      <c r="X8503">
        <v>12</v>
      </c>
      <c r="Y8503" s="47">
        <v>42566</v>
      </c>
      <c r="Z8503" t="s">
        <v>28</v>
      </c>
      <c r="AA8503" t="s">
        <v>135</v>
      </c>
      <c r="AJ8503" s="47">
        <v>42537</v>
      </c>
      <c r="AK8503" t="s">
        <v>134</v>
      </c>
      <c r="AL8503">
        <v>7.61</v>
      </c>
      <c r="AM8503">
        <v>7.65</v>
      </c>
      <c r="AN8503">
        <v>12</v>
      </c>
      <c r="AO8503" s="47">
        <v>42566</v>
      </c>
      <c r="AP8503" t="s">
        <v>28</v>
      </c>
      <c r="AQ8503" t="s">
        <v>135</v>
      </c>
      <c r="AZ8503" s="47">
        <v>42537</v>
      </c>
      <c r="BA8503" t="s">
        <v>134</v>
      </c>
      <c r="BB8503">
        <v>3.27</v>
      </c>
      <c r="BC8503">
        <v>3.29</v>
      </c>
      <c r="BD8503">
        <v>12</v>
      </c>
      <c r="BE8503" s="47">
        <v>42566</v>
      </c>
      <c r="BF8503" t="s">
        <v>28</v>
      </c>
      <c r="BG8503" t="s">
        <v>135</v>
      </c>
    </row>
    <row r="8504" spans="20:59" x14ac:dyDescent="0.25">
      <c r="T8504" s="47">
        <v>42537</v>
      </c>
      <c r="U8504" t="s">
        <v>136</v>
      </c>
      <c r="V8504">
        <v>1.1100000000000001</v>
      </c>
      <c r="W8504">
        <v>1.1100000000000001</v>
      </c>
      <c r="X8504">
        <v>15</v>
      </c>
      <c r="Y8504" s="47">
        <v>42566</v>
      </c>
      <c r="Z8504" t="s">
        <v>28</v>
      </c>
      <c r="AA8504" t="s">
        <v>135</v>
      </c>
      <c r="AJ8504" s="47">
        <v>42537</v>
      </c>
      <c r="AK8504" t="s">
        <v>136</v>
      </c>
      <c r="AL8504">
        <v>4.71</v>
      </c>
      <c r="AM8504">
        <v>4.75</v>
      </c>
      <c r="AN8504">
        <v>15</v>
      </c>
      <c r="AO8504" s="47">
        <v>42566</v>
      </c>
      <c r="AP8504" t="s">
        <v>28</v>
      </c>
      <c r="AQ8504" t="s">
        <v>135</v>
      </c>
      <c r="AZ8504" s="47">
        <v>42537</v>
      </c>
      <c r="BA8504" t="s">
        <v>136</v>
      </c>
      <c r="BB8504">
        <v>1.1100000000000001</v>
      </c>
      <c r="BC8504">
        <v>1.1100000000000001</v>
      </c>
      <c r="BD8504">
        <v>15</v>
      </c>
      <c r="BE8504" s="47">
        <v>42566</v>
      </c>
      <c r="BF8504" t="s">
        <v>28</v>
      </c>
      <c r="BG8504" t="s">
        <v>135</v>
      </c>
    </row>
    <row r="8505" spans="20:59" x14ac:dyDescent="0.25">
      <c r="T8505" s="47">
        <v>42537</v>
      </c>
      <c r="U8505" t="s">
        <v>137</v>
      </c>
      <c r="V8505">
        <v>0.39</v>
      </c>
      <c r="W8505">
        <v>0.39</v>
      </c>
      <c r="X8505">
        <v>17</v>
      </c>
      <c r="Y8505" s="47">
        <v>42566</v>
      </c>
      <c r="Z8505" t="s">
        <v>28</v>
      </c>
      <c r="AA8505" t="s">
        <v>135</v>
      </c>
      <c r="AJ8505" s="47">
        <v>42537</v>
      </c>
      <c r="AK8505" t="s">
        <v>137</v>
      </c>
      <c r="AL8505">
        <v>2.92</v>
      </c>
      <c r="AM8505">
        <v>2.93</v>
      </c>
      <c r="AN8505">
        <v>17</v>
      </c>
      <c r="AO8505" s="47">
        <v>42566</v>
      </c>
      <c r="AP8505" t="s">
        <v>28</v>
      </c>
      <c r="AQ8505" t="s">
        <v>135</v>
      </c>
      <c r="AZ8505" s="47">
        <v>42537</v>
      </c>
      <c r="BA8505" t="s">
        <v>137</v>
      </c>
      <c r="BB8505">
        <v>0.39</v>
      </c>
      <c r="BC8505">
        <v>0.39</v>
      </c>
      <c r="BD8505">
        <v>17</v>
      </c>
      <c r="BE8505" s="47">
        <v>42566</v>
      </c>
      <c r="BF8505" t="s">
        <v>28</v>
      </c>
      <c r="BG8505" t="s">
        <v>135</v>
      </c>
    </row>
    <row r="8506" spans="20:59" x14ac:dyDescent="0.25">
      <c r="T8506" s="47">
        <v>42537</v>
      </c>
      <c r="U8506" t="s">
        <v>138</v>
      </c>
      <c r="V8506">
        <v>0.11</v>
      </c>
      <c r="W8506">
        <v>0.11</v>
      </c>
      <c r="X8506">
        <v>19</v>
      </c>
      <c r="Y8506" s="47">
        <v>42566</v>
      </c>
      <c r="Z8506" t="s">
        <v>28</v>
      </c>
      <c r="AA8506" t="s">
        <v>135</v>
      </c>
      <c r="AJ8506" s="47">
        <v>42537</v>
      </c>
      <c r="AK8506" t="s">
        <v>138</v>
      </c>
      <c r="AL8506">
        <v>1.63</v>
      </c>
      <c r="AM8506">
        <v>1.64</v>
      </c>
      <c r="AN8506">
        <v>19</v>
      </c>
      <c r="AO8506" s="47">
        <v>42566</v>
      </c>
      <c r="AP8506" t="s">
        <v>28</v>
      </c>
      <c r="AQ8506" t="s">
        <v>135</v>
      </c>
      <c r="AZ8506" s="47">
        <v>42537</v>
      </c>
      <c r="BA8506" t="s">
        <v>138</v>
      </c>
      <c r="BB8506">
        <v>0.11</v>
      </c>
      <c r="BC8506">
        <v>0.11</v>
      </c>
      <c r="BD8506">
        <v>19</v>
      </c>
      <c r="BE8506" s="47">
        <v>42566</v>
      </c>
      <c r="BF8506" t="s">
        <v>28</v>
      </c>
      <c r="BG8506" t="s">
        <v>135</v>
      </c>
    </row>
    <row r="8507" spans="20:59" x14ac:dyDescent="0.25">
      <c r="T8507" s="47">
        <v>42537</v>
      </c>
      <c r="U8507" t="s">
        <v>139</v>
      </c>
      <c r="V8507">
        <v>0.01</v>
      </c>
      <c r="W8507">
        <v>0.01</v>
      </c>
      <c r="X8507">
        <v>22</v>
      </c>
      <c r="Y8507" s="47">
        <v>42566</v>
      </c>
      <c r="Z8507" t="s">
        <v>28</v>
      </c>
      <c r="AA8507" t="s">
        <v>135</v>
      </c>
      <c r="AJ8507" s="47">
        <v>42537</v>
      </c>
      <c r="AK8507" t="s">
        <v>139</v>
      </c>
      <c r="AL8507">
        <v>0.48</v>
      </c>
      <c r="AM8507">
        <v>0.48</v>
      </c>
      <c r="AN8507">
        <v>22</v>
      </c>
      <c r="AO8507" s="47">
        <v>42566</v>
      </c>
      <c r="AP8507" t="s">
        <v>28</v>
      </c>
      <c r="AQ8507" t="s">
        <v>135</v>
      </c>
      <c r="AZ8507" s="47">
        <v>42537</v>
      </c>
      <c r="BA8507" t="s">
        <v>139</v>
      </c>
      <c r="BB8507">
        <v>0.01</v>
      </c>
      <c r="BC8507">
        <v>0.01</v>
      </c>
      <c r="BD8507">
        <v>22</v>
      </c>
      <c r="BE8507" s="47">
        <v>42566</v>
      </c>
      <c r="BF8507" t="s">
        <v>28</v>
      </c>
      <c r="BG8507" t="s">
        <v>135</v>
      </c>
    </row>
    <row r="8508" spans="20:59" x14ac:dyDescent="0.25">
      <c r="T8508" s="47">
        <v>42537</v>
      </c>
      <c r="U8508" t="s">
        <v>140</v>
      </c>
      <c r="V8508">
        <v>4.01</v>
      </c>
      <c r="W8508">
        <v>4.04</v>
      </c>
      <c r="X8508">
        <v>12</v>
      </c>
      <c r="Y8508" s="47">
        <v>42664</v>
      </c>
      <c r="Z8508" t="s">
        <v>28</v>
      </c>
      <c r="AA8508" t="s">
        <v>135</v>
      </c>
      <c r="AJ8508" s="47">
        <v>42537</v>
      </c>
      <c r="AK8508" t="s">
        <v>140</v>
      </c>
      <c r="AL8508">
        <v>8.0399999999999991</v>
      </c>
      <c r="AM8508">
        <v>8.0500000000000007</v>
      </c>
      <c r="AN8508">
        <v>12</v>
      </c>
      <c r="AO8508" s="47">
        <v>42664</v>
      </c>
      <c r="AP8508" t="s">
        <v>28</v>
      </c>
      <c r="AQ8508" t="s">
        <v>135</v>
      </c>
      <c r="AZ8508" s="47">
        <v>42537</v>
      </c>
      <c r="BA8508" t="s">
        <v>140</v>
      </c>
      <c r="BB8508">
        <v>4.01</v>
      </c>
      <c r="BC8508">
        <v>4.04</v>
      </c>
      <c r="BD8508">
        <v>12</v>
      </c>
      <c r="BE8508" s="47">
        <v>42664</v>
      </c>
      <c r="BF8508" t="s">
        <v>28</v>
      </c>
      <c r="BG8508" t="s">
        <v>135</v>
      </c>
    </row>
    <row r="8509" spans="20:59" x14ac:dyDescent="0.25">
      <c r="T8509" s="47">
        <v>42537</v>
      </c>
      <c r="U8509" t="s">
        <v>141</v>
      </c>
      <c r="V8509">
        <v>2.17</v>
      </c>
      <c r="W8509">
        <v>2.1800000000000002</v>
      </c>
      <c r="X8509">
        <v>15</v>
      </c>
      <c r="Y8509" s="47">
        <v>42664</v>
      </c>
      <c r="Z8509" t="s">
        <v>28</v>
      </c>
      <c r="AA8509" t="s">
        <v>135</v>
      </c>
      <c r="AJ8509" s="47">
        <v>42537</v>
      </c>
      <c r="AK8509" t="s">
        <v>141</v>
      </c>
      <c r="AL8509">
        <v>5.51</v>
      </c>
      <c r="AM8509">
        <v>5.54</v>
      </c>
      <c r="AN8509">
        <v>15</v>
      </c>
      <c r="AO8509" s="47">
        <v>42664</v>
      </c>
      <c r="AP8509" t="s">
        <v>28</v>
      </c>
      <c r="AQ8509" t="s">
        <v>135</v>
      </c>
      <c r="AZ8509" s="47">
        <v>42537</v>
      </c>
      <c r="BA8509" t="s">
        <v>141</v>
      </c>
      <c r="BB8509">
        <v>2.17</v>
      </c>
      <c r="BC8509">
        <v>2.1800000000000002</v>
      </c>
      <c r="BD8509">
        <v>15</v>
      </c>
      <c r="BE8509" s="47">
        <v>42664</v>
      </c>
      <c r="BF8509" t="s">
        <v>28</v>
      </c>
      <c r="BG8509" t="s">
        <v>135</v>
      </c>
    </row>
    <row r="8510" spans="20:59" x14ac:dyDescent="0.25">
      <c r="T8510" s="47">
        <v>42537</v>
      </c>
      <c r="U8510" t="s">
        <v>142</v>
      </c>
      <c r="V8510">
        <v>1.45</v>
      </c>
      <c r="W8510">
        <v>1.46</v>
      </c>
      <c r="X8510">
        <v>17</v>
      </c>
      <c r="Y8510" s="47">
        <v>42664</v>
      </c>
      <c r="Z8510" t="s">
        <v>28</v>
      </c>
      <c r="AA8510" t="s">
        <v>135</v>
      </c>
      <c r="AJ8510" s="47">
        <v>42537</v>
      </c>
      <c r="AK8510" t="s">
        <v>142</v>
      </c>
      <c r="AL8510">
        <v>4.0999999999999996</v>
      </c>
      <c r="AM8510">
        <v>4.13</v>
      </c>
      <c r="AN8510">
        <v>17</v>
      </c>
      <c r="AO8510" s="47">
        <v>42664</v>
      </c>
      <c r="AP8510" t="s">
        <v>28</v>
      </c>
      <c r="AQ8510" t="s">
        <v>135</v>
      </c>
      <c r="AZ8510" s="47">
        <v>42537</v>
      </c>
      <c r="BA8510" t="s">
        <v>142</v>
      </c>
      <c r="BB8510">
        <v>1.45</v>
      </c>
      <c r="BC8510">
        <v>1.46</v>
      </c>
      <c r="BD8510">
        <v>17</v>
      </c>
      <c r="BE8510" s="47">
        <v>42664</v>
      </c>
      <c r="BF8510" t="s">
        <v>28</v>
      </c>
      <c r="BG8510" t="s">
        <v>135</v>
      </c>
    </row>
    <row r="8511" spans="20:59" x14ac:dyDescent="0.25">
      <c r="T8511" s="47">
        <v>42537</v>
      </c>
      <c r="U8511" t="s">
        <v>143</v>
      </c>
      <c r="V8511">
        <v>0.91</v>
      </c>
      <c r="W8511">
        <v>0.92</v>
      </c>
      <c r="X8511">
        <v>19</v>
      </c>
      <c r="Y8511" s="47">
        <v>42664</v>
      </c>
      <c r="Z8511" t="s">
        <v>28</v>
      </c>
      <c r="AA8511" t="s">
        <v>135</v>
      </c>
      <c r="AJ8511" s="47">
        <v>42537</v>
      </c>
      <c r="AK8511" t="s">
        <v>143</v>
      </c>
      <c r="AL8511">
        <v>2.95</v>
      </c>
      <c r="AM8511">
        <v>2.96</v>
      </c>
      <c r="AN8511">
        <v>19</v>
      </c>
      <c r="AO8511" s="47">
        <v>42664</v>
      </c>
      <c r="AP8511" t="s">
        <v>28</v>
      </c>
      <c r="AQ8511" t="s">
        <v>135</v>
      </c>
      <c r="AZ8511" s="47">
        <v>42537</v>
      </c>
      <c r="BA8511" t="s">
        <v>143</v>
      </c>
      <c r="BB8511">
        <v>0.91</v>
      </c>
      <c r="BC8511">
        <v>0.92</v>
      </c>
      <c r="BD8511">
        <v>19</v>
      </c>
      <c r="BE8511" s="47">
        <v>42664</v>
      </c>
      <c r="BF8511" t="s">
        <v>28</v>
      </c>
      <c r="BG8511" t="s">
        <v>135</v>
      </c>
    </row>
    <row r="8512" spans="20:59" x14ac:dyDescent="0.25">
      <c r="T8512" s="47">
        <v>42537</v>
      </c>
      <c r="U8512" t="s">
        <v>144</v>
      </c>
      <c r="V8512">
        <v>0.45</v>
      </c>
      <c r="W8512">
        <v>0.46</v>
      </c>
      <c r="X8512">
        <v>22</v>
      </c>
      <c r="Y8512" s="47">
        <v>42664</v>
      </c>
      <c r="Z8512" t="s">
        <v>28</v>
      </c>
      <c r="AA8512" t="s">
        <v>135</v>
      </c>
      <c r="AJ8512" s="47">
        <v>42537</v>
      </c>
      <c r="AK8512" t="s">
        <v>144</v>
      </c>
      <c r="AL8512">
        <v>1.83</v>
      </c>
      <c r="AM8512">
        <v>1.84</v>
      </c>
      <c r="AN8512">
        <v>22</v>
      </c>
      <c r="AO8512" s="47">
        <v>42664</v>
      </c>
      <c r="AP8512" t="s">
        <v>28</v>
      </c>
      <c r="AQ8512" t="s">
        <v>135</v>
      </c>
      <c r="AZ8512" s="47">
        <v>42537</v>
      </c>
      <c r="BA8512" t="s">
        <v>144</v>
      </c>
      <c r="BB8512">
        <v>0.45</v>
      </c>
      <c r="BC8512">
        <v>0.46</v>
      </c>
      <c r="BD8512">
        <v>22</v>
      </c>
      <c r="BE8512" s="47">
        <v>42664</v>
      </c>
      <c r="BF8512" t="s">
        <v>28</v>
      </c>
      <c r="BG8512" t="s">
        <v>135</v>
      </c>
    </row>
    <row r="8513" spans="20:59" x14ac:dyDescent="0.25">
      <c r="T8513" s="47">
        <v>42537</v>
      </c>
      <c r="U8513" t="s">
        <v>145</v>
      </c>
      <c r="V8513">
        <v>0.06</v>
      </c>
      <c r="W8513">
        <v>0.06</v>
      </c>
      <c r="X8513">
        <v>12</v>
      </c>
      <c r="Y8513" s="47">
        <v>42566</v>
      </c>
      <c r="Z8513" t="s">
        <v>40</v>
      </c>
      <c r="AA8513" t="s">
        <v>135</v>
      </c>
      <c r="AJ8513" s="47">
        <v>42537</v>
      </c>
      <c r="AK8513" t="s">
        <v>145</v>
      </c>
      <c r="AL8513">
        <v>0</v>
      </c>
      <c r="AM8513">
        <v>0</v>
      </c>
      <c r="AN8513">
        <v>12</v>
      </c>
      <c r="AO8513" s="47">
        <v>42566</v>
      </c>
      <c r="AP8513" t="s">
        <v>40</v>
      </c>
      <c r="AQ8513" t="s">
        <v>135</v>
      </c>
      <c r="AZ8513" s="47">
        <v>42537</v>
      </c>
      <c r="BA8513" t="s">
        <v>145</v>
      </c>
      <c r="BB8513">
        <v>0.06</v>
      </c>
      <c r="BC8513">
        <v>0.06</v>
      </c>
      <c r="BD8513">
        <v>12</v>
      </c>
      <c r="BE8513" s="47">
        <v>42566</v>
      </c>
      <c r="BF8513" t="s">
        <v>40</v>
      </c>
      <c r="BG8513" t="s">
        <v>135</v>
      </c>
    </row>
    <row r="8514" spans="20:59" x14ac:dyDescent="0.25">
      <c r="T8514" s="47">
        <v>42537</v>
      </c>
      <c r="U8514" t="s">
        <v>146</v>
      </c>
      <c r="V8514">
        <v>0.84</v>
      </c>
      <c r="W8514">
        <v>0.85</v>
      </c>
      <c r="X8514">
        <v>15</v>
      </c>
      <c r="Y8514" s="47">
        <v>42566</v>
      </c>
      <c r="Z8514" t="s">
        <v>40</v>
      </c>
      <c r="AA8514" t="s">
        <v>135</v>
      </c>
      <c r="AJ8514" s="47">
        <v>42537</v>
      </c>
      <c r="AK8514" t="s">
        <v>146</v>
      </c>
      <c r="AL8514">
        <v>0.05</v>
      </c>
      <c r="AM8514">
        <v>0.05</v>
      </c>
      <c r="AN8514">
        <v>15</v>
      </c>
      <c r="AO8514" s="47">
        <v>42566</v>
      </c>
      <c r="AP8514" t="s">
        <v>40</v>
      </c>
      <c r="AQ8514" t="s">
        <v>135</v>
      </c>
      <c r="AZ8514" s="47">
        <v>42537</v>
      </c>
      <c r="BA8514" t="s">
        <v>146</v>
      </c>
      <c r="BB8514">
        <v>0.84</v>
      </c>
      <c r="BC8514">
        <v>0.85</v>
      </c>
      <c r="BD8514">
        <v>15</v>
      </c>
      <c r="BE8514" s="47">
        <v>42566</v>
      </c>
      <c r="BF8514" t="s">
        <v>40</v>
      </c>
      <c r="BG8514" t="s">
        <v>135</v>
      </c>
    </row>
    <row r="8515" spans="20:59" x14ac:dyDescent="0.25">
      <c r="T8515" s="47">
        <v>42537</v>
      </c>
      <c r="U8515" t="s">
        <v>147</v>
      </c>
      <c r="V8515">
        <v>2.12</v>
      </c>
      <c r="W8515">
        <v>2.14</v>
      </c>
      <c r="X8515">
        <v>17</v>
      </c>
      <c r="Y8515" s="47">
        <v>42566</v>
      </c>
      <c r="Z8515" t="s">
        <v>40</v>
      </c>
      <c r="AA8515" t="s">
        <v>135</v>
      </c>
      <c r="AJ8515" s="47">
        <v>42537</v>
      </c>
      <c r="AK8515" t="s">
        <v>147</v>
      </c>
      <c r="AL8515">
        <v>0.28999999999999998</v>
      </c>
      <c r="AM8515">
        <v>0.28999999999999998</v>
      </c>
      <c r="AN8515">
        <v>17</v>
      </c>
      <c r="AO8515" s="47">
        <v>42566</v>
      </c>
      <c r="AP8515" t="s">
        <v>40</v>
      </c>
      <c r="AQ8515" t="s">
        <v>135</v>
      </c>
      <c r="AZ8515" s="47">
        <v>42537</v>
      </c>
      <c r="BA8515" t="s">
        <v>147</v>
      </c>
      <c r="BB8515">
        <v>2.12</v>
      </c>
      <c r="BC8515">
        <v>2.14</v>
      </c>
      <c r="BD8515">
        <v>17</v>
      </c>
      <c r="BE8515" s="47">
        <v>42566</v>
      </c>
      <c r="BF8515" t="s">
        <v>40</v>
      </c>
      <c r="BG8515" t="s">
        <v>135</v>
      </c>
    </row>
    <row r="8516" spans="20:59" x14ac:dyDescent="0.25">
      <c r="T8516" s="47">
        <v>42537</v>
      </c>
      <c r="U8516" t="s">
        <v>148</v>
      </c>
      <c r="V8516">
        <v>3.82</v>
      </c>
      <c r="W8516">
        <v>3.84</v>
      </c>
      <c r="X8516">
        <v>19</v>
      </c>
      <c r="Y8516" s="47">
        <v>42566</v>
      </c>
      <c r="Z8516" t="s">
        <v>40</v>
      </c>
      <c r="AA8516" t="s">
        <v>135</v>
      </c>
      <c r="AJ8516" s="47">
        <v>42537</v>
      </c>
      <c r="AK8516" t="s">
        <v>148</v>
      </c>
      <c r="AL8516">
        <v>0.95</v>
      </c>
      <c r="AM8516">
        <v>0.95</v>
      </c>
      <c r="AN8516">
        <v>19</v>
      </c>
      <c r="AO8516" s="47">
        <v>42566</v>
      </c>
      <c r="AP8516" t="s">
        <v>40</v>
      </c>
      <c r="AQ8516" t="s">
        <v>135</v>
      </c>
      <c r="AZ8516" s="47">
        <v>42537</v>
      </c>
      <c r="BA8516" t="s">
        <v>148</v>
      </c>
      <c r="BB8516">
        <v>3.82</v>
      </c>
      <c r="BC8516">
        <v>3.84</v>
      </c>
      <c r="BD8516">
        <v>19</v>
      </c>
      <c r="BE8516" s="47">
        <v>42566</v>
      </c>
      <c r="BF8516" t="s">
        <v>40</v>
      </c>
      <c r="BG8516" t="s">
        <v>135</v>
      </c>
    </row>
    <row r="8517" spans="20:59" x14ac:dyDescent="0.25">
      <c r="T8517" s="47">
        <v>42537</v>
      </c>
      <c r="U8517" t="s">
        <v>149</v>
      </c>
      <c r="V8517">
        <v>6.69</v>
      </c>
      <c r="W8517">
        <v>6.75</v>
      </c>
      <c r="X8517">
        <v>22</v>
      </c>
      <c r="Y8517" s="47">
        <v>42566</v>
      </c>
      <c r="Z8517" t="s">
        <v>40</v>
      </c>
      <c r="AA8517" t="s">
        <v>135</v>
      </c>
      <c r="AJ8517" s="47">
        <v>42537</v>
      </c>
      <c r="AK8517" t="s">
        <v>149</v>
      </c>
      <c r="AL8517">
        <v>2.84</v>
      </c>
      <c r="AM8517">
        <v>2.85</v>
      </c>
      <c r="AN8517">
        <v>22</v>
      </c>
      <c r="AO8517" s="47">
        <v>42566</v>
      </c>
      <c r="AP8517" t="s">
        <v>40</v>
      </c>
      <c r="AQ8517" t="s">
        <v>135</v>
      </c>
      <c r="AZ8517" s="47">
        <v>42537</v>
      </c>
      <c r="BA8517" t="s">
        <v>149</v>
      </c>
      <c r="BB8517">
        <v>6.69</v>
      </c>
      <c r="BC8517">
        <v>6.75</v>
      </c>
      <c r="BD8517">
        <v>22</v>
      </c>
      <c r="BE8517" s="47">
        <v>42566</v>
      </c>
      <c r="BF8517" t="s">
        <v>40</v>
      </c>
      <c r="BG8517" t="s">
        <v>135</v>
      </c>
    </row>
    <row r="8518" spans="20:59" x14ac:dyDescent="0.25">
      <c r="T8518" s="47">
        <v>42537</v>
      </c>
      <c r="U8518" t="s">
        <v>150</v>
      </c>
      <c r="V8518">
        <v>0.6</v>
      </c>
      <c r="W8518">
        <v>0.6</v>
      </c>
      <c r="X8518">
        <v>12</v>
      </c>
      <c r="Y8518" s="47">
        <v>42664</v>
      </c>
      <c r="Z8518" t="s">
        <v>40</v>
      </c>
      <c r="AA8518" t="s">
        <v>135</v>
      </c>
      <c r="AJ8518" s="47">
        <v>42537</v>
      </c>
      <c r="AK8518" t="s">
        <v>150</v>
      </c>
      <c r="AL8518">
        <v>0.16</v>
      </c>
      <c r="AM8518">
        <v>0.16</v>
      </c>
      <c r="AN8518">
        <v>12</v>
      </c>
      <c r="AO8518" s="47">
        <v>42664</v>
      </c>
      <c r="AP8518" t="s">
        <v>40</v>
      </c>
      <c r="AQ8518" t="s">
        <v>135</v>
      </c>
      <c r="AZ8518" s="47">
        <v>42537</v>
      </c>
      <c r="BA8518" t="s">
        <v>150</v>
      </c>
      <c r="BB8518">
        <v>0.6</v>
      </c>
      <c r="BC8518">
        <v>0.6</v>
      </c>
      <c r="BD8518">
        <v>12</v>
      </c>
      <c r="BE8518" s="47">
        <v>42664</v>
      </c>
      <c r="BF8518" t="s">
        <v>40</v>
      </c>
      <c r="BG8518" t="s">
        <v>135</v>
      </c>
    </row>
    <row r="8519" spans="20:59" x14ac:dyDescent="0.25">
      <c r="T8519" s="47">
        <v>42537</v>
      </c>
      <c r="U8519" t="s">
        <v>151</v>
      </c>
      <c r="V8519">
        <v>1.82</v>
      </c>
      <c r="W8519">
        <v>1.83</v>
      </c>
      <c r="X8519">
        <v>15</v>
      </c>
      <c r="Y8519" s="47">
        <v>42664</v>
      </c>
      <c r="Z8519" t="s">
        <v>40</v>
      </c>
      <c r="AA8519" t="s">
        <v>135</v>
      </c>
      <c r="AJ8519" s="47">
        <v>42537</v>
      </c>
      <c r="AK8519" t="s">
        <v>151</v>
      </c>
      <c r="AL8519">
        <v>0.66</v>
      </c>
      <c r="AM8519">
        <v>0.66</v>
      </c>
      <c r="AN8519">
        <v>15</v>
      </c>
      <c r="AO8519" s="47">
        <v>42664</v>
      </c>
      <c r="AP8519" t="s">
        <v>40</v>
      </c>
      <c r="AQ8519" t="s">
        <v>135</v>
      </c>
      <c r="AZ8519" s="47">
        <v>42537</v>
      </c>
      <c r="BA8519" t="s">
        <v>151</v>
      </c>
      <c r="BB8519">
        <v>1.82</v>
      </c>
      <c r="BC8519">
        <v>1.83</v>
      </c>
      <c r="BD8519">
        <v>15</v>
      </c>
      <c r="BE8519" s="47">
        <v>42664</v>
      </c>
      <c r="BF8519" t="s">
        <v>40</v>
      </c>
      <c r="BG8519" t="s">
        <v>135</v>
      </c>
    </row>
    <row r="8520" spans="20:59" x14ac:dyDescent="0.25">
      <c r="T8520" s="47">
        <v>42537</v>
      </c>
      <c r="U8520" t="s">
        <v>152</v>
      </c>
      <c r="V8520">
        <v>3.02</v>
      </c>
      <c r="W8520">
        <v>3.02</v>
      </c>
      <c r="X8520">
        <v>17</v>
      </c>
      <c r="Y8520" s="47">
        <v>42664</v>
      </c>
      <c r="Z8520" t="s">
        <v>40</v>
      </c>
      <c r="AA8520" t="s">
        <v>135</v>
      </c>
      <c r="AJ8520" s="47">
        <v>42537</v>
      </c>
      <c r="AK8520" t="s">
        <v>152</v>
      </c>
      <c r="AL8520">
        <v>1.3</v>
      </c>
      <c r="AM8520">
        <v>1.3</v>
      </c>
      <c r="AN8520">
        <v>17</v>
      </c>
      <c r="AO8520" s="47">
        <v>42664</v>
      </c>
      <c r="AP8520" t="s">
        <v>40</v>
      </c>
      <c r="AQ8520" t="s">
        <v>135</v>
      </c>
      <c r="AZ8520" s="47">
        <v>42537</v>
      </c>
      <c r="BA8520" t="s">
        <v>152</v>
      </c>
      <c r="BB8520">
        <v>3.02</v>
      </c>
      <c r="BC8520">
        <v>3.02</v>
      </c>
      <c r="BD8520">
        <v>17</v>
      </c>
      <c r="BE8520" s="47">
        <v>42664</v>
      </c>
      <c r="BF8520" t="s">
        <v>40</v>
      </c>
      <c r="BG8520" t="s">
        <v>135</v>
      </c>
    </row>
    <row r="8521" spans="20:59" x14ac:dyDescent="0.25">
      <c r="T8521" s="47">
        <v>42537</v>
      </c>
      <c r="U8521" t="s">
        <v>153</v>
      </c>
      <c r="V8521">
        <v>4.58</v>
      </c>
      <c r="W8521">
        <v>4.6100000000000003</v>
      </c>
      <c r="X8521">
        <v>19</v>
      </c>
      <c r="Y8521" s="47">
        <v>42664</v>
      </c>
      <c r="Z8521" t="s">
        <v>40</v>
      </c>
      <c r="AA8521" t="s">
        <v>135</v>
      </c>
      <c r="AJ8521" s="47">
        <v>42537</v>
      </c>
      <c r="AK8521" t="s">
        <v>153</v>
      </c>
      <c r="AL8521">
        <v>2.2000000000000002</v>
      </c>
      <c r="AM8521">
        <v>2.2200000000000002</v>
      </c>
      <c r="AN8521">
        <v>19</v>
      </c>
      <c r="AO8521" s="47">
        <v>42664</v>
      </c>
      <c r="AP8521" t="s">
        <v>40</v>
      </c>
      <c r="AQ8521" t="s">
        <v>135</v>
      </c>
      <c r="AZ8521" s="47">
        <v>42537</v>
      </c>
      <c r="BA8521" t="s">
        <v>153</v>
      </c>
      <c r="BB8521">
        <v>4.58</v>
      </c>
      <c r="BC8521">
        <v>4.6100000000000003</v>
      </c>
      <c r="BD8521">
        <v>19</v>
      </c>
      <c r="BE8521" s="47">
        <v>42664</v>
      </c>
      <c r="BF8521" t="s">
        <v>40</v>
      </c>
      <c r="BG8521" t="s">
        <v>135</v>
      </c>
    </row>
    <row r="8522" spans="20:59" x14ac:dyDescent="0.25">
      <c r="T8522" s="47">
        <v>42537</v>
      </c>
      <c r="U8522" t="s">
        <v>154</v>
      </c>
      <c r="V8522">
        <v>7.04</v>
      </c>
      <c r="W8522">
        <v>7.06</v>
      </c>
      <c r="X8522">
        <v>22</v>
      </c>
      <c r="Y8522" s="47">
        <v>42664</v>
      </c>
      <c r="Z8522" t="s">
        <v>40</v>
      </c>
      <c r="AA8522" t="s">
        <v>135</v>
      </c>
      <c r="AJ8522" s="47">
        <v>42537</v>
      </c>
      <c r="AK8522" t="s">
        <v>154</v>
      </c>
      <c r="AL8522">
        <v>3.97</v>
      </c>
      <c r="AM8522">
        <v>3.99</v>
      </c>
      <c r="AN8522">
        <v>22</v>
      </c>
      <c r="AO8522" s="47">
        <v>42664</v>
      </c>
      <c r="AP8522" t="s">
        <v>40</v>
      </c>
      <c r="AQ8522" t="s">
        <v>135</v>
      </c>
      <c r="AZ8522" s="47">
        <v>42537</v>
      </c>
      <c r="BA8522" t="s">
        <v>154</v>
      </c>
      <c r="BB8522">
        <v>7.04</v>
      </c>
      <c r="BC8522">
        <v>7.06</v>
      </c>
      <c r="BD8522">
        <v>22</v>
      </c>
      <c r="BE8522" s="47">
        <v>42664</v>
      </c>
      <c r="BF8522" t="s">
        <v>40</v>
      </c>
      <c r="BG8522" t="s">
        <v>135</v>
      </c>
    </row>
    <row r="8523" spans="20:59" x14ac:dyDescent="0.25">
      <c r="T8523" s="47">
        <v>42537</v>
      </c>
      <c r="U8523" t="s">
        <v>155</v>
      </c>
      <c r="V8523">
        <v>6.22</v>
      </c>
      <c r="W8523">
        <v>6.27</v>
      </c>
      <c r="X8523">
        <v>10</v>
      </c>
      <c r="Y8523" s="47">
        <v>42566</v>
      </c>
      <c r="Z8523" t="s">
        <v>28</v>
      </c>
      <c r="AA8523" t="s">
        <v>156</v>
      </c>
      <c r="AJ8523" s="47">
        <v>42537</v>
      </c>
      <c r="AK8523" t="s">
        <v>155</v>
      </c>
      <c r="AL8523">
        <v>5.33</v>
      </c>
      <c r="AM8523">
        <v>5.36</v>
      </c>
      <c r="AN8523">
        <v>10</v>
      </c>
      <c r="AO8523" s="47">
        <v>42566</v>
      </c>
      <c r="AP8523" t="s">
        <v>28</v>
      </c>
      <c r="AQ8523" t="s">
        <v>156</v>
      </c>
      <c r="AZ8523" s="47">
        <v>42537</v>
      </c>
      <c r="BA8523" t="s">
        <v>155</v>
      </c>
      <c r="BB8523">
        <v>6.22</v>
      </c>
      <c r="BC8523">
        <v>6.27</v>
      </c>
      <c r="BD8523">
        <v>10</v>
      </c>
      <c r="BE8523" s="47">
        <v>42566</v>
      </c>
      <c r="BF8523" t="s">
        <v>28</v>
      </c>
      <c r="BG8523" t="s">
        <v>156</v>
      </c>
    </row>
    <row r="8524" spans="20:59" x14ac:dyDescent="0.25">
      <c r="T8524" s="47">
        <v>42537</v>
      </c>
      <c r="U8524" t="s">
        <v>157</v>
      </c>
      <c r="V8524">
        <v>3.74</v>
      </c>
      <c r="W8524">
        <v>3.74</v>
      </c>
      <c r="X8524">
        <v>13</v>
      </c>
      <c r="Y8524" s="47">
        <v>42566</v>
      </c>
      <c r="Z8524" t="s">
        <v>28</v>
      </c>
      <c r="AA8524" t="s">
        <v>156</v>
      </c>
      <c r="AJ8524" s="47">
        <v>42537</v>
      </c>
      <c r="AK8524" t="s">
        <v>157</v>
      </c>
      <c r="AL8524">
        <v>2.79</v>
      </c>
      <c r="AM8524">
        <v>2.81</v>
      </c>
      <c r="AN8524">
        <v>13</v>
      </c>
      <c r="AO8524" s="47">
        <v>42566</v>
      </c>
      <c r="AP8524" t="s">
        <v>28</v>
      </c>
      <c r="AQ8524" t="s">
        <v>156</v>
      </c>
      <c r="AZ8524" s="47">
        <v>42537</v>
      </c>
      <c r="BA8524" t="s">
        <v>157</v>
      </c>
      <c r="BB8524">
        <v>3.74</v>
      </c>
      <c r="BC8524">
        <v>3.74</v>
      </c>
      <c r="BD8524">
        <v>13</v>
      </c>
      <c r="BE8524" s="47">
        <v>42566</v>
      </c>
      <c r="BF8524" t="s">
        <v>28</v>
      </c>
      <c r="BG8524" t="s">
        <v>156</v>
      </c>
    </row>
    <row r="8525" spans="20:59" x14ac:dyDescent="0.25">
      <c r="T8525" s="47">
        <v>42537</v>
      </c>
      <c r="U8525" t="s">
        <v>158</v>
      </c>
      <c r="V8525">
        <v>2.29</v>
      </c>
      <c r="W8525">
        <v>2.2999999999999998</v>
      </c>
      <c r="X8525">
        <v>15</v>
      </c>
      <c r="Y8525" s="47">
        <v>42566</v>
      </c>
      <c r="Z8525" t="s">
        <v>28</v>
      </c>
      <c r="AA8525" t="s">
        <v>156</v>
      </c>
      <c r="AJ8525" s="47">
        <v>42537</v>
      </c>
      <c r="AK8525" t="s">
        <v>158</v>
      </c>
      <c r="AL8525">
        <v>1.67</v>
      </c>
      <c r="AM8525">
        <v>1.68</v>
      </c>
      <c r="AN8525">
        <v>15</v>
      </c>
      <c r="AO8525" s="47">
        <v>42566</v>
      </c>
      <c r="AP8525" t="s">
        <v>28</v>
      </c>
      <c r="AQ8525" t="s">
        <v>156</v>
      </c>
      <c r="AZ8525" s="47">
        <v>42537</v>
      </c>
      <c r="BA8525" t="s">
        <v>158</v>
      </c>
      <c r="BB8525">
        <v>2.29</v>
      </c>
      <c r="BC8525">
        <v>2.2999999999999998</v>
      </c>
      <c r="BD8525">
        <v>15</v>
      </c>
      <c r="BE8525" s="47">
        <v>42566</v>
      </c>
      <c r="BF8525" t="s">
        <v>28</v>
      </c>
      <c r="BG8525" t="s">
        <v>156</v>
      </c>
    </row>
    <row r="8526" spans="20:59" x14ac:dyDescent="0.25">
      <c r="T8526" s="47">
        <v>42537</v>
      </c>
      <c r="U8526" t="s">
        <v>159</v>
      </c>
      <c r="V8526">
        <v>1.36</v>
      </c>
      <c r="W8526">
        <v>1.36</v>
      </c>
      <c r="X8526">
        <v>17</v>
      </c>
      <c r="Y8526" s="47">
        <v>42566</v>
      </c>
      <c r="Z8526" t="s">
        <v>28</v>
      </c>
      <c r="AA8526" t="s">
        <v>156</v>
      </c>
      <c r="AJ8526" s="47">
        <v>42537</v>
      </c>
      <c r="AK8526" t="s">
        <v>159</v>
      </c>
      <c r="AL8526">
        <v>0.92</v>
      </c>
      <c r="AM8526">
        <v>0.93</v>
      </c>
      <c r="AN8526">
        <v>17</v>
      </c>
      <c r="AO8526" s="47">
        <v>42566</v>
      </c>
      <c r="AP8526" t="s">
        <v>28</v>
      </c>
      <c r="AQ8526" t="s">
        <v>156</v>
      </c>
      <c r="AZ8526" s="47">
        <v>42537</v>
      </c>
      <c r="BA8526" t="s">
        <v>159</v>
      </c>
      <c r="BB8526">
        <v>1.36</v>
      </c>
      <c r="BC8526">
        <v>1.36</v>
      </c>
      <c r="BD8526">
        <v>17</v>
      </c>
      <c r="BE8526" s="47">
        <v>42566</v>
      </c>
      <c r="BF8526" t="s">
        <v>28</v>
      </c>
      <c r="BG8526" t="s">
        <v>156</v>
      </c>
    </row>
    <row r="8527" spans="20:59" x14ac:dyDescent="0.25">
      <c r="T8527" s="47">
        <v>42537</v>
      </c>
      <c r="U8527" t="s">
        <v>160</v>
      </c>
      <c r="V8527">
        <v>0.56000000000000005</v>
      </c>
      <c r="W8527">
        <v>0.56000000000000005</v>
      </c>
      <c r="X8527">
        <v>20</v>
      </c>
      <c r="Y8527" s="47">
        <v>42566</v>
      </c>
      <c r="Z8527" t="s">
        <v>28</v>
      </c>
      <c r="AA8527" t="s">
        <v>156</v>
      </c>
      <c r="AJ8527" s="47">
        <v>42537</v>
      </c>
      <c r="AK8527" t="s">
        <v>160</v>
      </c>
      <c r="AL8527">
        <v>0.33</v>
      </c>
      <c r="AM8527">
        <v>0.33</v>
      </c>
      <c r="AN8527">
        <v>20</v>
      </c>
      <c r="AO8527" s="47">
        <v>42566</v>
      </c>
      <c r="AP8527" t="s">
        <v>28</v>
      </c>
      <c r="AQ8527" t="s">
        <v>156</v>
      </c>
      <c r="AZ8527" s="47">
        <v>42537</v>
      </c>
      <c r="BA8527" t="s">
        <v>160</v>
      </c>
      <c r="BB8527">
        <v>0.56000000000000005</v>
      </c>
      <c r="BC8527">
        <v>0.56000000000000005</v>
      </c>
      <c r="BD8527">
        <v>20</v>
      </c>
      <c r="BE8527" s="47">
        <v>42566</v>
      </c>
      <c r="BF8527" t="s">
        <v>28</v>
      </c>
      <c r="BG8527" t="s">
        <v>156</v>
      </c>
    </row>
    <row r="8528" spans="20:59" x14ac:dyDescent="0.25">
      <c r="T8528" s="47">
        <v>42537</v>
      </c>
      <c r="U8528" t="s">
        <v>161</v>
      </c>
      <c r="V8528">
        <v>6.84</v>
      </c>
      <c r="W8528">
        <v>6.9</v>
      </c>
      <c r="X8528">
        <v>10</v>
      </c>
      <c r="Y8528" s="47">
        <v>42664</v>
      </c>
      <c r="Z8528" t="s">
        <v>28</v>
      </c>
      <c r="AA8528" t="s">
        <v>156</v>
      </c>
      <c r="AJ8528" s="47">
        <v>42537</v>
      </c>
      <c r="AK8528" t="s">
        <v>161</v>
      </c>
      <c r="AL8528">
        <v>6.14</v>
      </c>
      <c r="AM8528">
        <v>6.18</v>
      </c>
      <c r="AN8528">
        <v>10</v>
      </c>
      <c r="AO8528" s="47">
        <v>42664</v>
      </c>
      <c r="AP8528" t="s">
        <v>28</v>
      </c>
      <c r="AQ8528" t="s">
        <v>156</v>
      </c>
      <c r="AZ8528" s="47">
        <v>42537</v>
      </c>
      <c r="BA8528" t="s">
        <v>161</v>
      </c>
      <c r="BB8528">
        <v>6.84</v>
      </c>
      <c r="BC8528">
        <v>6.9</v>
      </c>
      <c r="BD8528">
        <v>10</v>
      </c>
      <c r="BE8528" s="47">
        <v>42664</v>
      </c>
      <c r="BF8528" t="s">
        <v>28</v>
      </c>
      <c r="BG8528" t="s">
        <v>156</v>
      </c>
    </row>
    <row r="8529" spans="20:59" x14ac:dyDescent="0.25">
      <c r="T8529" s="47">
        <v>42537</v>
      </c>
      <c r="U8529" t="s">
        <v>162</v>
      </c>
      <c r="V8529">
        <v>5.0999999999999996</v>
      </c>
      <c r="W8529">
        <v>5.14</v>
      </c>
      <c r="X8529">
        <v>13</v>
      </c>
      <c r="Y8529" s="47">
        <v>42664</v>
      </c>
      <c r="Z8529" t="s">
        <v>28</v>
      </c>
      <c r="AA8529" t="s">
        <v>156</v>
      </c>
      <c r="AJ8529" s="47">
        <v>42537</v>
      </c>
      <c r="AK8529" t="s">
        <v>162</v>
      </c>
      <c r="AL8529">
        <v>4.33</v>
      </c>
      <c r="AM8529">
        <v>4.3499999999999996</v>
      </c>
      <c r="AN8529">
        <v>13</v>
      </c>
      <c r="AO8529" s="47">
        <v>42664</v>
      </c>
      <c r="AP8529" t="s">
        <v>28</v>
      </c>
      <c r="AQ8529" t="s">
        <v>156</v>
      </c>
      <c r="AZ8529" s="47">
        <v>42537</v>
      </c>
      <c r="BA8529" t="s">
        <v>162</v>
      </c>
      <c r="BB8529">
        <v>5.0999999999999996</v>
      </c>
      <c r="BC8529">
        <v>5.14</v>
      </c>
      <c r="BD8529">
        <v>13</v>
      </c>
      <c r="BE8529" s="47">
        <v>42664</v>
      </c>
      <c r="BF8529" t="s">
        <v>28</v>
      </c>
      <c r="BG8529" t="s">
        <v>156</v>
      </c>
    </row>
    <row r="8530" spans="20:59" x14ac:dyDescent="0.25">
      <c r="T8530" s="47">
        <v>42537</v>
      </c>
      <c r="U8530" t="s">
        <v>163</v>
      </c>
      <c r="V8530">
        <v>4.0599999999999996</v>
      </c>
      <c r="W8530">
        <v>4.07</v>
      </c>
      <c r="X8530">
        <v>15</v>
      </c>
      <c r="Y8530" s="47">
        <v>42664</v>
      </c>
      <c r="Z8530" t="s">
        <v>28</v>
      </c>
      <c r="AA8530" t="s">
        <v>156</v>
      </c>
      <c r="AJ8530" s="47">
        <v>42537</v>
      </c>
      <c r="AK8530" t="s">
        <v>163</v>
      </c>
      <c r="AL8530">
        <v>3.31</v>
      </c>
      <c r="AM8530">
        <v>3.33</v>
      </c>
      <c r="AN8530">
        <v>15</v>
      </c>
      <c r="AO8530" s="47">
        <v>42664</v>
      </c>
      <c r="AP8530" t="s">
        <v>28</v>
      </c>
      <c r="AQ8530" t="s">
        <v>156</v>
      </c>
      <c r="AZ8530" s="47">
        <v>42537</v>
      </c>
      <c r="BA8530" t="s">
        <v>163</v>
      </c>
      <c r="BB8530">
        <v>4.0599999999999996</v>
      </c>
      <c r="BC8530">
        <v>4.07</v>
      </c>
      <c r="BD8530">
        <v>15</v>
      </c>
      <c r="BE8530" s="47">
        <v>42664</v>
      </c>
      <c r="BF8530" t="s">
        <v>28</v>
      </c>
      <c r="BG8530" t="s">
        <v>156</v>
      </c>
    </row>
    <row r="8531" spans="20:59" x14ac:dyDescent="0.25">
      <c r="T8531" s="47">
        <v>42537</v>
      </c>
      <c r="U8531" t="s">
        <v>164</v>
      </c>
      <c r="V8531">
        <v>3.16</v>
      </c>
      <c r="W8531">
        <v>3.17</v>
      </c>
      <c r="X8531">
        <v>17</v>
      </c>
      <c r="Y8531" s="47">
        <v>42664</v>
      </c>
      <c r="Z8531" t="s">
        <v>28</v>
      </c>
      <c r="AA8531" t="s">
        <v>156</v>
      </c>
      <c r="AJ8531" s="47">
        <v>42537</v>
      </c>
      <c r="AK8531" t="s">
        <v>164</v>
      </c>
      <c r="AL8531">
        <v>2.61</v>
      </c>
      <c r="AM8531">
        <v>2.61</v>
      </c>
      <c r="AN8531">
        <v>17</v>
      </c>
      <c r="AO8531" s="47">
        <v>42664</v>
      </c>
      <c r="AP8531" t="s">
        <v>28</v>
      </c>
      <c r="AQ8531" t="s">
        <v>156</v>
      </c>
      <c r="AZ8531" s="47">
        <v>42537</v>
      </c>
      <c r="BA8531" t="s">
        <v>164</v>
      </c>
      <c r="BB8531">
        <v>3.16</v>
      </c>
      <c r="BC8531">
        <v>3.17</v>
      </c>
      <c r="BD8531">
        <v>17</v>
      </c>
      <c r="BE8531" s="47">
        <v>42664</v>
      </c>
      <c r="BF8531" t="s">
        <v>28</v>
      </c>
      <c r="BG8531" t="s">
        <v>156</v>
      </c>
    </row>
    <row r="8532" spans="20:59" x14ac:dyDescent="0.25">
      <c r="T8532" s="47">
        <v>42537</v>
      </c>
      <c r="U8532" t="s">
        <v>165</v>
      </c>
      <c r="V8532">
        <v>2.2400000000000002</v>
      </c>
      <c r="W8532">
        <v>2.2599999999999998</v>
      </c>
      <c r="X8532">
        <v>20</v>
      </c>
      <c r="Y8532" s="47">
        <v>42664</v>
      </c>
      <c r="Z8532" t="s">
        <v>28</v>
      </c>
      <c r="AA8532" t="s">
        <v>156</v>
      </c>
      <c r="AJ8532" s="47">
        <v>42537</v>
      </c>
      <c r="AK8532" t="s">
        <v>165</v>
      </c>
      <c r="AL8532">
        <v>1.79</v>
      </c>
      <c r="AM8532">
        <v>1.81</v>
      </c>
      <c r="AN8532">
        <v>20</v>
      </c>
      <c r="AO8532" s="47">
        <v>42664</v>
      </c>
      <c r="AP8532" t="s">
        <v>28</v>
      </c>
      <c r="AQ8532" t="s">
        <v>156</v>
      </c>
      <c r="AZ8532" s="47">
        <v>42537</v>
      </c>
      <c r="BA8532" t="s">
        <v>165</v>
      </c>
      <c r="BB8532">
        <v>2.2400000000000002</v>
      </c>
      <c r="BC8532">
        <v>2.2599999999999998</v>
      </c>
      <c r="BD8532">
        <v>20</v>
      </c>
      <c r="BE8532" s="47">
        <v>42664</v>
      </c>
      <c r="BF8532" t="s">
        <v>28</v>
      </c>
      <c r="BG8532" t="s">
        <v>156</v>
      </c>
    </row>
    <row r="8533" spans="20:59" x14ac:dyDescent="0.25">
      <c r="T8533" s="47">
        <v>42537</v>
      </c>
      <c r="U8533" t="s">
        <v>166</v>
      </c>
      <c r="V8533">
        <v>0.03</v>
      </c>
      <c r="W8533">
        <v>0.03</v>
      </c>
      <c r="X8533">
        <v>10</v>
      </c>
      <c r="Y8533" s="47">
        <v>42566</v>
      </c>
      <c r="Z8533" t="s">
        <v>40</v>
      </c>
      <c r="AA8533" t="s">
        <v>156</v>
      </c>
      <c r="AJ8533" s="47">
        <v>42537</v>
      </c>
      <c r="AK8533" t="s">
        <v>166</v>
      </c>
      <c r="AL8533">
        <v>0.06</v>
      </c>
      <c r="AM8533">
        <v>0.06</v>
      </c>
      <c r="AN8533">
        <v>10</v>
      </c>
      <c r="AO8533" s="47">
        <v>42566</v>
      </c>
      <c r="AP8533" t="s">
        <v>40</v>
      </c>
      <c r="AQ8533" t="s">
        <v>156</v>
      </c>
      <c r="AZ8533" s="47">
        <v>42537</v>
      </c>
      <c r="BA8533" t="s">
        <v>166</v>
      </c>
      <c r="BB8533">
        <v>0.03</v>
      </c>
      <c r="BC8533">
        <v>0.03</v>
      </c>
      <c r="BD8533">
        <v>10</v>
      </c>
      <c r="BE8533" s="47">
        <v>42566</v>
      </c>
      <c r="BF8533" t="s">
        <v>40</v>
      </c>
      <c r="BG8533" t="s">
        <v>156</v>
      </c>
    </row>
    <row r="8534" spans="20:59" x14ac:dyDescent="0.25">
      <c r="T8534" s="47">
        <v>42537</v>
      </c>
      <c r="U8534" t="s">
        <v>167</v>
      </c>
      <c r="V8534">
        <v>0.38</v>
      </c>
      <c r="W8534">
        <v>0.38</v>
      </c>
      <c r="X8534">
        <v>13</v>
      </c>
      <c r="Y8534" s="47">
        <v>42566</v>
      </c>
      <c r="Z8534" t="s">
        <v>40</v>
      </c>
      <c r="AA8534" t="s">
        <v>156</v>
      </c>
      <c r="AJ8534" s="47">
        <v>42537</v>
      </c>
      <c r="AK8534" t="s">
        <v>167</v>
      </c>
      <c r="AL8534">
        <v>0.56000000000000005</v>
      </c>
      <c r="AM8534">
        <v>0.56999999999999995</v>
      </c>
      <c r="AN8534">
        <v>13</v>
      </c>
      <c r="AO8534" s="47">
        <v>42566</v>
      </c>
      <c r="AP8534" t="s">
        <v>40</v>
      </c>
      <c r="AQ8534" t="s">
        <v>156</v>
      </c>
      <c r="AZ8534" s="47">
        <v>42537</v>
      </c>
      <c r="BA8534" t="s">
        <v>167</v>
      </c>
      <c r="BB8534">
        <v>0.38</v>
      </c>
      <c r="BC8534">
        <v>0.38</v>
      </c>
      <c r="BD8534">
        <v>13</v>
      </c>
      <c r="BE8534" s="47">
        <v>42566</v>
      </c>
      <c r="BF8534" t="s">
        <v>40</v>
      </c>
      <c r="BG8534" t="s">
        <v>156</v>
      </c>
    </row>
    <row r="8535" spans="20:59" x14ac:dyDescent="0.25">
      <c r="T8535" s="47">
        <v>42537</v>
      </c>
      <c r="U8535" t="s">
        <v>168</v>
      </c>
      <c r="V8535">
        <v>0.99</v>
      </c>
      <c r="W8535">
        <v>1</v>
      </c>
      <c r="X8535">
        <v>15</v>
      </c>
      <c r="Y8535" s="47">
        <v>42566</v>
      </c>
      <c r="Z8535" t="s">
        <v>40</v>
      </c>
      <c r="AA8535" t="s">
        <v>156</v>
      </c>
      <c r="AJ8535" s="47">
        <v>42537</v>
      </c>
      <c r="AK8535" t="s">
        <v>168</v>
      </c>
      <c r="AL8535">
        <v>1.41</v>
      </c>
      <c r="AM8535">
        <v>1.42</v>
      </c>
      <c r="AN8535">
        <v>15</v>
      </c>
      <c r="AO8535" s="47">
        <v>42566</v>
      </c>
      <c r="AP8535" t="s">
        <v>40</v>
      </c>
      <c r="AQ8535" t="s">
        <v>156</v>
      </c>
      <c r="AZ8535" s="47">
        <v>42537</v>
      </c>
      <c r="BA8535" t="s">
        <v>168</v>
      </c>
      <c r="BB8535">
        <v>0.99</v>
      </c>
      <c r="BC8535">
        <v>1</v>
      </c>
      <c r="BD8535">
        <v>15</v>
      </c>
      <c r="BE8535" s="47">
        <v>42566</v>
      </c>
      <c r="BF8535" t="s">
        <v>40</v>
      </c>
      <c r="BG8535" t="s">
        <v>156</v>
      </c>
    </row>
    <row r="8536" spans="20:59" x14ac:dyDescent="0.25">
      <c r="T8536" s="47">
        <v>42537</v>
      </c>
      <c r="U8536" t="s">
        <v>169</v>
      </c>
      <c r="V8536">
        <v>2.0499999999999998</v>
      </c>
      <c r="W8536">
        <v>2.06</v>
      </c>
      <c r="X8536">
        <v>17</v>
      </c>
      <c r="Y8536" s="47">
        <v>42566</v>
      </c>
      <c r="Z8536" t="s">
        <v>40</v>
      </c>
      <c r="AA8536" t="s">
        <v>156</v>
      </c>
      <c r="AJ8536" s="47">
        <v>42537</v>
      </c>
      <c r="AK8536" t="s">
        <v>169</v>
      </c>
      <c r="AL8536">
        <v>2.6</v>
      </c>
      <c r="AM8536">
        <v>2.62</v>
      </c>
      <c r="AN8536">
        <v>17</v>
      </c>
      <c r="AO8536" s="47">
        <v>42566</v>
      </c>
      <c r="AP8536" t="s">
        <v>40</v>
      </c>
      <c r="AQ8536" t="s">
        <v>156</v>
      </c>
      <c r="AZ8536" s="47">
        <v>42537</v>
      </c>
      <c r="BA8536" t="s">
        <v>169</v>
      </c>
      <c r="BB8536">
        <v>2.0499999999999998</v>
      </c>
      <c r="BC8536">
        <v>2.06</v>
      </c>
      <c r="BD8536">
        <v>17</v>
      </c>
      <c r="BE8536" s="47">
        <v>42566</v>
      </c>
      <c r="BF8536" t="s">
        <v>40</v>
      </c>
      <c r="BG8536" t="s">
        <v>156</v>
      </c>
    </row>
    <row r="8537" spans="20:59" x14ac:dyDescent="0.25">
      <c r="T8537" s="47">
        <v>42537</v>
      </c>
      <c r="U8537" t="s">
        <v>170</v>
      </c>
      <c r="V8537">
        <v>4.25</v>
      </c>
      <c r="W8537">
        <v>4.26</v>
      </c>
      <c r="X8537">
        <v>20</v>
      </c>
      <c r="Y8537" s="47">
        <v>42566</v>
      </c>
      <c r="Z8537" t="s">
        <v>40</v>
      </c>
      <c r="AA8537" t="s">
        <v>156</v>
      </c>
      <c r="AJ8537" s="47">
        <v>42537</v>
      </c>
      <c r="AK8537" t="s">
        <v>170</v>
      </c>
      <c r="AL8537">
        <v>5.07</v>
      </c>
      <c r="AM8537">
        <v>5.0999999999999996</v>
      </c>
      <c r="AN8537">
        <v>20</v>
      </c>
      <c r="AO8537" s="47">
        <v>42566</v>
      </c>
      <c r="AP8537" t="s">
        <v>40</v>
      </c>
      <c r="AQ8537" t="s">
        <v>156</v>
      </c>
      <c r="AZ8537" s="47">
        <v>42537</v>
      </c>
      <c r="BA8537" t="s">
        <v>170</v>
      </c>
      <c r="BB8537">
        <v>4.25</v>
      </c>
      <c r="BC8537">
        <v>4.26</v>
      </c>
      <c r="BD8537">
        <v>20</v>
      </c>
      <c r="BE8537" s="47">
        <v>42566</v>
      </c>
      <c r="BF8537" t="s">
        <v>40</v>
      </c>
      <c r="BG8537" t="s">
        <v>156</v>
      </c>
    </row>
    <row r="8538" spans="20:59" x14ac:dyDescent="0.25">
      <c r="T8538" s="47">
        <v>42537</v>
      </c>
      <c r="U8538" t="s">
        <v>171</v>
      </c>
      <c r="V8538">
        <v>0.63</v>
      </c>
      <c r="W8538">
        <v>0.63</v>
      </c>
      <c r="X8538">
        <v>10</v>
      </c>
      <c r="Y8538" s="47">
        <v>42664</v>
      </c>
      <c r="Z8538" t="s">
        <v>40</v>
      </c>
      <c r="AA8538" t="s">
        <v>156</v>
      </c>
      <c r="AJ8538" s="47">
        <v>42537</v>
      </c>
      <c r="AK8538" t="s">
        <v>171</v>
      </c>
      <c r="AL8538">
        <v>0.76</v>
      </c>
      <c r="AM8538">
        <v>0.77</v>
      </c>
      <c r="AN8538">
        <v>10</v>
      </c>
      <c r="AO8538" s="47">
        <v>42664</v>
      </c>
      <c r="AP8538" t="s">
        <v>40</v>
      </c>
      <c r="AQ8538" t="s">
        <v>156</v>
      </c>
      <c r="AZ8538" s="47">
        <v>42537</v>
      </c>
      <c r="BA8538" t="s">
        <v>171</v>
      </c>
      <c r="BB8538">
        <v>0.63</v>
      </c>
      <c r="BC8538">
        <v>0.63</v>
      </c>
      <c r="BD8538">
        <v>10</v>
      </c>
      <c r="BE8538" s="47">
        <v>42664</v>
      </c>
      <c r="BF8538" t="s">
        <v>40</v>
      </c>
      <c r="BG8538" t="s">
        <v>156</v>
      </c>
    </row>
    <row r="8539" spans="20:59" x14ac:dyDescent="0.25">
      <c r="T8539" s="47">
        <v>42537</v>
      </c>
      <c r="U8539" t="s">
        <v>172</v>
      </c>
      <c r="V8539">
        <v>1.66</v>
      </c>
      <c r="W8539">
        <v>1.67</v>
      </c>
      <c r="X8539">
        <v>13</v>
      </c>
      <c r="Y8539" s="47">
        <v>42664</v>
      </c>
      <c r="Z8539" t="s">
        <v>40</v>
      </c>
      <c r="AA8539" t="s">
        <v>156</v>
      </c>
      <c r="AJ8539" s="47">
        <v>42537</v>
      </c>
      <c r="AK8539" t="s">
        <v>172</v>
      </c>
      <c r="AL8539">
        <v>1.92</v>
      </c>
      <c r="AM8539">
        <v>1.93</v>
      </c>
      <c r="AN8539">
        <v>13</v>
      </c>
      <c r="AO8539" s="47">
        <v>42664</v>
      </c>
      <c r="AP8539" t="s">
        <v>40</v>
      </c>
      <c r="AQ8539" t="s">
        <v>156</v>
      </c>
      <c r="AZ8539" s="47">
        <v>42537</v>
      </c>
      <c r="BA8539" t="s">
        <v>172</v>
      </c>
      <c r="BB8539">
        <v>1.66</v>
      </c>
      <c r="BC8539">
        <v>1.67</v>
      </c>
      <c r="BD8539">
        <v>13</v>
      </c>
      <c r="BE8539" s="47">
        <v>42664</v>
      </c>
      <c r="BF8539" t="s">
        <v>40</v>
      </c>
      <c r="BG8539" t="s">
        <v>156</v>
      </c>
    </row>
    <row r="8540" spans="20:59" x14ac:dyDescent="0.25">
      <c r="T8540" s="47">
        <v>42537</v>
      </c>
      <c r="U8540" t="s">
        <v>173</v>
      </c>
      <c r="V8540">
        <v>2.62</v>
      </c>
      <c r="W8540">
        <v>2.63</v>
      </c>
      <c r="X8540">
        <v>15</v>
      </c>
      <c r="Y8540" s="47">
        <v>42664</v>
      </c>
      <c r="Z8540" t="s">
        <v>40</v>
      </c>
      <c r="AA8540" t="s">
        <v>156</v>
      </c>
      <c r="AJ8540" s="47">
        <v>42537</v>
      </c>
      <c r="AK8540" t="s">
        <v>173</v>
      </c>
      <c r="AL8540">
        <v>2.94</v>
      </c>
      <c r="AM8540">
        <v>2.94</v>
      </c>
      <c r="AN8540">
        <v>15</v>
      </c>
      <c r="AO8540" s="47">
        <v>42664</v>
      </c>
      <c r="AP8540" t="s">
        <v>40</v>
      </c>
      <c r="AQ8540" t="s">
        <v>156</v>
      </c>
      <c r="AZ8540" s="47">
        <v>42537</v>
      </c>
      <c r="BA8540" t="s">
        <v>173</v>
      </c>
      <c r="BB8540">
        <v>2.62</v>
      </c>
      <c r="BC8540">
        <v>2.63</v>
      </c>
      <c r="BD8540">
        <v>15</v>
      </c>
      <c r="BE8540" s="47">
        <v>42664</v>
      </c>
      <c r="BF8540" t="s">
        <v>40</v>
      </c>
      <c r="BG8540" t="s">
        <v>156</v>
      </c>
    </row>
    <row r="8541" spans="20:59" x14ac:dyDescent="0.25">
      <c r="T8541" s="47">
        <v>42537</v>
      </c>
      <c r="U8541" t="s">
        <v>174</v>
      </c>
      <c r="V8541">
        <v>3.72</v>
      </c>
      <c r="W8541">
        <v>3.74</v>
      </c>
      <c r="X8541">
        <v>17</v>
      </c>
      <c r="Y8541" s="47">
        <v>42664</v>
      </c>
      <c r="Z8541" t="s">
        <v>40</v>
      </c>
      <c r="AA8541" t="s">
        <v>156</v>
      </c>
      <c r="AJ8541" s="47">
        <v>42537</v>
      </c>
      <c r="AK8541" t="s">
        <v>174</v>
      </c>
      <c r="AL8541">
        <v>4.24</v>
      </c>
      <c r="AM8541">
        <v>4.26</v>
      </c>
      <c r="AN8541">
        <v>17</v>
      </c>
      <c r="AO8541" s="47">
        <v>42664</v>
      </c>
      <c r="AP8541" t="s">
        <v>40</v>
      </c>
      <c r="AQ8541" t="s">
        <v>156</v>
      </c>
      <c r="AZ8541" s="47">
        <v>42537</v>
      </c>
      <c r="BA8541" t="s">
        <v>174</v>
      </c>
      <c r="BB8541">
        <v>3.72</v>
      </c>
      <c r="BC8541">
        <v>3.74</v>
      </c>
      <c r="BD8541">
        <v>17</v>
      </c>
      <c r="BE8541" s="47">
        <v>42664</v>
      </c>
      <c r="BF8541" t="s">
        <v>40</v>
      </c>
      <c r="BG8541" t="s">
        <v>156</v>
      </c>
    </row>
    <row r="8542" spans="20:59" x14ac:dyDescent="0.25">
      <c r="T8542" s="47">
        <v>42537</v>
      </c>
      <c r="U8542" t="s">
        <v>175</v>
      </c>
      <c r="V8542">
        <v>5.92</v>
      </c>
      <c r="W8542">
        <v>5.95</v>
      </c>
      <c r="X8542">
        <v>20</v>
      </c>
      <c r="Y8542" s="47">
        <v>42664</v>
      </c>
      <c r="Z8542" t="s">
        <v>40</v>
      </c>
      <c r="AA8542" t="s">
        <v>156</v>
      </c>
      <c r="AJ8542" s="47">
        <v>42537</v>
      </c>
      <c r="AK8542" t="s">
        <v>175</v>
      </c>
      <c r="AL8542">
        <v>6.31</v>
      </c>
      <c r="AM8542">
        <v>6.35</v>
      </c>
      <c r="AN8542">
        <v>20</v>
      </c>
      <c r="AO8542" s="47">
        <v>42664</v>
      </c>
      <c r="AP8542" t="s">
        <v>40</v>
      </c>
      <c r="AQ8542" t="s">
        <v>156</v>
      </c>
      <c r="AZ8542" s="47">
        <v>42537</v>
      </c>
      <c r="BA8542" t="s">
        <v>175</v>
      </c>
      <c r="BB8542">
        <v>5.92</v>
      </c>
      <c r="BC8542">
        <v>5.95</v>
      </c>
      <c r="BD8542">
        <v>20</v>
      </c>
      <c r="BE8542" s="47">
        <v>42664</v>
      </c>
      <c r="BF8542" t="s">
        <v>40</v>
      </c>
      <c r="BG8542" t="s">
        <v>156</v>
      </c>
    </row>
    <row r="8543" spans="20:59" x14ac:dyDescent="0.25">
      <c r="T8543" s="47">
        <v>42537</v>
      </c>
      <c r="U8543" t="s">
        <v>176</v>
      </c>
      <c r="V8543">
        <v>16.14</v>
      </c>
      <c r="W8543">
        <v>16.18</v>
      </c>
      <c r="X8543">
        <v>74</v>
      </c>
      <c r="Y8543" s="47">
        <v>42566</v>
      </c>
      <c r="Z8543" t="s">
        <v>28</v>
      </c>
      <c r="AA8543" t="s">
        <v>177</v>
      </c>
      <c r="AJ8543" s="47">
        <v>42537</v>
      </c>
      <c r="AK8543" t="s">
        <v>176</v>
      </c>
      <c r="AL8543">
        <v>21.68</v>
      </c>
      <c r="AM8543">
        <v>21.77</v>
      </c>
      <c r="AN8543">
        <v>74</v>
      </c>
      <c r="AO8543" s="47">
        <v>42566</v>
      </c>
      <c r="AP8543" t="s">
        <v>28</v>
      </c>
      <c r="AQ8543" t="s">
        <v>177</v>
      </c>
      <c r="AZ8543" s="47">
        <v>42537</v>
      </c>
      <c r="BA8543" t="s">
        <v>176</v>
      </c>
      <c r="BB8543">
        <v>16.14</v>
      </c>
      <c r="BC8543">
        <v>16.18</v>
      </c>
      <c r="BD8543">
        <v>74</v>
      </c>
      <c r="BE8543" s="47">
        <v>42566</v>
      </c>
      <c r="BF8543" t="s">
        <v>28</v>
      </c>
      <c r="BG8543" t="s">
        <v>177</v>
      </c>
    </row>
    <row r="8544" spans="20:59" x14ac:dyDescent="0.25">
      <c r="T8544" s="47">
        <v>42537</v>
      </c>
      <c r="U8544" t="s">
        <v>178</v>
      </c>
      <c r="V8544">
        <v>6.36</v>
      </c>
      <c r="W8544">
        <v>6.4</v>
      </c>
      <c r="X8544">
        <v>84</v>
      </c>
      <c r="Y8544" s="47">
        <v>42566</v>
      </c>
      <c r="Z8544" t="s">
        <v>28</v>
      </c>
      <c r="AA8544" t="s">
        <v>177</v>
      </c>
      <c r="AJ8544" s="47">
        <v>42537</v>
      </c>
      <c r="AK8544" t="s">
        <v>178</v>
      </c>
      <c r="AL8544">
        <v>11.81</v>
      </c>
      <c r="AM8544">
        <v>11.84</v>
      </c>
      <c r="AN8544">
        <v>84</v>
      </c>
      <c r="AO8544" s="47">
        <v>42566</v>
      </c>
      <c r="AP8544" t="s">
        <v>28</v>
      </c>
      <c r="AQ8544" t="s">
        <v>177</v>
      </c>
      <c r="AZ8544" s="47">
        <v>42537</v>
      </c>
      <c r="BA8544" t="s">
        <v>178</v>
      </c>
      <c r="BB8544">
        <v>6.36</v>
      </c>
      <c r="BC8544">
        <v>6.4</v>
      </c>
      <c r="BD8544">
        <v>84</v>
      </c>
      <c r="BE8544" s="47">
        <v>42566</v>
      </c>
      <c r="BF8544" t="s">
        <v>28</v>
      </c>
      <c r="BG8544" t="s">
        <v>177</v>
      </c>
    </row>
    <row r="8545" spans="20:59" x14ac:dyDescent="0.25">
      <c r="T8545" s="47">
        <v>42537</v>
      </c>
      <c r="U8545" t="s">
        <v>179</v>
      </c>
      <c r="V8545">
        <v>0.4</v>
      </c>
      <c r="W8545">
        <v>0.41</v>
      </c>
      <c r="X8545">
        <v>94</v>
      </c>
      <c r="Y8545" s="47">
        <v>42566</v>
      </c>
      <c r="Z8545" t="s">
        <v>28</v>
      </c>
      <c r="AA8545" t="s">
        <v>177</v>
      </c>
      <c r="AJ8545" s="47">
        <v>42537</v>
      </c>
      <c r="AK8545" t="s">
        <v>179</v>
      </c>
      <c r="AL8545">
        <v>2.77</v>
      </c>
      <c r="AM8545">
        <v>2.79</v>
      </c>
      <c r="AN8545">
        <v>94</v>
      </c>
      <c r="AO8545" s="47">
        <v>42566</v>
      </c>
      <c r="AP8545" t="s">
        <v>28</v>
      </c>
      <c r="AQ8545" t="s">
        <v>177</v>
      </c>
      <c r="AZ8545" s="47">
        <v>42537</v>
      </c>
      <c r="BA8545" t="s">
        <v>179</v>
      </c>
      <c r="BB8545">
        <v>0.4</v>
      </c>
      <c r="BC8545">
        <v>0.41</v>
      </c>
      <c r="BD8545">
        <v>94</v>
      </c>
      <c r="BE8545" s="47">
        <v>42566</v>
      </c>
      <c r="BF8545" t="s">
        <v>28</v>
      </c>
      <c r="BG8545" t="s">
        <v>177</v>
      </c>
    </row>
    <row r="8546" spans="20:59" x14ac:dyDescent="0.25">
      <c r="T8546" s="47">
        <v>42537</v>
      </c>
      <c r="U8546" t="s">
        <v>180</v>
      </c>
      <c r="V8546">
        <v>0</v>
      </c>
      <c r="W8546">
        <v>0</v>
      </c>
      <c r="X8546">
        <v>104</v>
      </c>
      <c r="Y8546" s="47">
        <v>42566</v>
      </c>
      <c r="Z8546" t="s">
        <v>28</v>
      </c>
      <c r="AA8546" t="s">
        <v>177</v>
      </c>
      <c r="AJ8546" s="47">
        <v>42537</v>
      </c>
      <c r="AK8546" t="s">
        <v>180</v>
      </c>
      <c r="AL8546">
        <v>0.06</v>
      </c>
      <c r="AM8546">
        <v>0.06</v>
      </c>
      <c r="AN8546">
        <v>104</v>
      </c>
      <c r="AO8546" s="47">
        <v>42566</v>
      </c>
      <c r="AP8546" t="s">
        <v>28</v>
      </c>
      <c r="AQ8546" t="s">
        <v>177</v>
      </c>
      <c r="AZ8546" s="47">
        <v>42537</v>
      </c>
      <c r="BA8546" t="s">
        <v>180</v>
      </c>
      <c r="BB8546">
        <v>0</v>
      </c>
      <c r="BC8546">
        <v>0</v>
      </c>
      <c r="BD8546">
        <v>104</v>
      </c>
      <c r="BE8546" s="47">
        <v>42566</v>
      </c>
      <c r="BF8546" t="s">
        <v>28</v>
      </c>
      <c r="BG8546" t="s">
        <v>177</v>
      </c>
    </row>
    <row r="8547" spans="20:59" x14ac:dyDescent="0.25">
      <c r="T8547" s="47">
        <v>42537</v>
      </c>
      <c r="U8547" t="s">
        <v>181</v>
      </c>
      <c r="V8547">
        <v>0</v>
      </c>
      <c r="W8547">
        <v>0</v>
      </c>
      <c r="X8547">
        <v>114</v>
      </c>
      <c r="Y8547" s="47">
        <v>42566</v>
      </c>
      <c r="Z8547" t="s">
        <v>28</v>
      </c>
      <c r="AA8547" t="s">
        <v>177</v>
      </c>
      <c r="AJ8547" s="47">
        <v>42537</v>
      </c>
      <c r="AK8547" t="s">
        <v>181</v>
      </c>
      <c r="AL8547">
        <v>0</v>
      </c>
      <c r="AM8547">
        <v>0</v>
      </c>
      <c r="AN8547">
        <v>114</v>
      </c>
      <c r="AO8547" s="47">
        <v>42566</v>
      </c>
      <c r="AP8547" t="s">
        <v>28</v>
      </c>
      <c r="AQ8547" t="s">
        <v>177</v>
      </c>
      <c r="AZ8547" s="47">
        <v>42537</v>
      </c>
      <c r="BA8547" t="s">
        <v>181</v>
      </c>
      <c r="BB8547">
        <v>0</v>
      </c>
      <c r="BC8547">
        <v>0</v>
      </c>
      <c r="BD8547">
        <v>114</v>
      </c>
      <c r="BE8547" s="47">
        <v>42566</v>
      </c>
      <c r="BF8547" t="s">
        <v>28</v>
      </c>
      <c r="BG8547" t="s">
        <v>177</v>
      </c>
    </row>
    <row r="8548" spans="20:59" x14ac:dyDescent="0.25">
      <c r="T8548" s="47">
        <v>42537</v>
      </c>
      <c r="U8548" t="s">
        <v>182</v>
      </c>
      <c r="V8548">
        <v>16.670000000000002</v>
      </c>
      <c r="W8548">
        <v>16.75</v>
      </c>
      <c r="X8548">
        <v>74</v>
      </c>
      <c r="Y8548" s="47">
        <v>42664</v>
      </c>
      <c r="Z8548" t="s">
        <v>28</v>
      </c>
      <c r="AA8548" t="s">
        <v>177</v>
      </c>
      <c r="AJ8548" s="47">
        <v>42537</v>
      </c>
      <c r="AK8548" t="s">
        <v>182</v>
      </c>
      <c r="AL8548">
        <v>21.85</v>
      </c>
      <c r="AM8548">
        <v>21.95</v>
      </c>
      <c r="AN8548">
        <v>74</v>
      </c>
      <c r="AO8548" s="47">
        <v>42664</v>
      </c>
      <c r="AP8548" t="s">
        <v>28</v>
      </c>
      <c r="AQ8548" t="s">
        <v>177</v>
      </c>
      <c r="AZ8548" s="47">
        <v>42537</v>
      </c>
      <c r="BA8548" t="s">
        <v>182</v>
      </c>
      <c r="BB8548">
        <v>16.670000000000002</v>
      </c>
      <c r="BC8548">
        <v>16.75</v>
      </c>
      <c r="BD8548">
        <v>74</v>
      </c>
      <c r="BE8548" s="47">
        <v>42664</v>
      </c>
      <c r="BF8548" t="s">
        <v>28</v>
      </c>
      <c r="BG8548" t="s">
        <v>177</v>
      </c>
    </row>
    <row r="8549" spans="20:59" x14ac:dyDescent="0.25">
      <c r="T8549" s="47">
        <v>42537</v>
      </c>
      <c r="U8549" t="s">
        <v>183</v>
      </c>
      <c r="V8549">
        <v>7.73</v>
      </c>
      <c r="W8549">
        <v>7.77</v>
      </c>
      <c r="X8549">
        <v>84</v>
      </c>
      <c r="Y8549" s="47">
        <v>42664</v>
      </c>
      <c r="Z8549" t="s">
        <v>28</v>
      </c>
      <c r="AA8549" t="s">
        <v>177</v>
      </c>
      <c r="AJ8549" s="47">
        <v>42537</v>
      </c>
      <c r="AK8549" t="s">
        <v>183</v>
      </c>
      <c r="AL8549">
        <v>12.63</v>
      </c>
      <c r="AM8549">
        <v>12.7</v>
      </c>
      <c r="AN8549">
        <v>84</v>
      </c>
      <c r="AO8549" s="47">
        <v>42664</v>
      </c>
      <c r="AP8549" t="s">
        <v>28</v>
      </c>
      <c r="AQ8549" t="s">
        <v>177</v>
      </c>
      <c r="AZ8549" s="47">
        <v>42537</v>
      </c>
      <c r="BA8549" t="s">
        <v>183</v>
      </c>
      <c r="BB8549">
        <v>7.73</v>
      </c>
      <c r="BC8549">
        <v>7.77</v>
      </c>
      <c r="BD8549">
        <v>84</v>
      </c>
      <c r="BE8549" s="47">
        <v>42664</v>
      </c>
      <c r="BF8549" t="s">
        <v>28</v>
      </c>
      <c r="BG8549" t="s">
        <v>177</v>
      </c>
    </row>
    <row r="8550" spans="20:59" x14ac:dyDescent="0.25">
      <c r="T8550" s="47">
        <v>42537</v>
      </c>
      <c r="U8550" t="s">
        <v>184</v>
      </c>
      <c r="V8550">
        <v>2.04</v>
      </c>
      <c r="W8550">
        <v>2.0499999999999998</v>
      </c>
      <c r="X8550">
        <v>94</v>
      </c>
      <c r="Y8550" s="47">
        <v>42664</v>
      </c>
      <c r="Z8550" t="s">
        <v>28</v>
      </c>
      <c r="AA8550" t="s">
        <v>177</v>
      </c>
      <c r="AJ8550" s="47">
        <v>42537</v>
      </c>
      <c r="AK8550" t="s">
        <v>184</v>
      </c>
      <c r="AL8550">
        <v>4.88</v>
      </c>
      <c r="AM8550">
        <v>4.8899999999999997</v>
      </c>
      <c r="AN8550">
        <v>94</v>
      </c>
      <c r="AO8550" s="47">
        <v>42664</v>
      </c>
      <c r="AP8550" t="s">
        <v>28</v>
      </c>
      <c r="AQ8550" t="s">
        <v>177</v>
      </c>
      <c r="AZ8550" s="47">
        <v>42537</v>
      </c>
      <c r="BA8550" t="s">
        <v>184</v>
      </c>
      <c r="BB8550">
        <v>2.04</v>
      </c>
      <c r="BC8550">
        <v>2.0499999999999998</v>
      </c>
      <c r="BD8550">
        <v>94</v>
      </c>
      <c r="BE8550" s="47">
        <v>42664</v>
      </c>
      <c r="BF8550" t="s">
        <v>28</v>
      </c>
      <c r="BG8550" t="s">
        <v>177</v>
      </c>
    </row>
    <row r="8551" spans="20:59" x14ac:dyDescent="0.25">
      <c r="T8551" s="47">
        <v>42537</v>
      </c>
      <c r="U8551" t="s">
        <v>185</v>
      </c>
      <c r="V8551">
        <v>0.28000000000000003</v>
      </c>
      <c r="W8551">
        <v>0.28000000000000003</v>
      </c>
      <c r="X8551">
        <v>104</v>
      </c>
      <c r="Y8551" s="47">
        <v>42664</v>
      </c>
      <c r="Z8551" t="s">
        <v>28</v>
      </c>
      <c r="AA8551" t="s">
        <v>177</v>
      </c>
      <c r="AJ8551" s="47">
        <v>42537</v>
      </c>
      <c r="AK8551" t="s">
        <v>185</v>
      </c>
      <c r="AL8551">
        <v>1.07</v>
      </c>
      <c r="AM8551">
        <v>1.08</v>
      </c>
      <c r="AN8551">
        <v>104</v>
      </c>
      <c r="AO8551" s="47">
        <v>42664</v>
      </c>
      <c r="AP8551" t="s">
        <v>28</v>
      </c>
      <c r="AQ8551" t="s">
        <v>177</v>
      </c>
      <c r="AZ8551" s="47">
        <v>42537</v>
      </c>
      <c r="BA8551" t="s">
        <v>185</v>
      </c>
      <c r="BB8551">
        <v>0.28000000000000003</v>
      </c>
      <c r="BC8551">
        <v>0.28000000000000003</v>
      </c>
      <c r="BD8551">
        <v>104</v>
      </c>
      <c r="BE8551" s="47">
        <v>42664</v>
      </c>
      <c r="BF8551" t="s">
        <v>28</v>
      </c>
      <c r="BG8551" t="s">
        <v>177</v>
      </c>
    </row>
    <row r="8552" spans="20:59" x14ac:dyDescent="0.25">
      <c r="T8552" s="47">
        <v>42537</v>
      </c>
      <c r="U8552" t="s">
        <v>186</v>
      </c>
      <c r="V8552">
        <v>0.02</v>
      </c>
      <c r="W8552">
        <v>0.02</v>
      </c>
      <c r="X8552">
        <v>114</v>
      </c>
      <c r="Y8552" s="47">
        <v>42664</v>
      </c>
      <c r="Z8552" t="s">
        <v>28</v>
      </c>
      <c r="AA8552" t="s">
        <v>177</v>
      </c>
      <c r="AJ8552" s="47">
        <v>42537</v>
      </c>
      <c r="AK8552" t="s">
        <v>186</v>
      </c>
      <c r="AL8552">
        <v>0.14000000000000001</v>
      </c>
      <c r="AM8552">
        <v>0.14000000000000001</v>
      </c>
      <c r="AN8552">
        <v>114</v>
      </c>
      <c r="AO8552" s="47">
        <v>42664</v>
      </c>
      <c r="AP8552" t="s">
        <v>28</v>
      </c>
      <c r="AQ8552" t="s">
        <v>177</v>
      </c>
      <c r="AZ8552" s="47">
        <v>42537</v>
      </c>
      <c r="BA8552" t="s">
        <v>186</v>
      </c>
      <c r="BB8552">
        <v>0.02</v>
      </c>
      <c r="BC8552">
        <v>0.02</v>
      </c>
      <c r="BD8552">
        <v>114</v>
      </c>
      <c r="BE8552" s="47">
        <v>42664</v>
      </c>
      <c r="BF8552" t="s">
        <v>28</v>
      </c>
      <c r="BG8552" t="s">
        <v>177</v>
      </c>
    </row>
    <row r="8553" spans="20:59" x14ac:dyDescent="0.25">
      <c r="T8553" s="47">
        <v>42537</v>
      </c>
      <c r="U8553" t="s">
        <v>187</v>
      </c>
      <c r="V8553">
        <v>0</v>
      </c>
      <c r="W8553">
        <v>0</v>
      </c>
      <c r="X8553">
        <v>74</v>
      </c>
      <c r="Y8553" s="47">
        <v>42566</v>
      </c>
      <c r="Z8553" t="s">
        <v>40</v>
      </c>
      <c r="AA8553" t="s">
        <v>177</v>
      </c>
      <c r="AJ8553" s="47">
        <v>42537</v>
      </c>
      <c r="AK8553" t="s">
        <v>187</v>
      </c>
      <c r="AL8553">
        <v>0</v>
      </c>
      <c r="AM8553">
        <v>0</v>
      </c>
      <c r="AN8553">
        <v>74</v>
      </c>
      <c r="AO8553" s="47">
        <v>42566</v>
      </c>
      <c r="AP8553" t="s">
        <v>40</v>
      </c>
      <c r="AQ8553" t="s">
        <v>177</v>
      </c>
      <c r="AZ8553" s="47">
        <v>42537</v>
      </c>
      <c r="BA8553" t="s">
        <v>187</v>
      </c>
      <c r="BB8553">
        <v>0</v>
      </c>
      <c r="BC8553">
        <v>0</v>
      </c>
      <c r="BD8553">
        <v>74</v>
      </c>
      <c r="BE8553" s="47">
        <v>42566</v>
      </c>
      <c r="BF8553" t="s">
        <v>40</v>
      </c>
      <c r="BG8553" t="s">
        <v>177</v>
      </c>
    </row>
    <row r="8554" spans="20:59" x14ac:dyDescent="0.25">
      <c r="T8554" s="47">
        <v>42537</v>
      </c>
      <c r="U8554" t="s">
        <v>188</v>
      </c>
      <c r="V8554">
        <v>0.08</v>
      </c>
      <c r="W8554">
        <v>0.08</v>
      </c>
      <c r="X8554">
        <v>84</v>
      </c>
      <c r="Y8554" s="47">
        <v>42566</v>
      </c>
      <c r="Z8554" t="s">
        <v>40</v>
      </c>
      <c r="AA8554" t="s">
        <v>177</v>
      </c>
      <c r="AJ8554" s="47">
        <v>42537</v>
      </c>
      <c r="AK8554" t="s">
        <v>188</v>
      </c>
      <c r="AL8554">
        <v>0</v>
      </c>
      <c r="AM8554">
        <v>0</v>
      </c>
      <c r="AN8554">
        <v>84</v>
      </c>
      <c r="AO8554" s="47">
        <v>42566</v>
      </c>
      <c r="AP8554" t="s">
        <v>40</v>
      </c>
      <c r="AQ8554" t="s">
        <v>177</v>
      </c>
      <c r="AZ8554" s="47">
        <v>42537</v>
      </c>
      <c r="BA8554" t="s">
        <v>188</v>
      </c>
      <c r="BB8554">
        <v>0.08</v>
      </c>
      <c r="BC8554">
        <v>0.08</v>
      </c>
      <c r="BD8554">
        <v>84</v>
      </c>
      <c r="BE8554" s="47">
        <v>42566</v>
      </c>
      <c r="BF8554" t="s">
        <v>40</v>
      </c>
      <c r="BG8554" t="s">
        <v>177</v>
      </c>
    </row>
    <row r="8555" spans="20:59" x14ac:dyDescent="0.25">
      <c r="T8555" s="47">
        <v>42537</v>
      </c>
      <c r="U8555" t="s">
        <v>189</v>
      </c>
      <c r="V8555">
        <v>4.1399999999999997</v>
      </c>
      <c r="W8555">
        <v>4.16</v>
      </c>
      <c r="X8555">
        <v>94</v>
      </c>
      <c r="Y8555" s="47">
        <v>42566</v>
      </c>
      <c r="Z8555" t="s">
        <v>40</v>
      </c>
      <c r="AA8555" t="s">
        <v>177</v>
      </c>
      <c r="AJ8555" s="47">
        <v>42537</v>
      </c>
      <c r="AK8555" t="s">
        <v>189</v>
      </c>
      <c r="AL8555">
        <v>0.87</v>
      </c>
      <c r="AM8555">
        <v>0.88</v>
      </c>
      <c r="AN8555">
        <v>94</v>
      </c>
      <c r="AO8555" s="47">
        <v>42566</v>
      </c>
      <c r="AP8555" t="s">
        <v>40</v>
      </c>
      <c r="AQ8555" t="s">
        <v>177</v>
      </c>
      <c r="AZ8555" s="47">
        <v>42537</v>
      </c>
      <c r="BA8555" t="s">
        <v>189</v>
      </c>
      <c r="BB8555">
        <v>4.1399999999999997</v>
      </c>
      <c r="BC8555">
        <v>4.16</v>
      </c>
      <c r="BD8555">
        <v>94</v>
      </c>
      <c r="BE8555" s="47">
        <v>42566</v>
      </c>
      <c r="BF8555" t="s">
        <v>40</v>
      </c>
      <c r="BG8555" t="s">
        <v>177</v>
      </c>
    </row>
    <row r="8556" spans="20:59" x14ac:dyDescent="0.25">
      <c r="T8556" s="47">
        <v>42537</v>
      </c>
      <c r="U8556" t="s">
        <v>190</v>
      </c>
      <c r="V8556">
        <v>13.88</v>
      </c>
      <c r="W8556">
        <v>13.91</v>
      </c>
      <c r="X8556">
        <v>104</v>
      </c>
      <c r="Y8556" s="47">
        <v>42566</v>
      </c>
      <c r="Z8556" t="s">
        <v>40</v>
      </c>
      <c r="AA8556" t="s">
        <v>177</v>
      </c>
      <c r="AJ8556" s="47">
        <v>42537</v>
      </c>
      <c r="AK8556" t="s">
        <v>190</v>
      </c>
      <c r="AL8556">
        <v>8.16</v>
      </c>
      <c r="AM8556">
        <v>8.2100000000000009</v>
      </c>
      <c r="AN8556">
        <v>104</v>
      </c>
      <c r="AO8556" s="47">
        <v>42566</v>
      </c>
      <c r="AP8556" t="s">
        <v>40</v>
      </c>
      <c r="AQ8556" t="s">
        <v>177</v>
      </c>
      <c r="AZ8556" s="47">
        <v>42537</v>
      </c>
      <c r="BA8556" t="s">
        <v>190</v>
      </c>
      <c r="BB8556">
        <v>13.88</v>
      </c>
      <c r="BC8556">
        <v>13.91</v>
      </c>
      <c r="BD8556">
        <v>104</v>
      </c>
      <c r="BE8556" s="47">
        <v>42566</v>
      </c>
      <c r="BF8556" t="s">
        <v>40</v>
      </c>
      <c r="BG8556" t="s">
        <v>177</v>
      </c>
    </row>
    <row r="8557" spans="20:59" x14ac:dyDescent="0.25">
      <c r="T8557" s="47">
        <v>42537</v>
      </c>
      <c r="U8557" t="s">
        <v>191</v>
      </c>
      <c r="V8557">
        <v>23.5</v>
      </c>
      <c r="W8557">
        <v>23.72</v>
      </c>
      <c r="X8557">
        <v>114</v>
      </c>
      <c r="Y8557" s="47">
        <v>42566</v>
      </c>
      <c r="Z8557" t="s">
        <v>40</v>
      </c>
      <c r="AA8557" t="s">
        <v>177</v>
      </c>
      <c r="AJ8557" s="47">
        <v>42537</v>
      </c>
      <c r="AK8557" t="s">
        <v>191</v>
      </c>
      <c r="AL8557">
        <v>18.12</v>
      </c>
      <c r="AM8557">
        <v>18.27</v>
      </c>
      <c r="AN8557">
        <v>114</v>
      </c>
      <c r="AO8557" s="47">
        <v>42566</v>
      </c>
      <c r="AP8557" t="s">
        <v>40</v>
      </c>
      <c r="AQ8557" t="s">
        <v>177</v>
      </c>
      <c r="AZ8557" s="47">
        <v>42537</v>
      </c>
      <c r="BA8557" t="s">
        <v>191</v>
      </c>
      <c r="BB8557">
        <v>23.5</v>
      </c>
      <c r="BC8557">
        <v>23.72</v>
      </c>
      <c r="BD8557">
        <v>114</v>
      </c>
      <c r="BE8557" s="47">
        <v>42566</v>
      </c>
      <c r="BF8557" t="s">
        <v>40</v>
      </c>
      <c r="BG8557" t="s">
        <v>177</v>
      </c>
    </row>
    <row r="8558" spans="20:59" x14ac:dyDescent="0.25">
      <c r="T8558" s="47">
        <v>42537</v>
      </c>
      <c r="U8558" t="s">
        <v>192</v>
      </c>
      <c r="V8558">
        <v>0.04</v>
      </c>
      <c r="W8558">
        <v>0.04</v>
      </c>
      <c r="X8558">
        <v>74</v>
      </c>
      <c r="Y8558" s="47">
        <v>42664</v>
      </c>
      <c r="Z8558" t="s">
        <v>40</v>
      </c>
      <c r="AA8558" t="s">
        <v>177</v>
      </c>
      <c r="AJ8558" s="47">
        <v>42537</v>
      </c>
      <c r="AK8558" t="s">
        <v>192</v>
      </c>
      <c r="AL8558">
        <v>0</v>
      </c>
      <c r="AM8558">
        <v>0</v>
      </c>
      <c r="AN8558">
        <v>74</v>
      </c>
      <c r="AO8558" s="47">
        <v>42664</v>
      </c>
      <c r="AP8558" t="s">
        <v>40</v>
      </c>
      <c r="AQ8558" t="s">
        <v>177</v>
      </c>
      <c r="AZ8558" s="47">
        <v>42537</v>
      </c>
      <c r="BA8558" t="s">
        <v>192</v>
      </c>
      <c r="BB8558">
        <v>0.04</v>
      </c>
      <c r="BC8558">
        <v>0.04</v>
      </c>
      <c r="BD8558">
        <v>74</v>
      </c>
      <c r="BE8558" s="47">
        <v>42664</v>
      </c>
      <c r="BF8558" t="s">
        <v>40</v>
      </c>
      <c r="BG8558" t="s">
        <v>177</v>
      </c>
    </row>
    <row r="8559" spans="20:59" x14ac:dyDescent="0.25">
      <c r="T8559" s="47">
        <v>42537</v>
      </c>
      <c r="U8559" t="s">
        <v>193</v>
      </c>
      <c r="V8559">
        <v>0.9</v>
      </c>
      <c r="W8559">
        <v>0.9</v>
      </c>
      <c r="X8559">
        <v>84</v>
      </c>
      <c r="Y8559" s="47">
        <v>42664</v>
      </c>
      <c r="Z8559" t="s">
        <v>40</v>
      </c>
      <c r="AA8559" t="s">
        <v>177</v>
      </c>
      <c r="AJ8559" s="47">
        <v>42537</v>
      </c>
      <c r="AK8559" t="s">
        <v>193</v>
      </c>
      <c r="AL8559">
        <v>0.24</v>
      </c>
      <c r="AM8559">
        <v>0.24</v>
      </c>
      <c r="AN8559">
        <v>84</v>
      </c>
      <c r="AO8559" s="47">
        <v>42664</v>
      </c>
      <c r="AP8559" t="s">
        <v>40</v>
      </c>
      <c r="AQ8559" t="s">
        <v>177</v>
      </c>
      <c r="AZ8559" s="47">
        <v>42537</v>
      </c>
      <c r="BA8559" t="s">
        <v>193</v>
      </c>
      <c r="BB8559">
        <v>0.9</v>
      </c>
      <c r="BC8559">
        <v>0.9</v>
      </c>
      <c r="BD8559">
        <v>84</v>
      </c>
      <c r="BE8559" s="47">
        <v>42664</v>
      </c>
      <c r="BF8559" t="s">
        <v>40</v>
      </c>
      <c r="BG8559" t="s">
        <v>177</v>
      </c>
    </row>
    <row r="8560" spans="20:59" x14ac:dyDescent="0.25">
      <c r="T8560" s="47">
        <v>42537</v>
      </c>
      <c r="U8560" t="s">
        <v>194</v>
      </c>
      <c r="V8560">
        <v>5.28</v>
      </c>
      <c r="W8560">
        <v>5.3</v>
      </c>
      <c r="X8560">
        <v>94</v>
      </c>
      <c r="Y8560" s="47">
        <v>42664</v>
      </c>
      <c r="Z8560" t="s">
        <v>40</v>
      </c>
      <c r="AA8560" t="s">
        <v>177</v>
      </c>
      <c r="AJ8560" s="47">
        <v>42537</v>
      </c>
      <c r="AK8560" t="s">
        <v>194</v>
      </c>
      <c r="AL8560">
        <v>2.36</v>
      </c>
      <c r="AM8560">
        <v>2.36</v>
      </c>
      <c r="AN8560">
        <v>94</v>
      </c>
      <c r="AO8560" s="47">
        <v>42664</v>
      </c>
      <c r="AP8560" t="s">
        <v>40</v>
      </c>
      <c r="AQ8560" t="s">
        <v>177</v>
      </c>
      <c r="AZ8560" s="47">
        <v>42537</v>
      </c>
      <c r="BA8560" t="s">
        <v>194</v>
      </c>
      <c r="BB8560">
        <v>5.28</v>
      </c>
      <c r="BC8560">
        <v>5.3</v>
      </c>
      <c r="BD8560">
        <v>94</v>
      </c>
      <c r="BE8560" s="47">
        <v>42664</v>
      </c>
      <c r="BF8560" t="s">
        <v>40</v>
      </c>
      <c r="BG8560" t="s">
        <v>177</v>
      </c>
    </row>
    <row r="8561" spans="20:59" x14ac:dyDescent="0.25">
      <c r="T8561" s="47">
        <v>42537</v>
      </c>
      <c r="U8561" t="s">
        <v>195</v>
      </c>
      <c r="V8561">
        <v>13.51</v>
      </c>
      <c r="W8561">
        <v>13.58</v>
      </c>
      <c r="X8561">
        <v>104</v>
      </c>
      <c r="Y8561" s="47">
        <v>42664</v>
      </c>
      <c r="Z8561" t="s">
        <v>40</v>
      </c>
      <c r="AA8561" t="s">
        <v>177</v>
      </c>
      <c r="AJ8561" s="47">
        <v>42537</v>
      </c>
      <c r="AK8561" t="s">
        <v>195</v>
      </c>
      <c r="AL8561">
        <v>8.49</v>
      </c>
      <c r="AM8561">
        <v>8.51</v>
      </c>
      <c r="AN8561">
        <v>104</v>
      </c>
      <c r="AO8561" s="47">
        <v>42664</v>
      </c>
      <c r="AP8561" t="s">
        <v>40</v>
      </c>
      <c r="AQ8561" t="s">
        <v>177</v>
      </c>
      <c r="AZ8561" s="47">
        <v>42537</v>
      </c>
      <c r="BA8561" t="s">
        <v>195</v>
      </c>
      <c r="BB8561">
        <v>13.51</v>
      </c>
      <c r="BC8561">
        <v>13.58</v>
      </c>
      <c r="BD8561">
        <v>104</v>
      </c>
      <c r="BE8561" s="47">
        <v>42664</v>
      </c>
      <c r="BF8561" t="s">
        <v>40</v>
      </c>
      <c r="BG8561" t="s">
        <v>177</v>
      </c>
    </row>
    <row r="8562" spans="20:59" x14ac:dyDescent="0.25">
      <c r="T8562" s="47">
        <v>42537</v>
      </c>
      <c r="U8562" t="s">
        <v>196</v>
      </c>
      <c r="V8562">
        <v>22.77</v>
      </c>
      <c r="W8562">
        <v>22.98</v>
      </c>
      <c r="X8562">
        <v>114</v>
      </c>
      <c r="Y8562" s="47">
        <v>42664</v>
      </c>
      <c r="Z8562" t="s">
        <v>40</v>
      </c>
      <c r="AA8562" t="s">
        <v>177</v>
      </c>
      <c r="AJ8562" s="47">
        <v>42537</v>
      </c>
      <c r="AK8562" t="s">
        <v>196</v>
      </c>
      <c r="AL8562">
        <v>17.37</v>
      </c>
      <c r="AM8562">
        <v>17.399999999999999</v>
      </c>
      <c r="AN8562">
        <v>114</v>
      </c>
      <c r="AO8562" s="47">
        <v>42664</v>
      </c>
      <c r="AP8562" t="s">
        <v>40</v>
      </c>
      <c r="AQ8562" t="s">
        <v>177</v>
      </c>
      <c r="AZ8562" s="47">
        <v>42537</v>
      </c>
      <c r="BA8562" t="s">
        <v>196</v>
      </c>
      <c r="BB8562">
        <v>22.77</v>
      </c>
      <c r="BC8562">
        <v>22.98</v>
      </c>
      <c r="BD8562">
        <v>114</v>
      </c>
      <c r="BE8562" s="47">
        <v>42664</v>
      </c>
      <c r="BF8562" t="s">
        <v>40</v>
      </c>
      <c r="BG8562" t="s">
        <v>177</v>
      </c>
    </row>
    <row r="8563" spans="20:59" x14ac:dyDescent="0.25">
      <c r="T8563" s="47">
        <v>42537</v>
      </c>
      <c r="U8563" t="s">
        <v>197</v>
      </c>
      <c r="V8563">
        <v>36.61</v>
      </c>
      <c r="W8563">
        <v>36.69</v>
      </c>
      <c r="X8563">
        <v>76</v>
      </c>
      <c r="Y8563" s="47">
        <v>42566</v>
      </c>
      <c r="Z8563" t="s">
        <v>28</v>
      </c>
      <c r="AA8563" t="s">
        <v>198</v>
      </c>
      <c r="AJ8563" s="47">
        <v>42537</v>
      </c>
      <c r="AK8563" t="s">
        <v>197</v>
      </c>
      <c r="AL8563">
        <v>63</v>
      </c>
      <c r="AM8563">
        <v>63.39</v>
      </c>
      <c r="AN8563">
        <v>76</v>
      </c>
      <c r="AO8563" s="47">
        <v>42566</v>
      </c>
      <c r="AP8563" t="s">
        <v>28</v>
      </c>
      <c r="AQ8563" t="s">
        <v>198</v>
      </c>
      <c r="AZ8563" s="47">
        <v>42537</v>
      </c>
      <c r="BA8563" t="s">
        <v>197</v>
      </c>
      <c r="BB8563">
        <v>36.61</v>
      </c>
      <c r="BC8563">
        <v>36.69</v>
      </c>
      <c r="BD8563">
        <v>76</v>
      </c>
      <c r="BE8563" s="47">
        <v>42566</v>
      </c>
      <c r="BF8563" t="s">
        <v>28</v>
      </c>
      <c r="BG8563" t="s">
        <v>198</v>
      </c>
    </row>
    <row r="8564" spans="20:59" x14ac:dyDescent="0.25">
      <c r="T8564" s="47">
        <v>42537</v>
      </c>
      <c r="U8564" t="s">
        <v>199</v>
      </c>
      <c r="V8564">
        <v>23.2</v>
      </c>
      <c r="W8564">
        <v>23.21</v>
      </c>
      <c r="X8564">
        <v>96</v>
      </c>
      <c r="Y8564" s="47">
        <v>42566</v>
      </c>
      <c r="Z8564" t="s">
        <v>28</v>
      </c>
      <c r="AA8564" t="s">
        <v>198</v>
      </c>
      <c r="AJ8564" s="47">
        <v>42537</v>
      </c>
      <c r="AK8564" t="s">
        <v>199</v>
      </c>
      <c r="AL8564">
        <v>46.34</v>
      </c>
      <c r="AM8564">
        <v>46.64</v>
      </c>
      <c r="AN8564">
        <v>96</v>
      </c>
      <c r="AO8564" s="47">
        <v>42566</v>
      </c>
      <c r="AP8564" t="s">
        <v>28</v>
      </c>
      <c r="AQ8564" t="s">
        <v>198</v>
      </c>
      <c r="AZ8564" s="47">
        <v>42537</v>
      </c>
      <c r="BA8564" t="s">
        <v>199</v>
      </c>
      <c r="BB8564">
        <v>23.2</v>
      </c>
      <c r="BC8564">
        <v>23.21</v>
      </c>
      <c r="BD8564">
        <v>96</v>
      </c>
      <c r="BE8564" s="47">
        <v>42566</v>
      </c>
      <c r="BF8564" t="s">
        <v>28</v>
      </c>
      <c r="BG8564" t="s">
        <v>198</v>
      </c>
    </row>
    <row r="8565" spans="20:59" x14ac:dyDescent="0.25">
      <c r="T8565" s="47">
        <v>42537</v>
      </c>
      <c r="U8565" t="s">
        <v>200</v>
      </c>
      <c r="V8565">
        <v>14.36</v>
      </c>
      <c r="W8565">
        <v>14.38</v>
      </c>
      <c r="X8565">
        <v>116</v>
      </c>
      <c r="Y8565" s="47">
        <v>42566</v>
      </c>
      <c r="Z8565" t="s">
        <v>28</v>
      </c>
      <c r="AA8565" t="s">
        <v>198</v>
      </c>
      <c r="AJ8565" s="47">
        <v>42537</v>
      </c>
      <c r="AK8565" t="s">
        <v>200</v>
      </c>
      <c r="AL8565">
        <v>34.340000000000003</v>
      </c>
      <c r="AM8565">
        <v>34.42</v>
      </c>
      <c r="AN8565">
        <v>116</v>
      </c>
      <c r="AO8565" s="47">
        <v>42566</v>
      </c>
      <c r="AP8565" t="s">
        <v>28</v>
      </c>
      <c r="AQ8565" t="s">
        <v>198</v>
      </c>
      <c r="AZ8565" s="47">
        <v>42537</v>
      </c>
      <c r="BA8565" t="s">
        <v>200</v>
      </c>
      <c r="BB8565">
        <v>14.36</v>
      </c>
      <c r="BC8565">
        <v>14.38</v>
      </c>
      <c r="BD8565">
        <v>116</v>
      </c>
      <c r="BE8565" s="47">
        <v>42566</v>
      </c>
      <c r="BF8565" t="s">
        <v>28</v>
      </c>
      <c r="BG8565" t="s">
        <v>198</v>
      </c>
    </row>
    <row r="8566" spans="20:59" x14ac:dyDescent="0.25">
      <c r="T8566" s="47">
        <v>42537</v>
      </c>
      <c r="U8566" t="s">
        <v>201</v>
      </c>
      <c r="V8566">
        <v>8.81</v>
      </c>
      <c r="W8566">
        <v>8.84</v>
      </c>
      <c r="X8566">
        <v>136</v>
      </c>
      <c r="Y8566" s="47">
        <v>42566</v>
      </c>
      <c r="Z8566" t="s">
        <v>28</v>
      </c>
      <c r="AA8566" t="s">
        <v>198</v>
      </c>
      <c r="AJ8566" s="47">
        <v>42537</v>
      </c>
      <c r="AK8566" t="s">
        <v>201</v>
      </c>
      <c r="AL8566">
        <v>23.28</v>
      </c>
      <c r="AM8566">
        <v>23.38</v>
      </c>
      <c r="AN8566">
        <v>136</v>
      </c>
      <c r="AO8566" s="47">
        <v>42566</v>
      </c>
      <c r="AP8566" t="s">
        <v>28</v>
      </c>
      <c r="AQ8566" t="s">
        <v>198</v>
      </c>
      <c r="AZ8566" s="47">
        <v>42537</v>
      </c>
      <c r="BA8566" t="s">
        <v>201</v>
      </c>
      <c r="BB8566">
        <v>8.81</v>
      </c>
      <c r="BC8566">
        <v>8.84</v>
      </c>
      <c r="BD8566">
        <v>136</v>
      </c>
      <c r="BE8566" s="47">
        <v>42566</v>
      </c>
      <c r="BF8566" t="s">
        <v>28</v>
      </c>
      <c r="BG8566" t="s">
        <v>198</v>
      </c>
    </row>
    <row r="8567" spans="20:59" x14ac:dyDescent="0.25">
      <c r="T8567" s="47">
        <v>42537</v>
      </c>
      <c r="U8567" t="s">
        <v>202</v>
      </c>
      <c r="V8567">
        <v>5.45</v>
      </c>
      <c r="W8567">
        <v>5.47</v>
      </c>
      <c r="X8567">
        <v>156</v>
      </c>
      <c r="Y8567" s="47">
        <v>42566</v>
      </c>
      <c r="Z8567" t="s">
        <v>28</v>
      </c>
      <c r="AA8567" t="s">
        <v>198</v>
      </c>
      <c r="AJ8567" s="47">
        <v>42537</v>
      </c>
      <c r="AK8567" t="s">
        <v>202</v>
      </c>
      <c r="AL8567">
        <v>16.38</v>
      </c>
      <c r="AM8567">
        <v>16.440000000000001</v>
      </c>
      <c r="AN8567">
        <v>156</v>
      </c>
      <c r="AO8567" s="47">
        <v>42566</v>
      </c>
      <c r="AP8567" t="s">
        <v>28</v>
      </c>
      <c r="AQ8567" t="s">
        <v>198</v>
      </c>
      <c r="AZ8567" s="47">
        <v>42537</v>
      </c>
      <c r="BA8567" t="s">
        <v>202</v>
      </c>
      <c r="BB8567">
        <v>5.45</v>
      </c>
      <c r="BC8567">
        <v>5.47</v>
      </c>
      <c r="BD8567">
        <v>156</v>
      </c>
      <c r="BE8567" s="47">
        <v>42566</v>
      </c>
      <c r="BF8567" t="s">
        <v>28</v>
      </c>
      <c r="BG8567" t="s">
        <v>198</v>
      </c>
    </row>
    <row r="8568" spans="20:59" x14ac:dyDescent="0.25">
      <c r="T8568" s="47">
        <v>42537</v>
      </c>
      <c r="U8568" t="s">
        <v>203</v>
      </c>
      <c r="V8568">
        <v>48.74</v>
      </c>
      <c r="W8568">
        <v>48.82</v>
      </c>
      <c r="X8568">
        <v>76</v>
      </c>
      <c r="Y8568" s="47">
        <v>42664</v>
      </c>
      <c r="Z8568" t="s">
        <v>28</v>
      </c>
      <c r="AA8568" t="s">
        <v>198</v>
      </c>
      <c r="AJ8568" s="47">
        <v>42537</v>
      </c>
      <c r="AK8568" t="s">
        <v>203</v>
      </c>
      <c r="AL8568">
        <v>75.48</v>
      </c>
      <c r="AM8568">
        <v>75.97</v>
      </c>
      <c r="AN8568">
        <v>76</v>
      </c>
      <c r="AO8568" s="47">
        <v>42664</v>
      </c>
      <c r="AP8568" t="s">
        <v>28</v>
      </c>
      <c r="AQ8568" t="s">
        <v>198</v>
      </c>
      <c r="AZ8568" s="47">
        <v>42537</v>
      </c>
      <c r="BA8568" t="s">
        <v>203</v>
      </c>
      <c r="BB8568">
        <v>48.74</v>
      </c>
      <c r="BC8568">
        <v>48.82</v>
      </c>
      <c r="BD8568">
        <v>76</v>
      </c>
      <c r="BE8568" s="47">
        <v>42664</v>
      </c>
      <c r="BF8568" t="s">
        <v>28</v>
      </c>
      <c r="BG8568" t="s">
        <v>198</v>
      </c>
    </row>
    <row r="8569" spans="20:59" x14ac:dyDescent="0.25">
      <c r="T8569" s="47">
        <v>42537</v>
      </c>
      <c r="U8569" t="s">
        <v>204</v>
      </c>
      <c r="V8569">
        <v>39.64</v>
      </c>
      <c r="W8569">
        <v>39.840000000000003</v>
      </c>
      <c r="X8569">
        <v>96</v>
      </c>
      <c r="Y8569" s="47">
        <v>42664</v>
      </c>
      <c r="Z8569" t="s">
        <v>28</v>
      </c>
      <c r="AA8569" t="s">
        <v>198</v>
      </c>
      <c r="AJ8569" s="47">
        <v>42537</v>
      </c>
      <c r="AK8569" t="s">
        <v>204</v>
      </c>
      <c r="AL8569">
        <v>63.16</v>
      </c>
      <c r="AM8569">
        <v>63.57</v>
      </c>
      <c r="AN8569">
        <v>96</v>
      </c>
      <c r="AO8569" s="47">
        <v>42664</v>
      </c>
      <c r="AP8569" t="s">
        <v>28</v>
      </c>
      <c r="AQ8569" t="s">
        <v>198</v>
      </c>
      <c r="AZ8569" s="47">
        <v>42537</v>
      </c>
      <c r="BA8569" t="s">
        <v>204</v>
      </c>
      <c r="BB8569">
        <v>39.64</v>
      </c>
      <c r="BC8569">
        <v>39.840000000000003</v>
      </c>
      <c r="BD8569">
        <v>96</v>
      </c>
      <c r="BE8569" s="47">
        <v>42664</v>
      </c>
      <c r="BF8569" t="s">
        <v>28</v>
      </c>
      <c r="BG8569" t="s">
        <v>198</v>
      </c>
    </row>
    <row r="8570" spans="20:59" x14ac:dyDescent="0.25">
      <c r="T8570" s="47">
        <v>42537</v>
      </c>
      <c r="U8570" t="s">
        <v>205</v>
      </c>
      <c r="V8570">
        <v>33.49</v>
      </c>
      <c r="W8570">
        <v>33.64</v>
      </c>
      <c r="X8570">
        <v>116</v>
      </c>
      <c r="Y8570" s="47">
        <v>42664</v>
      </c>
      <c r="Z8570" t="s">
        <v>28</v>
      </c>
      <c r="AA8570" t="s">
        <v>198</v>
      </c>
      <c r="AJ8570" s="47">
        <v>42537</v>
      </c>
      <c r="AK8570" t="s">
        <v>205</v>
      </c>
      <c r="AL8570">
        <v>54.06</v>
      </c>
      <c r="AM8570">
        <v>54.22</v>
      </c>
      <c r="AN8570">
        <v>116</v>
      </c>
      <c r="AO8570" s="47">
        <v>42664</v>
      </c>
      <c r="AP8570" t="s">
        <v>28</v>
      </c>
      <c r="AQ8570" t="s">
        <v>198</v>
      </c>
      <c r="AZ8570" s="47">
        <v>42537</v>
      </c>
      <c r="BA8570" t="s">
        <v>205</v>
      </c>
      <c r="BB8570">
        <v>33.49</v>
      </c>
      <c r="BC8570">
        <v>33.64</v>
      </c>
      <c r="BD8570">
        <v>116</v>
      </c>
      <c r="BE8570" s="47">
        <v>42664</v>
      </c>
      <c r="BF8570" t="s">
        <v>28</v>
      </c>
      <c r="BG8570" t="s">
        <v>198</v>
      </c>
    </row>
    <row r="8571" spans="20:59" x14ac:dyDescent="0.25">
      <c r="T8571" s="47">
        <v>42537</v>
      </c>
      <c r="U8571" t="s">
        <v>206</v>
      </c>
      <c r="V8571">
        <v>28.29</v>
      </c>
      <c r="W8571">
        <v>28.39</v>
      </c>
      <c r="X8571">
        <v>136</v>
      </c>
      <c r="Y8571" s="47">
        <v>42664</v>
      </c>
      <c r="Z8571" t="s">
        <v>28</v>
      </c>
      <c r="AA8571" t="s">
        <v>198</v>
      </c>
      <c r="AJ8571" s="47">
        <v>42537</v>
      </c>
      <c r="AK8571" t="s">
        <v>206</v>
      </c>
      <c r="AL8571">
        <v>48.18</v>
      </c>
      <c r="AM8571">
        <v>48.35</v>
      </c>
      <c r="AN8571">
        <v>136</v>
      </c>
      <c r="AO8571" s="47">
        <v>42664</v>
      </c>
      <c r="AP8571" t="s">
        <v>28</v>
      </c>
      <c r="AQ8571" t="s">
        <v>198</v>
      </c>
      <c r="AZ8571" s="47">
        <v>42537</v>
      </c>
      <c r="BA8571" t="s">
        <v>206</v>
      </c>
      <c r="BB8571">
        <v>28.29</v>
      </c>
      <c r="BC8571">
        <v>28.39</v>
      </c>
      <c r="BD8571">
        <v>136</v>
      </c>
      <c r="BE8571" s="47">
        <v>42664</v>
      </c>
      <c r="BF8571" t="s">
        <v>28</v>
      </c>
      <c r="BG8571" t="s">
        <v>198</v>
      </c>
    </row>
    <row r="8572" spans="20:59" x14ac:dyDescent="0.25">
      <c r="T8572" s="47">
        <v>42537</v>
      </c>
      <c r="U8572" t="s">
        <v>207</v>
      </c>
      <c r="V8572">
        <v>24.33</v>
      </c>
      <c r="W8572">
        <v>24.38</v>
      </c>
      <c r="X8572">
        <v>156</v>
      </c>
      <c r="Y8572" s="47">
        <v>42664</v>
      </c>
      <c r="Z8572" t="s">
        <v>28</v>
      </c>
      <c r="AA8572" t="s">
        <v>198</v>
      </c>
      <c r="AJ8572" s="47">
        <v>42537</v>
      </c>
      <c r="AK8572" t="s">
        <v>207</v>
      </c>
      <c r="AL8572">
        <v>41.04</v>
      </c>
      <c r="AM8572">
        <v>41.2</v>
      </c>
      <c r="AN8572">
        <v>156</v>
      </c>
      <c r="AO8572" s="47">
        <v>42664</v>
      </c>
      <c r="AP8572" t="s">
        <v>28</v>
      </c>
      <c r="AQ8572" t="s">
        <v>198</v>
      </c>
      <c r="AZ8572" s="47">
        <v>42537</v>
      </c>
      <c r="BA8572" t="s">
        <v>207</v>
      </c>
      <c r="BB8572">
        <v>24.33</v>
      </c>
      <c r="BC8572">
        <v>24.38</v>
      </c>
      <c r="BD8572">
        <v>156</v>
      </c>
      <c r="BE8572" s="47">
        <v>42664</v>
      </c>
      <c r="BF8572" t="s">
        <v>28</v>
      </c>
      <c r="BG8572" t="s">
        <v>198</v>
      </c>
    </row>
    <row r="8573" spans="20:59" x14ac:dyDescent="0.25">
      <c r="T8573" s="47">
        <v>42537</v>
      </c>
      <c r="U8573" t="s">
        <v>208</v>
      </c>
      <c r="V8573">
        <v>4.1399999999999997</v>
      </c>
      <c r="W8573">
        <v>4.1399999999999997</v>
      </c>
      <c r="X8573">
        <v>76</v>
      </c>
      <c r="Y8573" s="47">
        <v>42566</v>
      </c>
      <c r="Z8573" t="s">
        <v>40</v>
      </c>
      <c r="AA8573" t="s">
        <v>198</v>
      </c>
      <c r="AJ8573" s="47">
        <v>42537</v>
      </c>
      <c r="AK8573" t="s">
        <v>208</v>
      </c>
      <c r="AL8573">
        <v>1.36</v>
      </c>
      <c r="AM8573">
        <v>1.37</v>
      </c>
      <c r="AN8573">
        <v>76</v>
      </c>
      <c r="AO8573" s="47">
        <v>42566</v>
      </c>
      <c r="AP8573" t="s">
        <v>40</v>
      </c>
      <c r="AQ8573" t="s">
        <v>198</v>
      </c>
      <c r="AZ8573" s="47">
        <v>42537</v>
      </c>
      <c r="BA8573" t="s">
        <v>208</v>
      </c>
      <c r="BB8573">
        <v>4.1399999999999997</v>
      </c>
      <c r="BC8573">
        <v>4.1399999999999997</v>
      </c>
      <c r="BD8573">
        <v>76</v>
      </c>
      <c r="BE8573" s="47">
        <v>42566</v>
      </c>
      <c r="BF8573" t="s">
        <v>40</v>
      </c>
      <c r="BG8573" t="s">
        <v>198</v>
      </c>
    </row>
    <row r="8574" spans="20:59" x14ac:dyDescent="0.25">
      <c r="T8574" s="47">
        <v>42537</v>
      </c>
      <c r="U8574" t="s">
        <v>209</v>
      </c>
      <c r="V8574">
        <v>11.54</v>
      </c>
      <c r="W8574">
        <v>11.58</v>
      </c>
      <c r="X8574">
        <v>96</v>
      </c>
      <c r="Y8574" s="47">
        <v>42566</v>
      </c>
      <c r="Z8574" t="s">
        <v>40</v>
      </c>
      <c r="AA8574" t="s">
        <v>198</v>
      </c>
      <c r="AJ8574" s="47">
        <v>42537</v>
      </c>
      <c r="AK8574" t="s">
        <v>209</v>
      </c>
      <c r="AL8574">
        <v>4.88</v>
      </c>
      <c r="AM8574">
        <v>4.91</v>
      </c>
      <c r="AN8574">
        <v>96</v>
      </c>
      <c r="AO8574" s="47">
        <v>42566</v>
      </c>
      <c r="AP8574" t="s">
        <v>40</v>
      </c>
      <c r="AQ8574" t="s">
        <v>198</v>
      </c>
      <c r="AZ8574" s="47">
        <v>42537</v>
      </c>
      <c r="BA8574" t="s">
        <v>209</v>
      </c>
      <c r="BB8574">
        <v>11.54</v>
      </c>
      <c r="BC8574">
        <v>11.58</v>
      </c>
      <c r="BD8574">
        <v>96</v>
      </c>
      <c r="BE8574" s="47">
        <v>42566</v>
      </c>
      <c r="BF8574" t="s">
        <v>40</v>
      </c>
      <c r="BG8574" t="s">
        <v>198</v>
      </c>
    </row>
    <row r="8575" spans="20:59" x14ac:dyDescent="0.25">
      <c r="T8575" s="47">
        <v>42537</v>
      </c>
      <c r="U8575" t="s">
        <v>210</v>
      </c>
      <c r="V8575">
        <v>22.5</v>
      </c>
      <c r="W8575">
        <v>22.56</v>
      </c>
      <c r="X8575">
        <v>116</v>
      </c>
      <c r="Y8575" s="47">
        <v>42566</v>
      </c>
      <c r="Z8575" t="s">
        <v>40</v>
      </c>
      <c r="AA8575" t="s">
        <v>198</v>
      </c>
      <c r="AJ8575" s="47">
        <v>42537</v>
      </c>
      <c r="AK8575" t="s">
        <v>210</v>
      </c>
      <c r="AL8575">
        <v>11.37</v>
      </c>
      <c r="AM8575">
        <v>11.42</v>
      </c>
      <c r="AN8575">
        <v>116</v>
      </c>
      <c r="AO8575" s="47">
        <v>42566</v>
      </c>
      <c r="AP8575" t="s">
        <v>40</v>
      </c>
      <c r="AQ8575" t="s">
        <v>198</v>
      </c>
      <c r="AZ8575" s="47">
        <v>42537</v>
      </c>
      <c r="BA8575" t="s">
        <v>210</v>
      </c>
      <c r="BB8575">
        <v>22.5</v>
      </c>
      <c r="BC8575">
        <v>22.56</v>
      </c>
      <c r="BD8575">
        <v>116</v>
      </c>
      <c r="BE8575" s="47">
        <v>42566</v>
      </c>
      <c r="BF8575" t="s">
        <v>40</v>
      </c>
      <c r="BG8575" t="s">
        <v>198</v>
      </c>
    </row>
    <row r="8576" spans="20:59" x14ac:dyDescent="0.25">
      <c r="T8576" s="47">
        <v>42537</v>
      </c>
      <c r="U8576" t="s">
        <v>211</v>
      </c>
      <c r="V8576">
        <v>37.28</v>
      </c>
      <c r="W8576">
        <v>37.51</v>
      </c>
      <c r="X8576">
        <v>136</v>
      </c>
      <c r="Y8576" s="47">
        <v>42566</v>
      </c>
      <c r="Z8576" t="s">
        <v>40</v>
      </c>
      <c r="AA8576" t="s">
        <v>198</v>
      </c>
      <c r="AJ8576" s="47">
        <v>42537</v>
      </c>
      <c r="AK8576" t="s">
        <v>211</v>
      </c>
      <c r="AL8576">
        <v>21.14</v>
      </c>
      <c r="AM8576">
        <v>21.26</v>
      </c>
      <c r="AN8576">
        <v>136</v>
      </c>
      <c r="AO8576" s="47">
        <v>42566</v>
      </c>
      <c r="AP8576" t="s">
        <v>40</v>
      </c>
      <c r="AQ8576" t="s">
        <v>198</v>
      </c>
      <c r="AZ8576" s="47">
        <v>42537</v>
      </c>
      <c r="BA8576" t="s">
        <v>211</v>
      </c>
      <c r="BB8576">
        <v>37.28</v>
      </c>
      <c r="BC8576">
        <v>37.51</v>
      </c>
      <c r="BD8576">
        <v>136</v>
      </c>
      <c r="BE8576" s="47">
        <v>42566</v>
      </c>
      <c r="BF8576" t="s">
        <v>40</v>
      </c>
      <c r="BG8576" t="s">
        <v>198</v>
      </c>
    </row>
    <row r="8577" spans="20:59" x14ac:dyDescent="0.25">
      <c r="T8577" s="47">
        <v>42537</v>
      </c>
      <c r="U8577" t="s">
        <v>212</v>
      </c>
      <c r="V8577">
        <v>53.07</v>
      </c>
      <c r="W8577">
        <v>53.51</v>
      </c>
      <c r="X8577">
        <v>156</v>
      </c>
      <c r="Y8577" s="47">
        <v>42566</v>
      </c>
      <c r="Z8577" t="s">
        <v>40</v>
      </c>
      <c r="AA8577" t="s">
        <v>198</v>
      </c>
      <c r="AJ8577" s="47">
        <v>42537</v>
      </c>
      <c r="AK8577" t="s">
        <v>212</v>
      </c>
      <c r="AL8577">
        <v>33.869999999999997</v>
      </c>
      <c r="AM8577">
        <v>34.08</v>
      </c>
      <c r="AN8577">
        <v>156</v>
      </c>
      <c r="AO8577" s="47">
        <v>42566</v>
      </c>
      <c r="AP8577" t="s">
        <v>40</v>
      </c>
      <c r="AQ8577" t="s">
        <v>198</v>
      </c>
      <c r="AZ8577" s="47">
        <v>42537</v>
      </c>
      <c r="BA8577" t="s">
        <v>212</v>
      </c>
      <c r="BB8577">
        <v>53.07</v>
      </c>
      <c r="BC8577">
        <v>53.51</v>
      </c>
      <c r="BD8577">
        <v>156</v>
      </c>
      <c r="BE8577" s="47">
        <v>42566</v>
      </c>
      <c r="BF8577" t="s">
        <v>40</v>
      </c>
      <c r="BG8577" t="s">
        <v>198</v>
      </c>
    </row>
    <row r="8578" spans="20:59" x14ac:dyDescent="0.25">
      <c r="T8578" s="47">
        <v>42537</v>
      </c>
      <c r="U8578" t="s">
        <v>213</v>
      </c>
      <c r="V8578">
        <v>16.68</v>
      </c>
      <c r="W8578">
        <v>16.78</v>
      </c>
      <c r="X8578">
        <v>76</v>
      </c>
      <c r="Y8578" s="47">
        <v>42664</v>
      </c>
      <c r="Z8578" t="s">
        <v>40</v>
      </c>
      <c r="AA8578" t="s">
        <v>198</v>
      </c>
      <c r="AJ8578" s="47">
        <v>42537</v>
      </c>
      <c r="AK8578" t="s">
        <v>213</v>
      </c>
      <c r="AL8578">
        <v>12.21</v>
      </c>
      <c r="AM8578">
        <v>12.3</v>
      </c>
      <c r="AN8578">
        <v>76</v>
      </c>
      <c r="AO8578" s="47">
        <v>42664</v>
      </c>
      <c r="AP8578" t="s">
        <v>40</v>
      </c>
      <c r="AQ8578" t="s">
        <v>198</v>
      </c>
      <c r="AZ8578" s="47">
        <v>42537</v>
      </c>
      <c r="BA8578" t="s">
        <v>213</v>
      </c>
      <c r="BB8578">
        <v>16.68</v>
      </c>
      <c r="BC8578">
        <v>16.78</v>
      </c>
      <c r="BD8578">
        <v>76</v>
      </c>
      <c r="BE8578" s="47">
        <v>42664</v>
      </c>
      <c r="BF8578" t="s">
        <v>40</v>
      </c>
      <c r="BG8578" t="s">
        <v>198</v>
      </c>
    </row>
    <row r="8579" spans="20:59" x14ac:dyDescent="0.25">
      <c r="T8579" s="47">
        <v>42537</v>
      </c>
      <c r="U8579" t="s">
        <v>214</v>
      </c>
      <c r="V8579">
        <v>27.76</v>
      </c>
      <c r="W8579">
        <v>27.92</v>
      </c>
      <c r="X8579">
        <v>96</v>
      </c>
      <c r="Y8579" s="47">
        <v>42664</v>
      </c>
      <c r="Z8579" t="s">
        <v>40</v>
      </c>
      <c r="AA8579" t="s">
        <v>198</v>
      </c>
      <c r="AJ8579" s="47">
        <v>42537</v>
      </c>
      <c r="AK8579" t="s">
        <v>214</v>
      </c>
      <c r="AL8579">
        <v>21.26</v>
      </c>
      <c r="AM8579">
        <v>21.32</v>
      </c>
      <c r="AN8579">
        <v>96</v>
      </c>
      <c r="AO8579" s="47">
        <v>42664</v>
      </c>
      <c r="AP8579" t="s">
        <v>40</v>
      </c>
      <c r="AQ8579" t="s">
        <v>198</v>
      </c>
      <c r="AZ8579" s="47">
        <v>42537</v>
      </c>
      <c r="BA8579" t="s">
        <v>214</v>
      </c>
      <c r="BB8579">
        <v>27.76</v>
      </c>
      <c r="BC8579">
        <v>27.92</v>
      </c>
      <c r="BD8579">
        <v>96</v>
      </c>
      <c r="BE8579" s="47">
        <v>42664</v>
      </c>
      <c r="BF8579" t="s">
        <v>40</v>
      </c>
      <c r="BG8579" t="s">
        <v>198</v>
      </c>
    </row>
    <row r="8580" spans="20:59" x14ac:dyDescent="0.25">
      <c r="T8580" s="47">
        <v>42537</v>
      </c>
      <c r="U8580" t="s">
        <v>215</v>
      </c>
      <c r="V8580">
        <v>41.54</v>
      </c>
      <c r="W8580">
        <v>41.71</v>
      </c>
      <c r="X8580">
        <v>116</v>
      </c>
      <c r="Y8580" s="47">
        <v>42664</v>
      </c>
      <c r="Z8580" t="s">
        <v>40</v>
      </c>
      <c r="AA8580" t="s">
        <v>198</v>
      </c>
      <c r="AJ8580" s="47">
        <v>42537</v>
      </c>
      <c r="AK8580" t="s">
        <v>215</v>
      </c>
      <c r="AL8580">
        <v>31.21</v>
      </c>
      <c r="AM8580">
        <v>31.33</v>
      </c>
      <c r="AN8580">
        <v>116</v>
      </c>
      <c r="AO8580" s="47">
        <v>42664</v>
      </c>
      <c r="AP8580" t="s">
        <v>40</v>
      </c>
      <c r="AQ8580" t="s">
        <v>198</v>
      </c>
      <c r="AZ8580" s="47">
        <v>42537</v>
      </c>
      <c r="BA8580" t="s">
        <v>215</v>
      </c>
      <c r="BB8580">
        <v>41.54</v>
      </c>
      <c r="BC8580">
        <v>41.71</v>
      </c>
      <c r="BD8580">
        <v>116</v>
      </c>
      <c r="BE8580" s="47">
        <v>42664</v>
      </c>
      <c r="BF8580" t="s">
        <v>40</v>
      </c>
      <c r="BG8580" t="s">
        <v>198</v>
      </c>
    </row>
    <row r="8581" spans="20:59" x14ac:dyDescent="0.25">
      <c r="T8581" s="47">
        <v>42537</v>
      </c>
      <c r="U8581" t="s">
        <v>216</v>
      </c>
      <c r="V8581">
        <v>56.11</v>
      </c>
      <c r="W8581">
        <v>56.32</v>
      </c>
      <c r="X8581">
        <v>136</v>
      </c>
      <c r="Y8581" s="47">
        <v>42664</v>
      </c>
      <c r="Z8581" t="s">
        <v>40</v>
      </c>
      <c r="AA8581" t="s">
        <v>198</v>
      </c>
      <c r="AJ8581" s="47">
        <v>42537</v>
      </c>
      <c r="AK8581" t="s">
        <v>216</v>
      </c>
      <c r="AL8581">
        <v>44.14</v>
      </c>
      <c r="AM8581">
        <v>44.54</v>
      </c>
      <c r="AN8581">
        <v>136</v>
      </c>
      <c r="AO8581" s="47">
        <v>42664</v>
      </c>
      <c r="AP8581" t="s">
        <v>40</v>
      </c>
      <c r="AQ8581" t="s">
        <v>198</v>
      </c>
      <c r="AZ8581" s="47">
        <v>42537</v>
      </c>
      <c r="BA8581" t="s">
        <v>216</v>
      </c>
      <c r="BB8581">
        <v>56.11</v>
      </c>
      <c r="BC8581">
        <v>56.32</v>
      </c>
      <c r="BD8581">
        <v>136</v>
      </c>
      <c r="BE8581" s="47">
        <v>42664</v>
      </c>
      <c r="BF8581" t="s">
        <v>40</v>
      </c>
      <c r="BG8581" t="s">
        <v>198</v>
      </c>
    </row>
    <row r="8582" spans="20:59" x14ac:dyDescent="0.25">
      <c r="T8582" s="47">
        <v>42537</v>
      </c>
      <c r="U8582" t="s">
        <v>217</v>
      </c>
      <c r="V8582">
        <v>71.400000000000006</v>
      </c>
      <c r="W8582">
        <v>72.05</v>
      </c>
      <c r="X8582">
        <v>156</v>
      </c>
      <c r="Y8582" s="47">
        <v>42664</v>
      </c>
      <c r="Z8582" t="s">
        <v>40</v>
      </c>
      <c r="AA8582" t="s">
        <v>198</v>
      </c>
      <c r="AJ8582" s="47">
        <v>42537</v>
      </c>
      <c r="AK8582" t="s">
        <v>217</v>
      </c>
      <c r="AL8582">
        <v>58.34</v>
      </c>
      <c r="AM8582">
        <v>58.6</v>
      </c>
      <c r="AN8582">
        <v>156</v>
      </c>
      <c r="AO8582" s="47">
        <v>42664</v>
      </c>
      <c r="AP8582" t="s">
        <v>40</v>
      </c>
      <c r="AQ8582" t="s">
        <v>198</v>
      </c>
      <c r="AZ8582" s="47">
        <v>42537</v>
      </c>
      <c r="BA8582" t="s">
        <v>217</v>
      </c>
      <c r="BB8582">
        <v>71.400000000000006</v>
      </c>
      <c r="BC8582">
        <v>72.05</v>
      </c>
      <c r="BD8582">
        <v>156</v>
      </c>
      <c r="BE8582" s="47">
        <v>42664</v>
      </c>
      <c r="BF8582" t="s">
        <v>40</v>
      </c>
      <c r="BG8582" t="s">
        <v>198</v>
      </c>
    </row>
    <row r="8583" spans="20:59" x14ac:dyDescent="0.25">
      <c r="T8583" s="47">
        <v>42537</v>
      </c>
      <c r="U8583" t="s">
        <v>218</v>
      </c>
      <c r="V8583">
        <v>20</v>
      </c>
      <c r="W8583">
        <v>20.13</v>
      </c>
      <c r="X8583">
        <v>42</v>
      </c>
      <c r="Y8583" s="47">
        <v>42566</v>
      </c>
      <c r="Z8583" t="s">
        <v>28</v>
      </c>
      <c r="AA8583" t="s">
        <v>219</v>
      </c>
      <c r="AJ8583" s="47">
        <v>42537</v>
      </c>
      <c r="AK8583" t="s">
        <v>218</v>
      </c>
      <c r="AL8583">
        <v>18.68</v>
      </c>
      <c r="AM8583">
        <v>18.71</v>
      </c>
      <c r="AN8583">
        <v>42</v>
      </c>
      <c r="AO8583" s="47">
        <v>42566</v>
      </c>
      <c r="AP8583" t="s">
        <v>28</v>
      </c>
      <c r="AQ8583" t="s">
        <v>219</v>
      </c>
      <c r="AZ8583" s="47">
        <v>42537</v>
      </c>
      <c r="BA8583" t="s">
        <v>218</v>
      </c>
      <c r="BB8583">
        <v>20</v>
      </c>
      <c r="BC8583">
        <v>20.13</v>
      </c>
      <c r="BD8583">
        <v>42</v>
      </c>
      <c r="BE8583" s="47">
        <v>42566</v>
      </c>
      <c r="BF8583" t="s">
        <v>28</v>
      </c>
      <c r="BG8583" t="s">
        <v>219</v>
      </c>
    </row>
    <row r="8584" spans="20:59" x14ac:dyDescent="0.25">
      <c r="T8584" s="47">
        <v>42537</v>
      </c>
      <c r="U8584" t="s">
        <v>220</v>
      </c>
      <c r="V8584">
        <v>9.9</v>
      </c>
      <c r="W8584">
        <v>9.9499999999999993</v>
      </c>
      <c r="X8584">
        <v>52</v>
      </c>
      <c r="Y8584" s="47">
        <v>42566</v>
      </c>
      <c r="Z8584" t="s">
        <v>28</v>
      </c>
      <c r="AA8584" t="s">
        <v>219</v>
      </c>
      <c r="AJ8584" s="47">
        <v>42537</v>
      </c>
      <c r="AK8584" t="s">
        <v>220</v>
      </c>
      <c r="AL8584">
        <v>8.4700000000000006</v>
      </c>
      <c r="AM8584">
        <v>8.5399999999999991</v>
      </c>
      <c r="AN8584">
        <v>52</v>
      </c>
      <c r="AO8584" s="47">
        <v>42566</v>
      </c>
      <c r="AP8584" t="s">
        <v>28</v>
      </c>
      <c r="AQ8584" t="s">
        <v>219</v>
      </c>
      <c r="AZ8584" s="47">
        <v>42537</v>
      </c>
      <c r="BA8584" t="s">
        <v>220</v>
      </c>
      <c r="BB8584">
        <v>9.9</v>
      </c>
      <c r="BC8584">
        <v>9.9499999999999993</v>
      </c>
      <c r="BD8584">
        <v>52</v>
      </c>
      <c r="BE8584" s="47">
        <v>42566</v>
      </c>
      <c r="BF8584" t="s">
        <v>28</v>
      </c>
      <c r="BG8584" t="s">
        <v>219</v>
      </c>
    </row>
    <row r="8585" spans="20:59" x14ac:dyDescent="0.25">
      <c r="T8585" s="47">
        <v>42537</v>
      </c>
      <c r="U8585" t="s">
        <v>221</v>
      </c>
      <c r="V8585">
        <v>2.11</v>
      </c>
      <c r="W8585">
        <v>2.11</v>
      </c>
      <c r="X8585">
        <v>62</v>
      </c>
      <c r="Y8585" s="47">
        <v>42566</v>
      </c>
      <c r="Z8585" t="s">
        <v>28</v>
      </c>
      <c r="AA8585" t="s">
        <v>219</v>
      </c>
      <c r="AJ8585" s="47">
        <v>42537</v>
      </c>
      <c r="AK8585" t="s">
        <v>221</v>
      </c>
      <c r="AL8585">
        <v>1.47</v>
      </c>
      <c r="AM8585">
        <v>1.47</v>
      </c>
      <c r="AN8585">
        <v>62</v>
      </c>
      <c r="AO8585" s="47">
        <v>42566</v>
      </c>
      <c r="AP8585" t="s">
        <v>28</v>
      </c>
      <c r="AQ8585" t="s">
        <v>219</v>
      </c>
      <c r="AZ8585" s="47">
        <v>42537</v>
      </c>
      <c r="BA8585" t="s">
        <v>221</v>
      </c>
      <c r="BB8585">
        <v>2.11</v>
      </c>
      <c r="BC8585">
        <v>2.11</v>
      </c>
      <c r="BD8585">
        <v>62</v>
      </c>
      <c r="BE8585" s="47">
        <v>42566</v>
      </c>
      <c r="BF8585" t="s">
        <v>28</v>
      </c>
      <c r="BG8585" t="s">
        <v>219</v>
      </c>
    </row>
    <row r="8586" spans="20:59" x14ac:dyDescent="0.25">
      <c r="T8586" s="47">
        <v>42537</v>
      </c>
      <c r="U8586" t="s">
        <v>222</v>
      </c>
      <c r="V8586">
        <v>0.1</v>
      </c>
      <c r="W8586">
        <v>0.1</v>
      </c>
      <c r="X8586">
        <v>72</v>
      </c>
      <c r="Y8586" s="47">
        <v>42566</v>
      </c>
      <c r="Z8586" t="s">
        <v>28</v>
      </c>
      <c r="AA8586" t="s">
        <v>219</v>
      </c>
      <c r="AJ8586" s="47">
        <v>42537</v>
      </c>
      <c r="AK8586" t="s">
        <v>222</v>
      </c>
      <c r="AL8586">
        <v>0.05</v>
      </c>
      <c r="AM8586">
        <v>0.05</v>
      </c>
      <c r="AN8586">
        <v>72</v>
      </c>
      <c r="AO8586" s="47">
        <v>42566</v>
      </c>
      <c r="AP8586" t="s">
        <v>28</v>
      </c>
      <c r="AQ8586" t="s">
        <v>219</v>
      </c>
      <c r="AZ8586" s="47">
        <v>42537</v>
      </c>
      <c r="BA8586" t="s">
        <v>222</v>
      </c>
      <c r="BB8586">
        <v>0.1</v>
      </c>
      <c r="BC8586">
        <v>0.1</v>
      </c>
      <c r="BD8586">
        <v>72</v>
      </c>
      <c r="BE8586" s="47">
        <v>42566</v>
      </c>
      <c r="BF8586" t="s">
        <v>28</v>
      </c>
      <c r="BG8586" t="s">
        <v>219</v>
      </c>
    </row>
    <row r="8587" spans="20:59" x14ac:dyDescent="0.25">
      <c r="T8587" s="47">
        <v>42537</v>
      </c>
      <c r="U8587" t="s">
        <v>223</v>
      </c>
      <c r="V8587">
        <v>0</v>
      </c>
      <c r="W8587">
        <v>0</v>
      </c>
      <c r="X8587">
        <v>82</v>
      </c>
      <c r="Y8587" s="47">
        <v>42566</v>
      </c>
      <c r="Z8587" t="s">
        <v>28</v>
      </c>
      <c r="AA8587" t="s">
        <v>219</v>
      </c>
      <c r="AJ8587" s="47">
        <v>42537</v>
      </c>
      <c r="AK8587" t="s">
        <v>223</v>
      </c>
      <c r="AL8587">
        <v>0</v>
      </c>
      <c r="AM8587">
        <v>0</v>
      </c>
      <c r="AN8587">
        <v>82</v>
      </c>
      <c r="AO8587" s="47">
        <v>42566</v>
      </c>
      <c r="AP8587" t="s">
        <v>28</v>
      </c>
      <c r="AQ8587" t="s">
        <v>219</v>
      </c>
      <c r="AZ8587" s="47">
        <v>42537</v>
      </c>
      <c r="BA8587" t="s">
        <v>223</v>
      </c>
      <c r="BB8587">
        <v>0</v>
      </c>
      <c r="BC8587">
        <v>0</v>
      </c>
      <c r="BD8587">
        <v>82</v>
      </c>
      <c r="BE8587" s="47">
        <v>42566</v>
      </c>
      <c r="BF8587" t="s">
        <v>28</v>
      </c>
      <c r="BG8587" t="s">
        <v>219</v>
      </c>
    </row>
    <row r="8588" spans="20:59" x14ac:dyDescent="0.25">
      <c r="T8588" s="47">
        <v>42537</v>
      </c>
      <c r="U8588" t="s">
        <v>224</v>
      </c>
      <c r="V8588">
        <v>19.89</v>
      </c>
      <c r="W8588">
        <v>19.989999999999998</v>
      </c>
      <c r="X8588">
        <v>42</v>
      </c>
      <c r="Y8588" s="47">
        <v>42664</v>
      </c>
      <c r="Z8588" t="s">
        <v>28</v>
      </c>
      <c r="AA8588" t="s">
        <v>219</v>
      </c>
      <c r="AJ8588" s="47">
        <v>42537</v>
      </c>
      <c r="AK8588" t="s">
        <v>224</v>
      </c>
      <c r="AL8588">
        <v>18.71</v>
      </c>
      <c r="AM8588">
        <v>18.760000000000002</v>
      </c>
      <c r="AN8588">
        <v>42</v>
      </c>
      <c r="AO8588" s="47">
        <v>42664</v>
      </c>
      <c r="AP8588" t="s">
        <v>28</v>
      </c>
      <c r="AQ8588" t="s">
        <v>219</v>
      </c>
      <c r="AZ8588" s="47">
        <v>42537</v>
      </c>
      <c r="BA8588" t="s">
        <v>224</v>
      </c>
      <c r="BB8588">
        <v>19.89</v>
      </c>
      <c r="BC8588">
        <v>19.989999999999998</v>
      </c>
      <c r="BD8588">
        <v>42</v>
      </c>
      <c r="BE8588" s="47">
        <v>42664</v>
      </c>
      <c r="BF8588" t="s">
        <v>28</v>
      </c>
      <c r="BG8588" t="s">
        <v>219</v>
      </c>
    </row>
    <row r="8589" spans="20:59" x14ac:dyDescent="0.25">
      <c r="T8589" s="47">
        <v>42537</v>
      </c>
      <c r="U8589" t="s">
        <v>225</v>
      </c>
      <c r="V8589">
        <v>11.06</v>
      </c>
      <c r="W8589">
        <v>11.12</v>
      </c>
      <c r="X8589">
        <v>52</v>
      </c>
      <c r="Y8589" s="47">
        <v>42664</v>
      </c>
      <c r="Z8589" t="s">
        <v>28</v>
      </c>
      <c r="AA8589" t="s">
        <v>219</v>
      </c>
      <c r="AJ8589" s="47">
        <v>42537</v>
      </c>
      <c r="AK8589" t="s">
        <v>225</v>
      </c>
      <c r="AL8589">
        <v>9.76</v>
      </c>
      <c r="AM8589">
        <v>9.81</v>
      </c>
      <c r="AN8589">
        <v>52</v>
      </c>
      <c r="AO8589" s="47">
        <v>42664</v>
      </c>
      <c r="AP8589" t="s">
        <v>28</v>
      </c>
      <c r="AQ8589" t="s">
        <v>219</v>
      </c>
      <c r="AZ8589" s="47">
        <v>42537</v>
      </c>
      <c r="BA8589" t="s">
        <v>225</v>
      </c>
      <c r="BB8589">
        <v>11.06</v>
      </c>
      <c r="BC8589">
        <v>11.12</v>
      </c>
      <c r="BD8589">
        <v>52</v>
      </c>
      <c r="BE8589" s="47">
        <v>42664</v>
      </c>
      <c r="BF8589" t="s">
        <v>28</v>
      </c>
      <c r="BG8589" t="s">
        <v>219</v>
      </c>
    </row>
    <row r="8590" spans="20:59" x14ac:dyDescent="0.25">
      <c r="T8590" s="47">
        <v>42537</v>
      </c>
      <c r="U8590" t="s">
        <v>226</v>
      </c>
      <c r="V8590">
        <v>4.67</v>
      </c>
      <c r="W8590">
        <v>4.68</v>
      </c>
      <c r="X8590">
        <v>62</v>
      </c>
      <c r="Y8590" s="47">
        <v>42664</v>
      </c>
      <c r="Z8590" t="s">
        <v>28</v>
      </c>
      <c r="AA8590" t="s">
        <v>219</v>
      </c>
      <c r="AJ8590" s="47">
        <v>42537</v>
      </c>
      <c r="AK8590" t="s">
        <v>226</v>
      </c>
      <c r="AL8590">
        <v>3.93</v>
      </c>
      <c r="AM8590">
        <v>3.94</v>
      </c>
      <c r="AN8590">
        <v>62</v>
      </c>
      <c r="AO8590" s="47">
        <v>42664</v>
      </c>
      <c r="AP8590" t="s">
        <v>28</v>
      </c>
      <c r="AQ8590" t="s">
        <v>219</v>
      </c>
      <c r="AZ8590" s="47">
        <v>42537</v>
      </c>
      <c r="BA8590" t="s">
        <v>226</v>
      </c>
      <c r="BB8590">
        <v>4.67</v>
      </c>
      <c r="BC8590">
        <v>4.68</v>
      </c>
      <c r="BD8590">
        <v>62</v>
      </c>
      <c r="BE8590" s="47">
        <v>42664</v>
      </c>
      <c r="BF8590" t="s">
        <v>28</v>
      </c>
      <c r="BG8590" t="s">
        <v>219</v>
      </c>
    </row>
    <row r="8591" spans="20:59" x14ac:dyDescent="0.25">
      <c r="T8591" s="47">
        <v>42537</v>
      </c>
      <c r="U8591" t="s">
        <v>227</v>
      </c>
      <c r="V8591">
        <v>1.49</v>
      </c>
      <c r="W8591">
        <v>1.5</v>
      </c>
      <c r="X8591">
        <v>72</v>
      </c>
      <c r="Y8591" s="47">
        <v>42664</v>
      </c>
      <c r="Z8591" t="s">
        <v>28</v>
      </c>
      <c r="AA8591" t="s">
        <v>219</v>
      </c>
      <c r="AJ8591" s="47">
        <v>42537</v>
      </c>
      <c r="AK8591" t="s">
        <v>227</v>
      </c>
      <c r="AL8591">
        <v>1.17</v>
      </c>
      <c r="AM8591">
        <v>1.18</v>
      </c>
      <c r="AN8591">
        <v>72</v>
      </c>
      <c r="AO8591" s="47">
        <v>42664</v>
      </c>
      <c r="AP8591" t="s">
        <v>28</v>
      </c>
      <c r="AQ8591" t="s">
        <v>219</v>
      </c>
      <c r="AZ8591" s="47">
        <v>42537</v>
      </c>
      <c r="BA8591" t="s">
        <v>227</v>
      </c>
      <c r="BB8591">
        <v>1.49</v>
      </c>
      <c r="BC8591">
        <v>1.5</v>
      </c>
      <c r="BD8591">
        <v>72</v>
      </c>
      <c r="BE8591" s="47">
        <v>42664</v>
      </c>
      <c r="BF8591" t="s">
        <v>28</v>
      </c>
      <c r="BG8591" t="s">
        <v>219</v>
      </c>
    </row>
    <row r="8592" spans="20:59" x14ac:dyDescent="0.25">
      <c r="T8592" s="47">
        <v>42537</v>
      </c>
      <c r="U8592" t="s">
        <v>228</v>
      </c>
      <c r="V8592">
        <v>0.38</v>
      </c>
      <c r="W8592">
        <v>0.38</v>
      </c>
      <c r="X8592">
        <v>82</v>
      </c>
      <c r="Y8592" s="47">
        <v>42664</v>
      </c>
      <c r="Z8592" t="s">
        <v>28</v>
      </c>
      <c r="AA8592" t="s">
        <v>219</v>
      </c>
      <c r="AJ8592" s="47">
        <v>42537</v>
      </c>
      <c r="AK8592" t="s">
        <v>228</v>
      </c>
      <c r="AL8592">
        <v>0.28000000000000003</v>
      </c>
      <c r="AM8592">
        <v>0.28000000000000003</v>
      </c>
      <c r="AN8592">
        <v>82</v>
      </c>
      <c r="AO8592" s="47">
        <v>42664</v>
      </c>
      <c r="AP8592" t="s">
        <v>28</v>
      </c>
      <c r="AQ8592" t="s">
        <v>219</v>
      </c>
      <c r="AZ8592" s="47">
        <v>42537</v>
      </c>
      <c r="BA8592" t="s">
        <v>228</v>
      </c>
      <c r="BB8592">
        <v>0.38</v>
      </c>
      <c r="BC8592">
        <v>0.38</v>
      </c>
      <c r="BD8592">
        <v>82</v>
      </c>
      <c r="BE8592" s="47">
        <v>42664</v>
      </c>
      <c r="BF8592" t="s">
        <v>28</v>
      </c>
      <c r="BG8592" t="s">
        <v>219</v>
      </c>
    </row>
    <row r="8593" spans="20:59" x14ac:dyDescent="0.25">
      <c r="T8593" s="47">
        <v>42537</v>
      </c>
      <c r="U8593" t="s">
        <v>229</v>
      </c>
      <c r="V8593">
        <v>0</v>
      </c>
      <c r="W8593">
        <v>0</v>
      </c>
      <c r="X8593">
        <v>42</v>
      </c>
      <c r="Y8593" s="47">
        <v>42566</v>
      </c>
      <c r="Z8593" t="s">
        <v>40</v>
      </c>
      <c r="AA8593" t="s">
        <v>219</v>
      </c>
      <c r="AJ8593" s="47">
        <v>42537</v>
      </c>
      <c r="AK8593" t="s">
        <v>229</v>
      </c>
      <c r="AL8593">
        <v>0</v>
      </c>
      <c r="AM8593">
        <v>0</v>
      </c>
      <c r="AN8593">
        <v>42</v>
      </c>
      <c r="AO8593" s="47">
        <v>42566</v>
      </c>
      <c r="AP8593" t="s">
        <v>40</v>
      </c>
      <c r="AQ8593" t="s">
        <v>219</v>
      </c>
      <c r="AZ8593" s="47">
        <v>42537</v>
      </c>
      <c r="BA8593" t="s">
        <v>229</v>
      </c>
      <c r="BB8593">
        <v>0</v>
      </c>
      <c r="BC8593">
        <v>0</v>
      </c>
      <c r="BD8593">
        <v>42</v>
      </c>
      <c r="BE8593" s="47">
        <v>42566</v>
      </c>
      <c r="BF8593" t="s">
        <v>40</v>
      </c>
      <c r="BG8593" t="s">
        <v>219</v>
      </c>
    </row>
    <row r="8594" spans="20:59" x14ac:dyDescent="0.25">
      <c r="T8594" s="47">
        <v>42537</v>
      </c>
      <c r="U8594" t="s">
        <v>230</v>
      </c>
      <c r="V8594">
        <v>0.05</v>
      </c>
      <c r="W8594">
        <v>0.05</v>
      </c>
      <c r="X8594">
        <v>52</v>
      </c>
      <c r="Y8594" s="47">
        <v>42566</v>
      </c>
      <c r="Z8594" t="s">
        <v>40</v>
      </c>
      <c r="AA8594" t="s">
        <v>219</v>
      </c>
      <c r="AJ8594" s="47">
        <v>42537</v>
      </c>
      <c r="AK8594" t="s">
        <v>230</v>
      </c>
      <c r="AL8594">
        <v>0.09</v>
      </c>
      <c r="AM8594">
        <v>0.09</v>
      </c>
      <c r="AN8594">
        <v>52</v>
      </c>
      <c r="AO8594" s="47">
        <v>42566</v>
      </c>
      <c r="AP8594" t="s">
        <v>40</v>
      </c>
      <c r="AQ8594" t="s">
        <v>219</v>
      </c>
      <c r="AZ8594" s="47">
        <v>42537</v>
      </c>
      <c r="BA8594" t="s">
        <v>230</v>
      </c>
      <c r="BB8594">
        <v>0.05</v>
      </c>
      <c r="BC8594">
        <v>0.05</v>
      </c>
      <c r="BD8594">
        <v>52</v>
      </c>
      <c r="BE8594" s="47">
        <v>42566</v>
      </c>
      <c r="BF8594" t="s">
        <v>40</v>
      </c>
      <c r="BG8594" t="s">
        <v>219</v>
      </c>
    </row>
    <row r="8595" spans="20:59" x14ac:dyDescent="0.25">
      <c r="T8595" s="47">
        <v>42537</v>
      </c>
      <c r="U8595" t="s">
        <v>231</v>
      </c>
      <c r="V8595">
        <v>2.29</v>
      </c>
      <c r="W8595">
        <v>2.31</v>
      </c>
      <c r="X8595">
        <v>62</v>
      </c>
      <c r="Y8595" s="47">
        <v>42566</v>
      </c>
      <c r="Z8595" t="s">
        <v>40</v>
      </c>
      <c r="AA8595" t="s">
        <v>219</v>
      </c>
      <c r="AJ8595" s="47">
        <v>42537</v>
      </c>
      <c r="AK8595" t="s">
        <v>231</v>
      </c>
      <c r="AL8595">
        <v>2.96</v>
      </c>
      <c r="AM8595">
        <v>2.98</v>
      </c>
      <c r="AN8595">
        <v>62</v>
      </c>
      <c r="AO8595" s="47">
        <v>42566</v>
      </c>
      <c r="AP8595" t="s">
        <v>40</v>
      </c>
      <c r="AQ8595" t="s">
        <v>219</v>
      </c>
      <c r="AZ8595" s="47">
        <v>42537</v>
      </c>
      <c r="BA8595" t="s">
        <v>231</v>
      </c>
      <c r="BB8595">
        <v>2.29</v>
      </c>
      <c r="BC8595">
        <v>2.31</v>
      </c>
      <c r="BD8595">
        <v>62</v>
      </c>
      <c r="BE8595" s="47">
        <v>42566</v>
      </c>
      <c r="BF8595" t="s">
        <v>40</v>
      </c>
      <c r="BG8595" t="s">
        <v>219</v>
      </c>
    </row>
    <row r="8596" spans="20:59" x14ac:dyDescent="0.25">
      <c r="T8596" s="47">
        <v>42537</v>
      </c>
      <c r="U8596" t="s">
        <v>232</v>
      </c>
      <c r="V8596">
        <v>10.32</v>
      </c>
      <c r="W8596">
        <v>10.38</v>
      </c>
      <c r="X8596">
        <v>72</v>
      </c>
      <c r="Y8596" s="47">
        <v>42566</v>
      </c>
      <c r="Z8596" t="s">
        <v>40</v>
      </c>
      <c r="AA8596" t="s">
        <v>219</v>
      </c>
      <c r="AJ8596" s="47">
        <v>42537</v>
      </c>
      <c r="AK8596" t="s">
        <v>232</v>
      </c>
      <c r="AL8596">
        <v>11.53</v>
      </c>
      <c r="AM8596">
        <v>11.58</v>
      </c>
      <c r="AN8596">
        <v>72</v>
      </c>
      <c r="AO8596" s="47">
        <v>42566</v>
      </c>
      <c r="AP8596" t="s">
        <v>40</v>
      </c>
      <c r="AQ8596" t="s">
        <v>219</v>
      </c>
      <c r="AZ8596" s="47">
        <v>42537</v>
      </c>
      <c r="BA8596" t="s">
        <v>232</v>
      </c>
      <c r="BB8596">
        <v>10.32</v>
      </c>
      <c r="BC8596">
        <v>10.38</v>
      </c>
      <c r="BD8596">
        <v>72</v>
      </c>
      <c r="BE8596" s="47">
        <v>42566</v>
      </c>
      <c r="BF8596" t="s">
        <v>40</v>
      </c>
      <c r="BG8596" t="s">
        <v>219</v>
      </c>
    </row>
    <row r="8597" spans="20:59" x14ac:dyDescent="0.25">
      <c r="T8597" s="47">
        <v>42537</v>
      </c>
      <c r="U8597" t="s">
        <v>233</v>
      </c>
      <c r="V8597">
        <v>20.28</v>
      </c>
      <c r="W8597">
        <v>20.39</v>
      </c>
      <c r="X8597">
        <v>82</v>
      </c>
      <c r="Y8597" s="47">
        <v>42566</v>
      </c>
      <c r="Z8597" t="s">
        <v>40</v>
      </c>
      <c r="AA8597" t="s">
        <v>219</v>
      </c>
      <c r="AJ8597" s="47">
        <v>42537</v>
      </c>
      <c r="AK8597" t="s">
        <v>233</v>
      </c>
      <c r="AL8597">
        <v>21.77</v>
      </c>
      <c r="AM8597">
        <v>21.87</v>
      </c>
      <c r="AN8597">
        <v>82</v>
      </c>
      <c r="AO8597" s="47">
        <v>42566</v>
      </c>
      <c r="AP8597" t="s">
        <v>40</v>
      </c>
      <c r="AQ8597" t="s">
        <v>219</v>
      </c>
      <c r="AZ8597" s="47">
        <v>42537</v>
      </c>
      <c r="BA8597" t="s">
        <v>233</v>
      </c>
      <c r="BB8597">
        <v>20.28</v>
      </c>
      <c r="BC8597">
        <v>20.39</v>
      </c>
      <c r="BD8597">
        <v>82</v>
      </c>
      <c r="BE8597" s="47">
        <v>42566</v>
      </c>
      <c r="BF8597" t="s">
        <v>40</v>
      </c>
      <c r="BG8597" t="s">
        <v>219</v>
      </c>
    </row>
    <row r="8598" spans="20:59" x14ac:dyDescent="0.25">
      <c r="T8598" s="47">
        <v>42537</v>
      </c>
      <c r="U8598" t="s">
        <v>234</v>
      </c>
      <c r="V8598">
        <v>0.06</v>
      </c>
      <c r="W8598">
        <v>0.06</v>
      </c>
      <c r="X8598">
        <v>42</v>
      </c>
      <c r="Y8598" s="47">
        <v>42664</v>
      </c>
      <c r="Z8598" t="s">
        <v>40</v>
      </c>
      <c r="AA8598" t="s">
        <v>219</v>
      </c>
      <c r="AJ8598" s="47">
        <v>42537</v>
      </c>
      <c r="AK8598" t="s">
        <v>234</v>
      </c>
      <c r="AL8598">
        <v>0.08</v>
      </c>
      <c r="AM8598">
        <v>0.08</v>
      </c>
      <c r="AN8598">
        <v>42</v>
      </c>
      <c r="AO8598" s="47">
        <v>42664</v>
      </c>
      <c r="AP8598" t="s">
        <v>40</v>
      </c>
      <c r="AQ8598" t="s">
        <v>219</v>
      </c>
      <c r="AZ8598" s="47">
        <v>42537</v>
      </c>
      <c r="BA8598" t="s">
        <v>234</v>
      </c>
      <c r="BB8598">
        <v>0.06</v>
      </c>
      <c r="BC8598">
        <v>0.06</v>
      </c>
      <c r="BD8598">
        <v>42</v>
      </c>
      <c r="BE8598" s="47">
        <v>42664</v>
      </c>
      <c r="BF8598" t="s">
        <v>40</v>
      </c>
      <c r="BG8598" t="s">
        <v>219</v>
      </c>
    </row>
    <row r="8599" spans="20:59" x14ac:dyDescent="0.25">
      <c r="T8599" s="47">
        <v>42537</v>
      </c>
      <c r="U8599" t="s">
        <v>235</v>
      </c>
      <c r="V8599">
        <v>0.92</v>
      </c>
      <c r="W8599">
        <v>0.92</v>
      </c>
      <c r="X8599">
        <v>52</v>
      </c>
      <c r="Y8599" s="47">
        <v>42664</v>
      </c>
      <c r="Z8599" t="s">
        <v>40</v>
      </c>
      <c r="AA8599" t="s">
        <v>219</v>
      </c>
      <c r="AJ8599" s="47">
        <v>42537</v>
      </c>
      <c r="AK8599" t="s">
        <v>235</v>
      </c>
      <c r="AL8599">
        <v>1.1599999999999999</v>
      </c>
      <c r="AM8599">
        <v>1.17</v>
      </c>
      <c r="AN8599">
        <v>52</v>
      </c>
      <c r="AO8599" s="47">
        <v>42664</v>
      </c>
      <c r="AP8599" t="s">
        <v>40</v>
      </c>
      <c r="AQ8599" t="s">
        <v>219</v>
      </c>
      <c r="AZ8599" s="47">
        <v>42537</v>
      </c>
      <c r="BA8599" t="s">
        <v>235</v>
      </c>
      <c r="BB8599">
        <v>0.92</v>
      </c>
      <c r="BC8599">
        <v>0.92</v>
      </c>
      <c r="BD8599">
        <v>52</v>
      </c>
      <c r="BE8599" s="47">
        <v>42664</v>
      </c>
      <c r="BF8599" t="s">
        <v>40</v>
      </c>
      <c r="BG8599" t="s">
        <v>219</v>
      </c>
    </row>
    <row r="8600" spans="20:59" x14ac:dyDescent="0.25">
      <c r="T8600" s="47">
        <v>42537</v>
      </c>
      <c r="U8600" t="s">
        <v>236</v>
      </c>
      <c r="V8600">
        <v>4.51</v>
      </c>
      <c r="W8600">
        <v>4.53</v>
      </c>
      <c r="X8600">
        <v>62</v>
      </c>
      <c r="Y8600" s="47">
        <v>42664</v>
      </c>
      <c r="Z8600" t="s">
        <v>40</v>
      </c>
      <c r="AA8600" t="s">
        <v>219</v>
      </c>
      <c r="AJ8600" s="47">
        <v>42537</v>
      </c>
      <c r="AK8600" t="s">
        <v>236</v>
      </c>
      <c r="AL8600">
        <v>5.03</v>
      </c>
      <c r="AM8600">
        <v>5.05</v>
      </c>
      <c r="AN8600">
        <v>62</v>
      </c>
      <c r="AO8600" s="47">
        <v>42664</v>
      </c>
      <c r="AP8600" t="s">
        <v>40</v>
      </c>
      <c r="AQ8600" t="s">
        <v>219</v>
      </c>
      <c r="AZ8600" s="47">
        <v>42537</v>
      </c>
      <c r="BA8600" t="s">
        <v>236</v>
      </c>
      <c r="BB8600">
        <v>4.51</v>
      </c>
      <c r="BC8600">
        <v>4.53</v>
      </c>
      <c r="BD8600">
        <v>62</v>
      </c>
      <c r="BE8600" s="47">
        <v>42664</v>
      </c>
      <c r="BF8600" t="s">
        <v>40</v>
      </c>
      <c r="BG8600" t="s">
        <v>219</v>
      </c>
    </row>
    <row r="8601" spans="20:59" x14ac:dyDescent="0.25">
      <c r="T8601" s="47">
        <v>42537</v>
      </c>
      <c r="U8601" t="s">
        <v>237</v>
      </c>
      <c r="V8601">
        <v>11.31</v>
      </c>
      <c r="W8601">
        <v>11.35</v>
      </c>
      <c r="X8601">
        <v>72</v>
      </c>
      <c r="Y8601" s="47">
        <v>42664</v>
      </c>
      <c r="Z8601" t="s">
        <v>40</v>
      </c>
      <c r="AA8601" t="s">
        <v>219</v>
      </c>
      <c r="AJ8601" s="47">
        <v>42537</v>
      </c>
      <c r="AK8601" t="s">
        <v>237</v>
      </c>
      <c r="AL8601">
        <v>12.37</v>
      </c>
      <c r="AM8601">
        <v>12.44</v>
      </c>
      <c r="AN8601">
        <v>72</v>
      </c>
      <c r="AO8601" s="47">
        <v>42664</v>
      </c>
      <c r="AP8601" t="s">
        <v>40</v>
      </c>
      <c r="AQ8601" t="s">
        <v>219</v>
      </c>
      <c r="AZ8601" s="47">
        <v>42537</v>
      </c>
      <c r="BA8601" t="s">
        <v>237</v>
      </c>
      <c r="BB8601">
        <v>11.31</v>
      </c>
      <c r="BC8601">
        <v>11.35</v>
      </c>
      <c r="BD8601">
        <v>72</v>
      </c>
      <c r="BE8601" s="47">
        <v>42664</v>
      </c>
      <c r="BF8601" t="s">
        <v>40</v>
      </c>
      <c r="BG8601" t="s">
        <v>219</v>
      </c>
    </row>
    <row r="8602" spans="20:59" x14ac:dyDescent="0.25">
      <c r="T8602" s="47">
        <v>42537</v>
      </c>
      <c r="U8602" t="s">
        <v>238</v>
      </c>
      <c r="V8602">
        <v>20.13</v>
      </c>
      <c r="W8602">
        <v>20.239999999999998</v>
      </c>
      <c r="X8602">
        <v>82</v>
      </c>
      <c r="Y8602" s="47">
        <v>42664</v>
      </c>
      <c r="Z8602" t="s">
        <v>40</v>
      </c>
      <c r="AA8602" t="s">
        <v>219</v>
      </c>
      <c r="AJ8602" s="47">
        <v>42537</v>
      </c>
      <c r="AK8602" t="s">
        <v>238</v>
      </c>
      <c r="AL8602">
        <v>21.58</v>
      </c>
      <c r="AM8602">
        <v>21.75</v>
      </c>
      <c r="AN8602">
        <v>82</v>
      </c>
      <c r="AO8602" s="47">
        <v>42664</v>
      </c>
      <c r="AP8602" t="s">
        <v>40</v>
      </c>
      <c r="AQ8602" t="s">
        <v>219</v>
      </c>
      <c r="AZ8602" s="47">
        <v>42537</v>
      </c>
      <c r="BA8602" t="s">
        <v>238</v>
      </c>
      <c r="BB8602">
        <v>20.13</v>
      </c>
      <c r="BC8602">
        <v>20.239999999999998</v>
      </c>
      <c r="BD8602">
        <v>82</v>
      </c>
      <c r="BE8602" s="47">
        <v>42664</v>
      </c>
      <c r="BF8602" t="s">
        <v>40</v>
      </c>
      <c r="BG8602" t="s">
        <v>219</v>
      </c>
    </row>
    <row r="8603" spans="20:59" x14ac:dyDescent="0.25">
      <c r="T8603" s="47">
        <v>42537</v>
      </c>
      <c r="U8603" t="s">
        <v>239</v>
      </c>
      <c r="V8603">
        <v>16.98</v>
      </c>
      <c r="W8603">
        <v>17.07</v>
      </c>
      <c r="X8603">
        <v>49</v>
      </c>
      <c r="Y8603" s="47">
        <v>42566</v>
      </c>
      <c r="Z8603" t="s">
        <v>28</v>
      </c>
      <c r="AA8603" t="s">
        <v>240</v>
      </c>
      <c r="AJ8603" s="47">
        <v>42537</v>
      </c>
      <c r="AK8603" t="s">
        <v>239</v>
      </c>
      <c r="AL8603">
        <v>23.76</v>
      </c>
      <c r="AM8603">
        <v>23.93</v>
      </c>
      <c r="AN8603">
        <v>49</v>
      </c>
      <c r="AO8603" s="47">
        <v>42566</v>
      </c>
      <c r="AP8603" t="s">
        <v>28</v>
      </c>
      <c r="AQ8603" t="s">
        <v>240</v>
      </c>
      <c r="AZ8603" s="47">
        <v>42537</v>
      </c>
      <c r="BA8603" t="s">
        <v>239</v>
      </c>
      <c r="BB8603">
        <v>16.98</v>
      </c>
      <c r="BC8603">
        <v>17.07</v>
      </c>
      <c r="BD8603">
        <v>49</v>
      </c>
      <c r="BE8603" s="47">
        <v>42566</v>
      </c>
      <c r="BF8603" t="s">
        <v>28</v>
      </c>
      <c r="BG8603" t="s">
        <v>240</v>
      </c>
    </row>
    <row r="8604" spans="20:59" x14ac:dyDescent="0.25">
      <c r="T8604" s="47">
        <v>42537</v>
      </c>
      <c r="U8604" t="s">
        <v>241</v>
      </c>
      <c r="V8604">
        <v>6.96</v>
      </c>
      <c r="W8604">
        <v>6.96</v>
      </c>
      <c r="X8604">
        <v>59</v>
      </c>
      <c r="Y8604" s="47">
        <v>42566</v>
      </c>
      <c r="Z8604" t="s">
        <v>28</v>
      </c>
      <c r="AA8604" t="s">
        <v>240</v>
      </c>
      <c r="AJ8604" s="47">
        <v>42537</v>
      </c>
      <c r="AK8604" t="s">
        <v>241</v>
      </c>
      <c r="AL8604">
        <v>13.52</v>
      </c>
      <c r="AM8604">
        <v>13.54</v>
      </c>
      <c r="AN8604">
        <v>59</v>
      </c>
      <c r="AO8604" s="47">
        <v>42566</v>
      </c>
      <c r="AP8604" t="s">
        <v>28</v>
      </c>
      <c r="AQ8604" t="s">
        <v>240</v>
      </c>
      <c r="AZ8604" s="47">
        <v>42537</v>
      </c>
      <c r="BA8604" t="s">
        <v>241</v>
      </c>
      <c r="BB8604">
        <v>6.96</v>
      </c>
      <c r="BC8604">
        <v>6.96</v>
      </c>
      <c r="BD8604">
        <v>59</v>
      </c>
      <c r="BE8604" s="47">
        <v>42566</v>
      </c>
      <c r="BF8604" t="s">
        <v>28</v>
      </c>
      <c r="BG8604" t="s">
        <v>240</v>
      </c>
    </row>
    <row r="8605" spans="20:59" x14ac:dyDescent="0.25">
      <c r="T8605" s="47">
        <v>42537</v>
      </c>
      <c r="U8605" t="s">
        <v>242</v>
      </c>
      <c r="V8605">
        <v>0.24</v>
      </c>
      <c r="W8605">
        <v>0.24</v>
      </c>
      <c r="X8605">
        <v>69</v>
      </c>
      <c r="Y8605" s="47">
        <v>42566</v>
      </c>
      <c r="Z8605" t="s">
        <v>28</v>
      </c>
      <c r="AA8605" t="s">
        <v>240</v>
      </c>
      <c r="AJ8605" s="47">
        <v>42537</v>
      </c>
      <c r="AK8605" t="s">
        <v>242</v>
      </c>
      <c r="AL8605">
        <v>3.88</v>
      </c>
      <c r="AM8605">
        <v>3.91</v>
      </c>
      <c r="AN8605">
        <v>69</v>
      </c>
      <c r="AO8605" s="47">
        <v>42566</v>
      </c>
      <c r="AP8605" t="s">
        <v>28</v>
      </c>
      <c r="AQ8605" t="s">
        <v>240</v>
      </c>
      <c r="AZ8605" s="47">
        <v>42537</v>
      </c>
      <c r="BA8605" t="s">
        <v>242</v>
      </c>
      <c r="BB8605">
        <v>0.24</v>
      </c>
      <c r="BC8605">
        <v>0.24</v>
      </c>
      <c r="BD8605">
        <v>69</v>
      </c>
      <c r="BE8605" s="47">
        <v>42566</v>
      </c>
      <c r="BF8605" t="s">
        <v>28</v>
      </c>
      <c r="BG8605" t="s">
        <v>240</v>
      </c>
    </row>
    <row r="8606" spans="20:59" x14ac:dyDescent="0.25">
      <c r="T8606" s="47">
        <v>42537</v>
      </c>
      <c r="U8606" t="s">
        <v>243</v>
      </c>
      <c r="V8606">
        <v>0</v>
      </c>
      <c r="W8606">
        <v>0</v>
      </c>
      <c r="X8606">
        <v>79</v>
      </c>
      <c r="Y8606" s="47">
        <v>42566</v>
      </c>
      <c r="Z8606" t="s">
        <v>28</v>
      </c>
      <c r="AA8606" t="s">
        <v>240</v>
      </c>
      <c r="AJ8606" s="47">
        <v>42537</v>
      </c>
      <c r="AK8606" t="s">
        <v>243</v>
      </c>
      <c r="AL8606">
        <v>0.05</v>
      </c>
      <c r="AM8606">
        <v>0.05</v>
      </c>
      <c r="AN8606">
        <v>79</v>
      </c>
      <c r="AO8606" s="47">
        <v>42566</v>
      </c>
      <c r="AP8606" t="s">
        <v>28</v>
      </c>
      <c r="AQ8606" t="s">
        <v>240</v>
      </c>
      <c r="AZ8606" s="47">
        <v>42537</v>
      </c>
      <c r="BA8606" t="s">
        <v>243</v>
      </c>
      <c r="BB8606">
        <v>0</v>
      </c>
      <c r="BC8606">
        <v>0</v>
      </c>
      <c r="BD8606">
        <v>79</v>
      </c>
      <c r="BE8606" s="47">
        <v>42566</v>
      </c>
      <c r="BF8606" t="s">
        <v>28</v>
      </c>
      <c r="BG8606" t="s">
        <v>240</v>
      </c>
    </row>
    <row r="8607" spans="20:59" x14ac:dyDescent="0.25">
      <c r="T8607" s="47">
        <v>42537</v>
      </c>
      <c r="U8607" t="s">
        <v>244</v>
      </c>
      <c r="V8607">
        <v>0</v>
      </c>
      <c r="W8607">
        <v>0</v>
      </c>
      <c r="X8607">
        <v>89</v>
      </c>
      <c r="Y8607" s="47">
        <v>42566</v>
      </c>
      <c r="Z8607" t="s">
        <v>28</v>
      </c>
      <c r="AA8607" t="s">
        <v>240</v>
      </c>
      <c r="AJ8607" s="47">
        <v>42537</v>
      </c>
      <c r="AK8607" t="s">
        <v>244</v>
      </c>
      <c r="AL8607">
        <v>0</v>
      </c>
      <c r="AM8607">
        <v>0</v>
      </c>
      <c r="AN8607">
        <v>89</v>
      </c>
      <c r="AO8607" s="47">
        <v>42566</v>
      </c>
      <c r="AP8607" t="s">
        <v>28</v>
      </c>
      <c r="AQ8607" t="s">
        <v>240</v>
      </c>
      <c r="AZ8607" s="47">
        <v>42537</v>
      </c>
      <c r="BA8607" t="s">
        <v>244</v>
      </c>
      <c r="BB8607">
        <v>0</v>
      </c>
      <c r="BC8607">
        <v>0</v>
      </c>
      <c r="BD8607">
        <v>89</v>
      </c>
      <c r="BE8607" s="47">
        <v>42566</v>
      </c>
      <c r="BF8607" t="s">
        <v>28</v>
      </c>
      <c r="BG8607" t="s">
        <v>240</v>
      </c>
    </row>
    <row r="8608" spans="20:59" x14ac:dyDescent="0.25">
      <c r="T8608" s="47">
        <v>42537</v>
      </c>
      <c r="U8608" t="s">
        <v>245</v>
      </c>
      <c r="V8608">
        <v>17.34</v>
      </c>
      <c r="W8608">
        <v>17.420000000000002</v>
      </c>
      <c r="X8608">
        <v>49</v>
      </c>
      <c r="Y8608" s="47">
        <v>42664</v>
      </c>
      <c r="Z8608" t="s">
        <v>28</v>
      </c>
      <c r="AA8608" t="s">
        <v>240</v>
      </c>
      <c r="AJ8608" s="47">
        <v>42537</v>
      </c>
      <c r="AK8608" t="s">
        <v>245</v>
      </c>
      <c r="AL8608">
        <v>23.72</v>
      </c>
      <c r="AM8608">
        <v>23.89</v>
      </c>
      <c r="AN8608">
        <v>49</v>
      </c>
      <c r="AO8608" s="47">
        <v>42664</v>
      </c>
      <c r="AP8608" t="s">
        <v>28</v>
      </c>
      <c r="AQ8608" t="s">
        <v>240</v>
      </c>
      <c r="AZ8608" s="47">
        <v>42537</v>
      </c>
      <c r="BA8608" t="s">
        <v>245</v>
      </c>
      <c r="BB8608">
        <v>17.34</v>
      </c>
      <c r="BC8608">
        <v>17.420000000000002</v>
      </c>
      <c r="BD8608">
        <v>49</v>
      </c>
      <c r="BE8608" s="47">
        <v>42664</v>
      </c>
      <c r="BF8608" t="s">
        <v>28</v>
      </c>
      <c r="BG8608" t="s">
        <v>240</v>
      </c>
    </row>
    <row r="8609" spans="20:59" x14ac:dyDescent="0.25">
      <c r="T8609" s="47">
        <v>42537</v>
      </c>
      <c r="U8609" t="s">
        <v>246</v>
      </c>
      <c r="V8609">
        <v>7.43</v>
      </c>
      <c r="W8609">
        <v>7.44</v>
      </c>
      <c r="X8609">
        <v>59</v>
      </c>
      <c r="Y8609" s="47">
        <v>42664</v>
      </c>
      <c r="Z8609" t="s">
        <v>28</v>
      </c>
      <c r="AA8609" t="s">
        <v>240</v>
      </c>
      <c r="AJ8609" s="47">
        <v>42537</v>
      </c>
      <c r="AK8609" t="s">
        <v>246</v>
      </c>
      <c r="AL8609">
        <v>13.99</v>
      </c>
      <c r="AM8609">
        <v>14.06</v>
      </c>
      <c r="AN8609">
        <v>59</v>
      </c>
      <c r="AO8609" s="47">
        <v>42664</v>
      </c>
      <c r="AP8609" t="s">
        <v>28</v>
      </c>
      <c r="AQ8609" t="s">
        <v>240</v>
      </c>
      <c r="AZ8609" s="47">
        <v>42537</v>
      </c>
      <c r="BA8609" t="s">
        <v>246</v>
      </c>
      <c r="BB8609">
        <v>7.43</v>
      </c>
      <c r="BC8609">
        <v>7.44</v>
      </c>
      <c r="BD8609">
        <v>59</v>
      </c>
      <c r="BE8609" s="47">
        <v>42664</v>
      </c>
      <c r="BF8609" t="s">
        <v>28</v>
      </c>
      <c r="BG8609" t="s">
        <v>240</v>
      </c>
    </row>
    <row r="8610" spans="20:59" x14ac:dyDescent="0.25">
      <c r="T8610" s="47">
        <v>42537</v>
      </c>
      <c r="U8610" t="s">
        <v>247</v>
      </c>
      <c r="V8610">
        <v>1.41</v>
      </c>
      <c r="W8610">
        <v>1.42</v>
      </c>
      <c r="X8610">
        <v>69</v>
      </c>
      <c r="Y8610" s="47">
        <v>42664</v>
      </c>
      <c r="Z8610" t="s">
        <v>28</v>
      </c>
      <c r="AA8610" t="s">
        <v>240</v>
      </c>
      <c r="AJ8610" s="47">
        <v>42537</v>
      </c>
      <c r="AK8610" t="s">
        <v>247</v>
      </c>
      <c r="AL8610">
        <v>5.14</v>
      </c>
      <c r="AM8610">
        <v>5.16</v>
      </c>
      <c r="AN8610">
        <v>69</v>
      </c>
      <c r="AO8610" s="47">
        <v>42664</v>
      </c>
      <c r="AP8610" t="s">
        <v>28</v>
      </c>
      <c r="AQ8610" t="s">
        <v>240</v>
      </c>
      <c r="AZ8610" s="47">
        <v>42537</v>
      </c>
      <c r="BA8610" t="s">
        <v>247</v>
      </c>
      <c r="BB8610">
        <v>1.41</v>
      </c>
      <c r="BC8610">
        <v>1.42</v>
      </c>
      <c r="BD8610">
        <v>69</v>
      </c>
      <c r="BE8610" s="47">
        <v>42664</v>
      </c>
      <c r="BF8610" t="s">
        <v>28</v>
      </c>
      <c r="BG8610" t="s">
        <v>240</v>
      </c>
    </row>
    <row r="8611" spans="20:59" x14ac:dyDescent="0.25">
      <c r="T8611" s="47">
        <v>42537</v>
      </c>
      <c r="U8611" t="s">
        <v>248</v>
      </c>
      <c r="V8611">
        <v>0.08</v>
      </c>
      <c r="W8611">
        <v>0.08</v>
      </c>
      <c r="X8611">
        <v>79</v>
      </c>
      <c r="Y8611" s="47">
        <v>42664</v>
      </c>
      <c r="Z8611" t="s">
        <v>28</v>
      </c>
      <c r="AA8611" t="s">
        <v>240</v>
      </c>
      <c r="AJ8611" s="47">
        <v>42537</v>
      </c>
      <c r="AK8611" t="s">
        <v>248</v>
      </c>
      <c r="AL8611">
        <v>0.85</v>
      </c>
      <c r="AM8611">
        <v>0.85</v>
      </c>
      <c r="AN8611">
        <v>79</v>
      </c>
      <c r="AO8611" s="47">
        <v>42664</v>
      </c>
      <c r="AP8611" t="s">
        <v>28</v>
      </c>
      <c r="AQ8611" t="s">
        <v>240</v>
      </c>
      <c r="AZ8611" s="47">
        <v>42537</v>
      </c>
      <c r="BA8611" t="s">
        <v>248</v>
      </c>
      <c r="BB8611">
        <v>0.08</v>
      </c>
      <c r="BC8611">
        <v>0.08</v>
      </c>
      <c r="BD8611">
        <v>79</v>
      </c>
      <c r="BE8611" s="47">
        <v>42664</v>
      </c>
      <c r="BF8611" t="s">
        <v>28</v>
      </c>
      <c r="BG8611" t="s">
        <v>240</v>
      </c>
    </row>
    <row r="8612" spans="20:59" x14ac:dyDescent="0.25">
      <c r="T8612" s="47">
        <v>42537</v>
      </c>
      <c r="U8612" t="s">
        <v>249</v>
      </c>
      <c r="V8612">
        <v>0</v>
      </c>
      <c r="W8612">
        <v>0</v>
      </c>
      <c r="X8612">
        <v>89</v>
      </c>
      <c r="Y8612" s="47">
        <v>42664</v>
      </c>
      <c r="Z8612" t="s">
        <v>28</v>
      </c>
      <c r="AA8612" t="s">
        <v>240</v>
      </c>
      <c r="AJ8612" s="47">
        <v>42537</v>
      </c>
      <c r="AK8612" t="s">
        <v>249</v>
      </c>
      <c r="AL8612">
        <v>0.05</v>
      </c>
      <c r="AM8612">
        <v>0.05</v>
      </c>
      <c r="AN8612">
        <v>89</v>
      </c>
      <c r="AO8612" s="47">
        <v>42664</v>
      </c>
      <c r="AP8612" t="s">
        <v>28</v>
      </c>
      <c r="AQ8612" t="s">
        <v>240</v>
      </c>
      <c r="AZ8612" s="47">
        <v>42537</v>
      </c>
      <c r="BA8612" t="s">
        <v>249</v>
      </c>
      <c r="BB8612">
        <v>0</v>
      </c>
      <c r="BC8612">
        <v>0</v>
      </c>
      <c r="BD8612">
        <v>89</v>
      </c>
      <c r="BE8612" s="47">
        <v>42664</v>
      </c>
      <c r="BF8612" t="s">
        <v>28</v>
      </c>
      <c r="BG8612" t="s">
        <v>240</v>
      </c>
    </row>
    <row r="8613" spans="20:59" x14ac:dyDescent="0.25">
      <c r="T8613" s="47">
        <v>42537</v>
      </c>
      <c r="U8613" t="s">
        <v>250</v>
      </c>
      <c r="V8613">
        <v>0</v>
      </c>
      <c r="W8613">
        <v>0</v>
      </c>
      <c r="X8613">
        <v>49</v>
      </c>
      <c r="Y8613" s="47">
        <v>42566</v>
      </c>
      <c r="Z8613" t="s">
        <v>40</v>
      </c>
      <c r="AA8613" t="s">
        <v>240</v>
      </c>
      <c r="AJ8613" s="47">
        <v>42537</v>
      </c>
      <c r="AK8613" t="s">
        <v>250</v>
      </c>
      <c r="AL8613">
        <v>0</v>
      </c>
      <c r="AM8613">
        <v>0</v>
      </c>
      <c r="AN8613">
        <v>49</v>
      </c>
      <c r="AO8613" s="47">
        <v>42566</v>
      </c>
      <c r="AP8613" t="s">
        <v>40</v>
      </c>
      <c r="AQ8613" t="s">
        <v>240</v>
      </c>
      <c r="AZ8613" s="47">
        <v>42537</v>
      </c>
      <c r="BA8613" t="s">
        <v>250</v>
      </c>
      <c r="BB8613">
        <v>0</v>
      </c>
      <c r="BC8613">
        <v>0</v>
      </c>
      <c r="BD8613">
        <v>49</v>
      </c>
      <c r="BE8613" s="47">
        <v>42566</v>
      </c>
      <c r="BF8613" t="s">
        <v>40</v>
      </c>
      <c r="BG8613" t="s">
        <v>240</v>
      </c>
    </row>
    <row r="8614" spans="20:59" x14ac:dyDescent="0.25">
      <c r="T8614" s="47">
        <v>42537</v>
      </c>
      <c r="U8614" t="s">
        <v>251</v>
      </c>
      <c r="V8614">
        <v>0.01</v>
      </c>
      <c r="W8614">
        <v>0.01</v>
      </c>
      <c r="X8614">
        <v>59</v>
      </c>
      <c r="Y8614" s="47">
        <v>42566</v>
      </c>
      <c r="Z8614" t="s">
        <v>40</v>
      </c>
      <c r="AA8614" t="s">
        <v>240</v>
      </c>
      <c r="AJ8614" s="47">
        <v>42537</v>
      </c>
      <c r="AK8614" t="s">
        <v>251</v>
      </c>
      <c r="AL8614">
        <v>0</v>
      </c>
      <c r="AM8614">
        <v>0</v>
      </c>
      <c r="AN8614">
        <v>59</v>
      </c>
      <c r="AO8614" s="47">
        <v>42566</v>
      </c>
      <c r="AP8614" t="s">
        <v>40</v>
      </c>
      <c r="AQ8614" t="s">
        <v>240</v>
      </c>
      <c r="AZ8614" s="47">
        <v>42537</v>
      </c>
      <c r="BA8614" t="s">
        <v>251</v>
      </c>
      <c r="BB8614">
        <v>0.01</v>
      </c>
      <c r="BC8614">
        <v>0.01</v>
      </c>
      <c r="BD8614">
        <v>59</v>
      </c>
      <c r="BE8614" s="47">
        <v>42566</v>
      </c>
      <c r="BF8614" t="s">
        <v>40</v>
      </c>
      <c r="BG8614" t="s">
        <v>240</v>
      </c>
    </row>
    <row r="8615" spans="20:59" x14ac:dyDescent="0.25">
      <c r="T8615" s="47">
        <v>42537</v>
      </c>
      <c r="U8615" t="s">
        <v>252</v>
      </c>
      <c r="V8615">
        <v>3.32</v>
      </c>
      <c r="W8615">
        <v>3.35</v>
      </c>
      <c r="X8615">
        <v>69</v>
      </c>
      <c r="Y8615" s="47">
        <v>42566</v>
      </c>
      <c r="Z8615" t="s">
        <v>40</v>
      </c>
      <c r="AA8615" t="s">
        <v>240</v>
      </c>
      <c r="AJ8615" s="47">
        <v>42537</v>
      </c>
      <c r="AK8615" t="s">
        <v>252</v>
      </c>
      <c r="AL8615">
        <v>0.19</v>
      </c>
      <c r="AM8615">
        <v>0.19</v>
      </c>
      <c r="AN8615">
        <v>69</v>
      </c>
      <c r="AO8615" s="47">
        <v>42566</v>
      </c>
      <c r="AP8615" t="s">
        <v>40</v>
      </c>
      <c r="AQ8615" t="s">
        <v>240</v>
      </c>
      <c r="AZ8615" s="47">
        <v>42537</v>
      </c>
      <c r="BA8615" t="s">
        <v>252</v>
      </c>
      <c r="BB8615">
        <v>3.32</v>
      </c>
      <c r="BC8615">
        <v>3.35</v>
      </c>
      <c r="BD8615">
        <v>69</v>
      </c>
      <c r="BE8615" s="47">
        <v>42566</v>
      </c>
      <c r="BF8615" t="s">
        <v>40</v>
      </c>
      <c r="BG8615" t="s">
        <v>240</v>
      </c>
    </row>
    <row r="8616" spans="20:59" x14ac:dyDescent="0.25">
      <c r="T8616" s="47">
        <v>42537</v>
      </c>
      <c r="U8616" t="s">
        <v>253</v>
      </c>
      <c r="V8616">
        <v>13.1</v>
      </c>
      <c r="W8616">
        <v>13.14</v>
      </c>
      <c r="X8616">
        <v>79</v>
      </c>
      <c r="Y8616" s="47">
        <v>42566</v>
      </c>
      <c r="Z8616" t="s">
        <v>40</v>
      </c>
      <c r="AA8616" t="s">
        <v>240</v>
      </c>
      <c r="AJ8616" s="47">
        <v>42537</v>
      </c>
      <c r="AK8616" t="s">
        <v>253</v>
      </c>
      <c r="AL8616">
        <v>6.26</v>
      </c>
      <c r="AM8616">
        <v>6.29</v>
      </c>
      <c r="AN8616">
        <v>79</v>
      </c>
      <c r="AO8616" s="47">
        <v>42566</v>
      </c>
      <c r="AP8616" t="s">
        <v>40</v>
      </c>
      <c r="AQ8616" t="s">
        <v>240</v>
      </c>
      <c r="AZ8616" s="47">
        <v>42537</v>
      </c>
      <c r="BA8616" t="s">
        <v>253</v>
      </c>
      <c r="BB8616">
        <v>13.1</v>
      </c>
      <c r="BC8616">
        <v>13.14</v>
      </c>
      <c r="BD8616">
        <v>79</v>
      </c>
      <c r="BE8616" s="47">
        <v>42566</v>
      </c>
      <c r="BF8616" t="s">
        <v>40</v>
      </c>
      <c r="BG8616" t="s">
        <v>240</v>
      </c>
    </row>
    <row r="8617" spans="20:59" x14ac:dyDescent="0.25">
      <c r="T8617" s="47">
        <v>42537</v>
      </c>
      <c r="U8617" t="s">
        <v>254</v>
      </c>
      <c r="V8617">
        <v>22.97</v>
      </c>
      <c r="W8617">
        <v>23.08</v>
      </c>
      <c r="X8617">
        <v>89</v>
      </c>
      <c r="Y8617" s="47">
        <v>42566</v>
      </c>
      <c r="Z8617" t="s">
        <v>40</v>
      </c>
      <c r="AA8617" t="s">
        <v>240</v>
      </c>
      <c r="AJ8617" s="47">
        <v>42537</v>
      </c>
      <c r="AK8617" t="s">
        <v>254</v>
      </c>
      <c r="AL8617">
        <v>15.87</v>
      </c>
      <c r="AM8617">
        <v>15.98</v>
      </c>
      <c r="AN8617">
        <v>89</v>
      </c>
      <c r="AO8617" s="47">
        <v>42566</v>
      </c>
      <c r="AP8617" t="s">
        <v>40</v>
      </c>
      <c r="AQ8617" t="s">
        <v>240</v>
      </c>
      <c r="AZ8617" s="47">
        <v>42537</v>
      </c>
      <c r="BA8617" t="s">
        <v>254</v>
      </c>
      <c r="BB8617">
        <v>22.97</v>
      </c>
      <c r="BC8617">
        <v>23.08</v>
      </c>
      <c r="BD8617">
        <v>89</v>
      </c>
      <c r="BE8617" s="47">
        <v>42566</v>
      </c>
      <c r="BF8617" t="s">
        <v>40</v>
      </c>
      <c r="BG8617" t="s">
        <v>240</v>
      </c>
    </row>
    <row r="8618" spans="20:59" x14ac:dyDescent="0.25">
      <c r="T8618" s="47">
        <v>42537</v>
      </c>
      <c r="U8618" t="s">
        <v>255</v>
      </c>
      <c r="V8618">
        <v>0</v>
      </c>
      <c r="W8618">
        <v>0</v>
      </c>
      <c r="X8618">
        <v>49</v>
      </c>
      <c r="Y8618" s="47">
        <v>42664</v>
      </c>
      <c r="Z8618" t="s">
        <v>40</v>
      </c>
      <c r="AA8618" t="s">
        <v>240</v>
      </c>
      <c r="AJ8618" s="47">
        <v>42537</v>
      </c>
      <c r="AK8618" t="s">
        <v>255</v>
      </c>
      <c r="AL8618">
        <v>0</v>
      </c>
      <c r="AM8618">
        <v>0</v>
      </c>
      <c r="AN8618">
        <v>49</v>
      </c>
      <c r="AO8618" s="47">
        <v>42664</v>
      </c>
      <c r="AP8618" t="s">
        <v>40</v>
      </c>
      <c r="AQ8618" t="s">
        <v>240</v>
      </c>
      <c r="AZ8618" s="47">
        <v>42537</v>
      </c>
      <c r="BA8618" t="s">
        <v>255</v>
      </c>
      <c r="BB8618">
        <v>0</v>
      </c>
      <c r="BC8618">
        <v>0</v>
      </c>
      <c r="BD8618">
        <v>49</v>
      </c>
      <c r="BE8618" s="47">
        <v>42664</v>
      </c>
      <c r="BF8618" t="s">
        <v>40</v>
      </c>
      <c r="BG8618" t="s">
        <v>240</v>
      </c>
    </row>
    <row r="8619" spans="20:59" x14ac:dyDescent="0.25">
      <c r="T8619" s="47">
        <v>42537</v>
      </c>
      <c r="U8619" t="s">
        <v>256</v>
      </c>
      <c r="V8619">
        <v>0.32</v>
      </c>
      <c r="W8619">
        <v>0.32</v>
      </c>
      <c r="X8619">
        <v>59</v>
      </c>
      <c r="Y8619" s="47">
        <v>42664</v>
      </c>
      <c r="Z8619" t="s">
        <v>40</v>
      </c>
      <c r="AA8619" t="s">
        <v>240</v>
      </c>
      <c r="AJ8619" s="47">
        <v>42537</v>
      </c>
      <c r="AK8619" t="s">
        <v>256</v>
      </c>
      <c r="AL8619">
        <v>0.02</v>
      </c>
      <c r="AM8619">
        <v>0.02</v>
      </c>
      <c r="AN8619">
        <v>59</v>
      </c>
      <c r="AO8619" s="47">
        <v>42664</v>
      </c>
      <c r="AP8619" t="s">
        <v>40</v>
      </c>
      <c r="AQ8619" t="s">
        <v>240</v>
      </c>
      <c r="AZ8619" s="47">
        <v>42537</v>
      </c>
      <c r="BA8619" t="s">
        <v>256</v>
      </c>
      <c r="BB8619">
        <v>0.32</v>
      </c>
      <c r="BC8619">
        <v>0.32</v>
      </c>
      <c r="BD8619">
        <v>59</v>
      </c>
      <c r="BE8619" s="47">
        <v>42664</v>
      </c>
      <c r="BF8619" t="s">
        <v>40</v>
      </c>
      <c r="BG8619" t="s">
        <v>240</v>
      </c>
    </row>
    <row r="8620" spans="20:59" x14ac:dyDescent="0.25">
      <c r="T8620" s="47">
        <v>42537</v>
      </c>
      <c r="U8620" t="s">
        <v>257</v>
      </c>
      <c r="V8620">
        <v>4.18</v>
      </c>
      <c r="W8620">
        <v>4.2</v>
      </c>
      <c r="X8620">
        <v>69</v>
      </c>
      <c r="Y8620" s="47">
        <v>42664</v>
      </c>
      <c r="Z8620" t="s">
        <v>40</v>
      </c>
      <c r="AA8620" t="s">
        <v>240</v>
      </c>
      <c r="AJ8620" s="47">
        <v>42537</v>
      </c>
      <c r="AK8620" t="s">
        <v>257</v>
      </c>
      <c r="AL8620">
        <v>1.08</v>
      </c>
      <c r="AM8620">
        <v>1.0900000000000001</v>
      </c>
      <c r="AN8620">
        <v>69</v>
      </c>
      <c r="AO8620" s="47">
        <v>42664</v>
      </c>
      <c r="AP8620" t="s">
        <v>40</v>
      </c>
      <c r="AQ8620" t="s">
        <v>240</v>
      </c>
      <c r="AZ8620" s="47">
        <v>42537</v>
      </c>
      <c r="BA8620" t="s">
        <v>257</v>
      </c>
      <c r="BB8620">
        <v>4.18</v>
      </c>
      <c r="BC8620">
        <v>4.2</v>
      </c>
      <c r="BD8620">
        <v>69</v>
      </c>
      <c r="BE8620" s="47">
        <v>42664</v>
      </c>
      <c r="BF8620" t="s">
        <v>40</v>
      </c>
      <c r="BG8620" t="s">
        <v>240</v>
      </c>
    </row>
    <row r="8621" spans="20:59" x14ac:dyDescent="0.25">
      <c r="T8621" s="47">
        <v>42537</v>
      </c>
      <c r="U8621" t="s">
        <v>258</v>
      </c>
      <c r="V8621">
        <v>12.72</v>
      </c>
      <c r="W8621">
        <v>12.77</v>
      </c>
      <c r="X8621">
        <v>79</v>
      </c>
      <c r="Y8621" s="47">
        <v>42664</v>
      </c>
      <c r="Z8621" t="s">
        <v>40</v>
      </c>
      <c r="AA8621" t="s">
        <v>240</v>
      </c>
      <c r="AJ8621" s="47">
        <v>42537</v>
      </c>
      <c r="AK8621" t="s">
        <v>258</v>
      </c>
      <c r="AL8621">
        <v>6.63</v>
      </c>
      <c r="AM8621">
        <v>6.64</v>
      </c>
      <c r="AN8621">
        <v>79</v>
      </c>
      <c r="AO8621" s="47">
        <v>42664</v>
      </c>
      <c r="AP8621" t="s">
        <v>40</v>
      </c>
      <c r="AQ8621" t="s">
        <v>240</v>
      </c>
      <c r="AZ8621" s="47">
        <v>42537</v>
      </c>
      <c r="BA8621" t="s">
        <v>258</v>
      </c>
      <c r="BB8621">
        <v>12.72</v>
      </c>
      <c r="BC8621">
        <v>12.77</v>
      </c>
      <c r="BD8621">
        <v>79</v>
      </c>
      <c r="BE8621" s="47">
        <v>42664</v>
      </c>
      <c r="BF8621" t="s">
        <v>40</v>
      </c>
      <c r="BG8621" t="s">
        <v>240</v>
      </c>
    </row>
    <row r="8622" spans="20:59" x14ac:dyDescent="0.25">
      <c r="T8622" s="47">
        <v>42537</v>
      </c>
      <c r="U8622" t="s">
        <v>259</v>
      </c>
      <c r="V8622">
        <v>22.4</v>
      </c>
      <c r="W8622">
        <v>22.55</v>
      </c>
      <c r="X8622">
        <v>89</v>
      </c>
      <c r="Y8622" s="47">
        <v>42664</v>
      </c>
      <c r="Z8622" t="s">
        <v>40</v>
      </c>
      <c r="AA8622" t="s">
        <v>240</v>
      </c>
      <c r="AJ8622" s="47">
        <v>42537</v>
      </c>
      <c r="AK8622" t="s">
        <v>259</v>
      </c>
      <c r="AL8622">
        <v>15.59</v>
      </c>
      <c r="AM8622">
        <v>15.65</v>
      </c>
      <c r="AN8622">
        <v>89</v>
      </c>
      <c r="AO8622" s="47">
        <v>42664</v>
      </c>
      <c r="AP8622" t="s">
        <v>40</v>
      </c>
      <c r="AQ8622" t="s">
        <v>240</v>
      </c>
      <c r="AZ8622" s="47">
        <v>42537</v>
      </c>
      <c r="BA8622" t="s">
        <v>259</v>
      </c>
      <c r="BB8622">
        <v>22.4</v>
      </c>
      <c r="BC8622">
        <v>22.55</v>
      </c>
      <c r="BD8622">
        <v>89</v>
      </c>
      <c r="BE8622" s="47">
        <v>42664</v>
      </c>
      <c r="BF8622" t="s">
        <v>40</v>
      </c>
      <c r="BG8622" t="s">
        <v>240</v>
      </c>
    </row>
    <row r="8623" spans="20:59" x14ac:dyDescent="0.25">
      <c r="T8623" s="47">
        <v>42537</v>
      </c>
      <c r="U8623" t="s">
        <v>260</v>
      </c>
      <c r="V8623">
        <v>16.72</v>
      </c>
      <c r="W8623">
        <v>16.79</v>
      </c>
      <c r="X8623">
        <v>63</v>
      </c>
      <c r="Y8623" s="47">
        <v>42566</v>
      </c>
      <c r="Z8623" t="s">
        <v>28</v>
      </c>
      <c r="AA8623" t="s">
        <v>261</v>
      </c>
      <c r="AJ8623" s="47">
        <v>42537</v>
      </c>
      <c r="AK8623" t="s">
        <v>260</v>
      </c>
      <c r="AL8623">
        <v>23.23</v>
      </c>
      <c r="AM8623">
        <v>23.35</v>
      </c>
      <c r="AN8623">
        <v>63</v>
      </c>
      <c r="AO8623" s="47">
        <v>42566</v>
      </c>
      <c r="AP8623" t="s">
        <v>28</v>
      </c>
      <c r="AQ8623" t="s">
        <v>261</v>
      </c>
      <c r="AZ8623" s="47">
        <v>42537</v>
      </c>
      <c r="BA8623" t="s">
        <v>260</v>
      </c>
      <c r="BB8623">
        <v>16.72</v>
      </c>
      <c r="BC8623">
        <v>16.79</v>
      </c>
      <c r="BD8623">
        <v>63</v>
      </c>
      <c r="BE8623" s="47">
        <v>42566</v>
      </c>
      <c r="BF8623" t="s">
        <v>28</v>
      </c>
      <c r="BG8623" t="s">
        <v>261</v>
      </c>
    </row>
    <row r="8624" spans="20:59" x14ac:dyDescent="0.25">
      <c r="T8624" s="47">
        <v>42537</v>
      </c>
      <c r="U8624" t="s">
        <v>262</v>
      </c>
      <c r="V8624">
        <v>7.2</v>
      </c>
      <c r="W8624">
        <v>7.24</v>
      </c>
      <c r="X8624">
        <v>73</v>
      </c>
      <c r="Y8624" s="47">
        <v>42566</v>
      </c>
      <c r="Z8624" t="s">
        <v>28</v>
      </c>
      <c r="AA8624" t="s">
        <v>261</v>
      </c>
      <c r="AJ8624" s="47">
        <v>42537</v>
      </c>
      <c r="AK8624" t="s">
        <v>262</v>
      </c>
      <c r="AL8624">
        <v>13.14</v>
      </c>
      <c r="AM8624">
        <v>13.26</v>
      </c>
      <c r="AN8624">
        <v>73</v>
      </c>
      <c r="AO8624" s="47">
        <v>42566</v>
      </c>
      <c r="AP8624" t="s">
        <v>28</v>
      </c>
      <c r="AQ8624" t="s">
        <v>261</v>
      </c>
      <c r="AZ8624" s="47">
        <v>42537</v>
      </c>
      <c r="BA8624" t="s">
        <v>262</v>
      </c>
      <c r="BB8624">
        <v>7.2</v>
      </c>
      <c r="BC8624">
        <v>7.24</v>
      </c>
      <c r="BD8624">
        <v>73</v>
      </c>
      <c r="BE8624" s="47">
        <v>42566</v>
      </c>
      <c r="BF8624" t="s">
        <v>28</v>
      </c>
      <c r="BG8624" t="s">
        <v>261</v>
      </c>
    </row>
    <row r="8625" spans="20:59" x14ac:dyDescent="0.25">
      <c r="T8625" s="47">
        <v>42537</v>
      </c>
      <c r="U8625" t="s">
        <v>263</v>
      </c>
      <c r="V8625">
        <v>0.8</v>
      </c>
      <c r="W8625">
        <v>0.81</v>
      </c>
      <c r="X8625">
        <v>83</v>
      </c>
      <c r="Y8625" s="47">
        <v>42566</v>
      </c>
      <c r="Z8625" t="s">
        <v>28</v>
      </c>
      <c r="AA8625" t="s">
        <v>261</v>
      </c>
      <c r="AJ8625" s="47">
        <v>42537</v>
      </c>
      <c r="AK8625" t="s">
        <v>263</v>
      </c>
      <c r="AL8625">
        <v>3.9</v>
      </c>
      <c r="AM8625">
        <v>3.93</v>
      </c>
      <c r="AN8625">
        <v>83</v>
      </c>
      <c r="AO8625" s="47">
        <v>42566</v>
      </c>
      <c r="AP8625" t="s">
        <v>28</v>
      </c>
      <c r="AQ8625" t="s">
        <v>261</v>
      </c>
      <c r="AZ8625" s="47">
        <v>42537</v>
      </c>
      <c r="BA8625" t="s">
        <v>263</v>
      </c>
      <c r="BB8625">
        <v>0.8</v>
      </c>
      <c r="BC8625">
        <v>0.81</v>
      </c>
      <c r="BD8625">
        <v>83</v>
      </c>
      <c r="BE8625" s="47">
        <v>42566</v>
      </c>
      <c r="BF8625" t="s">
        <v>28</v>
      </c>
      <c r="BG8625" t="s">
        <v>261</v>
      </c>
    </row>
    <row r="8626" spans="20:59" x14ac:dyDescent="0.25">
      <c r="T8626" s="47">
        <v>42537</v>
      </c>
      <c r="U8626" t="s">
        <v>264</v>
      </c>
      <c r="V8626">
        <v>0.01</v>
      </c>
      <c r="W8626">
        <v>0.01</v>
      </c>
      <c r="X8626">
        <v>93</v>
      </c>
      <c r="Y8626" s="47">
        <v>42566</v>
      </c>
      <c r="Z8626" t="s">
        <v>28</v>
      </c>
      <c r="AA8626" t="s">
        <v>261</v>
      </c>
      <c r="AJ8626" s="47">
        <v>42537</v>
      </c>
      <c r="AK8626" t="s">
        <v>264</v>
      </c>
      <c r="AL8626">
        <v>0.23</v>
      </c>
      <c r="AM8626">
        <v>0.23</v>
      </c>
      <c r="AN8626">
        <v>93</v>
      </c>
      <c r="AO8626" s="47">
        <v>42566</v>
      </c>
      <c r="AP8626" t="s">
        <v>28</v>
      </c>
      <c r="AQ8626" t="s">
        <v>261</v>
      </c>
      <c r="AZ8626" s="47">
        <v>42537</v>
      </c>
      <c r="BA8626" t="s">
        <v>264</v>
      </c>
      <c r="BB8626">
        <v>0.01</v>
      </c>
      <c r="BC8626">
        <v>0.01</v>
      </c>
      <c r="BD8626">
        <v>93</v>
      </c>
      <c r="BE8626" s="47">
        <v>42566</v>
      </c>
      <c r="BF8626" t="s">
        <v>28</v>
      </c>
      <c r="BG8626" t="s">
        <v>261</v>
      </c>
    </row>
    <row r="8627" spans="20:59" x14ac:dyDescent="0.25">
      <c r="T8627" s="47">
        <v>42537</v>
      </c>
      <c r="U8627" t="s">
        <v>265</v>
      </c>
      <c r="V8627">
        <v>0</v>
      </c>
      <c r="W8627">
        <v>0</v>
      </c>
      <c r="X8627">
        <v>103</v>
      </c>
      <c r="Y8627" s="47">
        <v>42566</v>
      </c>
      <c r="Z8627" t="s">
        <v>28</v>
      </c>
      <c r="AA8627" t="s">
        <v>261</v>
      </c>
      <c r="AJ8627" s="47">
        <v>42537</v>
      </c>
      <c r="AK8627" t="s">
        <v>265</v>
      </c>
      <c r="AL8627">
        <v>0</v>
      </c>
      <c r="AM8627">
        <v>0</v>
      </c>
      <c r="AN8627">
        <v>103</v>
      </c>
      <c r="AO8627" s="47">
        <v>42566</v>
      </c>
      <c r="AP8627" t="s">
        <v>28</v>
      </c>
      <c r="AQ8627" t="s">
        <v>261</v>
      </c>
      <c r="AZ8627" s="47">
        <v>42537</v>
      </c>
      <c r="BA8627" t="s">
        <v>265</v>
      </c>
      <c r="BB8627">
        <v>0</v>
      </c>
      <c r="BC8627">
        <v>0</v>
      </c>
      <c r="BD8627">
        <v>103</v>
      </c>
      <c r="BE8627" s="47">
        <v>42566</v>
      </c>
      <c r="BF8627" t="s">
        <v>28</v>
      </c>
      <c r="BG8627" t="s">
        <v>261</v>
      </c>
    </row>
    <row r="8628" spans="20:59" x14ac:dyDescent="0.25">
      <c r="T8628" s="47">
        <v>42537</v>
      </c>
      <c r="U8628" t="s">
        <v>266</v>
      </c>
      <c r="V8628">
        <v>17.53</v>
      </c>
      <c r="W8628">
        <v>17.61</v>
      </c>
      <c r="X8628">
        <v>63</v>
      </c>
      <c r="Y8628" s="47">
        <v>42664</v>
      </c>
      <c r="Z8628" t="s">
        <v>28</v>
      </c>
      <c r="AA8628" t="s">
        <v>261</v>
      </c>
      <c r="AJ8628" s="47">
        <v>42537</v>
      </c>
      <c r="AK8628" t="s">
        <v>266</v>
      </c>
      <c r="AL8628">
        <v>23.46</v>
      </c>
      <c r="AM8628">
        <v>23.64</v>
      </c>
      <c r="AN8628">
        <v>63</v>
      </c>
      <c r="AO8628" s="47">
        <v>42664</v>
      </c>
      <c r="AP8628" t="s">
        <v>28</v>
      </c>
      <c r="AQ8628" t="s">
        <v>261</v>
      </c>
      <c r="AZ8628" s="47">
        <v>42537</v>
      </c>
      <c r="BA8628" t="s">
        <v>266</v>
      </c>
      <c r="BB8628">
        <v>17.53</v>
      </c>
      <c r="BC8628">
        <v>17.61</v>
      </c>
      <c r="BD8628">
        <v>63</v>
      </c>
      <c r="BE8628" s="47">
        <v>42664</v>
      </c>
      <c r="BF8628" t="s">
        <v>28</v>
      </c>
      <c r="BG8628" t="s">
        <v>261</v>
      </c>
    </row>
    <row r="8629" spans="20:59" x14ac:dyDescent="0.25">
      <c r="T8629" s="47">
        <v>42537</v>
      </c>
      <c r="U8629" t="s">
        <v>267</v>
      </c>
      <c r="V8629">
        <v>8.5299999999999994</v>
      </c>
      <c r="W8629">
        <v>8.58</v>
      </c>
      <c r="X8629">
        <v>73</v>
      </c>
      <c r="Y8629" s="47">
        <v>42664</v>
      </c>
      <c r="Z8629" t="s">
        <v>28</v>
      </c>
      <c r="AA8629" t="s">
        <v>261</v>
      </c>
      <c r="AJ8629" s="47">
        <v>42537</v>
      </c>
      <c r="AK8629" t="s">
        <v>267</v>
      </c>
      <c r="AL8629">
        <v>13.69</v>
      </c>
      <c r="AM8629">
        <v>13.74</v>
      </c>
      <c r="AN8629">
        <v>73</v>
      </c>
      <c r="AO8629" s="47">
        <v>42664</v>
      </c>
      <c r="AP8629" t="s">
        <v>28</v>
      </c>
      <c r="AQ8629" t="s">
        <v>261</v>
      </c>
      <c r="AZ8629" s="47">
        <v>42537</v>
      </c>
      <c r="BA8629" t="s">
        <v>267</v>
      </c>
      <c r="BB8629">
        <v>8.5299999999999994</v>
      </c>
      <c r="BC8629">
        <v>8.58</v>
      </c>
      <c r="BD8629">
        <v>73</v>
      </c>
      <c r="BE8629" s="47">
        <v>42664</v>
      </c>
      <c r="BF8629" t="s">
        <v>28</v>
      </c>
      <c r="BG8629" t="s">
        <v>261</v>
      </c>
    </row>
    <row r="8630" spans="20:59" x14ac:dyDescent="0.25">
      <c r="T8630" s="47">
        <v>42537</v>
      </c>
      <c r="U8630" t="s">
        <v>268</v>
      </c>
      <c r="V8630">
        <v>2.8</v>
      </c>
      <c r="W8630">
        <v>2.81</v>
      </c>
      <c r="X8630">
        <v>83</v>
      </c>
      <c r="Y8630" s="47">
        <v>42664</v>
      </c>
      <c r="Z8630" t="s">
        <v>28</v>
      </c>
      <c r="AA8630" t="s">
        <v>261</v>
      </c>
      <c r="AJ8630" s="47">
        <v>42537</v>
      </c>
      <c r="AK8630" t="s">
        <v>268</v>
      </c>
      <c r="AL8630">
        <v>6.15</v>
      </c>
      <c r="AM8630">
        <v>6.17</v>
      </c>
      <c r="AN8630">
        <v>83</v>
      </c>
      <c r="AO8630" s="47">
        <v>42664</v>
      </c>
      <c r="AP8630" t="s">
        <v>28</v>
      </c>
      <c r="AQ8630" t="s">
        <v>261</v>
      </c>
      <c r="AZ8630" s="47">
        <v>42537</v>
      </c>
      <c r="BA8630" t="s">
        <v>268</v>
      </c>
      <c r="BB8630">
        <v>2.8</v>
      </c>
      <c r="BC8630">
        <v>2.81</v>
      </c>
      <c r="BD8630">
        <v>83</v>
      </c>
      <c r="BE8630" s="47">
        <v>42664</v>
      </c>
      <c r="BF8630" t="s">
        <v>28</v>
      </c>
      <c r="BG8630" t="s">
        <v>261</v>
      </c>
    </row>
    <row r="8631" spans="20:59" x14ac:dyDescent="0.25">
      <c r="T8631" s="47">
        <v>42537</v>
      </c>
      <c r="U8631" t="s">
        <v>269</v>
      </c>
      <c r="V8631">
        <v>0.61</v>
      </c>
      <c r="W8631">
        <v>0.62</v>
      </c>
      <c r="X8631">
        <v>93</v>
      </c>
      <c r="Y8631" s="47">
        <v>42664</v>
      </c>
      <c r="Z8631" t="s">
        <v>28</v>
      </c>
      <c r="AA8631" t="s">
        <v>261</v>
      </c>
      <c r="AJ8631" s="47">
        <v>42537</v>
      </c>
      <c r="AK8631" t="s">
        <v>269</v>
      </c>
      <c r="AL8631">
        <v>1.85</v>
      </c>
      <c r="AM8631">
        <v>1.86</v>
      </c>
      <c r="AN8631">
        <v>93</v>
      </c>
      <c r="AO8631" s="47">
        <v>42664</v>
      </c>
      <c r="AP8631" t="s">
        <v>28</v>
      </c>
      <c r="AQ8631" t="s">
        <v>261</v>
      </c>
      <c r="AZ8631" s="47">
        <v>42537</v>
      </c>
      <c r="BA8631" t="s">
        <v>269</v>
      </c>
      <c r="BB8631">
        <v>0.61</v>
      </c>
      <c r="BC8631">
        <v>0.62</v>
      </c>
      <c r="BD8631">
        <v>93</v>
      </c>
      <c r="BE8631" s="47">
        <v>42664</v>
      </c>
      <c r="BF8631" t="s">
        <v>28</v>
      </c>
      <c r="BG8631" t="s">
        <v>261</v>
      </c>
    </row>
    <row r="8632" spans="20:59" x14ac:dyDescent="0.25">
      <c r="T8632" s="47">
        <v>42537</v>
      </c>
      <c r="U8632" t="s">
        <v>270</v>
      </c>
      <c r="V8632">
        <v>0.09</v>
      </c>
      <c r="W8632">
        <v>0.09</v>
      </c>
      <c r="X8632">
        <v>103</v>
      </c>
      <c r="Y8632" s="47">
        <v>42664</v>
      </c>
      <c r="Z8632" t="s">
        <v>28</v>
      </c>
      <c r="AA8632" t="s">
        <v>261</v>
      </c>
      <c r="AJ8632" s="47">
        <v>42537</v>
      </c>
      <c r="AK8632" t="s">
        <v>270</v>
      </c>
      <c r="AL8632">
        <v>0.41</v>
      </c>
      <c r="AM8632">
        <v>0.41</v>
      </c>
      <c r="AN8632">
        <v>103</v>
      </c>
      <c r="AO8632" s="47">
        <v>42664</v>
      </c>
      <c r="AP8632" t="s">
        <v>28</v>
      </c>
      <c r="AQ8632" t="s">
        <v>261</v>
      </c>
      <c r="AZ8632" s="47">
        <v>42537</v>
      </c>
      <c r="BA8632" t="s">
        <v>270</v>
      </c>
      <c r="BB8632">
        <v>0.09</v>
      </c>
      <c r="BC8632">
        <v>0.09</v>
      </c>
      <c r="BD8632">
        <v>103</v>
      </c>
      <c r="BE8632" s="47">
        <v>42664</v>
      </c>
      <c r="BF8632" t="s">
        <v>28</v>
      </c>
      <c r="BG8632" t="s">
        <v>261</v>
      </c>
    </row>
    <row r="8633" spans="20:59" x14ac:dyDescent="0.25">
      <c r="T8633" s="47">
        <v>42537</v>
      </c>
      <c r="U8633" t="s">
        <v>271</v>
      </c>
      <c r="V8633">
        <v>0</v>
      </c>
      <c r="W8633">
        <v>0</v>
      </c>
      <c r="X8633">
        <v>63</v>
      </c>
      <c r="Y8633" s="47">
        <v>42566</v>
      </c>
      <c r="Z8633" t="s">
        <v>40</v>
      </c>
      <c r="AA8633" t="s">
        <v>261</v>
      </c>
      <c r="AJ8633" s="47">
        <v>42537</v>
      </c>
      <c r="AK8633" t="s">
        <v>271</v>
      </c>
      <c r="AL8633">
        <v>0</v>
      </c>
      <c r="AM8633">
        <v>0</v>
      </c>
      <c r="AN8633">
        <v>63</v>
      </c>
      <c r="AO8633" s="47">
        <v>42566</v>
      </c>
      <c r="AP8633" t="s">
        <v>40</v>
      </c>
      <c r="AQ8633" t="s">
        <v>261</v>
      </c>
      <c r="AZ8633" s="47">
        <v>42537</v>
      </c>
      <c r="BA8633" t="s">
        <v>271</v>
      </c>
      <c r="BB8633">
        <v>0</v>
      </c>
      <c r="BC8633">
        <v>0</v>
      </c>
      <c r="BD8633">
        <v>63</v>
      </c>
      <c r="BE8633" s="47">
        <v>42566</v>
      </c>
      <c r="BF8633" t="s">
        <v>40</v>
      </c>
      <c r="BG8633" t="s">
        <v>261</v>
      </c>
    </row>
    <row r="8634" spans="20:59" x14ac:dyDescent="0.25">
      <c r="T8634" s="47">
        <v>42537</v>
      </c>
      <c r="U8634" t="s">
        <v>272</v>
      </c>
      <c r="V8634">
        <v>0.11</v>
      </c>
      <c r="W8634">
        <v>0.11</v>
      </c>
      <c r="X8634">
        <v>73</v>
      </c>
      <c r="Y8634" s="47">
        <v>42566</v>
      </c>
      <c r="Z8634" t="s">
        <v>40</v>
      </c>
      <c r="AA8634" t="s">
        <v>261</v>
      </c>
      <c r="AJ8634" s="47">
        <v>42537</v>
      </c>
      <c r="AK8634" t="s">
        <v>272</v>
      </c>
      <c r="AL8634">
        <v>0</v>
      </c>
      <c r="AM8634">
        <v>0</v>
      </c>
      <c r="AN8634">
        <v>73</v>
      </c>
      <c r="AO8634" s="47">
        <v>42566</v>
      </c>
      <c r="AP8634" t="s">
        <v>40</v>
      </c>
      <c r="AQ8634" t="s">
        <v>261</v>
      </c>
      <c r="AZ8634" s="47">
        <v>42537</v>
      </c>
      <c r="BA8634" t="s">
        <v>272</v>
      </c>
      <c r="BB8634">
        <v>0.11</v>
      </c>
      <c r="BC8634">
        <v>0.11</v>
      </c>
      <c r="BD8634">
        <v>73</v>
      </c>
      <c r="BE8634" s="47">
        <v>42566</v>
      </c>
      <c r="BF8634" t="s">
        <v>40</v>
      </c>
      <c r="BG8634" t="s">
        <v>261</v>
      </c>
    </row>
    <row r="8635" spans="20:59" x14ac:dyDescent="0.25">
      <c r="T8635" s="47">
        <v>42537</v>
      </c>
      <c r="U8635" t="s">
        <v>273</v>
      </c>
      <c r="V8635">
        <v>3.68</v>
      </c>
      <c r="W8635">
        <v>3.69</v>
      </c>
      <c r="X8635">
        <v>83</v>
      </c>
      <c r="Y8635" s="47">
        <v>42566</v>
      </c>
      <c r="Z8635" t="s">
        <v>40</v>
      </c>
      <c r="AA8635" t="s">
        <v>261</v>
      </c>
      <c r="AJ8635" s="47">
        <v>42537</v>
      </c>
      <c r="AK8635" t="s">
        <v>273</v>
      </c>
      <c r="AL8635">
        <v>0.8</v>
      </c>
      <c r="AM8635">
        <v>0.8</v>
      </c>
      <c r="AN8635">
        <v>83</v>
      </c>
      <c r="AO8635" s="47">
        <v>42566</v>
      </c>
      <c r="AP8635" t="s">
        <v>40</v>
      </c>
      <c r="AQ8635" t="s">
        <v>261</v>
      </c>
      <c r="AZ8635" s="47">
        <v>42537</v>
      </c>
      <c r="BA8635" t="s">
        <v>273</v>
      </c>
      <c r="BB8635">
        <v>3.68</v>
      </c>
      <c r="BC8635">
        <v>3.69</v>
      </c>
      <c r="BD8635">
        <v>83</v>
      </c>
      <c r="BE8635" s="47">
        <v>42566</v>
      </c>
      <c r="BF8635" t="s">
        <v>40</v>
      </c>
      <c r="BG8635" t="s">
        <v>261</v>
      </c>
    </row>
    <row r="8636" spans="20:59" x14ac:dyDescent="0.25">
      <c r="T8636" s="47">
        <v>42537</v>
      </c>
      <c r="U8636" t="s">
        <v>274</v>
      </c>
      <c r="V8636">
        <v>12.95</v>
      </c>
      <c r="W8636">
        <v>12.99</v>
      </c>
      <c r="X8636">
        <v>93</v>
      </c>
      <c r="Y8636" s="47">
        <v>42566</v>
      </c>
      <c r="Z8636" t="s">
        <v>40</v>
      </c>
      <c r="AA8636" t="s">
        <v>261</v>
      </c>
      <c r="AJ8636" s="47">
        <v>42537</v>
      </c>
      <c r="AK8636" t="s">
        <v>274</v>
      </c>
      <c r="AL8636">
        <v>7.13</v>
      </c>
      <c r="AM8636">
        <v>7.15</v>
      </c>
      <c r="AN8636">
        <v>93</v>
      </c>
      <c r="AO8636" s="47">
        <v>42566</v>
      </c>
      <c r="AP8636" t="s">
        <v>40</v>
      </c>
      <c r="AQ8636" t="s">
        <v>261</v>
      </c>
      <c r="AZ8636" s="47">
        <v>42537</v>
      </c>
      <c r="BA8636" t="s">
        <v>274</v>
      </c>
      <c r="BB8636">
        <v>12.95</v>
      </c>
      <c r="BC8636">
        <v>12.99</v>
      </c>
      <c r="BD8636">
        <v>93</v>
      </c>
      <c r="BE8636" s="47">
        <v>42566</v>
      </c>
      <c r="BF8636" t="s">
        <v>40</v>
      </c>
      <c r="BG8636" t="s">
        <v>261</v>
      </c>
    </row>
    <row r="8637" spans="20:59" x14ac:dyDescent="0.25">
      <c r="T8637" s="47">
        <v>42537</v>
      </c>
      <c r="U8637" t="s">
        <v>275</v>
      </c>
      <c r="V8637">
        <v>22.94</v>
      </c>
      <c r="W8637">
        <v>23</v>
      </c>
      <c r="X8637">
        <v>103</v>
      </c>
      <c r="Y8637" s="47">
        <v>42566</v>
      </c>
      <c r="Z8637" t="s">
        <v>40</v>
      </c>
      <c r="AA8637" t="s">
        <v>261</v>
      </c>
      <c r="AJ8637" s="47">
        <v>42537</v>
      </c>
      <c r="AK8637" t="s">
        <v>275</v>
      </c>
      <c r="AL8637">
        <v>16.93</v>
      </c>
      <c r="AM8637">
        <v>16.97</v>
      </c>
      <c r="AN8637">
        <v>103</v>
      </c>
      <c r="AO8637" s="47">
        <v>42566</v>
      </c>
      <c r="AP8637" t="s">
        <v>40</v>
      </c>
      <c r="AQ8637" t="s">
        <v>261</v>
      </c>
      <c r="AZ8637" s="47">
        <v>42537</v>
      </c>
      <c r="BA8637" t="s">
        <v>275</v>
      </c>
      <c r="BB8637">
        <v>22.94</v>
      </c>
      <c r="BC8637">
        <v>23</v>
      </c>
      <c r="BD8637">
        <v>103</v>
      </c>
      <c r="BE8637" s="47">
        <v>42566</v>
      </c>
      <c r="BF8637" t="s">
        <v>40</v>
      </c>
      <c r="BG8637" t="s">
        <v>261</v>
      </c>
    </row>
    <row r="8638" spans="20:59" x14ac:dyDescent="0.25">
      <c r="T8638" s="47">
        <v>42537</v>
      </c>
      <c r="U8638" t="s">
        <v>276</v>
      </c>
      <c r="V8638">
        <v>7.0000000000000007E-2</v>
      </c>
      <c r="W8638">
        <v>7.0000000000000007E-2</v>
      </c>
      <c r="X8638">
        <v>63</v>
      </c>
      <c r="Y8638" s="47">
        <v>42664</v>
      </c>
      <c r="Z8638" t="s">
        <v>40</v>
      </c>
      <c r="AA8638" t="s">
        <v>261</v>
      </c>
      <c r="AJ8638" s="47">
        <v>42537</v>
      </c>
      <c r="AK8638" t="s">
        <v>276</v>
      </c>
      <c r="AL8638">
        <v>0.01</v>
      </c>
      <c r="AM8638">
        <v>0.01</v>
      </c>
      <c r="AN8638">
        <v>63</v>
      </c>
      <c r="AO8638" s="47">
        <v>42664</v>
      </c>
      <c r="AP8638" t="s">
        <v>40</v>
      </c>
      <c r="AQ8638" t="s">
        <v>261</v>
      </c>
      <c r="AZ8638" s="47">
        <v>42537</v>
      </c>
      <c r="BA8638" t="s">
        <v>276</v>
      </c>
      <c r="BB8638">
        <v>7.0000000000000007E-2</v>
      </c>
      <c r="BC8638">
        <v>7.0000000000000007E-2</v>
      </c>
      <c r="BD8638">
        <v>63</v>
      </c>
      <c r="BE8638" s="47">
        <v>42664</v>
      </c>
      <c r="BF8638" t="s">
        <v>40</v>
      </c>
      <c r="BG8638" t="s">
        <v>261</v>
      </c>
    </row>
    <row r="8639" spans="20:59" x14ac:dyDescent="0.25">
      <c r="T8639" s="47">
        <v>42537</v>
      </c>
      <c r="U8639" t="s">
        <v>277</v>
      </c>
      <c r="V8639">
        <v>1.1299999999999999</v>
      </c>
      <c r="W8639">
        <v>1.1399999999999999</v>
      </c>
      <c r="X8639">
        <v>73</v>
      </c>
      <c r="Y8639" s="47">
        <v>42664</v>
      </c>
      <c r="Z8639" t="s">
        <v>40</v>
      </c>
      <c r="AA8639" t="s">
        <v>261</v>
      </c>
      <c r="AJ8639" s="47">
        <v>42537</v>
      </c>
      <c r="AK8639" t="s">
        <v>277</v>
      </c>
      <c r="AL8639">
        <v>0.36</v>
      </c>
      <c r="AM8639">
        <v>0.36</v>
      </c>
      <c r="AN8639">
        <v>73</v>
      </c>
      <c r="AO8639" s="47">
        <v>42664</v>
      </c>
      <c r="AP8639" t="s">
        <v>40</v>
      </c>
      <c r="AQ8639" t="s">
        <v>261</v>
      </c>
      <c r="AZ8639" s="47">
        <v>42537</v>
      </c>
      <c r="BA8639" t="s">
        <v>277</v>
      </c>
      <c r="BB8639">
        <v>1.1299999999999999</v>
      </c>
      <c r="BC8639">
        <v>1.1399999999999999</v>
      </c>
      <c r="BD8639">
        <v>73</v>
      </c>
      <c r="BE8639" s="47">
        <v>42664</v>
      </c>
      <c r="BF8639" t="s">
        <v>40</v>
      </c>
      <c r="BG8639" t="s">
        <v>261</v>
      </c>
    </row>
    <row r="8640" spans="20:59" x14ac:dyDescent="0.25">
      <c r="T8640" s="47">
        <v>42537</v>
      </c>
      <c r="U8640" t="s">
        <v>278</v>
      </c>
      <c r="V8640">
        <v>5.33</v>
      </c>
      <c r="W8640">
        <v>5.36</v>
      </c>
      <c r="X8640">
        <v>83</v>
      </c>
      <c r="Y8640" s="47">
        <v>42664</v>
      </c>
      <c r="Z8640" t="s">
        <v>40</v>
      </c>
      <c r="AA8640" t="s">
        <v>261</v>
      </c>
      <c r="AJ8640" s="47">
        <v>42537</v>
      </c>
      <c r="AK8640" t="s">
        <v>278</v>
      </c>
      <c r="AL8640">
        <v>2.5499999999999998</v>
      </c>
      <c r="AM8640">
        <v>2.56</v>
      </c>
      <c r="AN8640">
        <v>83</v>
      </c>
      <c r="AO8640" s="47">
        <v>42664</v>
      </c>
      <c r="AP8640" t="s">
        <v>40</v>
      </c>
      <c r="AQ8640" t="s">
        <v>261</v>
      </c>
      <c r="AZ8640" s="47">
        <v>42537</v>
      </c>
      <c r="BA8640" t="s">
        <v>278</v>
      </c>
      <c r="BB8640">
        <v>5.33</v>
      </c>
      <c r="BC8640">
        <v>5.36</v>
      </c>
      <c r="BD8640">
        <v>83</v>
      </c>
      <c r="BE8640" s="47">
        <v>42664</v>
      </c>
      <c r="BF8640" t="s">
        <v>40</v>
      </c>
      <c r="BG8640" t="s">
        <v>261</v>
      </c>
    </row>
    <row r="8641" spans="20:59" x14ac:dyDescent="0.25">
      <c r="T8641" s="47">
        <v>42537</v>
      </c>
      <c r="U8641" t="s">
        <v>279</v>
      </c>
      <c r="V8641">
        <v>13.09</v>
      </c>
      <c r="W8641">
        <v>13.12</v>
      </c>
      <c r="X8641">
        <v>93</v>
      </c>
      <c r="Y8641" s="47">
        <v>42664</v>
      </c>
      <c r="Z8641" t="s">
        <v>40</v>
      </c>
      <c r="AA8641" t="s">
        <v>261</v>
      </c>
      <c r="AJ8641" s="47">
        <v>42537</v>
      </c>
      <c r="AK8641" t="s">
        <v>279</v>
      </c>
      <c r="AL8641">
        <v>8.2200000000000006</v>
      </c>
      <c r="AM8641">
        <v>8.26</v>
      </c>
      <c r="AN8641">
        <v>93</v>
      </c>
      <c r="AO8641" s="47">
        <v>42664</v>
      </c>
      <c r="AP8641" t="s">
        <v>40</v>
      </c>
      <c r="AQ8641" t="s">
        <v>261</v>
      </c>
      <c r="AZ8641" s="47">
        <v>42537</v>
      </c>
      <c r="BA8641" t="s">
        <v>279</v>
      </c>
      <c r="BB8641">
        <v>13.09</v>
      </c>
      <c r="BC8641">
        <v>13.12</v>
      </c>
      <c r="BD8641">
        <v>93</v>
      </c>
      <c r="BE8641" s="47">
        <v>42664</v>
      </c>
      <c r="BF8641" t="s">
        <v>40</v>
      </c>
      <c r="BG8641" t="s">
        <v>261</v>
      </c>
    </row>
    <row r="8642" spans="20:59" x14ac:dyDescent="0.25">
      <c r="T8642" s="47">
        <v>42537</v>
      </c>
      <c r="U8642" t="s">
        <v>280</v>
      </c>
      <c r="V8642">
        <v>22.19</v>
      </c>
      <c r="W8642">
        <v>22.35</v>
      </c>
      <c r="X8642">
        <v>103</v>
      </c>
      <c r="Y8642" s="47">
        <v>42664</v>
      </c>
      <c r="Z8642" t="s">
        <v>40</v>
      </c>
      <c r="AA8642" t="s">
        <v>261</v>
      </c>
      <c r="AJ8642" s="47">
        <v>42537</v>
      </c>
      <c r="AK8642" t="s">
        <v>280</v>
      </c>
      <c r="AL8642">
        <v>16.96</v>
      </c>
      <c r="AM8642">
        <v>17.079999999999998</v>
      </c>
      <c r="AN8642">
        <v>103</v>
      </c>
      <c r="AO8642" s="47">
        <v>42664</v>
      </c>
      <c r="AP8642" t="s">
        <v>40</v>
      </c>
      <c r="AQ8642" t="s">
        <v>261</v>
      </c>
      <c r="AZ8642" s="47">
        <v>42537</v>
      </c>
      <c r="BA8642" t="s">
        <v>280</v>
      </c>
      <c r="BB8642">
        <v>22.19</v>
      </c>
      <c r="BC8642">
        <v>22.35</v>
      </c>
      <c r="BD8642">
        <v>103</v>
      </c>
      <c r="BE8642" s="47">
        <v>42664</v>
      </c>
      <c r="BF8642" t="s">
        <v>40</v>
      </c>
      <c r="BG8642" t="s">
        <v>261</v>
      </c>
    </row>
    <row r="8643" spans="20:59" x14ac:dyDescent="0.25">
      <c r="T8643" s="47">
        <v>42538</v>
      </c>
      <c r="U8643" t="s">
        <v>50</v>
      </c>
      <c r="V8643">
        <v>41.42</v>
      </c>
      <c r="W8643">
        <v>41.62</v>
      </c>
      <c r="X8643">
        <v>70</v>
      </c>
      <c r="Y8643" s="47">
        <v>42566</v>
      </c>
      <c r="Z8643" t="s">
        <v>28</v>
      </c>
      <c r="AA8643" t="s">
        <v>51</v>
      </c>
      <c r="AJ8643" s="47">
        <v>42538</v>
      </c>
      <c r="AK8643" t="s">
        <v>50</v>
      </c>
      <c r="AL8643">
        <v>54.25</v>
      </c>
      <c r="AM8643">
        <v>54.35</v>
      </c>
      <c r="AN8643">
        <v>70</v>
      </c>
      <c r="AO8643" s="47">
        <v>42566</v>
      </c>
      <c r="AP8643" t="s">
        <v>28</v>
      </c>
      <c r="AQ8643" t="s">
        <v>51</v>
      </c>
      <c r="AZ8643" s="47">
        <v>42538</v>
      </c>
      <c r="BA8643" t="s">
        <v>50</v>
      </c>
      <c r="BB8643">
        <v>41.42</v>
      </c>
      <c r="BC8643">
        <v>41.62</v>
      </c>
      <c r="BD8643">
        <v>70</v>
      </c>
      <c r="BE8643" s="47">
        <v>42566</v>
      </c>
      <c r="BF8643" t="s">
        <v>28</v>
      </c>
      <c r="BG8643" t="s">
        <v>51</v>
      </c>
    </row>
    <row r="8644" spans="20:59" x14ac:dyDescent="0.25">
      <c r="T8644" s="47">
        <v>42538</v>
      </c>
      <c r="U8644" t="s">
        <v>52</v>
      </c>
      <c r="V8644">
        <v>20.45</v>
      </c>
      <c r="W8644">
        <v>20.51</v>
      </c>
      <c r="X8644">
        <v>90</v>
      </c>
      <c r="Y8644" s="47">
        <v>42566</v>
      </c>
      <c r="Z8644" t="s">
        <v>28</v>
      </c>
      <c r="AA8644" t="s">
        <v>51</v>
      </c>
      <c r="AJ8644" s="47">
        <v>42538</v>
      </c>
      <c r="AK8644" t="s">
        <v>52</v>
      </c>
      <c r="AL8644">
        <v>35.68</v>
      </c>
      <c r="AM8644">
        <v>35.880000000000003</v>
      </c>
      <c r="AN8644">
        <v>90</v>
      </c>
      <c r="AO8644" s="47">
        <v>42566</v>
      </c>
      <c r="AP8644" t="s">
        <v>28</v>
      </c>
      <c r="AQ8644" t="s">
        <v>51</v>
      </c>
      <c r="AZ8644" s="47">
        <v>42538</v>
      </c>
      <c r="BA8644" t="s">
        <v>52</v>
      </c>
      <c r="BB8644">
        <v>20.45</v>
      </c>
      <c r="BC8644">
        <v>20.51</v>
      </c>
      <c r="BD8644">
        <v>90</v>
      </c>
      <c r="BE8644" s="47">
        <v>42566</v>
      </c>
      <c r="BF8644" t="s">
        <v>28</v>
      </c>
      <c r="BG8644" t="s">
        <v>51</v>
      </c>
    </row>
    <row r="8645" spans="20:59" x14ac:dyDescent="0.25">
      <c r="T8645" s="47">
        <v>42538</v>
      </c>
      <c r="U8645" t="s">
        <v>53</v>
      </c>
      <c r="V8645">
        <v>3.09</v>
      </c>
      <c r="W8645">
        <v>3.1</v>
      </c>
      <c r="X8645">
        <v>110</v>
      </c>
      <c r="Y8645" s="47">
        <v>42566</v>
      </c>
      <c r="Z8645" t="s">
        <v>28</v>
      </c>
      <c r="AA8645" t="s">
        <v>51</v>
      </c>
      <c r="AJ8645" s="47">
        <v>42538</v>
      </c>
      <c r="AK8645" t="s">
        <v>53</v>
      </c>
      <c r="AL8645">
        <v>15.3</v>
      </c>
      <c r="AM8645">
        <v>15.43</v>
      </c>
      <c r="AN8645">
        <v>110</v>
      </c>
      <c r="AO8645" s="47">
        <v>42566</v>
      </c>
      <c r="AP8645" t="s">
        <v>28</v>
      </c>
      <c r="AQ8645" t="s">
        <v>51</v>
      </c>
      <c r="AZ8645" s="47">
        <v>42538</v>
      </c>
      <c r="BA8645" t="s">
        <v>53</v>
      </c>
      <c r="BB8645">
        <v>3.09</v>
      </c>
      <c r="BC8645">
        <v>3.1</v>
      </c>
      <c r="BD8645">
        <v>110</v>
      </c>
      <c r="BE8645" s="47">
        <v>42566</v>
      </c>
      <c r="BF8645" t="s">
        <v>28</v>
      </c>
      <c r="BG8645" t="s">
        <v>51</v>
      </c>
    </row>
    <row r="8646" spans="20:59" x14ac:dyDescent="0.25">
      <c r="T8646" s="47">
        <v>42538</v>
      </c>
      <c r="U8646" t="s">
        <v>54</v>
      </c>
      <c r="V8646">
        <v>0.01</v>
      </c>
      <c r="W8646">
        <v>0.01</v>
      </c>
      <c r="X8646">
        <v>130</v>
      </c>
      <c r="Y8646" s="47">
        <v>42566</v>
      </c>
      <c r="Z8646" t="s">
        <v>28</v>
      </c>
      <c r="AA8646" t="s">
        <v>51</v>
      </c>
      <c r="AJ8646" s="47">
        <v>42538</v>
      </c>
      <c r="AK8646" t="s">
        <v>54</v>
      </c>
      <c r="AL8646">
        <v>1.22</v>
      </c>
      <c r="AM8646">
        <v>1.23</v>
      </c>
      <c r="AN8646">
        <v>130</v>
      </c>
      <c r="AO8646" s="47">
        <v>42566</v>
      </c>
      <c r="AP8646" t="s">
        <v>28</v>
      </c>
      <c r="AQ8646" t="s">
        <v>51</v>
      </c>
      <c r="AZ8646" s="47">
        <v>42538</v>
      </c>
      <c r="BA8646" t="s">
        <v>54</v>
      </c>
      <c r="BB8646">
        <v>0.01</v>
      </c>
      <c r="BC8646">
        <v>0.01</v>
      </c>
      <c r="BD8646">
        <v>130</v>
      </c>
      <c r="BE8646" s="47">
        <v>42566</v>
      </c>
      <c r="BF8646" t="s">
        <v>28</v>
      </c>
      <c r="BG8646" t="s">
        <v>51</v>
      </c>
    </row>
    <row r="8647" spans="20:59" x14ac:dyDescent="0.25">
      <c r="T8647" s="47">
        <v>42538</v>
      </c>
      <c r="U8647" t="s">
        <v>55</v>
      </c>
      <c r="V8647">
        <v>0</v>
      </c>
      <c r="W8647">
        <v>0</v>
      </c>
      <c r="X8647">
        <v>150</v>
      </c>
      <c r="Y8647" s="47">
        <v>42566</v>
      </c>
      <c r="Z8647" t="s">
        <v>28</v>
      </c>
      <c r="AA8647" t="s">
        <v>51</v>
      </c>
      <c r="AJ8647" s="47">
        <v>42538</v>
      </c>
      <c r="AK8647" t="s">
        <v>55</v>
      </c>
      <c r="AL8647">
        <v>0</v>
      </c>
      <c r="AM8647">
        <v>0</v>
      </c>
      <c r="AN8647">
        <v>150</v>
      </c>
      <c r="AO8647" s="47">
        <v>42566</v>
      </c>
      <c r="AP8647" t="s">
        <v>28</v>
      </c>
      <c r="AQ8647" t="s">
        <v>51</v>
      </c>
      <c r="AZ8647" s="47">
        <v>42538</v>
      </c>
      <c r="BA8647" t="s">
        <v>55</v>
      </c>
      <c r="BB8647">
        <v>0</v>
      </c>
      <c r="BC8647">
        <v>0</v>
      </c>
      <c r="BD8647">
        <v>150</v>
      </c>
      <c r="BE8647" s="47">
        <v>42566</v>
      </c>
      <c r="BF8647" t="s">
        <v>28</v>
      </c>
      <c r="BG8647" t="s">
        <v>51</v>
      </c>
    </row>
    <row r="8648" spans="20:59" x14ac:dyDescent="0.25">
      <c r="T8648" s="47">
        <v>42538</v>
      </c>
      <c r="U8648" t="s">
        <v>56</v>
      </c>
      <c r="V8648">
        <v>41.52</v>
      </c>
      <c r="W8648">
        <v>41.81</v>
      </c>
      <c r="X8648">
        <v>70</v>
      </c>
      <c r="Y8648" s="47">
        <v>42664</v>
      </c>
      <c r="Z8648" t="s">
        <v>28</v>
      </c>
      <c r="AA8648" t="s">
        <v>51</v>
      </c>
      <c r="AJ8648" s="47">
        <v>42538</v>
      </c>
      <c r="AK8648" t="s">
        <v>56</v>
      </c>
      <c r="AL8648">
        <v>56.06</v>
      </c>
      <c r="AM8648">
        <v>56.36</v>
      </c>
      <c r="AN8648">
        <v>70</v>
      </c>
      <c r="AO8648" s="47">
        <v>42664</v>
      </c>
      <c r="AP8648" t="s">
        <v>28</v>
      </c>
      <c r="AQ8648" t="s">
        <v>51</v>
      </c>
      <c r="AZ8648" s="47">
        <v>42538</v>
      </c>
      <c r="BA8648" t="s">
        <v>56</v>
      </c>
      <c r="BB8648">
        <v>41.52</v>
      </c>
      <c r="BC8648">
        <v>41.81</v>
      </c>
      <c r="BD8648">
        <v>70</v>
      </c>
      <c r="BE8648" s="47">
        <v>42664</v>
      </c>
      <c r="BF8648" t="s">
        <v>28</v>
      </c>
      <c r="BG8648" t="s">
        <v>51</v>
      </c>
    </row>
    <row r="8649" spans="20:59" x14ac:dyDescent="0.25">
      <c r="T8649" s="47">
        <v>42538</v>
      </c>
      <c r="U8649" t="s">
        <v>57</v>
      </c>
      <c r="V8649">
        <v>21.92</v>
      </c>
      <c r="W8649">
        <v>22.06</v>
      </c>
      <c r="X8649">
        <v>90</v>
      </c>
      <c r="Y8649" s="47">
        <v>42664</v>
      </c>
      <c r="Z8649" t="s">
        <v>28</v>
      </c>
      <c r="AA8649" t="s">
        <v>51</v>
      </c>
      <c r="AJ8649" s="47">
        <v>42538</v>
      </c>
      <c r="AK8649" t="s">
        <v>57</v>
      </c>
      <c r="AL8649">
        <v>36.17</v>
      </c>
      <c r="AM8649">
        <v>36.47</v>
      </c>
      <c r="AN8649">
        <v>90</v>
      </c>
      <c r="AO8649" s="47">
        <v>42664</v>
      </c>
      <c r="AP8649" t="s">
        <v>28</v>
      </c>
      <c r="AQ8649" t="s">
        <v>51</v>
      </c>
      <c r="AZ8649" s="47">
        <v>42538</v>
      </c>
      <c r="BA8649" t="s">
        <v>57</v>
      </c>
      <c r="BB8649">
        <v>21.92</v>
      </c>
      <c r="BC8649">
        <v>22.06</v>
      </c>
      <c r="BD8649">
        <v>90</v>
      </c>
      <c r="BE8649" s="47">
        <v>42664</v>
      </c>
      <c r="BF8649" t="s">
        <v>28</v>
      </c>
      <c r="BG8649" t="s">
        <v>51</v>
      </c>
    </row>
    <row r="8650" spans="20:59" x14ac:dyDescent="0.25">
      <c r="T8650" s="47">
        <v>42538</v>
      </c>
      <c r="U8650" t="s">
        <v>58</v>
      </c>
      <c r="V8650">
        <v>6.37</v>
      </c>
      <c r="W8650">
        <v>6.42</v>
      </c>
      <c r="X8650">
        <v>110</v>
      </c>
      <c r="Y8650" s="47">
        <v>42664</v>
      </c>
      <c r="Z8650" t="s">
        <v>28</v>
      </c>
      <c r="AA8650" t="s">
        <v>51</v>
      </c>
      <c r="AJ8650" s="47">
        <v>42538</v>
      </c>
      <c r="AK8650" t="s">
        <v>58</v>
      </c>
      <c r="AL8650">
        <v>16.61</v>
      </c>
      <c r="AM8650">
        <v>16.670000000000002</v>
      </c>
      <c r="AN8650">
        <v>110</v>
      </c>
      <c r="AO8650" s="47">
        <v>42664</v>
      </c>
      <c r="AP8650" t="s">
        <v>28</v>
      </c>
      <c r="AQ8650" t="s">
        <v>51</v>
      </c>
      <c r="AZ8650" s="47">
        <v>42538</v>
      </c>
      <c r="BA8650" t="s">
        <v>58</v>
      </c>
      <c r="BB8650">
        <v>6.37</v>
      </c>
      <c r="BC8650">
        <v>6.42</v>
      </c>
      <c r="BD8650">
        <v>110</v>
      </c>
      <c r="BE8650" s="47">
        <v>42664</v>
      </c>
      <c r="BF8650" t="s">
        <v>28</v>
      </c>
      <c r="BG8650" t="s">
        <v>51</v>
      </c>
    </row>
    <row r="8651" spans="20:59" x14ac:dyDescent="0.25">
      <c r="T8651" s="47">
        <v>42538</v>
      </c>
      <c r="U8651" t="s">
        <v>59</v>
      </c>
      <c r="V8651">
        <v>0.79</v>
      </c>
      <c r="W8651">
        <v>0.8</v>
      </c>
      <c r="X8651">
        <v>130</v>
      </c>
      <c r="Y8651" s="47">
        <v>42664</v>
      </c>
      <c r="Z8651" t="s">
        <v>28</v>
      </c>
      <c r="AA8651" t="s">
        <v>51</v>
      </c>
      <c r="AJ8651" s="47">
        <v>42538</v>
      </c>
      <c r="AK8651" t="s">
        <v>59</v>
      </c>
      <c r="AL8651">
        <v>4.5999999999999996</v>
      </c>
      <c r="AM8651">
        <v>4.6100000000000003</v>
      </c>
      <c r="AN8651">
        <v>130</v>
      </c>
      <c r="AO8651" s="47">
        <v>42664</v>
      </c>
      <c r="AP8651" t="s">
        <v>28</v>
      </c>
      <c r="AQ8651" t="s">
        <v>51</v>
      </c>
      <c r="AZ8651" s="47">
        <v>42538</v>
      </c>
      <c r="BA8651" t="s">
        <v>59</v>
      </c>
      <c r="BB8651">
        <v>0.79</v>
      </c>
      <c r="BC8651">
        <v>0.8</v>
      </c>
      <c r="BD8651">
        <v>130</v>
      </c>
      <c r="BE8651" s="47">
        <v>42664</v>
      </c>
      <c r="BF8651" t="s">
        <v>28</v>
      </c>
      <c r="BG8651" t="s">
        <v>51</v>
      </c>
    </row>
    <row r="8652" spans="20:59" x14ac:dyDescent="0.25">
      <c r="T8652" s="47">
        <v>42538</v>
      </c>
      <c r="U8652" t="s">
        <v>60</v>
      </c>
      <c r="V8652">
        <v>0.05</v>
      </c>
      <c r="W8652">
        <v>0.05</v>
      </c>
      <c r="X8652">
        <v>150</v>
      </c>
      <c r="Y8652" s="47">
        <v>42664</v>
      </c>
      <c r="Z8652" t="s">
        <v>28</v>
      </c>
      <c r="AA8652" t="s">
        <v>51</v>
      </c>
      <c r="AJ8652" s="47">
        <v>42538</v>
      </c>
      <c r="AK8652" t="s">
        <v>60</v>
      </c>
      <c r="AL8652">
        <v>0.64</v>
      </c>
      <c r="AM8652">
        <v>0.65</v>
      </c>
      <c r="AN8652">
        <v>150</v>
      </c>
      <c r="AO8652" s="47">
        <v>42664</v>
      </c>
      <c r="AP8652" t="s">
        <v>28</v>
      </c>
      <c r="AQ8652" t="s">
        <v>51</v>
      </c>
      <c r="AZ8652" s="47">
        <v>42538</v>
      </c>
      <c r="BA8652" t="s">
        <v>60</v>
      </c>
      <c r="BB8652">
        <v>0.05</v>
      </c>
      <c r="BC8652">
        <v>0.05</v>
      </c>
      <c r="BD8652">
        <v>150</v>
      </c>
      <c r="BE8652" s="47">
        <v>42664</v>
      </c>
      <c r="BF8652" t="s">
        <v>28</v>
      </c>
      <c r="BG8652" t="s">
        <v>51</v>
      </c>
    </row>
    <row r="8653" spans="20:59" x14ac:dyDescent="0.25">
      <c r="T8653" s="47">
        <v>42538</v>
      </c>
      <c r="U8653" t="s">
        <v>61</v>
      </c>
      <c r="V8653">
        <v>0</v>
      </c>
      <c r="W8653">
        <v>0</v>
      </c>
      <c r="X8653">
        <v>70</v>
      </c>
      <c r="Y8653" s="47">
        <v>42566</v>
      </c>
      <c r="Z8653" t="s">
        <v>40</v>
      </c>
      <c r="AA8653" t="s">
        <v>51</v>
      </c>
      <c r="AJ8653" s="47">
        <v>42538</v>
      </c>
      <c r="AK8653" t="s">
        <v>61</v>
      </c>
      <c r="AL8653">
        <v>0</v>
      </c>
      <c r="AM8653">
        <v>0</v>
      </c>
      <c r="AN8653">
        <v>70</v>
      </c>
      <c r="AO8653" s="47">
        <v>42566</v>
      </c>
      <c r="AP8653" t="s">
        <v>40</v>
      </c>
      <c r="AQ8653" t="s">
        <v>51</v>
      </c>
      <c r="AZ8653" s="47">
        <v>42538</v>
      </c>
      <c r="BA8653" t="s">
        <v>61</v>
      </c>
      <c r="BB8653">
        <v>0</v>
      </c>
      <c r="BC8653">
        <v>0</v>
      </c>
      <c r="BD8653">
        <v>70</v>
      </c>
      <c r="BE8653" s="47">
        <v>42566</v>
      </c>
      <c r="BF8653" t="s">
        <v>40</v>
      </c>
      <c r="BG8653" t="s">
        <v>51</v>
      </c>
    </row>
    <row r="8654" spans="20:59" x14ac:dyDescent="0.25">
      <c r="T8654" s="47">
        <v>42538</v>
      </c>
      <c r="U8654" t="s">
        <v>62</v>
      </c>
      <c r="V8654">
        <v>0</v>
      </c>
      <c r="W8654">
        <v>0</v>
      </c>
      <c r="X8654">
        <v>90</v>
      </c>
      <c r="Y8654" s="47">
        <v>42566</v>
      </c>
      <c r="Z8654" t="s">
        <v>40</v>
      </c>
      <c r="AA8654" t="s">
        <v>51</v>
      </c>
      <c r="AJ8654" s="47">
        <v>42538</v>
      </c>
      <c r="AK8654" t="s">
        <v>62</v>
      </c>
      <c r="AL8654">
        <v>0</v>
      </c>
      <c r="AM8654">
        <v>0</v>
      </c>
      <c r="AN8654">
        <v>90</v>
      </c>
      <c r="AO8654" s="47">
        <v>42566</v>
      </c>
      <c r="AP8654" t="s">
        <v>40</v>
      </c>
      <c r="AQ8654" t="s">
        <v>51</v>
      </c>
      <c r="AZ8654" s="47">
        <v>42538</v>
      </c>
      <c r="BA8654" t="s">
        <v>62</v>
      </c>
      <c r="BB8654">
        <v>0</v>
      </c>
      <c r="BC8654">
        <v>0</v>
      </c>
      <c r="BD8654">
        <v>90</v>
      </c>
      <c r="BE8654" s="47">
        <v>42566</v>
      </c>
      <c r="BF8654" t="s">
        <v>40</v>
      </c>
      <c r="BG8654" t="s">
        <v>51</v>
      </c>
    </row>
    <row r="8655" spans="20:59" x14ac:dyDescent="0.25">
      <c r="T8655" s="47">
        <v>42538</v>
      </c>
      <c r="U8655" t="s">
        <v>63</v>
      </c>
      <c r="V8655">
        <v>2.16</v>
      </c>
      <c r="W8655">
        <v>2.17</v>
      </c>
      <c r="X8655">
        <v>110</v>
      </c>
      <c r="Y8655" s="47">
        <v>42566</v>
      </c>
      <c r="Z8655" t="s">
        <v>40</v>
      </c>
      <c r="AA8655" t="s">
        <v>51</v>
      </c>
      <c r="AJ8655" s="47">
        <v>42538</v>
      </c>
      <c r="AK8655" t="s">
        <v>63</v>
      </c>
      <c r="AL8655">
        <v>0.03</v>
      </c>
      <c r="AM8655">
        <v>0.03</v>
      </c>
      <c r="AN8655">
        <v>110</v>
      </c>
      <c r="AO8655" s="47">
        <v>42566</v>
      </c>
      <c r="AP8655" t="s">
        <v>40</v>
      </c>
      <c r="AQ8655" t="s">
        <v>51</v>
      </c>
      <c r="AZ8655" s="47">
        <v>42538</v>
      </c>
      <c r="BA8655" t="s">
        <v>63</v>
      </c>
      <c r="BB8655">
        <v>2.16</v>
      </c>
      <c r="BC8655">
        <v>2.17</v>
      </c>
      <c r="BD8655">
        <v>110</v>
      </c>
      <c r="BE8655" s="47">
        <v>42566</v>
      </c>
      <c r="BF8655" t="s">
        <v>40</v>
      </c>
      <c r="BG8655" t="s">
        <v>51</v>
      </c>
    </row>
    <row r="8656" spans="20:59" x14ac:dyDescent="0.25">
      <c r="T8656" s="47">
        <v>42538</v>
      </c>
      <c r="U8656" t="s">
        <v>64</v>
      </c>
      <c r="V8656">
        <v>18.940000000000001</v>
      </c>
      <c r="W8656">
        <v>19.059999999999999</v>
      </c>
      <c r="X8656">
        <v>130</v>
      </c>
      <c r="Y8656" s="47">
        <v>42566</v>
      </c>
      <c r="Z8656" t="s">
        <v>40</v>
      </c>
      <c r="AA8656" t="s">
        <v>51</v>
      </c>
      <c r="AJ8656" s="47">
        <v>42538</v>
      </c>
      <c r="AK8656" t="s">
        <v>64</v>
      </c>
      <c r="AL8656">
        <v>5.94</v>
      </c>
      <c r="AM8656">
        <v>5.95</v>
      </c>
      <c r="AN8656">
        <v>130</v>
      </c>
      <c r="AO8656" s="47">
        <v>42566</v>
      </c>
      <c r="AP8656" t="s">
        <v>40</v>
      </c>
      <c r="AQ8656" t="s">
        <v>51</v>
      </c>
      <c r="AZ8656" s="47">
        <v>42538</v>
      </c>
      <c r="BA8656" t="s">
        <v>64</v>
      </c>
      <c r="BB8656">
        <v>18.940000000000001</v>
      </c>
      <c r="BC8656">
        <v>19.059999999999999</v>
      </c>
      <c r="BD8656">
        <v>130</v>
      </c>
      <c r="BE8656" s="47">
        <v>42566</v>
      </c>
      <c r="BF8656" t="s">
        <v>40</v>
      </c>
      <c r="BG8656" t="s">
        <v>51</v>
      </c>
    </row>
    <row r="8657" spans="20:59" x14ac:dyDescent="0.25">
      <c r="T8657" s="47">
        <v>42538</v>
      </c>
      <c r="U8657" t="s">
        <v>65</v>
      </c>
      <c r="V8657">
        <v>38.51</v>
      </c>
      <c r="W8657">
        <v>38.65</v>
      </c>
      <c r="X8657">
        <v>150</v>
      </c>
      <c r="Y8657" s="47">
        <v>42566</v>
      </c>
      <c r="Z8657" t="s">
        <v>40</v>
      </c>
      <c r="AA8657" t="s">
        <v>51</v>
      </c>
      <c r="AJ8657" s="47">
        <v>42538</v>
      </c>
      <c r="AK8657" t="s">
        <v>65</v>
      </c>
      <c r="AL8657">
        <v>24.26</v>
      </c>
      <c r="AM8657">
        <v>24.37</v>
      </c>
      <c r="AN8657">
        <v>150</v>
      </c>
      <c r="AO8657" s="47">
        <v>42566</v>
      </c>
      <c r="AP8657" t="s">
        <v>40</v>
      </c>
      <c r="AQ8657" t="s">
        <v>51</v>
      </c>
      <c r="AZ8657" s="47">
        <v>42538</v>
      </c>
      <c r="BA8657" t="s">
        <v>65</v>
      </c>
      <c r="BB8657">
        <v>38.51</v>
      </c>
      <c r="BC8657">
        <v>38.65</v>
      </c>
      <c r="BD8657">
        <v>150</v>
      </c>
      <c r="BE8657" s="47">
        <v>42566</v>
      </c>
      <c r="BF8657" t="s">
        <v>40</v>
      </c>
      <c r="BG8657" t="s">
        <v>51</v>
      </c>
    </row>
    <row r="8658" spans="20:59" x14ac:dyDescent="0.25">
      <c r="T8658" s="47">
        <v>42538</v>
      </c>
      <c r="U8658" t="s">
        <v>66</v>
      </c>
      <c r="V8658">
        <v>0</v>
      </c>
      <c r="W8658">
        <v>0</v>
      </c>
      <c r="X8658">
        <v>70</v>
      </c>
      <c r="Y8658" s="47">
        <v>42664</v>
      </c>
      <c r="Z8658" t="s">
        <v>40</v>
      </c>
      <c r="AA8658" t="s">
        <v>51</v>
      </c>
      <c r="AJ8658" s="47">
        <v>42538</v>
      </c>
      <c r="AK8658" t="s">
        <v>66</v>
      </c>
      <c r="AL8658">
        <v>0</v>
      </c>
      <c r="AM8658">
        <v>0</v>
      </c>
      <c r="AN8658">
        <v>70</v>
      </c>
      <c r="AO8658" s="47">
        <v>42664</v>
      </c>
      <c r="AP8658" t="s">
        <v>40</v>
      </c>
      <c r="AQ8658" t="s">
        <v>51</v>
      </c>
      <c r="AZ8658" s="47">
        <v>42538</v>
      </c>
      <c r="BA8658" t="s">
        <v>66</v>
      </c>
      <c r="BB8658">
        <v>0</v>
      </c>
      <c r="BC8658">
        <v>0</v>
      </c>
      <c r="BD8658">
        <v>70</v>
      </c>
      <c r="BE8658" s="47">
        <v>42664</v>
      </c>
      <c r="BF8658" t="s">
        <v>40</v>
      </c>
      <c r="BG8658" t="s">
        <v>51</v>
      </c>
    </row>
    <row r="8659" spans="20:59" x14ac:dyDescent="0.25">
      <c r="T8659" s="47">
        <v>42538</v>
      </c>
      <c r="U8659" t="s">
        <v>67</v>
      </c>
      <c r="V8659">
        <v>0.22</v>
      </c>
      <c r="W8659">
        <v>0.22</v>
      </c>
      <c r="X8659">
        <v>90</v>
      </c>
      <c r="Y8659" s="47">
        <v>42664</v>
      </c>
      <c r="Z8659" t="s">
        <v>40</v>
      </c>
      <c r="AA8659" t="s">
        <v>51</v>
      </c>
      <c r="AJ8659" s="47">
        <v>42538</v>
      </c>
      <c r="AK8659" t="s">
        <v>67</v>
      </c>
      <c r="AL8659">
        <v>0.01</v>
      </c>
      <c r="AM8659">
        <v>0.01</v>
      </c>
      <c r="AN8659">
        <v>90</v>
      </c>
      <c r="AO8659" s="47">
        <v>42664</v>
      </c>
      <c r="AP8659" t="s">
        <v>40</v>
      </c>
      <c r="AQ8659" t="s">
        <v>51</v>
      </c>
      <c r="AZ8659" s="47">
        <v>42538</v>
      </c>
      <c r="BA8659" t="s">
        <v>67</v>
      </c>
      <c r="BB8659">
        <v>0.22</v>
      </c>
      <c r="BC8659">
        <v>0.22</v>
      </c>
      <c r="BD8659">
        <v>90</v>
      </c>
      <c r="BE8659" s="47">
        <v>42664</v>
      </c>
      <c r="BF8659" t="s">
        <v>40</v>
      </c>
      <c r="BG8659" t="s">
        <v>51</v>
      </c>
    </row>
    <row r="8660" spans="20:59" x14ac:dyDescent="0.25">
      <c r="T8660" s="47">
        <v>42538</v>
      </c>
      <c r="U8660" t="s">
        <v>68</v>
      </c>
      <c r="V8660">
        <v>4.7699999999999996</v>
      </c>
      <c r="W8660">
        <v>4.78</v>
      </c>
      <c r="X8660">
        <v>110</v>
      </c>
      <c r="Y8660" s="47">
        <v>42664</v>
      </c>
      <c r="Z8660" t="s">
        <v>40</v>
      </c>
      <c r="AA8660" t="s">
        <v>51</v>
      </c>
      <c r="AJ8660" s="47">
        <v>42538</v>
      </c>
      <c r="AK8660" t="s">
        <v>68</v>
      </c>
      <c r="AL8660">
        <v>1.03</v>
      </c>
      <c r="AM8660">
        <v>1.03</v>
      </c>
      <c r="AN8660">
        <v>110</v>
      </c>
      <c r="AO8660" s="47">
        <v>42664</v>
      </c>
      <c r="AP8660" t="s">
        <v>40</v>
      </c>
      <c r="AQ8660" t="s">
        <v>51</v>
      </c>
      <c r="AZ8660" s="47">
        <v>42538</v>
      </c>
      <c r="BA8660" t="s">
        <v>68</v>
      </c>
      <c r="BB8660">
        <v>4.7699999999999996</v>
      </c>
      <c r="BC8660">
        <v>4.78</v>
      </c>
      <c r="BD8660">
        <v>110</v>
      </c>
      <c r="BE8660" s="47">
        <v>42664</v>
      </c>
      <c r="BF8660" t="s">
        <v>40</v>
      </c>
      <c r="BG8660" t="s">
        <v>51</v>
      </c>
    </row>
    <row r="8661" spans="20:59" x14ac:dyDescent="0.25">
      <c r="T8661" s="47">
        <v>42538</v>
      </c>
      <c r="U8661" t="s">
        <v>69</v>
      </c>
      <c r="V8661">
        <v>19.18</v>
      </c>
      <c r="W8661">
        <v>19.22</v>
      </c>
      <c r="X8661">
        <v>130</v>
      </c>
      <c r="Y8661" s="47">
        <v>42664</v>
      </c>
      <c r="Z8661" t="s">
        <v>40</v>
      </c>
      <c r="AA8661" t="s">
        <v>51</v>
      </c>
      <c r="AJ8661" s="47">
        <v>42538</v>
      </c>
      <c r="AK8661" t="s">
        <v>69</v>
      </c>
      <c r="AL8661">
        <v>8.66</v>
      </c>
      <c r="AM8661">
        <v>8.7100000000000009</v>
      </c>
      <c r="AN8661">
        <v>130</v>
      </c>
      <c r="AO8661" s="47">
        <v>42664</v>
      </c>
      <c r="AP8661" t="s">
        <v>40</v>
      </c>
      <c r="AQ8661" t="s">
        <v>51</v>
      </c>
      <c r="AZ8661" s="47">
        <v>42538</v>
      </c>
      <c r="BA8661" t="s">
        <v>69</v>
      </c>
      <c r="BB8661">
        <v>19.18</v>
      </c>
      <c r="BC8661">
        <v>19.22</v>
      </c>
      <c r="BD8661">
        <v>130</v>
      </c>
      <c r="BE8661" s="47">
        <v>42664</v>
      </c>
      <c r="BF8661" t="s">
        <v>40</v>
      </c>
      <c r="BG8661" t="s">
        <v>51</v>
      </c>
    </row>
    <row r="8662" spans="20:59" x14ac:dyDescent="0.25">
      <c r="T8662" s="47">
        <v>42538</v>
      </c>
      <c r="U8662" t="s">
        <v>70</v>
      </c>
      <c r="V8662">
        <v>38.630000000000003</v>
      </c>
      <c r="W8662">
        <v>38.97</v>
      </c>
      <c r="X8662">
        <v>150</v>
      </c>
      <c r="Y8662" s="47">
        <v>42664</v>
      </c>
      <c r="Z8662" t="s">
        <v>40</v>
      </c>
      <c r="AA8662" t="s">
        <v>51</v>
      </c>
      <c r="AJ8662" s="47">
        <v>42538</v>
      </c>
      <c r="AK8662" t="s">
        <v>70</v>
      </c>
      <c r="AL8662">
        <v>24.08</v>
      </c>
      <c r="AM8662">
        <v>24.25</v>
      </c>
      <c r="AN8662">
        <v>150</v>
      </c>
      <c r="AO8662" s="47">
        <v>42664</v>
      </c>
      <c r="AP8662" t="s">
        <v>40</v>
      </c>
      <c r="AQ8662" t="s">
        <v>51</v>
      </c>
      <c r="AZ8662" s="47">
        <v>42538</v>
      </c>
      <c r="BA8662" t="s">
        <v>70</v>
      </c>
      <c r="BB8662">
        <v>38.630000000000003</v>
      </c>
      <c r="BC8662">
        <v>38.97</v>
      </c>
      <c r="BD8662">
        <v>150</v>
      </c>
      <c r="BE8662" s="47">
        <v>42664</v>
      </c>
      <c r="BF8662" t="s">
        <v>40</v>
      </c>
      <c r="BG8662" t="s">
        <v>51</v>
      </c>
    </row>
    <row r="8663" spans="20:59" x14ac:dyDescent="0.25">
      <c r="T8663" s="47">
        <v>42538</v>
      </c>
      <c r="U8663" t="s">
        <v>27</v>
      </c>
      <c r="V8663">
        <v>37.799999999999997</v>
      </c>
      <c r="W8663">
        <v>38.01</v>
      </c>
      <c r="X8663">
        <v>59</v>
      </c>
      <c r="Y8663" s="47">
        <v>42566</v>
      </c>
      <c r="Z8663" t="s">
        <v>28</v>
      </c>
      <c r="AA8663" t="s">
        <v>29</v>
      </c>
      <c r="AJ8663" s="47">
        <v>42538</v>
      </c>
      <c r="AK8663" t="s">
        <v>27</v>
      </c>
      <c r="AL8663">
        <v>13.04</v>
      </c>
      <c r="AM8663">
        <v>13.07</v>
      </c>
      <c r="AN8663">
        <v>59</v>
      </c>
      <c r="AO8663" s="47">
        <v>42566</v>
      </c>
      <c r="AP8663" t="s">
        <v>28</v>
      </c>
      <c r="AQ8663" t="s">
        <v>29</v>
      </c>
      <c r="AZ8663" s="47">
        <v>42538</v>
      </c>
      <c r="BA8663" t="s">
        <v>27</v>
      </c>
      <c r="BB8663">
        <v>37.799999999999997</v>
      </c>
      <c r="BC8663">
        <v>38.01</v>
      </c>
      <c r="BD8663">
        <v>59</v>
      </c>
      <c r="BE8663" s="47">
        <v>42566</v>
      </c>
      <c r="BF8663" t="s">
        <v>28</v>
      </c>
      <c r="BG8663" t="s">
        <v>29</v>
      </c>
    </row>
    <row r="8664" spans="20:59" x14ac:dyDescent="0.25">
      <c r="T8664" s="47">
        <v>42538</v>
      </c>
      <c r="U8664" t="s">
        <v>30</v>
      </c>
      <c r="V8664">
        <v>28.12</v>
      </c>
      <c r="W8664">
        <v>28.18</v>
      </c>
      <c r="X8664">
        <v>69</v>
      </c>
      <c r="Y8664" s="47">
        <v>42566</v>
      </c>
      <c r="Z8664" t="s">
        <v>28</v>
      </c>
      <c r="AA8664" t="s">
        <v>29</v>
      </c>
      <c r="AJ8664" s="47">
        <v>42538</v>
      </c>
      <c r="AK8664" t="s">
        <v>30</v>
      </c>
      <c r="AL8664">
        <v>4.3</v>
      </c>
      <c r="AM8664">
        <v>4.32</v>
      </c>
      <c r="AN8664">
        <v>69</v>
      </c>
      <c r="AO8664" s="47">
        <v>42566</v>
      </c>
      <c r="AP8664" t="s">
        <v>28</v>
      </c>
      <c r="AQ8664" t="s">
        <v>29</v>
      </c>
      <c r="AZ8664" s="47">
        <v>42538</v>
      </c>
      <c r="BA8664" t="s">
        <v>30</v>
      </c>
      <c r="BB8664">
        <v>28.12</v>
      </c>
      <c r="BC8664">
        <v>28.18</v>
      </c>
      <c r="BD8664">
        <v>69</v>
      </c>
      <c r="BE8664" s="47">
        <v>42566</v>
      </c>
      <c r="BF8664" t="s">
        <v>28</v>
      </c>
      <c r="BG8664" t="s">
        <v>29</v>
      </c>
    </row>
    <row r="8665" spans="20:59" x14ac:dyDescent="0.25">
      <c r="T8665" s="47">
        <v>42538</v>
      </c>
      <c r="U8665" t="s">
        <v>31</v>
      </c>
      <c r="V8665">
        <v>18.510000000000002</v>
      </c>
      <c r="W8665">
        <v>18.66</v>
      </c>
      <c r="X8665">
        <v>79</v>
      </c>
      <c r="Y8665" s="47">
        <v>42566</v>
      </c>
      <c r="Z8665" t="s">
        <v>28</v>
      </c>
      <c r="AA8665" t="s">
        <v>29</v>
      </c>
      <c r="AJ8665" s="47">
        <v>42538</v>
      </c>
      <c r="AK8665" t="s">
        <v>31</v>
      </c>
      <c r="AL8665">
        <v>0.6</v>
      </c>
      <c r="AM8665">
        <v>0.61</v>
      </c>
      <c r="AN8665">
        <v>79</v>
      </c>
      <c r="AO8665" s="47">
        <v>42566</v>
      </c>
      <c r="AP8665" t="s">
        <v>28</v>
      </c>
      <c r="AQ8665" t="s">
        <v>29</v>
      </c>
      <c r="AZ8665" s="47">
        <v>42538</v>
      </c>
      <c r="BA8665" t="s">
        <v>31</v>
      </c>
      <c r="BB8665">
        <v>18.510000000000002</v>
      </c>
      <c r="BC8665">
        <v>18.66</v>
      </c>
      <c r="BD8665">
        <v>79</v>
      </c>
      <c r="BE8665" s="47">
        <v>42566</v>
      </c>
      <c r="BF8665" t="s">
        <v>28</v>
      </c>
      <c r="BG8665" t="s">
        <v>29</v>
      </c>
    </row>
    <row r="8666" spans="20:59" x14ac:dyDescent="0.25">
      <c r="T8666" s="47">
        <v>42538</v>
      </c>
      <c r="U8666" t="s">
        <v>32</v>
      </c>
      <c r="V8666">
        <v>9.23</v>
      </c>
      <c r="W8666">
        <v>9.31</v>
      </c>
      <c r="X8666">
        <v>89</v>
      </c>
      <c r="Y8666" s="47">
        <v>42566</v>
      </c>
      <c r="Z8666" t="s">
        <v>28</v>
      </c>
      <c r="AA8666" t="s">
        <v>29</v>
      </c>
      <c r="AJ8666" s="47">
        <v>42538</v>
      </c>
      <c r="AK8666" t="s">
        <v>32</v>
      </c>
      <c r="AL8666">
        <v>0.03</v>
      </c>
      <c r="AM8666">
        <v>0.03</v>
      </c>
      <c r="AN8666">
        <v>89</v>
      </c>
      <c r="AO8666" s="47">
        <v>42566</v>
      </c>
      <c r="AP8666" t="s">
        <v>28</v>
      </c>
      <c r="AQ8666" t="s">
        <v>29</v>
      </c>
      <c r="AZ8666" s="47">
        <v>42538</v>
      </c>
      <c r="BA8666" t="s">
        <v>32</v>
      </c>
      <c r="BB8666">
        <v>9.23</v>
      </c>
      <c r="BC8666">
        <v>9.31</v>
      </c>
      <c r="BD8666">
        <v>89</v>
      </c>
      <c r="BE8666" s="47">
        <v>42566</v>
      </c>
      <c r="BF8666" t="s">
        <v>28</v>
      </c>
      <c r="BG8666" t="s">
        <v>29</v>
      </c>
    </row>
    <row r="8667" spans="20:59" x14ac:dyDescent="0.25">
      <c r="T8667" s="47">
        <v>42538</v>
      </c>
      <c r="U8667" t="s">
        <v>33</v>
      </c>
      <c r="V8667">
        <v>2.96</v>
      </c>
      <c r="W8667">
        <v>2.97</v>
      </c>
      <c r="X8667">
        <v>99</v>
      </c>
      <c r="Y8667" s="47">
        <v>42566</v>
      </c>
      <c r="Z8667" t="s">
        <v>28</v>
      </c>
      <c r="AA8667" t="s">
        <v>29</v>
      </c>
      <c r="AJ8667" s="47">
        <v>42538</v>
      </c>
      <c r="AK8667" t="s">
        <v>33</v>
      </c>
      <c r="AL8667">
        <v>0</v>
      </c>
      <c r="AM8667">
        <v>0</v>
      </c>
      <c r="AN8667">
        <v>99</v>
      </c>
      <c r="AO8667" s="47">
        <v>42566</v>
      </c>
      <c r="AP8667" t="s">
        <v>28</v>
      </c>
      <c r="AQ8667" t="s">
        <v>29</v>
      </c>
      <c r="AZ8667" s="47">
        <v>42538</v>
      </c>
      <c r="BA8667" t="s">
        <v>33</v>
      </c>
      <c r="BB8667">
        <v>2.96</v>
      </c>
      <c r="BC8667">
        <v>2.97</v>
      </c>
      <c r="BD8667">
        <v>99</v>
      </c>
      <c r="BE8667" s="47">
        <v>42566</v>
      </c>
      <c r="BF8667" t="s">
        <v>28</v>
      </c>
      <c r="BG8667" t="s">
        <v>29</v>
      </c>
    </row>
    <row r="8668" spans="20:59" x14ac:dyDescent="0.25">
      <c r="T8668" s="47">
        <v>42538</v>
      </c>
      <c r="U8668" t="s">
        <v>34</v>
      </c>
      <c r="V8668">
        <v>38.49</v>
      </c>
      <c r="W8668">
        <v>38.619999999999997</v>
      </c>
      <c r="X8668">
        <v>59</v>
      </c>
      <c r="Y8668" s="47">
        <v>42664</v>
      </c>
      <c r="Z8668" t="s">
        <v>28</v>
      </c>
      <c r="AA8668" t="s">
        <v>29</v>
      </c>
      <c r="AJ8668" s="47">
        <v>42538</v>
      </c>
      <c r="AK8668" t="s">
        <v>34</v>
      </c>
      <c r="AL8668">
        <v>14.43</v>
      </c>
      <c r="AM8668">
        <v>14.56</v>
      </c>
      <c r="AN8668">
        <v>59</v>
      </c>
      <c r="AO8668" s="47">
        <v>42664</v>
      </c>
      <c r="AP8668" t="s">
        <v>28</v>
      </c>
      <c r="AQ8668" t="s">
        <v>29</v>
      </c>
      <c r="AZ8668" s="47">
        <v>42538</v>
      </c>
      <c r="BA8668" t="s">
        <v>34</v>
      </c>
      <c r="BB8668">
        <v>38.49</v>
      </c>
      <c r="BC8668">
        <v>38.619999999999997</v>
      </c>
      <c r="BD8668">
        <v>59</v>
      </c>
      <c r="BE8668" s="47">
        <v>42664</v>
      </c>
      <c r="BF8668" t="s">
        <v>28</v>
      </c>
      <c r="BG8668" t="s">
        <v>29</v>
      </c>
    </row>
    <row r="8669" spans="20:59" x14ac:dyDescent="0.25">
      <c r="T8669" s="47">
        <v>42538</v>
      </c>
      <c r="U8669" t="s">
        <v>35</v>
      </c>
      <c r="V8669">
        <v>29.28</v>
      </c>
      <c r="W8669">
        <v>29.44</v>
      </c>
      <c r="X8669">
        <v>69</v>
      </c>
      <c r="Y8669" s="47">
        <v>42664</v>
      </c>
      <c r="Z8669" t="s">
        <v>28</v>
      </c>
      <c r="AA8669" t="s">
        <v>29</v>
      </c>
      <c r="AJ8669" s="47">
        <v>42538</v>
      </c>
      <c r="AK8669" t="s">
        <v>35</v>
      </c>
      <c r="AL8669">
        <v>7.43</v>
      </c>
      <c r="AM8669">
        <v>7.48</v>
      </c>
      <c r="AN8669">
        <v>69</v>
      </c>
      <c r="AO8669" s="47">
        <v>42664</v>
      </c>
      <c r="AP8669" t="s">
        <v>28</v>
      </c>
      <c r="AQ8669" t="s">
        <v>29</v>
      </c>
      <c r="AZ8669" s="47">
        <v>42538</v>
      </c>
      <c r="BA8669" t="s">
        <v>35</v>
      </c>
      <c r="BB8669">
        <v>29.28</v>
      </c>
      <c r="BC8669">
        <v>29.44</v>
      </c>
      <c r="BD8669">
        <v>69</v>
      </c>
      <c r="BE8669" s="47">
        <v>42664</v>
      </c>
      <c r="BF8669" t="s">
        <v>28</v>
      </c>
      <c r="BG8669" t="s">
        <v>29</v>
      </c>
    </row>
    <row r="8670" spans="20:59" x14ac:dyDescent="0.25">
      <c r="T8670" s="47">
        <v>42538</v>
      </c>
      <c r="U8670" t="s">
        <v>36</v>
      </c>
      <c r="V8670">
        <v>19.63</v>
      </c>
      <c r="W8670">
        <v>19.739999999999998</v>
      </c>
      <c r="X8670">
        <v>79</v>
      </c>
      <c r="Y8670" s="47">
        <v>42664</v>
      </c>
      <c r="Z8670" t="s">
        <v>28</v>
      </c>
      <c r="AA8670" t="s">
        <v>29</v>
      </c>
      <c r="AJ8670" s="47">
        <v>42538</v>
      </c>
      <c r="AK8670" t="s">
        <v>36</v>
      </c>
      <c r="AL8670">
        <v>3.3</v>
      </c>
      <c r="AM8670">
        <v>3.31</v>
      </c>
      <c r="AN8670">
        <v>79</v>
      </c>
      <c r="AO8670" s="47">
        <v>42664</v>
      </c>
      <c r="AP8670" t="s">
        <v>28</v>
      </c>
      <c r="AQ8670" t="s">
        <v>29</v>
      </c>
      <c r="AZ8670" s="47">
        <v>42538</v>
      </c>
      <c r="BA8670" t="s">
        <v>36</v>
      </c>
      <c r="BB8670">
        <v>19.63</v>
      </c>
      <c r="BC8670">
        <v>19.739999999999998</v>
      </c>
      <c r="BD8670">
        <v>79</v>
      </c>
      <c r="BE8670" s="47">
        <v>42664</v>
      </c>
      <c r="BF8670" t="s">
        <v>28</v>
      </c>
      <c r="BG8670" t="s">
        <v>29</v>
      </c>
    </row>
    <row r="8671" spans="20:59" x14ac:dyDescent="0.25">
      <c r="T8671" s="47">
        <v>42538</v>
      </c>
      <c r="U8671" t="s">
        <v>37</v>
      </c>
      <c r="V8671">
        <v>12.7</v>
      </c>
      <c r="W8671">
        <v>12.74</v>
      </c>
      <c r="X8671">
        <v>89</v>
      </c>
      <c r="Y8671" s="47">
        <v>42664</v>
      </c>
      <c r="Z8671" t="s">
        <v>28</v>
      </c>
      <c r="AA8671" t="s">
        <v>29</v>
      </c>
      <c r="AJ8671" s="47">
        <v>42538</v>
      </c>
      <c r="AK8671" t="s">
        <v>37</v>
      </c>
      <c r="AL8671">
        <v>1.28</v>
      </c>
      <c r="AM8671">
        <v>1.29</v>
      </c>
      <c r="AN8671">
        <v>89</v>
      </c>
      <c r="AO8671" s="47">
        <v>42664</v>
      </c>
      <c r="AP8671" t="s">
        <v>28</v>
      </c>
      <c r="AQ8671" t="s">
        <v>29</v>
      </c>
      <c r="AZ8671" s="47">
        <v>42538</v>
      </c>
      <c r="BA8671" t="s">
        <v>37</v>
      </c>
      <c r="BB8671">
        <v>12.7</v>
      </c>
      <c r="BC8671">
        <v>12.74</v>
      </c>
      <c r="BD8671">
        <v>89</v>
      </c>
      <c r="BE8671" s="47">
        <v>42664</v>
      </c>
      <c r="BF8671" t="s">
        <v>28</v>
      </c>
      <c r="BG8671" t="s">
        <v>29</v>
      </c>
    </row>
    <row r="8672" spans="20:59" x14ac:dyDescent="0.25">
      <c r="T8672" s="47">
        <v>42538</v>
      </c>
      <c r="U8672" t="s">
        <v>38</v>
      </c>
      <c r="V8672">
        <v>7.33</v>
      </c>
      <c r="W8672">
        <v>7.37</v>
      </c>
      <c r="X8672">
        <v>99</v>
      </c>
      <c r="Y8672" s="47">
        <v>42664</v>
      </c>
      <c r="Z8672" t="s">
        <v>28</v>
      </c>
      <c r="AA8672" t="s">
        <v>29</v>
      </c>
      <c r="AJ8672" s="47">
        <v>42538</v>
      </c>
      <c r="AK8672" t="s">
        <v>38</v>
      </c>
      <c r="AL8672">
        <v>0.43</v>
      </c>
      <c r="AM8672">
        <v>0.43</v>
      </c>
      <c r="AN8672">
        <v>99</v>
      </c>
      <c r="AO8672" s="47">
        <v>42664</v>
      </c>
      <c r="AP8672" t="s">
        <v>28</v>
      </c>
      <c r="AQ8672" t="s">
        <v>29</v>
      </c>
      <c r="AZ8672" s="47">
        <v>42538</v>
      </c>
      <c r="BA8672" t="s">
        <v>38</v>
      </c>
      <c r="BB8672">
        <v>7.33</v>
      </c>
      <c r="BC8672">
        <v>7.37</v>
      </c>
      <c r="BD8672">
        <v>99</v>
      </c>
      <c r="BE8672" s="47">
        <v>42664</v>
      </c>
      <c r="BF8672" t="s">
        <v>28</v>
      </c>
      <c r="BG8672" t="s">
        <v>29</v>
      </c>
    </row>
    <row r="8673" spans="20:59" x14ac:dyDescent="0.25">
      <c r="T8673" s="47">
        <v>42538</v>
      </c>
      <c r="U8673" t="s">
        <v>39</v>
      </c>
      <c r="V8673">
        <v>0</v>
      </c>
      <c r="W8673">
        <v>0</v>
      </c>
      <c r="X8673">
        <v>59</v>
      </c>
      <c r="Y8673" s="47">
        <v>42566</v>
      </c>
      <c r="Z8673" t="s">
        <v>40</v>
      </c>
      <c r="AA8673" t="s">
        <v>29</v>
      </c>
      <c r="AJ8673" s="47">
        <v>42538</v>
      </c>
      <c r="AK8673" t="s">
        <v>39</v>
      </c>
      <c r="AL8673">
        <v>0.05</v>
      </c>
      <c r="AM8673">
        <v>0.05</v>
      </c>
      <c r="AN8673">
        <v>59</v>
      </c>
      <c r="AO8673" s="47">
        <v>42566</v>
      </c>
      <c r="AP8673" t="s">
        <v>40</v>
      </c>
      <c r="AQ8673" t="s">
        <v>29</v>
      </c>
      <c r="AZ8673" s="47">
        <v>42538</v>
      </c>
      <c r="BA8673" t="s">
        <v>39</v>
      </c>
      <c r="BB8673">
        <v>0</v>
      </c>
      <c r="BC8673">
        <v>0</v>
      </c>
      <c r="BD8673">
        <v>59</v>
      </c>
      <c r="BE8673" s="47">
        <v>42566</v>
      </c>
      <c r="BF8673" t="s">
        <v>40</v>
      </c>
      <c r="BG8673" t="s">
        <v>29</v>
      </c>
    </row>
    <row r="8674" spans="20:59" x14ac:dyDescent="0.25">
      <c r="T8674" s="47">
        <v>42538</v>
      </c>
      <c r="U8674" t="s">
        <v>41</v>
      </c>
      <c r="V8674">
        <v>0</v>
      </c>
      <c r="W8674">
        <v>0</v>
      </c>
      <c r="X8674">
        <v>69</v>
      </c>
      <c r="Y8674" s="47">
        <v>42566</v>
      </c>
      <c r="Z8674" t="s">
        <v>40</v>
      </c>
      <c r="AA8674" t="s">
        <v>29</v>
      </c>
      <c r="AJ8674" s="47">
        <v>42538</v>
      </c>
      <c r="AK8674" t="s">
        <v>41</v>
      </c>
      <c r="AL8674">
        <v>1.48</v>
      </c>
      <c r="AM8674">
        <v>1.48</v>
      </c>
      <c r="AN8674">
        <v>69</v>
      </c>
      <c r="AO8674" s="47">
        <v>42566</v>
      </c>
      <c r="AP8674" t="s">
        <v>40</v>
      </c>
      <c r="AQ8674" t="s">
        <v>29</v>
      </c>
      <c r="AZ8674" s="47">
        <v>42538</v>
      </c>
      <c r="BA8674" t="s">
        <v>41</v>
      </c>
      <c r="BB8674">
        <v>0</v>
      </c>
      <c r="BC8674">
        <v>0</v>
      </c>
      <c r="BD8674">
        <v>69</v>
      </c>
      <c r="BE8674" s="47">
        <v>42566</v>
      </c>
      <c r="BF8674" t="s">
        <v>40</v>
      </c>
      <c r="BG8674" t="s">
        <v>29</v>
      </c>
    </row>
    <row r="8675" spans="20:59" x14ac:dyDescent="0.25">
      <c r="T8675" s="47">
        <v>42538</v>
      </c>
      <c r="U8675" t="s">
        <v>42</v>
      </c>
      <c r="V8675">
        <v>0.04</v>
      </c>
      <c r="W8675">
        <v>0.04</v>
      </c>
      <c r="X8675">
        <v>79</v>
      </c>
      <c r="Y8675" s="47">
        <v>42566</v>
      </c>
      <c r="Z8675" t="s">
        <v>40</v>
      </c>
      <c r="AA8675" t="s">
        <v>29</v>
      </c>
      <c r="AJ8675" s="47">
        <v>42538</v>
      </c>
      <c r="AK8675" t="s">
        <v>42</v>
      </c>
      <c r="AL8675">
        <v>7.78</v>
      </c>
      <c r="AM8675">
        <v>7.8</v>
      </c>
      <c r="AN8675">
        <v>79</v>
      </c>
      <c r="AO8675" s="47">
        <v>42566</v>
      </c>
      <c r="AP8675" t="s">
        <v>40</v>
      </c>
      <c r="AQ8675" t="s">
        <v>29</v>
      </c>
      <c r="AZ8675" s="47">
        <v>42538</v>
      </c>
      <c r="BA8675" t="s">
        <v>42</v>
      </c>
      <c r="BB8675">
        <v>0.04</v>
      </c>
      <c r="BC8675">
        <v>0.04</v>
      </c>
      <c r="BD8675">
        <v>79</v>
      </c>
      <c r="BE8675" s="47">
        <v>42566</v>
      </c>
      <c r="BF8675" t="s">
        <v>40</v>
      </c>
      <c r="BG8675" t="s">
        <v>29</v>
      </c>
    </row>
    <row r="8676" spans="20:59" x14ac:dyDescent="0.25">
      <c r="T8676" s="47">
        <v>42538</v>
      </c>
      <c r="U8676" t="s">
        <v>43</v>
      </c>
      <c r="V8676">
        <v>0.84</v>
      </c>
      <c r="W8676">
        <v>0.85</v>
      </c>
      <c r="X8676">
        <v>89</v>
      </c>
      <c r="Y8676" s="47">
        <v>42566</v>
      </c>
      <c r="Z8676" t="s">
        <v>40</v>
      </c>
      <c r="AA8676" t="s">
        <v>29</v>
      </c>
      <c r="AJ8676" s="47">
        <v>42538</v>
      </c>
      <c r="AK8676" t="s">
        <v>43</v>
      </c>
      <c r="AL8676">
        <v>16.82</v>
      </c>
      <c r="AM8676">
        <v>16.940000000000001</v>
      </c>
      <c r="AN8676">
        <v>89</v>
      </c>
      <c r="AO8676" s="47">
        <v>42566</v>
      </c>
      <c r="AP8676" t="s">
        <v>40</v>
      </c>
      <c r="AQ8676" t="s">
        <v>29</v>
      </c>
      <c r="AZ8676" s="47">
        <v>42538</v>
      </c>
      <c r="BA8676" t="s">
        <v>43</v>
      </c>
      <c r="BB8676">
        <v>0.84</v>
      </c>
      <c r="BC8676">
        <v>0.85</v>
      </c>
      <c r="BD8676">
        <v>89</v>
      </c>
      <c r="BE8676" s="47">
        <v>42566</v>
      </c>
      <c r="BF8676" t="s">
        <v>40</v>
      </c>
      <c r="BG8676" t="s">
        <v>29</v>
      </c>
    </row>
    <row r="8677" spans="20:59" x14ac:dyDescent="0.25">
      <c r="T8677" s="47">
        <v>42538</v>
      </c>
      <c r="U8677" t="s">
        <v>44</v>
      </c>
      <c r="V8677">
        <v>4.7</v>
      </c>
      <c r="W8677">
        <v>4.7300000000000004</v>
      </c>
      <c r="X8677">
        <v>99</v>
      </c>
      <c r="Y8677" s="47">
        <v>42566</v>
      </c>
      <c r="Z8677" t="s">
        <v>40</v>
      </c>
      <c r="AA8677" t="s">
        <v>29</v>
      </c>
      <c r="AJ8677" s="47">
        <v>42538</v>
      </c>
      <c r="AK8677" t="s">
        <v>44</v>
      </c>
      <c r="AL8677">
        <v>26.57</v>
      </c>
      <c r="AM8677">
        <v>26.75</v>
      </c>
      <c r="AN8677">
        <v>99</v>
      </c>
      <c r="AO8677" s="47">
        <v>42566</v>
      </c>
      <c r="AP8677" t="s">
        <v>40</v>
      </c>
      <c r="AQ8677" t="s">
        <v>29</v>
      </c>
      <c r="AZ8677" s="47">
        <v>42538</v>
      </c>
      <c r="BA8677" t="s">
        <v>44</v>
      </c>
      <c r="BB8677">
        <v>4.7</v>
      </c>
      <c r="BC8677">
        <v>4.7300000000000004</v>
      </c>
      <c r="BD8677">
        <v>99</v>
      </c>
      <c r="BE8677" s="47">
        <v>42566</v>
      </c>
      <c r="BF8677" t="s">
        <v>40</v>
      </c>
      <c r="BG8677" t="s">
        <v>29</v>
      </c>
    </row>
    <row r="8678" spans="20:59" x14ac:dyDescent="0.25">
      <c r="T8678" s="47">
        <v>42538</v>
      </c>
      <c r="U8678" t="s">
        <v>45</v>
      </c>
      <c r="V8678">
        <v>0.03</v>
      </c>
      <c r="W8678">
        <v>0.03</v>
      </c>
      <c r="X8678">
        <v>59</v>
      </c>
      <c r="Y8678" s="47">
        <v>42664</v>
      </c>
      <c r="Z8678" t="s">
        <v>40</v>
      </c>
      <c r="AA8678" t="s">
        <v>29</v>
      </c>
      <c r="AJ8678" s="47">
        <v>42538</v>
      </c>
      <c r="AK8678" t="s">
        <v>45</v>
      </c>
      <c r="AL8678">
        <v>1.1100000000000001</v>
      </c>
      <c r="AM8678">
        <v>1.1100000000000001</v>
      </c>
      <c r="AN8678">
        <v>59</v>
      </c>
      <c r="AO8678" s="47">
        <v>42664</v>
      </c>
      <c r="AP8678" t="s">
        <v>40</v>
      </c>
      <c r="AQ8678" t="s">
        <v>29</v>
      </c>
      <c r="AZ8678" s="47">
        <v>42538</v>
      </c>
      <c r="BA8678" t="s">
        <v>45</v>
      </c>
      <c r="BB8678">
        <v>0.03</v>
      </c>
      <c r="BC8678">
        <v>0.03</v>
      </c>
      <c r="BD8678">
        <v>59</v>
      </c>
      <c r="BE8678" s="47">
        <v>42664</v>
      </c>
      <c r="BF8678" t="s">
        <v>40</v>
      </c>
      <c r="BG8678" t="s">
        <v>29</v>
      </c>
    </row>
    <row r="8679" spans="20:59" x14ac:dyDescent="0.25">
      <c r="T8679" s="47">
        <v>42538</v>
      </c>
      <c r="U8679" t="s">
        <v>46</v>
      </c>
      <c r="V8679">
        <v>0.28999999999999998</v>
      </c>
      <c r="W8679">
        <v>0.3</v>
      </c>
      <c r="X8679">
        <v>69</v>
      </c>
      <c r="Y8679" s="47">
        <v>42664</v>
      </c>
      <c r="Z8679" t="s">
        <v>40</v>
      </c>
      <c r="AA8679" t="s">
        <v>29</v>
      </c>
      <c r="AJ8679" s="47">
        <v>42538</v>
      </c>
      <c r="AK8679" t="s">
        <v>46</v>
      </c>
      <c r="AL8679">
        <v>4.13</v>
      </c>
      <c r="AM8679">
        <v>4.1399999999999997</v>
      </c>
      <c r="AN8679">
        <v>69</v>
      </c>
      <c r="AO8679" s="47">
        <v>42664</v>
      </c>
      <c r="AP8679" t="s">
        <v>40</v>
      </c>
      <c r="AQ8679" t="s">
        <v>29</v>
      </c>
      <c r="AZ8679" s="47">
        <v>42538</v>
      </c>
      <c r="BA8679" t="s">
        <v>46</v>
      </c>
      <c r="BB8679">
        <v>0.28999999999999998</v>
      </c>
      <c r="BC8679">
        <v>0.3</v>
      </c>
      <c r="BD8679">
        <v>69</v>
      </c>
      <c r="BE8679" s="47">
        <v>42664</v>
      </c>
      <c r="BF8679" t="s">
        <v>40</v>
      </c>
      <c r="BG8679" t="s">
        <v>29</v>
      </c>
    </row>
    <row r="8680" spans="20:59" x14ac:dyDescent="0.25">
      <c r="T8680" s="47">
        <v>42538</v>
      </c>
      <c r="U8680" t="s">
        <v>47</v>
      </c>
      <c r="V8680">
        <v>1.31</v>
      </c>
      <c r="W8680">
        <v>1.32</v>
      </c>
      <c r="X8680">
        <v>79</v>
      </c>
      <c r="Y8680" s="47">
        <v>42664</v>
      </c>
      <c r="Z8680" t="s">
        <v>40</v>
      </c>
      <c r="AA8680" t="s">
        <v>29</v>
      </c>
      <c r="AJ8680" s="47">
        <v>42538</v>
      </c>
      <c r="AK8680" t="s">
        <v>47</v>
      </c>
      <c r="AL8680">
        <v>10.19</v>
      </c>
      <c r="AM8680">
        <v>10.26</v>
      </c>
      <c r="AN8680">
        <v>79</v>
      </c>
      <c r="AO8680" s="47">
        <v>42664</v>
      </c>
      <c r="AP8680" t="s">
        <v>40</v>
      </c>
      <c r="AQ8680" t="s">
        <v>29</v>
      </c>
      <c r="AZ8680" s="47">
        <v>42538</v>
      </c>
      <c r="BA8680" t="s">
        <v>47</v>
      </c>
      <c r="BB8680">
        <v>1.31</v>
      </c>
      <c r="BC8680">
        <v>1.32</v>
      </c>
      <c r="BD8680">
        <v>79</v>
      </c>
      <c r="BE8680" s="47">
        <v>42664</v>
      </c>
      <c r="BF8680" t="s">
        <v>40</v>
      </c>
      <c r="BG8680" t="s">
        <v>29</v>
      </c>
    </row>
    <row r="8681" spans="20:59" x14ac:dyDescent="0.25">
      <c r="T8681" s="47">
        <v>42538</v>
      </c>
      <c r="U8681" t="s">
        <v>48</v>
      </c>
      <c r="V8681">
        <v>3.97</v>
      </c>
      <c r="W8681">
        <v>4</v>
      </c>
      <c r="X8681">
        <v>89</v>
      </c>
      <c r="Y8681" s="47">
        <v>42664</v>
      </c>
      <c r="Z8681" t="s">
        <v>40</v>
      </c>
      <c r="AA8681" t="s">
        <v>29</v>
      </c>
      <c r="AJ8681" s="47">
        <v>42538</v>
      </c>
      <c r="AK8681" t="s">
        <v>48</v>
      </c>
      <c r="AL8681">
        <v>17.670000000000002</v>
      </c>
      <c r="AM8681">
        <v>17.760000000000002</v>
      </c>
      <c r="AN8681">
        <v>89</v>
      </c>
      <c r="AO8681" s="47">
        <v>42664</v>
      </c>
      <c r="AP8681" t="s">
        <v>40</v>
      </c>
      <c r="AQ8681" t="s">
        <v>29</v>
      </c>
      <c r="AZ8681" s="47">
        <v>42538</v>
      </c>
      <c r="BA8681" t="s">
        <v>48</v>
      </c>
      <c r="BB8681">
        <v>3.97</v>
      </c>
      <c r="BC8681">
        <v>4</v>
      </c>
      <c r="BD8681">
        <v>89</v>
      </c>
      <c r="BE8681" s="47">
        <v>42664</v>
      </c>
      <c r="BF8681" t="s">
        <v>40</v>
      </c>
      <c r="BG8681" t="s">
        <v>29</v>
      </c>
    </row>
    <row r="8682" spans="20:59" x14ac:dyDescent="0.25">
      <c r="T8682" s="47">
        <v>42538</v>
      </c>
      <c r="U8682" t="s">
        <v>49</v>
      </c>
      <c r="V8682">
        <v>8.42</v>
      </c>
      <c r="W8682">
        <v>8.4499999999999993</v>
      </c>
      <c r="X8682">
        <v>99</v>
      </c>
      <c r="Y8682" s="47">
        <v>42664</v>
      </c>
      <c r="Z8682" t="s">
        <v>40</v>
      </c>
      <c r="AA8682" t="s">
        <v>29</v>
      </c>
      <c r="AJ8682" s="47">
        <v>42538</v>
      </c>
      <c r="AK8682" t="s">
        <v>49</v>
      </c>
      <c r="AL8682">
        <v>26.48</v>
      </c>
      <c r="AM8682">
        <v>26.64</v>
      </c>
      <c r="AN8682">
        <v>99</v>
      </c>
      <c r="AO8682" s="47">
        <v>42664</v>
      </c>
      <c r="AP8682" t="s">
        <v>40</v>
      </c>
      <c r="AQ8682" t="s">
        <v>29</v>
      </c>
      <c r="AZ8682" s="47">
        <v>42538</v>
      </c>
      <c r="BA8682" t="s">
        <v>49</v>
      </c>
      <c r="BB8682">
        <v>8.42</v>
      </c>
      <c r="BC8682">
        <v>8.4499999999999993</v>
      </c>
      <c r="BD8682">
        <v>99</v>
      </c>
      <c r="BE8682" s="47">
        <v>42664</v>
      </c>
      <c r="BF8682" t="s">
        <v>40</v>
      </c>
      <c r="BG8682" t="s">
        <v>29</v>
      </c>
    </row>
    <row r="8683" spans="20:59" x14ac:dyDescent="0.25">
      <c r="T8683" s="47">
        <v>42538</v>
      </c>
      <c r="U8683" t="s">
        <v>71</v>
      </c>
      <c r="V8683">
        <v>107.48</v>
      </c>
      <c r="W8683">
        <v>108.47</v>
      </c>
      <c r="X8683">
        <v>243</v>
      </c>
      <c r="Y8683" s="47">
        <v>42566</v>
      </c>
      <c r="Z8683" t="s">
        <v>28</v>
      </c>
      <c r="AA8683" t="s">
        <v>72</v>
      </c>
      <c r="AJ8683" s="47">
        <v>42538</v>
      </c>
      <c r="AK8683" t="s">
        <v>71</v>
      </c>
      <c r="AL8683">
        <v>86.46</v>
      </c>
      <c r="AM8683">
        <v>86.9</v>
      </c>
      <c r="AN8683">
        <v>243</v>
      </c>
      <c r="AO8683" s="47">
        <v>42566</v>
      </c>
      <c r="AP8683" t="s">
        <v>28</v>
      </c>
      <c r="AQ8683" t="s">
        <v>72</v>
      </c>
      <c r="AZ8683" s="47">
        <v>42538</v>
      </c>
      <c r="BA8683" t="s">
        <v>71</v>
      </c>
      <c r="BB8683">
        <v>107.48</v>
      </c>
      <c r="BC8683">
        <v>108.47</v>
      </c>
      <c r="BD8683">
        <v>243</v>
      </c>
      <c r="BE8683" s="47">
        <v>42566</v>
      </c>
      <c r="BF8683" t="s">
        <v>28</v>
      </c>
      <c r="BG8683" t="s">
        <v>72</v>
      </c>
    </row>
    <row r="8684" spans="20:59" x14ac:dyDescent="0.25">
      <c r="T8684" s="47">
        <v>42538</v>
      </c>
      <c r="U8684" t="s">
        <v>73</v>
      </c>
      <c r="V8684">
        <v>57.31</v>
      </c>
      <c r="W8684">
        <v>57.54</v>
      </c>
      <c r="X8684">
        <v>293</v>
      </c>
      <c r="Y8684" s="47">
        <v>42566</v>
      </c>
      <c r="Z8684" t="s">
        <v>28</v>
      </c>
      <c r="AA8684" t="s">
        <v>72</v>
      </c>
      <c r="AJ8684" s="47">
        <v>42538</v>
      </c>
      <c r="AK8684" t="s">
        <v>73</v>
      </c>
      <c r="AL8684">
        <v>39.409999999999997</v>
      </c>
      <c r="AM8684">
        <v>39.56</v>
      </c>
      <c r="AN8684">
        <v>293</v>
      </c>
      <c r="AO8684" s="47">
        <v>42566</v>
      </c>
      <c r="AP8684" t="s">
        <v>28</v>
      </c>
      <c r="AQ8684" t="s">
        <v>72</v>
      </c>
      <c r="AZ8684" s="47">
        <v>42538</v>
      </c>
      <c r="BA8684" t="s">
        <v>73</v>
      </c>
      <c r="BB8684">
        <v>57.31</v>
      </c>
      <c r="BC8684">
        <v>57.54</v>
      </c>
      <c r="BD8684">
        <v>293</v>
      </c>
      <c r="BE8684" s="47">
        <v>42566</v>
      </c>
      <c r="BF8684" t="s">
        <v>28</v>
      </c>
      <c r="BG8684" t="s">
        <v>72</v>
      </c>
    </row>
    <row r="8685" spans="20:59" x14ac:dyDescent="0.25">
      <c r="T8685" s="47">
        <v>42538</v>
      </c>
      <c r="U8685" t="s">
        <v>74</v>
      </c>
      <c r="V8685">
        <v>15.14</v>
      </c>
      <c r="W8685">
        <v>15.2</v>
      </c>
      <c r="X8685">
        <v>343</v>
      </c>
      <c r="Y8685" s="47">
        <v>42566</v>
      </c>
      <c r="Z8685" t="s">
        <v>28</v>
      </c>
      <c r="AA8685" t="s">
        <v>72</v>
      </c>
      <c r="AJ8685" s="47">
        <v>42538</v>
      </c>
      <c r="AK8685" t="s">
        <v>74</v>
      </c>
      <c r="AL8685">
        <v>6.16</v>
      </c>
      <c r="AM8685">
        <v>6.19</v>
      </c>
      <c r="AN8685">
        <v>343</v>
      </c>
      <c r="AO8685" s="47">
        <v>42566</v>
      </c>
      <c r="AP8685" t="s">
        <v>28</v>
      </c>
      <c r="AQ8685" t="s">
        <v>72</v>
      </c>
      <c r="AZ8685" s="47">
        <v>42538</v>
      </c>
      <c r="BA8685" t="s">
        <v>74</v>
      </c>
      <c r="BB8685">
        <v>15.14</v>
      </c>
      <c r="BC8685">
        <v>15.2</v>
      </c>
      <c r="BD8685">
        <v>343</v>
      </c>
      <c r="BE8685" s="47">
        <v>42566</v>
      </c>
      <c r="BF8685" t="s">
        <v>28</v>
      </c>
      <c r="BG8685" t="s">
        <v>72</v>
      </c>
    </row>
    <row r="8686" spans="20:59" x14ac:dyDescent="0.25">
      <c r="T8686" s="47">
        <v>42538</v>
      </c>
      <c r="U8686" t="s">
        <v>75</v>
      </c>
      <c r="V8686">
        <v>1.1100000000000001</v>
      </c>
      <c r="W8686">
        <v>1.1100000000000001</v>
      </c>
      <c r="X8686">
        <v>393</v>
      </c>
      <c r="Y8686" s="47">
        <v>42566</v>
      </c>
      <c r="Z8686" t="s">
        <v>28</v>
      </c>
      <c r="AA8686" t="s">
        <v>72</v>
      </c>
      <c r="AJ8686" s="47">
        <v>42538</v>
      </c>
      <c r="AK8686" t="s">
        <v>75</v>
      </c>
      <c r="AL8686">
        <v>0.21</v>
      </c>
      <c r="AM8686">
        <v>0.21</v>
      </c>
      <c r="AN8686">
        <v>393</v>
      </c>
      <c r="AO8686" s="47">
        <v>42566</v>
      </c>
      <c r="AP8686" t="s">
        <v>28</v>
      </c>
      <c r="AQ8686" t="s">
        <v>72</v>
      </c>
      <c r="AZ8686" s="47">
        <v>42538</v>
      </c>
      <c r="BA8686" t="s">
        <v>75</v>
      </c>
      <c r="BB8686">
        <v>1.1100000000000001</v>
      </c>
      <c r="BC8686">
        <v>1.1100000000000001</v>
      </c>
      <c r="BD8686">
        <v>393</v>
      </c>
      <c r="BE8686" s="47">
        <v>42566</v>
      </c>
      <c r="BF8686" t="s">
        <v>28</v>
      </c>
      <c r="BG8686" t="s">
        <v>72</v>
      </c>
    </row>
    <row r="8687" spans="20:59" x14ac:dyDescent="0.25">
      <c r="T8687" s="47">
        <v>42538</v>
      </c>
      <c r="U8687" t="s">
        <v>76</v>
      </c>
      <c r="V8687">
        <v>0.02</v>
      </c>
      <c r="W8687">
        <v>0.02</v>
      </c>
      <c r="X8687">
        <v>443</v>
      </c>
      <c r="Y8687" s="47">
        <v>42566</v>
      </c>
      <c r="Z8687" t="s">
        <v>28</v>
      </c>
      <c r="AA8687" t="s">
        <v>72</v>
      </c>
      <c r="AJ8687" s="47">
        <v>42538</v>
      </c>
      <c r="AK8687" t="s">
        <v>76</v>
      </c>
      <c r="AL8687">
        <v>0</v>
      </c>
      <c r="AM8687">
        <v>0</v>
      </c>
      <c r="AN8687">
        <v>443</v>
      </c>
      <c r="AO8687" s="47">
        <v>42566</v>
      </c>
      <c r="AP8687" t="s">
        <v>28</v>
      </c>
      <c r="AQ8687" t="s">
        <v>72</v>
      </c>
      <c r="AZ8687" s="47">
        <v>42538</v>
      </c>
      <c r="BA8687" t="s">
        <v>76</v>
      </c>
      <c r="BB8687">
        <v>0.02</v>
      </c>
      <c r="BC8687">
        <v>0.02</v>
      </c>
      <c r="BD8687">
        <v>443</v>
      </c>
      <c r="BE8687" s="47">
        <v>42566</v>
      </c>
      <c r="BF8687" t="s">
        <v>28</v>
      </c>
      <c r="BG8687" t="s">
        <v>72</v>
      </c>
    </row>
    <row r="8688" spans="20:59" x14ac:dyDescent="0.25">
      <c r="T8688" s="47">
        <v>42538</v>
      </c>
      <c r="U8688" t="s">
        <v>77</v>
      </c>
      <c r="V8688">
        <v>106.96</v>
      </c>
      <c r="W8688">
        <v>107.64</v>
      </c>
      <c r="X8688">
        <v>243</v>
      </c>
      <c r="Y8688" s="47">
        <v>42664</v>
      </c>
      <c r="Z8688" t="s">
        <v>28</v>
      </c>
      <c r="AA8688" t="s">
        <v>72</v>
      </c>
      <c r="AJ8688" s="47">
        <v>42538</v>
      </c>
      <c r="AK8688" t="s">
        <v>77</v>
      </c>
      <c r="AL8688">
        <v>89.26</v>
      </c>
      <c r="AM8688">
        <v>89.86</v>
      </c>
      <c r="AN8688">
        <v>243</v>
      </c>
      <c r="AO8688" s="47">
        <v>42664</v>
      </c>
      <c r="AP8688" t="s">
        <v>28</v>
      </c>
      <c r="AQ8688" t="s">
        <v>72</v>
      </c>
      <c r="AZ8688" s="47">
        <v>42538</v>
      </c>
      <c r="BA8688" t="s">
        <v>77</v>
      </c>
      <c r="BB8688">
        <v>106.96</v>
      </c>
      <c r="BC8688">
        <v>107.64</v>
      </c>
      <c r="BD8688">
        <v>243</v>
      </c>
      <c r="BE8688" s="47">
        <v>42664</v>
      </c>
      <c r="BF8688" t="s">
        <v>28</v>
      </c>
      <c r="BG8688" t="s">
        <v>72</v>
      </c>
    </row>
    <row r="8689" spans="20:59" x14ac:dyDescent="0.25">
      <c r="T8689" s="47">
        <v>42538</v>
      </c>
      <c r="U8689" t="s">
        <v>78</v>
      </c>
      <c r="V8689">
        <v>62.56</v>
      </c>
      <c r="W8689">
        <v>62.89</v>
      </c>
      <c r="X8689">
        <v>293</v>
      </c>
      <c r="Y8689" s="47">
        <v>42664</v>
      </c>
      <c r="Z8689" t="s">
        <v>28</v>
      </c>
      <c r="AA8689" t="s">
        <v>72</v>
      </c>
      <c r="AJ8689" s="47">
        <v>42538</v>
      </c>
      <c r="AK8689" t="s">
        <v>78</v>
      </c>
      <c r="AL8689">
        <v>47.8</v>
      </c>
      <c r="AM8689">
        <v>48.1</v>
      </c>
      <c r="AN8689">
        <v>293</v>
      </c>
      <c r="AO8689" s="47">
        <v>42664</v>
      </c>
      <c r="AP8689" t="s">
        <v>28</v>
      </c>
      <c r="AQ8689" t="s">
        <v>72</v>
      </c>
      <c r="AZ8689" s="47">
        <v>42538</v>
      </c>
      <c r="BA8689" t="s">
        <v>78</v>
      </c>
      <c r="BB8689">
        <v>62.56</v>
      </c>
      <c r="BC8689">
        <v>62.89</v>
      </c>
      <c r="BD8689">
        <v>293</v>
      </c>
      <c r="BE8689" s="47">
        <v>42664</v>
      </c>
      <c r="BF8689" t="s">
        <v>28</v>
      </c>
      <c r="BG8689" t="s">
        <v>72</v>
      </c>
    </row>
    <row r="8690" spans="20:59" x14ac:dyDescent="0.25">
      <c r="T8690" s="47">
        <v>42538</v>
      </c>
      <c r="U8690" t="s">
        <v>79</v>
      </c>
      <c r="V8690">
        <v>28.54</v>
      </c>
      <c r="W8690">
        <v>28.74</v>
      </c>
      <c r="X8690">
        <v>343</v>
      </c>
      <c r="Y8690" s="47">
        <v>42664</v>
      </c>
      <c r="Z8690" t="s">
        <v>28</v>
      </c>
      <c r="AA8690" t="s">
        <v>72</v>
      </c>
      <c r="AJ8690" s="47">
        <v>42538</v>
      </c>
      <c r="AK8690" t="s">
        <v>79</v>
      </c>
      <c r="AL8690">
        <v>19.13</v>
      </c>
      <c r="AM8690">
        <v>19.190000000000001</v>
      </c>
      <c r="AN8690">
        <v>343</v>
      </c>
      <c r="AO8690" s="47">
        <v>42664</v>
      </c>
      <c r="AP8690" t="s">
        <v>28</v>
      </c>
      <c r="AQ8690" t="s">
        <v>72</v>
      </c>
      <c r="AZ8690" s="47">
        <v>42538</v>
      </c>
      <c r="BA8690" t="s">
        <v>79</v>
      </c>
      <c r="BB8690">
        <v>28.54</v>
      </c>
      <c r="BC8690">
        <v>28.74</v>
      </c>
      <c r="BD8690">
        <v>343</v>
      </c>
      <c r="BE8690" s="47">
        <v>42664</v>
      </c>
      <c r="BF8690" t="s">
        <v>28</v>
      </c>
      <c r="BG8690" t="s">
        <v>72</v>
      </c>
    </row>
    <row r="8691" spans="20:59" x14ac:dyDescent="0.25">
      <c r="T8691" s="47">
        <v>42538</v>
      </c>
      <c r="U8691" t="s">
        <v>80</v>
      </c>
      <c r="V8691">
        <v>10.119999999999999</v>
      </c>
      <c r="W8691">
        <v>10.18</v>
      </c>
      <c r="X8691">
        <v>393</v>
      </c>
      <c r="Y8691" s="47">
        <v>42664</v>
      </c>
      <c r="Z8691" t="s">
        <v>28</v>
      </c>
      <c r="AA8691" t="s">
        <v>72</v>
      </c>
      <c r="AJ8691" s="47">
        <v>42538</v>
      </c>
      <c r="AK8691" t="s">
        <v>80</v>
      </c>
      <c r="AL8691">
        <v>5.72</v>
      </c>
      <c r="AM8691">
        <v>5.74</v>
      </c>
      <c r="AN8691">
        <v>393</v>
      </c>
      <c r="AO8691" s="47">
        <v>42664</v>
      </c>
      <c r="AP8691" t="s">
        <v>28</v>
      </c>
      <c r="AQ8691" t="s">
        <v>72</v>
      </c>
      <c r="AZ8691" s="47">
        <v>42538</v>
      </c>
      <c r="BA8691" t="s">
        <v>80</v>
      </c>
      <c r="BB8691">
        <v>10.119999999999999</v>
      </c>
      <c r="BC8691">
        <v>10.18</v>
      </c>
      <c r="BD8691">
        <v>393</v>
      </c>
      <c r="BE8691" s="47">
        <v>42664</v>
      </c>
      <c r="BF8691" t="s">
        <v>28</v>
      </c>
      <c r="BG8691" t="s">
        <v>72</v>
      </c>
    </row>
    <row r="8692" spans="20:59" x14ac:dyDescent="0.25">
      <c r="T8692" s="47">
        <v>42538</v>
      </c>
      <c r="U8692" t="s">
        <v>81</v>
      </c>
      <c r="V8692">
        <v>3.03</v>
      </c>
      <c r="W8692">
        <v>3.06</v>
      </c>
      <c r="X8692">
        <v>443</v>
      </c>
      <c r="Y8692" s="47">
        <v>42664</v>
      </c>
      <c r="Z8692" t="s">
        <v>28</v>
      </c>
      <c r="AA8692" t="s">
        <v>72</v>
      </c>
      <c r="AJ8692" s="47">
        <v>42538</v>
      </c>
      <c r="AK8692" t="s">
        <v>81</v>
      </c>
      <c r="AL8692">
        <v>1.46</v>
      </c>
      <c r="AM8692">
        <v>1.47</v>
      </c>
      <c r="AN8692">
        <v>443</v>
      </c>
      <c r="AO8692" s="47">
        <v>42664</v>
      </c>
      <c r="AP8692" t="s">
        <v>28</v>
      </c>
      <c r="AQ8692" t="s">
        <v>72</v>
      </c>
      <c r="AZ8692" s="47">
        <v>42538</v>
      </c>
      <c r="BA8692" t="s">
        <v>81</v>
      </c>
      <c r="BB8692">
        <v>3.03</v>
      </c>
      <c r="BC8692">
        <v>3.06</v>
      </c>
      <c r="BD8692">
        <v>443</v>
      </c>
      <c r="BE8692" s="47">
        <v>42664</v>
      </c>
      <c r="BF8692" t="s">
        <v>28</v>
      </c>
      <c r="BG8692" t="s">
        <v>72</v>
      </c>
    </row>
    <row r="8693" spans="20:59" x14ac:dyDescent="0.25">
      <c r="T8693" s="47">
        <v>42538</v>
      </c>
      <c r="U8693" t="s">
        <v>82</v>
      </c>
      <c r="V8693">
        <v>0</v>
      </c>
      <c r="W8693">
        <v>0</v>
      </c>
      <c r="X8693">
        <v>243</v>
      </c>
      <c r="Y8693" s="47">
        <v>42566</v>
      </c>
      <c r="Z8693" t="s">
        <v>40</v>
      </c>
      <c r="AA8693" t="s">
        <v>72</v>
      </c>
      <c r="AJ8693" s="47">
        <v>42538</v>
      </c>
      <c r="AK8693" t="s">
        <v>82</v>
      </c>
      <c r="AL8693">
        <v>0</v>
      </c>
      <c r="AM8693">
        <v>0</v>
      </c>
      <c r="AN8693">
        <v>243</v>
      </c>
      <c r="AO8693" s="47">
        <v>42566</v>
      </c>
      <c r="AP8693" t="s">
        <v>40</v>
      </c>
      <c r="AQ8693" t="s">
        <v>72</v>
      </c>
      <c r="AZ8693" s="47">
        <v>42538</v>
      </c>
      <c r="BA8693" t="s">
        <v>82</v>
      </c>
      <c r="BB8693">
        <v>0</v>
      </c>
      <c r="BC8693">
        <v>0</v>
      </c>
      <c r="BD8693">
        <v>243</v>
      </c>
      <c r="BE8693" s="47">
        <v>42566</v>
      </c>
      <c r="BF8693" t="s">
        <v>40</v>
      </c>
      <c r="BG8693" t="s">
        <v>72</v>
      </c>
    </row>
    <row r="8694" spans="20:59" x14ac:dyDescent="0.25">
      <c r="T8694" s="47">
        <v>42538</v>
      </c>
      <c r="U8694" t="s">
        <v>83</v>
      </c>
      <c r="V8694">
        <v>0.16</v>
      </c>
      <c r="W8694">
        <v>0.16</v>
      </c>
      <c r="X8694">
        <v>293</v>
      </c>
      <c r="Y8694" s="47">
        <v>42566</v>
      </c>
      <c r="Z8694" t="s">
        <v>40</v>
      </c>
      <c r="AA8694" t="s">
        <v>72</v>
      </c>
      <c r="AJ8694" s="47">
        <v>42538</v>
      </c>
      <c r="AK8694" t="s">
        <v>83</v>
      </c>
      <c r="AL8694">
        <v>0.78</v>
      </c>
      <c r="AM8694">
        <v>0.79</v>
      </c>
      <c r="AN8694">
        <v>293</v>
      </c>
      <c r="AO8694" s="47">
        <v>42566</v>
      </c>
      <c r="AP8694" t="s">
        <v>40</v>
      </c>
      <c r="AQ8694" t="s">
        <v>72</v>
      </c>
      <c r="AZ8694" s="47">
        <v>42538</v>
      </c>
      <c r="BA8694" t="s">
        <v>83</v>
      </c>
      <c r="BB8694">
        <v>0.16</v>
      </c>
      <c r="BC8694">
        <v>0.16</v>
      </c>
      <c r="BD8694">
        <v>293</v>
      </c>
      <c r="BE8694" s="47">
        <v>42566</v>
      </c>
      <c r="BF8694" t="s">
        <v>40</v>
      </c>
      <c r="BG8694" t="s">
        <v>72</v>
      </c>
    </row>
    <row r="8695" spans="20:59" x14ac:dyDescent="0.25">
      <c r="T8695" s="47">
        <v>42538</v>
      </c>
      <c r="U8695" t="s">
        <v>84</v>
      </c>
      <c r="V8695">
        <v>8.35</v>
      </c>
      <c r="W8695">
        <v>8.3699999999999992</v>
      </c>
      <c r="X8695">
        <v>343</v>
      </c>
      <c r="Y8695" s="47">
        <v>42566</v>
      </c>
      <c r="Z8695" t="s">
        <v>40</v>
      </c>
      <c r="AA8695" t="s">
        <v>72</v>
      </c>
      <c r="AJ8695" s="47">
        <v>42538</v>
      </c>
      <c r="AK8695" t="s">
        <v>84</v>
      </c>
      <c r="AL8695">
        <v>18.32</v>
      </c>
      <c r="AM8695">
        <v>18.46</v>
      </c>
      <c r="AN8695">
        <v>343</v>
      </c>
      <c r="AO8695" s="47">
        <v>42566</v>
      </c>
      <c r="AP8695" t="s">
        <v>40</v>
      </c>
      <c r="AQ8695" t="s">
        <v>72</v>
      </c>
      <c r="AZ8695" s="47">
        <v>42538</v>
      </c>
      <c r="BA8695" t="s">
        <v>84</v>
      </c>
      <c r="BB8695">
        <v>8.35</v>
      </c>
      <c r="BC8695">
        <v>8.3699999999999992</v>
      </c>
      <c r="BD8695">
        <v>343</v>
      </c>
      <c r="BE8695" s="47">
        <v>42566</v>
      </c>
      <c r="BF8695" t="s">
        <v>40</v>
      </c>
      <c r="BG8695" t="s">
        <v>72</v>
      </c>
    </row>
    <row r="8696" spans="20:59" x14ac:dyDescent="0.25">
      <c r="T8696" s="47">
        <v>42538</v>
      </c>
      <c r="U8696" t="s">
        <v>85</v>
      </c>
      <c r="V8696">
        <v>44.64</v>
      </c>
      <c r="W8696">
        <v>44.98</v>
      </c>
      <c r="X8696">
        <v>393</v>
      </c>
      <c r="Y8696" s="47">
        <v>42566</v>
      </c>
      <c r="Z8696" t="s">
        <v>40</v>
      </c>
      <c r="AA8696" t="s">
        <v>72</v>
      </c>
      <c r="AJ8696" s="47">
        <v>42538</v>
      </c>
      <c r="AK8696" t="s">
        <v>85</v>
      </c>
      <c r="AL8696">
        <v>61.45</v>
      </c>
      <c r="AM8696">
        <v>61.82</v>
      </c>
      <c r="AN8696">
        <v>393</v>
      </c>
      <c r="AO8696" s="47">
        <v>42566</v>
      </c>
      <c r="AP8696" t="s">
        <v>40</v>
      </c>
      <c r="AQ8696" t="s">
        <v>72</v>
      </c>
      <c r="AZ8696" s="47">
        <v>42538</v>
      </c>
      <c r="BA8696" t="s">
        <v>85</v>
      </c>
      <c r="BB8696">
        <v>44.64</v>
      </c>
      <c r="BC8696">
        <v>44.98</v>
      </c>
      <c r="BD8696">
        <v>393</v>
      </c>
      <c r="BE8696" s="47">
        <v>42566</v>
      </c>
      <c r="BF8696" t="s">
        <v>40</v>
      </c>
      <c r="BG8696" t="s">
        <v>72</v>
      </c>
    </row>
    <row r="8697" spans="20:59" x14ac:dyDescent="0.25">
      <c r="T8697" s="47">
        <v>42538</v>
      </c>
      <c r="U8697" t="s">
        <v>86</v>
      </c>
      <c r="V8697">
        <v>92.71</v>
      </c>
      <c r="W8697">
        <v>93.49</v>
      </c>
      <c r="X8697">
        <v>443</v>
      </c>
      <c r="Y8697" s="47">
        <v>42566</v>
      </c>
      <c r="Z8697" t="s">
        <v>40</v>
      </c>
      <c r="AA8697" t="s">
        <v>72</v>
      </c>
      <c r="AJ8697" s="47">
        <v>42538</v>
      </c>
      <c r="AK8697" t="s">
        <v>86</v>
      </c>
      <c r="AL8697">
        <v>109.68</v>
      </c>
      <c r="AM8697">
        <v>110.54</v>
      </c>
      <c r="AN8697">
        <v>443</v>
      </c>
      <c r="AO8697" s="47">
        <v>42566</v>
      </c>
      <c r="AP8697" t="s">
        <v>40</v>
      </c>
      <c r="AQ8697" t="s">
        <v>72</v>
      </c>
      <c r="AZ8697" s="47">
        <v>42538</v>
      </c>
      <c r="BA8697" t="s">
        <v>86</v>
      </c>
      <c r="BB8697">
        <v>92.71</v>
      </c>
      <c r="BC8697">
        <v>93.49</v>
      </c>
      <c r="BD8697">
        <v>443</v>
      </c>
      <c r="BE8697" s="47">
        <v>42566</v>
      </c>
      <c r="BF8697" t="s">
        <v>40</v>
      </c>
      <c r="BG8697" t="s">
        <v>72</v>
      </c>
    </row>
    <row r="8698" spans="20:59" x14ac:dyDescent="0.25">
      <c r="T8698" s="47">
        <v>42538</v>
      </c>
      <c r="U8698" t="s">
        <v>87</v>
      </c>
      <c r="V8698">
        <v>0.33</v>
      </c>
      <c r="W8698">
        <v>0.33</v>
      </c>
      <c r="X8698">
        <v>243</v>
      </c>
      <c r="Y8698" s="47">
        <v>42664</v>
      </c>
      <c r="Z8698" t="s">
        <v>40</v>
      </c>
      <c r="AA8698" t="s">
        <v>72</v>
      </c>
      <c r="AJ8698" s="47">
        <v>42538</v>
      </c>
      <c r="AK8698" t="s">
        <v>87</v>
      </c>
      <c r="AL8698">
        <v>0.7</v>
      </c>
      <c r="AM8698">
        <v>0.71</v>
      </c>
      <c r="AN8698">
        <v>243</v>
      </c>
      <c r="AO8698" s="47">
        <v>42664</v>
      </c>
      <c r="AP8698" t="s">
        <v>40</v>
      </c>
      <c r="AQ8698" t="s">
        <v>72</v>
      </c>
      <c r="AZ8698" s="47">
        <v>42538</v>
      </c>
      <c r="BA8698" t="s">
        <v>87</v>
      </c>
      <c r="BB8698">
        <v>0.33</v>
      </c>
      <c r="BC8698">
        <v>0.33</v>
      </c>
      <c r="BD8698">
        <v>243</v>
      </c>
      <c r="BE8698" s="47">
        <v>42664</v>
      </c>
      <c r="BF8698" t="s">
        <v>40</v>
      </c>
      <c r="BG8698" t="s">
        <v>72</v>
      </c>
    </row>
    <row r="8699" spans="20:59" x14ac:dyDescent="0.25">
      <c r="T8699" s="47">
        <v>42538</v>
      </c>
      <c r="U8699" t="s">
        <v>88</v>
      </c>
      <c r="V8699">
        <v>4.32</v>
      </c>
      <c r="W8699">
        <v>4.33</v>
      </c>
      <c r="X8699">
        <v>293</v>
      </c>
      <c r="Y8699" s="47">
        <v>42664</v>
      </c>
      <c r="Z8699" t="s">
        <v>40</v>
      </c>
      <c r="AA8699" t="s">
        <v>72</v>
      </c>
      <c r="AJ8699" s="47">
        <v>42538</v>
      </c>
      <c r="AK8699" t="s">
        <v>88</v>
      </c>
      <c r="AL8699">
        <v>7.26</v>
      </c>
      <c r="AM8699">
        <v>7.31</v>
      </c>
      <c r="AN8699">
        <v>293</v>
      </c>
      <c r="AO8699" s="47">
        <v>42664</v>
      </c>
      <c r="AP8699" t="s">
        <v>40</v>
      </c>
      <c r="AQ8699" t="s">
        <v>72</v>
      </c>
      <c r="AZ8699" s="47">
        <v>42538</v>
      </c>
      <c r="BA8699" t="s">
        <v>88</v>
      </c>
      <c r="BB8699">
        <v>4.32</v>
      </c>
      <c r="BC8699">
        <v>4.33</v>
      </c>
      <c r="BD8699">
        <v>293</v>
      </c>
      <c r="BE8699" s="47">
        <v>42664</v>
      </c>
      <c r="BF8699" t="s">
        <v>40</v>
      </c>
      <c r="BG8699" t="s">
        <v>72</v>
      </c>
    </row>
    <row r="8700" spans="20:59" x14ac:dyDescent="0.25">
      <c r="T8700" s="47">
        <v>42538</v>
      </c>
      <c r="U8700" t="s">
        <v>89</v>
      </c>
      <c r="V8700">
        <v>20.149999999999999</v>
      </c>
      <c r="W8700">
        <v>20.29</v>
      </c>
      <c r="X8700">
        <v>343</v>
      </c>
      <c r="Y8700" s="47">
        <v>42664</v>
      </c>
      <c r="Z8700" t="s">
        <v>40</v>
      </c>
      <c r="AA8700" t="s">
        <v>72</v>
      </c>
      <c r="AJ8700" s="47">
        <v>42538</v>
      </c>
      <c r="AK8700" t="s">
        <v>89</v>
      </c>
      <c r="AL8700">
        <v>28.97</v>
      </c>
      <c r="AM8700">
        <v>29.08</v>
      </c>
      <c r="AN8700">
        <v>343</v>
      </c>
      <c r="AO8700" s="47">
        <v>42664</v>
      </c>
      <c r="AP8700" t="s">
        <v>40</v>
      </c>
      <c r="AQ8700" t="s">
        <v>72</v>
      </c>
      <c r="AZ8700" s="47">
        <v>42538</v>
      </c>
      <c r="BA8700" t="s">
        <v>89</v>
      </c>
      <c r="BB8700">
        <v>20.149999999999999</v>
      </c>
      <c r="BC8700">
        <v>20.29</v>
      </c>
      <c r="BD8700">
        <v>343</v>
      </c>
      <c r="BE8700" s="47">
        <v>42664</v>
      </c>
      <c r="BF8700" t="s">
        <v>40</v>
      </c>
      <c r="BG8700" t="s">
        <v>72</v>
      </c>
    </row>
    <row r="8701" spans="20:59" x14ac:dyDescent="0.25">
      <c r="T8701" s="47">
        <v>42538</v>
      </c>
      <c r="U8701" t="s">
        <v>90</v>
      </c>
      <c r="V8701">
        <v>50.85</v>
      </c>
      <c r="W8701">
        <v>50.91</v>
      </c>
      <c r="X8701">
        <v>393</v>
      </c>
      <c r="Y8701" s="47">
        <v>42664</v>
      </c>
      <c r="Z8701" t="s">
        <v>40</v>
      </c>
      <c r="AA8701" t="s">
        <v>72</v>
      </c>
      <c r="AJ8701" s="47">
        <v>42538</v>
      </c>
      <c r="AK8701" t="s">
        <v>90</v>
      </c>
      <c r="AL8701">
        <v>65.44</v>
      </c>
      <c r="AM8701">
        <v>65.739999999999995</v>
      </c>
      <c r="AN8701">
        <v>393</v>
      </c>
      <c r="AO8701" s="47">
        <v>42664</v>
      </c>
      <c r="AP8701" t="s">
        <v>40</v>
      </c>
      <c r="AQ8701" t="s">
        <v>72</v>
      </c>
      <c r="AZ8701" s="47">
        <v>42538</v>
      </c>
      <c r="BA8701" t="s">
        <v>90</v>
      </c>
      <c r="BB8701">
        <v>50.85</v>
      </c>
      <c r="BC8701">
        <v>50.91</v>
      </c>
      <c r="BD8701">
        <v>393</v>
      </c>
      <c r="BE8701" s="47">
        <v>42664</v>
      </c>
      <c r="BF8701" t="s">
        <v>40</v>
      </c>
      <c r="BG8701" t="s">
        <v>72</v>
      </c>
    </row>
    <row r="8702" spans="20:59" x14ac:dyDescent="0.25">
      <c r="T8702" s="47">
        <v>42538</v>
      </c>
      <c r="U8702" t="s">
        <v>91</v>
      </c>
      <c r="V8702">
        <v>94.5</v>
      </c>
      <c r="W8702">
        <v>94.75</v>
      </c>
      <c r="X8702">
        <v>443</v>
      </c>
      <c r="Y8702" s="47">
        <v>42664</v>
      </c>
      <c r="Z8702" t="s">
        <v>40</v>
      </c>
      <c r="AA8702" t="s">
        <v>72</v>
      </c>
      <c r="AJ8702" s="47">
        <v>42538</v>
      </c>
      <c r="AK8702" t="s">
        <v>91</v>
      </c>
      <c r="AL8702">
        <v>110.18</v>
      </c>
      <c r="AM8702">
        <v>110.73</v>
      </c>
      <c r="AN8702">
        <v>443</v>
      </c>
      <c r="AO8702" s="47">
        <v>42664</v>
      </c>
      <c r="AP8702" t="s">
        <v>40</v>
      </c>
      <c r="AQ8702" t="s">
        <v>72</v>
      </c>
      <c r="AZ8702" s="47">
        <v>42538</v>
      </c>
      <c r="BA8702" t="s">
        <v>91</v>
      </c>
      <c r="BB8702">
        <v>94.5</v>
      </c>
      <c r="BC8702">
        <v>94.75</v>
      </c>
      <c r="BD8702">
        <v>443</v>
      </c>
      <c r="BE8702" s="47">
        <v>42664</v>
      </c>
      <c r="BF8702" t="s">
        <v>40</v>
      </c>
      <c r="BG8702" t="s">
        <v>72</v>
      </c>
    </row>
    <row r="8703" spans="20:59" x14ac:dyDescent="0.25">
      <c r="T8703" s="47">
        <v>42538</v>
      </c>
      <c r="U8703" t="s">
        <v>92</v>
      </c>
      <c r="V8703">
        <v>20.13</v>
      </c>
      <c r="W8703">
        <v>20.239999999999998</v>
      </c>
      <c r="X8703">
        <v>32</v>
      </c>
      <c r="Y8703" s="47">
        <v>42566</v>
      </c>
      <c r="Z8703" t="s">
        <v>28</v>
      </c>
      <c r="AA8703" t="s">
        <v>93</v>
      </c>
      <c r="AJ8703" s="47">
        <v>42538</v>
      </c>
      <c r="AK8703" t="s">
        <v>92</v>
      </c>
      <c r="AL8703">
        <v>10.1</v>
      </c>
      <c r="AM8703">
        <v>10.130000000000001</v>
      </c>
      <c r="AN8703">
        <v>32</v>
      </c>
      <c r="AO8703" s="47">
        <v>42566</v>
      </c>
      <c r="AP8703" t="s">
        <v>28</v>
      </c>
      <c r="AQ8703" t="s">
        <v>93</v>
      </c>
      <c r="AZ8703" s="47">
        <v>42538</v>
      </c>
      <c r="BA8703" t="s">
        <v>92</v>
      </c>
      <c r="BB8703">
        <v>20.13</v>
      </c>
      <c r="BC8703">
        <v>20.239999999999998</v>
      </c>
      <c r="BD8703">
        <v>32</v>
      </c>
      <c r="BE8703" s="47">
        <v>42566</v>
      </c>
      <c r="BF8703" t="s">
        <v>28</v>
      </c>
      <c r="BG8703" t="s">
        <v>93</v>
      </c>
    </row>
    <row r="8704" spans="20:59" x14ac:dyDescent="0.25">
      <c r="T8704" s="47">
        <v>42538</v>
      </c>
      <c r="U8704" t="s">
        <v>94</v>
      </c>
      <c r="V8704">
        <v>16</v>
      </c>
      <c r="W8704">
        <v>16.059999999999999</v>
      </c>
      <c r="X8704">
        <v>36</v>
      </c>
      <c r="Y8704" s="47">
        <v>42566</v>
      </c>
      <c r="Z8704" t="s">
        <v>28</v>
      </c>
      <c r="AA8704" t="s">
        <v>93</v>
      </c>
      <c r="AJ8704" s="47">
        <v>42538</v>
      </c>
      <c r="AK8704" t="s">
        <v>94</v>
      </c>
      <c r="AL8704">
        <v>6.54</v>
      </c>
      <c r="AM8704">
        <v>6.57</v>
      </c>
      <c r="AN8704">
        <v>36</v>
      </c>
      <c r="AO8704" s="47">
        <v>42566</v>
      </c>
      <c r="AP8704" t="s">
        <v>28</v>
      </c>
      <c r="AQ8704" t="s">
        <v>93</v>
      </c>
      <c r="AZ8704" s="47">
        <v>42538</v>
      </c>
      <c r="BA8704" t="s">
        <v>94</v>
      </c>
      <c r="BB8704">
        <v>16</v>
      </c>
      <c r="BC8704">
        <v>16.059999999999999</v>
      </c>
      <c r="BD8704">
        <v>36</v>
      </c>
      <c r="BE8704" s="47">
        <v>42566</v>
      </c>
      <c r="BF8704" t="s">
        <v>28</v>
      </c>
      <c r="BG8704" t="s">
        <v>93</v>
      </c>
    </row>
    <row r="8705" spans="20:59" x14ac:dyDescent="0.25">
      <c r="T8705" s="47">
        <v>42538</v>
      </c>
      <c r="U8705" t="s">
        <v>95</v>
      </c>
      <c r="V8705">
        <v>12.17</v>
      </c>
      <c r="W8705">
        <v>12.2</v>
      </c>
      <c r="X8705">
        <v>40</v>
      </c>
      <c r="Y8705" s="47">
        <v>42566</v>
      </c>
      <c r="Z8705" t="s">
        <v>28</v>
      </c>
      <c r="AA8705" t="s">
        <v>93</v>
      </c>
      <c r="AJ8705" s="47">
        <v>42538</v>
      </c>
      <c r="AK8705" t="s">
        <v>95</v>
      </c>
      <c r="AL8705">
        <v>3.87</v>
      </c>
      <c r="AM8705">
        <v>3.9</v>
      </c>
      <c r="AN8705">
        <v>40</v>
      </c>
      <c r="AO8705" s="47">
        <v>42566</v>
      </c>
      <c r="AP8705" t="s">
        <v>28</v>
      </c>
      <c r="AQ8705" t="s">
        <v>93</v>
      </c>
      <c r="AZ8705" s="47">
        <v>42538</v>
      </c>
      <c r="BA8705" t="s">
        <v>95</v>
      </c>
      <c r="BB8705">
        <v>12.17</v>
      </c>
      <c r="BC8705">
        <v>12.2</v>
      </c>
      <c r="BD8705">
        <v>40</v>
      </c>
      <c r="BE8705" s="47">
        <v>42566</v>
      </c>
      <c r="BF8705" t="s">
        <v>28</v>
      </c>
      <c r="BG8705" t="s">
        <v>93</v>
      </c>
    </row>
    <row r="8706" spans="20:59" x14ac:dyDescent="0.25">
      <c r="T8706" s="47">
        <v>42538</v>
      </c>
      <c r="U8706" t="s">
        <v>96</v>
      </c>
      <c r="V8706">
        <v>8.61</v>
      </c>
      <c r="W8706">
        <v>8.65</v>
      </c>
      <c r="X8706">
        <v>44</v>
      </c>
      <c r="Y8706" s="47">
        <v>42566</v>
      </c>
      <c r="Z8706" t="s">
        <v>28</v>
      </c>
      <c r="AA8706" t="s">
        <v>93</v>
      </c>
      <c r="AJ8706" s="47">
        <v>42538</v>
      </c>
      <c r="AK8706" t="s">
        <v>96</v>
      </c>
      <c r="AL8706">
        <v>1.93</v>
      </c>
      <c r="AM8706">
        <v>1.94</v>
      </c>
      <c r="AN8706">
        <v>44</v>
      </c>
      <c r="AO8706" s="47">
        <v>42566</v>
      </c>
      <c r="AP8706" t="s">
        <v>28</v>
      </c>
      <c r="AQ8706" t="s">
        <v>93</v>
      </c>
      <c r="AZ8706" s="47">
        <v>42538</v>
      </c>
      <c r="BA8706" t="s">
        <v>96</v>
      </c>
      <c r="BB8706">
        <v>8.61</v>
      </c>
      <c r="BC8706">
        <v>8.65</v>
      </c>
      <c r="BD8706">
        <v>44</v>
      </c>
      <c r="BE8706" s="47">
        <v>42566</v>
      </c>
      <c r="BF8706" t="s">
        <v>28</v>
      </c>
      <c r="BG8706" t="s">
        <v>93</v>
      </c>
    </row>
    <row r="8707" spans="20:59" x14ac:dyDescent="0.25">
      <c r="T8707" s="47">
        <v>42538</v>
      </c>
      <c r="U8707" t="s">
        <v>97</v>
      </c>
      <c r="V8707">
        <v>5.88</v>
      </c>
      <c r="W8707">
        <v>5.9</v>
      </c>
      <c r="X8707">
        <v>48</v>
      </c>
      <c r="Y8707" s="47">
        <v>42566</v>
      </c>
      <c r="Z8707" t="s">
        <v>28</v>
      </c>
      <c r="AA8707" t="s">
        <v>93</v>
      </c>
      <c r="AJ8707" s="47">
        <v>42538</v>
      </c>
      <c r="AK8707" t="s">
        <v>97</v>
      </c>
      <c r="AL8707">
        <v>0.86</v>
      </c>
      <c r="AM8707">
        <v>0.86</v>
      </c>
      <c r="AN8707">
        <v>48</v>
      </c>
      <c r="AO8707" s="47">
        <v>42566</v>
      </c>
      <c r="AP8707" t="s">
        <v>28</v>
      </c>
      <c r="AQ8707" t="s">
        <v>93</v>
      </c>
      <c r="AZ8707" s="47">
        <v>42538</v>
      </c>
      <c r="BA8707" t="s">
        <v>97</v>
      </c>
      <c r="BB8707">
        <v>5.88</v>
      </c>
      <c r="BC8707">
        <v>5.9</v>
      </c>
      <c r="BD8707">
        <v>48</v>
      </c>
      <c r="BE8707" s="47">
        <v>42566</v>
      </c>
      <c r="BF8707" t="s">
        <v>28</v>
      </c>
      <c r="BG8707" t="s">
        <v>93</v>
      </c>
    </row>
    <row r="8708" spans="20:59" x14ac:dyDescent="0.25">
      <c r="T8708" s="47">
        <v>42538</v>
      </c>
      <c r="U8708" t="s">
        <v>98</v>
      </c>
      <c r="V8708">
        <v>20.76</v>
      </c>
      <c r="W8708">
        <v>20.89</v>
      </c>
      <c r="X8708">
        <v>32</v>
      </c>
      <c r="Y8708" s="47">
        <v>42664</v>
      </c>
      <c r="Z8708" t="s">
        <v>28</v>
      </c>
      <c r="AA8708" t="s">
        <v>93</v>
      </c>
      <c r="AJ8708" s="47">
        <v>42538</v>
      </c>
      <c r="AK8708" t="s">
        <v>98</v>
      </c>
      <c r="AL8708">
        <v>11.86</v>
      </c>
      <c r="AM8708">
        <v>11.89</v>
      </c>
      <c r="AN8708">
        <v>32</v>
      </c>
      <c r="AO8708" s="47">
        <v>42664</v>
      </c>
      <c r="AP8708" t="s">
        <v>28</v>
      </c>
      <c r="AQ8708" t="s">
        <v>93</v>
      </c>
      <c r="AZ8708" s="47">
        <v>42538</v>
      </c>
      <c r="BA8708" t="s">
        <v>98</v>
      </c>
      <c r="BB8708">
        <v>20.76</v>
      </c>
      <c r="BC8708">
        <v>20.89</v>
      </c>
      <c r="BD8708">
        <v>32</v>
      </c>
      <c r="BE8708" s="47">
        <v>42664</v>
      </c>
      <c r="BF8708" t="s">
        <v>28</v>
      </c>
      <c r="BG8708" t="s">
        <v>93</v>
      </c>
    </row>
    <row r="8709" spans="20:59" x14ac:dyDescent="0.25">
      <c r="T8709" s="47">
        <v>42538</v>
      </c>
      <c r="U8709" t="s">
        <v>99</v>
      </c>
      <c r="V8709">
        <v>17.46</v>
      </c>
      <c r="W8709">
        <v>17.489999999999998</v>
      </c>
      <c r="X8709">
        <v>36</v>
      </c>
      <c r="Y8709" s="47">
        <v>42664</v>
      </c>
      <c r="Z8709" t="s">
        <v>28</v>
      </c>
      <c r="AA8709" t="s">
        <v>93</v>
      </c>
      <c r="AJ8709" s="47">
        <v>42538</v>
      </c>
      <c r="AK8709" t="s">
        <v>99</v>
      </c>
      <c r="AL8709">
        <v>8.9499999999999993</v>
      </c>
      <c r="AM8709">
        <v>8.98</v>
      </c>
      <c r="AN8709">
        <v>36</v>
      </c>
      <c r="AO8709" s="47">
        <v>42664</v>
      </c>
      <c r="AP8709" t="s">
        <v>28</v>
      </c>
      <c r="AQ8709" t="s">
        <v>93</v>
      </c>
      <c r="AZ8709" s="47">
        <v>42538</v>
      </c>
      <c r="BA8709" t="s">
        <v>99</v>
      </c>
      <c r="BB8709">
        <v>17.46</v>
      </c>
      <c r="BC8709">
        <v>17.489999999999998</v>
      </c>
      <c r="BD8709">
        <v>36</v>
      </c>
      <c r="BE8709" s="47">
        <v>42664</v>
      </c>
      <c r="BF8709" t="s">
        <v>28</v>
      </c>
      <c r="BG8709" t="s">
        <v>93</v>
      </c>
    </row>
    <row r="8710" spans="20:59" x14ac:dyDescent="0.25">
      <c r="T8710" s="47">
        <v>42538</v>
      </c>
      <c r="U8710" t="s">
        <v>100</v>
      </c>
      <c r="V8710">
        <v>14.47</v>
      </c>
      <c r="W8710">
        <v>14.49</v>
      </c>
      <c r="X8710">
        <v>40</v>
      </c>
      <c r="Y8710" s="47">
        <v>42664</v>
      </c>
      <c r="Z8710" t="s">
        <v>28</v>
      </c>
      <c r="AA8710" t="s">
        <v>93</v>
      </c>
      <c r="AJ8710" s="47">
        <v>42538</v>
      </c>
      <c r="AK8710" t="s">
        <v>100</v>
      </c>
      <c r="AL8710">
        <v>6.77</v>
      </c>
      <c r="AM8710">
        <v>6.77</v>
      </c>
      <c r="AN8710">
        <v>40</v>
      </c>
      <c r="AO8710" s="47">
        <v>42664</v>
      </c>
      <c r="AP8710" t="s">
        <v>28</v>
      </c>
      <c r="AQ8710" t="s">
        <v>93</v>
      </c>
      <c r="AZ8710" s="47">
        <v>42538</v>
      </c>
      <c r="BA8710" t="s">
        <v>100</v>
      </c>
      <c r="BB8710">
        <v>14.47</v>
      </c>
      <c r="BC8710">
        <v>14.49</v>
      </c>
      <c r="BD8710">
        <v>40</v>
      </c>
      <c r="BE8710" s="47">
        <v>42664</v>
      </c>
      <c r="BF8710" t="s">
        <v>28</v>
      </c>
      <c r="BG8710" t="s">
        <v>93</v>
      </c>
    </row>
    <row r="8711" spans="20:59" x14ac:dyDescent="0.25">
      <c r="T8711" s="47">
        <v>42538</v>
      </c>
      <c r="U8711" t="s">
        <v>101</v>
      </c>
      <c r="V8711">
        <v>11.7</v>
      </c>
      <c r="W8711">
        <v>11.76</v>
      </c>
      <c r="X8711">
        <v>44</v>
      </c>
      <c r="Y8711" s="47">
        <v>42664</v>
      </c>
      <c r="Z8711" t="s">
        <v>28</v>
      </c>
      <c r="AA8711" t="s">
        <v>93</v>
      </c>
      <c r="AJ8711" s="47">
        <v>42538</v>
      </c>
      <c r="AK8711" t="s">
        <v>101</v>
      </c>
      <c r="AL8711">
        <v>5.13</v>
      </c>
      <c r="AM8711">
        <v>5.16</v>
      </c>
      <c r="AN8711">
        <v>44</v>
      </c>
      <c r="AO8711" s="47">
        <v>42664</v>
      </c>
      <c r="AP8711" t="s">
        <v>28</v>
      </c>
      <c r="AQ8711" t="s">
        <v>93</v>
      </c>
      <c r="AZ8711" s="47">
        <v>42538</v>
      </c>
      <c r="BA8711" t="s">
        <v>101</v>
      </c>
      <c r="BB8711">
        <v>11.7</v>
      </c>
      <c r="BC8711">
        <v>11.76</v>
      </c>
      <c r="BD8711">
        <v>44</v>
      </c>
      <c r="BE8711" s="47">
        <v>42664</v>
      </c>
      <c r="BF8711" t="s">
        <v>28</v>
      </c>
      <c r="BG8711" t="s">
        <v>93</v>
      </c>
    </row>
    <row r="8712" spans="20:59" x14ac:dyDescent="0.25">
      <c r="T8712" s="47">
        <v>42538</v>
      </c>
      <c r="U8712" t="s">
        <v>102</v>
      </c>
      <c r="V8712">
        <v>9.25</v>
      </c>
      <c r="W8712">
        <v>9.2799999999999994</v>
      </c>
      <c r="X8712">
        <v>48</v>
      </c>
      <c r="Y8712" s="47">
        <v>42664</v>
      </c>
      <c r="Z8712" t="s">
        <v>28</v>
      </c>
      <c r="AA8712" t="s">
        <v>93</v>
      </c>
      <c r="AJ8712" s="47">
        <v>42538</v>
      </c>
      <c r="AK8712" t="s">
        <v>102</v>
      </c>
      <c r="AL8712">
        <v>3.75</v>
      </c>
      <c r="AM8712">
        <v>3.78</v>
      </c>
      <c r="AN8712">
        <v>48</v>
      </c>
      <c r="AO8712" s="47">
        <v>42664</v>
      </c>
      <c r="AP8712" t="s">
        <v>28</v>
      </c>
      <c r="AQ8712" t="s">
        <v>93</v>
      </c>
      <c r="AZ8712" s="47">
        <v>42538</v>
      </c>
      <c r="BA8712" t="s">
        <v>102</v>
      </c>
      <c r="BB8712">
        <v>9.25</v>
      </c>
      <c r="BC8712">
        <v>9.2799999999999994</v>
      </c>
      <c r="BD8712">
        <v>48</v>
      </c>
      <c r="BE8712" s="47">
        <v>42664</v>
      </c>
      <c r="BF8712" t="s">
        <v>28</v>
      </c>
      <c r="BG8712" t="s">
        <v>93</v>
      </c>
    </row>
    <row r="8713" spans="20:59" x14ac:dyDescent="0.25">
      <c r="T8713" s="47">
        <v>42538</v>
      </c>
      <c r="U8713" t="s">
        <v>103</v>
      </c>
      <c r="V8713">
        <v>0</v>
      </c>
      <c r="W8713">
        <v>0</v>
      </c>
      <c r="X8713">
        <v>32</v>
      </c>
      <c r="Y8713" s="47">
        <v>42566</v>
      </c>
      <c r="Z8713" t="s">
        <v>40</v>
      </c>
      <c r="AA8713" t="s">
        <v>93</v>
      </c>
      <c r="AJ8713" s="47">
        <v>42538</v>
      </c>
      <c r="AK8713" t="s">
        <v>103</v>
      </c>
      <c r="AL8713">
        <v>0.11</v>
      </c>
      <c r="AM8713">
        <v>0.11</v>
      </c>
      <c r="AN8713">
        <v>32</v>
      </c>
      <c r="AO8713" s="47">
        <v>42566</v>
      </c>
      <c r="AP8713" t="s">
        <v>40</v>
      </c>
      <c r="AQ8713" t="s">
        <v>93</v>
      </c>
      <c r="AZ8713" s="47">
        <v>42538</v>
      </c>
      <c r="BA8713" t="s">
        <v>103</v>
      </c>
      <c r="BB8713">
        <v>0</v>
      </c>
      <c r="BC8713">
        <v>0</v>
      </c>
      <c r="BD8713">
        <v>32</v>
      </c>
      <c r="BE8713" s="47">
        <v>42566</v>
      </c>
      <c r="BF8713" t="s">
        <v>40</v>
      </c>
      <c r="BG8713" t="s">
        <v>93</v>
      </c>
    </row>
    <row r="8714" spans="20:59" x14ac:dyDescent="0.25">
      <c r="T8714" s="47">
        <v>42538</v>
      </c>
      <c r="U8714" t="s">
        <v>104</v>
      </c>
      <c r="V8714">
        <v>0.02</v>
      </c>
      <c r="W8714">
        <v>0.02</v>
      </c>
      <c r="X8714">
        <v>36</v>
      </c>
      <c r="Y8714" s="47">
        <v>42566</v>
      </c>
      <c r="Z8714" t="s">
        <v>40</v>
      </c>
      <c r="AA8714" t="s">
        <v>93</v>
      </c>
      <c r="AJ8714" s="47">
        <v>42538</v>
      </c>
      <c r="AK8714" t="s">
        <v>104</v>
      </c>
      <c r="AL8714">
        <v>0.55000000000000004</v>
      </c>
      <c r="AM8714">
        <v>0.55000000000000004</v>
      </c>
      <c r="AN8714">
        <v>36</v>
      </c>
      <c r="AO8714" s="47">
        <v>42566</v>
      </c>
      <c r="AP8714" t="s">
        <v>40</v>
      </c>
      <c r="AQ8714" t="s">
        <v>93</v>
      </c>
      <c r="AZ8714" s="47">
        <v>42538</v>
      </c>
      <c r="BA8714" t="s">
        <v>104</v>
      </c>
      <c r="BB8714">
        <v>0.02</v>
      </c>
      <c r="BC8714">
        <v>0.02</v>
      </c>
      <c r="BD8714">
        <v>36</v>
      </c>
      <c r="BE8714" s="47">
        <v>42566</v>
      </c>
      <c r="BF8714" t="s">
        <v>40</v>
      </c>
      <c r="BG8714" t="s">
        <v>93</v>
      </c>
    </row>
    <row r="8715" spans="20:59" x14ac:dyDescent="0.25">
      <c r="T8715" s="47">
        <v>42538</v>
      </c>
      <c r="U8715" t="s">
        <v>105</v>
      </c>
      <c r="V8715">
        <v>0.15</v>
      </c>
      <c r="W8715">
        <v>0.15</v>
      </c>
      <c r="X8715">
        <v>40</v>
      </c>
      <c r="Y8715" s="47">
        <v>42566</v>
      </c>
      <c r="Z8715" t="s">
        <v>40</v>
      </c>
      <c r="AA8715" t="s">
        <v>93</v>
      </c>
      <c r="AJ8715" s="47">
        <v>42538</v>
      </c>
      <c r="AK8715" t="s">
        <v>105</v>
      </c>
      <c r="AL8715">
        <v>1.72</v>
      </c>
      <c r="AM8715">
        <v>1.73</v>
      </c>
      <c r="AN8715">
        <v>40</v>
      </c>
      <c r="AO8715" s="47">
        <v>42566</v>
      </c>
      <c r="AP8715" t="s">
        <v>40</v>
      </c>
      <c r="AQ8715" t="s">
        <v>93</v>
      </c>
      <c r="AZ8715" s="47">
        <v>42538</v>
      </c>
      <c r="BA8715" t="s">
        <v>105</v>
      </c>
      <c r="BB8715">
        <v>0.15</v>
      </c>
      <c r="BC8715">
        <v>0.15</v>
      </c>
      <c r="BD8715">
        <v>40</v>
      </c>
      <c r="BE8715" s="47">
        <v>42566</v>
      </c>
      <c r="BF8715" t="s">
        <v>40</v>
      </c>
      <c r="BG8715" t="s">
        <v>93</v>
      </c>
    </row>
    <row r="8716" spans="20:59" x14ac:dyDescent="0.25">
      <c r="T8716" s="47">
        <v>42538</v>
      </c>
      <c r="U8716" t="s">
        <v>106</v>
      </c>
      <c r="V8716">
        <v>0.56000000000000005</v>
      </c>
      <c r="W8716">
        <v>0.56000000000000005</v>
      </c>
      <c r="X8716">
        <v>44</v>
      </c>
      <c r="Y8716" s="47">
        <v>42566</v>
      </c>
      <c r="Z8716" t="s">
        <v>40</v>
      </c>
      <c r="AA8716" t="s">
        <v>93</v>
      </c>
      <c r="AJ8716" s="47">
        <v>42538</v>
      </c>
      <c r="AK8716" t="s">
        <v>106</v>
      </c>
      <c r="AL8716">
        <v>3.85</v>
      </c>
      <c r="AM8716">
        <v>3.86</v>
      </c>
      <c r="AN8716">
        <v>44</v>
      </c>
      <c r="AO8716" s="47">
        <v>42566</v>
      </c>
      <c r="AP8716" t="s">
        <v>40</v>
      </c>
      <c r="AQ8716" t="s">
        <v>93</v>
      </c>
      <c r="AZ8716" s="47">
        <v>42538</v>
      </c>
      <c r="BA8716" t="s">
        <v>106</v>
      </c>
      <c r="BB8716">
        <v>0.56000000000000005</v>
      </c>
      <c r="BC8716">
        <v>0.56000000000000005</v>
      </c>
      <c r="BD8716">
        <v>44</v>
      </c>
      <c r="BE8716" s="47">
        <v>42566</v>
      </c>
      <c r="BF8716" t="s">
        <v>40</v>
      </c>
      <c r="BG8716" t="s">
        <v>93</v>
      </c>
    </row>
    <row r="8717" spans="20:59" x14ac:dyDescent="0.25">
      <c r="T8717" s="47">
        <v>42538</v>
      </c>
      <c r="U8717" t="s">
        <v>107</v>
      </c>
      <c r="V8717">
        <v>1.52</v>
      </c>
      <c r="W8717">
        <v>1.53</v>
      </c>
      <c r="X8717">
        <v>48</v>
      </c>
      <c r="Y8717" s="47">
        <v>42566</v>
      </c>
      <c r="Z8717" t="s">
        <v>40</v>
      </c>
      <c r="AA8717" t="s">
        <v>93</v>
      </c>
      <c r="AJ8717" s="47">
        <v>42538</v>
      </c>
      <c r="AK8717" t="s">
        <v>107</v>
      </c>
      <c r="AL8717">
        <v>6.62</v>
      </c>
      <c r="AM8717">
        <v>6.64</v>
      </c>
      <c r="AN8717">
        <v>48</v>
      </c>
      <c r="AO8717" s="47">
        <v>42566</v>
      </c>
      <c r="AP8717" t="s">
        <v>40</v>
      </c>
      <c r="AQ8717" t="s">
        <v>93</v>
      </c>
      <c r="AZ8717" s="47">
        <v>42538</v>
      </c>
      <c r="BA8717" t="s">
        <v>107</v>
      </c>
      <c r="BB8717">
        <v>1.52</v>
      </c>
      <c r="BC8717">
        <v>1.53</v>
      </c>
      <c r="BD8717">
        <v>48</v>
      </c>
      <c r="BE8717" s="47">
        <v>42566</v>
      </c>
      <c r="BF8717" t="s">
        <v>40</v>
      </c>
      <c r="BG8717" t="s">
        <v>93</v>
      </c>
    </row>
    <row r="8718" spans="20:59" x14ac:dyDescent="0.25">
      <c r="T8718" s="47">
        <v>42538</v>
      </c>
      <c r="U8718" t="s">
        <v>108</v>
      </c>
      <c r="V8718">
        <v>0.46</v>
      </c>
      <c r="W8718">
        <v>0.46</v>
      </c>
      <c r="X8718">
        <v>32</v>
      </c>
      <c r="Y8718" s="47">
        <v>42664</v>
      </c>
      <c r="Z8718" t="s">
        <v>40</v>
      </c>
      <c r="AA8718" t="s">
        <v>93</v>
      </c>
      <c r="AJ8718" s="47">
        <v>42538</v>
      </c>
      <c r="AK8718" t="s">
        <v>108</v>
      </c>
      <c r="AL8718">
        <v>1.46</v>
      </c>
      <c r="AM8718">
        <v>1.47</v>
      </c>
      <c r="AN8718">
        <v>32</v>
      </c>
      <c r="AO8718" s="47">
        <v>42664</v>
      </c>
      <c r="AP8718" t="s">
        <v>40</v>
      </c>
      <c r="AQ8718" t="s">
        <v>93</v>
      </c>
      <c r="AZ8718" s="47">
        <v>42538</v>
      </c>
      <c r="BA8718" t="s">
        <v>108</v>
      </c>
      <c r="BB8718">
        <v>0.46</v>
      </c>
      <c r="BC8718">
        <v>0.46</v>
      </c>
      <c r="BD8718">
        <v>32</v>
      </c>
      <c r="BE8718" s="47">
        <v>42664</v>
      </c>
      <c r="BF8718" t="s">
        <v>40</v>
      </c>
      <c r="BG8718" t="s">
        <v>93</v>
      </c>
    </row>
    <row r="8719" spans="20:59" x14ac:dyDescent="0.25">
      <c r="T8719" s="47">
        <v>42538</v>
      </c>
      <c r="U8719" t="s">
        <v>109</v>
      </c>
      <c r="V8719">
        <v>1</v>
      </c>
      <c r="W8719">
        <v>1</v>
      </c>
      <c r="X8719">
        <v>36</v>
      </c>
      <c r="Y8719" s="47">
        <v>42664</v>
      </c>
      <c r="Z8719" t="s">
        <v>40</v>
      </c>
      <c r="AA8719" t="s">
        <v>93</v>
      </c>
      <c r="AJ8719" s="47">
        <v>42538</v>
      </c>
      <c r="AK8719" t="s">
        <v>109</v>
      </c>
      <c r="AL8719">
        <v>2.71</v>
      </c>
      <c r="AM8719">
        <v>2.73</v>
      </c>
      <c r="AN8719">
        <v>36</v>
      </c>
      <c r="AO8719" s="47">
        <v>42664</v>
      </c>
      <c r="AP8719" t="s">
        <v>40</v>
      </c>
      <c r="AQ8719" t="s">
        <v>93</v>
      </c>
      <c r="AZ8719" s="47">
        <v>42538</v>
      </c>
      <c r="BA8719" t="s">
        <v>109</v>
      </c>
      <c r="BB8719">
        <v>1</v>
      </c>
      <c r="BC8719">
        <v>1</v>
      </c>
      <c r="BD8719">
        <v>36</v>
      </c>
      <c r="BE8719" s="47">
        <v>42664</v>
      </c>
      <c r="BF8719" t="s">
        <v>40</v>
      </c>
      <c r="BG8719" t="s">
        <v>93</v>
      </c>
    </row>
    <row r="8720" spans="20:59" x14ac:dyDescent="0.25">
      <c r="T8720" s="47">
        <v>42538</v>
      </c>
      <c r="U8720" t="s">
        <v>110</v>
      </c>
      <c r="V8720">
        <v>1.9</v>
      </c>
      <c r="W8720">
        <v>1.9</v>
      </c>
      <c r="X8720">
        <v>40</v>
      </c>
      <c r="Y8720" s="47">
        <v>42664</v>
      </c>
      <c r="Z8720" t="s">
        <v>40</v>
      </c>
      <c r="AA8720" t="s">
        <v>93</v>
      </c>
      <c r="AJ8720" s="47">
        <v>42538</v>
      </c>
      <c r="AK8720" t="s">
        <v>110</v>
      </c>
      <c r="AL8720">
        <v>4.46</v>
      </c>
      <c r="AM8720">
        <v>4.49</v>
      </c>
      <c r="AN8720">
        <v>40</v>
      </c>
      <c r="AO8720" s="47">
        <v>42664</v>
      </c>
      <c r="AP8720" t="s">
        <v>40</v>
      </c>
      <c r="AQ8720" t="s">
        <v>93</v>
      </c>
      <c r="AZ8720" s="47">
        <v>42538</v>
      </c>
      <c r="BA8720" t="s">
        <v>110</v>
      </c>
      <c r="BB8720">
        <v>1.9</v>
      </c>
      <c r="BC8720">
        <v>1.9</v>
      </c>
      <c r="BD8720">
        <v>40</v>
      </c>
      <c r="BE8720" s="47">
        <v>42664</v>
      </c>
      <c r="BF8720" t="s">
        <v>40</v>
      </c>
      <c r="BG8720" t="s">
        <v>93</v>
      </c>
    </row>
    <row r="8721" spans="20:59" x14ac:dyDescent="0.25">
      <c r="T8721" s="47">
        <v>42538</v>
      </c>
      <c r="U8721" t="s">
        <v>111</v>
      </c>
      <c r="V8721">
        <v>3.09</v>
      </c>
      <c r="W8721">
        <v>3.11</v>
      </c>
      <c r="X8721">
        <v>44</v>
      </c>
      <c r="Y8721" s="47">
        <v>42664</v>
      </c>
      <c r="Z8721" t="s">
        <v>40</v>
      </c>
      <c r="AA8721" t="s">
        <v>93</v>
      </c>
      <c r="AJ8721" s="47">
        <v>42538</v>
      </c>
      <c r="AK8721" t="s">
        <v>111</v>
      </c>
      <c r="AL8721">
        <v>6.8</v>
      </c>
      <c r="AM8721">
        <v>6.82</v>
      </c>
      <c r="AN8721">
        <v>44</v>
      </c>
      <c r="AO8721" s="47">
        <v>42664</v>
      </c>
      <c r="AP8721" t="s">
        <v>40</v>
      </c>
      <c r="AQ8721" t="s">
        <v>93</v>
      </c>
      <c r="AZ8721" s="47">
        <v>42538</v>
      </c>
      <c r="BA8721" t="s">
        <v>111</v>
      </c>
      <c r="BB8721">
        <v>3.09</v>
      </c>
      <c r="BC8721">
        <v>3.11</v>
      </c>
      <c r="BD8721">
        <v>44</v>
      </c>
      <c r="BE8721" s="47">
        <v>42664</v>
      </c>
      <c r="BF8721" t="s">
        <v>40</v>
      </c>
      <c r="BG8721" t="s">
        <v>93</v>
      </c>
    </row>
    <row r="8722" spans="20:59" x14ac:dyDescent="0.25">
      <c r="T8722" s="47">
        <v>42538</v>
      </c>
      <c r="U8722" t="s">
        <v>112</v>
      </c>
      <c r="V8722">
        <v>4.84</v>
      </c>
      <c r="W8722">
        <v>4.8499999999999996</v>
      </c>
      <c r="X8722">
        <v>48</v>
      </c>
      <c r="Y8722" s="47">
        <v>42664</v>
      </c>
      <c r="Z8722" t="s">
        <v>40</v>
      </c>
      <c r="AA8722" t="s">
        <v>93</v>
      </c>
      <c r="AJ8722" s="47">
        <v>42538</v>
      </c>
      <c r="AK8722" t="s">
        <v>112</v>
      </c>
      <c r="AL8722">
        <v>9.25</v>
      </c>
      <c r="AM8722">
        <v>9.32</v>
      </c>
      <c r="AN8722">
        <v>48</v>
      </c>
      <c r="AO8722" s="47">
        <v>42664</v>
      </c>
      <c r="AP8722" t="s">
        <v>40</v>
      </c>
      <c r="AQ8722" t="s">
        <v>93</v>
      </c>
      <c r="AZ8722" s="47">
        <v>42538</v>
      </c>
      <c r="BA8722" t="s">
        <v>112</v>
      </c>
      <c r="BB8722">
        <v>4.84</v>
      </c>
      <c r="BC8722">
        <v>4.8499999999999996</v>
      </c>
      <c r="BD8722">
        <v>48</v>
      </c>
      <c r="BE8722" s="47">
        <v>42664</v>
      </c>
      <c r="BF8722" t="s">
        <v>40</v>
      </c>
      <c r="BG8722" t="s">
        <v>93</v>
      </c>
    </row>
    <row r="8723" spans="20:59" x14ac:dyDescent="0.25">
      <c r="T8723" s="47">
        <v>42538</v>
      </c>
      <c r="U8723" t="s">
        <v>113</v>
      </c>
      <c r="V8723">
        <v>47.91</v>
      </c>
      <c r="W8723">
        <v>48.04</v>
      </c>
      <c r="X8723">
        <v>118</v>
      </c>
      <c r="Y8723" s="47">
        <v>42566</v>
      </c>
      <c r="Z8723" t="s">
        <v>28</v>
      </c>
      <c r="AA8723" t="s">
        <v>114</v>
      </c>
      <c r="AJ8723" s="47">
        <v>42538</v>
      </c>
      <c r="AK8723" t="s">
        <v>113</v>
      </c>
      <c r="AL8723">
        <v>34.700000000000003</v>
      </c>
      <c r="AM8723">
        <v>34.93</v>
      </c>
      <c r="AN8723">
        <v>118</v>
      </c>
      <c r="AO8723" s="47">
        <v>42566</v>
      </c>
      <c r="AP8723" t="s">
        <v>28</v>
      </c>
      <c r="AQ8723" t="s">
        <v>114</v>
      </c>
      <c r="AZ8723" s="47">
        <v>42538</v>
      </c>
      <c r="BA8723" t="s">
        <v>113</v>
      </c>
      <c r="BB8723">
        <v>47.91</v>
      </c>
      <c r="BC8723">
        <v>48.04</v>
      </c>
      <c r="BD8723">
        <v>118</v>
      </c>
      <c r="BE8723" s="47">
        <v>42566</v>
      </c>
      <c r="BF8723" t="s">
        <v>28</v>
      </c>
      <c r="BG8723" t="s">
        <v>114</v>
      </c>
    </row>
    <row r="8724" spans="20:59" x14ac:dyDescent="0.25">
      <c r="T8724" s="47">
        <v>42538</v>
      </c>
      <c r="U8724" t="s">
        <v>115</v>
      </c>
      <c r="V8724">
        <v>27.74</v>
      </c>
      <c r="W8724">
        <v>27.85</v>
      </c>
      <c r="X8724">
        <v>138</v>
      </c>
      <c r="Y8724" s="47">
        <v>42566</v>
      </c>
      <c r="Z8724" t="s">
        <v>28</v>
      </c>
      <c r="AA8724" t="s">
        <v>114</v>
      </c>
      <c r="AJ8724" s="47">
        <v>42538</v>
      </c>
      <c r="AK8724" t="s">
        <v>115</v>
      </c>
      <c r="AL8724">
        <v>15.51</v>
      </c>
      <c r="AM8724">
        <v>15.57</v>
      </c>
      <c r="AN8724">
        <v>138</v>
      </c>
      <c r="AO8724" s="47">
        <v>42566</v>
      </c>
      <c r="AP8724" t="s">
        <v>28</v>
      </c>
      <c r="AQ8724" t="s">
        <v>114</v>
      </c>
      <c r="AZ8724" s="47">
        <v>42538</v>
      </c>
      <c r="BA8724" t="s">
        <v>115</v>
      </c>
      <c r="BB8724">
        <v>27.74</v>
      </c>
      <c r="BC8724">
        <v>27.85</v>
      </c>
      <c r="BD8724">
        <v>138</v>
      </c>
      <c r="BE8724" s="47">
        <v>42566</v>
      </c>
      <c r="BF8724" t="s">
        <v>28</v>
      </c>
      <c r="BG8724" t="s">
        <v>114</v>
      </c>
    </row>
    <row r="8725" spans="20:59" x14ac:dyDescent="0.25">
      <c r="T8725" s="47">
        <v>42538</v>
      </c>
      <c r="U8725" t="s">
        <v>116</v>
      </c>
      <c r="V8725">
        <v>8.67</v>
      </c>
      <c r="W8725">
        <v>8.6999999999999993</v>
      </c>
      <c r="X8725">
        <v>158</v>
      </c>
      <c r="Y8725" s="47">
        <v>42566</v>
      </c>
      <c r="Z8725" t="s">
        <v>28</v>
      </c>
      <c r="AA8725" t="s">
        <v>114</v>
      </c>
      <c r="AJ8725" s="47">
        <v>42538</v>
      </c>
      <c r="AK8725" t="s">
        <v>116</v>
      </c>
      <c r="AL8725">
        <v>1.58</v>
      </c>
      <c r="AM8725">
        <v>1.59</v>
      </c>
      <c r="AN8725">
        <v>158</v>
      </c>
      <c r="AO8725" s="47">
        <v>42566</v>
      </c>
      <c r="AP8725" t="s">
        <v>28</v>
      </c>
      <c r="AQ8725" t="s">
        <v>114</v>
      </c>
      <c r="AZ8725" s="47">
        <v>42538</v>
      </c>
      <c r="BA8725" t="s">
        <v>116</v>
      </c>
      <c r="BB8725">
        <v>8.67</v>
      </c>
      <c r="BC8725">
        <v>8.6999999999999993</v>
      </c>
      <c r="BD8725">
        <v>158</v>
      </c>
      <c r="BE8725" s="47">
        <v>42566</v>
      </c>
      <c r="BF8725" t="s">
        <v>28</v>
      </c>
      <c r="BG8725" t="s">
        <v>114</v>
      </c>
    </row>
    <row r="8726" spans="20:59" x14ac:dyDescent="0.25">
      <c r="T8726" s="47">
        <v>42538</v>
      </c>
      <c r="U8726" t="s">
        <v>117</v>
      </c>
      <c r="V8726">
        <v>0.43</v>
      </c>
      <c r="W8726">
        <v>0.43</v>
      </c>
      <c r="X8726">
        <v>178</v>
      </c>
      <c r="Y8726" s="47">
        <v>42566</v>
      </c>
      <c r="Z8726" t="s">
        <v>28</v>
      </c>
      <c r="AA8726" t="s">
        <v>114</v>
      </c>
      <c r="AJ8726" s="47">
        <v>42538</v>
      </c>
      <c r="AK8726" t="s">
        <v>117</v>
      </c>
      <c r="AL8726">
        <v>0.01</v>
      </c>
      <c r="AM8726">
        <v>0.01</v>
      </c>
      <c r="AN8726">
        <v>178</v>
      </c>
      <c r="AO8726" s="47">
        <v>42566</v>
      </c>
      <c r="AP8726" t="s">
        <v>28</v>
      </c>
      <c r="AQ8726" t="s">
        <v>114</v>
      </c>
      <c r="AZ8726" s="47">
        <v>42538</v>
      </c>
      <c r="BA8726" t="s">
        <v>117</v>
      </c>
      <c r="BB8726">
        <v>0.43</v>
      </c>
      <c r="BC8726">
        <v>0.43</v>
      </c>
      <c r="BD8726">
        <v>178</v>
      </c>
      <c r="BE8726" s="47">
        <v>42566</v>
      </c>
      <c r="BF8726" t="s">
        <v>28</v>
      </c>
      <c r="BG8726" t="s">
        <v>114</v>
      </c>
    </row>
    <row r="8727" spans="20:59" x14ac:dyDescent="0.25">
      <c r="T8727" s="47">
        <v>42538</v>
      </c>
      <c r="U8727" t="s">
        <v>118</v>
      </c>
      <c r="V8727">
        <v>0</v>
      </c>
      <c r="W8727">
        <v>0</v>
      </c>
      <c r="X8727">
        <v>198</v>
      </c>
      <c r="Y8727" s="47">
        <v>42566</v>
      </c>
      <c r="Z8727" t="s">
        <v>28</v>
      </c>
      <c r="AA8727" t="s">
        <v>114</v>
      </c>
      <c r="AJ8727" s="47">
        <v>42538</v>
      </c>
      <c r="AK8727" t="s">
        <v>118</v>
      </c>
      <c r="AL8727">
        <v>0</v>
      </c>
      <c r="AM8727">
        <v>0</v>
      </c>
      <c r="AN8727">
        <v>198</v>
      </c>
      <c r="AO8727" s="47">
        <v>42566</v>
      </c>
      <c r="AP8727" t="s">
        <v>28</v>
      </c>
      <c r="AQ8727" t="s">
        <v>114</v>
      </c>
      <c r="AZ8727" s="47">
        <v>42538</v>
      </c>
      <c r="BA8727" t="s">
        <v>118</v>
      </c>
      <c r="BB8727">
        <v>0</v>
      </c>
      <c r="BC8727">
        <v>0</v>
      </c>
      <c r="BD8727">
        <v>198</v>
      </c>
      <c r="BE8727" s="47">
        <v>42566</v>
      </c>
      <c r="BF8727" t="s">
        <v>28</v>
      </c>
      <c r="BG8727" t="s">
        <v>114</v>
      </c>
    </row>
    <row r="8728" spans="20:59" x14ac:dyDescent="0.25">
      <c r="T8728" s="47">
        <v>42538</v>
      </c>
      <c r="U8728" t="s">
        <v>119</v>
      </c>
      <c r="V8728">
        <v>47.91</v>
      </c>
      <c r="W8728">
        <v>48.12</v>
      </c>
      <c r="X8728">
        <v>118</v>
      </c>
      <c r="Y8728" s="47">
        <v>42664</v>
      </c>
      <c r="Z8728" t="s">
        <v>28</v>
      </c>
      <c r="AA8728" t="s">
        <v>114</v>
      </c>
      <c r="AJ8728" s="47">
        <v>42538</v>
      </c>
      <c r="AK8728" t="s">
        <v>119</v>
      </c>
      <c r="AL8728">
        <v>35.67</v>
      </c>
      <c r="AM8728">
        <v>35.799999999999997</v>
      </c>
      <c r="AN8728">
        <v>118</v>
      </c>
      <c r="AO8728" s="47">
        <v>42664</v>
      </c>
      <c r="AP8728" t="s">
        <v>28</v>
      </c>
      <c r="AQ8728" t="s">
        <v>114</v>
      </c>
      <c r="AZ8728" s="47">
        <v>42538</v>
      </c>
      <c r="BA8728" t="s">
        <v>119</v>
      </c>
      <c r="BB8728">
        <v>47.91</v>
      </c>
      <c r="BC8728">
        <v>48.12</v>
      </c>
      <c r="BD8728">
        <v>118</v>
      </c>
      <c r="BE8728" s="47">
        <v>42664</v>
      </c>
      <c r="BF8728" t="s">
        <v>28</v>
      </c>
      <c r="BG8728" t="s">
        <v>114</v>
      </c>
    </row>
    <row r="8729" spans="20:59" x14ac:dyDescent="0.25">
      <c r="T8729" s="47">
        <v>42538</v>
      </c>
      <c r="U8729" t="s">
        <v>120</v>
      </c>
      <c r="V8729">
        <v>28.4</v>
      </c>
      <c r="W8729">
        <v>28.62</v>
      </c>
      <c r="X8729">
        <v>138</v>
      </c>
      <c r="Y8729" s="47">
        <v>42664</v>
      </c>
      <c r="Z8729" t="s">
        <v>28</v>
      </c>
      <c r="AA8729" t="s">
        <v>114</v>
      </c>
      <c r="AJ8729" s="47">
        <v>42538</v>
      </c>
      <c r="AK8729" t="s">
        <v>120</v>
      </c>
      <c r="AL8729">
        <v>17.84</v>
      </c>
      <c r="AM8729">
        <v>17.940000000000001</v>
      </c>
      <c r="AN8729">
        <v>138</v>
      </c>
      <c r="AO8729" s="47">
        <v>42664</v>
      </c>
      <c r="AP8729" t="s">
        <v>28</v>
      </c>
      <c r="AQ8729" t="s">
        <v>114</v>
      </c>
      <c r="AZ8729" s="47">
        <v>42538</v>
      </c>
      <c r="BA8729" t="s">
        <v>120</v>
      </c>
      <c r="BB8729">
        <v>28.4</v>
      </c>
      <c r="BC8729">
        <v>28.62</v>
      </c>
      <c r="BD8729">
        <v>138</v>
      </c>
      <c r="BE8729" s="47">
        <v>42664</v>
      </c>
      <c r="BF8729" t="s">
        <v>28</v>
      </c>
      <c r="BG8729" t="s">
        <v>114</v>
      </c>
    </row>
    <row r="8730" spans="20:59" x14ac:dyDescent="0.25">
      <c r="T8730" s="47">
        <v>42538</v>
      </c>
      <c r="U8730" t="s">
        <v>121</v>
      </c>
      <c r="V8730">
        <v>12.5</v>
      </c>
      <c r="W8730">
        <v>12.54</v>
      </c>
      <c r="X8730">
        <v>158</v>
      </c>
      <c r="Y8730" s="47">
        <v>42664</v>
      </c>
      <c r="Z8730" t="s">
        <v>28</v>
      </c>
      <c r="AA8730" t="s">
        <v>114</v>
      </c>
      <c r="AJ8730" s="47">
        <v>42538</v>
      </c>
      <c r="AK8730" t="s">
        <v>121</v>
      </c>
      <c r="AL8730">
        <v>5.42</v>
      </c>
      <c r="AM8730">
        <v>5.44</v>
      </c>
      <c r="AN8730">
        <v>158</v>
      </c>
      <c r="AO8730" s="47">
        <v>42664</v>
      </c>
      <c r="AP8730" t="s">
        <v>28</v>
      </c>
      <c r="AQ8730" t="s">
        <v>114</v>
      </c>
      <c r="AZ8730" s="47">
        <v>42538</v>
      </c>
      <c r="BA8730" t="s">
        <v>121</v>
      </c>
      <c r="BB8730">
        <v>12.5</v>
      </c>
      <c r="BC8730">
        <v>12.54</v>
      </c>
      <c r="BD8730">
        <v>158</v>
      </c>
      <c r="BE8730" s="47">
        <v>42664</v>
      </c>
      <c r="BF8730" t="s">
        <v>28</v>
      </c>
      <c r="BG8730" t="s">
        <v>114</v>
      </c>
    </row>
    <row r="8731" spans="20:59" x14ac:dyDescent="0.25">
      <c r="T8731" s="47">
        <v>42538</v>
      </c>
      <c r="U8731" t="s">
        <v>122</v>
      </c>
      <c r="V8731">
        <v>3.5</v>
      </c>
      <c r="W8731">
        <v>3.52</v>
      </c>
      <c r="X8731">
        <v>178</v>
      </c>
      <c r="Y8731" s="47">
        <v>42664</v>
      </c>
      <c r="Z8731" t="s">
        <v>28</v>
      </c>
      <c r="AA8731" t="s">
        <v>114</v>
      </c>
      <c r="AJ8731" s="47">
        <v>42538</v>
      </c>
      <c r="AK8731" t="s">
        <v>122</v>
      </c>
      <c r="AL8731">
        <v>0.96</v>
      </c>
      <c r="AM8731">
        <v>0.96</v>
      </c>
      <c r="AN8731">
        <v>178</v>
      </c>
      <c r="AO8731" s="47">
        <v>42664</v>
      </c>
      <c r="AP8731" t="s">
        <v>28</v>
      </c>
      <c r="AQ8731" t="s">
        <v>114</v>
      </c>
      <c r="AZ8731" s="47">
        <v>42538</v>
      </c>
      <c r="BA8731" t="s">
        <v>122</v>
      </c>
      <c r="BB8731">
        <v>3.5</v>
      </c>
      <c r="BC8731">
        <v>3.52</v>
      </c>
      <c r="BD8731">
        <v>178</v>
      </c>
      <c r="BE8731" s="47">
        <v>42664</v>
      </c>
      <c r="BF8731" t="s">
        <v>28</v>
      </c>
      <c r="BG8731" t="s">
        <v>114</v>
      </c>
    </row>
    <row r="8732" spans="20:59" x14ac:dyDescent="0.25">
      <c r="T8732" s="47">
        <v>42538</v>
      </c>
      <c r="U8732" t="s">
        <v>123</v>
      </c>
      <c r="V8732">
        <v>0.62</v>
      </c>
      <c r="W8732">
        <v>0.62</v>
      </c>
      <c r="X8732">
        <v>198</v>
      </c>
      <c r="Y8732" s="47">
        <v>42664</v>
      </c>
      <c r="Z8732" t="s">
        <v>28</v>
      </c>
      <c r="AA8732" t="s">
        <v>114</v>
      </c>
      <c r="AJ8732" s="47">
        <v>42538</v>
      </c>
      <c r="AK8732" t="s">
        <v>123</v>
      </c>
      <c r="AL8732">
        <v>0.1</v>
      </c>
      <c r="AM8732">
        <v>0.1</v>
      </c>
      <c r="AN8732">
        <v>198</v>
      </c>
      <c r="AO8732" s="47">
        <v>42664</v>
      </c>
      <c r="AP8732" t="s">
        <v>28</v>
      </c>
      <c r="AQ8732" t="s">
        <v>114</v>
      </c>
      <c r="AZ8732" s="47">
        <v>42538</v>
      </c>
      <c r="BA8732" t="s">
        <v>123</v>
      </c>
      <c r="BB8732">
        <v>0.62</v>
      </c>
      <c r="BC8732">
        <v>0.62</v>
      </c>
      <c r="BD8732">
        <v>198</v>
      </c>
      <c r="BE8732" s="47">
        <v>42664</v>
      </c>
      <c r="BF8732" t="s">
        <v>28</v>
      </c>
      <c r="BG8732" t="s">
        <v>114</v>
      </c>
    </row>
    <row r="8733" spans="20:59" x14ac:dyDescent="0.25">
      <c r="T8733" s="47">
        <v>42538</v>
      </c>
      <c r="U8733" t="s">
        <v>124</v>
      </c>
      <c r="V8733">
        <v>0</v>
      </c>
      <c r="W8733">
        <v>0</v>
      </c>
      <c r="X8733">
        <v>118</v>
      </c>
      <c r="Y8733" s="47">
        <v>42566</v>
      </c>
      <c r="Z8733" t="s">
        <v>40</v>
      </c>
      <c r="AA8733" t="s">
        <v>114</v>
      </c>
      <c r="AJ8733" s="47">
        <v>42538</v>
      </c>
      <c r="AK8733" t="s">
        <v>124</v>
      </c>
      <c r="AL8733">
        <v>0</v>
      </c>
      <c r="AM8733">
        <v>0</v>
      </c>
      <c r="AN8733">
        <v>118</v>
      </c>
      <c r="AO8733" s="47">
        <v>42566</v>
      </c>
      <c r="AP8733" t="s">
        <v>40</v>
      </c>
      <c r="AQ8733" t="s">
        <v>114</v>
      </c>
      <c r="AZ8733" s="47">
        <v>42538</v>
      </c>
      <c r="BA8733" t="s">
        <v>124</v>
      </c>
      <c r="BB8733">
        <v>0</v>
      </c>
      <c r="BC8733">
        <v>0</v>
      </c>
      <c r="BD8733">
        <v>118</v>
      </c>
      <c r="BE8733" s="47">
        <v>42566</v>
      </c>
      <c r="BF8733" t="s">
        <v>40</v>
      </c>
      <c r="BG8733" t="s">
        <v>114</v>
      </c>
    </row>
    <row r="8734" spans="20:59" x14ac:dyDescent="0.25">
      <c r="T8734" s="47">
        <v>42538</v>
      </c>
      <c r="U8734" t="s">
        <v>125</v>
      </c>
      <c r="V8734">
        <v>0</v>
      </c>
      <c r="W8734">
        <v>0</v>
      </c>
      <c r="X8734">
        <v>138</v>
      </c>
      <c r="Y8734" s="47">
        <v>42566</v>
      </c>
      <c r="Z8734" t="s">
        <v>40</v>
      </c>
      <c r="AA8734" t="s">
        <v>114</v>
      </c>
      <c r="AJ8734" s="47">
        <v>42538</v>
      </c>
      <c r="AK8734" t="s">
        <v>125</v>
      </c>
      <c r="AL8734">
        <v>7.0000000000000007E-2</v>
      </c>
      <c r="AM8734">
        <v>7.0000000000000007E-2</v>
      </c>
      <c r="AN8734">
        <v>138</v>
      </c>
      <c r="AO8734" s="47">
        <v>42566</v>
      </c>
      <c r="AP8734" t="s">
        <v>40</v>
      </c>
      <c r="AQ8734" t="s">
        <v>114</v>
      </c>
      <c r="AZ8734" s="47">
        <v>42538</v>
      </c>
      <c r="BA8734" t="s">
        <v>125</v>
      </c>
      <c r="BB8734">
        <v>0</v>
      </c>
      <c r="BC8734">
        <v>0</v>
      </c>
      <c r="BD8734">
        <v>138</v>
      </c>
      <c r="BE8734" s="47">
        <v>42566</v>
      </c>
      <c r="BF8734" t="s">
        <v>40</v>
      </c>
      <c r="BG8734" t="s">
        <v>114</v>
      </c>
    </row>
    <row r="8735" spans="20:59" x14ac:dyDescent="0.25">
      <c r="T8735" s="47">
        <v>42538</v>
      </c>
      <c r="U8735" t="s">
        <v>126</v>
      </c>
      <c r="V8735">
        <v>0.84</v>
      </c>
      <c r="W8735">
        <v>0.84</v>
      </c>
      <c r="X8735">
        <v>158</v>
      </c>
      <c r="Y8735" s="47">
        <v>42566</v>
      </c>
      <c r="Z8735" t="s">
        <v>40</v>
      </c>
      <c r="AA8735" t="s">
        <v>114</v>
      </c>
      <c r="AJ8735" s="47">
        <v>42538</v>
      </c>
      <c r="AK8735" t="s">
        <v>126</v>
      </c>
      <c r="AL8735">
        <v>6</v>
      </c>
      <c r="AM8735">
        <v>6.03</v>
      </c>
      <c r="AN8735">
        <v>158</v>
      </c>
      <c r="AO8735" s="47">
        <v>42566</v>
      </c>
      <c r="AP8735" t="s">
        <v>40</v>
      </c>
      <c r="AQ8735" t="s">
        <v>114</v>
      </c>
      <c r="AZ8735" s="47">
        <v>42538</v>
      </c>
      <c r="BA8735" t="s">
        <v>126</v>
      </c>
      <c r="BB8735">
        <v>0.84</v>
      </c>
      <c r="BC8735">
        <v>0.84</v>
      </c>
      <c r="BD8735">
        <v>158</v>
      </c>
      <c r="BE8735" s="47">
        <v>42566</v>
      </c>
      <c r="BF8735" t="s">
        <v>40</v>
      </c>
      <c r="BG8735" t="s">
        <v>114</v>
      </c>
    </row>
    <row r="8736" spans="20:59" x14ac:dyDescent="0.25">
      <c r="T8736" s="47">
        <v>42538</v>
      </c>
      <c r="U8736" t="s">
        <v>127</v>
      </c>
      <c r="V8736">
        <v>12.16</v>
      </c>
      <c r="W8736">
        <v>12.2</v>
      </c>
      <c r="X8736">
        <v>178</v>
      </c>
      <c r="Y8736" s="47">
        <v>42566</v>
      </c>
      <c r="Z8736" t="s">
        <v>40</v>
      </c>
      <c r="AA8736" t="s">
        <v>114</v>
      </c>
      <c r="AJ8736" s="47">
        <v>42538</v>
      </c>
      <c r="AK8736" t="s">
        <v>127</v>
      </c>
      <c r="AL8736">
        <v>24.62</v>
      </c>
      <c r="AM8736">
        <v>24.81</v>
      </c>
      <c r="AN8736">
        <v>178</v>
      </c>
      <c r="AO8736" s="47">
        <v>42566</v>
      </c>
      <c r="AP8736" t="s">
        <v>40</v>
      </c>
      <c r="AQ8736" t="s">
        <v>114</v>
      </c>
      <c r="AZ8736" s="47">
        <v>42538</v>
      </c>
      <c r="BA8736" t="s">
        <v>127</v>
      </c>
      <c r="BB8736">
        <v>12.16</v>
      </c>
      <c r="BC8736">
        <v>12.2</v>
      </c>
      <c r="BD8736">
        <v>178</v>
      </c>
      <c r="BE8736" s="47">
        <v>42566</v>
      </c>
      <c r="BF8736" t="s">
        <v>40</v>
      </c>
      <c r="BG8736" t="s">
        <v>114</v>
      </c>
    </row>
    <row r="8737" spans="20:59" x14ac:dyDescent="0.25">
      <c r="T8737" s="47">
        <v>42538</v>
      </c>
      <c r="U8737" t="s">
        <v>128</v>
      </c>
      <c r="V8737">
        <v>32.479999999999997</v>
      </c>
      <c r="W8737">
        <v>32.549999999999997</v>
      </c>
      <c r="X8737">
        <v>198</v>
      </c>
      <c r="Y8737" s="47">
        <v>42566</v>
      </c>
      <c r="Z8737" t="s">
        <v>40</v>
      </c>
      <c r="AA8737" t="s">
        <v>114</v>
      </c>
      <c r="AJ8737" s="47">
        <v>42538</v>
      </c>
      <c r="AK8737" t="s">
        <v>128</v>
      </c>
      <c r="AL8737">
        <v>44.17</v>
      </c>
      <c r="AM8737">
        <v>44.39</v>
      </c>
      <c r="AN8737">
        <v>198</v>
      </c>
      <c r="AO8737" s="47">
        <v>42566</v>
      </c>
      <c r="AP8737" t="s">
        <v>40</v>
      </c>
      <c r="AQ8737" t="s">
        <v>114</v>
      </c>
      <c r="AZ8737" s="47">
        <v>42538</v>
      </c>
      <c r="BA8737" t="s">
        <v>128</v>
      </c>
      <c r="BB8737">
        <v>32.479999999999997</v>
      </c>
      <c r="BC8737">
        <v>32.549999999999997</v>
      </c>
      <c r="BD8737">
        <v>198</v>
      </c>
      <c r="BE8737" s="47">
        <v>42566</v>
      </c>
      <c r="BF8737" t="s">
        <v>40</v>
      </c>
      <c r="BG8737" t="s">
        <v>114</v>
      </c>
    </row>
    <row r="8738" spans="20:59" x14ac:dyDescent="0.25">
      <c r="T8738" s="47">
        <v>42538</v>
      </c>
      <c r="U8738" t="s">
        <v>129</v>
      </c>
      <c r="V8738">
        <v>0.01</v>
      </c>
      <c r="W8738">
        <v>0.01</v>
      </c>
      <c r="X8738">
        <v>118</v>
      </c>
      <c r="Y8738" s="47">
        <v>42664</v>
      </c>
      <c r="Z8738" t="s">
        <v>40</v>
      </c>
      <c r="AA8738" t="s">
        <v>114</v>
      </c>
      <c r="AJ8738" s="47">
        <v>42538</v>
      </c>
      <c r="AK8738" t="s">
        <v>129</v>
      </c>
      <c r="AL8738">
        <v>0.05</v>
      </c>
      <c r="AM8738">
        <v>0.05</v>
      </c>
      <c r="AN8738">
        <v>118</v>
      </c>
      <c r="AO8738" s="47">
        <v>42664</v>
      </c>
      <c r="AP8738" t="s">
        <v>40</v>
      </c>
      <c r="AQ8738" t="s">
        <v>114</v>
      </c>
      <c r="AZ8738" s="47">
        <v>42538</v>
      </c>
      <c r="BA8738" t="s">
        <v>129</v>
      </c>
      <c r="BB8738">
        <v>0.01</v>
      </c>
      <c r="BC8738">
        <v>0.01</v>
      </c>
      <c r="BD8738">
        <v>118</v>
      </c>
      <c r="BE8738" s="47">
        <v>42664</v>
      </c>
      <c r="BF8738" t="s">
        <v>40</v>
      </c>
      <c r="BG8738" t="s">
        <v>114</v>
      </c>
    </row>
    <row r="8739" spans="20:59" x14ac:dyDescent="0.25">
      <c r="T8739" s="47">
        <v>42538</v>
      </c>
      <c r="U8739" t="s">
        <v>130</v>
      </c>
      <c r="V8739">
        <v>0.35</v>
      </c>
      <c r="W8739">
        <v>0.35</v>
      </c>
      <c r="X8739">
        <v>138</v>
      </c>
      <c r="Y8739" s="47">
        <v>42664</v>
      </c>
      <c r="Z8739" t="s">
        <v>40</v>
      </c>
      <c r="AA8739" t="s">
        <v>114</v>
      </c>
      <c r="AJ8739" s="47">
        <v>42538</v>
      </c>
      <c r="AK8739" t="s">
        <v>130</v>
      </c>
      <c r="AL8739">
        <v>1.45</v>
      </c>
      <c r="AM8739">
        <v>1.45</v>
      </c>
      <c r="AN8739">
        <v>138</v>
      </c>
      <c r="AO8739" s="47">
        <v>42664</v>
      </c>
      <c r="AP8739" t="s">
        <v>40</v>
      </c>
      <c r="AQ8739" t="s">
        <v>114</v>
      </c>
      <c r="AZ8739" s="47">
        <v>42538</v>
      </c>
      <c r="BA8739" t="s">
        <v>130</v>
      </c>
      <c r="BB8739">
        <v>0.35</v>
      </c>
      <c r="BC8739">
        <v>0.35</v>
      </c>
      <c r="BD8739">
        <v>138</v>
      </c>
      <c r="BE8739" s="47">
        <v>42664</v>
      </c>
      <c r="BF8739" t="s">
        <v>40</v>
      </c>
      <c r="BG8739" t="s">
        <v>114</v>
      </c>
    </row>
    <row r="8740" spans="20:59" x14ac:dyDescent="0.25">
      <c r="T8740" s="47">
        <v>42538</v>
      </c>
      <c r="U8740" t="s">
        <v>131</v>
      </c>
      <c r="V8740">
        <v>3.77</v>
      </c>
      <c r="W8740">
        <v>3.78</v>
      </c>
      <c r="X8740">
        <v>158</v>
      </c>
      <c r="Y8740" s="47">
        <v>42664</v>
      </c>
      <c r="Z8740" t="s">
        <v>40</v>
      </c>
      <c r="AA8740" t="s">
        <v>114</v>
      </c>
      <c r="AJ8740" s="47">
        <v>42538</v>
      </c>
      <c r="AK8740" t="s">
        <v>131</v>
      </c>
      <c r="AL8740">
        <v>9.08</v>
      </c>
      <c r="AM8740">
        <v>9.1</v>
      </c>
      <c r="AN8740">
        <v>158</v>
      </c>
      <c r="AO8740" s="47">
        <v>42664</v>
      </c>
      <c r="AP8740" t="s">
        <v>40</v>
      </c>
      <c r="AQ8740" t="s">
        <v>114</v>
      </c>
      <c r="AZ8740" s="47">
        <v>42538</v>
      </c>
      <c r="BA8740" t="s">
        <v>131</v>
      </c>
      <c r="BB8740">
        <v>3.77</v>
      </c>
      <c r="BC8740">
        <v>3.78</v>
      </c>
      <c r="BD8740">
        <v>158</v>
      </c>
      <c r="BE8740" s="47">
        <v>42664</v>
      </c>
      <c r="BF8740" t="s">
        <v>40</v>
      </c>
      <c r="BG8740" t="s">
        <v>114</v>
      </c>
    </row>
    <row r="8741" spans="20:59" x14ac:dyDescent="0.25">
      <c r="T8741" s="47">
        <v>42538</v>
      </c>
      <c r="U8741" t="s">
        <v>132</v>
      </c>
      <c r="V8741">
        <v>14.3</v>
      </c>
      <c r="W8741">
        <v>14.32</v>
      </c>
      <c r="X8741">
        <v>178</v>
      </c>
      <c r="Y8741" s="47">
        <v>42664</v>
      </c>
      <c r="Z8741" t="s">
        <v>40</v>
      </c>
      <c r="AA8741" t="s">
        <v>114</v>
      </c>
      <c r="AJ8741" s="47">
        <v>42538</v>
      </c>
      <c r="AK8741" t="s">
        <v>132</v>
      </c>
      <c r="AL8741">
        <v>24.49</v>
      </c>
      <c r="AM8741">
        <v>24.66</v>
      </c>
      <c r="AN8741">
        <v>178</v>
      </c>
      <c r="AO8741" s="47">
        <v>42664</v>
      </c>
      <c r="AP8741" t="s">
        <v>40</v>
      </c>
      <c r="AQ8741" t="s">
        <v>114</v>
      </c>
      <c r="AZ8741" s="47">
        <v>42538</v>
      </c>
      <c r="BA8741" t="s">
        <v>132</v>
      </c>
      <c r="BB8741">
        <v>14.3</v>
      </c>
      <c r="BC8741">
        <v>14.32</v>
      </c>
      <c r="BD8741">
        <v>178</v>
      </c>
      <c r="BE8741" s="47">
        <v>42664</v>
      </c>
      <c r="BF8741" t="s">
        <v>40</v>
      </c>
      <c r="BG8741" t="s">
        <v>114</v>
      </c>
    </row>
    <row r="8742" spans="20:59" x14ac:dyDescent="0.25">
      <c r="T8742" s="47">
        <v>42538</v>
      </c>
      <c r="U8742" t="s">
        <v>133</v>
      </c>
      <c r="V8742">
        <v>31.01</v>
      </c>
      <c r="W8742">
        <v>31.26</v>
      </c>
      <c r="X8742">
        <v>198</v>
      </c>
      <c r="Y8742" s="47">
        <v>42664</v>
      </c>
      <c r="Z8742" t="s">
        <v>40</v>
      </c>
      <c r="AA8742" t="s">
        <v>114</v>
      </c>
      <c r="AJ8742" s="47">
        <v>42538</v>
      </c>
      <c r="AK8742" t="s">
        <v>133</v>
      </c>
      <c r="AL8742">
        <v>42.62</v>
      </c>
      <c r="AM8742">
        <v>42.9</v>
      </c>
      <c r="AN8742">
        <v>198</v>
      </c>
      <c r="AO8742" s="47">
        <v>42664</v>
      </c>
      <c r="AP8742" t="s">
        <v>40</v>
      </c>
      <c r="AQ8742" t="s">
        <v>114</v>
      </c>
      <c r="AZ8742" s="47">
        <v>42538</v>
      </c>
      <c r="BA8742" t="s">
        <v>133</v>
      </c>
      <c r="BB8742">
        <v>31.01</v>
      </c>
      <c r="BC8742">
        <v>31.26</v>
      </c>
      <c r="BD8742">
        <v>198</v>
      </c>
      <c r="BE8742" s="47">
        <v>42664</v>
      </c>
      <c r="BF8742" t="s">
        <v>40</v>
      </c>
      <c r="BG8742" t="s">
        <v>114</v>
      </c>
    </row>
    <row r="8743" spans="20:59" x14ac:dyDescent="0.25">
      <c r="T8743" s="47">
        <v>42538</v>
      </c>
      <c r="U8743" t="s">
        <v>134</v>
      </c>
      <c r="V8743">
        <v>3.33</v>
      </c>
      <c r="W8743">
        <v>3.34</v>
      </c>
      <c r="X8743">
        <v>12</v>
      </c>
      <c r="Y8743" s="47">
        <v>42566</v>
      </c>
      <c r="Z8743" t="s">
        <v>28</v>
      </c>
      <c r="AA8743" t="s">
        <v>135</v>
      </c>
      <c r="AJ8743" s="47">
        <v>42538</v>
      </c>
      <c r="AK8743" t="s">
        <v>134</v>
      </c>
      <c r="AL8743">
        <v>6.24</v>
      </c>
      <c r="AM8743">
        <v>6.27</v>
      </c>
      <c r="AN8743">
        <v>12</v>
      </c>
      <c r="AO8743" s="47">
        <v>42566</v>
      </c>
      <c r="AP8743" t="s">
        <v>28</v>
      </c>
      <c r="AQ8743" t="s">
        <v>135</v>
      </c>
      <c r="AZ8743" s="47">
        <v>42538</v>
      </c>
      <c r="BA8743" t="s">
        <v>134</v>
      </c>
      <c r="BB8743">
        <v>3.33</v>
      </c>
      <c r="BC8743">
        <v>3.34</v>
      </c>
      <c r="BD8743">
        <v>12</v>
      </c>
      <c r="BE8743" s="47">
        <v>42566</v>
      </c>
      <c r="BF8743" t="s">
        <v>28</v>
      </c>
      <c r="BG8743" t="s">
        <v>135</v>
      </c>
    </row>
    <row r="8744" spans="20:59" x14ac:dyDescent="0.25">
      <c r="T8744" s="47">
        <v>42538</v>
      </c>
      <c r="U8744" t="s">
        <v>136</v>
      </c>
      <c r="V8744">
        <v>1.1200000000000001</v>
      </c>
      <c r="W8744">
        <v>1.1299999999999999</v>
      </c>
      <c r="X8744">
        <v>15</v>
      </c>
      <c r="Y8744" s="47">
        <v>42566</v>
      </c>
      <c r="Z8744" t="s">
        <v>28</v>
      </c>
      <c r="AA8744" t="s">
        <v>135</v>
      </c>
      <c r="AJ8744" s="47">
        <v>42538</v>
      </c>
      <c r="AK8744" t="s">
        <v>136</v>
      </c>
      <c r="AL8744">
        <v>3.46</v>
      </c>
      <c r="AM8744">
        <v>3.48</v>
      </c>
      <c r="AN8744">
        <v>15</v>
      </c>
      <c r="AO8744" s="47">
        <v>42566</v>
      </c>
      <c r="AP8744" t="s">
        <v>28</v>
      </c>
      <c r="AQ8744" t="s">
        <v>135</v>
      </c>
      <c r="AZ8744" s="47">
        <v>42538</v>
      </c>
      <c r="BA8744" t="s">
        <v>136</v>
      </c>
      <c r="BB8744">
        <v>1.1200000000000001</v>
      </c>
      <c r="BC8744">
        <v>1.1299999999999999</v>
      </c>
      <c r="BD8744">
        <v>15</v>
      </c>
      <c r="BE8744" s="47">
        <v>42566</v>
      </c>
      <c r="BF8744" t="s">
        <v>28</v>
      </c>
      <c r="BG8744" t="s">
        <v>135</v>
      </c>
    </row>
    <row r="8745" spans="20:59" x14ac:dyDescent="0.25">
      <c r="T8745" s="47">
        <v>42538</v>
      </c>
      <c r="U8745" t="s">
        <v>137</v>
      </c>
      <c r="V8745">
        <v>0.39</v>
      </c>
      <c r="W8745">
        <v>0.4</v>
      </c>
      <c r="X8745">
        <v>17</v>
      </c>
      <c r="Y8745" s="47">
        <v>42566</v>
      </c>
      <c r="Z8745" t="s">
        <v>28</v>
      </c>
      <c r="AA8745" t="s">
        <v>135</v>
      </c>
      <c r="AJ8745" s="47">
        <v>42538</v>
      </c>
      <c r="AK8745" t="s">
        <v>137</v>
      </c>
      <c r="AL8745">
        <v>1.92</v>
      </c>
      <c r="AM8745">
        <v>1.93</v>
      </c>
      <c r="AN8745">
        <v>17</v>
      </c>
      <c r="AO8745" s="47">
        <v>42566</v>
      </c>
      <c r="AP8745" t="s">
        <v>28</v>
      </c>
      <c r="AQ8745" t="s">
        <v>135</v>
      </c>
      <c r="AZ8745" s="47">
        <v>42538</v>
      </c>
      <c r="BA8745" t="s">
        <v>137</v>
      </c>
      <c r="BB8745">
        <v>0.39</v>
      </c>
      <c r="BC8745">
        <v>0.4</v>
      </c>
      <c r="BD8745">
        <v>17</v>
      </c>
      <c r="BE8745" s="47">
        <v>42566</v>
      </c>
      <c r="BF8745" t="s">
        <v>28</v>
      </c>
      <c r="BG8745" t="s">
        <v>135</v>
      </c>
    </row>
    <row r="8746" spans="20:59" x14ac:dyDescent="0.25">
      <c r="T8746" s="47">
        <v>42538</v>
      </c>
      <c r="U8746" t="s">
        <v>138</v>
      </c>
      <c r="V8746">
        <v>0.11</v>
      </c>
      <c r="W8746">
        <v>0.11</v>
      </c>
      <c r="X8746">
        <v>19</v>
      </c>
      <c r="Y8746" s="47">
        <v>42566</v>
      </c>
      <c r="Z8746" t="s">
        <v>28</v>
      </c>
      <c r="AA8746" t="s">
        <v>135</v>
      </c>
      <c r="AJ8746" s="47">
        <v>42538</v>
      </c>
      <c r="AK8746" t="s">
        <v>138</v>
      </c>
      <c r="AL8746">
        <v>0.86</v>
      </c>
      <c r="AM8746">
        <v>0.86</v>
      </c>
      <c r="AN8746">
        <v>19</v>
      </c>
      <c r="AO8746" s="47">
        <v>42566</v>
      </c>
      <c r="AP8746" t="s">
        <v>28</v>
      </c>
      <c r="AQ8746" t="s">
        <v>135</v>
      </c>
      <c r="AZ8746" s="47">
        <v>42538</v>
      </c>
      <c r="BA8746" t="s">
        <v>138</v>
      </c>
      <c r="BB8746">
        <v>0.11</v>
      </c>
      <c r="BC8746">
        <v>0.11</v>
      </c>
      <c r="BD8746">
        <v>19</v>
      </c>
      <c r="BE8746" s="47">
        <v>42566</v>
      </c>
      <c r="BF8746" t="s">
        <v>28</v>
      </c>
      <c r="BG8746" t="s">
        <v>135</v>
      </c>
    </row>
    <row r="8747" spans="20:59" x14ac:dyDescent="0.25">
      <c r="T8747" s="47">
        <v>42538</v>
      </c>
      <c r="U8747" t="s">
        <v>139</v>
      </c>
      <c r="V8747">
        <v>0.01</v>
      </c>
      <c r="W8747">
        <v>0.01</v>
      </c>
      <c r="X8747">
        <v>22</v>
      </c>
      <c r="Y8747" s="47">
        <v>42566</v>
      </c>
      <c r="Z8747" t="s">
        <v>28</v>
      </c>
      <c r="AA8747" t="s">
        <v>135</v>
      </c>
      <c r="AJ8747" s="47">
        <v>42538</v>
      </c>
      <c r="AK8747" t="s">
        <v>139</v>
      </c>
      <c r="AL8747">
        <v>0.2</v>
      </c>
      <c r="AM8747">
        <v>0.2</v>
      </c>
      <c r="AN8747">
        <v>22</v>
      </c>
      <c r="AO8747" s="47">
        <v>42566</v>
      </c>
      <c r="AP8747" t="s">
        <v>28</v>
      </c>
      <c r="AQ8747" t="s">
        <v>135</v>
      </c>
      <c r="AZ8747" s="47">
        <v>42538</v>
      </c>
      <c r="BA8747" t="s">
        <v>139</v>
      </c>
      <c r="BB8747">
        <v>0.01</v>
      </c>
      <c r="BC8747">
        <v>0.01</v>
      </c>
      <c r="BD8747">
        <v>22</v>
      </c>
      <c r="BE8747" s="47">
        <v>42566</v>
      </c>
      <c r="BF8747" t="s">
        <v>28</v>
      </c>
      <c r="BG8747" t="s">
        <v>135</v>
      </c>
    </row>
    <row r="8748" spans="20:59" x14ac:dyDescent="0.25">
      <c r="T8748" s="47">
        <v>42538</v>
      </c>
      <c r="U8748" t="s">
        <v>140</v>
      </c>
      <c r="V8748">
        <v>3.98</v>
      </c>
      <c r="W8748">
        <v>4.01</v>
      </c>
      <c r="X8748">
        <v>12</v>
      </c>
      <c r="Y8748" s="47">
        <v>42664</v>
      </c>
      <c r="Z8748" t="s">
        <v>28</v>
      </c>
      <c r="AA8748" t="s">
        <v>135</v>
      </c>
      <c r="AJ8748" s="47">
        <v>42538</v>
      </c>
      <c r="AK8748" t="s">
        <v>140</v>
      </c>
      <c r="AL8748">
        <v>6.55</v>
      </c>
      <c r="AM8748">
        <v>6.58</v>
      </c>
      <c r="AN8748">
        <v>12</v>
      </c>
      <c r="AO8748" s="47">
        <v>42664</v>
      </c>
      <c r="AP8748" t="s">
        <v>28</v>
      </c>
      <c r="AQ8748" t="s">
        <v>135</v>
      </c>
      <c r="AZ8748" s="47">
        <v>42538</v>
      </c>
      <c r="BA8748" t="s">
        <v>140</v>
      </c>
      <c r="BB8748">
        <v>3.98</v>
      </c>
      <c r="BC8748">
        <v>4.01</v>
      </c>
      <c r="BD8748">
        <v>12</v>
      </c>
      <c r="BE8748" s="47">
        <v>42664</v>
      </c>
      <c r="BF8748" t="s">
        <v>28</v>
      </c>
      <c r="BG8748" t="s">
        <v>135</v>
      </c>
    </row>
    <row r="8749" spans="20:59" x14ac:dyDescent="0.25">
      <c r="T8749" s="47">
        <v>42538</v>
      </c>
      <c r="U8749" t="s">
        <v>141</v>
      </c>
      <c r="V8749">
        <v>2.2200000000000002</v>
      </c>
      <c r="W8749">
        <v>2.23</v>
      </c>
      <c r="X8749">
        <v>15</v>
      </c>
      <c r="Y8749" s="47">
        <v>42664</v>
      </c>
      <c r="Z8749" t="s">
        <v>28</v>
      </c>
      <c r="AA8749" t="s">
        <v>135</v>
      </c>
      <c r="AJ8749" s="47">
        <v>42538</v>
      </c>
      <c r="AK8749" t="s">
        <v>141</v>
      </c>
      <c r="AL8749">
        <v>4.37</v>
      </c>
      <c r="AM8749">
        <v>4.3899999999999997</v>
      </c>
      <c r="AN8749">
        <v>15</v>
      </c>
      <c r="AO8749" s="47">
        <v>42664</v>
      </c>
      <c r="AP8749" t="s">
        <v>28</v>
      </c>
      <c r="AQ8749" t="s">
        <v>135</v>
      </c>
      <c r="AZ8749" s="47">
        <v>42538</v>
      </c>
      <c r="BA8749" t="s">
        <v>141</v>
      </c>
      <c r="BB8749">
        <v>2.2200000000000002</v>
      </c>
      <c r="BC8749">
        <v>2.23</v>
      </c>
      <c r="BD8749">
        <v>15</v>
      </c>
      <c r="BE8749" s="47">
        <v>42664</v>
      </c>
      <c r="BF8749" t="s">
        <v>28</v>
      </c>
      <c r="BG8749" t="s">
        <v>135</v>
      </c>
    </row>
    <row r="8750" spans="20:59" x14ac:dyDescent="0.25">
      <c r="T8750" s="47">
        <v>42538</v>
      </c>
      <c r="U8750" t="s">
        <v>142</v>
      </c>
      <c r="V8750">
        <v>1.43</v>
      </c>
      <c r="W8750">
        <v>1.43</v>
      </c>
      <c r="X8750">
        <v>17</v>
      </c>
      <c r="Y8750" s="47">
        <v>42664</v>
      </c>
      <c r="Z8750" t="s">
        <v>28</v>
      </c>
      <c r="AA8750" t="s">
        <v>135</v>
      </c>
      <c r="AJ8750" s="47">
        <v>42538</v>
      </c>
      <c r="AK8750" t="s">
        <v>142</v>
      </c>
      <c r="AL8750">
        <v>3.12</v>
      </c>
      <c r="AM8750">
        <v>3.13</v>
      </c>
      <c r="AN8750">
        <v>17</v>
      </c>
      <c r="AO8750" s="47">
        <v>42664</v>
      </c>
      <c r="AP8750" t="s">
        <v>28</v>
      </c>
      <c r="AQ8750" t="s">
        <v>135</v>
      </c>
      <c r="AZ8750" s="47">
        <v>42538</v>
      </c>
      <c r="BA8750" t="s">
        <v>142</v>
      </c>
      <c r="BB8750">
        <v>1.43</v>
      </c>
      <c r="BC8750">
        <v>1.43</v>
      </c>
      <c r="BD8750">
        <v>17</v>
      </c>
      <c r="BE8750" s="47">
        <v>42664</v>
      </c>
      <c r="BF8750" t="s">
        <v>28</v>
      </c>
      <c r="BG8750" t="s">
        <v>135</v>
      </c>
    </row>
    <row r="8751" spans="20:59" x14ac:dyDescent="0.25">
      <c r="T8751" s="47">
        <v>42538</v>
      </c>
      <c r="U8751" t="s">
        <v>143</v>
      </c>
      <c r="V8751">
        <v>0.92</v>
      </c>
      <c r="W8751">
        <v>0.93</v>
      </c>
      <c r="X8751">
        <v>19</v>
      </c>
      <c r="Y8751" s="47">
        <v>42664</v>
      </c>
      <c r="Z8751" t="s">
        <v>28</v>
      </c>
      <c r="AA8751" t="s">
        <v>135</v>
      </c>
      <c r="AJ8751" s="47">
        <v>42538</v>
      </c>
      <c r="AK8751" t="s">
        <v>143</v>
      </c>
      <c r="AL8751">
        <v>2.16</v>
      </c>
      <c r="AM8751">
        <v>2.17</v>
      </c>
      <c r="AN8751">
        <v>19</v>
      </c>
      <c r="AO8751" s="47">
        <v>42664</v>
      </c>
      <c r="AP8751" t="s">
        <v>28</v>
      </c>
      <c r="AQ8751" t="s">
        <v>135</v>
      </c>
      <c r="AZ8751" s="47">
        <v>42538</v>
      </c>
      <c r="BA8751" t="s">
        <v>143</v>
      </c>
      <c r="BB8751">
        <v>0.92</v>
      </c>
      <c r="BC8751">
        <v>0.93</v>
      </c>
      <c r="BD8751">
        <v>19</v>
      </c>
      <c r="BE8751" s="47">
        <v>42664</v>
      </c>
      <c r="BF8751" t="s">
        <v>28</v>
      </c>
      <c r="BG8751" t="s">
        <v>135</v>
      </c>
    </row>
    <row r="8752" spans="20:59" x14ac:dyDescent="0.25">
      <c r="T8752" s="47">
        <v>42538</v>
      </c>
      <c r="U8752" t="s">
        <v>144</v>
      </c>
      <c r="V8752">
        <v>0.45</v>
      </c>
      <c r="W8752">
        <v>0.45</v>
      </c>
      <c r="X8752">
        <v>22</v>
      </c>
      <c r="Y8752" s="47">
        <v>42664</v>
      </c>
      <c r="Z8752" t="s">
        <v>28</v>
      </c>
      <c r="AA8752" t="s">
        <v>135</v>
      </c>
      <c r="AJ8752" s="47">
        <v>42538</v>
      </c>
      <c r="AK8752" t="s">
        <v>144</v>
      </c>
      <c r="AL8752">
        <v>1.25</v>
      </c>
      <c r="AM8752">
        <v>1.26</v>
      </c>
      <c r="AN8752">
        <v>22</v>
      </c>
      <c r="AO8752" s="47">
        <v>42664</v>
      </c>
      <c r="AP8752" t="s">
        <v>28</v>
      </c>
      <c r="AQ8752" t="s">
        <v>135</v>
      </c>
      <c r="AZ8752" s="47">
        <v>42538</v>
      </c>
      <c r="BA8752" t="s">
        <v>144</v>
      </c>
      <c r="BB8752">
        <v>0.45</v>
      </c>
      <c r="BC8752">
        <v>0.45</v>
      </c>
      <c r="BD8752">
        <v>22</v>
      </c>
      <c r="BE8752" s="47">
        <v>42664</v>
      </c>
      <c r="BF8752" t="s">
        <v>28</v>
      </c>
      <c r="BG8752" t="s">
        <v>135</v>
      </c>
    </row>
    <row r="8753" spans="20:59" x14ac:dyDescent="0.25">
      <c r="T8753" s="47">
        <v>42538</v>
      </c>
      <c r="U8753" t="s">
        <v>145</v>
      </c>
      <c r="V8753">
        <v>0.06</v>
      </c>
      <c r="W8753">
        <v>0.06</v>
      </c>
      <c r="X8753">
        <v>12</v>
      </c>
      <c r="Y8753" s="47">
        <v>42566</v>
      </c>
      <c r="Z8753" t="s">
        <v>40</v>
      </c>
      <c r="AA8753" t="s">
        <v>135</v>
      </c>
      <c r="AJ8753" s="47">
        <v>42538</v>
      </c>
      <c r="AK8753" t="s">
        <v>145</v>
      </c>
      <c r="AL8753">
        <v>0</v>
      </c>
      <c r="AM8753">
        <v>0</v>
      </c>
      <c r="AN8753">
        <v>12</v>
      </c>
      <c r="AO8753" s="47">
        <v>42566</v>
      </c>
      <c r="AP8753" t="s">
        <v>40</v>
      </c>
      <c r="AQ8753" t="s">
        <v>135</v>
      </c>
      <c r="AZ8753" s="47">
        <v>42538</v>
      </c>
      <c r="BA8753" t="s">
        <v>145</v>
      </c>
      <c r="BB8753">
        <v>0.06</v>
      </c>
      <c r="BC8753">
        <v>0.06</v>
      </c>
      <c r="BD8753">
        <v>12</v>
      </c>
      <c r="BE8753" s="47">
        <v>42566</v>
      </c>
      <c r="BF8753" t="s">
        <v>40</v>
      </c>
      <c r="BG8753" t="s">
        <v>135</v>
      </c>
    </row>
    <row r="8754" spans="20:59" x14ac:dyDescent="0.25">
      <c r="T8754" s="47">
        <v>42538</v>
      </c>
      <c r="U8754" t="s">
        <v>146</v>
      </c>
      <c r="V8754">
        <v>0.8</v>
      </c>
      <c r="W8754">
        <v>0.8</v>
      </c>
      <c r="X8754">
        <v>15</v>
      </c>
      <c r="Y8754" s="47">
        <v>42566</v>
      </c>
      <c r="Z8754" t="s">
        <v>40</v>
      </c>
      <c r="AA8754" t="s">
        <v>135</v>
      </c>
      <c r="AJ8754" s="47">
        <v>42538</v>
      </c>
      <c r="AK8754" t="s">
        <v>146</v>
      </c>
      <c r="AL8754">
        <v>0.13</v>
      </c>
      <c r="AM8754">
        <v>0.13</v>
      </c>
      <c r="AN8754">
        <v>15</v>
      </c>
      <c r="AO8754" s="47">
        <v>42566</v>
      </c>
      <c r="AP8754" t="s">
        <v>40</v>
      </c>
      <c r="AQ8754" t="s">
        <v>135</v>
      </c>
      <c r="AZ8754" s="47">
        <v>42538</v>
      </c>
      <c r="BA8754" t="s">
        <v>146</v>
      </c>
      <c r="BB8754">
        <v>0.8</v>
      </c>
      <c r="BC8754">
        <v>0.8</v>
      </c>
      <c r="BD8754">
        <v>15</v>
      </c>
      <c r="BE8754" s="47">
        <v>42566</v>
      </c>
      <c r="BF8754" t="s">
        <v>40</v>
      </c>
      <c r="BG8754" t="s">
        <v>135</v>
      </c>
    </row>
    <row r="8755" spans="20:59" x14ac:dyDescent="0.25">
      <c r="T8755" s="47">
        <v>42538</v>
      </c>
      <c r="U8755" t="s">
        <v>147</v>
      </c>
      <c r="V8755">
        <v>2.0299999999999998</v>
      </c>
      <c r="W8755">
        <v>2.0299999999999998</v>
      </c>
      <c r="X8755">
        <v>17</v>
      </c>
      <c r="Y8755" s="47">
        <v>42566</v>
      </c>
      <c r="Z8755" t="s">
        <v>40</v>
      </c>
      <c r="AA8755" t="s">
        <v>135</v>
      </c>
      <c r="AJ8755" s="47">
        <v>42538</v>
      </c>
      <c r="AK8755" t="s">
        <v>147</v>
      </c>
      <c r="AL8755">
        <v>0.56999999999999995</v>
      </c>
      <c r="AM8755">
        <v>0.56999999999999995</v>
      </c>
      <c r="AN8755">
        <v>17</v>
      </c>
      <c r="AO8755" s="47">
        <v>42566</v>
      </c>
      <c r="AP8755" t="s">
        <v>40</v>
      </c>
      <c r="AQ8755" t="s">
        <v>135</v>
      </c>
      <c r="AZ8755" s="47">
        <v>42538</v>
      </c>
      <c r="BA8755" t="s">
        <v>147</v>
      </c>
      <c r="BB8755">
        <v>2.0299999999999998</v>
      </c>
      <c r="BC8755">
        <v>2.0299999999999998</v>
      </c>
      <c r="BD8755">
        <v>17</v>
      </c>
      <c r="BE8755" s="47">
        <v>42566</v>
      </c>
      <c r="BF8755" t="s">
        <v>40</v>
      </c>
      <c r="BG8755" t="s">
        <v>135</v>
      </c>
    </row>
    <row r="8756" spans="20:59" x14ac:dyDescent="0.25">
      <c r="T8756" s="47">
        <v>42538</v>
      </c>
      <c r="U8756" t="s">
        <v>148</v>
      </c>
      <c r="V8756">
        <v>3.76</v>
      </c>
      <c r="W8756">
        <v>3.77</v>
      </c>
      <c r="X8756">
        <v>19</v>
      </c>
      <c r="Y8756" s="47">
        <v>42566</v>
      </c>
      <c r="Z8756" t="s">
        <v>40</v>
      </c>
      <c r="AA8756" t="s">
        <v>135</v>
      </c>
      <c r="AJ8756" s="47">
        <v>42538</v>
      </c>
      <c r="AK8756" t="s">
        <v>148</v>
      </c>
      <c r="AL8756">
        <v>1.57</v>
      </c>
      <c r="AM8756">
        <v>1.58</v>
      </c>
      <c r="AN8756">
        <v>19</v>
      </c>
      <c r="AO8756" s="47">
        <v>42566</v>
      </c>
      <c r="AP8756" t="s">
        <v>40</v>
      </c>
      <c r="AQ8756" t="s">
        <v>135</v>
      </c>
      <c r="AZ8756" s="47">
        <v>42538</v>
      </c>
      <c r="BA8756" t="s">
        <v>148</v>
      </c>
      <c r="BB8756">
        <v>3.76</v>
      </c>
      <c r="BC8756">
        <v>3.77</v>
      </c>
      <c r="BD8756">
        <v>19</v>
      </c>
      <c r="BE8756" s="47">
        <v>42566</v>
      </c>
      <c r="BF8756" t="s">
        <v>40</v>
      </c>
      <c r="BG8756" t="s">
        <v>135</v>
      </c>
    </row>
    <row r="8757" spans="20:59" x14ac:dyDescent="0.25">
      <c r="T8757" s="47">
        <v>42538</v>
      </c>
      <c r="U8757" t="s">
        <v>149</v>
      </c>
      <c r="V8757">
        <v>6.53</v>
      </c>
      <c r="W8757">
        <v>6.57</v>
      </c>
      <c r="X8757">
        <v>22</v>
      </c>
      <c r="Y8757" s="47">
        <v>42566</v>
      </c>
      <c r="Z8757" t="s">
        <v>40</v>
      </c>
      <c r="AA8757" t="s">
        <v>135</v>
      </c>
      <c r="AJ8757" s="47">
        <v>42538</v>
      </c>
      <c r="AK8757" t="s">
        <v>149</v>
      </c>
      <c r="AL8757">
        <v>3.94</v>
      </c>
      <c r="AM8757">
        <v>3.96</v>
      </c>
      <c r="AN8757">
        <v>22</v>
      </c>
      <c r="AO8757" s="47">
        <v>42566</v>
      </c>
      <c r="AP8757" t="s">
        <v>40</v>
      </c>
      <c r="AQ8757" t="s">
        <v>135</v>
      </c>
      <c r="AZ8757" s="47">
        <v>42538</v>
      </c>
      <c r="BA8757" t="s">
        <v>149</v>
      </c>
      <c r="BB8757">
        <v>6.53</v>
      </c>
      <c r="BC8757">
        <v>6.57</v>
      </c>
      <c r="BD8757">
        <v>22</v>
      </c>
      <c r="BE8757" s="47">
        <v>42566</v>
      </c>
      <c r="BF8757" t="s">
        <v>40</v>
      </c>
      <c r="BG8757" t="s">
        <v>135</v>
      </c>
    </row>
    <row r="8758" spans="20:59" x14ac:dyDescent="0.25">
      <c r="T8758" s="47">
        <v>42538</v>
      </c>
      <c r="U8758" t="s">
        <v>150</v>
      </c>
      <c r="V8758">
        <v>0.59</v>
      </c>
      <c r="W8758">
        <v>0.59</v>
      </c>
      <c r="X8758">
        <v>12</v>
      </c>
      <c r="Y8758" s="47">
        <v>42664</v>
      </c>
      <c r="Z8758" t="s">
        <v>40</v>
      </c>
      <c r="AA8758" t="s">
        <v>135</v>
      </c>
      <c r="AJ8758" s="47">
        <v>42538</v>
      </c>
      <c r="AK8758" t="s">
        <v>150</v>
      </c>
      <c r="AL8758">
        <v>0.24</v>
      </c>
      <c r="AM8758">
        <v>0.24</v>
      </c>
      <c r="AN8758">
        <v>12</v>
      </c>
      <c r="AO8758" s="47">
        <v>42664</v>
      </c>
      <c r="AP8758" t="s">
        <v>40</v>
      </c>
      <c r="AQ8758" t="s">
        <v>135</v>
      </c>
      <c r="AZ8758" s="47">
        <v>42538</v>
      </c>
      <c r="BA8758" t="s">
        <v>150</v>
      </c>
      <c r="BB8758">
        <v>0.59</v>
      </c>
      <c r="BC8758">
        <v>0.59</v>
      </c>
      <c r="BD8758">
        <v>12</v>
      </c>
      <c r="BE8758" s="47">
        <v>42664</v>
      </c>
      <c r="BF8758" t="s">
        <v>40</v>
      </c>
      <c r="BG8758" t="s">
        <v>135</v>
      </c>
    </row>
    <row r="8759" spans="20:59" x14ac:dyDescent="0.25">
      <c r="T8759" s="47">
        <v>42538</v>
      </c>
      <c r="U8759" t="s">
        <v>151</v>
      </c>
      <c r="V8759">
        <v>1.79</v>
      </c>
      <c r="W8759">
        <v>1.8</v>
      </c>
      <c r="X8759">
        <v>15</v>
      </c>
      <c r="Y8759" s="47">
        <v>42664</v>
      </c>
      <c r="Z8759" t="s">
        <v>40</v>
      </c>
      <c r="AA8759" t="s">
        <v>135</v>
      </c>
      <c r="AJ8759" s="47">
        <v>42538</v>
      </c>
      <c r="AK8759" t="s">
        <v>151</v>
      </c>
      <c r="AL8759">
        <v>0.93</v>
      </c>
      <c r="AM8759">
        <v>0.93</v>
      </c>
      <c r="AN8759">
        <v>15</v>
      </c>
      <c r="AO8759" s="47">
        <v>42664</v>
      </c>
      <c r="AP8759" t="s">
        <v>40</v>
      </c>
      <c r="AQ8759" t="s">
        <v>135</v>
      </c>
      <c r="AZ8759" s="47">
        <v>42538</v>
      </c>
      <c r="BA8759" t="s">
        <v>151</v>
      </c>
      <c r="BB8759">
        <v>1.79</v>
      </c>
      <c r="BC8759">
        <v>1.8</v>
      </c>
      <c r="BD8759">
        <v>15</v>
      </c>
      <c r="BE8759" s="47">
        <v>42664</v>
      </c>
      <c r="BF8759" t="s">
        <v>40</v>
      </c>
      <c r="BG8759" t="s">
        <v>135</v>
      </c>
    </row>
    <row r="8760" spans="20:59" x14ac:dyDescent="0.25">
      <c r="T8760" s="47">
        <v>42538</v>
      </c>
      <c r="U8760" t="s">
        <v>152</v>
      </c>
      <c r="V8760">
        <v>3.04</v>
      </c>
      <c r="W8760">
        <v>3.06</v>
      </c>
      <c r="X8760">
        <v>17</v>
      </c>
      <c r="Y8760" s="47">
        <v>42664</v>
      </c>
      <c r="Z8760" t="s">
        <v>40</v>
      </c>
      <c r="AA8760" t="s">
        <v>135</v>
      </c>
      <c r="AJ8760" s="47">
        <v>42538</v>
      </c>
      <c r="AK8760" t="s">
        <v>152</v>
      </c>
      <c r="AL8760">
        <v>1.69</v>
      </c>
      <c r="AM8760">
        <v>1.7</v>
      </c>
      <c r="AN8760">
        <v>17</v>
      </c>
      <c r="AO8760" s="47">
        <v>42664</v>
      </c>
      <c r="AP8760" t="s">
        <v>40</v>
      </c>
      <c r="AQ8760" t="s">
        <v>135</v>
      </c>
      <c r="AZ8760" s="47">
        <v>42538</v>
      </c>
      <c r="BA8760" t="s">
        <v>152</v>
      </c>
      <c r="BB8760">
        <v>3.04</v>
      </c>
      <c r="BC8760">
        <v>3.06</v>
      </c>
      <c r="BD8760">
        <v>17</v>
      </c>
      <c r="BE8760" s="47">
        <v>42664</v>
      </c>
      <c r="BF8760" t="s">
        <v>40</v>
      </c>
      <c r="BG8760" t="s">
        <v>135</v>
      </c>
    </row>
    <row r="8761" spans="20:59" x14ac:dyDescent="0.25">
      <c r="T8761" s="47">
        <v>42538</v>
      </c>
      <c r="U8761" t="s">
        <v>153</v>
      </c>
      <c r="V8761">
        <v>4.5599999999999996</v>
      </c>
      <c r="W8761">
        <v>4.5999999999999996</v>
      </c>
      <c r="X8761">
        <v>19</v>
      </c>
      <c r="Y8761" s="47">
        <v>42664</v>
      </c>
      <c r="Z8761" t="s">
        <v>40</v>
      </c>
      <c r="AA8761" t="s">
        <v>135</v>
      </c>
      <c r="AJ8761" s="47">
        <v>42538</v>
      </c>
      <c r="AK8761" t="s">
        <v>153</v>
      </c>
      <c r="AL8761">
        <v>2.83</v>
      </c>
      <c r="AM8761">
        <v>2.83</v>
      </c>
      <c r="AN8761">
        <v>19</v>
      </c>
      <c r="AO8761" s="47">
        <v>42664</v>
      </c>
      <c r="AP8761" t="s">
        <v>40</v>
      </c>
      <c r="AQ8761" t="s">
        <v>135</v>
      </c>
      <c r="AZ8761" s="47">
        <v>42538</v>
      </c>
      <c r="BA8761" t="s">
        <v>153</v>
      </c>
      <c r="BB8761">
        <v>4.5599999999999996</v>
      </c>
      <c r="BC8761">
        <v>4.5999999999999996</v>
      </c>
      <c r="BD8761">
        <v>19</v>
      </c>
      <c r="BE8761" s="47">
        <v>42664</v>
      </c>
      <c r="BF8761" t="s">
        <v>40</v>
      </c>
      <c r="BG8761" t="s">
        <v>135</v>
      </c>
    </row>
    <row r="8762" spans="20:59" x14ac:dyDescent="0.25">
      <c r="T8762" s="47">
        <v>42538</v>
      </c>
      <c r="U8762" t="s">
        <v>154</v>
      </c>
      <c r="V8762">
        <v>7.05</v>
      </c>
      <c r="W8762">
        <v>7.08</v>
      </c>
      <c r="X8762">
        <v>22</v>
      </c>
      <c r="Y8762" s="47">
        <v>42664</v>
      </c>
      <c r="Z8762" t="s">
        <v>40</v>
      </c>
      <c r="AA8762" t="s">
        <v>135</v>
      </c>
      <c r="AJ8762" s="47">
        <v>42538</v>
      </c>
      <c r="AK8762" t="s">
        <v>154</v>
      </c>
      <c r="AL8762">
        <v>4.79</v>
      </c>
      <c r="AM8762">
        <v>4.8</v>
      </c>
      <c r="AN8762">
        <v>22</v>
      </c>
      <c r="AO8762" s="47">
        <v>42664</v>
      </c>
      <c r="AP8762" t="s">
        <v>40</v>
      </c>
      <c r="AQ8762" t="s">
        <v>135</v>
      </c>
      <c r="AZ8762" s="47">
        <v>42538</v>
      </c>
      <c r="BA8762" t="s">
        <v>154</v>
      </c>
      <c r="BB8762">
        <v>7.05</v>
      </c>
      <c r="BC8762">
        <v>7.08</v>
      </c>
      <c r="BD8762">
        <v>22</v>
      </c>
      <c r="BE8762" s="47">
        <v>42664</v>
      </c>
      <c r="BF8762" t="s">
        <v>40</v>
      </c>
      <c r="BG8762" t="s">
        <v>135</v>
      </c>
    </row>
    <row r="8763" spans="20:59" x14ac:dyDescent="0.25">
      <c r="T8763" s="47">
        <v>42538</v>
      </c>
      <c r="U8763" t="s">
        <v>155</v>
      </c>
      <c r="V8763">
        <v>7.2</v>
      </c>
      <c r="W8763">
        <v>7.21</v>
      </c>
      <c r="X8763">
        <v>10</v>
      </c>
      <c r="Y8763" s="47">
        <v>42566</v>
      </c>
      <c r="Z8763" t="s">
        <v>28</v>
      </c>
      <c r="AA8763" t="s">
        <v>156</v>
      </c>
      <c r="AJ8763" s="47">
        <v>42538</v>
      </c>
      <c r="AK8763" t="s">
        <v>155</v>
      </c>
      <c r="AL8763">
        <v>5.27</v>
      </c>
      <c r="AM8763">
        <v>5.3</v>
      </c>
      <c r="AN8763">
        <v>10</v>
      </c>
      <c r="AO8763" s="47">
        <v>42566</v>
      </c>
      <c r="AP8763" t="s">
        <v>28</v>
      </c>
      <c r="AQ8763" t="s">
        <v>156</v>
      </c>
      <c r="AZ8763" s="47">
        <v>42538</v>
      </c>
      <c r="BA8763" t="s">
        <v>155</v>
      </c>
      <c r="BB8763">
        <v>7.2</v>
      </c>
      <c r="BC8763">
        <v>7.21</v>
      </c>
      <c r="BD8763">
        <v>10</v>
      </c>
      <c r="BE8763" s="47">
        <v>42566</v>
      </c>
      <c r="BF8763" t="s">
        <v>28</v>
      </c>
      <c r="BG8763" t="s">
        <v>156</v>
      </c>
    </row>
    <row r="8764" spans="20:59" x14ac:dyDescent="0.25">
      <c r="T8764" s="47">
        <v>42538</v>
      </c>
      <c r="U8764" t="s">
        <v>157</v>
      </c>
      <c r="V8764">
        <v>4.3899999999999997</v>
      </c>
      <c r="W8764">
        <v>4.41</v>
      </c>
      <c r="X8764">
        <v>13</v>
      </c>
      <c r="Y8764" s="47">
        <v>42566</v>
      </c>
      <c r="Z8764" t="s">
        <v>28</v>
      </c>
      <c r="AA8764" t="s">
        <v>156</v>
      </c>
      <c r="AJ8764" s="47">
        <v>42538</v>
      </c>
      <c r="AK8764" t="s">
        <v>157</v>
      </c>
      <c r="AL8764">
        <v>2.69</v>
      </c>
      <c r="AM8764">
        <v>2.71</v>
      </c>
      <c r="AN8764">
        <v>13</v>
      </c>
      <c r="AO8764" s="47">
        <v>42566</v>
      </c>
      <c r="AP8764" t="s">
        <v>28</v>
      </c>
      <c r="AQ8764" t="s">
        <v>156</v>
      </c>
      <c r="AZ8764" s="47">
        <v>42538</v>
      </c>
      <c r="BA8764" t="s">
        <v>157</v>
      </c>
      <c r="BB8764">
        <v>4.3899999999999997</v>
      </c>
      <c r="BC8764">
        <v>4.41</v>
      </c>
      <c r="BD8764">
        <v>13</v>
      </c>
      <c r="BE8764" s="47">
        <v>42566</v>
      </c>
      <c r="BF8764" t="s">
        <v>28</v>
      </c>
      <c r="BG8764" t="s">
        <v>156</v>
      </c>
    </row>
    <row r="8765" spans="20:59" x14ac:dyDescent="0.25">
      <c r="T8765" s="47">
        <v>42538</v>
      </c>
      <c r="U8765" t="s">
        <v>158</v>
      </c>
      <c r="V8765">
        <v>2.97</v>
      </c>
      <c r="W8765">
        <v>3</v>
      </c>
      <c r="X8765">
        <v>15</v>
      </c>
      <c r="Y8765" s="47">
        <v>42566</v>
      </c>
      <c r="Z8765" t="s">
        <v>28</v>
      </c>
      <c r="AA8765" t="s">
        <v>156</v>
      </c>
      <c r="AJ8765" s="47">
        <v>42538</v>
      </c>
      <c r="AK8765" t="s">
        <v>158</v>
      </c>
      <c r="AL8765">
        <v>1.56</v>
      </c>
      <c r="AM8765">
        <v>1.57</v>
      </c>
      <c r="AN8765">
        <v>15</v>
      </c>
      <c r="AO8765" s="47">
        <v>42566</v>
      </c>
      <c r="AP8765" t="s">
        <v>28</v>
      </c>
      <c r="AQ8765" t="s">
        <v>156</v>
      </c>
      <c r="AZ8765" s="47">
        <v>42538</v>
      </c>
      <c r="BA8765" t="s">
        <v>158</v>
      </c>
      <c r="BB8765">
        <v>2.97</v>
      </c>
      <c r="BC8765">
        <v>3</v>
      </c>
      <c r="BD8765">
        <v>15</v>
      </c>
      <c r="BE8765" s="47">
        <v>42566</v>
      </c>
      <c r="BF8765" t="s">
        <v>28</v>
      </c>
      <c r="BG8765" t="s">
        <v>156</v>
      </c>
    </row>
    <row r="8766" spans="20:59" x14ac:dyDescent="0.25">
      <c r="T8766" s="47">
        <v>42538</v>
      </c>
      <c r="U8766" t="s">
        <v>159</v>
      </c>
      <c r="V8766">
        <v>1.83</v>
      </c>
      <c r="W8766">
        <v>1.84</v>
      </c>
      <c r="X8766">
        <v>17</v>
      </c>
      <c r="Y8766" s="47">
        <v>42566</v>
      </c>
      <c r="Z8766" t="s">
        <v>28</v>
      </c>
      <c r="AA8766" t="s">
        <v>156</v>
      </c>
      <c r="AJ8766" s="47">
        <v>42538</v>
      </c>
      <c r="AK8766" t="s">
        <v>159</v>
      </c>
      <c r="AL8766">
        <v>0.84</v>
      </c>
      <c r="AM8766">
        <v>0.85</v>
      </c>
      <c r="AN8766">
        <v>17</v>
      </c>
      <c r="AO8766" s="47">
        <v>42566</v>
      </c>
      <c r="AP8766" t="s">
        <v>28</v>
      </c>
      <c r="AQ8766" t="s">
        <v>156</v>
      </c>
      <c r="AZ8766" s="47">
        <v>42538</v>
      </c>
      <c r="BA8766" t="s">
        <v>159</v>
      </c>
      <c r="BB8766">
        <v>1.83</v>
      </c>
      <c r="BC8766">
        <v>1.84</v>
      </c>
      <c r="BD8766">
        <v>17</v>
      </c>
      <c r="BE8766" s="47">
        <v>42566</v>
      </c>
      <c r="BF8766" t="s">
        <v>28</v>
      </c>
      <c r="BG8766" t="s">
        <v>156</v>
      </c>
    </row>
    <row r="8767" spans="20:59" x14ac:dyDescent="0.25">
      <c r="T8767" s="47">
        <v>42538</v>
      </c>
      <c r="U8767" t="s">
        <v>160</v>
      </c>
      <c r="V8767">
        <v>0.77</v>
      </c>
      <c r="W8767">
        <v>0.78</v>
      </c>
      <c r="X8767">
        <v>20</v>
      </c>
      <c r="Y8767" s="47">
        <v>42566</v>
      </c>
      <c r="Z8767" t="s">
        <v>28</v>
      </c>
      <c r="AA8767" t="s">
        <v>156</v>
      </c>
      <c r="AJ8767" s="47">
        <v>42538</v>
      </c>
      <c r="AK8767" t="s">
        <v>160</v>
      </c>
      <c r="AL8767">
        <v>0.28999999999999998</v>
      </c>
      <c r="AM8767">
        <v>0.28999999999999998</v>
      </c>
      <c r="AN8767">
        <v>20</v>
      </c>
      <c r="AO8767" s="47">
        <v>42566</v>
      </c>
      <c r="AP8767" t="s">
        <v>28</v>
      </c>
      <c r="AQ8767" t="s">
        <v>156</v>
      </c>
      <c r="AZ8767" s="47">
        <v>42538</v>
      </c>
      <c r="BA8767" t="s">
        <v>160</v>
      </c>
      <c r="BB8767">
        <v>0.77</v>
      </c>
      <c r="BC8767">
        <v>0.78</v>
      </c>
      <c r="BD8767">
        <v>20</v>
      </c>
      <c r="BE8767" s="47">
        <v>42566</v>
      </c>
      <c r="BF8767" t="s">
        <v>28</v>
      </c>
      <c r="BG8767" t="s">
        <v>156</v>
      </c>
    </row>
    <row r="8768" spans="20:59" x14ac:dyDescent="0.25">
      <c r="T8768" s="47">
        <v>42538</v>
      </c>
      <c r="U8768" t="s">
        <v>161</v>
      </c>
      <c r="V8768">
        <v>7.64</v>
      </c>
      <c r="W8768">
        <v>7.71</v>
      </c>
      <c r="X8768">
        <v>10</v>
      </c>
      <c r="Y8768" s="47">
        <v>42664</v>
      </c>
      <c r="Z8768" t="s">
        <v>28</v>
      </c>
      <c r="AA8768" t="s">
        <v>156</v>
      </c>
      <c r="AJ8768" s="47">
        <v>42538</v>
      </c>
      <c r="AK8768" t="s">
        <v>161</v>
      </c>
      <c r="AL8768">
        <v>6.05</v>
      </c>
      <c r="AM8768">
        <v>6.1</v>
      </c>
      <c r="AN8768">
        <v>10</v>
      </c>
      <c r="AO8768" s="47">
        <v>42664</v>
      </c>
      <c r="AP8768" t="s">
        <v>28</v>
      </c>
      <c r="AQ8768" t="s">
        <v>156</v>
      </c>
      <c r="AZ8768" s="47">
        <v>42538</v>
      </c>
      <c r="BA8768" t="s">
        <v>161</v>
      </c>
      <c r="BB8768">
        <v>7.64</v>
      </c>
      <c r="BC8768">
        <v>7.71</v>
      </c>
      <c r="BD8768">
        <v>10</v>
      </c>
      <c r="BE8768" s="47">
        <v>42664</v>
      </c>
      <c r="BF8768" t="s">
        <v>28</v>
      </c>
      <c r="BG8768" t="s">
        <v>156</v>
      </c>
    </row>
    <row r="8769" spans="20:59" x14ac:dyDescent="0.25">
      <c r="T8769" s="47">
        <v>42538</v>
      </c>
      <c r="U8769" t="s">
        <v>162</v>
      </c>
      <c r="V8769">
        <v>5.77</v>
      </c>
      <c r="W8769">
        <v>5.81</v>
      </c>
      <c r="X8769">
        <v>13</v>
      </c>
      <c r="Y8769" s="47">
        <v>42664</v>
      </c>
      <c r="Z8769" t="s">
        <v>28</v>
      </c>
      <c r="AA8769" t="s">
        <v>156</v>
      </c>
      <c r="AJ8769" s="47">
        <v>42538</v>
      </c>
      <c r="AK8769" t="s">
        <v>162</v>
      </c>
      <c r="AL8769">
        <v>4.1100000000000003</v>
      </c>
      <c r="AM8769">
        <v>4.1399999999999997</v>
      </c>
      <c r="AN8769">
        <v>13</v>
      </c>
      <c r="AO8769" s="47">
        <v>42664</v>
      </c>
      <c r="AP8769" t="s">
        <v>28</v>
      </c>
      <c r="AQ8769" t="s">
        <v>156</v>
      </c>
      <c r="AZ8769" s="47">
        <v>42538</v>
      </c>
      <c r="BA8769" t="s">
        <v>162</v>
      </c>
      <c r="BB8769">
        <v>5.77</v>
      </c>
      <c r="BC8769">
        <v>5.81</v>
      </c>
      <c r="BD8769">
        <v>13</v>
      </c>
      <c r="BE8769" s="47">
        <v>42664</v>
      </c>
      <c r="BF8769" t="s">
        <v>28</v>
      </c>
      <c r="BG8769" t="s">
        <v>156</v>
      </c>
    </row>
    <row r="8770" spans="20:59" x14ac:dyDescent="0.25">
      <c r="T8770" s="47">
        <v>42538</v>
      </c>
      <c r="U8770" t="s">
        <v>163</v>
      </c>
      <c r="V8770">
        <v>4.66</v>
      </c>
      <c r="W8770">
        <v>4.6900000000000004</v>
      </c>
      <c r="X8770">
        <v>15</v>
      </c>
      <c r="Y8770" s="47">
        <v>42664</v>
      </c>
      <c r="Z8770" t="s">
        <v>28</v>
      </c>
      <c r="AA8770" t="s">
        <v>156</v>
      </c>
      <c r="AJ8770" s="47">
        <v>42538</v>
      </c>
      <c r="AK8770" t="s">
        <v>163</v>
      </c>
      <c r="AL8770">
        <v>3.19</v>
      </c>
      <c r="AM8770">
        <v>3.21</v>
      </c>
      <c r="AN8770">
        <v>15</v>
      </c>
      <c r="AO8770" s="47">
        <v>42664</v>
      </c>
      <c r="AP8770" t="s">
        <v>28</v>
      </c>
      <c r="AQ8770" t="s">
        <v>156</v>
      </c>
      <c r="AZ8770" s="47">
        <v>42538</v>
      </c>
      <c r="BA8770" t="s">
        <v>163</v>
      </c>
      <c r="BB8770">
        <v>4.66</v>
      </c>
      <c r="BC8770">
        <v>4.6900000000000004</v>
      </c>
      <c r="BD8770">
        <v>15</v>
      </c>
      <c r="BE8770" s="47">
        <v>42664</v>
      </c>
      <c r="BF8770" t="s">
        <v>28</v>
      </c>
      <c r="BG8770" t="s">
        <v>156</v>
      </c>
    </row>
    <row r="8771" spans="20:59" x14ac:dyDescent="0.25">
      <c r="T8771" s="47">
        <v>42538</v>
      </c>
      <c r="U8771" t="s">
        <v>164</v>
      </c>
      <c r="V8771">
        <v>3.7</v>
      </c>
      <c r="W8771">
        <v>3.71</v>
      </c>
      <c r="X8771">
        <v>17</v>
      </c>
      <c r="Y8771" s="47">
        <v>42664</v>
      </c>
      <c r="Z8771" t="s">
        <v>28</v>
      </c>
      <c r="AA8771" t="s">
        <v>156</v>
      </c>
      <c r="AJ8771" s="47">
        <v>42538</v>
      </c>
      <c r="AK8771" t="s">
        <v>164</v>
      </c>
      <c r="AL8771">
        <v>2.4900000000000002</v>
      </c>
      <c r="AM8771">
        <v>2.5</v>
      </c>
      <c r="AN8771">
        <v>17</v>
      </c>
      <c r="AO8771" s="47">
        <v>42664</v>
      </c>
      <c r="AP8771" t="s">
        <v>28</v>
      </c>
      <c r="AQ8771" t="s">
        <v>156</v>
      </c>
      <c r="AZ8771" s="47">
        <v>42538</v>
      </c>
      <c r="BA8771" t="s">
        <v>164</v>
      </c>
      <c r="BB8771">
        <v>3.7</v>
      </c>
      <c r="BC8771">
        <v>3.71</v>
      </c>
      <c r="BD8771">
        <v>17</v>
      </c>
      <c r="BE8771" s="47">
        <v>42664</v>
      </c>
      <c r="BF8771" t="s">
        <v>28</v>
      </c>
      <c r="BG8771" t="s">
        <v>156</v>
      </c>
    </row>
    <row r="8772" spans="20:59" x14ac:dyDescent="0.25">
      <c r="T8772" s="47">
        <v>42538</v>
      </c>
      <c r="U8772" t="s">
        <v>165</v>
      </c>
      <c r="V8772">
        <v>2.7</v>
      </c>
      <c r="W8772">
        <v>2.72</v>
      </c>
      <c r="X8772">
        <v>20</v>
      </c>
      <c r="Y8772" s="47">
        <v>42664</v>
      </c>
      <c r="Z8772" t="s">
        <v>28</v>
      </c>
      <c r="AA8772" t="s">
        <v>156</v>
      </c>
      <c r="AJ8772" s="47">
        <v>42538</v>
      </c>
      <c r="AK8772" t="s">
        <v>165</v>
      </c>
      <c r="AL8772">
        <v>1.73</v>
      </c>
      <c r="AM8772">
        <v>1.73</v>
      </c>
      <c r="AN8772">
        <v>20</v>
      </c>
      <c r="AO8772" s="47">
        <v>42664</v>
      </c>
      <c r="AP8772" t="s">
        <v>28</v>
      </c>
      <c r="AQ8772" t="s">
        <v>156</v>
      </c>
      <c r="AZ8772" s="47">
        <v>42538</v>
      </c>
      <c r="BA8772" t="s">
        <v>165</v>
      </c>
      <c r="BB8772">
        <v>2.7</v>
      </c>
      <c r="BC8772">
        <v>2.72</v>
      </c>
      <c r="BD8772">
        <v>20</v>
      </c>
      <c r="BE8772" s="47">
        <v>42664</v>
      </c>
      <c r="BF8772" t="s">
        <v>28</v>
      </c>
      <c r="BG8772" t="s">
        <v>156</v>
      </c>
    </row>
    <row r="8773" spans="20:59" x14ac:dyDescent="0.25">
      <c r="T8773" s="47">
        <v>42538</v>
      </c>
      <c r="U8773" t="s">
        <v>166</v>
      </c>
      <c r="V8773">
        <v>0.02</v>
      </c>
      <c r="W8773">
        <v>0.02</v>
      </c>
      <c r="X8773">
        <v>10</v>
      </c>
      <c r="Y8773" s="47">
        <v>42566</v>
      </c>
      <c r="Z8773" t="s">
        <v>40</v>
      </c>
      <c r="AA8773" t="s">
        <v>156</v>
      </c>
      <c r="AJ8773" s="47">
        <v>42538</v>
      </c>
      <c r="AK8773" t="s">
        <v>166</v>
      </c>
      <c r="AL8773">
        <v>0.06</v>
      </c>
      <c r="AM8773">
        <v>0.06</v>
      </c>
      <c r="AN8773">
        <v>10</v>
      </c>
      <c r="AO8773" s="47">
        <v>42566</v>
      </c>
      <c r="AP8773" t="s">
        <v>40</v>
      </c>
      <c r="AQ8773" t="s">
        <v>156</v>
      </c>
      <c r="AZ8773" s="47">
        <v>42538</v>
      </c>
      <c r="BA8773" t="s">
        <v>166</v>
      </c>
      <c r="BB8773">
        <v>0.02</v>
      </c>
      <c r="BC8773">
        <v>0.02</v>
      </c>
      <c r="BD8773">
        <v>10</v>
      </c>
      <c r="BE8773" s="47">
        <v>42566</v>
      </c>
      <c r="BF8773" t="s">
        <v>40</v>
      </c>
      <c r="BG8773" t="s">
        <v>156</v>
      </c>
    </row>
    <row r="8774" spans="20:59" x14ac:dyDescent="0.25">
      <c r="T8774" s="47">
        <v>42538</v>
      </c>
      <c r="U8774" t="s">
        <v>167</v>
      </c>
      <c r="V8774">
        <v>0.24</v>
      </c>
      <c r="W8774">
        <v>0.24</v>
      </c>
      <c r="X8774">
        <v>13</v>
      </c>
      <c r="Y8774" s="47">
        <v>42566</v>
      </c>
      <c r="Z8774" t="s">
        <v>40</v>
      </c>
      <c r="AA8774" t="s">
        <v>156</v>
      </c>
      <c r="AJ8774" s="47">
        <v>42538</v>
      </c>
      <c r="AK8774" t="s">
        <v>167</v>
      </c>
      <c r="AL8774">
        <v>0.57999999999999996</v>
      </c>
      <c r="AM8774">
        <v>0.57999999999999996</v>
      </c>
      <c r="AN8774">
        <v>13</v>
      </c>
      <c r="AO8774" s="47">
        <v>42566</v>
      </c>
      <c r="AP8774" t="s">
        <v>40</v>
      </c>
      <c r="AQ8774" t="s">
        <v>156</v>
      </c>
      <c r="AZ8774" s="47">
        <v>42538</v>
      </c>
      <c r="BA8774" t="s">
        <v>167</v>
      </c>
      <c r="BB8774">
        <v>0.24</v>
      </c>
      <c r="BC8774">
        <v>0.24</v>
      </c>
      <c r="BD8774">
        <v>13</v>
      </c>
      <c r="BE8774" s="47">
        <v>42566</v>
      </c>
      <c r="BF8774" t="s">
        <v>40</v>
      </c>
      <c r="BG8774" t="s">
        <v>156</v>
      </c>
    </row>
    <row r="8775" spans="20:59" x14ac:dyDescent="0.25">
      <c r="T8775" s="47">
        <v>42538</v>
      </c>
      <c r="U8775" t="s">
        <v>168</v>
      </c>
      <c r="V8775">
        <v>0.72</v>
      </c>
      <c r="W8775">
        <v>0.72</v>
      </c>
      <c r="X8775">
        <v>15</v>
      </c>
      <c r="Y8775" s="47">
        <v>42566</v>
      </c>
      <c r="Z8775" t="s">
        <v>40</v>
      </c>
      <c r="AA8775" t="s">
        <v>156</v>
      </c>
      <c r="AJ8775" s="47">
        <v>42538</v>
      </c>
      <c r="AK8775" t="s">
        <v>168</v>
      </c>
      <c r="AL8775">
        <v>1.44</v>
      </c>
      <c r="AM8775">
        <v>1.44</v>
      </c>
      <c r="AN8775">
        <v>15</v>
      </c>
      <c r="AO8775" s="47">
        <v>42566</v>
      </c>
      <c r="AP8775" t="s">
        <v>40</v>
      </c>
      <c r="AQ8775" t="s">
        <v>156</v>
      </c>
      <c r="AZ8775" s="47">
        <v>42538</v>
      </c>
      <c r="BA8775" t="s">
        <v>168</v>
      </c>
      <c r="BB8775">
        <v>0.72</v>
      </c>
      <c r="BC8775">
        <v>0.72</v>
      </c>
      <c r="BD8775">
        <v>15</v>
      </c>
      <c r="BE8775" s="47">
        <v>42566</v>
      </c>
      <c r="BF8775" t="s">
        <v>40</v>
      </c>
      <c r="BG8775" t="s">
        <v>156</v>
      </c>
    </row>
    <row r="8776" spans="20:59" x14ac:dyDescent="0.25">
      <c r="T8776" s="47">
        <v>42538</v>
      </c>
      <c r="U8776" t="s">
        <v>169</v>
      </c>
      <c r="V8776">
        <v>1.61</v>
      </c>
      <c r="W8776">
        <v>1.61</v>
      </c>
      <c r="X8776">
        <v>17</v>
      </c>
      <c r="Y8776" s="47">
        <v>42566</v>
      </c>
      <c r="Z8776" t="s">
        <v>40</v>
      </c>
      <c r="AA8776" t="s">
        <v>156</v>
      </c>
      <c r="AJ8776" s="47">
        <v>42538</v>
      </c>
      <c r="AK8776" t="s">
        <v>169</v>
      </c>
      <c r="AL8776">
        <v>2.65</v>
      </c>
      <c r="AM8776">
        <v>2.67</v>
      </c>
      <c r="AN8776">
        <v>17</v>
      </c>
      <c r="AO8776" s="47">
        <v>42566</v>
      </c>
      <c r="AP8776" t="s">
        <v>40</v>
      </c>
      <c r="AQ8776" t="s">
        <v>156</v>
      </c>
      <c r="AZ8776" s="47">
        <v>42538</v>
      </c>
      <c r="BA8776" t="s">
        <v>169</v>
      </c>
      <c r="BB8776">
        <v>1.61</v>
      </c>
      <c r="BC8776">
        <v>1.61</v>
      </c>
      <c r="BD8776">
        <v>17</v>
      </c>
      <c r="BE8776" s="47">
        <v>42566</v>
      </c>
      <c r="BF8776" t="s">
        <v>40</v>
      </c>
      <c r="BG8776" t="s">
        <v>156</v>
      </c>
    </row>
    <row r="8777" spans="20:59" x14ac:dyDescent="0.25">
      <c r="T8777" s="47">
        <v>42538</v>
      </c>
      <c r="U8777" t="s">
        <v>170</v>
      </c>
      <c r="V8777">
        <v>3.57</v>
      </c>
      <c r="W8777">
        <v>3.58</v>
      </c>
      <c r="X8777">
        <v>20</v>
      </c>
      <c r="Y8777" s="47">
        <v>42566</v>
      </c>
      <c r="Z8777" t="s">
        <v>40</v>
      </c>
      <c r="AA8777" t="s">
        <v>156</v>
      </c>
      <c r="AJ8777" s="47">
        <v>42538</v>
      </c>
      <c r="AK8777" t="s">
        <v>170</v>
      </c>
      <c r="AL8777">
        <v>5.23</v>
      </c>
      <c r="AM8777">
        <v>5.24</v>
      </c>
      <c r="AN8777">
        <v>20</v>
      </c>
      <c r="AO8777" s="47">
        <v>42566</v>
      </c>
      <c r="AP8777" t="s">
        <v>40</v>
      </c>
      <c r="AQ8777" t="s">
        <v>156</v>
      </c>
      <c r="AZ8777" s="47">
        <v>42538</v>
      </c>
      <c r="BA8777" t="s">
        <v>170</v>
      </c>
      <c r="BB8777">
        <v>3.57</v>
      </c>
      <c r="BC8777">
        <v>3.58</v>
      </c>
      <c r="BD8777">
        <v>20</v>
      </c>
      <c r="BE8777" s="47">
        <v>42566</v>
      </c>
      <c r="BF8777" t="s">
        <v>40</v>
      </c>
      <c r="BG8777" t="s">
        <v>156</v>
      </c>
    </row>
    <row r="8778" spans="20:59" x14ac:dyDescent="0.25">
      <c r="T8778" s="47">
        <v>42538</v>
      </c>
      <c r="U8778" t="s">
        <v>171</v>
      </c>
      <c r="V8778">
        <v>0.53</v>
      </c>
      <c r="W8778">
        <v>0.53</v>
      </c>
      <c r="X8778">
        <v>10</v>
      </c>
      <c r="Y8778" s="47">
        <v>42664</v>
      </c>
      <c r="Z8778" t="s">
        <v>40</v>
      </c>
      <c r="AA8778" t="s">
        <v>156</v>
      </c>
      <c r="AJ8778" s="47">
        <v>42538</v>
      </c>
      <c r="AK8778" t="s">
        <v>171</v>
      </c>
      <c r="AL8778">
        <v>0.76</v>
      </c>
      <c r="AM8778">
        <v>0.77</v>
      </c>
      <c r="AN8778">
        <v>10</v>
      </c>
      <c r="AO8778" s="47">
        <v>42664</v>
      </c>
      <c r="AP8778" t="s">
        <v>40</v>
      </c>
      <c r="AQ8778" t="s">
        <v>156</v>
      </c>
      <c r="AZ8778" s="47">
        <v>42538</v>
      </c>
      <c r="BA8778" t="s">
        <v>171</v>
      </c>
      <c r="BB8778">
        <v>0.53</v>
      </c>
      <c r="BC8778">
        <v>0.53</v>
      </c>
      <c r="BD8778">
        <v>10</v>
      </c>
      <c r="BE8778" s="47">
        <v>42664</v>
      </c>
      <c r="BF8778" t="s">
        <v>40</v>
      </c>
      <c r="BG8778" t="s">
        <v>156</v>
      </c>
    </row>
    <row r="8779" spans="20:59" x14ac:dyDescent="0.25">
      <c r="T8779" s="47">
        <v>42538</v>
      </c>
      <c r="U8779" t="s">
        <v>172</v>
      </c>
      <c r="V8779">
        <v>1.41</v>
      </c>
      <c r="W8779">
        <v>1.42</v>
      </c>
      <c r="X8779">
        <v>13</v>
      </c>
      <c r="Y8779" s="47">
        <v>42664</v>
      </c>
      <c r="Z8779" t="s">
        <v>40</v>
      </c>
      <c r="AA8779" t="s">
        <v>156</v>
      </c>
      <c r="AJ8779" s="47">
        <v>42538</v>
      </c>
      <c r="AK8779" t="s">
        <v>172</v>
      </c>
      <c r="AL8779">
        <v>1.91</v>
      </c>
      <c r="AM8779">
        <v>1.92</v>
      </c>
      <c r="AN8779">
        <v>13</v>
      </c>
      <c r="AO8779" s="47">
        <v>42664</v>
      </c>
      <c r="AP8779" t="s">
        <v>40</v>
      </c>
      <c r="AQ8779" t="s">
        <v>156</v>
      </c>
      <c r="AZ8779" s="47">
        <v>42538</v>
      </c>
      <c r="BA8779" t="s">
        <v>172</v>
      </c>
      <c r="BB8779">
        <v>1.41</v>
      </c>
      <c r="BC8779">
        <v>1.42</v>
      </c>
      <c r="BD8779">
        <v>13</v>
      </c>
      <c r="BE8779" s="47">
        <v>42664</v>
      </c>
      <c r="BF8779" t="s">
        <v>40</v>
      </c>
      <c r="BG8779" t="s">
        <v>156</v>
      </c>
    </row>
    <row r="8780" spans="20:59" x14ac:dyDescent="0.25">
      <c r="T8780" s="47">
        <v>42538</v>
      </c>
      <c r="U8780" t="s">
        <v>173</v>
      </c>
      <c r="V8780">
        <v>2.3199999999999998</v>
      </c>
      <c r="W8780">
        <v>2.33</v>
      </c>
      <c r="X8780">
        <v>15</v>
      </c>
      <c r="Y8780" s="47">
        <v>42664</v>
      </c>
      <c r="Z8780" t="s">
        <v>40</v>
      </c>
      <c r="AA8780" t="s">
        <v>156</v>
      </c>
      <c r="AJ8780" s="47">
        <v>42538</v>
      </c>
      <c r="AK8780" t="s">
        <v>173</v>
      </c>
      <c r="AL8780">
        <v>3.01</v>
      </c>
      <c r="AM8780">
        <v>3.03</v>
      </c>
      <c r="AN8780">
        <v>15</v>
      </c>
      <c r="AO8780" s="47">
        <v>42664</v>
      </c>
      <c r="AP8780" t="s">
        <v>40</v>
      </c>
      <c r="AQ8780" t="s">
        <v>156</v>
      </c>
      <c r="AZ8780" s="47">
        <v>42538</v>
      </c>
      <c r="BA8780" t="s">
        <v>173</v>
      </c>
      <c r="BB8780">
        <v>2.3199999999999998</v>
      </c>
      <c r="BC8780">
        <v>2.33</v>
      </c>
      <c r="BD8780">
        <v>15</v>
      </c>
      <c r="BE8780" s="47">
        <v>42664</v>
      </c>
      <c r="BF8780" t="s">
        <v>40</v>
      </c>
      <c r="BG8780" t="s">
        <v>156</v>
      </c>
    </row>
    <row r="8781" spans="20:59" x14ac:dyDescent="0.25">
      <c r="T8781" s="47">
        <v>42538</v>
      </c>
      <c r="U8781" t="s">
        <v>174</v>
      </c>
      <c r="V8781">
        <v>3.42</v>
      </c>
      <c r="W8781">
        <v>3.44</v>
      </c>
      <c r="X8781">
        <v>17</v>
      </c>
      <c r="Y8781" s="47">
        <v>42664</v>
      </c>
      <c r="Z8781" t="s">
        <v>40</v>
      </c>
      <c r="AA8781" t="s">
        <v>156</v>
      </c>
      <c r="AJ8781" s="47">
        <v>42538</v>
      </c>
      <c r="AK8781" t="s">
        <v>174</v>
      </c>
      <c r="AL8781">
        <v>4.37</v>
      </c>
      <c r="AM8781">
        <v>4.38</v>
      </c>
      <c r="AN8781">
        <v>17</v>
      </c>
      <c r="AO8781" s="47">
        <v>42664</v>
      </c>
      <c r="AP8781" t="s">
        <v>40</v>
      </c>
      <c r="AQ8781" t="s">
        <v>156</v>
      </c>
      <c r="AZ8781" s="47">
        <v>42538</v>
      </c>
      <c r="BA8781" t="s">
        <v>174</v>
      </c>
      <c r="BB8781">
        <v>3.42</v>
      </c>
      <c r="BC8781">
        <v>3.44</v>
      </c>
      <c r="BD8781">
        <v>17</v>
      </c>
      <c r="BE8781" s="47">
        <v>42664</v>
      </c>
      <c r="BF8781" t="s">
        <v>40</v>
      </c>
      <c r="BG8781" t="s">
        <v>156</v>
      </c>
    </row>
    <row r="8782" spans="20:59" x14ac:dyDescent="0.25">
      <c r="T8782" s="47">
        <v>42538</v>
      </c>
      <c r="U8782" t="s">
        <v>175</v>
      </c>
      <c r="V8782">
        <v>5.23</v>
      </c>
      <c r="W8782">
        <v>5.25</v>
      </c>
      <c r="X8782">
        <v>20</v>
      </c>
      <c r="Y8782" s="47">
        <v>42664</v>
      </c>
      <c r="Z8782" t="s">
        <v>40</v>
      </c>
      <c r="AA8782" t="s">
        <v>156</v>
      </c>
      <c r="AJ8782" s="47">
        <v>42538</v>
      </c>
      <c r="AK8782" t="s">
        <v>175</v>
      </c>
      <c r="AL8782">
        <v>6.44</v>
      </c>
      <c r="AM8782">
        <v>6.49</v>
      </c>
      <c r="AN8782">
        <v>20</v>
      </c>
      <c r="AO8782" s="47">
        <v>42664</v>
      </c>
      <c r="AP8782" t="s">
        <v>40</v>
      </c>
      <c r="AQ8782" t="s">
        <v>156</v>
      </c>
      <c r="AZ8782" s="47">
        <v>42538</v>
      </c>
      <c r="BA8782" t="s">
        <v>175</v>
      </c>
      <c r="BB8782">
        <v>5.23</v>
      </c>
      <c r="BC8782">
        <v>5.25</v>
      </c>
      <c r="BD8782">
        <v>20</v>
      </c>
      <c r="BE8782" s="47">
        <v>42664</v>
      </c>
      <c r="BF8782" t="s">
        <v>40</v>
      </c>
      <c r="BG8782" t="s">
        <v>156</v>
      </c>
    </row>
    <row r="8783" spans="20:59" x14ac:dyDescent="0.25">
      <c r="T8783" s="47">
        <v>42538</v>
      </c>
      <c r="U8783" t="s">
        <v>176</v>
      </c>
      <c r="V8783">
        <v>16.07</v>
      </c>
      <c r="W8783">
        <v>16.14</v>
      </c>
      <c r="X8783">
        <v>74</v>
      </c>
      <c r="Y8783" s="47">
        <v>42566</v>
      </c>
      <c r="Z8783" t="s">
        <v>28</v>
      </c>
      <c r="AA8783" t="s">
        <v>177</v>
      </c>
      <c r="AJ8783" s="47">
        <v>42538</v>
      </c>
      <c r="AK8783" t="s">
        <v>176</v>
      </c>
      <c r="AL8783">
        <v>21.04</v>
      </c>
      <c r="AM8783">
        <v>21.07</v>
      </c>
      <c r="AN8783">
        <v>74</v>
      </c>
      <c r="AO8783" s="47">
        <v>42566</v>
      </c>
      <c r="AP8783" t="s">
        <v>28</v>
      </c>
      <c r="AQ8783" t="s">
        <v>177</v>
      </c>
      <c r="AZ8783" s="47">
        <v>42538</v>
      </c>
      <c r="BA8783" t="s">
        <v>176</v>
      </c>
      <c r="BB8783">
        <v>16.07</v>
      </c>
      <c r="BC8783">
        <v>16.14</v>
      </c>
      <c r="BD8783">
        <v>74</v>
      </c>
      <c r="BE8783" s="47">
        <v>42566</v>
      </c>
      <c r="BF8783" t="s">
        <v>28</v>
      </c>
      <c r="BG8783" t="s">
        <v>177</v>
      </c>
    </row>
    <row r="8784" spans="20:59" x14ac:dyDescent="0.25">
      <c r="T8784" s="47">
        <v>42538</v>
      </c>
      <c r="U8784" t="s">
        <v>178</v>
      </c>
      <c r="V8784">
        <v>6.5</v>
      </c>
      <c r="W8784">
        <v>6.53</v>
      </c>
      <c r="X8784">
        <v>84</v>
      </c>
      <c r="Y8784" s="47">
        <v>42566</v>
      </c>
      <c r="Z8784" t="s">
        <v>28</v>
      </c>
      <c r="AA8784" t="s">
        <v>177</v>
      </c>
      <c r="AJ8784" s="47">
        <v>42538</v>
      </c>
      <c r="AK8784" t="s">
        <v>178</v>
      </c>
      <c r="AL8784">
        <v>11.23</v>
      </c>
      <c r="AM8784">
        <v>11.32</v>
      </c>
      <c r="AN8784">
        <v>84</v>
      </c>
      <c r="AO8784" s="47">
        <v>42566</v>
      </c>
      <c r="AP8784" t="s">
        <v>28</v>
      </c>
      <c r="AQ8784" t="s">
        <v>177</v>
      </c>
      <c r="AZ8784" s="47">
        <v>42538</v>
      </c>
      <c r="BA8784" t="s">
        <v>178</v>
      </c>
      <c r="BB8784">
        <v>6.5</v>
      </c>
      <c r="BC8784">
        <v>6.53</v>
      </c>
      <c r="BD8784">
        <v>84</v>
      </c>
      <c r="BE8784" s="47">
        <v>42566</v>
      </c>
      <c r="BF8784" t="s">
        <v>28</v>
      </c>
      <c r="BG8784" t="s">
        <v>177</v>
      </c>
    </row>
    <row r="8785" spans="20:59" x14ac:dyDescent="0.25">
      <c r="T8785" s="47">
        <v>42538</v>
      </c>
      <c r="U8785" t="s">
        <v>179</v>
      </c>
      <c r="V8785">
        <v>0.41</v>
      </c>
      <c r="W8785">
        <v>0.41</v>
      </c>
      <c r="X8785">
        <v>94</v>
      </c>
      <c r="Y8785" s="47">
        <v>42566</v>
      </c>
      <c r="Z8785" t="s">
        <v>28</v>
      </c>
      <c r="AA8785" t="s">
        <v>177</v>
      </c>
      <c r="AJ8785" s="47">
        <v>42538</v>
      </c>
      <c r="AK8785" t="s">
        <v>179</v>
      </c>
      <c r="AL8785">
        <v>2.44</v>
      </c>
      <c r="AM8785">
        <v>2.46</v>
      </c>
      <c r="AN8785">
        <v>94</v>
      </c>
      <c r="AO8785" s="47">
        <v>42566</v>
      </c>
      <c r="AP8785" t="s">
        <v>28</v>
      </c>
      <c r="AQ8785" t="s">
        <v>177</v>
      </c>
      <c r="AZ8785" s="47">
        <v>42538</v>
      </c>
      <c r="BA8785" t="s">
        <v>179</v>
      </c>
      <c r="BB8785">
        <v>0.41</v>
      </c>
      <c r="BC8785">
        <v>0.41</v>
      </c>
      <c r="BD8785">
        <v>94</v>
      </c>
      <c r="BE8785" s="47">
        <v>42566</v>
      </c>
      <c r="BF8785" t="s">
        <v>28</v>
      </c>
      <c r="BG8785" t="s">
        <v>177</v>
      </c>
    </row>
    <row r="8786" spans="20:59" x14ac:dyDescent="0.25">
      <c r="T8786" s="47">
        <v>42538</v>
      </c>
      <c r="U8786" t="s">
        <v>180</v>
      </c>
      <c r="V8786">
        <v>0</v>
      </c>
      <c r="W8786">
        <v>0</v>
      </c>
      <c r="X8786">
        <v>104</v>
      </c>
      <c r="Y8786" s="47">
        <v>42566</v>
      </c>
      <c r="Z8786" t="s">
        <v>28</v>
      </c>
      <c r="AA8786" t="s">
        <v>177</v>
      </c>
      <c r="AJ8786" s="47">
        <v>42538</v>
      </c>
      <c r="AK8786" t="s">
        <v>180</v>
      </c>
      <c r="AL8786">
        <v>0.04</v>
      </c>
      <c r="AM8786">
        <v>0.04</v>
      </c>
      <c r="AN8786">
        <v>104</v>
      </c>
      <c r="AO8786" s="47">
        <v>42566</v>
      </c>
      <c r="AP8786" t="s">
        <v>28</v>
      </c>
      <c r="AQ8786" t="s">
        <v>177</v>
      </c>
      <c r="AZ8786" s="47">
        <v>42538</v>
      </c>
      <c r="BA8786" t="s">
        <v>180</v>
      </c>
      <c r="BB8786">
        <v>0</v>
      </c>
      <c r="BC8786">
        <v>0</v>
      </c>
      <c r="BD8786">
        <v>104</v>
      </c>
      <c r="BE8786" s="47">
        <v>42566</v>
      </c>
      <c r="BF8786" t="s">
        <v>28</v>
      </c>
      <c r="BG8786" t="s">
        <v>177</v>
      </c>
    </row>
    <row r="8787" spans="20:59" x14ac:dyDescent="0.25">
      <c r="T8787" s="47">
        <v>42538</v>
      </c>
      <c r="U8787" t="s">
        <v>181</v>
      </c>
      <c r="V8787">
        <v>0</v>
      </c>
      <c r="W8787">
        <v>0</v>
      </c>
      <c r="X8787">
        <v>114</v>
      </c>
      <c r="Y8787" s="47">
        <v>42566</v>
      </c>
      <c r="Z8787" t="s">
        <v>28</v>
      </c>
      <c r="AA8787" t="s">
        <v>177</v>
      </c>
      <c r="AJ8787" s="47">
        <v>42538</v>
      </c>
      <c r="AK8787" t="s">
        <v>181</v>
      </c>
      <c r="AL8787">
        <v>0</v>
      </c>
      <c r="AM8787">
        <v>0</v>
      </c>
      <c r="AN8787">
        <v>114</v>
      </c>
      <c r="AO8787" s="47">
        <v>42566</v>
      </c>
      <c r="AP8787" t="s">
        <v>28</v>
      </c>
      <c r="AQ8787" t="s">
        <v>177</v>
      </c>
      <c r="AZ8787" s="47">
        <v>42538</v>
      </c>
      <c r="BA8787" t="s">
        <v>181</v>
      </c>
      <c r="BB8787">
        <v>0</v>
      </c>
      <c r="BC8787">
        <v>0</v>
      </c>
      <c r="BD8787">
        <v>114</v>
      </c>
      <c r="BE8787" s="47">
        <v>42566</v>
      </c>
      <c r="BF8787" t="s">
        <v>28</v>
      </c>
      <c r="BG8787" t="s">
        <v>177</v>
      </c>
    </row>
    <row r="8788" spans="20:59" x14ac:dyDescent="0.25">
      <c r="T8788" s="47">
        <v>42538</v>
      </c>
      <c r="U8788" t="s">
        <v>182</v>
      </c>
      <c r="V8788">
        <v>16.690000000000001</v>
      </c>
      <c r="W8788">
        <v>16.77</v>
      </c>
      <c r="X8788">
        <v>74</v>
      </c>
      <c r="Y8788" s="47">
        <v>42664</v>
      </c>
      <c r="Z8788" t="s">
        <v>28</v>
      </c>
      <c r="AA8788" t="s">
        <v>177</v>
      </c>
      <c r="AJ8788" s="47">
        <v>42538</v>
      </c>
      <c r="AK8788" t="s">
        <v>182</v>
      </c>
      <c r="AL8788">
        <v>21.76</v>
      </c>
      <c r="AM8788">
        <v>21.85</v>
      </c>
      <c r="AN8788">
        <v>74</v>
      </c>
      <c r="AO8788" s="47">
        <v>42664</v>
      </c>
      <c r="AP8788" t="s">
        <v>28</v>
      </c>
      <c r="AQ8788" t="s">
        <v>177</v>
      </c>
      <c r="AZ8788" s="47">
        <v>42538</v>
      </c>
      <c r="BA8788" t="s">
        <v>182</v>
      </c>
      <c r="BB8788">
        <v>16.690000000000001</v>
      </c>
      <c r="BC8788">
        <v>16.77</v>
      </c>
      <c r="BD8788">
        <v>74</v>
      </c>
      <c r="BE8788" s="47">
        <v>42664</v>
      </c>
      <c r="BF8788" t="s">
        <v>28</v>
      </c>
      <c r="BG8788" t="s">
        <v>177</v>
      </c>
    </row>
    <row r="8789" spans="20:59" x14ac:dyDescent="0.25">
      <c r="T8789" s="47">
        <v>42538</v>
      </c>
      <c r="U8789" t="s">
        <v>183</v>
      </c>
      <c r="V8789">
        <v>7.72</v>
      </c>
      <c r="W8789">
        <v>7.74</v>
      </c>
      <c r="X8789">
        <v>84</v>
      </c>
      <c r="Y8789" s="47">
        <v>42664</v>
      </c>
      <c r="Z8789" t="s">
        <v>28</v>
      </c>
      <c r="AA8789" t="s">
        <v>177</v>
      </c>
      <c r="AJ8789" s="47">
        <v>42538</v>
      </c>
      <c r="AK8789" t="s">
        <v>183</v>
      </c>
      <c r="AL8789">
        <v>12.08</v>
      </c>
      <c r="AM8789">
        <v>12.13</v>
      </c>
      <c r="AN8789">
        <v>84</v>
      </c>
      <c r="AO8789" s="47">
        <v>42664</v>
      </c>
      <c r="AP8789" t="s">
        <v>28</v>
      </c>
      <c r="AQ8789" t="s">
        <v>177</v>
      </c>
      <c r="AZ8789" s="47">
        <v>42538</v>
      </c>
      <c r="BA8789" t="s">
        <v>183</v>
      </c>
      <c r="BB8789">
        <v>7.72</v>
      </c>
      <c r="BC8789">
        <v>7.74</v>
      </c>
      <c r="BD8789">
        <v>84</v>
      </c>
      <c r="BE8789" s="47">
        <v>42664</v>
      </c>
      <c r="BF8789" t="s">
        <v>28</v>
      </c>
      <c r="BG8789" t="s">
        <v>177</v>
      </c>
    </row>
    <row r="8790" spans="20:59" x14ac:dyDescent="0.25">
      <c r="T8790" s="47">
        <v>42538</v>
      </c>
      <c r="U8790" t="s">
        <v>184</v>
      </c>
      <c r="V8790">
        <v>2.0099999999999998</v>
      </c>
      <c r="W8790">
        <v>2.02</v>
      </c>
      <c r="X8790">
        <v>94</v>
      </c>
      <c r="Y8790" s="47">
        <v>42664</v>
      </c>
      <c r="Z8790" t="s">
        <v>28</v>
      </c>
      <c r="AA8790" t="s">
        <v>177</v>
      </c>
      <c r="AJ8790" s="47">
        <v>42538</v>
      </c>
      <c r="AK8790" t="s">
        <v>184</v>
      </c>
      <c r="AL8790">
        <v>4.42</v>
      </c>
      <c r="AM8790">
        <v>4.45</v>
      </c>
      <c r="AN8790">
        <v>94</v>
      </c>
      <c r="AO8790" s="47">
        <v>42664</v>
      </c>
      <c r="AP8790" t="s">
        <v>28</v>
      </c>
      <c r="AQ8790" t="s">
        <v>177</v>
      </c>
      <c r="AZ8790" s="47">
        <v>42538</v>
      </c>
      <c r="BA8790" t="s">
        <v>184</v>
      </c>
      <c r="BB8790">
        <v>2.0099999999999998</v>
      </c>
      <c r="BC8790">
        <v>2.02</v>
      </c>
      <c r="BD8790">
        <v>94</v>
      </c>
      <c r="BE8790" s="47">
        <v>42664</v>
      </c>
      <c r="BF8790" t="s">
        <v>28</v>
      </c>
      <c r="BG8790" t="s">
        <v>177</v>
      </c>
    </row>
    <row r="8791" spans="20:59" x14ac:dyDescent="0.25">
      <c r="T8791" s="47">
        <v>42538</v>
      </c>
      <c r="U8791" t="s">
        <v>185</v>
      </c>
      <c r="V8791">
        <v>0.28000000000000003</v>
      </c>
      <c r="W8791">
        <v>0.28000000000000003</v>
      </c>
      <c r="X8791">
        <v>104</v>
      </c>
      <c r="Y8791" s="47">
        <v>42664</v>
      </c>
      <c r="Z8791" t="s">
        <v>28</v>
      </c>
      <c r="AA8791" t="s">
        <v>177</v>
      </c>
      <c r="AJ8791" s="47">
        <v>42538</v>
      </c>
      <c r="AK8791" t="s">
        <v>185</v>
      </c>
      <c r="AL8791">
        <v>0.97</v>
      </c>
      <c r="AM8791">
        <v>0.97</v>
      </c>
      <c r="AN8791">
        <v>104</v>
      </c>
      <c r="AO8791" s="47">
        <v>42664</v>
      </c>
      <c r="AP8791" t="s">
        <v>28</v>
      </c>
      <c r="AQ8791" t="s">
        <v>177</v>
      </c>
      <c r="AZ8791" s="47">
        <v>42538</v>
      </c>
      <c r="BA8791" t="s">
        <v>185</v>
      </c>
      <c r="BB8791">
        <v>0.28000000000000003</v>
      </c>
      <c r="BC8791">
        <v>0.28000000000000003</v>
      </c>
      <c r="BD8791">
        <v>104</v>
      </c>
      <c r="BE8791" s="47">
        <v>42664</v>
      </c>
      <c r="BF8791" t="s">
        <v>28</v>
      </c>
      <c r="BG8791" t="s">
        <v>177</v>
      </c>
    </row>
    <row r="8792" spans="20:59" x14ac:dyDescent="0.25">
      <c r="T8792" s="47">
        <v>42538</v>
      </c>
      <c r="U8792" t="s">
        <v>186</v>
      </c>
      <c r="V8792">
        <v>0.02</v>
      </c>
      <c r="W8792">
        <v>0.02</v>
      </c>
      <c r="X8792">
        <v>114</v>
      </c>
      <c r="Y8792" s="47">
        <v>42664</v>
      </c>
      <c r="Z8792" t="s">
        <v>28</v>
      </c>
      <c r="AA8792" t="s">
        <v>177</v>
      </c>
      <c r="AJ8792" s="47">
        <v>42538</v>
      </c>
      <c r="AK8792" t="s">
        <v>186</v>
      </c>
      <c r="AL8792">
        <v>0.11</v>
      </c>
      <c r="AM8792">
        <v>0.11</v>
      </c>
      <c r="AN8792">
        <v>114</v>
      </c>
      <c r="AO8792" s="47">
        <v>42664</v>
      </c>
      <c r="AP8792" t="s">
        <v>28</v>
      </c>
      <c r="AQ8792" t="s">
        <v>177</v>
      </c>
      <c r="AZ8792" s="47">
        <v>42538</v>
      </c>
      <c r="BA8792" t="s">
        <v>186</v>
      </c>
      <c r="BB8792">
        <v>0.02</v>
      </c>
      <c r="BC8792">
        <v>0.02</v>
      </c>
      <c r="BD8792">
        <v>114</v>
      </c>
      <c r="BE8792" s="47">
        <v>42664</v>
      </c>
      <c r="BF8792" t="s">
        <v>28</v>
      </c>
      <c r="BG8792" t="s">
        <v>177</v>
      </c>
    </row>
    <row r="8793" spans="20:59" x14ac:dyDescent="0.25">
      <c r="T8793" s="47">
        <v>42538</v>
      </c>
      <c r="U8793" t="s">
        <v>187</v>
      </c>
      <c r="V8793">
        <v>0</v>
      </c>
      <c r="W8793">
        <v>0</v>
      </c>
      <c r="X8793">
        <v>74</v>
      </c>
      <c r="Y8793" s="47">
        <v>42566</v>
      </c>
      <c r="Z8793" t="s">
        <v>40</v>
      </c>
      <c r="AA8793" t="s">
        <v>177</v>
      </c>
      <c r="AJ8793" s="47">
        <v>42538</v>
      </c>
      <c r="AK8793" t="s">
        <v>187</v>
      </c>
      <c r="AL8793">
        <v>0</v>
      </c>
      <c r="AM8793">
        <v>0</v>
      </c>
      <c r="AN8793">
        <v>74</v>
      </c>
      <c r="AO8793" s="47">
        <v>42566</v>
      </c>
      <c r="AP8793" t="s">
        <v>40</v>
      </c>
      <c r="AQ8793" t="s">
        <v>177</v>
      </c>
      <c r="AZ8793" s="47">
        <v>42538</v>
      </c>
      <c r="BA8793" t="s">
        <v>187</v>
      </c>
      <c r="BB8793">
        <v>0</v>
      </c>
      <c r="BC8793">
        <v>0</v>
      </c>
      <c r="BD8793">
        <v>74</v>
      </c>
      <c r="BE8793" s="47">
        <v>42566</v>
      </c>
      <c r="BF8793" t="s">
        <v>40</v>
      </c>
      <c r="BG8793" t="s">
        <v>177</v>
      </c>
    </row>
    <row r="8794" spans="20:59" x14ac:dyDescent="0.25">
      <c r="T8794" s="47">
        <v>42538</v>
      </c>
      <c r="U8794" t="s">
        <v>188</v>
      </c>
      <c r="V8794">
        <v>7.0000000000000007E-2</v>
      </c>
      <c r="W8794">
        <v>7.0000000000000007E-2</v>
      </c>
      <c r="X8794">
        <v>84</v>
      </c>
      <c r="Y8794" s="47">
        <v>42566</v>
      </c>
      <c r="Z8794" t="s">
        <v>40</v>
      </c>
      <c r="AA8794" t="s">
        <v>177</v>
      </c>
      <c r="AJ8794" s="47">
        <v>42538</v>
      </c>
      <c r="AK8794" t="s">
        <v>188</v>
      </c>
      <c r="AL8794">
        <v>0</v>
      </c>
      <c r="AM8794">
        <v>0</v>
      </c>
      <c r="AN8794">
        <v>84</v>
      </c>
      <c r="AO8794" s="47">
        <v>42566</v>
      </c>
      <c r="AP8794" t="s">
        <v>40</v>
      </c>
      <c r="AQ8794" t="s">
        <v>177</v>
      </c>
      <c r="AZ8794" s="47">
        <v>42538</v>
      </c>
      <c r="BA8794" t="s">
        <v>188</v>
      </c>
      <c r="BB8794">
        <v>7.0000000000000007E-2</v>
      </c>
      <c r="BC8794">
        <v>7.0000000000000007E-2</v>
      </c>
      <c r="BD8794">
        <v>84</v>
      </c>
      <c r="BE8794" s="47">
        <v>42566</v>
      </c>
      <c r="BF8794" t="s">
        <v>40</v>
      </c>
      <c r="BG8794" t="s">
        <v>177</v>
      </c>
    </row>
    <row r="8795" spans="20:59" x14ac:dyDescent="0.25">
      <c r="T8795" s="47">
        <v>42538</v>
      </c>
      <c r="U8795" t="s">
        <v>189</v>
      </c>
      <c r="V8795">
        <v>4.01</v>
      </c>
      <c r="W8795">
        <v>4.0199999999999996</v>
      </c>
      <c r="X8795">
        <v>94</v>
      </c>
      <c r="Y8795" s="47">
        <v>42566</v>
      </c>
      <c r="Z8795" t="s">
        <v>40</v>
      </c>
      <c r="AA8795" t="s">
        <v>177</v>
      </c>
      <c r="AJ8795" s="47">
        <v>42538</v>
      </c>
      <c r="AK8795" t="s">
        <v>189</v>
      </c>
      <c r="AL8795">
        <v>1.04</v>
      </c>
      <c r="AM8795">
        <v>1.05</v>
      </c>
      <c r="AN8795">
        <v>94</v>
      </c>
      <c r="AO8795" s="47">
        <v>42566</v>
      </c>
      <c r="AP8795" t="s">
        <v>40</v>
      </c>
      <c r="AQ8795" t="s">
        <v>177</v>
      </c>
      <c r="AZ8795" s="47">
        <v>42538</v>
      </c>
      <c r="BA8795" t="s">
        <v>189</v>
      </c>
      <c r="BB8795">
        <v>4.01</v>
      </c>
      <c r="BC8795">
        <v>4.0199999999999996</v>
      </c>
      <c r="BD8795">
        <v>94</v>
      </c>
      <c r="BE8795" s="47">
        <v>42566</v>
      </c>
      <c r="BF8795" t="s">
        <v>40</v>
      </c>
      <c r="BG8795" t="s">
        <v>177</v>
      </c>
    </row>
    <row r="8796" spans="20:59" x14ac:dyDescent="0.25">
      <c r="T8796" s="47">
        <v>42538</v>
      </c>
      <c r="U8796" t="s">
        <v>190</v>
      </c>
      <c r="V8796">
        <v>13.31</v>
      </c>
      <c r="W8796">
        <v>13.37</v>
      </c>
      <c r="X8796">
        <v>104</v>
      </c>
      <c r="Y8796" s="47">
        <v>42566</v>
      </c>
      <c r="Z8796" t="s">
        <v>40</v>
      </c>
      <c r="AA8796" t="s">
        <v>177</v>
      </c>
      <c r="AJ8796" s="47">
        <v>42538</v>
      </c>
      <c r="AK8796" t="s">
        <v>190</v>
      </c>
      <c r="AL8796">
        <v>8.58</v>
      </c>
      <c r="AM8796">
        <v>8.6199999999999992</v>
      </c>
      <c r="AN8796">
        <v>104</v>
      </c>
      <c r="AO8796" s="47">
        <v>42566</v>
      </c>
      <c r="AP8796" t="s">
        <v>40</v>
      </c>
      <c r="AQ8796" t="s">
        <v>177</v>
      </c>
      <c r="AZ8796" s="47">
        <v>42538</v>
      </c>
      <c r="BA8796" t="s">
        <v>190</v>
      </c>
      <c r="BB8796">
        <v>13.31</v>
      </c>
      <c r="BC8796">
        <v>13.37</v>
      </c>
      <c r="BD8796">
        <v>104</v>
      </c>
      <c r="BE8796" s="47">
        <v>42566</v>
      </c>
      <c r="BF8796" t="s">
        <v>40</v>
      </c>
      <c r="BG8796" t="s">
        <v>177</v>
      </c>
    </row>
    <row r="8797" spans="20:59" x14ac:dyDescent="0.25">
      <c r="T8797" s="47">
        <v>42538</v>
      </c>
      <c r="U8797" t="s">
        <v>191</v>
      </c>
      <c r="V8797">
        <v>23.75</v>
      </c>
      <c r="W8797">
        <v>23.86</v>
      </c>
      <c r="X8797">
        <v>114</v>
      </c>
      <c r="Y8797" s="47">
        <v>42566</v>
      </c>
      <c r="Z8797" t="s">
        <v>40</v>
      </c>
      <c r="AA8797" t="s">
        <v>177</v>
      </c>
      <c r="AJ8797" s="47">
        <v>42538</v>
      </c>
      <c r="AK8797" t="s">
        <v>191</v>
      </c>
      <c r="AL8797">
        <v>18.71</v>
      </c>
      <c r="AM8797">
        <v>18.78</v>
      </c>
      <c r="AN8797">
        <v>114</v>
      </c>
      <c r="AO8797" s="47">
        <v>42566</v>
      </c>
      <c r="AP8797" t="s">
        <v>40</v>
      </c>
      <c r="AQ8797" t="s">
        <v>177</v>
      </c>
      <c r="AZ8797" s="47">
        <v>42538</v>
      </c>
      <c r="BA8797" t="s">
        <v>191</v>
      </c>
      <c r="BB8797">
        <v>23.75</v>
      </c>
      <c r="BC8797">
        <v>23.86</v>
      </c>
      <c r="BD8797">
        <v>114</v>
      </c>
      <c r="BE8797" s="47">
        <v>42566</v>
      </c>
      <c r="BF8797" t="s">
        <v>40</v>
      </c>
      <c r="BG8797" t="s">
        <v>177</v>
      </c>
    </row>
    <row r="8798" spans="20:59" x14ac:dyDescent="0.25">
      <c r="T8798" s="47">
        <v>42538</v>
      </c>
      <c r="U8798" t="s">
        <v>192</v>
      </c>
      <c r="V8798">
        <v>0.03</v>
      </c>
      <c r="W8798">
        <v>0.03</v>
      </c>
      <c r="X8798">
        <v>74</v>
      </c>
      <c r="Y8798" s="47">
        <v>42664</v>
      </c>
      <c r="Z8798" t="s">
        <v>40</v>
      </c>
      <c r="AA8798" t="s">
        <v>177</v>
      </c>
      <c r="AJ8798" s="47">
        <v>42538</v>
      </c>
      <c r="AK8798" t="s">
        <v>192</v>
      </c>
      <c r="AL8798">
        <v>0.01</v>
      </c>
      <c r="AM8798">
        <v>0.01</v>
      </c>
      <c r="AN8798">
        <v>74</v>
      </c>
      <c r="AO8798" s="47">
        <v>42664</v>
      </c>
      <c r="AP8798" t="s">
        <v>40</v>
      </c>
      <c r="AQ8798" t="s">
        <v>177</v>
      </c>
      <c r="AZ8798" s="47">
        <v>42538</v>
      </c>
      <c r="BA8798" t="s">
        <v>192</v>
      </c>
      <c r="BB8798">
        <v>0.03</v>
      </c>
      <c r="BC8798">
        <v>0.03</v>
      </c>
      <c r="BD8798">
        <v>74</v>
      </c>
      <c r="BE8798" s="47">
        <v>42664</v>
      </c>
      <c r="BF8798" t="s">
        <v>40</v>
      </c>
      <c r="BG8798" t="s">
        <v>177</v>
      </c>
    </row>
    <row r="8799" spans="20:59" x14ac:dyDescent="0.25">
      <c r="T8799" s="47">
        <v>42538</v>
      </c>
      <c r="U8799" t="s">
        <v>193</v>
      </c>
      <c r="V8799">
        <v>0.86</v>
      </c>
      <c r="W8799">
        <v>0.87</v>
      </c>
      <c r="X8799">
        <v>84</v>
      </c>
      <c r="Y8799" s="47">
        <v>42664</v>
      </c>
      <c r="Z8799" t="s">
        <v>40</v>
      </c>
      <c r="AA8799" t="s">
        <v>177</v>
      </c>
      <c r="AJ8799" s="47">
        <v>42538</v>
      </c>
      <c r="AK8799" t="s">
        <v>193</v>
      </c>
      <c r="AL8799">
        <v>0.28000000000000003</v>
      </c>
      <c r="AM8799">
        <v>0.28000000000000003</v>
      </c>
      <c r="AN8799">
        <v>84</v>
      </c>
      <c r="AO8799" s="47">
        <v>42664</v>
      </c>
      <c r="AP8799" t="s">
        <v>40</v>
      </c>
      <c r="AQ8799" t="s">
        <v>177</v>
      </c>
      <c r="AZ8799" s="47">
        <v>42538</v>
      </c>
      <c r="BA8799" t="s">
        <v>193</v>
      </c>
      <c r="BB8799">
        <v>0.86</v>
      </c>
      <c r="BC8799">
        <v>0.87</v>
      </c>
      <c r="BD8799">
        <v>84</v>
      </c>
      <c r="BE8799" s="47">
        <v>42664</v>
      </c>
      <c r="BF8799" t="s">
        <v>40</v>
      </c>
      <c r="BG8799" t="s">
        <v>177</v>
      </c>
    </row>
    <row r="8800" spans="20:59" x14ac:dyDescent="0.25">
      <c r="T8800" s="47">
        <v>42538</v>
      </c>
      <c r="U8800" t="s">
        <v>194</v>
      </c>
      <c r="V8800">
        <v>5.0999999999999996</v>
      </c>
      <c r="W8800">
        <v>5.14</v>
      </c>
      <c r="X8800">
        <v>94</v>
      </c>
      <c r="Y8800" s="47">
        <v>42664</v>
      </c>
      <c r="Z8800" t="s">
        <v>40</v>
      </c>
      <c r="AA8800" t="s">
        <v>177</v>
      </c>
      <c r="AJ8800" s="47">
        <v>42538</v>
      </c>
      <c r="AK8800" t="s">
        <v>194</v>
      </c>
      <c r="AL8800">
        <v>2.5299999999999998</v>
      </c>
      <c r="AM8800">
        <v>2.5499999999999998</v>
      </c>
      <c r="AN8800">
        <v>94</v>
      </c>
      <c r="AO8800" s="47">
        <v>42664</v>
      </c>
      <c r="AP8800" t="s">
        <v>40</v>
      </c>
      <c r="AQ8800" t="s">
        <v>177</v>
      </c>
      <c r="AZ8800" s="47">
        <v>42538</v>
      </c>
      <c r="BA8800" t="s">
        <v>194</v>
      </c>
      <c r="BB8800">
        <v>5.0999999999999996</v>
      </c>
      <c r="BC8800">
        <v>5.14</v>
      </c>
      <c r="BD8800">
        <v>94</v>
      </c>
      <c r="BE8800" s="47">
        <v>42664</v>
      </c>
      <c r="BF8800" t="s">
        <v>40</v>
      </c>
      <c r="BG8800" t="s">
        <v>177</v>
      </c>
    </row>
    <row r="8801" spans="20:59" x14ac:dyDescent="0.25">
      <c r="T8801" s="47">
        <v>42538</v>
      </c>
      <c r="U8801" t="s">
        <v>195</v>
      </c>
      <c r="V8801">
        <v>13.25</v>
      </c>
      <c r="W8801">
        <v>13.37</v>
      </c>
      <c r="X8801">
        <v>104</v>
      </c>
      <c r="Y8801" s="47">
        <v>42664</v>
      </c>
      <c r="Z8801" t="s">
        <v>40</v>
      </c>
      <c r="AA8801" t="s">
        <v>177</v>
      </c>
      <c r="AJ8801" s="47">
        <v>42538</v>
      </c>
      <c r="AK8801" t="s">
        <v>195</v>
      </c>
      <c r="AL8801">
        <v>8.7799999999999994</v>
      </c>
      <c r="AM8801">
        <v>8.83</v>
      </c>
      <c r="AN8801">
        <v>104</v>
      </c>
      <c r="AO8801" s="47">
        <v>42664</v>
      </c>
      <c r="AP8801" t="s">
        <v>40</v>
      </c>
      <c r="AQ8801" t="s">
        <v>177</v>
      </c>
      <c r="AZ8801" s="47">
        <v>42538</v>
      </c>
      <c r="BA8801" t="s">
        <v>195</v>
      </c>
      <c r="BB8801">
        <v>13.25</v>
      </c>
      <c r="BC8801">
        <v>13.37</v>
      </c>
      <c r="BD8801">
        <v>104</v>
      </c>
      <c r="BE8801" s="47">
        <v>42664</v>
      </c>
      <c r="BF8801" t="s">
        <v>40</v>
      </c>
      <c r="BG8801" t="s">
        <v>177</v>
      </c>
    </row>
    <row r="8802" spans="20:59" x14ac:dyDescent="0.25">
      <c r="T8802" s="47">
        <v>42538</v>
      </c>
      <c r="U8802" t="s">
        <v>196</v>
      </c>
      <c r="V8802">
        <v>22.61</v>
      </c>
      <c r="W8802">
        <v>22.74</v>
      </c>
      <c r="X8802">
        <v>114</v>
      </c>
      <c r="Y8802" s="47">
        <v>42664</v>
      </c>
      <c r="Z8802" t="s">
        <v>40</v>
      </c>
      <c r="AA8802" t="s">
        <v>177</v>
      </c>
      <c r="AJ8802" s="47">
        <v>42538</v>
      </c>
      <c r="AK8802" t="s">
        <v>196</v>
      </c>
      <c r="AL8802">
        <v>18.29</v>
      </c>
      <c r="AM8802">
        <v>18.350000000000001</v>
      </c>
      <c r="AN8802">
        <v>114</v>
      </c>
      <c r="AO8802" s="47">
        <v>42664</v>
      </c>
      <c r="AP8802" t="s">
        <v>40</v>
      </c>
      <c r="AQ8802" t="s">
        <v>177</v>
      </c>
      <c r="AZ8802" s="47">
        <v>42538</v>
      </c>
      <c r="BA8802" t="s">
        <v>196</v>
      </c>
      <c r="BB8802">
        <v>22.61</v>
      </c>
      <c r="BC8802">
        <v>22.74</v>
      </c>
      <c r="BD8802">
        <v>114</v>
      </c>
      <c r="BE8802" s="47">
        <v>42664</v>
      </c>
      <c r="BF8802" t="s">
        <v>40</v>
      </c>
      <c r="BG8802" t="s">
        <v>177</v>
      </c>
    </row>
    <row r="8803" spans="20:59" x14ac:dyDescent="0.25">
      <c r="T8803" s="47">
        <v>42538</v>
      </c>
      <c r="U8803" t="s">
        <v>197</v>
      </c>
      <c r="V8803">
        <v>57.51</v>
      </c>
      <c r="W8803">
        <v>57.78</v>
      </c>
      <c r="X8803">
        <v>76</v>
      </c>
      <c r="Y8803" s="47">
        <v>42566</v>
      </c>
      <c r="Z8803" t="s">
        <v>28</v>
      </c>
      <c r="AA8803" t="s">
        <v>198</v>
      </c>
      <c r="AJ8803" s="47">
        <v>42538</v>
      </c>
      <c r="AK8803" t="s">
        <v>197</v>
      </c>
      <c r="AL8803">
        <v>39.950000000000003</v>
      </c>
      <c r="AM8803">
        <v>40.159999999999997</v>
      </c>
      <c r="AN8803">
        <v>76</v>
      </c>
      <c r="AO8803" s="47">
        <v>42566</v>
      </c>
      <c r="AP8803" t="s">
        <v>28</v>
      </c>
      <c r="AQ8803" t="s">
        <v>198</v>
      </c>
      <c r="AZ8803" s="47">
        <v>42538</v>
      </c>
      <c r="BA8803" t="s">
        <v>197</v>
      </c>
      <c r="BB8803">
        <v>57.51</v>
      </c>
      <c r="BC8803">
        <v>57.78</v>
      </c>
      <c r="BD8803">
        <v>76</v>
      </c>
      <c r="BE8803" s="47">
        <v>42566</v>
      </c>
      <c r="BF8803" t="s">
        <v>28</v>
      </c>
      <c r="BG8803" t="s">
        <v>198</v>
      </c>
    </row>
    <row r="8804" spans="20:59" x14ac:dyDescent="0.25">
      <c r="T8804" s="47">
        <v>42538</v>
      </c>
      <c r="U8804" t="s">
        <v>199</v>
      </c>
      <c r="V8804">
        <v>41.12</v>
      </c>
      <c r="W8804">
        <v>41.44</v>
      </c>
      <c r="X8804">
        <v>96</v>
      </c>
      <c r="Y8804" s="47">
        <v>42566</v>
      </c>
      <c r="Z8804" t="s">
        <v>28</v>
      </c>
      <c r="AA8804" t="s">
        <v>198</v>
      </c>
      <c r="AJ8804" s="47">
        <v>42538</v>
      </c>
      <c r="AK8804" t="s">
        <v>199</v>
      </c>
      <c r="AL8804">
        <v>26.17</v>
      </c>
      <c r="AM8804">
        <v>26.36</v>
      </c>
      <c r="AN8804">
        <v>96</v>
      </c>
      <c r="AO8804" s="47">
        <v>42566</v>
      </c>
      <c r="AP8804" t="s">
        <v>28</v>
      </c>
      <c r="AQ8804" t="s">
        <v>198</v>
      </c>
      <c r="AZ8804" s="47">
        <v>42538</v>
      </c>
      <c r="BA8804" t="s">
        <v>199</v>
      </c>
      <c r="BB8804">
        <v>41.12</v>
      </c>
      <c r="BC8804">
        <v>41.44</v>
      </c>
      <c r="BD8804">
        <v>96</v>
      </c>
      <c r="BE8804" s="47">
        <v>42566</v>
      </c>
      <c r="BF8804" t="s">
        <v>28</v>
      </c>
      <c r="BG8804" t="s">
        <v>198</v>
      </c>
    </row>
    <row r="8805" spans="20:59" x14ac:dyDescent="0.25">
      <c r="T8805" s="47">
        <v>42538</v>
      </c>
      <c r="U8805" t="s">
        <v>200</v>
      </c>
      <c r="V8805">
        <v>29.28</v>
      </c>
      <c r="W8805">
        <v>29.47</v>
      </c>
      <c r="X8805">
        <v>116</v>
      </c>
      <c r="Y8805" s="47">
        <v>42566</v>
      </c>
      <c r="Z8805" t="s">
        <v>28</v>
      </c>
      <c r="AA8805" t="s">
        <v>198</v>
      </c>
      <c r="AJ8805" s="47">
        <v>42538</v>
      </c>
      <c r="AK8805" t="s">
        <v>200</v>
      </c>
      <c r="AL8805">
        <v>16.45</v>
      </c>
      <c r="AM8805">
        <v>16.510000000000002</v>
      </c>
      <c r="AN8805">
        <v>116</v>
      </c>
      <c r="AO8805" s="47">
        <v>42566</v>
      </c>
      <c r="AP8805" t="s">
        <v>28</v>
      </c>
      <c r="AQ8805" t="s">
        <v>198</v>
      </c>
      <c r="AZ8805" s="47">
        <v>42538</v>
      </c>
      <c r="BA8805" t="s">
        <v>200</v>
      </c>
      <c r="BB8805">
        <v>29.28</v>
      </c>
      <c r="BC8805">
        <v>29.47</v>
      </c>
      <c r="BD8805">
        <v>116</v>
      </c>
      <c r="BE8805" s="47">
        <v>42566</v>
      </c>
      <c r="BF8805" t="s">
        <v>28</v>
      </c>
      <c r="BG8805" t="s">
        <v>198</v>
      </c>
    </row>
    <row r="8806" spans="20:59" x14ac:dyDescent="0.25">
      <c r="T8806" s="47">
        <v>42538</v>
      </c>
      <c r="U8806" t="s">
        <v>201</v>
      </c>
      <c r="V8806">
        <v>20.239999999999998</v>
      </c>
      <c r="W8806">
        <v>20.309999999999999</v>
      </c>
      <c r="X8806">
        <v>136</v>
      </c>
      <c r="Y8806" s="47">
        <v>42566</v>
      </c>
      <c r="Z8806" t="s">
        <v>28</v>
      </c>
      <c r="AA8806" t="s">
        <v>198</v>
      </c>
      <c r="AJ8806" s="47">
        <v>42538</v>
      </c>
      <c r="AK8806" t="s">
        <v>201</v>
      </c>
      <c r="AL8806">
        <v>10.130000000000001</v>
      </c>
      <c r="AM8806">
        <v>10.16</v>
      </c>
      <c r="AN8806">
        <v>136</v>
      </c>
      <c r="AO8806" s="47">
        <v>42566</v>
      </c>
      <c r="AP8806" t="s">
        <v>28</v>
      </c>
      <c r="AQ8806" t="s">
        <v>198</v>
      </c>
      <c r="AZ8806" s="47">
        <v>42538</v>
      </c>
      <c r="BA8806" t="s">
        <v>201</v>
      </c>
      <c r="BB8806">
        <v>20.239999999999998</v>
      </c>
      <c r="BC8806">
        <v>20.309999999999999</v>
      </c>
      <c r="BD8806">
        <v>136</v>
      </c>
      <c r="BE8806" s="47">
        <v>42566</v>
      </c>
      <c r="BF8806" t="s">
        <v>28</v>
      </c>
      <c r="BG8806" t="s">
        <v>198</v>
      </c>
    </row>
    <row r="8807" spans="20:59" x14ac:dyDescent="0.25">
      <c r="T8807" s="47">
        <v>42538</v>
      </c>
      <c r="U8807" t="s">
        <v>202</v>
      </c>
      <c r="V8807">
        <v>13.36</v>
      </c>
      <c r="W8807">
        <v>13.43</v>
      </c>
      <c r="X8807">
        <v>156</v>
      </c>
      <c r="Y8807" s="47">
        <v>42566</v>
      </c>
      <c r="Z8807" t="s">
        <v>28</v>
      </c>
      <c r="AA8807" t="s">
        <v>198</v>
      </c>
      <c r="AJ8807" s="47">
        <v>42538</v>
      </c>
      <c r="AK8807" t="s">
        <v>202</v>
      </c>
      <c r="AL8807">
        <v>6.38</v>
      </c>
      <c r="AM8807">
        <v>6.4</v>
      </c>
      <c r="AN8807">
        <v>156</v>
      </c>
      <c r="AO8807" s="47">
        <v>42566</v>
      </c>
      <c r="AP8807" t="s">
        <v>28</v>
      </c>
      <c r="AQ8807" t="s">
        <v>198</v>
      </c>
      <c r="AZ8807" s="47">
        <v>42538</v>
      </c>
      <c r="BA8807" t="s">
        <v>202</v>
      </c>
      <c r="BB8807">
        <v>13.36</v>
      </c>
      <c r="BC8807">
        <v>13.43</v>
      </c>
      <c r="BD8807">
        <v>156</v>
      </c>
      <c r="BE8807" s="47">
        <v>42566</v>
      </c>
      <c r="BF8807" t="s">
        <v>28</v>
      </c>
      <c r="BG8807" t="s">
        <v>198</v>
      </c>
    </row>
    <row r="8808" spans="20:59" x14ac:dyDescent="0.25">
      <c r="T8808" s="47">
        <v>42538</v>
      </c>
      <c r="U8808" t="s">
        <v>203</v>
      </c>
      <c r="V8808">
        <v>69.36</v>
      </c>
      <c r="W8808">
        <v>69.63</v>
      </c>
      <c r="X8808">
        <v>76</v>
      </c>
      <c r="Y8808" s="47">
        <v>42664</v>
      </c>
      <c r="Z8808" t="s">
        <v>28</v>
      </c>
      <c r="AA8808" t="s">
        <v>198</v>
      </c>
      <c r="AJ8808" s="47">
        <v>42538</v>
      </c>
      <c r="AK8808" t="s">
        <v>203</v>
      </c>
      <c r="AL8808">
        <v>52.44</v>
      </c>
      <c r="AM8808">
        <v>52.87</v>
      </c>
      <c r="AN8808">
        <v>76</v>
      </c>
      <c r="AO8808" s="47">
        <v>42664</v>
      </c>
      <c r="AP8808" t="s">
        <v>28</v>
      </c>
      <c r="AQ8808" t="s">
        <v>198</v>
      </c>
      <c r="AZ8808" s="47">
        <v>42538</v>
      </c>
      <c r="BA8808" t="s">
        <v>203</v>
      </c>
      <c r="BB8808">
        <v>69.36</v>
      </c>
      <c r="BC8808">
        <v>69.63</v>
      </c>
      <c r="BD8808">
        <v>76</v>
      </c>
      <c r="BE8808" s="47">
        <v>42664</v>
      </c>
      <c r="BF8808" t="s">
        <v>28</v>
      </c>
      <c r="BG8808" t="s">
        <v>198</v>
      </c>
    </row>
    <row r="8809" spans="20:59" x14ac:dyDescent="0.25">
      <c r="T8809" s="47">
        <v>42538</v>
      </c>
      <c r="U8809" t="s">
        <v>204</v>
      </c>
      <c r="V8809">
        <v>58.11</v>
      </c>
      <c r="W8809">
        <v>58.62</v>
      </c>
      <c r="X8809">
        <v>96</v>
      </c>
      <c r="Y8809" s="47">
        <v>42664</v>
      </c>
      <c r="Z8809" t="s">
        <v>28</v>
      </c>
      <c r="AA8809" t="s">
        <v>198</v>
      </c>
      <c r="AJ8809" s="47">
        <v>42538</v>
      </c>
      <c r="AK8809" t="s">
        <v>204</v>
      </c>
      <c r="AL8809">
        <v>43.85</v>
      </c>
      <c r="AM8809">
        <v>44.08</v>
      </c>
      <c r="AN8809">
        <v>96</v>
      </c>
      <c r="AO8809" s="47">
        <v>42664</v>
      </c>
      <c r="AP8809" t="s">
        <v>28</v>
      </c>
      <c r="AQ8809" t="s">
        <v>198</v>
      </c>
      <c r="AZ8809" s="47">
        <v>42538</v>
      </c>
      <c r="BA8809" t="s">
        <v>204</v>
      </c>
      <c r="BB8809">
        <v>58.11</v>
      </c>
      <c r="BC8809">
        <v>58.62</v>
      </c>
      <c r="BD8809">
        <v>96</v>
      </c>
      <c r="BE8809" s="47">
        <v>42664</v>
      </c>
      <c r="BF8809" t="s">
        <v>28</v>
      </c>
      <c r="BG8809" t="s">
        <v>198</v>
      </c>
    </row>
    <row r="8810" spans="20:59" x14ac:dyDescent="0.25">
      <c r="T8810" s="47">
        <v>42538</v>
      </c>
      <c r="U8810" t="s">
        <v>205</v>
      </c>
      <c r="V8810">
        <v>50.08</v>
      </c>
      <c r="W8810">
        <v>50.28</v>
      </c>
      <c r="X8810">
        <v>116</v>
      </c>
      <c r="Y8810" s="47">
        <v>42664</v>
      </c>
      <c r="Z8810" t="s">
        <v>28</v>
      </c>
      <c r="AA8810" t="s">
        <v>198</v>
      </c>
      <c r="AJ8810" s="47">
        <v>42538</v>
      </c>
      <c r="AK8810" t="s">
        <v>205</v>
      </c>
      <c r="AL8810">
        <v>37.04</v>
      </c>
      <c r="AM8810">
        <v>37.200000000000003</v>
      </c>
      <c r="AN8810">
        <v>116</v>
      </c>
      <c r="AO8810" s="47">
        <v>42664</v>
      </c>
      <c r="AP8810" t="s">
        <v>28</v>
      </c>
      <c r="AQ8810" t="s">
        <v>198</v>
      </c>
      <c r="AZ8810" s="47">
        <v>42538</v>
      </c>
      <c r="BA8810" t="s">
        <v>205</v>
      </c>
      <c r="BB8810">
        <v>50.08</v>
      </c>
      <c r="BC8810">
        <v>50.28</v>
      </c>
      <c r="BD8810">
        <v>116</v>
      </c>
      <c r="BE8810" s="47">
        <v>42664</v>
      </c>
      <c r="BF8810" t="s">
        <v>28</v>
      </c>
      <c r="BG8810" t="s">
        <v>198</v>
      </c>
    </row>
    <row r="8811" spans="20:59" x14ac:dyDescent="0.25">
      <c r="T8811" s="47">
        <v>42538</v>
      </c>
      <c r="U8811" t="s">
        <v>206</v>
      </c>
      <c r="V8811">
        <v>42.98</v>
      </c>
      <c r="W8811">
        <v>43.19</v>
      </c>
      <c r="X8811">
        <v>136</v>
      </c>
      <c r="Y8811" s="47">
        <v>42664</v>
      </c>
      <c r="Z8811" t="s">
        <v>28</v>
      </c>
      <c r="AA8811" t="s">
        <v>198</v>
      </c>
      <c r="AJ8811" s="47">
        <v>42538</v>
      </c>
      <c r="AK8811" t="s">
        <v>206</v>
      </c>
      <c r="AL8811">
        <v>30.42</v>
      </c>
      <c r="AM8811">
        <v>30.57</v>
      </c>
      <c r="AN8811">
        <v>136</v>
      </c>
      <c r="AO8811" s="47">
        <v>42664</v>
      </c>
      <c r="AP8811" t="s">
        <v>28</v>
      </c>
      <c r="AQ8811" t="s">
        <v>198</v>
      </c>
      <c r="AZ8811" s="47">
        <v>42538</v>
      </c>
      <c r="BA8811" t="s">
        <v>206</v>
      </c>
      <c r="BB8811">
        <v>42.98</v>
      </c>
      <c r="BC8811">
        <v>43.19</v>
      </c>
      <c r="BD8811">
        <v>136</v>
      </c>
      <c r="BE8811" s="47">
        <v>42664</v>
      </c>
      <c r="BF8811" t="s">
        <v>28</v>
      </c>
      <c r="BG8811" t="s">
        <v>198</v>
      </c>
    </row>
    <row r="8812" spans="20:59" x14ac:dyDescent="0.25">
      <c r="T8812" s="47">
        <v>42538</v>
      </c>
      <c r="U8812" t="s">
        <v>207</v>
      </c>
      <c r="V8812">
        <v>37.92</v>
      </c>
      <c r="W8812">
        <v>38.01</v>
      </c>
      <c r="X8812">
        <v>156</v>
      </c>
      <c r="Y8812" s="47">
        <v>42664</v>
      </c>
      <c r="Z8812" t="s">
        <v>28</v>
      </c>
      <c r="AA8812" t="s">
        <v>198</v>
      </c>
      <c r="AJ8812" s="47">
        <v>42538</v>
      </c>
      <c r="AK8812" t="s">
        <v>207</v>
      </c>
      <c r="AL8812">
        <v>25.76</v>
      </c>
      <c r="AM8812">
        <v>25.81</v>
      </c>
      <c r="AN8812">
        <v>156</v>
      </c>
      <c r="AO8812" s="47">
        <v>42664</v>
      </c>
      <c r="AP8812" t="s">
        <v>28</v>
      </c>
      <c r="AQ8812" t="s">
        <v>198</v>
      </c>
      <c r="AZ8812" s="47">
        <v>42538</v>
      </c>
      <c r="BA8812" t="s">
        <v>207</v>
      </c>
      <c r="BB8812">
        <v>37.92</v>
      </c>
      <c r="BC8812">
        <v>38.01</v>
      </c>
      <c r="BD8812">
        <v>156</v>
      </c>
      <c r="BE8812" s="47">
        <v>42664</v>
      </c>
      <c r="BF8812" t="s">
        <v>28</v>
      </c>
      <c r="BG8812" t="s">
        <v>198</v>
      </c>
    </row>
    <row r="8813" spans="20:59" x14ac:dyDescent="0.25">
      <c r="T8813" s="47">
        <v>42538</v>
      </c>
      <c r="U8813" t="s">
        <v>208</v>
      </c>
      <c r="V8813">
        <v>1.6</v>
      </c>
      <c r="W8813">
        <v>1.61</v>
      </c>
      <c r="X8813">
        <v>76</v>
      </c>
      <c r="Y8813" s="47">
        <v>42566</v>
      </c>
      <c r="Z8813" t="s">
        <v>40</v>
      </c>
      <c r="AA8813" t="s">
        <v>198</v>
      </c>
      <c r="AJ8813" s="47">
        <v>42538</v>
      </c>
      <c r="AK8813" t="s">
        <v>208</v>
      </c>
      <c r="AL8813">
        <v>3.27</v>
      </c>
      <c r="AM8813">
        <v>3.28</v>
      </c>
      <c r="AN8813">
        <v>76</v>
      </c>
      <c r="AO8813" s="47">
        <v>42566</v>
      </c>
      <c r="AP8813" t="s">
        <v>40</v>
      </c>
      <c r="AQ8813" t="s">
        <v>198</v>
      </c>
      <c r="AZ8813" s="47">
        <v>42538</v>
      </c>
      <c r="BA8813" t="s">
        <v>208</v>
      </c>
      <c r="BB8813">
        <v>1.6</v>
      </c>
      <c r="BC8813">
        <v>1.61</v>
      </c>
      <c r="BD8813">
        <v>76</v>
      </c>
      <c r="BE8813" s="47">
        <v>42566</v>
      </c>
      <c r="BF8813" t="s">
        <v>40</v>
      </c>
      <c r="BG8813" t="s">
        <v>198</v>
      </c>
    </row>
    <row r="8814" spans="20:59" x14ac:dyDescent="0.25">
      <c r="T8814" s="47">
        <v>42538</v>
      </c>
      <c r="U8814" t="s">
        <v>209</v>
      </c>
      <c r="V8814">
        <v>5.42</v>
      </c>
      <c r="W8814">
        <v>5.44</v>
      </c>
      <c r="X8814">
        <v>96</v>
      </c>
      <c r="Y8814" s="47">
        <v>42566</v>
      </c>
      <c r="Z8814" t="s">
        <v>40</v>
      </c>
      <c r="AA8814" t="s">
        <v>198</v>
      </c>
      <c r="AJ8814" s="47">
        <v>42538</v>
      </c>
      <c r="AK8814" t="s">
        <v>209</v>
      </c>
      <c r="AL8814">
        <v>9.94</v>
      </c>
      <c r="AM8814">
        <v>9.98</v>
      </c>
      <c r="AN8814">
        <v>96</v>
      </c>
      <c r="AO8814" s="47">
        <v>42566</v>
      </c>
      <c r="AP8814" t="s">
        <v>40</v>
      </c>
      <c r="AQ8814" t="s">
        <v>198</v>
      </c>
      <c r="AZ8814" s="47">
        <v>42538</v>
      </c>
      <c r="BA8814" t="s">
        <v>209</v>
      </c>
      <c r="BB8814">
        <v>5.42</v>
      </c>
      <c r="BC8814">
        <v>5.44</v>
      </c>
      <c r="BD8814">
        <v>96</v>
      </c>
      <c r="BE8814" s="47">
        <v>42566</v>
      </c>
      <c r="BF8814" t="s">
        <v>40</v>
      </c>
      <c r="BG8814" t="s">
        <v>198</v>
      </c>
    </row>
    <row r="8815" spans="20:59" x14ac:dyDescent="0.25">
      <c r="T8815" s="47">
        <v>42538</v>
      </c>
      <c r="U8815" t="s">
        <v>210</v>
      </c>
      <c r="V8815">
        <v>12.52</v>
      </c>
      <c r="W8815">
        <v>12.56</v>
      </c>
      <c r="X8815">
        <v>116</v>
      </c>
      <c r="Y8815" s="47">
        <v>42566</v>
      </c>
      <c r="Z8815" t="s">
        <v>40</v>
      </c>
      <c r="AA8815" t="s">
        <v>198</v>
      </c>
      <c r="AJ8815" s="47">
        <v>42538</v>
      </c>
      <c r="AK8815" t="s">
        <v>210</v>
      </c>
      <c r="AL8815">
        <v>20.56</v>
      </c>
      <c r="AM8815">
        <v>20.72</v>
      </c>
      <c r="AN8815">
        <v>116</v>
      </c>
      <c r="AO8815" s="47">
        <v>42566</v>
      </c>
      <c r="AP8815" t="s">
        <v>40</v>
      </c>
      <c r="AQ8815" t="s">
        <v>198</v>
      </c>
      <c r="AZ8815" s="47">
        <v>42538</v>
      </c>
      <c r="BA8815" t="s">
        <v>210</v>
      </c>
      <c r="BB8815">
        <v>12.52</v>
      </c>
      <c r="BC8815">
        <v>12.56</v>
      </c>
      <c r="BD8815">
        <v>116</v>
      </c>
      <c r="BE8815" s="47">
        <v>42566</v>
      </c>
      <c r="BF8815" t="s">
        <v>40</v>
      </c>
      <c r="BG8815" t="s">
        <v>198</v>
      </c>
    </row>
    <row r="8816" spans="20:59" x14ac:dyDescent="0.25">
      <c r="T8816" s="47">
        <v>42538</v>
      </c>
      <c r="U8816" t="s">
        <v>211</v>
      </c>
      <c r="V8816">
        <v>23.39</v>
      </c>
      <c r="W8816">
        <v>23.46</v>
      </c>
      <c r="X8816">
        <v>136</v>
      </c>
      <c r="Y8816" s="47">
        <v>42566</v>
      </c>
      <c r="Z8816" t="s">
        <v>40</v>
      </c>
      <c r="AA8816" t="s">
        <v>198</v>
      </c>
      <c r="AJ8816" s="47">
        <v>42538</v>
      </c>
      <c r="AK8816" t="s">
        <v>211</v>
      </c>
      <c r="AL8816">
        <v>33.700000000000003</v>
      </c>
      <c r="AM8816">
        <v>33.9</v>
      </c>
      <c r="AN8816">
        <v>136</v>
      </c>
      <c r="AO8816" s="47">
        <v>42566</v>
      </c>
      <c r="AP8816" t="s">
        <v>40</v>
      </c>
      <c r="AQ8816" t="s">
        <v>198</v>
      </c>
      <c r="AZ8816" s="47">
        <v>42538</v>
      </c>
      <c r="BA8816" t="s">
        <v>211</v>
      </c>
      <c r="BB8816">
        <v>23.39</v>
      </c>
      <c r="BC8816">
        <v>23.46</v>
      </c>
      <c r="BD8816">
        <v>136</v>
      </c>
      <c r="BE8816" s="47">
        <v>42566</v>
      </c>
      <c r="BF8816" t="s">
        <v>40</v>
      </c>
      <c r="BG8816" t="s">
        <v>198</v>
      </c>
    </row>
    <row r="8817" spans="20:59" x14ac:dyDescent="0.25">
      <c r="T8817" s="47">
        <v>42538</v>
      </c>
      <c r="U8817" t="s">
        <v>212</v>
      </c>
      <c r="V8817">
        <v>36.01</v>
      </c>
      <c r="W8817">
        <v>36.33</v>
      </c>
      <c r="X8817">
        <v>156</v>
      </c>
      <c r="Y8817" s="47">
        <v>42566</v>
      </c>
      <c r="Z8817" t="s">
        <v>40</v>
      </c>
      <c r="AA8817" t="s">
        <v>198</v>
      </c>
      <c r="AJ8817" s="47">
        <v>42538</v>
      </c>
      <c r="AK8817" t="s">
        <v>212</v>
      </c>
      <c r="AL8817">
        <v>50.43</v>
      </c>
      <c r="AM8817">
        <v>50.8</v>
      </c>
      <c r="AN8817">
        <v>156</v>
      </c>
      <c r="AO8817" s="47">
        <v>42566</v>
      </c>
      <c r="AP8817" t="s">
        <v>40</v>
      </c>
      <c r="AQ8817" t="s">
        <v>198</v>
      </c>
      <c r="AZ8817" s="47">
        <v>42538</v>
      </c>
      <c r="BA8817" t="s">
        <v>212</v>
      </c>
      <c r="BB8817">
        <v>36.01</v>
      </c>
      <c r="BC8817">
        <v>36.33</v>
      </c>
      <c r="BD8817">
        <v>156</v>
      </c>
      <c r="BE8817" s="47">
        <v>42566</v>
      </c>
      <c r="BF8817" t="s">
        <v>40</v>
      </c>
      <c r="BG8817" t="s">
        <v>198</v>
      </c>
    </row>
    <row r="8818" spans="20:59" x14ac:dyDescent="0.25">
      <c r="T8818" s="47">
        <v>42538</v>
      </c>
      <c r="U8818" t="s">
        <v>213</v>
      </c>
      <c r="V8818">
        <v>12.78</v>
      </c>
      <c r="W8818">
        <v>12.89</v>
      </c>
      <c r="X8818">
        <v>76</v>
      </c>
      <c r="Y8818" s="47">
        <v>42664</v>
      </c>
      <c r="Z8818" t="s">
        <v>40</v>
      </c>
      <c r="AA8818" t="s">
        <v>198</v>
      </c>
      <c r="AJ8818" s="47">
        <v>42538</v>
      </c>
      <c r="AK8818" t="s">
        <v>213</v>
      </c>
      <c r="AL8818">
        <v>15.74</v>
      </c>
      <c r="AM8818">
        <v>15.79</v>
      </c>
      <c r="AN8818">
        <v>76</v>
      </c>
      <c r="AO8818" s="47">
        <v>42664</v>
      </c>
      <c r="AP8818" t="s">
        <v>40</v>
      </c>
      <c r="AQ8818" t="s">
        <v>198</v>
      </c>
      <c r="AZ8818" s="47">
        <v>42538</v>
      </c>
      <c r="BA8818" t="s">
        <v>213</v>
      </c>
      <c r="BB8818">
        <v>12.78</v>
      </c>
      <c r="BC8818">
        <v>12.89</v>
      </c>
      <c r="BD8818">
        <v>76</v>
      </c>
      <c r="BE8818" s="47">
        <v>42664</v>
      </c>
      <c r="BF8818" t="s">
        <v>40</v>
      </c>
      <c r="BG8818" t="s">
        <v>198</v>
      </c>
    </row>
    <row r="8819" spans="20:59" x14ac:dyDescent="0.25">
      <c r="T8819" s="47">
        <v>42538</v>
      </c>
      <c r="U8819" t="s">
        <v>214</v>
      </c>
      <c r="V8819">
        <v>21.57</v>
      </c>
      <c r="W8819">
        <v>21.75</v>
      </c>
      <c r="X8819">
        <v>96</v>
      </c>
      <c r="Y8819" s="47">
        <v>42664</v>
      </c>
      <c r="Z8819" t="s">
        <v>40</v>
      </c>
      <c r="AA8819" t="s">
        <v>198</v>
      </c>
      <c r="AJ8819" s="47">
        <v>42538</v>
      </c>
      <c r="AK8819" t="s">
        <v>214</v>
      </c>
      <c r="AL8819">
        <v>27.08</v>
      </c>
      <c r="AM8819">
        <v>27.21</v>
      </c>
      <c r="AN8819">
        <v>96</v>
      </c>
      <c r="AO8819" s="47">
        <v>42664</v>
      </c>
      <c r="AP8819" t="s">
        <v>40</v>
      </c>
      <c r="AQ8819" t="s">
        <v>198</v>
      </c>
      <c r="AZ8819" s="47">
        <v>42538</v>
      </c>
      <c r="BA8819" t="s">
        <v>214</v>
      </c>
      <c r="BB8819">
        <v>21.57</v>
      </c>
      <c r="BC8819">
        <v>21.75</v>
      </c>
      <c r="BD8819">
        <v>96</v>
      </c>
      <c r="BE8819" s="47">
        <v>42664</v>
      </c>
      <c r="BF8819" t="s">
        <v>40</v>
      </c>
      <c r="BG8819" t="s">
        <v>198</v>
      </c>
    </row>
    <row r="8820" spans="20:59" x14ac:dyDescent="0.25">
      <c r="T8820" s="47">
        <v>42538</v>
      </c>
      <c r="U8820" t="s">
        <v>215</v>
      </c>
      <c r="V8820">
        <v>33.35</v>
      </c>
      <c r="W8820">
        <v>33.53</v>
      </c>
      <c r="X8820">
        <v>116</v>
      </c>
      <c r="Y8820" s="47">
        <v>42664</v>
      </c>
      <c r="Z8820" t="s">
        <v>40</v>
      </c>
      <c r="AA8820" t="s">
        <v>198</v>
      </c>
      <c r="AJ8820" s="47">
        <v>42538</v>
      </c>
      <c r="AK8820" t="s">
        <v>215</v>
      </c>
      <c r="AL8820">
        <v>38.729999999999997</v>
      </c>
      <c r="AM8820">
        <v>38.840000000000003</v>
      </c>
      <c r="AN8820">
        <v>116</v>
      </c>
      <c r="AO8820" s="47">
        <v>42664</v>
      </c>
      <c r="AP8820" t="s">
        <v>40</v>
      </c>
      <c r="AQ8820" t="s">
        <v>198</v>
      </c>
      <c r="AZ8820" s="47">
        <v>42538</v>
      </c>
      <c r="BA8820" t="s">
        <v>215</v>
      </c>
      <c r="BB8820">
        <v>33.35</v>
      </c>
      <c r="BC8820">
        <v>33.53</v>
      </c>
      <c r="BD8820">
        <v>116</v>
      </c>
      <c r="BE8820" s="47">
        <v>42664</v>
      </c>
      <c r="BF8820" t="s">
        <v>40</v>
      </c>
      <c r="BG8820" t="s">
        <v>198</v>
      </c>
    </row>
    <row r="8821" spans="20:59" x14ac:dyDescent="0.25">
      <c r="T8821" s="47">
        <v>42538</v>
      </c>
      <c r="U8821" t="s">
        <v>216</v>
      </c>
      <c r="V8821">
        <v>45.16</v>
      </c>
      <c r="W8821">
        <v>45.42</v>
      </c>
      <c r="X8821">
        <v>136</v>
      </c>
      <c r="Y8821" s="47">
        <v>42664</v>
      </c>
      <c r="Z8821" t="s">
        <v>40</v>
      </c>
      <c r="AA8821" t="s">
        <v>198</v>
      </c>
      <c r="AJ8821" s="47">
        <v>42538</v>
      </c>
      <c r="AK8821" t="s">
        <v>216</v>
      </c>
      <c r="AL8821">
        <v>54.19</v>
      </c>
      <c r="AM8821">
        <v>54.52</v>
      </c>
      <c r="AN8821">
        <v>136</v>
      </c>
      <c r="AO8821" s="47">
        <v>42664</v>
      </c>
      <c r="AP8821" t="s">
        <v>40</v>
      </c>
      <c r="AQ8821" t="s">
        <v>198</v>
      </c>
      <c r="AZ8821" s="47">
        <v>42538</v>
      </c>
      <c r="BA8821" t="s">
        <v>216</v>
      </c>
      <c r="BB8821">
        <v>45.16</v>
      </c>
      <c r="BC8821">
        <v>45.42</v>
      </c>
      <c r="BD8821">
        <v>136</v>
      </c>
      <c r="BE8821" s="47">
        <v>42664</v>
      </c>
      <c r="BF8821" t="s">
        <v>40</v>
      </c>
      <c r="BG8821" t="s">
        <v>198</v>
      </c>
    </row>
    <row r="8822" spans="20:59" x14ac:dyDescent="0.25">
      <c r="T8822" s="47">
        <v>42538</v>
      </c>
      <c r="U8822" t="s">
        <v>217</v>
      </c>
      <c r="V8822">
        <v>58.62</v>
      </c>
      <c r="W8822">
        <v>58.98</v>
      </c>
      <c r="X8822">
        <v>156</v>
      </c>
      <c r="Y8822" s="47">
        <v>42664</v>
      </c>
      <c r="Z8822" t="s">
        <v>40</v>
      </c>
      <c r="AA8822" t="s">
        <v>198</v>
      </c>
      <c r="AJ8822" s="47">
        <v>42538</v>
      </c>
      <c r="AK8822" t="s">
        <v>217</v>
      </c>
      <c r="AL8822">
        <v>68.5</v>
      </c>
      <c r="AM8822">
        <v>69.08</v>
      </c>
      <c r="AN8822">
        <v>156</v>
      </c>
      <c r="AO8822" s="47">
        <v>42664</v>
      </c>
      <c r="AP8822" t="s">
        <v>40</v>
      </c>
      <c r="AQ8822" t="s">
        <v>198</v>
      </c>
      <c r="AZ8822" s="47">
        <v>42538</v>
      </c>
      <c r="BA8822" t="s">
        <v>217</v>
      </c>
      <c r="BB8822">
        <v>58.62</v>
      </c>
      <c r="BC8822">
        <v>58.98</v>
      </c>
      <c r="BD8822">
        <v>156</v>
      </c>
      <c r="BE8822" s="47">
        <v>42664</v>
      </c>
      <c r="BF8822" t="s">
        <v>40</v>
      </c>
      <c r="BG8822" t="s">
        <v>198</v>
      </c>
    </row>
    <row r="8823" spans="20:59" x14ac:dyDescent="0.25">
      <c r="T8823" s="47">
        <v>42538</v>
      </c>
      <c r="U8823" t="s">
        <v>218</v>
      </c>
      <c r="V8823">
        <v>21.83</v>
      </c>
      <c r="W8823">
        <v>21.85</v>
      </c>
      <c r="X8823">
        <v>42</v>
      </c>
      <c r="Y8823" s="47">
        <v>42566</v>
      </c>
      <c r="Z8823" t="s">
        <v>28</v>
      </c>
      <c r="AA8823" t="s">
        <v>219</v>
      </c>
      <c r="AJ8823" s="47">
        <v>42538</v>
      </c>
      <c r="AK8823" t="s">
        <v>218</v>
      </c>
      <c r="AL8823">
        <v>18.63</v>
      </c>
      <c r="AM8823">
        <v>18.72</v>
      </c>
      <c r="AN8823">
        <v>42</v>
      </c>
      <c r="AO8823" s="47">
        <v>42566</v>
      </c>
      <c r="AP8823" t="s">
        <v>28</v>
      </c>
      <c r="AQ8823" t="s">
        <v>219</v>
      </c>
      <c r="AZ8823" s="47">
        <v>42538</v>
      </c>
      <c r="BA8823" t="s">
        <v>218</v>
      </c>
      <c r="BB8823">
        <v>21.83</v>
      </c>
      <c r="BC8823">
        <v>21.85</v>
      </c>
      <c r="BD8823">
        <v>42</v>
      </c>
      <c r="BE8823" s="47">
        <v>42566</v>
      </c>
      <c r="BF8823" t="s">
        <v>28</v>
      </c>
      <c r="BG8823" t="s">
        <v>219</v>
      </c>
    </row>
    <row r="8824" spans="20:59" x14ac:dyDescent="0.25">
      <c r="T8824" s="47">
        <v>42538</v>
      </c>
      <c r="U8824" t="s">
        <v>220</v>
      </c>
      <c r="V8824">
        <v>11.45</v>
      </c>
      <c r="W8824">
        <v>11.5</v>
      </c>
      <c r="X8824">
        <v>52</v>
      </c>
      <c r="Y8824" s="47">
        <v>42566</v>
      </c>
      <c r="Z8824" t="s">
        <v>28</v>
      </c>
      <c r="AA8824" t="s">
        <v>219</v>
      </c>
      <c r="AJ8824" s="47">
        <v>42538</v>
      </c>
      <c r="AK8824" t="s">
        <v>220</v>
      </c>
      <c r="AL8824">
        <v>8.52</v>
      </c>
      <c r="AM8824">
        <v>8.5500000000000007</v>
      </c>
      <c r="AN8824">
        <v>52</v>
      </c>
      <c r="AO8824" s="47">
        <v>42566</v>
      </c>
      <c r="AP8824" t="s">
        <v>28</v>
      </c>
      <c r="AQ8824" t="s">
        <v>219</v>
      </c>
      <c r="AZ8824" s="47">
        <v>42538</v>
      </c>
      <c r="BA8824" t="s">
        <v>220</v>
      </c>
      <c r="BB8824">
        <v>11.45</v>
      </c>
      <c r="BC8824">
        <v>11.5</v>
      </c>
      <c r="BD8824">
        <v>52</v>
      </c>
      <c r="BE8824" s="47">
        <v>42566</v>
      </c>
      <c r="BF8824" t="s">
        <v>28</v>
      </c>
      <c r="BG8824" t="s">
        <v>219</v>
      </c>
    </row>
    <row r="8825" spans="20:59" x14ac:dyDescent="0.25">
      <c r="T8825" s="47">
        <v>42538</v>
      </c>
      <c r="U8825" t="s">
        <v>221</v>
      </c>
      <c r="V8825">
        <v>2.96</v>
      </c>
      <c r="W8825">
        <v>2.98</v>
      </c>
      <c r="X8825">
        <v>62</v>
      </c>
      <c r="Y8825" s="47">
        <v>42566</v>
      </c>
      <c r="Z8825" t="s">
        <v>28</v>
      </c>
      <c r="AA8825" t="s">
        <v>219</v>
      </c>
      <c r="AJ8825" s="47">
        <v>42538</v>
      </c>
      <c r="AK8825" t="s">
        <v>221</v>
      </c>
      <c r="AL8825">
        <v>1.4</v>
      </c>
      <c r="AM8825">
        <v>1.41</v>
      </c>
      <c r="AN8825">
        <v>62</v>
      </c>
      <c r="AO8825" s="47">
        <v>42566</v>
      </c>
      <c r="AP8825" t="s">
        <v>28</v>
      </c>
      <c r="AQ8825" t="s">
        <v>219</v>
      </c>
      <c r="AZ8825" s="47">
        <v>42538</v>
      </c>
      <c r="BA8825" t="s">
        <v>221</v>
      </c>
      <c r="BB8825">
        <v>2.96</v>
      </c>
      <c r="BC8825">
        <v>2.98</v>
      </c>
      <c r="BD8825">
        <v>62</v>
      </c>
      <c r="BE8825" s="47">
        <v>42566</v>
      </c>
      <c r="BF8825" t="s">
        <v>28</v>
      </c>
      <c r="BG8825" t="s">
        <v>219</v>
      </c>
    </row>
    <row r="8826" spans="20:59" x14ac:dyDescent="0.25">
      <c r="T8826" s="47">
        <v>42538</v>
      </c>
      <c r="U8826" t="s">
        <v>222</v>
      </c>
      <c r="V8826">
        <v>0.2</v>
      </c>
      <c r="W8826">
        <v>0.2</v>
      </c>
      <c r="X8826">
        <v>72</v>
      </c>
      <c r="Y8826" s="47">
        <v>42566</v>
      </c>
      <c r="Z8826" t="s">
        <v>28</v>
      </c>
      <c r="AA8826" t="s">
        <v>219</v>
      </c>
      <c r="AJ8826" s="47">
        <v>42538</v>
      </c>
      <c r="AK8826" t="s">
        <v>222</v>
      </c>
      <c r="AL8826">
        <v>0.05</v>
      </c>
      <c r="AM8826">
        <v>0.05</v>
      </c>
      <c r="AN8826">
        <v>72</v>
      </c>
      <c r="AO8826" s="47">
        <v>42566</v>
      </c>
      <c r="AP8826" t="s">
        <v>28</v>
      </c>
      <c r="AQ8826" t="s">
        <v>219</v>
      </c>
      <c r="AZ8826" s="47">
        <v>42538</v>
      </c>
      <c r="BA8826" t="s">
        <v>222</v>
      </c>
      <c r="BB8826">
        <v>0.2</v>
      </c>
      <c r="BC8826">
        <v>0.2</v>
      </c>
      <c r="BD8826">
        <v>72</v>
      </c>
      <c r="BE8826" s="47">
        <v>42566</v>
      </c>
      <c r="BF8826" t="s">
        <v>28</v>
      </c>
      <c r="BG8826" t="s">
        <v>219</v>
      </c>
    </row>
    <row r="8827" spans="20:59" x14ac:dyDescent="0.25">
      <c r="T8827" s="47">
        <v>42538</v>
      </c>
      <c r="U8827" t="s">
        <v>223</v>
      </c>
      <c r="V8827">
        <v>0</v>
      </c>
      <c r="W8827">
        <v>0</v>
      </c>
      <c r="X8827">
        <v>82</v>
      </c>
      <c r="Y8827" s="47">
        <v>42566</v>
      </c>
      <c r="Z8827" t="s">
        <v>28</v>
      </c>
      <c r="AA8827" t="s">
        <v>219</v>
      </c>
      <c r="AJ8827" s="47">
        <v>42538</v>
      </c>
      <c r="AK8827" t="s">
        <v>223</v>
      </c>
      <c r="AL8827">
        <v>0</v>
      </c>
      <c r="AM8827">
        <v>0</v>
      </c>
      <c r="AN8827">
        <v>82</v>
      </c>
      <c r="AO8827" s="47">
        <v>42566</v>
      </c>
      <c r="AP8827" t="s">
        <v>28</v>
      </c>
      <c r="AQ8827" t="s">
        <v>219</v>
      </c>
      <c r="AZ8827" s="47">
        <v>42538</v>
      </c>
      <c r="BA8827" t="s">
        <v>223</v>
      </c>
      <c r="BB8827">
        <v>0</v>
      </c>
      <c r="BC8827">
        <v>0</v>
      </c>
      <c r="BD8827">
        <v>82</v>
      </c>
      <c r="BE8827" s="47">
        <v>42566</v>
      </c>
      <c r="BF8827" t="s">
        <v>28</v>
      </c>
      <c r="BG8827" t="s">
        <v>219</v>
      </c>
    </row>
    <row r="8828" spans="20:59" x14ac:dyDescent="0.25">
      <c r="T8828" s="47">
        <v>42538</v>
      </c>
      <c r="U8828" t="s">
        <v>224</v>
      </c>
      <c r="V8828">
        <v>21.9</v>
      </c>
      <c r="W8828">
        <v>22.04</v>
      </c>
      <c r="X8828">
        <v>42</v>
      </c>
      <c r="Y8828" s="47">
        <v>42664</v>
      </c>
      <c r="Z8828" t="s">
        <v>28</v>
      </c>
      <c r="AA8828" t="s">
        <v>219</v>
      </c>
      <c r="AJ8828" s="47">
        <v>42538</v>
      </c>
      <c r="AK8828" t="s">
        <v>224</v>
      </c>
      <c r="AL8828">
        <v>18.809999999999999</v>
      </c>
      <c r="AM8828">
        <v>18.899999999999999</v>
      </c>
      <c r="AN8828">
        <v>42</v>
      </c>
      <c r="AO8828" s="47">
        <v>42664</v>
      </c>
      <c r="AP8828" t="s">
        <v>28</v>
      </c>
      <c r="AQ8828" t="s">
        <v>219</v>
      </c>
      <c r="AZ8828" s="47">
        <v>42538</v>
      </c>
      <c r="BA8828" t="s">
        <v>224</v>
      </c>
      <c r="BB8828">
        <v>21.9</v>
      </c>
      <c r="BC8828">
        <v>22.04</v>
      </c>
      <c r="BD8828">
        <v>42</v>
      </c>
      <c r="BE8828" s="47">
        <v>42664</v>
      </c>
      <c r="BF8828" t="s">
        <v>28</v>
      </c>
      <c r="BG8828" t="s">
        <v>219</v>
      </c>
    </row>
    <row r="8829" spans="20:59" x14ac:dyDescent="0.25">
      <c r="T8829" s="47">
        <v>42538</v>
      </c>
      <c r="U8829" t="s">
        <v>225</v>
      </c>
      <c r="V8829">
        <v>12.69</v>
      </c>
      <c r="W8829">
        <v>12.75</v>
      </c>
      <c r="X8829">
        <v>52</v>
      </c>
      <c r="Y8829" s="47">
        <v>42664</v>
      </c>
      <c r="Z8829" t="s">
        <v>28</v>
      </c>
      <c r="AA8829" t="s">
        <v>219</v>
      </c>
      <c r="AJ8829" s="47">
        <v>42538</v>
      </c>
      <c r="AK8829" t="s">
        <v>225</v>
      </c>
      <c r="AL8829">
        <v>9.7100000000000009</v>
      </c>
      <c r="AM8829">
        <v>9.75</v>
      </c>
      <c r="AN8829">
        <v>52</v>
      </c>
      <c r="AO8829" s="47">
        <v>42664</v>
      </c>
      <c r="AP8829" t="s">
        <v>28</v>
      </c>
      <c r="AQ8829" t="s">
        <v>219</v>
      </c>
      <c r="AZ8829" s="47">
        <v>42538</v>
      </c>
      <c r="BA8829" t="s">
        <v>225</v>
      </c>
      <c r="BB8829">
        <v>12.69</v>
      </c>
      <c r="BC8829">
        <v>12.75</v>
      </c>
      <c r="BD8829">
        <v>52</v>
      </c>
      <c r="BE8829" s="47">
        <v>42664</v>
      </c>
      <c r="BF8829" t="s">
        <v>28</v>
      </c>
      <c r="BG8829" t="s">
        <v>219</v>
      </c>
    </row>
    <row r="8830" spans="20:59" x14ac:dyDescent="0.25">
      <c r="T8830" s="47">
        <v>42538</v>
      </c>
      <c r="U8830" t="s">
        <v>226</v>
      </c>
      <c r="V8830">
        <v>5.54</v>
      </c>
      <c r="W8830">
        <v>5.56</v>
      </c>
      <c r="X8830">
        <v>62</v>
      </c>
      <c r="Y8830" s="47">
        <v>42664</v>
      </c>
      <c r="Z8830" t="s">
        <v>28</v>
      </c>
      <c r="AA8830" t="s">
        <v>219</v>
      </c>
      <c r="AJ8830" s="47">
        <v>42538</v>
      </c>
      <c r="AK8830" t="s">
        <v>226</v>
      </c>
      <c r="AL8830">
        <v>3.87</v>
      </c>
      <c r="AM8830">
        <v>3.89</v>
      </c>
      <c r="AN8830">
        <v>62</v>
      </c>
      <c r="AO8830" s="47">
        <v>42664</v>
      </c>
      <c r="AP8830" t="s">
        <v>28</v>
      </c>
      <c r="AQ8830" t="s">
        <v>219</v>
      </c>
      <c r="AZ8830" s="47">
        <v>42538</v>
      </c>
      <c r="BA8830" t="s">
        <v>226</v>
      </c>
      <c r="BB8830">
        <v>5.54</v>
      </c>
      <c r="BC8830">
        <v>5.56</v>
      </c>
      <c r="BD8830">
        <v>62</v>
      </c>
      <c r="BE8830" s="47">
        <v>42664</v>
      </c>
      <c r="BF8830" t="s">
        <v>28</v>
      </c>
      <c r="BG8830" t="s">
        <v>219</v>
      </c>
    </row>
    <row r="8831" spans="20:59" x14ac:dyDescent="0.25">
      <c r="T8831" s="47">
        <v>42538</v>
      </c>
      <c r="U8831" t="s">
        <v>227</v>
      </c>
      <c r="V8831">
        <v>1.89</v>
      </c>
      <c r="W8831">
        <v>1.91</v>
      </c>
      <c r="X8831">
        <v>72</v>
      </c>
      <c r="Y8831" s="47">
        <v>42664</v>
      </c>
      <c r="Z8831" t="s">
        <v>28</v>
      </c>
      <c r="AA8831" t="s">
        <v>219</v>
      </c>
      <c r="AJ8831" s="47">
        <v>42538</v>
      </c>
      <c r="AK8831" t="s">
        <v>227</v>
      </c>
      <c r="AL8831">
        <v>1.19</v>
      </c>
      <c r="AM8831">
        <v>1.19</v>
      </c>
      <c r="AN8831">
        <v>72</v>
      </c>
      <c r="AO8831" s="47">
        <v>42664</v>
      </c>
      <c r="AP8831" t="s">
        <v>28</v>
      </c>
      <c r="AQ8831" t="s">
        <v>219</v>
      </c>
      <c r="AZ8831" s="47">
        <v>42538</v>
      </c>
      <c r="BA8831" t="s">
        <v>227</v>
      </c>
      <c r="BB8831">
        <v>1.89</v>
      </c>
      <c r="BC8831">
        <v>1.91</v>
      </c>
      <c r="BD8831">
        <v>72</v>
      </c>
      <c r="BE8831" s="47">
        <v>42664</v>
      </c>
      <c r="BF8831" t="s">
        <v>28</v>
      </c>
      <c r="BG8831" t="s">
        <v>219</v>
      </c>
    </row>
    <row r="8832" spans="20:59" x14ac:dyDescent="0.25">
      <c r="T8832" s="47">
        <v>42538</v>
      </c>
      <c r="U8832" t="s">
        <v>228</v>
      </c>
      <c r="V8832">
        <v>0.54</v>
      </c>
      <c r="W8832">
        <v>0.54</v>
      </c>
      <c r="X8832">
        <v>82</v>
      </c>
      <c r="Y8832" s="47">
        <v>42664</v>
      </c>
      <c r="Z8832" t="s">
        <v>28</v>
      </c>
      <c r="AA8832" t="s">
        <v>219</v>
      </c>
      <c r="AJ8832" s="47">
        <v>42538</v>
      </c>
      <c r="AK8832" t="s">
        <v>228</v>
      </c>
      <c r="AL8832">
        <v>0.28000000000000003</v>
      </c>
      <c r="AM8832">
        <v>0.28000000000000003</v>
      </c>
      <c r="AN8832">
        <v>82</v>
      </c>
      <c r="AO8832" s="47">
        <v>42664</v>
      </c>
      <c r="AP8832" t="s">
        <v>28</v>
      </c>
      <c r="AQ8832" t="s">
        <v>219</v>
      </c>
      <c r="AZ8832" s="47">
        <v>42538</v>
      </c>
      <c r="BA8832" t="s">
        <v>228</v>
      </c>
      <c r="BB8832">
        <v>0.54</v>
      </c>
      <c r="BC8832">
        <v>0.54</v>
      </c>
      <c r="BD8832">
        <v>82</v>
      </c>
      <c r="BE8832" s="47">
        <v>42664</v>
      </c>
      <c r="BF8832" t="s">
        <v>28</v>
      </c>
      <c r="BG8832" t="s">
        <v>219</v>
      </c>
    </row>
    <row r="8833" spans="20:59" x14ac:dyDescent="0.25">
      <c r="T8833" s="47">
        <v>42538</v>
      </c>
      <c r="U8833" t="s">
        <v>229</v>
      </c>
      <c r="V8833">
        <v>0</v>
      </c>
      <c r="W8833">
        <v>0</v>
      </c>
      <c r="X8833">
        <v>42</v>
      </c>
      <c r="Y8833" s="47">
        <v>42566</v>
      </c>
      <c r="Z8833" t="s">
        <v>40</v>
      </c>
      <c r="AA8833" t="s">
        <v>219</v>
      </c>
      <c r="AJ8833" s="47">
        <v>42538</v>
      </c>
      <c r="AK8833" t="s">
        <v>229</v>
      </c>
      <c r="AL8833">
        <v>0</v>
      </c>
      <c r="AM8833">
        <v>0</v>
      </c>
      <c r="AN8833">
        <v>42</v>
      </c>
      <c r="AO8833" s="47">
        <v>42566</v>
      </c>
      <c r="AP8833" t="s">
        <v>40</v>
      </c>
      <c r="AQ8833" t="s">
        <v>219</v>
      </c>
      <c r="AZ8833" s="47">
        <v>42538</v>
      </c>
      <c r="BA8833" t="s">
        <v>229</v>
      </c>
      <c r="BB8833">
        <v>0</v>
      </c>
      <c r="BC8833">
        <v>0</v>
      </c>
      <c r="BD8833">
        <v>42</v>
      </c>
      <c r="BE8833" s="47">
        <v>42566</v>
      </c>
      <c r="BF8833" t="s">
        <v>40</v>
      </c>
      <c r="BG8833" t="s">
        <v>219</v>
      </c>
    </row>
    <row r="8834" spans="20:59" x14ac:dyDescent="0.25">
      <c r="T8834" s="47">
        <v>42538</v>
      </c>
      <c r="U8834" t="s">
        <v>230</v>
      </c>
      <c r="V8834">
        <v>0.02</v>
      </c>
      <c r="W8834">
        <v>0.02</v>
      </c>
      <c r="X8834">
        <v>52</v>
      </c>
      <c r="Y8834" s="47">
        <v>42566</v>
      </c>
      <c r="Z8834" t="s">
        <v>40</v>
      </c>
      <c r="AA8834" t="s">
        <v>219</v>
      </c>
      <c r="AJ8834" s="47">
        <v>42538</v>
      </c>
      <c r="AK8834" t="s">
        <v>230</v>
      </c>
      <c r="AL8834">
        <v>0.08</v>
      </c>
      <c r="AM8834">
        <v>0.08</v>
      </c>
      <c r="AN8834">
        <v>52</v>
      </c>
      <c r="AO8834" s="47">
        <v>42566</v>
      </c>
      <c r="AP8834" t="s">
        <v>40</v>
      </c>
      <c r="AQ8834" t="s">
        <v>219</v>
      </c>
      <c r="AZ8834" s="47">
        <v>42538</v>
      </c>
      <c r="BA8834" t="s">
        <v>230</v>
      </c>
      <c r="BB8834">
        <v>0.02</v>
      </c>
      <c r="BC8834">
        <v>0.02</v>
      </c>
      <c r="BD8834">
        <v>52</v>
      </c>
      <c r="BE8834" s="47">
        <v>42566</v>
      </c>
      <c r="BF8834" t="s">
        <v>40</v>
      </c>
      <c r="BG8834" t="s">
        <v>219</v>
      </c>
    </row>
    <row r="8835" spans="20:59" x14ac:dyDescent="0.25">
      <c r="T8835" s="47">
        <v>42538</v>
      </c>
      <c r="U8835" t="s">
        <v>231</v>
      </c>
      <c r="V8835">
        <v>1.48</v>
      </c>
      <c r="W8835">
        <v>1.48</v>
      </c>
      <c r="X8835">
        <v>62</v>
      </c>
      <c r="Y8835" s="47">
        <v>42566</v>
      </c>
      <c r="Z8835" t="s">
        <v>40</v>
      </c>
      <c r="AA8835" t="s">
        <v>219</v>
      </c>
      <c r="AJ8835" s="47">
        <v>42538</v>
      </c>
      <c r="AK8835" t="s">
        <v>231</v>
      </c>
      <c r="AL8835">
        <v>2.95</v>
      </c>
      <c r="AM8835">
        <v>2.97</v>
      </c>
      <c r="AN8835">
        <v>62</v>
      </c>
      <c r="AO8835" s="47">
        <v>42566</v>
      </c>
      <c r="AP8835" t="s">
        <v>40</v>
      </c>
      <c r="AQ8835" t="s">
        <v>219</v>
      </c>
      <c r="AZ8835" s="47">
        <v>42538</v>
      </c>
      <c r="BA8835" t="s">
        <v>231</v>
      </c>
      <c r="BB8835">
        <v>1.48</v>
      </c>
      <c r="BC8835">
        <v>1.48</v>
      </c>
      <c r="BD8835">
        <v>62</v>
      </c>
      <c r="BE8835" s="47">
        <v>42566</v>
      </c>
      <c r="BF8835" t="s">
        <v>40</v>
      </c>
      <c r="BG8835" t="s">
        <v>219</v>
      </c>
    </row>
    <row r="8836" spans="20:59" x14ac:dyDescent="0.25">
      <c r="T8836" s="47">
        <v>42538</v>
      </c>
      <c r="U8836" t="s">
        <v>232</v>
      </c>
      <c r="V8836">
        <v>8.68</v>
      </c>
      <c r="W8836">
        <v>8.76</v>
      </c>
      <c r="X8836">
        <v>72</v>
      </c>
      <c r="Y8836" s="47">
        <v>42566</v>
      </c>
      <c r="Z8836" t="s">
        <v>40</v>
      </c>
      <c r="AA8836" t="s">
        <v>219</v>
      </c>
      <c r="AJ8836" s="47">
        <v>42538</v>
      </c>
      <c r="AK8836" t="s">
        <v>232</v>
      </c>
      <c r="AL8836">
        <v>11.38</v>
      </c>
      <c r="AM8836">
        <v>11.46</v>
      </c>
      <c r="AN8836">
        <v>72</v>
      </c>
      <c r="AO8836" s="47">
        <v>42566</v>
      </c>
      <c r="AP8836" t="s">
        <v>40</v>
      </c>
      <c r="AQ8836" t="s">
        <v>219</v>
      </c>
      <c r="AZ8836" s="47">
        <v>42538</v>
      </c>
      <c r="BA8836" t="s">
        <v>232</v>
      </c>
      <c r="BB8836">
        <v>8.68</v>
      </c>
      <c r="BC8836">
        <v>8.76</v>
      </c>
      <c r="BD8836">
        <v>72</v>
      </c>
      <c r="BE8836" s="47">
        <v>42566</v>
      </c>
      <c r="BF8836" t="s">
        <v>40</v>
      </c>
      <c r="BG8836" t="s">
        <v>219</v>
      </c>
    </row>
    <row r="8837" spans="20:59" x14ac:dyDescent="0.25">
      <c r="T8837" s="47">
        <v>42538</v>
      </c>
      <c r="U8837" t="s">
        <v>233</v>
      </c>
      <c r="V8837">
        <v>18.07</v>
      </c>
      <c r="W8837">
        <v>18.14</v>
      </c>
      <c r="X8837">
        <v>82</v>
      </c>
      <c r="Y8837" s="47">
        <v>42566</v>
      </c>
      <c r="Z8837" t="s">
        <v>40</v>
      </c>
      <c r="AA8837" t="s">
        <v>219</v>
      </c>
      <c r="AJ8837" s="47">
        <v>42538</v>
      </c>
      <c r="AK8837" t="s">
        <v>233</v>
      </c>
      <c r="AL8837">
        <v>21.7</v>
      </c>
      <c r="AM8837">
        <v>21.76</v>
      </c>
      <c r="AN8837">
        <v>82</v>
      </c>
      <c r="AO8837" s="47">
        <v>42566</v>
      </c>
      <c r="AP8837" t="s">
        <v>40</v>
      </c>
      <c r="AQ8837" t="s">
        <v>219</v>
      </c>
      <c r="AZ8837" s="47">
        <v>42538</v>
      </c>
      <c r="BA8837" t="s">
        <v>233</v>
      </c>
      <c r="BB8837">
        <v>18.07</v>
      </c>
      <c r="BC8837">
        <v>18.14</v>
      </c>
      <c r="BD8837">
        <v>82</v>
      </c>
      <c r="BE8837" s="47">
        <v>42566</v>
      </c>
      <c r="BF8837" t="s">
        <v>40</v>
      </c>
      <c r="BG8837" t="s">
        <v>219</v>
      </c>
    </row>
    <row r="8838" spans="20:59" x14ac:dyDescent="0.25">
      <c r="T8838" s="47">
        <v>42538</v>
      </c>
      <c r="U8838" t="s">
        <v>234</v>
      </c>
      <c r="V8838">
        <v>0.04</v>
      </c>
      <c r="W8838">
        <v>0.04</v>
      </c>
      <c r="X8838">
        <v>42</v>
      </c>
      <c r="Y8838" s="47">
        <v>42664</v>
      </c>
      <c r="Z8838" t="s">
        <v>40</v>
      </c>
      <c r="AA8838" t="s">
        <v>219</v>
      </c>
      <c r="AJ8838" s="47">
        <v>42538</v>
      </c>
      <c r="AK8838" t="s">
        <v>234</v>
      </c>
      <c r="AL8838">
        <v>0.08</v>
      </c>
      <c r="AM8838">
        <v>0.08</v>
      </c>
      <c r="AN8838">
        <v>42</v>
      </c>
      <c r="AO8838" s="47">
        <v>42664</v>
      </c>
      <c r="AP8838" t="s">
        <v>40</v>
      </c>
      <c r="AQ8838" t="s">
        <v>219</v>
      </c>
      <c r="AZ8838" s="47">
        <v>42538</v>
      </c>
      <c r="BA8838" t="s">
        <v>234</v>
      </c>
      <c r="BB8838">
        <v>0.04</v>
      </c>
      <c r="BC8838">
        <v>0.04</v>
      </c>
      <c r="BD8838">
        <v>42</v>
      </c>
      <c r="BE8838" s="47">
        <v>42664</v>
      </c>
      <c r="BF8838" t="s">
        <v>40</v>
      </c>
      <c r="BG8838" t="s">
        <v>219</v>
      </c>
    </row>
    <row r="8839" spans="20:59" x14ac:dyDescent="0.25">
      <c r="T8839" s="47">
        <v>42538</v>
      </c>
      <c r="U8839" t="s">
        <v>235</v>
      </c>
      <c r="V8839">
        <v>0.7</v>
      </c>
      <c r="W8839">
        <v>0.7</v>
      </c>
      <c r="X8839">
        <v>52</v>
      </c>
      <c r="Y8839" s="47">
        <v>42664</v>
      </c>
      <c r="Z8839" t="s">
        <v>40</v>
      </c>
      <c r="AA8839" t="s">
        <v>219</v>
      </c>
      <c r="AJ8839" s="47">
        <v>42538</v>
      </c>
      <c r="AK8839" t="s">
        <v>235</v>
      </c>
      <c r="AL8839">
        <v>1.1399999999999999</v>
      </c>
      <c r="AM8839">
        <v>1.1499999999999999</v>
      </c>
      <c r="AN8839">
        <v>52</v>
      </c>
      <c r="AO8839" s="47">
        <v>42664</v>
      </c>
      <c r="AP8839" t="s">
        <v>40</v>
      </c>
      <c r="AQ8839" t="s">
        <v>219</v>
      </c>
      <c r="AZ8839" s="47">
        <v>42538</v>
      </c>
      <c r="BA8839" t="s">
        <v>235</v>
      </c>
      <c r="BB8839">
        <v>0.7</v>
      </c>
      <c r="BC8839">
        <v>0.7</v>
      </c>
      <c r="BD8839">
        <v>52</v>
      </c>
      <c r="BE8839" s="47">
        <v>42664</v>
      </c>
      <c r="BF8839" t="s">
        <v>40</v>
      </c>
      <c r="BG8839" t="s">
        <v>219</v>
      </c>
    </row>
    <row r="8840" spans="20:59" x14ac:dyDescent="0.25">
      <c r="T8840" s="47">
        <v>42538</v>
      </c>
      <c r="U8840" t="s">
        <v>236</v>
      </c>
      <c r="V8840">
        <v>3.72</v>
      </c>
      <c r="W8840">
        <v>3.73</v>
      </c>
      <c r="X8840">
        <v>62</v>
      </c>
      <c r="Y8840" s="47">
        <v>42664</v>
      </c>
      <c r="Z8840" t="s">
        <v>40</v>
      </c>
      <c r="AA8840" t="s">
        <v>219</v>
      </c>
      <c r="AJ8840" s="47">
        <v>42538</v>
      </c>
      <c r="AK8840" t="s">
        <v>236</v>
      </c>
      <c r="AL8840">
        <v>5.05</v>
      </c>
      <c r="AM8840">
        <v>5.07</v>
      </c>
      <c r="AN8840">
        <v>62</v>
      </c>
      <c r="AO8840" s="47">
        <v>42664</v>
      </c>
      <c r="AP8840" t="s">
        <v>40</v>
      </c>
      <c r="AQ8840" t="s">
        <v>219</v>
      </c>
      <c r="AZ8840" s="47">
        <v>42538</v>
      </c>
      <c r="BA8840" t="s">
        <v>236</v>
      </c>
      <c r="BB8840">
        <v>3.72</v>
      </c>
      <c r="BC8840">
        <v>3.73</v>
      </c>
      <c r="BD8840">
        <v>62</v>
      </c>
      <c r="BE8840" s="47">
        <v>42664</v>
      </c>
      <c r="BF8840" t="s">
        <v>40</v>
      </c>
      <c r="BG8840" t="s">
        <v>219</v>
      </c>
    </row>
    <row r="8841" spans="20:59" x14ac:dyDescent="0.25">
      <c r="T8841" s="47">
        <v>42538</v>
      </c>
      <c r="U8841" t="s">
        <v>237</v>
      </c>
      <c r="V8841">
        <v>9.92</v>
      </c>
      <c r="W8841">
        <v>9.9700000000000006</v>
      </c>
      <c r="X8841">
        <v>72</v>
      </c>
      <c r="Y8841" s="47">
        <v>42664</v>
      </c>
      <c r="Z8841" t="s">
        <v>40</v>
      </c>
      <c r="AA8841" t="s">
        <v>219</v>
      </c>
      <c r="AJ8841" s="47">
        <v>42538</v>
      </c>
      <c r="AK8841" t="s">
        <v>237</v>
      </c>
      <c r="AL8841">
        <v>12.35</v>
      </c>
      <c r="AM8841">
        <v>12.4</v>
      </c>
      <c r="AN8841">
        <v>72</v>
      </c>
      <c r="AO8841" s="47">
        <v>42664</v>
      </c>
      <c r="AP8841" t="s">
        <v>40</v>
      </c>
      <c r="AQ8841" t="s">
        <v>219</v>
      </c>
      <c r="AZ8841" s="47">
        <v>42538</v>
      </c>
      <c r="BA8841" t="s">
        <v>237</v>
      </c>
      <c r="BB8841">
        <v>9.92</v>
      </c>
      <c r="BC8841">
        <v>9.9700000000000006</v>
      </c>
      <c r="BD8841">
        <v>72</v>
      </c>
      <c r="BE8841" s="47">
        <v>42664</v>
      </c>
      <c r="BF8841" t="s">
        <v>40</v>
      </c>
      <c r="BG8841" t="s">
        <v>219</v>
      </c>
    </row>
    <row r="8842" spans="20:59" x14ac:dyDescent="0.25">
      <c r="T8842" s="47">
        <v>42538</v>
      </c>
      <c r="U8842" t="s">
        <v>238</v>
      </c>
      <c r="V8842">
        <v>18.47</v>
      </c>
      <c r="W8842">
        <v>18.59</v>
      </c>
      <c r="X8842">
        <v>82</v>
      </c>
      <c r="Y8842" s="47">
        <v>42664</v>
      </c>
      <c r="Z8842" t="s">
        <v>40</v>
      </c>
      <c r="AA8842" t="s">
        <v>219</v>
      </c>
      <c r="AJ8842" s="47">
        <v>42538</v>
      </c>
      <c r="AK8842" t="s">
        <v>238</v>
      </c>
      <c r="AL8842">
        <v>21.64</v>
      </c>
      <c r="AM8842">
        <v>21.66</v>
      </c>
      <c r="AN8842">
        <v>82</v>
      </c>
      <c r="AO8842" s="47">
        <v>42664</v>
      </c>
      <c r="AP8842" t="s">
        <v>40</v>
      </c>
      <c r="AQ8842" t="s">
        <v>219</v>
      </c>
      <c r="AZ8842" s="47">
        <v>42538</v>
      </c>
      <c r="BA8842" t="s">
        <v>238</v>
      </c>
      <c r="BB8842">
        <v>18.47</v>
      </c>
      <c r="BC8842">
        <v>18.59</v>
      </c>
      <c r="BD8842">
        <v>82</v>
      </c>
      <c r="BE8842" s="47">
        <v>42664</v>
      </c>
      <c r="BF8842" t="s">
        <v>40</v>
      </c>
      <c r="BG8842" t="s">
        <v>219</v>
      </c>
    </row>
    <row r="8843" spans="20:59" x14ac:dyDescent="0.25">
      <c r="T8843" s="47">
        <v>42538</v>
      </c>
      <c r="U8843" t="s">
        <v>239</v>
      </c>
      <c r="V8843">
        <v>16.95</v>
      </c>
      <c r="W8843">
        <v>17.010000000000002</v>
      </c>
      <c r="X8843">
        <v>49</v>
      </c>
      <c r="Y8843" s="47">
        <v>42566</v>
      </c>
      <c r="Z8843" t="s">
        <v>28</v>
      </c>
      <c r="AA8843" t="s">
        <v>240</v>
      </c>
      <c r="AJ8843" s="47">
        <v>42538</v>
      </c>
      <c r="AK8843" t="s">
        <v>239</v>
      </c>
      <c r="AL8843">
        <v>24.27</v>
      </c>
      <c r="AM8843">
        <v>24.48</v>
      </c>
      <c r="AN8843">
        <v>49</v>
      </c>
      <c r="AO8843" s="47">
        <v>42566</v>
      </c>
      <c r="AP8843" t="s">
        <v>28</v>
      </c>
      <c r="AQ8843" t="s">
        <v>240</v>
      </c>
      <c r="AZ8843" s="47">
        <v>42538</v>
      </c>
      <c r="BA8843" t="s">
        <v>239</v>
      </c>
      <c r="BB8843">
        <v>16.95</v>
      </c>
      <c r="BC8843">
        <v>17.010000000000002</v>
      </c>
      <c r="BD8843">
        <v>49</v>
      </c>
      <c r="BE8843" s="47">
        <v>42566</v>
      </c>
      <c r="BF8843" t="s">
        <v>28</v>
      </c>
      <c r="BG8843" t="s">
        <v>240</v>
      </c>
    </row>
    <row r="8844" spans="20:59" x14ac:dyDescent="0.25">
      <c r="T8844" s="47">
        <v>42538</v>
      </c>
      <c r="U8844" t="s">
        <v>241</v>
      </c>
      <c r="V8844">
        <v>7</v>
      </c>
      <c r="W8844">
        <v>7.02</v>
      </c>
      <c r="X8844">
        <v>59</v>
      </c>
      <c r="Y8844" s="47">
        <v>42566</v>
      </c>
      <c r="Z8844" t="s">
        <v>28</v>
      </c>
      <c r="AA8844" t="s">
        <v>240</v>
      </c>
      <c r="AJ8844" s="47">
        <v>42538</v>
      </c>
      <c r="AK8844" t="s">
        <v>241</v>
      </c>
      <c r="AL8844">
        <v>14.02</v>
      </c>
      <c r="AM8844">
        <v>14.12</v>
      </c>
      <c r="AN8844">
        <v>59</v>
      </c>
      <c r="AO8844" s="47">
        <v>42566</v>
      </c>
      <c r="AP8844" t="s">
        <v>28</v>
      </c>
      <c r="AQ8844" t="s">
        <v>240</v>
      </c>
      <c r="AZ8844" s="47">
        <v>42538</v>
      </c>
      <c r="BA8844" t="s">
        <v>241</v>
      </c>
      <c r="BB8844">
        <v>7</v>
      </c>
      <c r="BC8844">
        <v>7.02</v>
      </c>
      <c r="BD8844">
        <v>59</v>
      </c>
      <c r="BE8844" s="47">
        <v>42566</v>
      </c>
      <c r="BF8844" t="s">
        <v>28</v>
      </c>
      <c r="BG8844" t="s">
        <v>240</v>
      </c>
    </row>
    <row r="8845" spans="20:59" x14ac:dyDescent="0.25">
      <c r="T8845" s="47">
        <v>42538</v>
      </c>
      <c r="U8845" t="s">
        <v>242</v>
      </c>
      <c r="V8845">
        <v>0.26</v>
      </c>
      <c r="W8845">
        <v>0.27</v>
      </c>
      <c r="X8845">
        <v>69</v>
      </c>
      <c r="Y8845" s="47">
        <v>42566</v>
      </c>
      <c r="Z8845" t="s">
        <v>28</v>
      </c>
      <c r="AA8845" t="s">
        <v>240</v>
      </c>
      <c r="AJ8845" s="47">
        <v>42538</v>
      </c>
      <c r="AK8845" t="s">
        <v>242</v>
      </c>
      <c r="AL8845">
        <v>4.4000000000000004</v>
      </c>
      <c r="AM8845">
        <v>4.43</v>
      </c>
      <c r="AN8845">
        <v>69</v>
      </c>
      <c r="AO8845" s="47">
        <v>42566</v>
      </c>
      <c r="AP8845" t="s">
        <v>28</v>
      </c>
      <c r="AQ8845" t="s">
        <v>240</v>
      </c>
      <c r="AZ8845" s="47">
        <v>42538</v>
      </c>
      <c r="BA8845" t="s">
        <v>242</v>
      </c>
      <c r="BB8845">
        <v>0.26</v>
      </c>
      <c r="BC8845">
        <v>0.27</v>
      </c>
      <c r="BD8845">
        <v>69</v>
      </c>
      <c r="BE8845" s="47">
        <v>42566</v>
      </c>
      <c r="BF8845" t="s">
        <v>28</v>
      </c>
      <c r="BG8845" t="s">
        <v>240</v>
      </c>
    </row>
    <row r="8846" spans="20:59" x14ac:dyDescent="0.25">
      <c r="T8846" s="47">
        <v>42538</v>
      </c>
      <c r="U8846" t="s">
        <v>243</v>
      </c>
      <c r="V8846">
        <v>0</v>
      </c>
      <c r="W8846">
        <v>0</v>
      </c>
      <c r="X8846">
        <v>79</v>
      </c>
      <c r="Y8846" s="47">
        <v>42566</v>
      </c>
      <c r="Z8846" t="s">
        <v>28</v>
      </c>
      <c r="AA8846" t="s">
        <v>240</v>
      </c>
      <c r="AJ8846" s="47">
        <v>42538</v>
      </c>
      <c r="AK8846" t="s">
        <v>243</v>
      </c>
      <c r="AL8846">
        <v>7.0000000000000007E-2</v>
      </c>
      <c r="AM8846">
        <v>7.0000000000000007E-2</v>
      </c>
      <c r="AN8846">
        <v>79</v>
      </c>
      <c r="AO8846" s="47">
        <v>42566</v>
      </c>
      <c r="AP8846" t="s">
        <v>28</v>
      </c>
      <c r="AQ8846" t="s">
        <v>240</v>
      </c>
      <c r="AZ8846" s="47">
        <v>42538</v>
      </c>
      <c r="BA8846" t="s">
        <v>243</v>
      </c>
      <c r="BB8846">
        <v>0</v>
      </c>
      <c r="BC8846">
        <v>0</v>
      </c>
      <c r="BD8846">
        <v>79</v>
      </c>
      <c r="BE8846" s="47">
        <v>42566</v>
      </c>
      <c r="BF8846" t="s">
        <v>28</v>
      </c>
      <c r="BG8846" t="s">
        <v>240</v>
      </c>
    </row>
    <row r="8847" spans="20:59" x14ac:dyDescent="0.25">
      <c r="T8847" s="47">
        <v>42538</v>
      </c>
      <c r="U8847" t="s">
        <v>244</v>
      </c>
      <c r="V8847">
        <v>0</v>
      </c>
      <c r="W8847">
        <v>0</v>
      </c>
      <c r="X8847">
        <v>89</v>
      </c>
      <c r="Y8847" s="47">
        <v>42566</v>
      </c>
      <c r="Z8847" t="s">
        <v>28</v>
      </c>
      <c r="AA8847" t="s">
        <v>240</v>
      </c>
      <c r="AJ8847" s="47">
        <v>42538</v>
      </c>
      <c r="AK8847" t="s">
        <v>244</v>
      </c>
      <c r="AL8847">
        <v>0</v>
      </c>
      <c r="AM8847">
        <v>0</v>
      </c>
      <c r="AN8847">
        <v>89</v>
      </c>
      <c r="AO8847" s="47">
        <v>42566</v>
      </c>
      <c r="AP8847" t="s">
        <v>28</v>
      </c>
      <c r="AQ8847" t="s">
        <v>240</v>
      </c>
      <c r="AZ8847" s="47">
        <v>42538</v>
      </c>
      <c r="BA8847" t="s">
        <v>244</v>
      </c>
      <c r="BB8847">
        <v>0</v>
      </c>
      <c r="BC8847">
        <v>0</v>
      </c>
      <c r="BD8847">
        <v>89</v>
      </c>
      <c r="BE8847" s="47">
        <v>42566</v>
      </c>
      <c r="BF8847" t="s">
        <v>28</v>
      </c>
      <c r="BG8847" t="s">
        <v>240</v>
      </c>
    </row>
    <row r="8848" spans="20:59" x14ac:dyDescent="0.25">
      <c r="T8848" s="47">
        <v>42538</v>
      </c>
      <c r="U8848" t="s">
        <v>245</v>
      </c>
      <c r="V8848">
        <v>17.190000000000001</v>
      </c>
      <c r="W8848">
        <v>17.28</v>
      </c>
      <c r="X8848">
        <v>49</v>
      </c>
      <c r="Y8848" s="47">
        <v>42664</v>
      </c>
      <c r="Z8848" t="s">
        <v>28</v>
      </c>
      <c r="AA8848" t="s">
        <v>240</v>
      </c>
      <c r="AJ8848" s="47">
        <v>42538</v>
      </c>
      <c r="AK8848" t="s">
        <v>245</v>
      </c>
      <c r="AL8848">
        <v>24.8</v>
      </c>
      <c r="AM8848">
        <v>24.92</v>
      </c>
      <c r="AN8848">
        <v>49</v>
      </c>
      <c r="AO8848" s="47">
        <v>42664</v>
      </c>
      <c r="AP8848" t="s">
        <v>28</v>
      </c>
      <c r="AQ8848" t="s">
        <v>240</v>
      </c>
      <c r="AZ8848" s="47">
        <v>42538</v>
      </c>
      <c r="BA8848" t="s">
        <v>245</v>
      </c>
      <c r="BB8848">
        <v>17.190000000000001</v>
      </c>
      <c r="BC8848">
        <v>17.28</v>
      </c>
      <c r="BD8848">
        <v>49</v>
      </c>
      <c r="BE8848" s="47">
        <v>42664</v>
      </c>
      <c r="BF8848" t="s">
        <v>28</v>
      </c>
      <c r="BG8848" t="s">
        <v>240</v>
      </c>
    </row>
    <row r="8849" spans="20:59" x14ac:dyDescent="0.25">
      <c r="T8849" s="47">
        <v>42538</v>
      </c>
      <c r="U8849" t="s">
        <v>246</v>
      </c>
      <c r="V8849">
        <v>7.54</v>
      </c>
      <c r="W8849">
        <v>7.6</v>
      </c>
      <c r="X8849">
        <v>59</v>
      </c>
      <c r="Y8849" s="47">
        <v>42664</v>
      </c>
      <c r="Z8849" t="s">
        <v>28</v>
      </c>
      <c r="AA8849" t="s">
        <v>240</v>
      </c>
      <c r="AJ8849" s="47">
        <v>42538</v>
      </c>
      <c r="AK8849" t="s">
        <v>246</v>
      </c>
      <c r="AL8849">
        <v>14.84</v>
      </c>
      <c r="AM8849">
        <v>14.93</v>
      </c>
      <c r="AN8849">
        <v>59</v>
      </c>
      <c r="AO8849" s="47">
        <v>42664</v>
      </c>
      <c r="AP8849" t="s">
        <v>28</v>
      </c>
      <c r="AQ8849" t="s">
        <v>240</v>
      </c>
      <c r="AZ8849" s="47">
        <v>42538</v>
      </c>
      <c r="BA8849" t="s">
        <v>246</v>
      </c>
      <c r="BB8849">
        <v>7.54</v>
      </c>
      <c r="BC8849">
        <v>7.6</v>
      </c>
      <c r="BD8849">
        <v>59</v>
      </c>
      <c r="BE8849" s="47">
        <v>42664</v>
      </c>
      <c r="BF8849" t="s">
        <v>28</v>
      </c>
      <c r="BG8849" t="s">
        <v>240</v>
      </c>
    </row>
    <row r="8850" spans="20:59" x14ac:dyDescent="0.25">
      <c r="T8850" s="47">
        <v>42538</v>
      </c>
      <c r="U8850" t="s">
        <v>247</v>
      </c>
      <c r="V8850">
        <v>1.44</v>
      </c>
      <c r="W8850">
        <v>1.45</v>
      </c>
      <c r="X8850">
        <v>69</v>
      </c>
      <c r="Y8850" s="47">
        <v>42664</v>
      </c>
      <c r="Z8850" t="s">
        <v>28</v>
      </c>
      <c r="AA8850" t="s">
        <v>240</v>
      </c>
      <c r="AJ8850" s="47">
        <v>42538</v>
      </c>
      <c r="AK8850" t="s">
        <v>247</v>
      </c>
      <c r="AL8850">
        <v>5.67</v>
      </c>
      <c r="AM8850">
        <v>5.71</v>
      </c>
      <c r="AN8850">
        <v>69</v>
      </c>
      <c r="AO8850" s="47">
        <v>42664</v>
      </c>
      <c r="AP8850" t="s">
        <v>28</v>
      </c>
      <c r="AQ8850" t="s">
        <v>240</v>
      </c>
      <c r="AZ8850" s="47">
        <v>42538</v>
      </c>
      <c r="BA8850" t="s">
        <v>247</v>
      </c>
      <c r="BB8850">
        <v>1.44</v>
      </c>
      <c r="BC8850">
        <v>1.45</v>
      </c>
      <c r="BD8850">
        <v>69</v>
      </c>
      <c r="BE8850" s="47">
        <v>42664</v>
      </c>
      <c r="BF8850" t="s">
        <v>28</v>
      </c>
      <c r="BG8850" t="s">
        <v>240</v>
      </c>
    </row>
    <row r="8851" spans="20:59" x14ac:dyDescent="0.25">
      <c r="T8851" s="47">
        <v>42538</v>
      </c>
      <c r="U8851" t="s">
        <v>248</v>
      </c>
      <c r="V8851">
        <v>0.09</v>
      </c>
      <c r="W8851">
        <v>0.09</v>
      </c>
      <c r="X8851">
        <v>79</v>
      </c>
      <c r="Y8851" s="47">
        <v>42664</v>
      </c>
      <c r="Z8851" t="s">
        <v>28</v>
      </c>
      <c r="AA8851" t="s">
        <v>240</v>
      </c>
      <c r="AJ8851" s="47">
        <v>42538</v>
      </c>
      <c r="AK8851" t="s">
        <v>248</v>
      </c>
      <c r="AL8851">
        <v>0.96</v>
      </c>
      <c r="AM8851">
        <v>0.96</v>
      </c>
      <c r="AN8851">
        <v>79</v>
      </c>
      <c r="AO8851" s="47">
        <v>42664</v>
      </c>
      <c r="AP8851" t="s">
        <v>28</v>
      </c>
      <c r="AQ8851" t="s">
        <v>240</v>
      </c>
      <c r="AZ8851" s="47">
        <v>42538</v>
      </c>
      <c r="BA8851" t="s">
        <v>248</v>
      </c>
      <c r="BB8851">
        <v>0.09</v>
      </c>
      <c r="BC8851">
        <v>0.09</v>
      </c>
      <c r="BD8851">
        <v>79</v>
      </c>
      <c r="BE8851" s="47">
        <v>42664</v>
      </c>
      <c r="BF8851" t="s">
        <v>28</v>
      </c>
      <c r="BG8851" t="s">
        <v>240</v>
      </c>
    </row>
    <row r="8852" spans="20:59" x14ac:dyDescent="0.25">
      <c r="T8852" s="47">
        <v>42538</v>
      </c>
      <c r="U8852" t="s">
        <v>249</v>
      </c>
      <c r="V8852">
        <v>0</v>
      </c>
      <c r="W8852">
        <v>0</v>
      </c>
      <c r="X8852">
        <v>89</v>
      </c>
      <c r="Y8852" s="47">
        <v>42664</v>
      </c>
      <c r="Z8852" t="s">
        <v>28</v>
      </c>
      <c r="AA8852" t="s">
        <v>240</v>
      </c>
      <c r="AJ8852" s="47">
        <v>42538</v>
      </c>
      <c r="AK8852" t="s">
        <v>249</v>
      </c>
      <c r="AL8852">
        <v>7.0000000000000007E-2</v>
      </c>
      <c r="AM8852">
        <v>7.0000000000000007E-2</v>
      </c>
      <c r="AN8852">
        <v>89</v>
      </c>
      <c r="AO8852" s="47">
        <v>42664</v>
      </c>
      <c r="AP8852" t="s">
        <v>28</v>
      </c>
      <c r="AQ8852" t="s">
        <v>240</v>
      </c>
      <c r="AZ8852" s="47">
        <v>42538</v>
      </c>
      <c r="BA8852" t="s">
        <v>249</v>
      </c>
      <c r="BB8852">
        <v>0</v>
      </c>
      <c r="BC8852">
        <v>0</v>
      </c>
      <c r="BD8852">
        <v>89</v>
      </c>
      <c r="BE8852" s="47">
        <v>42664</v>
      </c>
      <c r="BF8852" t="s">
        <v>28</v>
      </c>
      <c r="BG8852" t="s">
        <v>240</v>
      </c>
    </row>
    <row r="8853" spans="20:59" x14ac:dyDescent="0.25">
      <c r="T8853" s="47">
        <v>42538</v>
      </c>
      <c r="U8853" t="s">
        <v>250</v>
      </c>
      <c r="V8853">
        <v>0</v>
      </c>
      <c r="W8853">
        <v>0</v>
      </c>
      <c r="X8853">
        <v>49</v>
      </c>
      <c r="Y8853" s="47">
        <v>42566</v>
      </c>
      <c r="Z8853" t="s">
        <v>40</v>
      </c>
      <c r="AA8853" t="s">
        <v>240</v>
      </c>
      <c r="AJ8853" s="47">
        <v>42538</v>
      </c>
      <c r="AK8853" t="s">
        <v>250</v>
      </c>
      <c r="AL8853">
        <v>0</v>
      </c>
      <c r="AM8853">
        <v>0</v>
      </c>
      <c r="AN8853">
        <v>49</v>
      </c>
      <c r="AO8853" s="47">
        <v>42566</v>
      </c>
      <c r="AP8853" t="s">
        <v>40</v>
      </c>
      <c r="AQ8853" t="s">
        <v>240</v>
      </c>
      <c r="AZ8853" s="47">
        <v>42538</v>
      </c>
      <c r="BA8853" t="s">
        <v>250</v>
      </c>
      <c r="BB8853">
        <v>0</v>
      </c>
      <c r="BC8853">
        <v>0</v>
      </c>
      <c r="BD8853">
        <v>49</v>
      </c>
      <c r="BE8853" s="47">
        <v>42566</v>
      </c>
      <c r="BF8853" t="s">
        <v>40</v>
      </c>
      <c r="BG8853" t="s">
        <v>240</v>
      </c>
    </row>
    <row r="8854" spans="20:59" x14ac:dyDescent="0.25">
      <c r="T8854" s="47">
        <v>42538</v>
      </c>
      <c r="U8854" t="s">
        <v>251</v>
      </c>
      <c r="V8854">
        <v>0.01</v>
      </c>
      <c r="W8854">
        <v>0.01</v>
      </c>
      <c r="X8854">
        <v>59</v>
      </c>
      <c r="Y8854" s="47">
        <v>42566</v>
      </c>
      <c r="Z8854" t="s">
        <v>40</v>
      </c>
      <c r="AA8854" t="s">
        <v>240</v>
      </c>
      <c r="AJ8854" s="47">
        <v>42538</v>
      </c>
      <c r="AK8854" t="s">
        <v>251</v>
      </c>
      <c r="AL8854">
        <v>0</v>
      </c>
      <c r="AM8854">
        <v>0</v>
      </c>
      <c r="AN8854">
        <v>59</v>
      </c>
      <c r="AO8854" s="47">
        <v>42566</v>
      </c>
      <c r="AP8854" t="s">
        <v>40</v>
      </c>
      <c r="AQ8854" t="s">
        <v>240</v>
      </c>
      <c r="AZ8854" s="47">
        <v>42538</v>
      </c>
      <c r="BA8854" t="s">
        <v>251</v>
      </c>
      <c r="BB8854">
        <v>0.01</v>
      </c>
      <c r="BC8854">
        <v>0.01</v>
      </c>
      <c r="BD8854">
        <v>59</v>
      </c>
      <c r="BE8854" s="47">
        <v>42566</v>
      </c>
      <c r="BF8854" t="s">
        <v>40</v>
      </c>
      <c r="BG8854" t="s">
        <v>240</v>
      </c>
    </row>
    <row r="8855" spans="20:59" x14ac:dyDescent="0.25">
      <c r="T8855" s="47">
        <v>42538</v>
      </c>
      <c r="U8855" t="s">
        <v>252</v>
      </c>
      <c r="V8855">
        <v>3.19</v>
      </c>
      <c r="W8855">
        <v>3.21</v>
      </c>
      <c r="X8855">
        <v>69</v>
      </c>
      <c r="Y8855" s="47">
        <v>42566</v>
      </c>
      <c r="Z8855" t="s">
        <v>40</v>
      </c>
      <c r="AA8855" t="s">
        <v>240</v>
      </c>
      <c r="AJ8855" s="47">
        <v>42538</v>
      </c>
      <c r="AK8855" t="s">
        <v>252</v>
      </c>
      <c r="AL8855">
        <v>0.12</v>
      </c>
      <c r="AM8855">
        <v>0.12</v>
      </c>
      <c r="AN8855">
        <v>69</v>
      </c>
      <c r="AO8855" s="47">
        <v>42566</v>
      </c>
      <c r="AP8855" t="s">
        <v>40</v>
      </c>
      <c r="AQ8855" t="s">
        <v>240</v>
      </c>
      <c r="AZ8855" s="47">
        <v>42538</v>
      </c>
      <c r="BA8855" t="s">
        <v>252</v>
      </c>
      <c r="BB8855">
        <v>3.19</v>
      </c>
      <c r="BC8855">
        <v>3.21</v>
      </c>
      <c r="BD8855">
        <v>69</v>
      </c>
      <c r="BE8855" s="47">
        <v>42566</v>
      </c>
      <c r="BF8855" t="s">
        <v>40</v>
      </c>
      <c r="BG8855" t="s">
        <v>240</v>
      </c>
    </row>
    <row r="8856" spans="20:59" x14ac:dyDescent="0.25">
      <c r="T8856" s="47">
        <v>42538</v>
      </c>
      <c r="U8856" t="s">
        <v>253</v>
      </c>
      <c r="V8856">
        <v>13</v>
      </c>
      <c r="W8856">
        <v>13.07</v>
      </c>
      <c r="X8856">
        <v>79</v>
      </c>
      <c r="Y8856" s="47">
        <v>42566</v>
      </c>
      <c r="Z8856" t="s">
        <v>40</v>
      </c>
      <c r="AA8856" t="s">
        <v>240</v>
      </c>
      <c r="AJ8856" s="47">
        <v>42538</v>
      </c>
      <c r="AK8856" t="s">
        <v>253</v>
      </c>
      <c r="AL8856">
        <v>5.65</v>
      </c>
      <c r="AM8856">
        <v>5.67</v>
      </c>
      <c r="AN8856">
        <v>79</v>
      </c>
      <c r="AO8856" s="47">
        <v>42566</v>
      </c>
      <c r="AP8856" t="s">
        <v>40</v>
      </c>
      <c r="AQ8856" t="s">
        <v>240</v>
      </c>
      <c r="AZ8856" s="47">
        <v>42538</v>
      </c>
      <c r="BA8856" t="s">
        <v>253</v>
      </c>
      <c r="BB8856">
        <v>13</v>
      </c>
      <c r="BC8856">
        <v>13.07</v>
      </c>
      <c r="BD8856">
        <v>79</v>
      </c>
      <c r="BE8856" s="47">
        <v>42566</v>
      </c>
      <c r="BF8856" t="s">
        <v>40</v>
      </c>
      <c r="BG8856" t="s">
        <v>240</v>
      </c>
    </row>
    <row r="8857" spans="20:59" x14ac:dyDescent="0.25">
      <c r="T8857" s="47">
        <v>42538</v>
      </c>
      <c r="U8857" t="s">
        <v>254</v>
      </c>
      <c r="V8857">
        <v>22.59</v>
      </c>
      <c r="W8857">
        <v>22.7</v>
      </c>
      <c r="X8857">
        <v>89</v>
      </c>
      <c r="Y8857" s="47">
        <v>42566</v>
      </c>
      <c r="Z8857" t="s">
        <v>40</v>
      </c>
      <c r="AA8857" t="s">
        <v>240</v>
      </c>
      <c r="AJ8857" s="47">
        <v>42538</v>
      </c>
      <c r="AK8857" t="s">
        <v>254</v>
      </c>
      <c r="AL8857">
        <v>15.54</v>
      </c>
      <c r="AM8857">
        <v>15.58</v>
      </c>
      <c r="AN8857">
        <v>89</v>
      </c>
      <c r="AO8857" s="47">
        <v>42566</v>
      </c>
      <c r="AP8857" t="s">
        <v>40</v>
      </c>
      <c r="AQ8857" t="s">
        <v>240</v>
      </c>
      <c r="AZ8857" s="47">
        <v>42538</v>
      </c>
      <c r="BA8857" t="s">
        <v>254</v>
      </c>
      <c r="BB8857">
        <v>22.59</v>
      </c>
      <c r="BC8857">
        <v>22.7</v>
      </c>
      <c r="BD8857">
        <v>89</v>
      </c>
      <c r="BE8857" s="47">
        <v>42566</v>
      </c>
      <c r="BF8857" t="s">
        <v>40</v>
      </c>
      <c r="BG8857" t="s">
        <v>240</v>
      </c>
    </row>
    <row r="8858" spans="20:59" x14ac:dyDescent="0.25">
      <c r="T8858" s="47">
        <v>42538</v>
      </c>
      <c r="U8858" t="s">
        <v>255</v>
      </c>
      <c r="V8858">
        <v>0</v>
      </c>
      <c r="W8858">
        <v>0</v>
      </c>
      <c r="X8858">
        <v>49</v>
      </c>
      <c r="Y8858" s="47">
        <v>42664</v>
      </c>
      <c r="Z8858" t="s">
        <v>40</v>
      </c>
      <c r="AA8858" t="s">
        <v>240</v>
      </c>
      <c r="AJ8858" s="47">
        <v>42538</v>
      </c>
      <c r="AK8858" t="s">
        <v>255</v>
      </c>
      <c r="AL8858">
        <v>0</v>
      </c>
      <c r="AM8858">
        <v>0</v>
      </c>
      <c r="AN8858">
        <v>49</v>
      </c>
      <c r="AO8858" s="47">
        <v>42664</v>
      </c>
      <c r="AP8858" t="s">
        <v>40</v>
      </c>
      <c r="AQ8858" t="s">
        <v>240</v>
      </c>
      <c r="AZ8858" s="47">
        <v>42538</v>
      </c>
      <c r="BA8858" t="s">
        <v>255</v>
      </c>
      <c r="BB8858">
        <v>0</v>
      </c>
      <c r="BC8858">
        <v>0</v>
      </c>
      <c r="BD8858">
        <v>49</v>
      </c>
      <c r="BE8858" s="47">
        <v>42664</v>
      </c>
      <c r="BF8858" t="s">
        <v>40</v>
      </c>
      <c r="BG8858" t="s">
        <v>240</v>
      </c>
    </row>
    <row r="8859" spans="20:59" x14ac:dyDescent="0.25">
      <c r="T8859" s="47">
        <v>42538</v>
      </c>
      <c r="U8859" t="s">
        <v>256</v>
      </c>
      <c r="V8859">
        <v>0.3</v>
      </c>
      <c r="W8859">
        <v>0.3</v>
      </c>
      <c r="X8859">
        <v>59</v>
      </c>
      <c r="Y8859" s="47">
        <v>42664</v>
      </c>
      <c r="Z8859" t="s">
        <v>40</v>
      </c>
      <c r="AA8859" t="s">
        <v>240</v>
      </c>
      <c r="AJ8859" s="47">
        <v>42538</v>
      </c>
      <c r="AK8859" t="s">
        <v>256</v>
      </c>
      <c r="AL8859">
        <v>0.02</v>
      </c>
      <c r="AM8859">
        <v>0.02</v>
      </c>
      <c r="AN8859">
        <v>59</v>
      </c>
      <c r="AO8859" s="47">
        <v>42664</v>
      </c>
      <c r="AP8859" t="s">
        <v>40</v>
      </c>
      <c r="AQ8859" t="s">
        <v>240</v>
      </c>
      <c r="AZ8859" s="47">
        <v>42538</v>
      </c>
      <c r="BA8859" t="s">
        <v>256</v>
      </c>
      <c r="BB8859">
        <v>0.3</v>
      </c>
      <c r="BC8859">
        <v>0.3</v>
      </c>
      <c r="BD8859">
        <v>59</v>
      </c>
      <c r="BE8859" s="47">
        <v>42664</v>
      </c>
      <c r="BF8859" t="s">
        <v>40</v>
      </c>
      <c r="BG8859" t="s">
        <v>240</v>
      </c>
    </row>
    <row r="8860" spans="20:59" x14ac:dyDescent="0.25">
      <c r="T8860" s="47">
        <v>42538</v>
      </c>
      <c r="U8860" t="s">
        <v>257</v>
      </c>
      <c r="V8860">
        <v>4.08</v>
      </c>
      <c r="W8860">
        <v>4.08</v>
      </c>
      <c r="X8860">
        <v>69</v>
      </c>
      <c r="Y8860" s="47">
        <v>42664</v>
      </c>
      <c r="Z8860" t="s">
        <v>40</v>
      </c>
      <c r="AA8860" t="s">
        <v>240</v>
      </c>
      <c r="AJ8860" s="47">
        <v>42538</v>
      </c>
      <c r="AK8860" t="s">
        <v>257</v>
      </c>
      <c r="AL8860">
        <v>0.95</v>
      </c>
      <c r="AM8860">
        <v>0.95</v>
      </c>
      <c r="AN8860">
        <v>69</v>
      </c>
      <c r="AO8860" s="47">
        <v>42664</v>
      </c>
      <c r="AP8860" t="s">
        <v>40</v>
      </c>
      <c r="AQ8860" t="s">
        <v>240</v>
      </c>
      <c r="AZ8860" s="47">
        <v>42538</v>
      </c>
      <c r="BA8860" t="s">
        <v>257</v>
      </c>
      <c r="BB8860">
        <v>4.08</v>
      </c>
      <c r="BC8860">
        <v>4.08</v>
      </c>
      <c r="BD8860">
        <v>69</v>
      </c>
      <c r="BE8860" s="47">
        <v>42664</v>
      </c>
      <c r="BF8860" t="s">
        <v>40</v>
      </c>
      <c r="BG8860" t="s">
        <v>240</v>
      </c>
    </row>
    <row r="8861" spans="20:59" x14ac:dyDescent="0.25">
      <c r="T8861" s="47">
        <v>42538</v>
      </c>
      <c r="U8861" t="s">
        <v>258</v>
      </c>
      <c r="V8861">
        <v>12.33</v>
      </c>
      <c r="W8861">
        <v>12.42</v>
      </c>
      <c r="X8861">
        <v>79</v>
      </c>
      <c r="Y8861" s="47">
        <v>42664</v>
      </c>
      <c r="Z8861" t="s">
        <v>40</v>
      </c>
      <c r="AA8861" t="s">
        <v>240</v>
      </c>
      <c r="AJ8861" s="47">
        <v>42538</v>
      </c>
      <c r="AK8861" t="s">
        <v>258</v>
      </c>
      <c r="AL8861">
        <v>6.32</v>
      </c>
      <c r="AM8861">
        <v>6.33</v>
      </c>
      <c r="AN8861">
        <v>79</v>
      </c>
      <c r="AO8861" s="47">
        <v>42664</v>
      </c>
      <c r="AP8861" t="s">
        <v>40</v>
      </c>
      <c r="AQ8861" t="s">
        <v>240</v>
      </c>
      <c r="AZ8861" s="47">
        <v>42538</v>
      </c>
      <c r="BA8861" t="s">
        <v>258</v>
      </c>
      <c r="BB8861">
        <v>12.33</v>
      </c>
      <c r="BC8861">
        <v>12.42</v>
      </c>
      <c r="BD8861">
        <v>79</v>
      </c>
      <c r="BE8861" s="47">
        <v>42664</v>
      </c>
      <c r="BF8861" t="s">
        <v>40</v>
      </c>
      <c r="BG8861" t="s">
        <v>240</v>
      </c>
    </row>
    <row r="8862" spans="20:59" x14ac:dyDescent="0.25">
      <c r="T8862" s="47">
        <v>42538</v>
      </c>
      <c r="U8862" t="s">
        <v>259</v>
      </c>
      <c r="V8862">
        <v>22.35</v>
      </c>
      <c r="W8862">
        <v>22.44</v>
      </c>
      <c r="X8862">
        <v>89</v>
      </c>
      <c r="Y8862" s="47">
        <v>42664</v>
      </c>
      <c r="Z8862" t="s">
        <v>40</v>
      </c>
      <c r="AA8862" t="s">
        <v>240</v>
      </c>
      <c r="AJ8862" s="47">
        <v>42538</v>
      </c>
      <c r="AK8862" t="s">
        <v>259</v>
      </c>
      <c r="AL8862">
        <v>15.34</v>
      </c>
      <c r="AM8862">
        <v>15.38</v>
      </c>
      <c r="AN8862">
        <v>89</v>
      </c>
      <c r="AO8862" s="47">
        <v>42664</v>
      </c>
      <c r="AP8862" t="s">
        <v>40</v>
      </c>
      <c r="AQ8862" t="s">
        <v>240</v>
      </c>
      <c r="AZ8862" s="47">
        <v>42538</v>
      </c>
      <c r="BA8862" t="s">
        <v>259</v>
      </c>
      <c r="BB8862">
        <v>22.35</v>
      </c>
      <c r="BC8862">
        <v>22.44</v>
      </c>
      <c r="BD8862">
        <v>89</v>
      </c>
      <c r="BE8862" s="47">
        <v>42664</v>
      </c>
      <c r="BF8862" t="s">
        <v>40</v>
      </c>
      <c r="BG8862" t="s">
        <v>240</v>
      </c>
    </row>
    <row r="8863" spans="20:59" x14ac:dyDescent="0.25">
      <c r="T8863" s="47">
        <v>42538</v>
      </c>
      <c r="U8863" t="s">
        <v>260</v>
      </c>
      <c r="V8863">
        <v>16.350000000000001</v>
      </c>
      <c r="W8863">
        <v>16.47</v>
      </c>
      <c r="X8863">
        <v>63</v>
      </c>
      <c r="Y8863" s="47">
        <v>42566</v>
      </c>
      <c r="Z8863" t="s">
        <v>28</v>
      </c>
      <c r="AA8863" t="s">
        <v>261</v>
      </c>
      <c r="AJ8863" s="47">
        <v>42538</v>
      </c>
      <c r="AK8863" t="s">
        <v>260</v>
      </c>
      <c r="AL8863">
        <v>22.2</v>
      </c>
      <c r="AM8863">
        <v>22.32</v>
      </c>
      <c r="AN8863">
        <v>63</v>
      </c>
      <c r="AO8863" s="47">
        <v>42566</v>
      </c>
      <c r="AP8863" t="s">
        <v>28</v>
      </c>
      <c r="AQ8863" t="s">
        <v>261</v>
      </c>
      <c r="AZ8863" s="47">
        <v>42538</v>
      </c>
      <c r="BA8863" t="s">
        <v>260</v>
      </c>
      <c r="BB8863">
        <v>16.350000000000001</v>
      </c>
      <c r="BC8863">
        <v>16.47</v>
      </c>
      <c r="BD8863">
        <v>63</v>
      </c>
      <c r="BE8863" s="47">
        <v>42566</v>
      </c>
      <c r="BF8863" t="s">
        <v>28</v>
      </c>
      <c r="BG8863" t="s">
        <v>261</v>
      </c>
    </row>
    <row r="8864" spans="20:59" x14ac:dyDescent="0.25">
      <c r="T8864" s="47">
        <v>42538</v>
      </c>
      <c r="U8864" t="s">
        <v>262</v>
      </c>
      <c r="V8864">
        <v>6.17</v>
      </c>
      <c r="W8864">
        <v>6.23</v>
      </c>
      <c r="X8864">
        <v>73</v>
      </c>
      <c r="Y8864" s="47">
        <v>42566</v>
      </c>
      <c r="Z8864" t="s">
        <v>28</v>
      </c>
      <c r="AA8864" t="s">
        <v>261</v>
      </c>
      <c r="AJ8864" s="47">
        <v>42538</v>
      </c>
      <c r="AK8864" t="s">
        <v>262</v>
      </c>
      <c r="AL8864">
        <v>12.37</v>
      </c>
      <c r="AM8864">
        <v>12.44</v>
      </c>
      <c r="AN8864">
        <v>73</v>
      </c>
      <c r="AO8864" s="47">
        <v>42566</v>
      </c>
      <c r="AP8864" t="s">
        <v>28</v>
      </c>
      <c r="AQ8864" t="s">
        <v>261</v>
      </c>
      <c r="AZ8864" s="47">
        <v>42538</v>
      </c>
      <c r="BA8864" t="s">
        <v>262</v>
      </c>
      <c r="BB8864">
        <v>6.17</v>
      </c>
      <c r="BC8864">
        <v>6.23</v>
      </c>
      <c r="BD8864">
        <v>73</v>
      </c>
      <c r="BE8864" s="47">
        <v>42566</v>
      </c>
      <c r="BF8864" t="s">
        <v>28</v>
      </c>
      <c r="BG8864" t="s">
        <v>261</v>
      </c>
    </row>
    <row r="8865" spans="20:59" x14ac:dyDescent="0.25">
      <c r="T8865" s="47">
        <v>42538</v>
      </c>
      <c r="U8865" t="s">
        <v>263</v>
      </c>
      <c r="V8865">
        <v>0.55000000000000004</v>
      </c>
      <c r="W8865">
        <v>0.55000000000000004</v>
      </c>
      <c r="X8865">
        <v>83</v>
      </c>
      <c r="Y8865" s="47">
        <v>42566</v>
      </c>
      <c r="Z8865" t="s">
        <v>28</v>
      </c>
      <c r="AA8865" t="s">
        <v>261</v>
      </c>
      <c r="AJ8865" s="47">
        <v>42538</v>
      </c>
      <c r="AK8865" t="s">
        <v>263</v>
      </c>
      <c r="AL8865">
        <v>3.23</v>
      </c>
      <c r="AM8865">
        <v>3.25</v>
      </c>
      <c r="AN8865">
        <v>83</v>
      </c>
      <c r="AO8865" s="47">
        <v>42566</v>
      </c>
      <c r="AP8865" t="s">
        <v>28</v>
      </c>
      <c r="AQ8865" t="s">
        <v>261</v>
      </c>
      <c r="AZ8865" s="47">
        <v>42538</v>
      </c>
      <c r="BA8865" t="s">
        <v>263</v>
      </c>
      <c r="BB8865">
        <v>0.55000000000000004</v>
      </c>
      <c r="BC8865">
        <v>0.55000000000000004</v>
      </c>
      <c r="BD8865">
        <v>83</v>
      </c>
      <c r="BE8865" s="47">
        <v>42566</v>
      </c>
      <c r="BF8865" t="s">
        <v>28</v>
      </c>
      <c r="BG8865" t="s">
        <v>261</v>
      </c>
    </row>
    <row r="8866" spans="20:59" x14ac:dyDescent="0.25">
      <c r="T8866" s="47">
        <v>42538</v>
      </c>
      <c r="U8866" t="s">
        <v>264</v>
      </c>
      <c r="V8866">
        <v>0</v>
      </c>
      <c r="W8866">
        <v>0</v>
      </c>
      <c r="X8866">
        <v>93</v>
      </c>
      <c r="Y8866" s="47">
        <v>42566</v>
      </c>
      <c r="Z8866" t="s">
        <v>28</v>
      </c>
      <c r="AA8866" t="s">
        <v>261</v>
      </c>
      <c r="AJ8866" s="47">
        <v>42538</v>
      </c>
      <c r="AK8866" t="s">
        <v>264</v>
      </c>
      <c r="AL8866">
        <v>0.14000000000000001</v>
      </c>
      <c r="AM8866">
        <v>0.14000000000000001</v>
      </c>
      <c r="AN8866">
        <v>93</v>
      </c>
      <c r="AO8866" s="47">
        <v>42566</v>
      </c>
      <c r="AP8866" t="s">
        <v>28</v>
      </c>
      <c r="AQ8866" t="s">
        <v>261</v>
      </c>
      <c r="AZ8866" s="47">
        <v>42538</v>
      </c>
      <c r="BA8866" t="s">
        <v>264</v>
      </c>
      <c r="BB8866">
        <v>0</v>
      </c>
      <c r="BC8866">
        <v>0</v>
      </c>
      <c r="BD8866">
        <v>93</v>
      </c>
      <c r="BE8866" s="47">
        <v>42566</v>
      </c>
      <c r="BF8866" t="s">
        <v>28</v>
      </c>
      <c r="BG8866" t="s">
        <v>261</v>
      </c>
    </row>
    <row r="8867" spans="20:59" x14ac:dyDescent="0.25">
      <c r="T8867" s="47">
        <v>42538</v>
      </c>
      <c r="U8867" t="s">
        <v>265</v>
      </c>
      <c r="V8867">
        <v>0</v>
      </c>
      <c r="W8867">
        <v>0</v>
      </c>
      <c r="X8867">
        <v>103</v>
      </c>
      <c r="Y8867" s="47">
        <v>42566</v>
      </c>
      <c r="Z8867" t="s">
        <v>28</v>
      </c>
      <c r="AA8867" t="s">
        <v>261</v>
      </c>
      <c r="AJ8867" s="47">
        <v>42538</v>
      </c>
      <c r="AK8867" t="s">
        <v>265</v>
      </c>
      <c r="AL8867">
        <v>0</v>
      </c>
      <c r="AM8867">
        <v>0</v>
      </c>
      <c r="AN8867">
        <v>103</v>
      </c>
      <c r="AO8867" s="47">
        <v>42566</v>
      </c>
      <c r="AP8867" t="s">
        <v>28</v>
      </c>
      <c r="AQ8867" t="s">
        <v>261</v>
      </c>
      <c r="AZ8867" s="47">
        <v>42538</v>
      </c>
      <c r="BA8867" t="s">
        <v>265</v>
      </c>
      <c r="BB8867">
        <v>0</v>
      </c>
      <c r="BC8867">
        <v>0</v>
      </c>
      <c r="BD8867">
        <v>103</v>
      </c>
      <c r="BE8867" s="47">
        <v>42566</v>
      </c>
      <c r="BF8867" t="s">
        <v>28</v>
      </c>
      <c r="BG8867" t="s">
        <v>261</v>
      </c>
    </row>
    <row r="8868" spans="20:59" x14ac:dyDescent="0.25">
      <c r="T8868" s="47">
        <v>42538</v>
      </c>
      <c r="U8868" t="s">
        <v>266</v>
      </c>
      <c r="V8868">
        <v>16.61</v>
      </c>
      <c r="W8868">
        <v>16.649999999999999</v>
      </c>
      <c r="X8868">
        <v>63</v>
      </c>
      <c r="Y8868" s="47">
        <v>42664</v>
      </c>
      <c r="Z8868" t="s">
        <v>28</v>
      </c>
      <c r="AA8868" t="s">
        <v>261</v>
      </c>
      <c r="AJ8868" s="47">
        <v>42538</v>
      </c>
      <c r="AK8868" t="s">
        <v>266</v>
      </c>
      <c r="AL8868">
        <v>22.24</v>
      </c>
      <c r="AM8868">
        <v>22.29</v>
      </c>
      <c r="AN8868">
        <v>63</v>
      </c>
      <c r="AO8868" s="47">
        <v>42664</v>
      </c>
      <c r="AP8868" t="s">
        <v>28</v>
      </c>
      <c r="AQ8868" t="s">
        <v>261</v>
      </c>
      <c r="AZ8868" s="47">
        <v>42538</v>
      </c>
      <c r="BA8868" t="s">
        <v>266</v>
      </c>
      <c r="BB8868">
        <v>16.61</v>
      </c>
      <c r="BC8868">
        <v>16.649999999999999</v>
      </c>
      <c r="BD8868">
        <v>63</v>
      </c>
      <c r="BE8868" s="47">
        <v>42664</v>
      </c>
      <c r="BF8868" t="s">
        <v>28</v>
      </c>
      <c r="BG8868" t="s">
        <v>261</v>
      </c>
    </row>
    <row r="8869" spans="20:59" x14ac:dyDescent="0.25">
      <c r="T8869" s="47">
        <v>42538</v>
      </c>
      <c r="U8869" t="s">
        <v>267</v>
      </c>
      <c r="V8869">
        <v>7.8</v>
      </c>
      <c r="W8869">
        <v>7.84</v>
      </c>
      <c r="X8869">
        <v>73</v>
      </c>
      <c r="Y8869" s="47">
        <v>42664</v>
      </c>
      <c r="Z8869" t="s">
        <v>28</v>
      </c>
      <c r="AA8869" t="s">
        <v>261</v>
      </c>
      <c r="AJ8869" s="47">
        <v>42538</v>
      </c>
      <c r="AK8869" t="s">
        <v>267</v>
      </c>
      <c r="AL8869">
        <v>12.75</v>
      </c>
      <c r="AM8869">
        <v>12.82</v>
      </c>
      <c r="AN8869">
        <v>73</v>
      </c>
      <c r="AO8869" s="47">
        <v>42664</v>
      </c>
      <c r="AP8869" t="s">
        <v>28</v>
      </c>
      <c r="AQ8869" t="s">
        <v>261</v>
      </c>
      <c r="AZ8869" s="47">
        <v>42538</v>
      </c>
      <c r="BA8869" t="s">
        <v>267</v>
      </c>
      <c r="BB8869">
        <v>7.8</v>
      </c>
      <c r="BC8869">
        <v>7.84</v>
      </c>
      <c r="BD8869">
        <v>73</v>
      </c>
      <c r="BE8869" s="47">
        <v>42664</v>
      </c>
      <c r="BF8869" t="s">
        <v>28</v>
      </c>
      <c r="BG8869" t="s">
        <v>261</v>
      </c>
    </row>
    <row r="8870" spans="20:59" x14ac:dyDescent="0.25">
      <c r="T8870" s="47">
        <v>42538</v>
      </c>
      <c r="U8870" t="s">
        <v>268</v>
      </c>
      <c r="V8870">
        <v>2.44</v>
      </c>
      <c r="W8870">
        <v>2.46</v>
      </c>
      <c r="X8870">
        <v>83</v>
      </c>
      <c r="Y8870" s="47">
        <v>42664</v>
      </c>
      <c r="Z8870" t="s">
        <v>28</v>
      </c>
      <c r="AA8870" t="s">
        <v>261</v>
      </c>
      <c r="AJ8870" s="47">
        <v>42538</v>
      </c>
      <c r="AK8870" t="s">
        <v>268</v>
      </c>
      <c r="AL8870">
        <v>5.53</v>
      </c>
      <c r="AM8870">
        <v>5.56</v>
      </c>
      <c r="AN8870">
        <v>83</v>
      </c>
      <c r="AO8870" s="47">
        <v>42664</v>
      </c>
      <c r="AP8870" t="s">
        <v>28</v>
      </c>
      <c r="AQ8870" t="s">
        <v>261</v>
      </c>
      <c r="AZ8870" s="47">
        <v>42538</v>
      </c>
      <c r="BA8870" t="s">
        <v>268</v>
      </c>
      <c r="BB8870">
        <v>2.44</v>
      </c>
      <c r="BC8870">
        <v>2.46</v>
      </c>
      <c r="BD8870">
        <v>83</v>
      </c>
      <c r="BE8870" s="47">
        <v>42664</v>
      </c>
      <c r="BF8870" t="s">
        <v>28</v>
      </c>
      <c r="BG8870" t="s">
        <v>261</v>
      </c>
    </row>
    <row r="8871" spans="20:59" x14ac:dyDescent="0.25">
      <c r="T8871" s="47">
        <v>42538</v>
      </c>
      <c r="U8871" t="s">
        <v>269</v>
      </c>
      <c r="V8871">
        <v>0.5</v>
      </c>
      <c r="W8871">
        <v>0.51</v>
      </c>
      <c r="X8871">
        <v>93</v>
      </c>
      <c r="Y8871" s="47">
        <v>42664</v>
      </c>
      <c r="Z8871" t="s">
        <v>28</v>
      </c>
      <c r="AA8871" t="s">
        <v>261</v>
      </c>
      <c r="AJ8871" s="47">
        <v>42538</v>
      </c>
      <c r="AK8871" t="s">
        <v>269</v>
      </c>
      <c r="AL8871">
        <v>1.63</v>
      </c>
      <c r="AM8871">
        <v>1.63</v>
      </c>
      <c r="AN8871">
        <v>93</v>
      </c>
      <c r="AO8871" s="47">
        <v>42664</v>
      </c>
      <c r="AP8871" t="s">
        <v>28</v>
      </c>
      <c r="AQ8871" t="s">
        <v>261</v>
      </c>
      <c r="AZ8871" s="47">
        <v>42538</v>
      </c>
      <c r="BA8871" t="s">
        <v>269</v>
      </c>
      <c r="BB8871">
        <v>0.5</v>
      </c>
      <c r="BC8871">
        <v>0.51</v>
      </c>
      <c r="BD8871">
        <v>93</v>
      </c>
      <c r="BE8871" s="47">
        <v>42664</v>
      </c>
      <c r="BF8871" t="s">
        <v>28</v>
      </c>
      <c r="BG8871" t="s">
        <v>261</v>
      </c>
    </row>
    <row r="8872" spans="20:59" x14ac:dyDescent="0.25">
      <c r="T8872" s="47">
        <v>42538</v>
      </c>
      <c r="U8872" t="s">
        <v>270</v>
      </c>
      <c r="V8872">
        <v>7.0000000000000007E-2</v>
      </c>
      <c r="W8872">
        <v>7.0000000000000007E-2</v>
      </c>
      <c r="X8872">
        <v>103</v>
      </c>
      <c r="Y8872" s="47">
        <v>42664</v>
      </c>
      <c r="Z8872" t="s">
        <v>28</v>
      </c>
      <c r="AA8872" t="s">
        <v>261</v>
      </c>
      <c r="AJ8872" s="47">
        <v>42538</v>
      </c>
      <c r="AK8872" t="s">
        <v>270</v>
      </c>
      <c r="AL8872">
        <v>0.33</v>
      </c>
      <c r="AM8872">
        <v>0.33</v>
      </c>
      <c r="AN8872">
        <v>103</v>
      </c>
      <c r="AO8872" s="47">
        <v>42664</v>
      </c>
      <c r="AP8872" t="s">
        <v>28</v>
      </c>
      <c r="AQ8872" t="s">
        <v>261</v>
      </c>
      <c r="AZ8872" s="47">
        <v>42538</v>
      </c>
      <c r="BA8872" t="s">
        <v>270</v>
      </c>
      <c r="BB8872">
        <v>7.0000000000000007E-2</v>
      </c>
      <c r="BC8872">
        <v>7.0000000000000007E-2</v>
      </c>
      <c r="BD8872">
        <v>103</v>
      </c>
      <c r="BE8872" s="47">
        <v>42664</v>
      </c>
      <c r="BF8872" t="s">
        <v>28</v>
      </c>
      <c r="BG8872" t="s">
        <v>261</v>
      </c>
    </row>
    <row r="8873" spans="20:59" x14ac:dyDescent="0.25">
      <c r="T8873" s="47">
        <v>42538</v>
      </c>
      <c r="U8873" t="s">
        <v>271</v>
      </c>
      <c r="V8873">
        <v>0</v>
      </c>
      <c r="W8873">
        <v>0</v>
      </c>
      <c r="X8873">
        <v>63</v>
      </c>
      <c r="Y8873" s="47">
        <v>42566</v>
      </c>
      <c r="Z8873" t="s">
        <v>40</v>
      </c>
      <c r="AA8873" t="s">
        <v>261</v>
      </c>
      <c r="AJ8873" s="47">
        <v>42538</v>
      </c>
      <c r="AK8873" t="s">
        <v>271</v>
      </c>
      <c r="AL8873">
        <v>0</v>
      </c>
      <c r="AM8873">
        <v>0</v>
      </c>
      <c r="AN8873">
        <v>63</v>
      </c>
      <c r="AO8873" s="47">
        <v>42566</v>
      </c>
      <c r="AP8873" t="s">
        <v>40</v>
      </c>
      <c r="AQ8873" t="s">
        <v>261</v>
      </c>
      <c r="AZ8873" s="47">
        <v>42538</v>
      </c>
      <c r="BA8873" t="s">
        <v>271</v>
      </c>
      <c r="BB8873">
        <v>0</v>
      </c>
      <c r="BC8873">
        <v>0</v>
      </c>
      <c r="BD8873">
        <v>63</v>
      </c>
      <c r="BE8873" s="47">
        <v>42566</v>
      </c>
      <c r="BF8873" t="s">
        <v>40</v>
      </c>
      <c r="BG8873" t="s">
        <v>261</v>
      </c>
    </row>
    <row r="8874" spans="20:59" x14ac:dyDescent="0.25">
      <c r="T8874" s="47">
        <v>42538</v>
      </c>
      <c r="U8874" t="s">
        <v>272</v>
      </c>
      <c r="V8874">
        <v>0.16</v>
      </c>
      <c r="W8874">
        <v>0.16</v>
      </c>
      <c r="X8874">
        <v>73</v>
      </c>
      <c r="Y8874" s="47">
        <v>42566</v>
      </c>
      <c r="Z8874" t="s">
        <v>40</v>
      </c>
      <c r="AA8874" t="s">
        <v>261</v>
      </c>
      <c r="AJ8874" s="47">
        <v>42538</v>
      </c>
      <c r="AK8874" t="s">
        <v>272</v>
      </c>
      <c r="AL8874">
        <v>0.01</v>
      </c>
      <c r="AM8874">
        <v>0.01</v>
      </c>
      <c r="AN8874">
        <v>73</v>
      </c>
      <c r="AO8874" s="47">
        <v>42566</v>
      </c>
      <c r="AP8874" t="s">
        <v>40</v>
      </c>
      <c r="AQ8874" t="s">
        <v>261</v>
      </c>
      <c r="AZ8874" s="47">
        <v>42538</v>
      </c>
      <c r="BA8874" t="s">
        <v>272</v>
      </c>
      <c r="BB8874">
        <v>0.16</v>
      </c>
      <c r="BC8874">
        <v>0.16</v>
      </c>
      <c r="BD8874">
        <v>73</v>
      </c>
      <c r="BE8874" s="47">
        <v>42566</v>
      </c>
      <c r="BF8874" t="s">
        <v>40</v>
      </c>
      <c r="BG8874" t="s">
        <v>261</v>
      </c>
    </row>
    <row r="8875" spans="20:59" x14ac:dyDescent="0.25">
      <c r="T8875" s="47">
        <v>42538</v>
      </c>
      <c r="U8875" t="s">
        <v>273</v>
      </c>
      <c r="V8875">
        <v>4.43</v>
      </c>
      <c r="W8875">
        <v>4.45</v>
      </c>
      <c r="X8875">
        <v>83</v>
      </c>
      <c r="Y8875" s="47">
        <v>42566</v>
      </c>
      <c r="Z8875" t="s">
        <v>40</v>
      </c>
      <c r="AA8875" t="s">
        <v>261</v>
      </c>
      <c r="AJ8875" s="47">
        <v>42538</v>
      </c>
      <c r="AK8875" t="s">
        <v>273</v>
      </c>
      <c r="AL8875">
        <v>1.02</v>
      </c>
      <c r="AM8875">
        <v>1.03</v>
      </c>
      <c r="AN8875">
        <v>83</v>
      </c>
      <c r="AO8875" s="47">
        <v>42566</v>
      </c>
      <c r="AP8875" t="s">
        <v>40</v>
      </c>
      <c r="AQ8875" t="s">
        <v>261</v>
      </c>
      <c r="AZ8875" s="47">
        <v>42538</v>
      </c>
      <c r="BA8875" t="s">
        <v>273</v>
      </c>
      <c r="BB8875">
        <v>4.43</v>
      </c>
      <c r="BC8875">
        <v>4.45</v>
      </c>
      <c r="BD8875">
        <v>83</v>
      </c>
      <c r="BE8875" s="47">
        <v>42566</v>
      </c>
      <c r="BF8875" t="s">
        <v>40</v>
      </c>
      <c r="BG8875" t="s">
        <v>261</v>
      </c>
    </row>
    <row r="8876" spans="20:59" x14ac:dyDescent="0.25">
      <c r="T8876" s="47">
        <v>42538</v>
      </c>
      <c r="U8876" t="s">
        <v>274</v>
      </c>
      <c r="V8876">
        <v>13.73</v>
      </c>
      <c r="W8876">
        <v>13.82</v>
      </c>
      <c r="X8876">
        <v>93</v>
      </c>
      <c r="Y8876" s="47">
        <v>42566</v>
      </c>
      <c r="Z8876" t="s">
        <v>40</v>
      </c>
      <c r="AA8876" t="s">
        <v>261</v>
      </c>
      <c r="AJ8876" s="47">
        <v>42538</v>
      </c>
      <c r="AK8876" t="s">
        <v>274</v>
      </c>
      <c r="AL8876">
        <v>7.97</v>
      </c>
      <c r="AM8876">
        <v>8.02</v>
      </c>
      <c r="AN8876">
        <v>93</v>
      </c>
      <c r="AO8876" s="47">
        <v>42566</v>
      </c>
      <c r="AP8876" t="s">
        <v>40</v>
      </c>
      <c r="AQ8876" t="s">
        <v>261</v>
      </c>
      <c r="AZ8876" s="47">
        <v>42538</v>
      </c>
      <c r="BA8876" t="s">
        <v>274</v>
      </c>
      <c r="BB8876">
        <v>13.73</v>
      </c>
      <c r="BC8876">
        <v>13.82</v>
      </c>
      <c r="BD8876">
        <v>93</v>
      </c>
      <c r="BE8876" s="47">
        <v>42566</v>
      </c>
      <c r="BF8876" t="s">
        <v>40</v>
      </c>
      <c r="BG8876" t="s">
        <v>261</v>
      </c>
    </row>
    <row r="8877" spans="20:59" x14ac:dyDescent="0.25">
      <c r="T8877" s="47">
        <v>42538</v>
      </c>
      <c r="U8877" t="s">
        <v>275</v>
      </c>
      <c r="V8877">
        <v>23.96</v>
      </c>
      <c r="W8877">
        <v>24.12</v>
      </c>
      <c r="X8877">
        <v>103</v>
      </c>
      <c r="Y8877" s="47">
        <v>42566</v>
      </c>
      <c r="Z8877" t="s">
        <v>40</v>
      </c>
      <c r="AA8877" t="s">
        <v>261</v>
      </c>
      <c r="AJ8877" s="47">
        <v>42538</v>
      </c>
      <c r="AK8877" t="s">
        <v>275</v>
      </c>
      <c r="AL8877">
        <v>18.100000000000001</v>
      </c>
      <c r="AM8877">
        <v>18.190000000000001</v>
      </c>
      <c r="AN8877">
        <v>103</v>
      </c>
      <c r="AO8877" s="47">
        <v>42566</v>
      </c>
      <c r="AP8877" t="s">
        <v>40</v>
      </c>
      <c r="AQ8877" t="s">
        <v>261</v>
      </c>
      <c r="AZ8877" s="47">
        <v>42538</v>
      </c>
      <c r="BA8877" t="s">
        <v>275</v>
      </c>
      <c r="BB8877">
        <v>23.96</v>
      </c>
      <c r="BC8877">
        <v>24.12</v>
      </c>
      <c r="BD8877">
        <v>103</v>
      </c>
      <c r="BE8877" s="47">
        <v>42566</v>
      </c>
      <c r="BF8877" t="s">
        <v>40</v>
      </c>
      <c r="BG8877" t="s">
        <v>261</v>
      </c>
    </row>
    <row r="8878" spans="20:59" x14ac:dyDescent="0.25">
      <c r="T8878" s="47">
        <v>42538</v>
      </c>
      <c r="U8878" t="s">
        <v>276</v>
      </c>
      <c r="V8878">
        <v>0.09</v>
      </c>
      <c r="W8878">
        <v>0.09</v>
      </c>
      <c r="X8878">
        <v>63</v>
      </c>
      <c r="Y8878" s="47">
        <v>42664</v>
      </c>
      <c r="Z8878" t="s">
        <v>40</v>
      </c>
      <c r="AA8878" t="s">
        <v>261</v>
      </c>
      <c r="AJ8878" s="47">
        <v>42538</v>
      </c>
      <c r="AK8878" t="s">
        <v>276</v>
      </c>
      <c r="AL8878">
        <v>0.02</v>
      </c>
      <c r="AM8878">
        <v>0.02</v>
      </c>
      <c r="AN8878">
        <v>63</v>
      </c>
      <c r="AO8878" s="47">
        <v>42664</v>
      </c>
      <c r="AP8878" t="s">
        <v>40</v>
      </c>
      <c r="AQ8878" t="s">
        <v>261</v>
      </c>
      <c r="AZ8878" s="47">
        <v>42538</v>
      </c>
      <c r="BA8878" t="s">
        <v>276</v>
      </c>
      <c r="BB8878">
        <v>0.09</v>
      </c>
      <c r="BC8878">
        <v>0.09</v>
      </c>
      <c r="BD8878">
        <v>63</v>
      </c>
      <c r="BE8878" s="47">
        <v>42664</v>
      </c>
      <c r="BF8878" t="s">
        <v>40</v>
      </c>
      <c r="BG8878" t="s">
        <v>261</v>
      </c>
    </row>
    <row r="8879" spans="20:59" x14ac:dyDescent="0.25">
      <c r="T8879" s="47">
        <v>42538</v>
      </c>
      <c r="U8879" t="s">
        <v>277</v>
      </c>
      <c r="V8879">
        <v>1.31</v>
      </c>
      <c r="W8879">
        <v>1.32</v>
      </c>
      <c r="X8879">
        <v>73</v>
      </c>
      <c r="Y8879" s="47">
        <v>42664</v>
      </c>
      <c r="Z8879" t="s">
        <v>40</v>
      </c>
      <c r="AA8879" t="s">
        <v>261</v>
      </c>
      <c r="AJ8879" s="47">
        <v>42538</v>
      </c>
      <c r="AK8879" t="s">
        <v>277</v>
      </c>
      <c r="AL8879">
        <v>0.43</v>
      </c>
      <c r="AM8879">
        <v>0.43</v>
      </c>
      <c r="AN8879">
        <v>73</v>
      </c>
      <c r="AO8879" s="47">
        <v>42664</v>
      </c>
      <c r="AP8879" t="s">
        <v>40</v>
      </c>
      <c r="AQ8879" t="s">
        <v>261</v>
      </c>
      <c r="AZ8879" s="47">
        <v>42538</v>
      </c>
      <c r="BA8879" t="s">
        <v>277</v>
      </c>
      <c r="BB8879">
        <v>1.31</v>
      </c>
      <c r="BC8879">
        <v>1.32</v>
      </c>
      <c r="BD8879">
        <v>73</v>
      </c>
      <c r="BE8879" s="47">
        <v>42664</v>
      </c>
      <c r="BF8879" t="s">
        <v>40</v>
      </c>
      <c r="BG8879" t="s">
        <v>261</v>
      </c>
    </row>
    <row r="8880" spans="20:59" x14ac:dyDescent="0.25">
      <c r="T8880" s="47">
        <v>42538</v>
      </c>
      <c r="U8880" t="s">
        <v>278</v>
      </c>
      <c r="V8880">
        <v>5.83</v>
      </c>
      <c r="W8880">
        <v>5.85</v>
      </c>
      <c r="X8880">
        <v>83</v>
      </c>
      <c r="Y8880" s="47">
        <v>42664</v>
      </c>
      <c r="Z8880" t="s">
        <v>40</v>
      </c>
      <c r="AA8880" t="s">
        <v>261</v>
      </c>
      <c r="AJ8880" s="47">
        <v>42538</v>
      </c>
      <c r="AK8880" t="s">
        <v>278</v>
      </c>
      <c r="AL8880">
        <v>2.86</v>
      </c>
      <c r="AM8880">
        <v>2.87</v>
      </c>
      <c r="AN8880">
        <v>83</v>
      </c>
      <c r="AO8880" s="47">
        <v>42664</v>
      </c>
      <c r="AP8880" t="s">
        <v>40</v>
      </c>
      <c r="AQ8880" t="s">
        <v>261</v>
      </c>
      <c r="AZ8880" s="47">
        <v>42538</v>
      </c>
      <c r="BA8880" t="s">
        <v>278</v>
      </c>
      <c r="BB8880">
        <v>5.83</v>
      </c>
      <c r="BC8880">
        <v>5.85</v>
      </c>
      <c r="BD8880">
        <v>83</v>
      </c>
      <c r="BE8880" s="47">
        <v>42664</v>
      </c>
      <c r="BF8880" t="s">
        <v>40</v>
      </c>
      <c r="BG8880" t="s">
        <v>261</v>
      </c>
    </row>
    <row r="8881" spans="20:59" x14ac:dyDescent="0.25">
      <c r="T8881" s="47">
        <v>42538</v>
      </c>
      <c r="U8881" t="s">
        <v>279</v>
      </c>
      <c r="V8881">
        <v>13.51</v>
      </c>
      <c r="W8881">
        <v>13.58</v>
      </c>
      <c r="X8881">
        <v>93</v>
      </c>
      <c r="Y8881" s="47">
        <v>42664</v>
      </c>
      <c r="Z8881" t="s">
        <v>40</v>
      </c>
      <c r="AA8881" t="s">
        <v>261</v>
      </c>
      <c r="AJ8881" s="47">
        <v>42538</v>
      </c>
      <c r="AK8881" t="s">
        <v>279</v>
      </c>
      <c r="AL8881">
        <v>8.8699999999999992</v>
      </c>
      <c r="AM8881">
        <v>8.92</v>
      </c>
      <c r="AN8881">
        <v>93</v>
      </c>
      <c r="AO8881" s="47">
        <v>42664</v>
      </c>
      <c r="AP8881" t="s">
        <v>40</v>
      </c>
      <c r="AQ8881" t="s">
        <v>261</v>
      </c>
      <c r="AZ8881" s="47">
        <v>42538</v>
      </c>
      <c r="BA8881" t="s">
        <v>279</v>
      </c>
      <c r="BB8881">
        <v>13.51</v>
      </c>
      <c r="BC8881">
        <v>13.58</v>
      </c>
      <c r="BD8881">
        <v>93</v>
      </c>
      <c r="BE8881" s="47">
        <v>42664</v>
      </c>
      <c r="BF8881" t="s">
        <v>40</v>
      </c>
      <c r="BG8881" t="s">
        <v>261</v>
      </c>
    </row>
    <row r="8882" spans="20:59" x14ac:dyDescent="0.25">
      <c r="T8882" s="47">
        <v>42538</v>
      </c>
      <c r="U8882" t="s">
        <v>280</v>
      </c>
      <c r="V8882">
        <v>23.34</v>
      </c>
      <c r="W8882">
        <v>23.49</v>
      </c>
      <c r="X8882">
        <v>103</v>
      </c>
      <c r="Y8882" s="47">
        <v>42664</v>
      </c>
      <c r="Z8882" t="s">
        <v>40</v>
      </c>
      <c r="AA8882" t="s">
        <v>261</v>
      </c>
      <c r="AJ8882" s="47">
        <v>42538</v>
      </c>
      <c r="AK8882" t="s">
        <v>280</v>
      </c>
      <c r="AL8882">
        <v>17.260000000000002</v>
      </c>
      <c r="AM8882">
        <v>17.29</v>
      </c>
      <c r="AN8882">
        <v>103</v>
      </c>
      <c r="AO8882" s="47">
        <v>42664</v>
      </c>
      <c r="AP8882" t="s">
        <v>40</v>
      </c>
      <c r="AQ8882" t="s">
        <v>261</v>
      </c>
      <c r="AZ8882" s="47">
        <v>42538</v>
      </c>
      <c r="BA8882" t="s">
        <v>280</v>
      </c>
      <c r="BB8882">
        <v>23.34</v>
      </c>
      <c r="BC8882">
        <v>23.49</v>
      </c>
      <c r="BD8882">
        <v>103</v>
      </c>
      <c r="BE8882" s="47">
        <v>42664</v>
      </c>
      <c r="BF8882" t="s">
        <v>40</v>
      </c>
      <c r="BG8882" t="s">
        <v>261</v>
      </c>
    </row>
    <row r="8883" spans="20:59" x14ac:dyDescent="0.25">
      <c r="T8883" s="47">
        <v>42541</v>
      </c>
      <c r="U8883" t="s">
        <v>50</v>
      </c>
      <c r="V8883">
        <v>41.01</v>
      </c>
      <c r="W8883">
        <v>41.14</v>
      </c>
      <c r="X8883">
        <v>70</v>
      </c>
      <c r="Y8883" s="47">
        <v>42566</v>
      </c>
      <c r="Z8883" t="s">
        <v>28</v>
      </c>
      <c r="AA8883" t="s">
        <v>51</v>
      </c>
      <c r="AJ8883" s="47">
        <v>42541</v>
      </c>
      <c r="AK8883" t="s">
        <v>50</v>
      </c>
      <c r="AL8883">
        <v>54.21</v>
      </c>
      <c r="AM8883">
        <v>54.66</v>
      </c>
      <c r="AN8883">
        <v>70</v>
      </c>
      <c r="AO8883" s="47">
        <v>42566</v>
      </c>
      <c r="AP8883" t="s">
        <v>28</v>
      </c>
      <c r="AQ8883" t="s">
        <v>51</v>
      </c>
      <c r="AZ8883" s="47">
        <v>42541</v>
      </c>
      <c r="BA8883" t="s">
        <v>50</v>
      </c>
      <c r="BB8883">
        <v>41.01</v>
      </c>
      <c r="BC8883">
        <v>41.14</v>
      </c>
      <c r="BD8883">
        <v>70</v>
      </c>
      <c r="BE8883" s="47">
        <v>42566</v>
      </c>
      <c r="BF8883" t="s">
        <v>28</v>
      </c>
      <c r="BG8883" t="s">
        <v>51</v>
      </c>
    </row>
    <row r="8884" spans="20:59" x14ac:dyDescent="0.25">
      <c r="T8884" s="47">
        <v>42541</v>
      </c>
      <c r="U8884" t="s">
        <v>52</v>
      </c>
      <c r="V8884">
        <v>21.27</v>
      </c>
      <c r="W8884">
        <v>21.44</v>
      </c>
      <c r="X8884">
        <v>90</v>
      </c>
      <c r="Y8884" s="47">
        <v>42566</v>
      </c>
      <c r="Z8884" t="s">
        <v>28</v>
      </c>
      <c r="AA8884" t="s">
        <v>51</v>
      </c>
      <c r="AJ8884" s="47">
        <v>42541</v>
      </c>
      <c r="AK8884" t="s">
        <v>52</v>
      </c>
      <c r="AL8884">
        <v>33.979999999999997</v>
      </c>
      <c r="AM8884">
        <v>34.21</v>
      </c>
      <c r="AN8884">
        <v>90</v>
      </c>
      <c r="AO8884" s="47">
        <v>42566</v>
      </c>
      <c r="AP8884" t="s">
        <v>28</v>
      </c>
      <c r="AQ8884" t="s">
        <v>51</v>
      </c>
      <c r="AZ8884" s="47">
        <v>42541</v>
      </c>
      <c r="BA8884" t="s">
        <v>52</v>
      </c>
      <c r="BB8884">
        <v>21.27</v>
      </c>
      <c r="BC8884">
        <v>21.44</v>
      </c>
      <c r="BD8884">
        <v>90</v>
      </c>
      <c r="BE8884" s="47">
        <v>42566</v>
      </c>
      <c r="BF8884" t="s">
        <v>28</v>
      </c>
      <c r="BG8884" t="s">
        <v>51</v>
      </c>
    </row>
    <row r="8885" spans="20:59" x14ac:dyDescent="0.25">
      <c r="T8885" s="47">
        <v>42541</v>
      </c>
      <c r="U8885" t="s">
        <v>53</v>
      </c>
      <c r="V8885">
        <v>3.27</v>
      </c>
      <c r="W8885">
        <v>3.28</v>
      </c>
      <c r="X8885">
        <v>110</v>
      </c>
      <c r="Y8885" s="47">
        <v>42566</v>
      </c>
      <c r="Z8885" t="s">
        <v>28</v>
      </c>
      <c r="AA8885" t="s">
        <v>51</v>
      </c>
      <c r="AJ8885" s="47">
        <v>42541</v>
      </c>
      <c r="AK8885" t="s">
        <v>53</v>
      </c>
      <c r="AL8885">
        <v>14.07</v>
      </c>
      <c r="AM8885">
        <v>14.14</v>
      </c>
      <c r="AN8885">
        <v>110</v>
      </c>
      <c r="AO8885" s="47">
        <v>42566</v>
      </c>
      <c r="AP8885" t="s">
        <v>28</v>
      </c>
      <c r="AQ8885" t="s">
        <v>51</v>
      </c>
      <c r="AZ8885" s="47">
        <v>42541</v>
      </c>
      <c r="BA8885" t="s">
        <v>53</v>
      </c>
      <c r="BB8885">
        <v>3.27</v>
      </c>
      <c r="BC8885">
        <v>3.28</v>
      </c>
      <c r="BD8885">
        <v>110</v>
      </c>
      <c r="BE8885" s="47">
        <v>42566</v>
      </c>
      <c r="BF8885" t="s">
        <v>28</v>
      </c>
      <c r="BG8885" t="s">
        <v>51</v>
      </c>
    </row>
    <row r="8886" spans="20:59" x14ac:dyDescent="0.25">
      <c r="T8886" s="47">
        <v>42541</v>
      </c>
      <c r="U8886" t="s">
        <v>54</v>
      </c>
      <c r="V8886">
        <v>0.01</v>
      </c>
      <c r="W8886">
        <v>0.01</v>
      </c>
      <c r="X8886">
        <v>130</v>
      </c>
      <c r="Y8886" s="47">
        <v>42566</v>
      </c>
      <c r="Z8886" t="s">
        <v>28</v>
      </c>
      <c r="AA8886" t="s">
        <v>51</v>
      </c>
      <c r="AJ8886" s="47">
        <v>42541</v>
      </c>
      <c r="AK8886" t="s">
        <v>54</v>
      </c>
      <c r="AL8886">
        <v>0.77</v>
      </c>
      <c r="AM8886">
        <v>0.77</v>
      </c>
      <c r="AN8886">
        <v>130</v>
      </c>
      <c r="AO8886" s="47">
        <v>42566</v>
      </c>
      <c r="AP8886" t="s">
        <v>28</v>
      </c>
      <c r="AQ8886" t="s">
        <v>51</v>
      </c>
      <c r="AZ8886" s="47">
        <v>42541</v>
      </c>
      <c r="BA8886" t="s">
        <v>54</v>
      </c>
      <c r="BB8886">
        <v>0.01</v>
      </c>
      <c r="BC8886">
        <v>0.01</v>
      </c>
      <c r="BD8886">
        <v>130</v>
      </c>
      <c r="BE8886" s="47">
        <v>42566</v>
      </c>
      <c r="BF8886" t="s">
        <v>28</v>
      </c>
      <c r="BG8886" t="s">
        <v>51</v>
      </c>
    </row>
    <row r="8887" spans="20:59" x14ac:dyDescent="0.25">
      <c r="T8887" s="47">
        <v>42541</v>
      </c>
      <c r="U8887" t="s">
        <v>55</v>
      </c>
      <c r="V8887">
        <v>0</v>
      </c>
      <c r="W8887">
        <v>0</v>
      </c>
      <c r="X8887">
        <v>150</v>
      </c>
      <c r="Y8887" s="47">
        <v>42566</v>
      </c>
      <c r="Z8887" t="s">
        <v>28</v>
      </c>
      <c r="AA8887" t="s">
        <v>51</v>
      </c>
      <c r="AJ8887" s="47">
        <v>42541</v>
      </c>
      <c r="AK8887" t="s">
        <v>55</v>
      </c>
      <c r="AL8887">
        <v>0</v>
      </c>
      <c r="AM8887">
        <v>0</v>
      </c>
      <c r="AN8887">
        <v>150</v>
      </c>
      <c r="AO8887" s="47">
        <v>42566</v>
      </c>
      <c r="AP8887" t="s">
        <v>28</v>
      </c>
      <c r="AQ8887" t="s">
        <v>51</v>
      </c>
      <c r="AZ8887" s="47">
        <v>42541</v>
      </c>
      <c r="BA8887" t="s">
        <v>55</v>
      </c>
      <c r="BB8887">
        <v>0</v>
      </c>
      <c r="BC8887">
        <v>0</v>
      </c>
      <c r="BD8887">
        <v>150</v>
      </c>
      <c r="BE8887" s="47">
        <v>42566</v>
      </c>
      <c r="BF8887" t="s">
        <v>28</v>
      </c>
      <c r="BG8887" t="s">
        <v>51</v>
      </c>
    </row>
    <row r="8888" spans="20:59" x14ac:dyDescent="0.25">
      <c r="T8888" s="47">
        <v>42541</v>
      </c>
      <c r="U8888" t="s">
        <v>56</v>
      </c>
      <c r="V8888">
        <v>41.13</v>
      </c>
      <c r="W8888">
        <v>41.22</v>
      </c>
      <c r="X8888">
        <v>70</v>
      </c>
      <c r="Y8888" s="47">
        <v>42664</v>
      </c>
      <c r="Z8888" t="s">
        <v>28</v>
      </c>
      <c r="AA8888" t="s">
        <v>51</v>
      </c>
      <c r="AJ8888" s="47">
        <v>42541</v>
      </c>
      <c r="AK8888" t="s">
        <v>56</v>
      </c>
      <c r="AL8888">
        <v>54.38</v>
      </c>
      <c r="AM8888">
        <v>54.8</v>
      </c>
      <c r="AN8888">
        <v>70</v>
      </c>
      <c r="AO8888" s="47">
        <v>42664</v>
      </c>
      <c r="AP8888" t="s">
        <v>28</v>
      </c>
      <c r="AQ8888" t="s">
        <v>51</v>
      </c>
      <c r="AZ8888" s="47">
        <v>42541</v>
      </c>
      <c r="BA8888" t="s">
        <v>56</v>
      </c>
      <c r="BB8888">
        <v>41.13</v>
      </c>
      <c r="BC8888">
        <v>41.22</v>
      </c>
      <c r="BD8888">
        <v>70</v>
      </c>
      <c r="BE8888" s="47">
        <v>42664</v>
      </c>
      <c r="BF8888" t="s">
        <v>28</v>
      </c>
      <c r="BG8888" t="s">
        <v>51</v>
      </c>
    </row>
    <row r="8889" spans="20:59" x14ac:dyDescent="0.25">
      <c r="T8889" s="47">
        <v>42541</v>
      </c>
      <c r="U8889" t="s">
        <v>57</v>
      </c>
      <c r="V8889">
        <v>22.44</v>
      </c>
      <c r="W8889">
        <v>22.59</v>
      </c>
      <c r="X8889">
        <v>90</v>
      </c>
      <c r="Y8889" s="47">
        <v>42664</v>
      </c>
      <c r="Z8889" t="s">
        <v>28</v>
      </c>
      <c r="AA8889" t="s">
        <v>51</v>
      </c>
      <c r="AJ8889" s="47">
        <v>42541</v>
      </c>
      <c r="AK8889" t="s">
        <v>57</v>
      </c>
      <c r="AL8889">
        <v>33.93</v>
      </c>
      <c r="AM8889">
        <v>34.119999999999997</v>
      </c>
      <c r="AN8889">
        <v>90</v>
      </c>
      <c r="AO8889" s="47">
        <v>42664</v>
      </c>
      <c r="AP8889" t="s">
        <v>28</v>
      </c>
      <c r="AQ8889" t="s">
        <v>51</v>
      </c>
      <c r="AZ8889" s="47">
        <v>42541</v>
      </c>
      <c r="BA8889" t="s">
        <v>57</v>
      </c>
      <c r="BB8889">
        <v>22.44</v>
      </c>
      <c r="BC8889">
        <v>22.59</v>
      </c>
      <c r="BD8889">
        <v>90</v>
      </c>
      <c r="BE8889" s="47">
        <v>42664</v>
      </c>
      <c r="BF8889" t="s">
        <v>28</v>
      </c>
      <c r="BG8889" t="s">
        <v>51</v>
      </c>
    </row>
    <row r="8890" spans="20:59" x14ac:dyDescent="0.25">
      <c r="T8890" s="47">
        <v>42541</v>
      </c>
      <c r="U8890" t="s">
        <v>58</v>
      </c>
      <c r="V8890">
        <v>6.63</v>
      </c>
      <c r="W8890">
        <v>6.67</v>
      </c>
      <c r="X8890">
        <v>110</v>
      </c>
      <c r="Y8890" s="47">
        <v>42664</v>
      </c>
      <c r="Z8890" t="s">
        <v>28</v>
      </c>
      <c r="AA8890" t="s">
        <v>51</v>
      </c>
      <c r="AJ8890" s="47">
        <v>42541</v>
      </c>
      <c r="AK8890" t="s">
        <v>58</v>
      </c>
      <c r="AL8890">
        <v>15.87</v>
      </c>
      <c r="AM8890">
        <v>15.94</v>
      </c>
      <c r="AN8890">
        <v>110</v>
      </c>
      <c r="AO8890" s="47">
        <v>42664</v>
      </c>
      <c r="AP8890" t="s">
        <v>28</v>
      </c>
      <c r="AQ8890" t="s">
        <v>51</v>
      </c>
      <c r="AZ8890" s="47">
        <v>42541</v>
      </c>
      <c r="BA8890" t="s">
        <v>58</v>
      </c>
      <c r="BB8890">
        <v>6.63</v>
      </c>
      <c r="BC8890">
        <v>6.67</v>
      </c>
      <c r="BD8890">
        <v>110</v>
      </c>
      <c r="BE8890" s="47">
        <v>42664</v>
      </c>
      <c r="BF8890" t="s">
        <v>28</v>
      </c>
      <c r="BG8890" t="s">
        <v>51</v>
      </c>
    </row>
    <row r="8891" spans="20:59" x14ac:dyDescent="0.25">
      <c r="T8891" s="47">
        <v>42541</v>
      </c>
      <c r="U8891" t="s">
        <v>59</v>
      </c>
      <c r="V8891">
        <v>0.84</v>
      </c>
      <c r="W8891">
        <v>0.84</v>
      </c>
      <c r="X8891">
        <v>130</v>
      </c>
      <c r="Y8891" s="47">
        <v>42664</v>
      </c>
      <c r="Z8891" t="s">
        <v>28</v>
      </c>
      <c r="AA8891" t="s">
        <v>51</v>
      </c>
      <c r="AJ8891" s="47">
        <v>42541</v>
      </c>
      <c r="AK8891" t="s">
        <v>59</v>
      </c>
      <c r="AL8891">
        <v>3.92</v>
      </c>
      <c r="AM8891">
        <v>3.94</v>
      </c>
      <c r="AN8891">
        <v>130</v>
      </c>
      <c r="AO8891" s="47">
        <v>42664</v>
      </c>
      <c r="AP8891" t="s">
        <v>28</v>
      </c>
      <c r="AQ8891" t="s">
        <v>51</v>
      </c>
      <c r="AZ8891" s="47">
        <v>42541</v>
      </c>
      <c r="BA8891" t="s">
        <v>59</v>
      </c>
      <c r="BB8891">
        <v>0.84</v>
      </c>
      <c r="BC8891">
        <v>0.84</v>
      </c>
      <c r="BD8891">
        <v>130</v>
      </c>
      <c r="BE8891" s="47">
        <v>42664</v>
      </c>
      <c r="BF8891" t="s">
        <v>28</v>
      </c>
      <c r="BG8891" t="s">
        <v>51</v>
      </c>
    </row>
    <row r="8892" spans="20:59" x14ac:dyDescent="0.25">
      <c r="T8892" s="47">
        <v>42541</v>
      </c>
      <c r="U8892" t="s">
        <v>60</v>
      </c>
      <c r="V8892">
        <v>0.05</v>
      </c>
      <c r="W8892">
        <v>0.05</v>
      </c>
      <c r="X8892">
        <v>150</v>
      </c>
      <c r="Y8892" s="47">
        <v>42664</v>
      </c>
      <c r="Z8892" t="s">
        <v>28</v>
      </c>
      <c r="AA8892" t="s">
        <v>51</v>
      </c>
      <c r="AJ8892" s="47">
        <v>42541</v>
      </c>
      <c r="AK8892" t="s">
        <v>60</v>
      </c>
      <c r="AL8892">
        <v>0.48</v>
      </c>
      <c r="AM8892">
        <v>0.48</v>
      </c>
      <c r="AN8892">
        <v>150</v>
      </c>
      <c r="AO8892" s="47">
        <v>42664</v>
      </c>
      <c r="AP8892" t="s">
        <v>28</v>
      </c>
      <c r="AQ8892" t="s">
        <v>51</v>
      </c>
      <c r="AZ8892" s="47">
        <v>42541</v>
      </c>
      <c r="BA8892" t="s">
        <v>60</v>
      </c>
      <c r="BB8892">
        <v>0.05</v>
      </c>
      <c r="BC8892">
        <v>0.05</v>
      </c>
      <c r="BD8892">
        <v>150</v>
      </c>
      <c r="BE8892" s="47">
        <v>42664</v>
      </c>
      <c r="BF8892" t="s">
        <v>28</v>
      </c>
      <c r="BG8892" t="s">
        <v>51</v>
      </c>
    </row>
    <row r="8893" spans="20:59" x14ac:dyDescent="0.25">
      <c r="T8893" s="47">
        <v>42541</v>
      </c>
      <c r="U8893" t="s">
        <v>61</v>
      </c>
      <c r="V8893">
        <v>0</v>
      </c>
      <c r="W8893">
        <v>0</v>
      </c>
      <c r="X8893">
        <v>70</v>
      </c>
      <c r="Y8893" s="47">
        <v>42566</v>
      </c>
      <c r="Z8893" t="s">
        <v>40</v>
      </c>
      <c r="AA8893" t="s">
        <v>51</v>
      </c>
      <c r="AJ8893" s="47">
        <v>42541</v>
      </c>
      <c r="AK8893" t="s">
        <v>61</v>
      </c>
      <c r="AL8893">
        <v>0</v>
      </c>
      <c r="AM8893">
        <v>0</v>
      </c>
      <c r="AN8893">
        <v>70</v>
      </c>
      <c r="AO8893" s="47">
        <v>42566</v>
      </c>
      <c r="AP8893" t="s">
        <v>40</v>
      </c>
      <c r="AQ8893" t="s">
        <v>51</v>
      </c>
      <c r="AZ8893" s="47">
        <v>42541</v>
      </c>
      <c r="BA8893" t="s">
        <v>61</v>
      </c>
      <c r="BB8893">
        <v>0</v>
      </c>
      <c r="BC8893">
        <v>0</v>
      </c>
      <c r="BD8893">
        <v>70</v>
      </c>
      <c r="BE8893" s="47">
        <v>42566</v>
      </c>
      <c r="BF8893" t="s">
        <v>40</v>
      </c>
      <c r="BG8893" t="s">
        <v>51</v>
      </c>
    </row>
    <row r="8894" spans="20:59" x14ac:dyDescent="0.25">
      <c r="T8894" s="47">
        <v>42541</v>
      </c>
      <c r="U8894" t="s">
        <v>62</v>
      </c>
      <c r="V8894">
        <v>0</v>
      </c>
      <c r="W8894">
        <v>0</v>
      </c>
      <c r="X8894">
        <v>90</v>
      </c>
      <c r="Y8894" s="47">
        <v>42566</v>
      </c>
      <c r="Z8894" t="s">
        <v>40</v>
      </c>
      <c r="AA8894" t="s">
        <v>51</v>
      </c>
      <c r="AJ8894" s="47">
        <v>42541</v>
      </c>
      <c r="AK8894" t="s">
        <v>62</v>
      </c>
      <c r="AL8894">
        <v>0</v>
      </c>
      <c r="AM8894">
        <v>0</v>
      </c>
      <c r="AN8894">
        <v>90</v>
      </c>
      <c r="AO8894" s="47">
        <v>42566</v>
      </c>
      <c r="AP8894" t="s">
        <v>40</v>
      </c>
      <c r="AQ8894" t="s">
        <v>51</v>
      </c>
      <c r="AZ8894" s="47">
        <v>42541</v>
      </c>
      <c r="BA8894" t="s">
        <v>62</v>
      </c>
      <c r="BB8894">
        <v>0</v>
      </c>
      <c r="BC8894">
        <v>0</v>
      </c>
      <c r="BD8894">
        <v>90</v>
      </c>
      <c r="BE8894" s="47">
        <v>42566</v>
      </c>
      <c r="BF8894" t="s">
        <v>40</v>
      </c>
      <c r="BG8894" t="s">
        <v>51</v>
      </c>
    </row>
    <row r="8895" spans="20:59" x14ac:dyDescent="0.25">
      <c r="T8895" s="47">
        <v>42541</v>
      </c>
      <c r="U8895" t="s">
        <v>63</v>
      </c>
      <c r="V8895">
        <v>1.77</v>
      </c>
      <c r="W8895">
        <v>1.78</v>
      </c>
      <c r="X8895">
        <v>110</v>
      </c>
      <c r="Y8895" s="47">
        <v>42566</v>
      </c>
      <c r="Z8895" t="s">
        <v>40</v>
      </c>
      <c r="AA8895" t="s">
        <v>51</v>
      </c>
      <c r="AJ8895" s="47">
        <v>42541</v>
      </c>
      <c r="AK8895" t="s">
        <v>63</v>
      </c>
      <c r="AL8895">
        <v>0.04</v>
      </c>
      <c r="AM8895">
        <v>0.04</v>
      </c>
      <c r="AN8895">
        <v>110</v>
      </c>
      <c r="AO8895" s="47">
        <v>42566</v>
      </c>
      <c r="AP8895" t="s">
        <v>40</v>
      </c>
      <c r="AQ8895" t="s">
        <v>51</v>
      </c>
      <c r="AZ8895" s="47">
        <v>42541</v>
      </c>
      <c r="BA8895" t="s">
        <v>63</v>
      </c>
      <c r="BB8895">
        <v>1.77</v>
      </c>
      <c r="BC8895">
        <v>1.78</v>
      </c>
      <c r="BD8895">
        <v>110</v>
      </c>
      <c r="BE8895" s="47">
        <v>42566</v>
      </c>
      <c r="BF8895" t="s">
        <v>40</v>
      </c>
      <c r="BG8895" t="s">
        <v>51</v>
      </c>
    </row>
    <row r="8896" spans="20:59" x14ac:dyDescent="0.25">
      <c r="T8896" s="47">
        <v>42541</v>
      </c>
      <c r="U8896" t="s">
        <v>64</v>
      </c>
      <c r="V8896">
        <v>18.07</v>
      </c>
      <c r="W8896">
        <v>18.11</v>
      </c>
      <c r="X8896">
        <v>130</v>
      </c>
      <c r="Y8896" s="47">
        <v>42566</v>
      </c>
      <c r="Z8896" t="s">
        <v>40</v>
      </c>
      <c r="AA8896" t="s">
        <v>51</v>
      </c>
      <c r="AJ8896" s="47">
        <v>42541</v>
      </c>
      <c r="AK8896" t="s">
        <v>64</v>
      </c>
      <c r="AL8896">
        <v>6.97</v>
      </c>
      <c r="AM8896">
        <v>7.02</v>
      </c>
      <c r="AN8896">
        <v>130</v>
      </c>
      <c r="AO8896" s="47">
        <v>42566</v>
      </c>
      <c r="AP8896" t="s">
        <v>40</v>
      </c>
      <c r="AQ8896" t="s">
        <v>51</v>
      </c>
      <c r="AZ8896" s="47">
        <v>42541</v>
      </c>
      <c r="BA8896" t="s">
        <v>64</v>
      </c>
      <c r="BB8896">
        <v>18.07</v>
      </c>
      <c r="BC8896">
        <v>18.11</v>
      </c>
      <c r="BD8896">
        <v>130</v>
      </c>
      <c r="BE8896" s="47">
        <v>42566</v>
      </c>
      <c r="BF8896" t="s">
        <v>40</v>
      </c>
      <c r="BG8896" t="s">
        <v>51</v>
      </c>
    </row>
    <row r="8897" spans="20:59" x14ac:dyDescent="0.25">
      <c r="T8897" s="47">
        <v>42541</v>
      </c>
      <c r="U8897" t="s">
        <v>65</v>
      </c>
      <c r="V8897">
        <v>38.76</v>
      </c>
      <c r="W8897">
        <v>38.950000000000003</v>
      </c>
      <c r="X8897">
        <v>150</v>
      </c>
      <c r="Y8897" s="47">
        <v>42566</v>
      </c>
      <c r="Z8897" t="s">
        <v>40</v>
      </c>
      <c r="AA8897" t="s">
        <v>51</v>
      </c>
      <c r="AJ8897" s="47">
        <v>42541</v>
      </c>
      <c r="AK8897" t="s">
        <v>65</v>
      </c>
      <c r="AL8897">
        <v>26.5</v>
      </c>
      <c r="AM8897">
        <v>26.65</v>
      </c>
      <c r="AN8897">
        <v>150</v>
      </c>
      <c r="AO8897" s="47">
        <v>42566</v>
      </c>
      <c r="AP8897" t="s">
        <v>40</v>
      </c>
      <c r="AQ8897" t="s">
        <v>51</v>
      </c>
      <c r="AZ8897" s="47">
        <v>42541</v>
      </c>
      <c r="BA8897" t="s">
        <v>65</v>
      </c>
      <c r="BB8897">
        <v>38.76</v>
      </c>
      <c r="BC8897">
        <v>38.950000000000003</v>
      </c>
      <c r="BD8897">
        <v>150</v>
      </c>
      <c r="BE8897" s="47">
        <v>42566</v>
      </c>
      <c r="BF8897" t="s">
        <v>40</v>
      </c>
      <c r="BG8897" t="s">
        <v>51</v>
      </c>
    </row>
    <row r="8898" spans="20:59" x14ac:dyDescent="0.25">
      <c r="T8898" s="47">
        <v>42541</v>
      </c>
      <c r="U8898" t="s">
        <v>66</v>
      </c>
      <c r="V8898">
        <v>0</v>
      </c>
      <c r="W8898">
        <v>0</v>
      </c>
      <c r="X8898">
        <v>70</v>
      </c>
      <c r="Y8898" s="47">
        <v>42664</v>
      </c>
      <c r="Z8898" t="s">
        <v>40</v>
      </c>
      <c r="AA8898" t="s">
        <v>51</v>
      </c>
      <c r="AJ8898" s="47">
        <v>42541</v>
      </c>
      <c r="AK8898" t="s">
        <v>66</v>
      </c>
      <c r="AL8898">
        <v>0</v>
      </c>
      <c r="AM8898">
        <v>0</v>
      </c>
      <c r="AN8898">
        <v>70</v>
      </c>
      <c r="AO8898" s="47">
        <v>42664</v>
      </c>
      <c r="AP8898" t="s">
        <v>40</v>
      </c>
      <c r="AQ8898" t="s">
        <v>51</v>
      </c>
      <c r="AZ8898" s="47">
        <v>42541</v>
      </c>
      <c r="BA8898" t="s">
        <v>66</v>
      </c>
      <c r="BB8898">
        <v>0</v>
      </c>
      <c r="BC8898">
        <v>0</v>
      </c>
      <c r="BD8898">
        <v>70</v>
      </c>
      <c r="BE8898" s="47">
        <v>42664</v>
      </c>
      <c r="BF8898" t="s">
        <v>40</v>
      </c>
      <c r="BG8898" t="s">
        <v>51</v>
      </c>
    </row>
    <row r="8899" spans="20:59" x14ac:dyDescent="0.25">
      <c r="T8899" s="47">
        <v>42541</v>
      </c>
      <c r="U8899" t="s">
        <v>67</v>
      </c>
      <c r="V8899">
        <v>0.18</v>
      </c>
      <c r="W8899">
        <v>0.19</v>
      </c>
      <c r="X8899">
        <v>90</v>
      </c>
      <c r="Y8899" s="47">
        <v>42664</v>
      </c>
      <c r="Z8899" t="s">
        <v>40</v>
      </c>
      <c r="AA8899" t="s">
        <v>51</v>
      </c>
      <c r="AJ8899" s="47">
        <v>42541</v>
      </c>
      <c r="AK8899" t="s">
        <v>67</v>
      </c>
      <c r="AL8899">
        <v>0.02</v>
      </c>
      <c r="AM8899">
        <v>0.02</v>
      </c>
      <c r="AN8899">
        <v>90</v>
      </c>
      <c r="AO8899" s="47">
        <v>42664</v>
      </c>
      <c r="AP8899" t="s">
        <v>40</v>
      </c>
      <c r="AQ8899" t="s">
        <v>51</v>
      </c>
      <c r="AZ8899" s="47">
        <v>42541</v>
      </c>
      <c r="BA8899" t="s">
        <v>67</v>
      </c>
      <c r="BB8899">
        <v>0.18</v>
      </c>
      <c r="BC8899">
        <v>0.19</v>
      </c>
      <c r="BD8899">
        <v>90</v>
      </c>
      <c r="BE8899" s="47">
        <v>42664</v>
      </c>
      <c r="BF8899" t="s">
        <v>40</v>
      </c>
      <c r="BG8899" t="s">
        <v>51</v>
      </c>
    </row>
    <row r="8900" spans="20:59" x14ac:dyDescent="0.25">
      <c r="T8900" s="47">
        <v>42541</v>
      </c>
      <c r="U8900" t="s">
        <v>68</v>
      </c>
      <c r="V8900">
        <v>4.46</v>
      </c>
      <c r="W8900">
        <v>4.49</v>
      </c>
      <c r="X8900">
        <v>110</v>
      </c>
      <c r="Y8900" s="47">
        <v>42664</v>
      </c>
      <c r="Z8900" t="s">
        <v>40</v>
      </c>
      <c r="AA8900" t="s">
        <v>51</v>
      </c>
      <c r="AJ8900" s="47">
        <v>42541</v>
      </c>
      <c r="AK8900" t="s">
        <v>68</v>
      </c>
      <c r="AL8900">
        <v>1.18</v>
      </c>
      <c r="AM8900">
        <v>1.19</v>
      </c>
      <c r="AN8900">
        <v>110</v>
      </c>
      <c r="AO8900" s="47">
        <v>42664</v>
      </c>
      <c r="AP8900" t="s">
        <v>40</v>
      </c>
      <c r="AQ8900" t="s">
        <v>51</v>
      </c>
      <c r="AZ8900" s="47">
        <v>42541</v>
      </c>
      <c r="BA8900" t="s">
        <v>68</v>
      </c>
      <c r="BB8900">
        <v>4.46</v>
      </c>
      <c r="BC8900">
        <v>4.49</v>
      </c>
      <c r="BD8900">
        <v>110</v>
      </c>
      <c r="BE8900" s="47">
        <v>42664</v>
      </c>
      <c r="BF8900" t="s">
        <v>40</v>
      </c>
      <c r="BG8900" t="s">
        <v>51</v>
      </c>
    </row>
    <row r="8901" spans="20:59" x14ac:dyDescent="0.25">
      <c r="T8901" s="47">
        <v>42541</v>
      </c>
      <c r="U8901" t="s">
        <v>69</v>
      </c>
      <c r="V8901">
        <v>18.38</v>
      </c>
      <c r="W8901">
        <v>18.43</v>
      </c>
      <c r="X8901">
        <v>130</v>
      </c>
      <c r="Y8901" s="47">
        <v>42664</v>
      </c>
      <c r="Z8901" t="s">
        <v>40</v>
      </c>
      <c r="AA8901" t="s">
        <v>51</v>
      </c>
      <c r="AJ8901" s="47">
        <v>42541</v>
      </c>
      <c r="AK8901" t="s">
        <v>69</v>
      </c>
      <c r="AL8901">
        <v>9.35</v>
      </c>
      <c r="AM8901">
        <v>9.42</v>
      </c>
      <c r="AN8901">
        <v>130</v>
      </c>
      <c r="AO8901" s="47">
        <v>42664</v>
      </c>
      <c r="AP8901" t="s">
        <v>40</v>
      </c>
      <c r="AQ8901" t="s">
        <v>51</v>
      </c>
      <c r="AZ8901" s="47">
        <v>42541</v>
      </c>
      <c r="BA8901" t="s">
        <v>69</v>
      </c>
      <c r="BB8901">
        <v>18.38</v>
      </c>
      <c r="BC8901">
        <v>18.43</v>
      </c>
      <c r="BD8901">
        <v>130</v>
      </c>
      <c r="BE8901" s="47">
        <v>42664</v>
      </c>
      <c r="BF8901" t="s">
        <v>40</v>
      </c>
      <c r="BG8901" t="s">
        <v>51</v>
      </c>
    </row>
    <row r="8902" spans="20:59" x14ac:dyDescent="0.25">
      <c r="T8902" s="47">
        <v>42541</v>
      </c>
      <c r="U8902" t="s">
        <v>70</v>
      </c>
      <c r="V8902">
        <v>37.1</v>
      </c>
      <c r="W8902">
        <v>37.35</v>
      </c>
      <c r="X8902">
        <v>150</v>
      </c>
      <c r="Y8902" s="47">
        <v>42664</v>
      </c>
      <c r="Z8902" t="s">
        <v>40</v>
      </c>
      <c r="AA8902" t="s">
        <v>51</v>
      </c>
      <c r="AJ8902" s="47">
        <v>42541</v>
      </c>
      <c r="AK8902" t="s">
        <v>70</v>
      </c>
      <c r="AL8902">
        <v>25.27</v>
      </c>
      <c r="AM8902">
        <v>25.36</v>
      </c>
      <c r="AN8902">
        <v>150</v>
      </c>
      <c r="AO8902" s="47">
        <v>42664</v>
      </c>
      <c r="AP8902" t="s">
        <v>40</v>
      </c>
      <c r="AQ8902" t="s">
        <v>51</v>
      </c>
      <c r="AZ8902" s="47">
        <v>42541</v>
      </c>
      <c r="BA8902" t="s">
        <v>70</v>
      </c>
      <c r="BB8902">
        <v>37.1</v>
      </c>
      <c r="BC8902">
        <v>37.35</v>
      </c>
      <c r="BD8902">
        <v>150</v>
      </c>
      <c r="BE8902" s="47">
        <v>42664</v>
      </c>
      <c r="BF8902" t="s">
        <v>40</v>
      </c>
      <c r="BG8902" t="s">
        <v>51</v>
      </c>
    </row>
    <row r="8903" spans="20:59" x14ac:dyDescent="0.25">
      <c r="T8903" s="47">
        <v>42541</v>
      </c>
      <c r="U8903" t="s">
        <v>27</v>
      </c>
      <c r="V8903">
        <v>39.090000000000003</v>
      </c>
      <c r="W8903">
        <v>39.21</v>
      </c>
      <c r="X8903">
        <v>59</v>
      </c>
      <c r="Y8903" s="47">
        <v>42566</v>
      </c>
      <c r="Z8903" t="s">
        <v>28</v>
      </c>
      <c r="AA8903" t="s">
        <v>29</v>
      </c>
      <c r="AJ8903" s="47">
        <v>42541</v>
      </c>
      <c r="AK8903" t="s">
        <v>27</v>
      </c>
      <c r="AL8903">
        <v>10.83</v>
      </c>
      <c r="AM8903">
        <v>10.88</v>
      </c>
      <c r="AN8903">
        <v>59</v>
      </c>
      <c r="AO8903" s="47">
        <v>42566</v>
      </c>
      <c r="AP8903" t="s">
        <v>28</v>
      </c>
      <c r="AQ8903" t="s">
        <v>29</v>
      </c>
      <c r="AZ8903" s="47">
        <v>42541</v>
      </c>
      <c r="BA8903" t="s">
        <v>27</v>
      </c>
      <c r="BB8903">
        <v>39.090000000000003</v>
      </c>
      <c r="BC8903">
        <v>39.21</v>
      </c>
      <c r="BD8903">
        <v>59</v>
      </c>
      <c r="BE8903" s="47">
        <v>42566</v>
      </c>
      <c r="BF8903" t="s">
        <v>28</v>
      </c>
      <c r="BG8903" t="s">
        <v>29</v>
      </c>
    </row>
    <row r="8904" spans="20:59" x14ac:dyDescent="0.25">
      <c r="T8904" s="47">
        <v>42541</v>
      </c>
      <c r="U8904" t="s">
        <v>30</v>
      </c>
      <c r="V8904">
        <v>29.52</v>
      </c>
      <c r="W8904">
        <v>29.69</v>
      </c>
      <c r="X8904">
        <v>69</v>
      </c>
      <c r="Y8904" s="47">
        <v>42566</v>
      </c>
      <c r="Z8904" t="s">
        <v>28</v>
      </c>
      <c r="AA8904" t="s">
        <v>29</v>
      </c>
      <c r="AJ8904" s="47">
        <v>42541</v>
      </c>
      <c r="AK8904" t="s">
        <v>30</v>
      </c>
      <c r="AL8904">
        <v>2.87</v>
      </c>
      <c r="AM8904">
        <v>2.89</v>
      </c>
      <c r="AN8904">
        <v>69</v>
      </c>
      <c r="AO8904" s="47">
        <v>42566</v>
      </c>
      <c r="AP8904" t="s">
        <v>28</v>
      </c>
      <c r="AQ8904" t="s">
        <v>29</v>
      </c>
      <c r="AZ8904" s="47">
        <v>42541</v>
      </c>
      <c r="BA8904" t="s">
        <v>30</v>
      </c>
      <c r="BB8904">
        <v>29.52</v>
      </c>
      <c r="BC8904">
        <v>29.69</v>
      </c>
      <c r="BD8904">
        <v>69</v>
      </c>
      <c r="BE8904" s="47">
        <v>42566</v>
      </c>
      <c r="BF8904" t="s">
        <v>28</v>
      </c>
      <c r="BG8904" t="s">
        <v>29</v>
      </c>
    </row>
    <row r="8905" spans="20:59" x14ac:dyDescent="0.25">
      <c r="T8905" s="47">
        <v>42541</v>
      </c>
      <c r="U8905" t="s">
        <v>31</v>
      </c>
      <c r="V8905">
        <v>19.170000000000002</v>
      </c>
      <c r="W8905">
        <v>19.22</v>
      </c>
      <c r="X8905">
        <v>79</v>
      </c>
      <c r="Y8905" s="47">
        <v>42566</v>
      </c>
      <c r="Z8905" t="s">
        <v>28</v>
      </c>
      <c r="AA8905" t="s">
        <v>29</v>
      </c>
      <c r="AJ8905" s="47">
        <v>42541</v>
      </c>
      <c r="AK8905" t="s">
        <v>31</v>
      </c>
      <c r="AL8905">
        <v>0.26</v>
      </c>
      <c r="AM8905">
        <v>0.26</v>
      </c>
      <c r="AN8905">
        <v>79</v>
      </c>
      <c r="AO8905" s="47">
        <v>42566</v>
      </c>
      <c r="AP8905" t="s">
        <v>28</v>
      </c>
      <c r="AQ8905" t="s">
        <v>29</v>
      </c>
      <c r="AZ8905" s="47">
        <v>42541</v>
      </c>
      <c r="BA8905" t="s">
        <v>31</v>
      </c>
      <c r="BB8905">
        <v>19.170000000000002</v>
      </c>
      <c r="BC8905">
        <v>19.22</v>
      </c>
      <c r="BD8905">
        <v>79</v>
      </c>
      <c r="BE8905" s="47">
        <v>42566</v>
      </c>
      <c r="BF8905" t="s">
        <v>28</v>
      </c>
      <c r="BG8905" t="s">
        <v>29</v>
      </c>
    </row>
    <row r="8906" spans="20:59" x14ac:dyDescent="0.25">
      <c r="T8906" s="47">
        <v>42541</v>
      </c>
      <c r="U8906" t="s">
        <v>32</v>
      </c>
      <c r="V8906">
        <v>9.94</v>
      </c>
      <c r="W8906">
        <v>9.99</v>
      </c>
      <c r="X8906">
        <v>89</v>
      </c>
      <c r="Y8906" s="47">
        <v>42566</v>
      </c>
      <c r="Z8906" t="s">
        <v>28</v>
      </c>
      <c r="AA8906" t="s">
        <v>29</v>
      </c>
      <c r="AJ8906" s="47">
        <v>42541</v>
      </c>
      <c r="AK8906" t="s">
        <v>32</v>
      </c>
      <c r="AL8906">
        <v>0.01</v>
      </c>
      <c r="AM8906">
        <v>0.01</v>
      </c>
      <c r="AN8906">
        <v>89</v>
      </c>
      <c r="AO8906" s="47">
        <v>42566</v>
      </c>
      <c r="AP8906" t="s">
        <v>28</v>
      </c>
      <c r="AQ8906" t="s">
        <v>29</v>
      </c>
      <c r="AZ8906" s="47">
        <v>42541</v>
      </c>
      <c r="BA8906" t="s">
        <v>32</v>
      </c>
      <c r="BB8906">
        <v>9.94</v>
      </c>
      <c r="BC8906">
        <v>9.99</v>
      </c>
      <c r="BD8906">
        <v>89</v>
      </c>
      <c r="BE8906" s="47">
        <v>42566</v>
      </c>
      <c r="BF8906" t="s">
        <v>28</v>
      </c>
      <c r="BG8906" t="s">
        <v>29</v>
      </c>
    </row>
    <row r="8907" spans="20:59" x14ac:dyDescent="0.25">
      <c r="T8907" s="47">
        <v>42541</v>
      </c>
      <c r="U8907" t="s">
        <v>33</v>
      </c>
      <c r="V8907">
        <v>3.26</v>
      </c>
      <c r="W8907">
        <v>3.27</v>
      </c>
      <c r="X8907">
        <v>99</v>
      </c>
      <c r="Y8907" s="47">
        <v>42566</v>
      </c>
      <c r="Z8907" t="s">
        <v>28</v>
      </c>
      <c r="AA8907" t="s">
        <v>29</v>
      </c>
      <c r="AJ8907" s="47">
        <v>42541</v>
      </c>
      <c r="AK8907" t="s">
        <v>33</v>
      </c>
      <c r="AL8907">
        <v>0</v>
      </c>
      <c r="AM8907">
        <v>0</v>
      </c>
      <c r="AN8907">
        <v>99</v>
      </c>
      <c r="AO8907" s="47">
        <v>42566</v>
      </c>
      <c r="AP8907" t="s">
        <v>28</v>
      </c>
      <c r="AQ8907" t="s">
        <v>29</v>
      </c>
      <c r="AZ8907" s="47">
        <v>42541</v>
      </c>
      <c r="BA8907" t="s">
        <v>33</v>
      </c>
      <c r="BB8907">
        <v>3.26</v>
      </c>
      <c r="BC8907">
        <v>3.27</v>
      </c>
      <c r="BD8907">
        <v>99</v>
      </c>
      <c r="BE8907" s="47">
        <v>42566</v>
      </c>
      <c r="BF8907" t="s">
        <v>28</v>
      </c>
      <c r="BG8907" t="s">
        <v>29</v>
      </c>
    </row>
    <row r="8908" spans="20:59" x14ac:dyDescent="0.25">
      <c r="T8908" s="47">
        <v>42541</v>
      </c>
      <c r="U8908" t="s">
        <v>34</v>
      </c>
      <c r="V8908">
        <v>40.18</v>
      </c>
      <c r="W8908">
        <v>40.51</v>
      </c>
      <c r="X8908">
        <v>59</v>
      </c>
      <c r="Y8908" s="47">
        <v>42664</v>
      </c>
      <c r="Z8908" t="s">
        <v>28</v>
      </c>
      <c r="AA8908" t="s">
        <v>29</v>
      </c>
      <c r="AJ8908" s="47">
        <v>42541</v>
      </c>
      <c r="AK8908" t="s">
        <v>34</v>
      </c>
      <c r="AL8908">
        <v>12.39</v>
      </c>
      <c r="AM8908">
        <v>12.41</v>
      </c>
      <c r="AN8908">
        <v>59</v>
      </c>
      <c r="AO8908" s="47">
        <v>42664</v>
      </c>
      <c r="AP8908" t="s">
        <v>28</v>
      </c>
      <c r="AQ8908" t="s">
        <v>29</v>
      </c>
      <c r="AZ8908" s="47">
        <v>42541</v>
      </c>
      <c r="BA8908" t="s">
        <v>34</v>
      </c>
      <c r="BB8908">
        <v>40.18</v>
      </c>
      <c r="BC8908">
        <v>40.51</v>
      </c>
      <c r="BD8908">
        <v>59</v>
      </c>
      <c r="BE8908" s="47">
        <v>42664</v>
      </c>
      <c r="BF8908" t="s">
        <v>28</v>
      </c>
      <c r="BG8908" t="s">
        <v>29</v>
      </c>
    </row>
    <row r="8909" spans="20:59" x14ac:dyDescent="0.25">
      <c r="T8909" s="47">
        <v>42541</v>
      </c>
      <c r="U8909" t="s">
        <v>35</v>
      </c>
      <c r="V8909">
        <v>30.18</v>
      </c>
      <c r="W8909">
        <v>30.2</v>
      </c>
      <c r="X8909">
        <v>69</v>
      </c>
      <c r="Y8909" s="47">
        <v>42664</v>
      </c>
      <c r="Z8909" t="s">
        <v>28</v>
      </c>
      <c r="AA8909" t="s">
        <v>29</v>
      </c>
      <c r="AJ8909" s="47">
        <v>42541</v>
      </c>
      <c r="AK8909" t="s">
        <v>35</v>
      </c>
      <c r="AL8909">
        <v>6.15</v>
      </c>
      <c r="AM8909">
        <v>6.19</v>
      </c>
      <c r="AN8909">
        <v>69</v>
      </c>
      <c r="AO8909" s="47">
        <v>42664</v>
      </c>
      <c r="AP8909" t="s">
        <v>28</v>
      </c>
      <c r="AQ8909" t="s">
        <v>29</v>
      </c>
      <c r="AZ8909" s="47">
        <v>42541</v>
      </c>
      <c r="BA8909" t="s">
        <v>35</v>
      </c>
      <c r="BB8909">
        <v>30.18</v>
      </c>
      <c r="BC8909">
        <v>30.2</v>
      </c>
      <c r="BD8909">
        <v>69</v>
      </c>
      <c r="BE8909" s="47">
        <v>42664</v>
      </c>
      <c r="BF8909" t="s">
        <v>28</v>
      </c>
      <c r="BG8909" t="s">
        <v>29</v>
      </c>
    </row>
    <row r="8910" spans="20:59" x14ac:dyDescent="0.25">
      <c r="T8910" s="47">
        <v>42541</v>
      </c>
      <c r="U8910" t="s">
        <v>36</v>
      </c>
      <c r="V8910">
        <v>21.32</v>
      </c>
      <c r="W8910">
        <v>21.46</v>
      </c>
      <c r="X8910">
        <v>79</v>
      </c>
      <c r="Y8910" s="47">
        <v>42664</v>
      </c>
      <c r="Z8910" t="s">
        <v>28</v>
      </c>
      <c r="AA8910" t="s">
        <v>29</v>
      </c>
      <c r="AJ8910" s="47">
        <v>42541</v>
      </c>
      <c r="AK8910" t="s">
        <v>36</v>
      </c>
      <c r="AL8910">
        <v>2.54</v>
      </c>
      <c r="AM8910">
        <v>2.5499999999999998</v>
      </c>
      <c r="AN8910">
        <v>79</v>
      </c>
      <c r="AO8910" s="47">
        <v>42664</v>
      </c>
      <c r="AP8910" t="s">
        <v>28</v>
      </c>
      <c r="AQ8910" t="s">
        <v>29</v>
      </c>
      <c r="AZ8910" s="47">
        <v>42541</v>
      </c>
      <c r="BA8910" t="s">
        <v>36</v>
      </c>
      <c r="BB8910">
        <v>21.32</v>
      </c>
      <c r="BC8910">
        <v>21.46</v>
      </c>
      <c r="BD8910">
        <v>79</v>
      </c>
      <c r="BE8910" s="47">
        <v>42664</v>
      </c>
      <c r="BF8910" t="s">
        <v>28</v>
      </c>
      <c r="BG8910" t="s">
        <v>29</v>
      </c>
    </row>
    <row r="8911" spans="20:59" x14ac:dyDescent="0.25">
      <c r="T8911" s="47">
        <v>42541</v>
      </c>
      <c r="U8911" t="s">
        <v>37</v>
      </c>
      <c r="V8911">
        <v>13.32</v>
      </c>
      <c r="W8911">
        <v>13.38</v>
      </c>
      <c r="X8911">
        <v>89</v>
      </c>
      <c r="Y8911" s="47">
        <v>42664</v>
      </c>
      <c r="Z8911" t="s">
        <v>28</v>
      </c>
      <c r="AA8911" t="s">
        <v>29</v>
      </c>
      <c r="AJ8911" s="47">
        <v>42541</v>
      </c>
      <c r="AK8911" t="s">
        <v>37</v>
      </c>
      <c r="AL8911">
        <v>0.92</v>
      </c>
      <c r="AM8911">
        <v>0.92</v>
      </c>
      <c r="AN8911">
        <v>89</v>
      </c>
      <c r="AO8911" s="47">
        <v>42664</v>
      </c>
      <c r="AP8911" t="s">
        <v>28</v>
      </c>
      <c r="AQ8911" t="s">
        <v>29</v>
      </c>
      <c r="AZ8911" s="47">
        <v>42541</v>
      </c>
      <c r="BA8911" t="s">
        <v>37</v>
      </c>
      <c r="BB8911">
        <v>13.32</v>
      </c>
      <c r="BC8911">
        <v>13.38</v>
      </c>
      <c r="BD8911">
        <v>89</v>
      </c>
      <c r="BE8911" s="47">
        <v>42664</v>
      </c>
      <c r="BF8911" t="s">
        <v>28</v>
      </c>
      <c r="BG8911" t="s">
        <v>29</v>
      </c>
    </row>
    <row r="8912" spans="20:59" x14ac:dyDescent="0.25">
      <c r="T8912" s="47">
        <v>42541</v>
      </c>
      <c r="U8912" t="s">
        <v>38</v>
      </c>
      <c r="V8912">
        <v>7.95</v>
      </c>
      <c r="W8912">
        <v>7.99</v>
      </c>
      <c r="X8912">
        <v>99</v>
      </c>
      <c r="Y8912" s="47">
        <v>42664</v>
      </c>
      <c r="Z8912" t="s">
        <v>28</v>
      </c>
      <c r="AA8912" t="s">
        <v>29</v>
      </c>
      <c r="AJ8912" s="47">
        <v>42541</v>
      </c>
      <c r="AK8912" t="s">
        <v>38</v>
      </c>
      <c r="AL8912">
        <v>0.28999999999999998</v>
      </c>
      <c r="AM8912">
        <v>0.28999999999999998</v>
      </c>
      <c r="AN8912">
        <v>99</v>
      </c>
      <c r="AO8912" s="47">
        <v>42664</v>
      </c>
      <c r="AP8912" t="s">
        <v>28</v>
      </c>
      <c r="AQ8912" t="s">
        <v>29</v>
      </c>
      <c r="AZ8912" s="47">
        <v>42541</v>
      </c>
      <c r="BA8912" t="s">
        <v>38</v>
      </c>
      <c r="BB8912">
        <v>7.95</v>
      </c>
      <c r="BC8912">
        <v>7.99</v>
      </c>
      <c r="BD8912">
        <v>99</v>
      </c>
      <c r="BE8912" s="47">
        <v>42664</v>
      </c>
      <c r="BF8912" t="s">
        <v>28</v>
      </c>
      <c r="BG8912" t="s">
        <v>29</v>
      </c>
    </row>
    <row r="8913" spans="20:59" x14ac:dyDescent="0.25">
      <c r="T8913" s="47">
        <v>42541</v>
      </c>
      <c r="U8913" t="s">
        <v>39</v>
      </c>
      <c r="V8913">
        <v>0</v>
      </c>
      <c r="W8913">
        <v>0</v>
      </c>
      <c r="X8913">
        <v>59</v>
      </c>
      <c r="Y8913" s="47">
        <v>42566</v>
      </c>
      <c r="Z8913" t="s">
        <v>40</v>
      </c>
      <c r="AA8913" t="s">
        <v>29</v>
      </c>
      <c r="AJ8913" s="47">
        <v>42541</v>
      </c>
      <c r="AK8913" t="s">
        <v>39</v>
      </c>
      <c r="AL8913">
        <v>7.0000000000000007E-2</v>
      </c>
      <c r="AM8913">
        <v>7.0000000000000007E-2</v>
      </c>
      <c r="AN8913">
        <v>59</v>
      </c>
      <c r="AO8913" s="47">
        <v>42566</v>
      </c>
      <c r="AP8913" t="s">
        <v>40</v>
      </c>
      <c r="AQ8913" t="s">
        <v>29</v>
      </c>
      <c r="AZ8913" s="47">
        <v>42541</v>
      </c>
      <c r="BA8913" t="s">
        <v>39</v>
      </c>
      <c r="BB8913">
        <v>0</v>
      </c>
      <c r="BC8913">
        <v>0</v>
      </c>
      <c r="BD8913">
        <v>59</v>
      </c>
      <c r="BE8913" s="47">
        <v>42566</v>
      </c>
      <c r="BF8913" t="s">
        <v>40</v>
      </c>
      <c r="BG8913" t="s">
        <v>29</v>
      </c>
    </row>
    <row r="8914" spans="20:59" x14ac:dyDescent="0.25">
      <c r="T8914" s="47">
        <v>42541</v>
      </c>
      <c r="U8914" t="s">
        <v>41</v>
      </c>
      <c r="V8914">
        <v>0</v>
      </c>
      <c r="W8914">
        <v>0</v>
      </c>
      <c r="X8914">
        <v>69</v>
      </c>
      <c r="Y8914" s="47">
        <v>42566</v>
      </c>
      <c r="Z8914" t="s">
        <v>40</v>
      </c>
      <c r="AA8914" t="s">
        <v>29</v>
      </c>
      <c r="AJ8914" s="47">
        <v>42541</v>
      </c>
      <c r="AK8914" t="s">
        <v>41</v>
      </c>
      <c r="AL8914">
        <v>2.1</v>
      </c>
      <c r="AM8914">
        <v>2.11</v>
      </c>
      <c r="AN8914">
        <v>69</v>
      </c>
      <c r="AO8914" s="47">
        <v>42566</v>
      </c>
      <c r="AP8914" t="s">
        <v>40</v>
      </c>
      <c r="AQ8914" t="s">
        <v>29</v>
      </c>
      <c r="AZ8914" s="47">
        <v>42541</v>
      </c>
      <c r="BA8914" t="s">
        <v>41</v>
      </c>
      <c r="BB8914">
        <v>0</v>
      </c>
      <c r="BC8914">
        <v>0</v>
      </c>
      <c r="BD8914">
        <v>69</v>
      </c>
      <c r="BE8914" s="47">
        <v>42566</v>
      </c>
      <c r="BF8914" t="s">
        <v>40</v>
      </c>
      <c r="BG8914" t="s">
        <v>29</v>
      </c>
    </row>
    <row r="8915" spans="20:59" x14ac:dyDescent="0.25">
      <c r="T8915" s="47">
        <v>42541</v>
      </c>
      <c r="U8915" t="s">
        <v>42</v>
      </c>
      <c r="V8915">
        <v>0.02</v>
      </c>
      <c r="W8915">
        <v>0.02</v>
      </c>
      <c r="X8915">
        <v>79</v>
      </c>
      <c r="Y8915" s="47">
        <v>42566</v>
      </c>
      <c r="Z8915" t="s">
        <v>40</v>
      </c>
      <c r="AA8915" t="s">
        <v>29</v>
      </c>
      <c r="AJ8915" s="47">
        <v>42541</v>
      </c>
      <c r="AK8915" t="s">
        <v>42</v>
      </c>
      <c r="AL8915">
        <v>9.3699999999999992</v>
      </c>
      <c r="AM8915">
        <v>9.41</v>
      </c>
      <c r="AN8915">
        <v>79</v>
      </c>
      <c r="AO8915" s="47">
        <v>42566</v>
      </c>
      <c r="AP8915" t="s">
        <v>40</v>
      </c>
      <c r="AQ8915" t="s">
        <v>29</v>
      </c>
      <c r="AZ8915" s="47">
        <v>42541</v>
      </c>
      <c r="BA8915" t="s">
        <v>42</v>
      </c>
      <c r="BB8915">
        <v>0.02</v>
      </c>
      <c r="BC8915">
        <v>0.02</v>
      </c>
      <c r="BD8915">
        <v>79</v>
      </c>
      <c r="BE8915" s="47">
        <v>42566</v>
      </c>
      <c r="BF8915" t="s">
        <v>40</v>
      </c>
      <c r="BG8915" t="s">
        <v>29</v>
      </c>
    </row>
    <row r="8916" spans="20:59" x14ac:dyDescent="0.25">
      <c r="T8916" s="47">
        <v>42541</v>
      </c>
      <c r="U8916" t="s">
        <v>43</v>
      </c>
      <c r="V8916">
        <v>0.54</v>
      </c>
      <c r="W8916">
        <v>0.55000000000000004</v>
      </c>
      <c r="X8916">
        <v>89</v>
      </c>
      <c r="Y8916" s="47">
        <v>42566</v>
      </c>
      <c r="Z8916" t="s">
        <v>40</v>
      </c>
      <c r="AA8916" t="s">
        <v>29</v>
      </c>
      <c r="AJ8916" s="47">
        <v>42541</v>
      </c>
      <c r="AK8916" t="s">
        <v>43</v>
      </c>
      <c r="AL8916">
        <v>19.53</v>
      </c>
      <c r="AM8916">
        <v>19.559999999999999</v>
      </c>
      <c r="AN8916">
        <v>89</v>
      </c>
      <c r="AO8916" s="47">
        <v>42566</v>
      </c>
      <c r="AP8916" t="s">
        <v>40</v>
      </c>
      <c r="AQ8916" t="s">
        <v>29</v>
      </c>
      <c r="AZ8916" s="47">
        <v>42541</v>
      </c>
      <c r="BA8916" t="s">
        <v>43</v>
      </c>
      <c r="BB8916">
        <v>0.54</v>
      </c>
      <c r="BC8916">
        <v>0.55000000000000004</v>
      </c>
      <c r="BD8916">
        <v>89</v>
      </c>
      <c r="BE8916" s="47">
        <v>42566</v>
      </c>
      <c r="BF8916" t="s">
        <v>40</v>
      </c>
      <c r="BG8916" t="s">
        <v>29</v>
      </c>
    </row>
    <row r="8917" spans="20:59" x14ac:dyDescent="0.25">
      <c r="T8917" s="47">
        <v>42541</v>
      </c>
      <c r="U8917" t="s">
        <v>44</v>
      </c>
      <c r="V8917">
        <v>3.74</v>
      </c>
      <c r="W8917">
        <v>3.76</v>
      </c>
      <c r="X8917">
        <v>99</v>
      </c>
      <c r="Y8917" s="47">
        <v>42566</v>
      </c>
      <c r="Z8917" t="s">
        <v>40</v>
      </c>
      <c r="AA8917" t="s">
        <v>29</v>
      </c>
      <c r="AJ8917" s="47">
        <v>42541</v>
      </c>
      <c r="AK8917" t="s">
        <v>44</v>
      </c>
      <c r="AL8917">
        <v>28.77</v>
      </c>
      <c r="AM8917">
        <v>28.85</v>
      </c>
      <c r="AN8917">
        <v>99</v>
      </c>
      <c r="AO8917" s="47">
        <v>42566</v>
      </c>
      <c r="AP8917" t="s">
        <v>40</v>
      </c>
      <c r="AQ8917" t="s">
        <v>29</v>
      </c>
      <c r="AZ8917" s="47">
        <v>42541</v>
      </c>
      <c r="BA8917" t="s">
        <v>44</v>
      </c>
      <c r="BB8917">
        <v>3.74</v>
      </c>
      <c r="BC8917">
        <v>3.76</v>
      </c>
      <c r="BD8917">
        <v>99</v>
      </c>
      <c r="BE8917" s="47">
        <v>42566</v>
      </c>
      <c r="BF8917" t="s">
        <v>40</v>
      </c>
      <c r="BG8917" t="s">
        <v>29</v>
      </c>
    </row>
    <row r="8918" spans="20:59" x14ac:dyDescent="0.25">
      <c r="T8918" s="47">
        <v>42541</v>
      </c>
      <c r="U8918" t="s">
        <v>45</v>
      </c>
      <c r="V8918">
        <v>0.02</v>
      </c>
      <c r="W8918">
        <v>0.02</v>
      </c>
      <c r="X8918">
        <v>59</v>
      </c>
      <c r="Y8918" s="47">
        <v>42664</v>
      </c>
      <c r="Z8918" t="s">
        <v>40</v>
      </c>
      <c r="AA8918" t="s">
        <v>29</v>
      </c>
      <c r="AJ8918" s="47">
        <v>42541</v>
      </c>
      <c r="AK8918" t="s">
        <v>45</v>
      </c>
      <c r="AL8918">
        <v>1.39</v>
      </c>
      <c r="AM8918">
        <v>1.4</v>
      </c>
      <c r="AN8918">
        <v>59</v>
      </c>
      <c r="AO8918" s="47">
        <v>42664</v>
      </c>
      <c r="AP8918" t="s">
        <v>40</v>
      </c>
      <c r="AQ8918" t="s">
        <v>29</v>
      </c>
      <c r="AZ8918" s="47">
        <v>42541</v>
      </c>
      <c r="BA8918" t="s">
        <v>45</v>
      </c>
      <c r="BB8918">
        <v>0.02</v>
      </c>
      <c r="BC8918">
        <v>0.02</v>
      </c>
      <c r="BD8918">
        <v>59</v>
      </c>
      <c r="BE8918" s="47">
        <v>42664</v>
      </c>
      <c r="BF8918" t="s">
        <v>40</v>
      </c>
      <c r="BG8918" t="s">
        <v>29</v>
      </c>
    </row>
    <row r="8919" spans="20:59" x14ac:dyDescent="0.25">
      <c r="T8919" s="47">
        <v>42541</v>
      </c>
      <c r="U8919" t="s">
        <v>46</v>
      </c>
      <c r="V8919">
        <v>0.23</v>
      </c>
      <c r="W8919">
        <v>0.23</v>
      </c>
      <c r="X8919">
        <v>69</v>
      </c>
      <c r="Y8919" s="47">
        <v>42664</v>
      </c>
      <c r="Z8919" t="s">
        <v>40</v>
      </c>
      <c r="AA8919" t="s">
        <v>29</v>
      </c>
      <c r="AJ8919" s="47">
        <v>42541</v>
      </c>
      <c r="AK8919" t="s">
        <v>46</v>
      </c>
      <c r="AL8919">
        <v>4.88</v>
      </c>
      <c r="AM8919">
        <v>4.91</v>
      </c>
      <c r="AN8919">
        <v>69</v>
      </c>
      <c r="AO8919" s="47">
        <v>42664</v>
      </c>
      <c r="AP8919" t="s">
        <v>40</v>
      </c>
      <c r="AQ8919" t="s">
        <v>29</v>
      </c>
      <c r="AZ8919" s="47">
        <v>42541</v>
      </c>
      <c r="BA8919" t="s">
        <v>46</v>
      </c>
      <c r="BB8919">
        <v>0.23</v>
      </c>
      <c r="BC8919">
        <v>0.23</v>
      </c>
      <c r="BD8919">
        <v>69</v>
      </c>
      <c r="BE8919" s="47">
        <v>42664</v>
      </c>
      <c r="BF8919" t="s">
        <v>40</v>
      </c>
      <c r="BG8919" t="s">
        <v>29</v>
      </c>
    </row>
    <row r="8920" spans="20:59" x14ac:dyDescent="0.25">
      <c r="T8920" s="47">
        <v>42541</v>
      </c>
      <c r="U8920" t="s">
        <v>47</v>
      </c>
      <c r="V8920">
        <v>1.1299999999999999</v>
      </c>
      <c r="W8920">
        <v>1.1299999999999999</v>
      </c>
      <c r="X8920">
        <v>79</v>
      </c>
      <c r="Y8920" s="47">
        <v>42664</v>
      </c>
      <c r="Z8920" t="s">
        <v>40</v>
      </c>
      <c r="AA8920" t="s">
        <v>29</v>
      </c>
      <c r="AJ8920" s="47">
        <v>42541</v>
      </c>
      <c r="AK8920" t="s">
        <v>47</v>
      </c>
      <c r="AL8920">
        <v>11.43</v>
      </c>
      <c r="AM8920">
        <v>11.52</v>
      </c>
      <c r="AN8920">
        <v>79</v>
      </c>
      <c r="AO8920" s="47">
        <v>42664</v>
      </c>
      <c r="AP8920" t="s">
        <v>40</v>
      </c>
      <c r="AQ8920" t="s">
        <v>29</v>
      </c>
      <c r="AZ8920" s="47">
        <v>42541</v>
      </c>
      <c r="BA8920" t="s">
        <v>47</v>
      </c>
      <c r="BB8920">
        <v>1.1299999999999999</v>
      </c>
      <c r="BC8920">
        <v>1.1299999999999999</v>
      </c>
      <c r="BD8920">
        <v>79</v>
      </c>
      <c r="BE8920" s="47">
        <v>42664</v>
      </c>
      <c r="BF8920" t="s">
        <v>40</v>
      </c>
      <c r="BG8920" t="s">
        <v>29</v>
      </c>
    </row>
    <row r="8921" spans="20:59" x14ac:dyDescent="0.25">
      <c r="T8921" s="47">
        <v>42541</v>
      </c>
      <c r="U8921" t="s">
        <v>48</v>
      </c>
      <c r="V8921">
        <v>3.54</v>
      </c>
      <c r="W8921">
        <v>3.56</v>
      </c>
      <c r="X8921">
        <v>89</v>
      </c>
      <c r="Y8921" s="47">
        <v>42664</v>
      </c>
      <c r="Z8921" t="s">
        <v>40</v>
      </c>
      <c r="AA8921" t="s">
        <v>29</v>
      </c>
      <c r="AJ8921" s="47">
        <v>42541</v>
      </c>
      <c r="AK8921" t="s">
        <v>48</v>
      </c>
      <c r="AL8921">
        <v>19.89</v>
      </c>
      <c r="AM8921">
        <v>19.989999999999998</v>
      </c>
      <c r="AN8921">
        <v>89</v>
      </c>
      <c r="AO8921" s="47">
        <v>42664</v>
      </c>
      <c r="AP8921" t="s">
        <v>40</v>
      </c>
      <c r="AQ8921" t="s">
        <v>29</v>
      </c>
      <c r="AZ8921" s="47">
        <v>42541</v>
      </c>
      <c r="BA8921" t="s">
        <v>48</v>
      </c>
      <c r="BB8921">
        <v>3.54</v>
      </c>
      <c r="BC8921">
        <v>3.56</v>
      </c>
      <c r="BD8921">
        <v>89</v>
      </c>
      <c r="BE8921" s="47">
        <v>42664</v>
      </c>
      <c r="BF8921" t="s">
        <v>40</v>
      </c>
      <c r="BG8921" t="s">
        <v>29</v>
      </c>
    </row>
    <row r="8922" spans="20:59" x14ac:dyDescent="0.25">
      <c r="T8922" s="47">
        <v>42541</v>
      </c>
      <c r="U8922" t="s">
        <v>49</v>
      </c>
      <c r="V8922">
        <v>7.72</v>
      </c>
      <c r="W8922">
        <v>7.75</v>
      </c>
      <c r="X8922">
        <v>99</v>
      </c>
      <c r="Y8922" s="47">
        <v>42664</v>
      </c>
      <c r="Z8922" t="s">
        <v>40</v>
      </c>
      <c r="AA8922" t="s">
        <v>29</v>
      </c>
      <c r="AJ8922" s="47">
        <v>42541</v>
      </c>
      <c r="AK8922" t="s">
        <v>49</v>
      </c>
      <c r="AL8922">
        <v>28.59</v>
      </c>
      <c r="AM8922">
        <v>28.66</v>
      </c>
      <c r="AN8922">
        <v>99</v>
      </c>
      <c r="AO8922" s="47">
        <v>42664</v>
      </c>
      <c r="AP8922" t="s">
        <v>40</v>
      </c>
      <c r="AQ8922" t="s">
        <v>29</v>
      </c>
      <c r="AZ8922" s="47">
        <v>42541</v>
      </c>
      <c r="BA8922" t="s">
        <v>49</v>
      </c>
      <c r="BB8922">
        <v>7.72</v>
      </c>
      <c r="BC8922">
        <v>7.75</v>
      </c>
      <c r="BD8922">
        <v>99</v>
      </c>
      <c r="BE8922" s="47">
        <v>42664</v>
      </c>
      <c r="BF8922" t="s">
        <v>40</v>
      </c>
      <c r="BG8922" t="s">
        <v>29</v>
      </c>
    </row>
    <row r="8923" spans="20:59" x14ac:dyDescent="0.25">
      <c r="T8923" s="47">
        <v>42541</v>
      </c>
      <c r="U8923" t="s">
        <v>71</v>
      </c>
      <c r="V8923">
        <v>103.71</v>
      </c>
      <c r="W8923">
        <v>104.62</v>
      </c>
      <c r="X8923">
        <v>243</v>
      </c>
      <c r="Y8923" s="47">
        <v>42566</v>
      </c>
      <c r="Z8923" t="s">
        <v>28</v>
      </c>
      <c r="AA8923" t="s">
        <v>72</v>
      </c>
      <c r="AJ8923" s="47">
        <v>42541</v>
      </c>
      <c r="AK8923" t="s">
        <v>71</v>
      </c>
      <c r="AL8923">
        <v>84.37</v>
      </c>
      <c r="AM8923">
        <v>84.68</v>
      </c>
      <c r="AN8923">
        <v>243</v>
      </c>
      <c r="AO8923" s="47">
        <v>42566</v>
      </c>
      <c r="AP8923" t="s">
        <v>28</v>
      </c>
      <c r="AQ8923" t="s">
        <v>72</v>
      </c>
      <c r="AZ8923" s="47">
        <v>42541</v>
      </c>
      <c r="BA8923" t="s">
        <v>71</v>
      </c>
      <c r="BB8923">
        <v>103.71</v>
      </c>
      <c r="BC8923">
        <v>104.62</v>
      </c>
      <c r="BD8923">
        <v>243</v>
      </c>
      <c r="BE8923" s="47">
        <v>42566</v>
      </c>
      <c r="BF8923" t="s">
        <v>28</v>
      </c>
      <c r="BG8923" t="s">
        <v>72</v>
      </c>
    </row>
    <row r="8924" spans="20:59" x14ac:dyDescent="0.25">
      <c r="T8924" s="47">
        <v>42541</v>
      </c>
      <c r="U8924" t="s">
        <v>73</v>
      </c>
      <c r="V8924">
        <v>54.56</v>
      </c>
      <c r="W8924">
        <v>54.65</v>
      </c>
      <c r="X8924">
        <v>293</v>
      </c>
      <c r="Y8924" s="47">
        <v>42566</v>
      </c>
      <c r="Z8924" t="s">
        <v>28</v>
      </c>
      <c r="AA8924" t="s">
        <v>72</v>
      </c>
      <c r="AJ8924" s="47">
        <v>42541</v>
      </c>
      <c r="AK8924" t="s">
        <v>73</v>
      </c>
      <c r="AL8924">
        <v>36.26</v>
      </c>
      <c r="AM8924">
        <v>36.450000000000003</v>
      </c>
      <c r="AN8924">
        <v>293</v>
      </c>
      <c r="AO8924" s="47">
        <v>42566</v>
      </c>
      <c r="AP8924" t="s">
        <v>28</v>
      </c>
      <c r="AQ8924" t="s">
        <v>72</v>
      </c>
      <c r="AZ8924" s="47">
        <v>42541</v>
      </c>
      <c r="BA8924" t="s">
        <v>73</v>
      </c>
      <c r="BB8924">
        <v>54.56</v>
      </c>
      <c r="BC8924">
        <v>54.65</v>
      </c>
      <c r="BD8924">
        <v>293</v>
      </c>
      <c r="BE8924" s="47">
        <v>42566</v>
      </c>
      <c r="BF8924" t="s">
        <v>28</v>
      </c>
      <c r="BG8924" t="s">
        <v>72</v>
      </c>
    </row>
    <row r="8925" spans="20:59" x14ac:dyDescent="0.25">
      <c r="T8925" s="47">
        <v>42541</v>
      </c>
      <c r="U8925" t="s">
        <v>74</v>
      </c>
      <c r="V8925">
        <v>13.56</v>
      </c>
      <c r="W8925">
        <v>13.62</v>
      </c>
      <c r="X8925">
        <v>343</v>
      </c>
      <c r="Y8925" s="47">
        <v>42566</v>
      </c>
      <c r="Z8925" t="s">
        <v>28</v>
      </c>
      <c r="AA8925" t="s">
        <v>72</v>
      </c>
      <c r="AJ8925" s="47">
        <v>42541</v>
      </c>
      <c r="AK8925" t="s">
        <v>74</v>
      </c>
      <c r="AL8925">
        <v>4.7699999999999996</v>
      </c>
      <c r="AM8925">
        <v>4.79</v>
      </c>
      <c r="AN8925">
        <v>343</v>
      </c>
      <c r="AO8925" s="47">
        <v>42566</v>
      </c>
      <c r="AP8925" t="s">
        <v>28</v>
      </c>
      <c r="AQ8925" t="s">
        <v>72</v>
      </c>
      <c r="AZ8925" s="47">
        <v>42541</v>
      </c>
      <c r="BA8925" t="s">
        <v>74</v>
      </c>
      <c r="BB8925">
        <v>13.56</v>
      </c>
      <c r="BC8925">
        <v>13.62</v>
      </c>
      <c r="BD8925">
        <v>343</v>
      </c>
      <c r="BE8925" s="47">
        <v>42566</v>
      </c>
      <c r="BF8925" t="s">
        <v>28</v>
      </c>
      <c r="BG8925" t="s">
        <v>72</v>
      </c>
    </row>
    <row r="8926" spans="20:59" x14ac:dyDescent="0.25">
      <c r="T8926" s="47">
        <v>42541</v>
      </c>
      <c r="U8926" t="s">
        <v>75</v>
      </c>
      <c r="V8926">
        <v>0.79</v>
      </c>
      <c r="W8926">
        <v>0.79</v>
      </c>
      <c r="X8926">
        <v>393</v>
      </c>
      <c r="Y8926" s="47">
        <v>42566</v>
      </c>
      <c r="Z8926" t="s">
        <v>28</v>
      </c>
      <c r="AA8926" t="s">
        <v>72</v>
      </c>
      <c r="AJ8926" s="47">
        <v>42541</v>
      </c>
      <c r="AK8926" t="s">
        <v>75</v>
      </c>
      <c r="AL8926">
        <v>0.11</v>
      </c>
      <c r="AM8926">
        <v>0.11</v>
      </c>
      <c r="AN8926">
        <v>393</v>
      </c>
      <c r="AO8926" s="47">
        <v>42566</v>
      </c>
      <c r="AP8926" t="s">
        <v>28</v>
      </c>
      <c r="AQ8926" t="s">
        <v>72</v>
      </c>
      <c r="AZ8926" s="47">
        <v>42541</v>
      </c>
      <c r="BA8926" t="s">
        <v>75</v>
      </c>
      <c r="BB8926">
        <v>0.79</v>
      </c>
      <c r="BC8926">
        <v>0.79</v>
      </c>
      <c r="BD8926">
        <v>393</v>
      </c>
      <c r="BE8926" s="47">
        <v>42566</v>
      </c>
      <c r="BF8926" t="s">
        <v>28</v>
      </c>
      <c r="BG8926" t="s">
        <v>72</v>
      </c>
    </row>
    <row r="8927" spans="20:59" x14ac:dyDescent="0.25">
      <c r="T8927" s="47">
        <v>42541</v>
      </c>
      <c r="U8927" t="s">
        <v>76</v>
      </c>
      <c r="V8927">
        <v>0.01</v>
      </c>
      <c r="W8927">
        <v>0.01</v>
      </c>
      <c r="X8927">
        <v>443</v>
      </c>
      <c r="Y8927" s="47">
        <v>42566</v>
      </c>
      <c r="Z8927" t="s">
        <v>28</v>
      </c>
      <c r="AA8927" t="s">
        <v>72</v>
      </c>
      <c r="AJ8927" s="47">
        <v>42541</v>
      </c>
      <c r="AK8927" t="s">
        <v>76</v>
      </c>
      <c r="AL8927">
        <v>0</v>
      </c>
      <c r="AM8927">
        <v>0</v>
      </c>
      <c r="AN8927">
        <v>443</v>
      </c>
      <c r="AO8927" s="47">
        <v>42566</v>
      </c>
      <c r="AP8927" t="s">
        <v>28</v>
      </c>
      <c r="AQ8927" t="s">
        <v>72</v>
      </c>
      <c r="AZ8927" s="47">
        <v>42541</v>
      </c>
      <c r="BA8927" t="s">
        <v>76</v>
      </c>
      <c r="BB8927">
        <v>0.01</v>
      </c>
      <c r="BC8927">
        <v>0.01</v>
      </c>
      <c r="BD8927">
        <v>443</v>
      </c>
      <c r="BE8927" s="47">
        <v>42566</v>
      </c>
      <c r="BF8927" t="s">
        <v>28</v>
      </c>
      <c r="BG8927" t="s">
        <v>72</v>
      </c>
    </row>
    <row r="8928" spans="20:59" x14ac:dyDescent="0.25">
      <c r="T8928" s="47">
        <v>42541</v>
      </c>
      <c r="U8928" t="s">
        <v>77</v>
      </c>
      <c r="V8928">
        <v>106.19</v>
      </c>
      <c r="W8928">
        <v>106.85</v>
      </c>
      <c r="X8928">
        <v>243</v>
      </c>
      <c r="Y8928" s="47">
        <v>42664</v>
      </c>
      <c r="Z8928" t="s">
        <v>28</v>
      </c>
      <c r="AA8928" t="s">
        <v>72</v>
      </c>
      <c r="AJ8928" s="47">
        <v>42541</v>
      </c>
      <c r="AK8928" t="s">
        <v>77</v>
      </c>
      <c r="AL8928">
        <v>89.1</v>
      </c>
      <c r="AM8928">
        <v>89.4</v>
      </c>
      <c r="AN8928">
        <v>243</v>
      </c>
      <c r="AO8928" s="47">
        <v>42664</v>
      </c>
      <c r="AP8928" t="s">
        <v>28</v>
      </c>
      <c r="AQ8928" t="s">
        <v>72</v>
      </c>
      <c r="AZ8928" s="47">
        <v>42541</v>
      </c>
      <c r="BA8928" t="s">
        <v>77</v>
      </c>
      <c r="BB8928">
        <v>106.19</v>
      </c>
      <c r="BC8928">
        <v>106.85</v>
      </c>
      <c r="BD8928">
        <v>243</v>
      </c>
      <c r="BE8928" s="47">
        <v>42664</v>
      </c>
      <c r="BF8928" t="s">
        <v>28</v>
      </c>
      <c r="BG8928" t="s">
        <v>72</v>
      </c>
    </row>
    <row r="8929" spans="20:59" x14ac:dyDescent="0.25">
      <c r="T8929" s="47">
        <v>42541</v>
      </c>
      <c r="U8929" t="s">
        <v>78</v>
      </c>
      <c r="V8929">
        <v>60.98</v>
      </c>
      <c r="W8929">
        <v>61.26</v>
      </c>
      <c r="X8929">
        <v>293</v>
      </c>
      <c r="Y8929" s="47">
        <v>42664</v>
      </c>
      <c r="Z8929" t="s">
        <v>28</v>
      </c>
      <c r="AA8929" t="s">
        <v>72</v>
      </c>
      <c r="AJ8929" s="47">
        <v>42541</v>
      </c>
      <c r="AK8929" t="s">
        <v>78</v>
      </c>
      <c r="AL8929">
        <v>45.02</v>
      </c>
      <c r="AM8929">
        <v>45.21</v>
      </c>
      <c r="AN8929">
        <v>293</v>
      </c>
      <c r="AO8929" s="47">
        <v>42664</v>
      </c>
      <c r="AP8929" t="s">
        <v>28</v>
      </c>
      <c r="AQ8929" t="s">
        <v>72</v>
      </c>
      <c r="AZ8929" s="47">
        <v>42541</v>
      </c>
      <c r="BA8929" t="s">
        <v>78</v>
      </c>
      <c r="BB8929">
        <v>60.98</v>
      </c>
      <c r="BC8929">
        <v>61.26</v>
      </c>
      <c r="BD8929">
        <v>293</v>
      </c>
      <c r="BE8929" s="47">
        <v>42664</v>
      </c>
      <c r="BF8929" t="s">
        <v>28</v>
      </c>
      <c r="BG8929" t="s">
        <v>72</v>
      </c>
    </row>
    <row r="8930" spans="20:59" x14ac:dyDescent="0.25">
      <c r="T8930" s="47">
        <v>42541</v>
      </c>
      <c r="U8930" t="s">
        <v>79</v>
      </c>
      <c r="V8930">
        <v>27.92</v>
      </c>
      <c r="W8930">
        <v>28.05</v>
      </c>
      <c r="X8930">
        <v>343</v>
      </c>
      <c r="Y8930" s="47">
        <v>42664</v>
      </c>
      <c r="Z8930" t="s">
        <v>28</v>
      </c>
      <c r="AA8930" t="s">
        <v>72</v>
      </c>
      <c r="AJ8930" s="47">
        <v>42541</v>
      </c>
      <c r="AK8930" t="s">
        <v>79</v>
      </c>
      <c r="AL8930">
        <v>17.62</v>
      </c>
      <c r="AM8930">
        <v>17.739999999999998</v>
      </c>
      <c r="AN8930">
        <v>343</v>
      </c>
      <c r="AO8930" s="47">
        <v>42664</v>
      </c>
      <c r="AP8930" t="s">
        <v>28</v>
      </c>
      <c r="AQ8930" t="s">
        <v>72</v>
      </c>
      <c r="AZ8930" s="47">
        <v>42541</v>
      </c>
      <c r="BA8930" t="s">
        <v>79</v>
      </c>
      <c r="BB8930">
        <v>27.92</v>
      </c>
      <c r="BC8930">
        <v>28.05</v>
      </c>
      <c r="BD8930">
        <v>343</v>
      </c>
      <c r="BE8930" s="47">
        <v>42664</v>
      </c>
      <c r="BF8930" t="s">
        <v>28</v>
      </c>
      <c r="BG8930" t="s">
        <v>72</v>
      </c>
    </row>
    <row r="8931" spans="20:59" x14ac:dyDescent="0.25">
      <c r="T8931" s="47">
        <v>42541</v>
      </c>
      <c r="U8931" t="s">
        <v>80</v>
      </c>
      <c r="V8931">
        <v>9.6300000000000008</v>
      </c>
      <c r="W8931">
        <v>9.67</v>
      </c>
      <c r="X8931">
        <v>393</v>
      </c>
      <c r="Y8931" s="47">
        <v>42664</v>
      </c>
      <c r="Z8931" t="s">
        <v>28</v>
      </c>
      <c r="AA8931" t="s">
        <v>72</v>
      </c>
      <c r="AJ8931" s="47">
        <v>42541</v>
      </c>
      <c r="AK8931" t="s">
        <v>80</v>
      </c>
      <c r="AL8931">
        <v>5.0999999999999996</v>
      </c>
      <c r="AM8931">
        <v>5.13</v>
      </c>
      <c r="AN8931">
        <v>393</v>
      </c>
      <c r="AO8931" s="47">
        <v>42664</v>
      </c>
      <c r="AP8931" t="s">
        <v>28</v>
      </c>
      <c r="AQ8931" t="s">
        <v>72</v>
      </c>
      <c r="AZ8931" s="47">
        <v>42541</v>
      </c>
      <c r="BA8931" t="s">
        <v>80</v>
      </c>
      <c r="BB8931">
        <v>9.6300000000000008</v>
      </c>
      <c r="BC8931">
        <v>9.67</v>
      </c>
      <c r="BD8931">
        <v>393</v>
      </c>
      <c r="BE8931" s="47">
        <v>42664</v>
      </c>
      <c r="BF8931" t="s">
        <v>28</v>
      </c>
      <c r="BG8931" t="s">
        <v>72</v>
      </c>
    </row>
    <row r="8932" spans="20:59" x14ac:dyDescent="0.25">
      <c r="T8932" s="47">
        <v>42541</v>
      </c>
      <c r="U8932" t="s">
        <v>81</v>
      </c>
      <c r="V8932">
        <v>2.78</v>
      </c>
      <c r="W8932">
        <v>2.79</v>
      </c>
      <c r="X8932">
        <v>443</v>
      </c>
      <c r="Y8932" s="47">
        <v>42664</v>
      </c>
      <c r="Z8932" t="s">
        <v>28</v>
      </c>
      <c r="AA8932" t="s">
        <v>72</v>
      </c>
      <c r="AJ8932" s="47">
        <v>42541</v>
      </c>
      <c r="AK8932" t="s">
        <v>81</v>
      </c>
      <c r="AL8932">
        <v>1.24</v>
      </c>
      <c r="AM8932">
        <v>1.25</v>
      </c>
      <c r="AN8932">
        <v>443</v>
      </c>
      <c r="AO8932" s="47">
        <v>42664</v>
      </c>
      <c r="AP8932" t="s">
        <v>28</v>
      </c>
      <c r="AQ8932" t="s">
        <v>72</v>
      </c>
      <c r="AZ8932" s="47">
        <v>42541</v>
      </c>
      <c r="BA8932" t="s">
        <v>81</v>
      </c>
      <c r="BB8932">
        <v>2.78</v>
      </c>
      <c r="BC8932">
        <v>2.79</v>
      </c>
      <c r="BD8932">
        <v>443</v>
      </c>
      <c r="BE8932" s="47">
        <v>42664</v>
      </c>
      <c r="BF8932" t="s">
        <v>28</v>
      </c>
      <c r="BG8932" t="s">
        <v>72</v>
      </c>
    </row>
    <row r="8933" spans="20:59" x14ac:dyDescent="0.25">
      <c r="T8933" s="47">
        <v>42541</v>
      </c>
      <c r="U8933" t="s">
        <v>82</v>
      </c>
      <c r="V8933">
        <v>0</v>
      </c>
      <c r="W8933">
        <v>0</v>
      </c>
      <c r="X8933">
        <v>243</v>
      </c>
      <c r="Y8933" s="47">
        <v>42566</v>
      </c>
      <c r="Z8933" t="s">
        <v>40</v>
      </c>
      <c r="AA8933" t="s">
        <v>72</v>
      </c>
      <c r="AJ8933" s="47">
        <v>42541</v>
      </c>
      <c r="AK8933" t="s">
        <v>82</v>
      </c>
      <c r="AL8933">
        <v>0</v>
      </c>
      <c r="AM8933">
        <v>0</v>
      </c>
      <c r="AN8933">
        <v>243</v>
      </c>
      <c r="AO8933" s="47">
        <v>42566</v>
      </c>
      <c r="AP8933" t="s">
        <v>40</v>
      </c>
      <c r="AQ8933" t="s">
        <v>72</v>
      </c>
      <c r="AZ8933" s="47">
        <v>42541</v>
      </c>
      <c r="BA8933" t="s">
        <v>82</v>
      </c>
      <c r="BB8933">
        <v>0</v>
      </c>
      <c r="BC8933">
        <v>0</v>
      </c>
      <c r="BD8933">
        <v>243</v>
      </c>
      <c r="BE8933" s="47">
        <v>42566</v>
      </c>
      <c r="BF8933" t="s">
        <v>40</v>
      </c>
      <c r="BG8933" t="s">
        <v>72</v>
      </c>
    </row>
    <row r="8934" spans="20:59" x14ac:dyDescent="0.25">
      <c r="T8934" s="47">
        <v>42541</v>
      </c>
      <c r="U8934" t="s">
        <v>83</v>
      </c>
      <c r="V8934">
        <v>0.12</v>
      </c>
      <c r="W8934">
        <v>0.12</v>
      </c>
      <c r="X8934">
        <v>293</v>
      </c>
      <c r="Y8934" s="47">
        <v>42566</v>
      </c>
      <c r="Z8934" t="s">
        <v>40</v>
      </c>
      <c r="AA8934" t="s">
        <v>72</v>
      </c>
      <c r="AJ8934" s="47">
        <v>42541</v>
      </c>
      <c r="AK8934" t="s">
        <v>83</v>
      </c>
      <c r="AL8934">
        <v>0.76</v>
      </c>
      <c r="AM8934">
        <v>0.77</v>
      </c>
      <c r="AN8934">
        <v>293</v>
      </c>
      <c r="AO8934" s="47">
        <v>42566</v>
      </c>
      <c r="AP8934" t="s">
        <v>40</v>
      </c>
      <c r="AQ8934" t="s">
        <v>72</v>
      </c>
      <c r="AZ8934" s="47">
        <v>42541</v>
      </c>
      <c r="BA8934" t="s">
        <v>83</v>
      </c>
      <c r="BB8934">
        <v>0.12</v>
      </c>
      <c r="BC8934">
        <v>0.12</v>
      </c>
      <c r="BD8934">
        <v>293</v>
      </c>
      <c r="BE8934" s="47">
        <v>42566</v>
      </c>
      <c r="BF8934" t="s">
        <v>40</v>
      </c>
      <c r="BG8934" t="s">
        <v>72</v>
      </c>
    </row>
    <row r="8935" spans="20:59" x14ac:dyDescent="0.25">
      <c r="T8935" s="47">
        <v>42541</v>
      </c>
      <c r="U8935" t="s">
        <v>84</v>
      </c>
      <c r="V8935">
        <v>8.08</v>
      </c>
      <c r="W8935">
        <v>8.1300000000000008</v>
      </c>
      <c r="X8935">
        <v>343</v>
      </c>
      <c r="Y8935" s="47">
        <v>42566</v>
      </c>
      <c r="Z8935" t="s">
        <v>40</v>
      </c>
      <c r="AA8935" t="s">
        <v>72</v>
      </c>
      <c r="AJ8935" s="47">
        <v>42541</v>
      </c>
      <c r="AK8935" t="s">
        <v>84</v>
      </c>
      <c r="AL8935">
        <v>19.18</v>
      </c>
      <c r="AM8935">
        <v>19.29</v>
      </c>
      <c r="AN8935">
        <v>343</v>
      </c>
      <c r="AO8935" s="47">
        <v>42566</v>
      </c>
      <c r="AP8935" t="s">
        <v>40</v>
      </c>
      <c r="AQ8935" t="s">
        <v>72</v>
      </c>
      <c r="AZ8935" s="47">
        <v>42541</v>
      </c>
      <c r="BA8935" t="s">
        <v>84</v>
      </c>
      <c r="BB8935">
        <v>8.08</v>
      </c>
      <c r="BC8935">
        <v>8.1300000000000008</v>
      </c>
      <c r="BD8935">
        <v>343</v>
      </c>
      <c r="BE8935" s="47">
        <v>42566</v>
      </c>
      <c r="BF8935" t="s">
        <v>40</v>
      </c>
      <c r="BG8935" t="s">
        <v>72</v>
      </c>
    </row>
    <row r="8936" spans="20:59" x14ac:dyDescent="0.25">
      <c r="T8936" s="47">
        <v>42541</v>
      </c>
      <c r="U8936" t="s">
        <v>85</v>
      </c>
      <c r="V8936">
        <v>45.5</v>
      </c>
      <c r="W8936">
        <v>45.89</v>
      </c>
      <c r="X8936">
        <v>393</v>
      </c>
      <c r="Y8936" s="47">
        <v>42566</v>
      </c>
      <c r="Z8936" t="s">
        <v>40</v>
      </c>
      <c r="AA8936" t="s">
        <v>72</v>
      </c>
      <c r="AJ8936" s="47">
        <v>42541</v>
      </c>
      <c r="AK8936" t="s">
        <v>85</v>
      </c>
      <c r="AL8936">
        <v>64.08</v>
      </c>
      <c r="AM8936">
        <v>64.349999999999994</v>
      </c>
      <c r="AN8936">
        <v>393</v>
      </c>
      <c r="AO8936" s="47">
        <v>42566</v>
      </c>
      <c r="AP8936" t="s">
        <v>40</v>
      </c>
      <c r="AQ8936" t="s">
        <v>72</v>
      </c>
      <c r="AZ8936" s="47">
        <v>42541</v>
      </c>
      <c r="BA8936" t="s">
        <v>85</v>
      </c>
      <c r="BB8936">
        <v>45.5</v>
      </c>
      <c r="BC8936">
        <v>45.89</v>
      </c>
      <c r="BD8936">
        <v>393</v>
      </c>
      <c r="BE8936" s="47">
        <v>42566</v>
      </c>
      <c r="BF8936" t="s">
        <v>40</v>
      </c>
      <c r="BG8936" t="s">
        <v>72</v>
      </c>
    </row>
    <row r="8937" spans="20:59" x14ac:dyDescent="0.25">
      <c r="T8937" s="47">
        <v>42541</v>
      </c>
      <c r="U8937" t="s">
        <v>86</v>
      </c>
      <c r="V8937">
        <v>92.29</v>
      </c>
      <c r="W8937">
        <v>92.74</v>
      </c>
      <c r="X8937">
        <v>443</v>
      </c>
      <c r="Y8937" s="47">
        <v>42566</v>
      </c>
      <c r="Z8937" t="s">
        <v>40</v>
      </c>
      <c r="AA8937" t="s">
        <v>72</v>
      </c>
      <c r="AJ8937" s="47">
        <v>42541</v>
      </c>
      <c r="AK8937" t="s">
        <v>86</v>
      </c>
      <c r="AL8937">
        <v>112.7</v>
      </c>
      <c r="AM8937">
        <v>113.57</v>
      </c>
      <c r="AN8937">
        <v>443</v>
      </c>
      <c r="AO8937" s="47">
        <v>42566</v>
      </c>
      <c r="AP8937" t="s">
        <v>40</v>
      </c>
      <c r="AQ8937" t="s">
        <v>72</v>
      </c>
      <c r="AZ8937" s="47">
        <v>42541</v>
      </c>
      <c r="BA8937" t="s">
        <v>86</v>
      </c>
      <c r="BB8937">
        <v>92.29</v>
      </c>
      <c r="BC8937">
        <v>92.74</v>
      </c>
      <c r="BD8937">
        <v>443</v>
      </c>
      <c r="BE8937" s="47">
        <v>42566</v>
      </c>
      <c r="BF8937" t="s">
        <v>40</v>
      </c>
      <c r="BG8937" t="s">
        <v>72</v>
      </c>
    </row>
    <row r="8938" spans="20:59" x14ac:dyDescent="0.25">
      <c r="T8938" s="47">
        <v>42541</v>
      </c>
      <c r="U8938" t="s">
        <v>87</v>
      </c>
      <c r="V8938">
        <v>0.32</v>
      </c>
      <c r="W8938">
        <v>0.32</v>
      </c>
      <c r="X8938">
        <v>243</v>
      </c>
      <c r="Y8938" s="47">
        <v>42664</v>
      </c>
      <c r="Z8938" t="s">
        <v>40</v>
      </c>
      <c r="AA8938" t="s">
        <v>72</v>
      </c>
      <c r="AJ8938" s="47">
        <v>42541</v>
      </c>
      <c r="AK8938" t="s">
        <v>87</v>
      </c>
      <c r="AL8938">
        <v>0.76</v>
      </c>
      <c r="AM8938">
        <v>0.76</v>
      </c>
      <c r="AN8938">
        <v>243</v>
      </c>
      <c r="AO8938" s="47">
        <v>42664</v>
      </c>
      <c r="AP8938" t="s">
        <v>40</v>
      </c>
      <c r="AQ8938" t="s">
        <v>72</v>
      </c>
      <c r="AZ8938" s="47">
        <v>42541</v>
      </c>
      <c r="BA8938" t="s">
        <v>87</v>
      </c>
      <c r="BB8938">
        <v>0.32</v>
      </c>
      <c r="BC8938">
        <v>0.32</v>
      </c>
      <c r="BD8938">
        <v>243</v>
      </c>
      <c r="BE8938" s="47">
        <v>42664</v>
      </c>
      <c r="BF8938" t="s">
        <v>40</v>
      </c>
      <c r="BG8938" t="s">
        <v>72</v>
      </c>
    </row>
    <row r="8939" spans="20:59" x14ac:dyDescent="0.25">
      <c r="T8939" s="47">
        <v>42541</v>
      </c>
      <c r="U8939" t="s">
        <v>88</v>
      </c>
      <c r="V8939">
        <v>4.3099999999999996</v>
      </c>
      <c r="W8939">
        <v>4.32</v>
      </c>
      <c r="X8939">
        <v>293</v>
      </c>
      <c r="Y8939" s="47">
        <v>42664</v>
      </c>
      <c r="Z8939" t="s">
        <v>40</v>
      </c>
      <c r="AA8939" t="s">
        <v>72</v>
      </c>
      <c r="AJ8939" s="47">
        <v>42541</v>
      </c>
      <c r="AK8939" t="s">
        <v>88</v>
      </c>
      <c r="AL8939">
        <v>7.57</v>
      </c>
      <c r="AM8939">
        <v>7.6</v>
      </c>
      <c r="AN8939">
        <v>293</v>
      </c>
      <c r="AO8939" s="47">
        <v>42664</v>
      </c>
      <c r="AP8939" t="s">
        <v>40</v>
      </c>
      <c r="AQ8939" t="s">
        <v>72</v>
      </c>
      <c r="AZ8939" s="47">
        <v>42541</v>
      </c>
      <c r="BA8939" t="s">
        <v>88</v>
      </c>
      <c r="BB8939">
        <v>4.3099999999999996</v>
      </c>
      <c r="BC8939">
        <v>4.32</v>
      </c>
      <c r="BD8939">
        <v>293</v>
      </c>
      <c r="BE8939" s="47">
        <v>42664</v>
      </c>
      <c r="BF8939" t="s">
        <v>40</v>
      </c>
      <c r="BG8939" t="s">
        <v>72</v>
      </c>
    </row>
    <row r="8940" spans="20:59" x14ac:dyDescent="0.25">
      <c r="T8940" s="47">
        <v>42541</v>
      </c>
      <c r="U8940" t="s">
        <v>89</v>
      </c>
      <c r="V8940">
        <v>20.37</v>
      </c>
      <c r="W8940">
        <v>20.53</v>
      </c>
      <c r="X8940">
        <v>343</v>
      </c>
      <c r="Y8940" s="47">
        <v>42664</v>
      </c>
      <c r="Z8940" t="s">
        <v>40</v>
      </c>
      <c r="AA8940" t="s">
        <v>72</v>
      </c>
      <c r="AJ8940" s="47">
        <v>42541</v>
      </c>
      <c r="AK8940" t="s">
        <v>89</v>
      </c>
      <c r="AL8940">
        <v>29.33</v>
      </c>
      <c r="AM8940">
        <v>29.41</v>
      </c>
      <c r="AN8940">
        <v>343</v>
      </c>
      <c r="AO8940" s="47">
        <v>42664</v>
      </c>
      <c r="AP8940" t="s">
        <v>40</v>
      </c>
      <c r="AQ8940" t="s">
        <v>72</v>
      </c>
      <c r="AZ8940" s="47">
        <v>42541</v>
      </c>
      <c r="BA8940" t="s">
        <v>89</v>
      </c>
      <c r="BB8940">
        <v>20.37</v>
      </c>
      <c r="BC8940">
        <v>20.53</v>
      </c>
      <c r="BD8940">
        <v>343</v>
      </c>
      <c r="BE8940" s="47">
        <v>42664</v>
      </c>
      <c r="BF8940" t="s">
        <v>40</v>
      </c>
      <c r="BG8940" t="s">
        <v>72</v>
      </c>
    </row>
    <row r="8941" spans="20:59" x14ac:dyDescent="0.25">
      <c r="T8941" s="47">
        <v>42541</v>
      </c>
      <c r="U8941" t="s">
        <v>90</v>
      </c>
      <c r="V8941">
        <v>51.69</v>
      </c>
      <c r="W8941">
        <v>51.77</v>
      </c>
      <c r="X8941">
        <v>393</v>
      </c>
      <c r="Y8941" s="47">
        <v>42664</v>
      </c>
      <c r="Z8941" t="s">
        <v>40</v>
      </c>
      <c r="AA8941" t="s">
        <v>72</v>
      </c>
      <c r="AJ8941" s="47">
        <v>42541</v>
      </c>
      <c r="AK8941" t="s">
        <v>90</v>
      </c>
      <c r="AL8941">
        <v>67.14</v>
      </c>
      <c r="AM8941">
        <v>67.28</v>
      </c>
      <c r="AN8941">
        <v>393</v>
      </c>
      <c r="AO8941" s="47">
        <v>42664</v>
      </c>
      <c r="AP8941" t="s">
        <v>40</v>
      </c>
      <c r="AQ8941" t="s">
        <v>72</v>
      </c>
      <c r="AZ8941" s="47">
        <v>42541</v>
      </c>
      <c r="BA8941" t="s">
        <v>90</v>
      </c>
      <c r="BB8941">
        <v>51.69</v>
      </c>
      <c r="BC8941">
        <v>51.77</v>
      </c>
      <c r="BD8941">
        <v>393</v>
      </c>
      <c r="BE8941" s="47">
        <v>42664</v>
      </c>
      <c r="BF8941" t="s">
        <v>40</v>
      </c>
      <c r="BG8941" t="s">
        <v>72</v>
      </c>
    </row>
    <row r="8942" spans="20:59" x14ac:dyDescent="0.25">
      <c r="T8942" s="47">
        <v>42541</v>
      </c>
      <c r="U8942" t="s">
        <v>91</v>
      </c>
      <c r="V8942">
        <v>95.03</v>
      </c>
      <c r="W8942">
        <v>95.53</v>
      </c>
      <c r="X8942">
        <v>443</v>
      </c>
      <c r="Y8942" s="47">
        <v>42664</v>
      </c>
      <c r="Z8942" t="s">
        <v>40</v>
      </c>
      <c r="AA8942" t="s">
        <v>72</v>
      </c>
      <c r="AJ8942" s="47">
        <v>42541</v>
      </c>
      <c r="AK8942" t="s">
        <v>91</v>
      </c>
      <c r="AL8942">
        <v>114.05</v>
      </c>
      <c r="AM8942">
        <v>114.47</v>
      </c>
      <c r="AN8942">
        <v>443</v>
      </c>
      <c r="AO8942" s="47">
        <v>42664</v>
      </c>
      <c r="AP8942" t="s">
        <v>40</v>
      </c>
      <c r="AQ8942" t="s">
        <v>72</v>
      </c>
      <c r="AZ8942" s="47">
        <v>42541</v>
      </c>
      <c r="BA8942" t="s">
        <v>91</v>
      </c>
      <c r="BB8942">
        <v>95.03</v>
      </c>
      <c r="BC8942">
        <v>95.53</v>
      </c>
      <c r="BD8942">
        <v>443</v>
      </c>
      <c r="BE8942" s="47">
        <v>42664</v>
      </c>
      <c r="BF8942" t="s">
        <v>40</v>
      </c>
      <c r="BG8942" t="s">
        <v>72</v>
      </c>
    </row>
    <row r="8943" spans="20:59" x14ac:dyDescent="0.25">
      <c r="T8943" s="47">
        <v>42541</v>
      </c>
      <c r="U8943" t="s">
        <v>92</v>
      </c>
      <c r="V8943">
        <v>20.27</v>
      </c>
      <c r="W8943">
        <v>20.41</v>
      </c>
      <c r="X8943">
        <v>32</v>
      </c>
      <c r="Y8943" s="47">
        <v>42566</v>
      </c>
      <c r="Z8943" t="s">
        <v>28</v>
      </c>
      <c r="AA8943" t="s">
        <v>93</v>
      </c>
      <c r="AJ8943" s="47">
        <v>42541</v>
      </c>
      <c r="AK8943" t="s">
        <v>92</v>
      </c>
      <c r="AL8943">
        <v>8.9700000000000006</v>
      </c>
      <c r="AM8943">
        <v>9.0299999999999994</v>
      </c>
      <c r="AN8943">
        <v>32</v>
      </c>
      <c r="AO8943" s="47">
        <v>42566</v>
      </c>
      <c r="AP8943" t="s">
        <v>28</v>
      </c>
      <c r="AQ8943" t="s">
        <v>93</v>
      </c>
      <c r="AZ8943" s="47">
        <v>42541</v>
      </c>
      <c r="BA8943" t="s">
        <v>92</v>
      </c>
      <c r="BB8943">
        <v>20.27</v>
      </c>
      <c r="BC8943">
        <v>20.41</v>
      </c>
      <c r="BD8943">
        <v>32</v>
      </c>
      <c r="BE8943" s="47">
        <v>42566</v>
      </c>
      <c r="BF8943" t="s">
        <v>28</v>
      </c>
      <c r="BG8943" t="s">
        <v>93</v>
      </c>
    </row>
    <row r="8944" spans="20:59" x14ac:dyDescent="0.25">
      <c r="T8944" s="47">
        <v>42541</v>
      </c>
      <c r="U8944" t="s">
        <v>94</v>
      </c>
      <c r="V8944">
        <v>16.55</v>
      </c>
      <c r="W8944">
        <v>16.68</v>
      </c>
      <c r="X8944">
        <v>36</v>
      </c>
      <c r="Y8944" s="47">
        <v>42566</v>
      </c>
      <c r="Z8944" t="s">
        <v>28</v>
      </c>
      <c r="AA8944" t="s">
        <v>93</v>
      </c>
      <c r="AJ8944" s="47">
        <v>42541</v>
      </c>
      <c r="AK8944" t="s">
        <v>94</v>
      </c>
      <c r="AL8944">
        <v>5.51</v>
      </c>
      <c r="AM8944">
        <v>5.53</v>
      </c>
      <c r="AN8944">
        <v>36</v>
      </c>
      <c r="AO8944" s="47">
        <v>42566</v>
      </c>
      <c r="AP8944" t="s">
        <v>28</v>
      </c>
      <c r="AQ8944" t="s">
        <v>93</v>
      </c>
      <c r="AZ8944" s="47">
        <v>42541</v>
      </c>
      <c r="BA8944" t="s">
        <v>94</v>
      </c>
      <c r="BB8944">
        <v>16.55</v>
      </c>
      <c r="BC8944">
        <v>16.68</v>
      </c>
      <c r="BD8944">
        <v>36</v>
      </c>
      <c r="BE8944" s="47">
        <v>42566</v>
      </c>
      <c r="BF8944" t="s">
        <v>28</v>
      </c>
      <c r="BG8944" t="s">
        <v>93</v>
      </c>
    </row>
    <row r="8945" spans="20:59" x14ac:dyDescent="0.25">
      <c r="T8945" s="47">
        <v>42541</v>
      </c>
      <c r="U8945" t="s">
        <v>95</v>
      </c>
      <c r="V8945">
        <v>12.53</v>
      </c>
      <c r="W8945">
        <v>12.59</v>
      </c>
      <c r="X8945">
        <v>40</v>
      </c>
      <c r="Y8945" s="47">
        <v>42566</v>
      </c>
      <c r="Z8945" t="s">
        <v>28</v>
      </c>
      <c r="AA8945" t="s">
        <v>93</v>
      </c>
      <c r="AJ8945" s="47">
        <v>42541</v>
      </c>
      <c r="AK8945" t="s">
        <v>95</v>
      </c>
      <c r="AL8945">
        <v>2.89</v>
      </c>
      <c r="AM8945">
        <v>2.91</v>
      </c>
      <c r="AN8945">
        <v>40</v>
      </c>
      <c r="AO8945" s="47">
        <v>42566</v>
      </c>
      <c r="AP8945" t="s">
        <v>28</v>
      </c>
      <c r="AQ8945" t="s">
        <v>93</v>
      </c>
      <c r="AZ8945" s="47">
        <v>42541</v>
      </c>
      <c r="BA8945" t="s">
        <v>95</v>
      </c>
      <c r="BB8945">
        <v>12.53</v>
      </c>
      <c r="BC8945">
        <v>12.59</v>
      </c>
      <c r="BD8945">
        <v>40</v>
      </c>
      <c r="BE8945" s="47">
        <v>42566</v>
      </c>
      <c r="BF8945" t="s">
        <v>28</v>
      </c>
      <c r="BG8945" t="s">
        <v>93</v>
      </c>
    </row>
    <row r="8946" spans="20:59" x14ac:dyDescent="0.25">
      <c r="T8946" s="47">
        <v>42541</v>
      </c>
      <c r="U8946" t="s">
        <v>96</v>
      </c>
      <c r="V8946">
        <v>8.9700000000000006</v>
      </c>
      <c r="W8946">
        <v>9.06</v>
      </c>
      <c r="X8946">
        <v>44</v>
      </c>
      <c r="Y8946" s="47">
        <v>42566</v>
      </c>
      <c r="Z8946" t="s">
        <v>28</v>
      </c>
      <c r="AA8946" t="s">
        <v>93</v>
      </c>
      <c r="AJ8946" s="47">
        <v>42541</v>
      </c>
      <c r="AK8946" t="s">
        <v>96</v>
      </c>
      <c r="AL8946">
        <v>1.34</v>
      </c>
      <c r="AM8946">
        <v>1.35</v>
      </c>
      <c r="AN8946">
        <v>44</v>
      </c>
      <c r="AO8946" s="47">
        <v>42566</v>
      </c>
      <c r="AP8946" t="s">
        <v>28</v>
      </c>
      <c r="AQ8946" t="s">
        <v>93</v>
      </c>
      <c r="AZ8946" s="47">
        <v>42541</v>
      </c>
      <c r="BA8946" t="s">
        <v>96</v>
      </c>
      <c r="BB8946">
        <v>8.9700000000000006</v>
      </c>
      <c r="BC8946">
        <v>9.06</v>
      </c>
      <c r="BD8946">
        <v>44</v>
      </c>
      <c r="BE8946" s="47">
        <v>42566</v>
      </c>
      <c r="BF8946" t="s">
        <v>28</v>
      </c>
      <c r="BG8946" t="s">
        <v>93</v>
      </c>
    </row>
    <row r="8947" spans="20:59" x14ac:dyDescent="0.25">
      <c r="T8947" s="47">
        <v>42541</v>
      </c>
      <c r="U8947" t="s">
        <v>97</v>
      </c>
      <c r="V8947">
        <v>5.82</v>
      </c>
      <c r="W8947">
        <v>5.86</v>
      </c>
      <c r="X8947">
        <v>48</v>
      </c>
      <c r="Y8947" s="47">
        <v>42566</v>
      </c>
      <c r="Z8947" t="s">
        <v>28</v>
      </c>
      <c r="AA8947" t="s">
        <v>93</v>
      </c>
      <c r="AJ8947" s="47">
        <v>42541</v>
      </c>
      <c r="AK8947" t="s">
        <v>97</v>
      </c>
      <c r="AL8947">
        <v>0.52</v>
      </c>
      <c r="AM8947">
        <v>0.52</v>
      </c>
      <c r="AN8947">
        <v>48</v>
      </c>
      <c r="AO8947" s="47">
        <v>42566</v>
      </c>
      <c r="AP8947" t="s">
        <v>28</v>
      </c>
      <c r="AQ8947" t="s">
        <v>93</v>
      </c>
      <c r="AZ8947" s="47">
        <v>42541</v>
      </c>
      <c r="BA8947" t="s">
        <v>97</v>
      </c>
      <c r="BB8947">
        <v>5.82</v>
      </c>
      <c r="BC8947">
        <v>5.86</v>
      </c>
      <c r="BD8947">
        <v>48</v>
      </c>
      <c r="BE8947" s="47">
        <v>42566</v>
      </c>
      <c r="BF8947" t="s">
        <v>28</v>
      </c>
      <c r="BG8947" t="s">
        <v>93</v>
      </c>
    </row>
    <row r="8948" spans="20:59" x14ac:dyDescent="0.25">
      <c r="T8948" s="47">
        <v>42541</v>
      </c>
      <c r="U8948" t="s">
        <v>98</v>
      </c>
      <c r="V8948">
        <v>21.12</v>
      </c>
      <c r="W8948">
        <v>21.25</v>
      </c>
      <c r="X8948">
        <v>32</v>
      </c>
      <c r="Y8948" s="47">
        <v>42664</v>
      </c>
      <c r="Z8948" t="s">
        <v>28</v>
      </c>
      <c r="AA8948" t="s">
        <v>93</v>
      </c>
      <c r="AJ8948" s="47">
        <v>42541</v>
      </c>
      <c r="AK8948" t="s">
        <v>98</v>
      </c>
      <c r="AL8948">
        <v>10.68</v>
      </c>
      <c r="AM8948">
        <v>10.71</v>
      </c>
      <c r="AN8948">
        <v>32</v>
      </c>
      <c r="AO8948" s="47">
        <v>42664</v>
      </c>
      <c r="AP8948" t="s">
        <v>28</v>
      </c>
      <c r="AQ8948" t="s">
        <v>93</v>
      </c>
      <c r="AZ8948" s="47">
        <v>42541</v>
      </c>
      <c r="BA8948" t="s">
        <v>98</v>
      </c>
      <c r="BB8948">
        <v>21.12</v>
      </c>
      <c r="BC8948">
        <v>21.25</v>
      </c>
      <c r="BD8948">
        <v>32</v>
      </c>
      <c r="BE8948" s="47">
        <v>42664</v>
      </c>
      <c r="BF8948" t="s">
        <v>28</v>
      </c>
      <c r="BG8948" t="s">
        <v>93</v>
      </c>
    </row>
    <row r="8949" spans="20:59" x14ac:dyDescent="0.25">
      <c r="T8949" s="47">
        <v>42541</v>
      </c>
      <c r="U8949" t="s">
        <v>99</v>
      </c>
      <c r="V8949">
        <v>17.760000000000002</v>
      </c>
      <c r="W8949">
        <v>17.82</v>
      </c>
      <c r="X8949">
        <v>36</v>
      </c>
      <c r="Y8949" s="47">
        <v>42664</v>
      </c>
      <c r="Z8949" t="s">
        <v>28</v>
      </c>
      <c r="AA8949" t="s">
        <v>93</v>
      </c>
      <c r="AJ8949" s="47">
        <v>42541</v>
      </c>
      <c r="AK8949" t="s">
        <v>99</v>
      </c>
      <c r="AL8949">
        <v>7.98</v>
      </c>
      <c r="AM8949">
        <v>8.0299999999999994</v>
      </c>
      <c r="AN8949">
        <v>36</v>
      </c>
      <c r="AO8949" s="47">
        <v>42664</v>
      </c>
      <c r="AP8949" t="s">
        <v>28</v>
      </c>
      <c r="AQ8949" t="s">
        <v>93</v>
      </c>
      <c r="AZ8949" s="47">
        <v>42541</v>
      </c>
      <c r="BA8949" t="s">
        <v>99</v>
      </c>
      <c r="BB8949">
        <v>17.760000000000002</v>
      </c>
      <c r="BC8949">
        <v>17.82</v>
      </c>
      <c r="BD8949">
        <v>36</v>
      </c>
      <c r="BE8949" s="47">
        <v>42664</v>
      </c>
      <c r="BF8949" t="s">
        <v>28</v>
      </c>
      <c r="BG8949" t="s">
        <v>93</v>
      </c>
    </row>
    <row r="8950" spans="20:59" x14ac:dyDescent="0.25">
      <c r="T8950" s="47">
        <v>42541</v>
      </c>
      <c r="U8950" t="s">
        <v>100</v>
      </c>
      <c r="V8950">
        <v>14.72</v>
      </c>
      <c r="W8950">
        <v>14.8</v>
      </c>
      <c r="X8950">
        <v>40</v>
      </c>
      <c r="Y8950" s="47">
        <v>42664</v>
      </c>
      <c r="Z8950" t="s">
        <v>28</v>
      </c>
      <c r="AA8950" t="s">
        <v>93</v>
      </c>
      <c r="AJ8950" s="47">
        <v>42541</v>
      </c>
      <c r="AK8950" t="s">
        <v>100</v>
      </c>
      <c r="AL8950">
        <v>5.94</v>
      </c>
      <c r="AM8950">
        <v>5.98</v>
      </c>
      <c r="AN8950">
        <v>40</v>
      </c>
      <c r="AO8950" s="47">
        <v>42664</v>
      </c>
      <c r="AP8950" t="s">
        <v>28</v>
      </c>
      <c r="AQ8950" t="s">
        <v>93</v>
      </c>
      <c r="AZ8950" s="47">
        <v>42541</v>
      </c>
      <c r="BA8950" t="s">
        <v>100</v>
      </c>
      <c r="BB8950">
        <v>14.72</v>
      </c>
      <c r="BC8950">
        <v>14.8</v>
      </c>
      <c r="BD8950">
        <v>40</v>
      </c>
      <c r="BE8950" s="47">
        <v>42664</v>
      </c>
      <c r="BF8950" t="s">
        <v>28</v>
      </c>
      <c r="BG8950" t="s">
        <v>93</v>
      </c>
    </row>
    <row r="8951" spans="20:59" x14ac:dyDescent="0.25">
      <c r="T8951" s="47">
        <v>42541</v>
      </c>
      <c r="U8951" t="s">
        <v>101</v>
      </c>
      <c r="V8951">
        <v>11.83</v>
      </c>
      <c r="W8951">
        <v>11.85</v>
      </c>
      <c r="X8951">
        <v>44</v>
      </c>
      <c r="Y8951" s="47">
        <v>42664</v>
      </c>
      <c r="Z8951" t="s">
        <v>28</v>
      </c>
      <c r="AA8951" t="s">
        <v>93</v>
      </c>
      <c r="AJ8951" s="47">
        <v>42541</v>
      </c>
      <c r="AK8951" t="s">
        <v>101</v>
      </c>
      <c r="AL8951">
        <v>4.33</v>
      </c>
      <c r="AM8951">
        <v>4.37</v>
      </c>
      <c r="AN8951">
        <v>44</v>
      </c>
      <c r="AO8951" s="47">
        <v>42664</v>
      </c>
      <c r="AP8951" t="s">
        <v>28</v>
      </c>
      <c r="AQ8951" t="s">
        <v>93</v>
      </c>
      <c r="AZ8951" s="47">
        <v>42541</v>
      </c>
      <c r="BA8951" t="s">
        <v>101</v>
      </c>
      <c r="BB8951">
        <v>11.83</v>
      </c>
      <c r="BC8951">
        <v>11.85</v>
      </c>
      <c r="BD8951">
        <v>44</v>
      </c>
      <c r="BE8951" s="47">
        <v>42664</v>
      </c>
      <c r="BF8951" t="s">
        <v>28</v>
      </c>
      <c r="BG8951" t="s">
        <v>93</v>
      </c>
    </row>
    <row r="8952" spans="20:59" x14ac:dyDescent="0.25">
      <c r="T8952" s="47">
        <v>42541</v>
      </c>
      <c r="U8952" t="s">
        <v>102</v>
      </c>
      <c r="V8952">
        <v>9.5500000000000007</v>
      </c>
      <c r="W8952">
        <v>9.6</v>
      </c>
      <c r="X8952">
        <v>48</v>
      </c>
      <c r="Y8952" s="47">
        <v>42664</v>
      </c>
      <c r="Z8952" t="s">
        <v>28</v>
      </c>
      <c r="AA8952" t="s">
        <v>93</v>
      </c>
      <c r="AJ8952" s="47">
        <v>42541</v>
      </c>
      <c r="AK8952" t="s">
        <v>102</v>
      </c>
      <c r="AL8952">
        <v>3.18</v>
      </c>
      <c r="AM8952">
        <v>3.19</v>
      </c>
      <c r="AN8952">
        <v>48</v>
      </c>
      <c r="AO8952" s="47">
        <v>42664</v>
      </c>
      <c r="AP8952" t="s">
        <v>28</v>
      </c>
      <c r="AQ8952" t="s">
        <v>93</v>
      </c>
      <c r="AZ8952" s="47">
        <v>42541</v>
      </c>
      <c r="BA8952" t="s">
        <v>102</v>
      </c>
      <c r="BB8952">
        <v>9.5500000000000007</v>
      </c>
      <c r="BC8952">
        <v>9.6</v>
      </c>
      <c r="BD8952">
        <v>48</v>
      </c>
      <c r="BE8952" s="47">
        <v>42664</v>
      </c>
      <c r="BF8952" t="s">
        <v>28</v>
      </c>
      <c r="BG8952" t="s">
        <v>93</v>
      </c>
    </row>
    <row r="8953" spans="20:59" x14ac:dyDescent="0.25">
      <c r="T8953" s="47">
        <v>42541</v>
      </c>
      <c r="U8953" t="s">
        <v>103</v>
      </c>
      <c r="V8953">
        <v>0</v>
      </c>
      <c r="W8953">
        <v>0</v>
      </c>
      <c r="X8953">
        <v>32</v>
      </c>
      <c r="Y8953" s="47">
        <v>42566</v>
      </c>
      <c r="Z8953" t="s">
        <v>40</v>
      </c>
      <c r="AA8953" t="s">
        <v>93</v>
      </c>
      <c r="AJ8953" s="47">
        <v>42541</v>
      </c>
      <c r="AK8953" t="s">
        <v>103</v>
      </c>
      <c r="AL8953">
        <v>0.12</v>
      </c>
      <c r="AM8953">
        <v>0.12</v>
      </c>
      <c r="AN8953">
        <v>32</v>
      </c>
      <c r="AO8953" s="47">
        <v>42566</v>
      </c>
      <c r="AP8953" t="s">
        <v>40</v>
      </c>
      <c r="AQ8953" t="s">
        <v>93</v>
      </c>
      <c r="AZ8953" s="47">
        <v>42541</v>
      </c>
      <c r="BA8953" t="s">
        <v>103</v>
      </c>
      <c r="BB8953">
        <v>0</v>
      </c>
      <c r="BC8953">
        <v>0</v>
      </c>
      <c r="BD8953">
        <v>32</v>
      </c>
      <c r="BE8953" s="47">
        <v>42566</v>
      </c>
      <c r="BF8953" t="s">
        <v>40</v>
      </c>
      <c r="BG8953" t="s">
        <v>93</v>
      </c>
    </row>
    <row r="8954" spans="20:59" x14ac:dyDescent="0.25">
      <c r="T8954" s="47">
        <v>42541</v>
      </c>
      <c r="U8954" t="s">
        <v>104</v>
      </c>
      <c r="V8954">
        <v>0.01</v>
      </c>
      <c r="W8954">
        <v>0.01</v>
      </c>
      <c r="X8954">
        <v>36</v>
      </c>
      <c r="Y8954" s="47">
        <v>42566</v>
      </c>
      <c r="Z8954" t="s">
        <v>40</v>
      </c>
      <c r="AA8954" t="s">
        <v>93</v>
      </c>
      <c r="AJ8954" s="47">
        <v>42541</v>
      </c>
      <c r="AK8954" t="s">
        <v>104</v>
      </c>
      <c r="AL8954">
        <v>0.66</v>
      </c>
      <c r="AM8954">
        <v>0.66</v>
      </c>
      <c r="AN8954">
        <v>36</v>
      </c>
      <c r="AO8954" s="47">
        <v>42566</v>
      </c>
      <c r="AP8954" t="s">
        <v>40</v>
      </c>
      <c r="AQ8954" t="s">
        <v>93</v>
      </c>
      <c r="AZ8954" s="47">
        <v>42541</v>
      </c>
      <c r="BA8954" t="s">
        <v>104</v>
      </c>
      <c r="BB8954">
        <v>0.01</v>
      </c>
      <c r="BC8954">
        <v>0.01</v>
      </c>
      <c r="BD8954">
        <v>36</v>
      </c>
      <c r="BE8954" s="47">
        <v>42566</v>
      </c>
      <c r="BF8954" t="s">
        <v>40</v>
      </c>
      <c r="BG8954" t="s">
        <v>93</v>
      </c>
    </row>
    <row r="8955" spans="20:59" x14ac:dyDescent="0.25">
      <c r="T8955" s="47">
        <v>42541</v>
      </c>
      <c r="U8955" t="s">
        <v>105</v>
      </c>
      <c r="V8955">
        <v>0.1</v>
      </c>
      <c r="W8955">
        <v>0.1</v>
      </c>
      <c r="X8955">
        <v>40</v>
      </c>
      <c r="Y8955" s="47">
        <v>42566</v>
      </c>
      <c r="Z8955" t="s">
        <v>40</v>
      </c>
      <c r="AA8955" t="s">
        <v>93</v>
      </c>
      <c r="AJ8955" s="47">
        <v>42541</v>
      </c>
      <c r="AK8955" t="s">
        <v>105</v>
      </c>
      <c r="AL8955">
        <v>2.0099999999999998</v>
      </c>
      <c r="AM8955">
        <v>2.0099999999999998</v>
      </c>
      <c r="AN8955">
        <v>40</v>
      </c>
      <c r="AO8955" s="47">
        <v>42566</v>
      </c>
      <c r="AP8955" t="s">
        <v>40</v>
      </c>
      <c r="AQ8955" t="s">
        <v>93</v>
      </c>
      <c r="AZ8955" s="47">
        <v>42541</v>
      </c>
      <c r="BA8955" t="s">
        <v>105</v>
      </c>
      <c r="BB8955">
        <v>0.1</v>
      </c>
      <c r="BC8955">
        <v>0.1</v>
      </c>
      <c r="BD8955">
        <v>40</v>
      </c>
      <c r="BE8955" s="47">
        <v>42566</v>
      </c>
      <c r="BF8955" t="s">
        <v>40</v>
      </c>
      <c r="BG8955" t="s">
        <v>93</v>
      </c>
    </row>
    <row r="8956" spans="20:59" x14ac:dyDescent="0.25">
      <c r="T8956" s="47">
        <v>42541</v>
      </c>
      <c r="U8956" t="s">
        <v>106</v>
      </c>
      <c r="V8956">
        <v>0.43</v>
      </c>
      <c r="W8956">
        <v>0.43</v>
      </c>
      <c r="X8956">
        <v>44</v>
      </c>
      <c r="Y8956" s="47">
        <v>42566</v>
      </c>
      <c r="Z8956" t="s">
        <v>40</v>
      </c>
      <c r="AA8956" t="s">
        <v>93</v>
      </c>
      <c r="AJ8956" s="47">
        <v>42541</v>
      </c>
      <c r="AK8956" t="s">
        <v>106</v>
      </c>
      <c r="AL8956">
        <v>4.45</v>
      </c>
      <c r="AM8956">
        <v>4.46</v>
      </c>
      <c r="AN8956">
        <v>44</v>
      </c>
      <c r="AO8956" s="47">
        <v>42566</v>
      </c>
      <c r="AP8956" t="s">
        <v>40</v>
      </c>
      <c r="AQ8956" t="s">
        <v>93</v>
      </c>
      <c r="AZ8956" s="47">
        <v>42541</v>
      </c>
      <c r="BA8956" t="s">
        <v>106</v>
      </c>
      <c r="BB8956">
        <v>0.43</v>
      </c>
      <c r="BC8956">
        <v>0.43</v>
      </c>
      <c r="BD8956">
        <v>44</v>
      </c>
      <c r="BE8956" s="47">
        <v>42566</v>
      </c>
      <c r="BF8956" t="s">
        <v>40</v>
      </c>
      <c r="BG8956" t="s">
        <v>93</v>
      </c>
    </row>
    <row r="8957" spans="20:59" x14ac:dyDescent="0.25">
      <c r="T8957" s="47">
        <v>42541</v>
      </c>
      <c r="U8957" t="s">
        <v>107</v>
      </c>
      <c r="V8957">
        <v>1.31</v>
      </c>
      <c r="W8957">
        <v>1.32</v>
      </c>
      <c r="X8957">
        <v>48</v>
      </c>
      <c r="Y8957" s="47">
        <v>42566</v>
      </c>
      <c r="Z8957" t="s">
        <v>40</v>
      </c>
      <c r="AA8957" t="s">
        <v>93</v>
      </c>
      <c r="AJ8957" s="47">
        <v>42541</v>
      </c>
      <c r="AK8957" t="s">
        <v>107</v>
      </c>
      <c r="AL8957">
        <v>7.5</v>
      </c>
      <c r="AM8957">
        <v>7.56</v>
      </c>
      <c r="AN8957">
        <v>48</v>
      </c>
      <c r="AO8957" s="47">
        <v>42566</v>
      </c>
      <c r="AP8957" t="s">
        <v>40</v>
      </c>
      <c r="AQ8957" t="s">
        <v>93</v>
      </c>
      <c r="AZ8957" s="47">
        <v>42541</v>
      </c>
      <c r="BA8957" t="s">
        <v>107</v>
      </c>
      <c r="BB8957">
        <v>1.31</v>
      </c>
      <c r="BC8957">
        <v>1.32</v>
      </c>
      <c r="BD8957">
        <v>48</v>
      </c>
      <c r="BE8957" s="47">
        <v>42566</v>
      </c>
      <c r="BF8957" t="s">
        <v>40</v>
      </c>
      <c r="BG8957" t="s">
        <v>93</v>
      </c>
    </row>
    <row r="8958" spans="20:59" x14ac:dyDescent="0.25">
      <c r="T8958" s="47">
        <v>42541</v>
      </c>
      <c r="U8958" t="s">
        <v>108</v>
      </c>
      <c r="V8958">
        <v>0.41</v>
      </c>
      <c r="W8958">
        <v>0.41</v>
      </c>
      <c r="X8958">
        <v>32</v>
      </c>
      <c r="Y8958" s="47">
        <v>42664</v>
      </c>
      <c r="Z8958" t="s">
        <v>40</v>
      </c>
      <c r="AA8958" t="s">
        <v>93</v>
      </c>
      <c r="AJ8958" s="47">
        <v>42541</v>
      </c>
      <c r="AK8958" t="s">
        <v>108</v>
      </c>
      <c r="AL8958">
        <v>1.62</v>
      </c>
      <c r="AM8958">
        <v>1.62</v>
      </c>
      <c r="AN8958">
        <v>32</v>
      </c>
      <c r="AO8958" s="47">
        <v>42664</v>
      </c>
      <c r="AP8958" t="s">
        <v>40</v>
      </c>
      <c r="AQ8958" t="s">
        <v>93</v>
      </c>
      <c r="AZ8958" s="47">
        <v>42541</v>
      </c>
      <c r="BA8958" t="s">
        <v>108</v>
      </c>
      <c r="BB8958">
        <v>0.41</v>
      </c>
      <c r="BC8958">
        <v>0.41</v>
      </c>
      <c r="BD8958">
        <v>32</v>
      </c>
      <c r="BE8958" s="47">
        <v>42664</v>
      </c>
      <c r="BF8958" t="s">
        <v>40</v>
      </c>
      <c r="BG8958" t="s">
        <v>93</v>
      </c>
    </row>
    <row r="8959" spans="20:59" x14ac:dyDescent="0.25">
      <c r="T8959" s="47">
        <v>42541</v>
      </c>
      <c r="U8959" t="s">
        <v>109</v>
      </c>
      <c r="V8959">
        <v>0.94</v>
      </c>
      <c r="W8959">
        <v>0.95</v>
      </c>
      <c r="X8959">
        <v>36</v>
      </c>
      <c r="Y8959" s="47">
        <v>42664</v>
      </c>
      <c r="Z8959" t="s">
        <v>40</v>
      </c>
      <c r="AA8959" t="s">
        <v>93</v>
      </c>
      <c r="AJ8959" s="47">
        <v>42541</v>
      </c>
      <c r="AK8959" t="s">
        <v>109</v>
      </c>
      <c r="AL8959">
        <v>2.94</v>
      </c>
      <c r="AM8959">
        <v>2.97</v>
      </c>
      <c r="AN8959">
        <v>36</v>
      </c>
      <c r="AO8959" s="47">
        <v>42664</v>
      </c>
      <c r="AP8959" t="s">
        <v>40</v>
      </c>
      <c r="AQ8959" t="s">
        <v>93</v>
      </c>
      <c r="AZ8959" s="47">
        <v>42541</v>
      </c>
      <c r="BA8959" t="s">
        <v>109</v>
      </c>
      <c r="BB8959">
        <v>0.94</v>
      </c>
      <c r="BC8959">
        <v>0.95</v>
      </c>
      <c r="BD8959">
        <v>36</v>
      </c>
      <c r="BE8959" s="47">
        <v>42664</v>
      </c>
      <c r="BF8959" t="s">
        <v>40</v>
      </c>
      <c r="BG8959" t="s">
        <v>93</v>
      </c>
    </row>
    <row r="8960" spans="20:59" x14ac:dyDescent="0.25">
      <c r="T8960" s="47">
        <v>42541</v>
      </c>
      <c r="U8960" t="s">
        <v>110</v>
      </c>
      <c r="V8960">
        <v>1.75</v>
      </c>
      <c r="W8960">
        <v>1.75</v>
      </c>
      <c r="X8960">
        <v>40</v>
      </c>
      <c r="Y8960" s="47">
        <v>42664</v>
      </c>
      <c r="Z8960" t="s">
        <v>40</v>
      </c>
      <c r="AA8960" t="s">
        <v>93</v>
      </c>
      <c r="AJ8960" s="47">
        <v>42541</v>
      </c>
      <c r="AK8960" t="s">
        <v>110</v>
      </c>
      <c r="AL8960">
        <v>4.8499999999999996</v>
      </c>
      <c r="AM8960">
        <v>4.87</v>
      </c>
      <c r="AN8960">
        <v>40</v>
      </c>
      <c r="AO8960" s="47">
        <v>42664</v>
      </c>
      <c r="AP8960" t="s">
        <v>40</v>
      </c>
      <c r="AQ8960" t="s">
        <v>93</v>
      </c>
      <c r="AZ8960" s="47">
        <v>42541</v>
      </c>
      <c r="BA8960" t="s">
        <v>110</v>
      </c>
      <c r="BB8960">
        <v>1.75</v>
      </c>
      <c r="BC8960">
        <v>1.75</v>
      </c>
      <c r="BD8960">
        <v>40</v>
      </c>
      <c r="BE8960" s="47">
        <v>42664</v>
      </c>
      <c r="BF8960" t="s">
        <v>40</v>
      </c>
      <c r="BG8960" t="s">
        <v>93</v>
      </c>
    </row>
    <row r="8961" spans="20:59" x14ac:dyDescent="0.25">
      <c r="T8961" s="47">
        <v>42541</v>
      </c>
      <c r="U8961" t="s">
        <v>111</v>
      </c>
      <c r="V8961">
        <v>2.94</v>
      </c>
      <c r="W8961">
        <v>2.96</v>
      </c>
      <c r="X8961">
        <v>44</v>
      </c>
      <c r="Y8961" s="47">
        <v>42664</v>
      </c>
      <c r="Z8961" t="s">
        <v>40</v>
      </c>
      <c r="AA8961" t="s">
        <v>93</v>
      </c>
      <c r="AJ8961" s="47">
        <v>42541</v>
      </c>
      <c r="AK8961" t="s">
        <v>111</v>
      </c>
      <c r="AL8961">
        <v>7.22</v>
      </c>
      <c r="AM8961">
        <v>7.26</v>
      </c>
      <c r="AN8961">
        <v>44</v>
      </c>
      <c r="AO8961" s="47">
        <v>42664</v>
      </c>
      <c r="AP8961" t="s">
        <v>40</v>
      </c>
      <c r="AQ8961" t="s">
        <v>93</v>
      </c>
      <c r="AZ8961" s="47">
        <v>42541</v>
      </c>
      <c r="BA8961" t="s">
        <v>111</v>
      </c>
      <c r="BB8961">
        <v>2.94</v>
      </c>
      <c r="BC8961">
        <v>2.96</v>
      </c>
      <c r="BD8961">
        <v>44</v>
      </c>
      <c r="BE8961" s="47">
        <v>42664</v>
      </c>
      <c r="BF8961" t="s">
        <v>40</v>
      </c>
      <c r="BG8961" t="s">
        <v>93</v>
      </c>
    </row>
    <row r="8962" spans="20:59" x14ac:dyDescent="0.25">
      <c r="T8962" s="47">
        <v>42541</v>
      </c>
      <c r="U8962" t="s">
        <v>112</v>
      </c>
      <c r="V8962">
        <v>4.57</v>
      </c>
      <c r="W8962">
        <v>4.5999999999999996</v>
      </c>
      <c r="X8962">
        <v>48</v>
      </c>
      <c r="Y8962" s="47">
        <v>42664</v>
      </c>
      <c r="Z8962" t="s">
        <v>40</v>
      </c>
      <c r="AA8962" t="s">
        <v>93</v>
      </c>
      <c r="AJ8962" s="47">
        <v>42541</v>
      </c>
      <c r="AK8962" t="s">
        <v>112</v>
      </c>
      <c r="AL8962">
        <v>9.99</v>
      </c>
      <c r="AM8962">
        <v>10.06</v>
      </c>
      <c r="AN8962">
        <v>48</v>
      </c>
      <c r="AO8962" s="47">
        <v>42664</v>
      </c>
      <c r="AP8962" t="s">
        <v>40</v>
      </c>
      <c r="AQ8962" t="s">
        <v>93</v>
      </c>
      <c r="AZ8962" s="47">
        <v>42541</v>
      </c>
      <c r="BA8962" t="s">
        <v>112</v>
      </c>
      <c r="BB8962">
        <v>4.57</v>
      </c>
      <c r="BC8962">
        <v>4.5999999999999996</v>
      </c>
      <c r="BD8962">
        <v>48</v>
      </c>
      <c r="BE8962" s="47">
        <v>42664</v>
      </c>
      <c r="BF8962" t="s">
        <v>40</v>
      </c>
      <c r="BG8962" t="s">
        <v>93</v>
      </c>
    </row>
    <row r="8963" spans="20:59" x14ac:dyDescent="0.25">
      <c r="T8963" s="47">
        <v>42541</v>
      </c>
      <c r="U8963" t="s">
        <v>113</v>
      </c>
      <c r="V8963">
        <v>45.77</v>
      </c>
      <c r="W8963">
        <v>45.99</v>
      </c>
      <c r="X8963">
        <v>118</v>
      </c>
      <c r="Y8963" s="47">
        <v>42566</v>
      </c>
      <c r="Z8963" t="s">
        <v>28</v>
      </c>
      <c r="AA8963" t="s">
        <v>114</v>
      </c>
      <c r="AJ8963" s="47">
        <v>42541</v>
      </c>
      <c r="AK8963" t="s">
        <v>113</v>
      </c>
      <c r="AL8963">
        <v>31.42</v>
      </c>
      <c r="AM8963">
        <v>31.68</v>
      </c>
      <c r="AN8963">
        <v>118</v>
      </c>
      <c r="AO8963" s="47">
        <v>42566</v>
      </c>
      <c r="AP8963" t="s">
        <v>28</v>
      </c>
      <c r="AQ8963" t="s">
        <v>114</v>
      </c>
      <c r="AZ8963" s="47">
        <v>42541</v>
      </c>
      <c r="BA8963" t="s">
        <v>113</v>
      </c>
      <c r="BB8963">
        <v>45.77</v>
      </c>
      <c r="BC8963">
        <v>45.99</v>
      </c>
      <c r="BD8963">
        <v>118</v>
      </c>
      <c r="BE8963" s="47">
        <v>42566</v>
      </c>
      <c r="BF8963" t="s">
        <v>28</v>
      </c>
      <c r="BG8963" t="s">
        <v>114</v>
      </c>
    </row>
    <row r="8964" spans="20:59" x14ac:dyDescent="0.25">
      <c r="T8964" s="47">
        <v>42541</v>
      </c>
      <c r="U8964" t="s">
        <v>115</v>
      </c>
      <c r="V8964">
        <v>26.42</v>
      </c>
      <c r="W8964">
        <v>26.5</v>
      </c>
      <c r="X8964">
        <v>138</v>
      </c>
      <c r="Y8964" s="47">
        <v>42566</v>
      </c>
      <c r="Z8964" t="s">
        <v>28</v>
      </c>
      <c r="AA8964" t="s">
        <v>114</v>
      </c>
      <c r="AJ8964" s="47">
        <v>42541</v>
      </c>
      <c r="AK8964" t="s">
        <v>115</v>
      </c>
      <c r="AL8964">
        <v>11.94</v>
      </c>
      <c r="AM8964">
        <v>11.96</v>
      </c>
      <c r="AN8964">
        <v>138</v>
      </c>
      <c r="AO8964" s="47">
        <v>42566</v>
      </c>
      <c r="AP8964" t="s">
        <v>28</v>
      </c>
      <c r="AQ8964" t="s">
        <v>114</v>
      </c>
      <c r="AZ8964" s="47">
        <v>42541</v>
      </c>
      <c r="BA8964" t="s">
        <v>115</v>
      </c>
      <c r="BB8964">
        <v>26.42</v>
      </c>
      <c r="BC8964">
        <v>26.5</v>
      </c>
      <c r="BD8964">
        <v>138</v>
      </c>
      <c r="BE8964" s="47">
        <v>42566</v>
      </c>
      <c r="BF8964" t="s">
        <v>28</v>
      </c>
      <c r="BG8964" t="s">
        <v>114</v>
      </c>
    </row>
    <row r="8965" spans="20:59" x14ac:dyDescent="0.25">
      <c r="T8965" s="47">
        <v>42541</v>
      </c>
      <c r="U8965" t="s">
        <v>116</v>
      </c>
      <c r="V8965">
        <v>7.65</v>
      </c>
      <c r="W8965">
        <v>7.67</v>
      </c>
      <c r="X8965">
        <v>158</v>
      </c>
      <c r="Y8965" s="47">
        <v>42566</v>
      </c>
      <c r="Z8965" t="s">
        <v>28</v>
      </c>
      <c r="AA8965" t="s">
        <v>114</v>
      </c>
      <c r="AJ8965" s="47">
        <v>42541</v>
      </c>
      <c r="AK8965" t="s">
        <v>116</v>
      </c>
      <c r="AL8965">
        <v>0.6</v>
      </c>
      <c r="AM8965">
        <v>0.6</v>
      </c>
      <c r="AN8965">
        <v>158</v>
      </c>
      <c r="AO8965" s="47">
        <v>42566</v>
      </c>
      <c r="AP8965" t="s">
        <v>28</v>
      </c>
      <c r="AQ8965" t="s">
        <v>114</v>
      </c>
      <c r="AZ8965" s="47">
        <v>42541</v>
      </c>
      <c r="BA8965" t="s">
        <v>116</v>
      </c>
      <c r="BB8965">
        <v>7.65</v>
      </c>
      <c r="BC8965">
        <v>7.67</v>
      </c>
      <c r="BD8965">
        <v>158</v>
      </c>
      <c r="BE8965" s="47">
        <v>42566</v>
      </c>
      <c r="BF8965" t="s">
        <v>28</v>
      </c>
      <c r="BG8965" t="s">
        <v>114</v>
      </c>
    </row>
    <row r="8966" spans="20:59" x14ac:dyDescent="0.25">
      <c r="T8966" s="47">
        <v>42541</v>
      </c>
      <c r="U8966" t="s">
        <v>117</v>
      </c>
      <c r="V8966">
        <v>0.24</v>
      </c>
      <c r="W8966">
        <v>0.24</v>
      </c>
      <c r="X8966">
        <v>178</v>
      </c>
      <c r="Y8966" s="47">
        <v>42566</v>
      </c>
      <c r="Z8966" t="s">
        <v>28</v>
      </c>
      <c r="AA8966" t="s">
        <v>114</v>
      </c>
      <c r="AJ8966" s="47">
        <v>42541</v>
      </c>
      <c r="AK8966" t="s">
        <v>117</v>
      </c>
      <c r="AL8966">
        <v>0</v>
      </c>
      <c r="AM8966">
        <v>0</v>
      </c>
      <c r="AN8966">
        <v>178</v>
      </c>
      <c r="AO8966" s="47">
        <v>42566</v>
      </c>
      <c r="AP8966" t="s">
        <v>28</v>
      </c>
      <c r="AQ8966" t="s">
        <v>114</v>
      </c>
      <c r="AZ8966" s="47">
        <v>42541</v>
      </c>
      <c r="BA8966" t="s">
        <v>117</v>
      </c>
      <c r="BB8966">
        <v>0.24</v>
      </c>
      <c r="BC8966">
        <v>0.24</v>
      </c>
      <c r="BD8966">
        <v>178</v>
      </c>
      <c r="BE8966" s="47">
        <v>42566</v>
      </c>
      <c r="BF8966" t="s">
        <v>28</v>
      </c>
      <c r="BG8966" t="s">
        <v>114</v>
      </c>
    </row>
    <row r="8967" spans="20:59" x14ac:dyDescent="0.25">
      <c r="T8967" s="47">
        <v>42541</v>
      </c>
      <c r="U8967" t="s">
        <v>118</v>
      </c>
      <c r="V8967">
        <v>0</v>
      </c>
      <c r="W8967">
        <v>0</v>
      </c>
      <c r="X8967">
        <v>198</v>
      </c>
      <c r="Y8967" s="47">
        <v>42566</v>
      </c>
      <c r="Z8967" t="s">
        <v>28</v>
      </c>
      <c r="AA8967" t="s">
        <v>114</v>
      </c>
      <c r="AJ8967" s="47">
        <v>42541</v>
      </c>
      <c r="AK8967" t="s">
        <v>118</v>
      </c>
      <c r="AL8967">
        <v>0</v>
      </c>
      <c r="AM8967">
        <v>0</v>
      </c>
      <c r="AN8967">
        <v>198</v>
      </c>
      <c r="AO8967" s="47">
        <v>42566</v>
      </c>
      <c r="AP8967" t="s">
        <v>28</v>
      </c>
      <c r="AQ8967" t="s">
        <v>114</v>
      </c>
      <c r="AZ8967" s="47">
        <v>42541</v>
      </c>
      <c r="BA8967" t="s">
        <v>118</v>
      </c>
      <c r="BB8967">
        <v>0</v>
      </c>
      <c r="BC8967">
        <v>0</v>
      </c>
      <c r="BD8967">
        <v>198</v>
      </c>
      <c r="BE8967" s="47">
        <v>42566</v>
      </c>
      <c r="BF8967" t="s">
        <v>28</v>
      </c>
      <c r="BG8967" t="s">
        <v>114</v>
      </c>
    </row>
    <row r="8968" spans="20:59" x14ac:dyDescent="0.25">
      <c r="T8968" s="47">
        <v>42541</v>
      </c>
      <c r="U8968" t="s">
        <v>119</v>
      </c>
      <c r="V8968">
        <v>46.64</v>
      </c>
      <c r="W8968">
        <v>46.85</v>
      </c>
      <c r="X8968">
        <v>118</v>
      </c>
      <c r="Y8968" s="47">
        <v>42664</v>
      </c>
      <c r="Z8968" t="s">
        <v>28</v>
      </c>
      <c r="AA8968" t="s">
        <v>114</v>
      </c>
      <c r="AJ8968" s="47">
        <v>42541</v>
      </c>
      <c r="AK8968" t="s">
        <v>119</v>
      </c>
      <c r="AL8968">
        <v>31.87</v>
      </c>
      <c r="AM8968">
        <v>32.11</v>
      </c>
      <c r="AN8968">
        <v>118</v>
      </c>
      <c r="AO8968" s="47">
        <v>42664</v>
      </c>
      <c r="AP8968" t="s">
        <v>28</v>
      </c>
      <c r="AQ8968" t="s">
        <v>114</v>
      </c>
      <c r="AZ8968" s="47">
        <v>42541</v>
      </c>
      <c r="BA8968" t="s">
        <v>119</v>
      </c>
      <c r="BB8968">
        <v>46.64</v>
      </c>
      <c r="BC8968">
        <v>46.85</v>
      </c>
      <c r="BD8968">
        <v>118</v>
      </c>
      <c r="BE8968" s="47">
        <v>42664</v>
      </c>
      <c r="BF8968" t="s">
        <v>28</v>
      </c>
      <c r="BG8968" t="s">
        <v>114</v>
      </c>
    </row>
    <row r="8969" spans="20:59" x14ac:dyDescent="0.25">
      <c r="T8969" s="47">
        <v>42541</v>
      </c>
      <c r="U8969" t="s">
        <v>120</v>
      </c>
      <c r="V8969">
        <v>27.44</v>
      </c>
      <c r="W8969">
        <v>27.67</v>
      </c>
      <c r="X8969">
        <v>138</v>
      </c>
      <c r="Y8969" s="47">
        <v>42664</v>
      </c>
      <c r="Z8969" t="s">
        <v>28</v>
      </c>
      <c r="AA8969" t="s">
        <v>114</v>
      </c>
      <c r="AJ8969" s="47">
        <v>42541</v>
      </c>
      <c r="AK8969" t="s">
        <v>120</v>
      </c>
      <c r="AL8969">
        <v>14.51</v>
      </c>
      <c r="AM8969">
        <v>14.58</v>
      </c>
      <c r="AN8969">
        <v>138</v>
      </c>
      <c r="AO8969" s="47">
        <v>42664</v>
      </c>
      <c r="AP8969" t="s">
        <v>28</v>
      </c>
      <c r="AQ8969" t="s">
        <v>114</v>
      </c>
      <c r="AZ8969" s="47">
        <v>42541</v>
      </c>
      <c r="BA8969" t="s">
        <v>120</v>
      </c>
      <c r="BB8969">
        <v>27.44</v>
      </c>
      <c r="BC8969">
        <v>27.67</v>
      </c>
      <c r="BD8969">
        <v>138</v>
      </c>
      <c r="BE8969" s="47">
        <v>42664</v>
      </c>
      <c r="BF8969" t="s">
        <v>28</v>
      </c>
      <c r="BG8969" t="s">
        <v>114</v>
      </c>
    </row>
    <row r="8970" spans="20:59" x14ac:dyDescent="0.25">
      <c r="T8970" s="47">
        <v>42541</v>
      </c>
      <c r="U8970" t="s">
        <v>121</v>
      </c>
      <c r="V8970">
        <v>11.63</v>
      </c>
      <c r="W8970">
        <v>11.72</v>
      </c>
      <c r="X8970">
        <v>158</v>
      </c>
      <c r="Y8970" s="47">
        <v>42664</v>
      </c>
      <c r="Z8970" t="s">
        <v>28</v>
      </c>
      <c r="AA8970" t="s">
        <v>114</v>
      </c>
      <c r="AJ8970" s="47">
        <v>42541</v>
      </c>
      <c r="AK8970" t="s">
        <v>121</v>
      </c>
      <c r="AL8970">
        <v>3.87</v>
      </c>
      <c r="AM8970">
        <v>3.88</v>
      </c>
      <c r="AN8970">
        <v>158</v>
      </c>
      <c r="AO8970" s="47">
        <v>42664</v>
      </c>
      <c r="AP8970" t="s">
        <v>28</v>
      </c>
      <c r="AQ8970" t="s">
        <v>114</v>
      </c>
      <c r="AZ8970" s="47">
        <v>42541</v>
      </c>
      <c r="BA8970" t="s">
        <v>121</v>
      </c>
      <c r="BB8970">
        <v>11.63</v>
      </c>
      <c r="BC8970">
        <v>11.72</v>
      </c>
      <c r="BD8970">
        <v>158</v>
      </c>
      <c r="BE8970" s="47">
        <v>42664</v>
      </c>
      <c r="BF8970" t="s">
        <v>28</v>
      </c>
      <c r="BG8970" t="s">
        <v>114</v>
      </c>
    </row>
    <row r="8971" spans="20:59" x14ac:dyDescent="0.25">
      <c r="T8971" s="47">
        <v>42541</v>
      </c>
      <c r="U8971" t="s">
        <v>122</v>
      </c>
      <c r="V8971">
        <v>3</v>
      </c>
      <c r="W8971">
        <v>3.02</v>
      </c>
      <c r="X8971">
        <v>178</v>
      </c>
      <c r="Y8971" s="47">
        <v>42664</v>
      </c>
      <c r="Z8971" t="s">
        <v>28</v>
      </c>
      <c r="AA8971" t="s">
        <v>114</v>
      </c>
      <c r="AJ8971" s="47">
        <v>42541</v>
      </c>
      <c r="AK8971" t="s">
        <v>122</v>
      </c>
      <c r="AL8971">
        <v>0.57999999999999996</v>
      </c>
      <c r="AM8971">
        <v>0.59</v>
      </c>
      <c r="AN8971">
        <v>178</v>
      </c>
      <c r="AO8971" s="47">
        <v>42664</v>
      </c>
      <c r="AP8971" t="s">
        <v>28</v>
      </c>
      <c r="AQ8971" t="s">
        <v>114</v>
      </c>
      <c r="AZ8971" s="47">
        <v>42541</v>
      </c>
      <c r="BA8971" t="s">
        <v>122</v>
      </c>
      <c r="BB8971">
        <v>3</v>
      </c>
      <c r="BC8971">
        <v>3.02</v>
      </c>
      <c r="BD8971">
        <v>178</v>
      </c>
      <c r="BE8971" s="47">
        <v>42664</v>
      </c>
      <c r="BF8971" t="s">
        <v>28</v>
      </c>
      <c r="BG8971" t="s">
        <v>114</v>
      </c>
    </row>
    <row r="8972" spans="20:59" x14ac:dyDescent="0.25">
      <c r="T8972" s="47">
        <v>42541</v>
      </c>
      <c r="U8972" t="s">
        <v>123</v>
      </c>
      <c r="V8972">
        <v>0.49</v>
      </c>
      <c r="W8972">
        <v>0.49</v>
      </c>
      <c r="X8972">
        <v>198</v>
      </c>
      <c r="Y8972" s="47">
        <v>42664</v>
      </c>
      <c r="Z8972" t="s">
        <v>28</v>
      </c>
      <c r="AA8972" t="s">
        <v>114</v>
      </c>
      <c r="AJ8972" s="47">
        <v>42541</v>
      </c>
      <c r="AK8972" t="s">
        <v>123</v>
      </c>
      <c r="AL8972">
        <v>0.05</v>
      </c>
      <c r="AM8972">
        <v>0.05</v>
      </c>
      <c r="AN8972">
        <v>198</v>
      </c>
      <c r="AO8972" s="47">
        <v>42664</v>
      </c>
      <c r="AP8972" t="s">
        <v>28</v>
      </c>
      <c r="AQ8972" t="s">
        <v>114</v>
      </c>
      <c r="AZ8972" s="47">
        <v>42541</v>
      </c>
      <c r="BA8972" t="s">
        <v>123</v>
      </c>
      <c r="BB8972">
        <v>0.49</v>
      </c>
      <c r="BC8972">
        <v>0.49</v>
      </c>
      <c r="BD8972">
        <v>198</v>
      </c>
      <c r="BE8972" s="47">
        <v>42664</v>
      </c>
      <c r="BF8972" t="s">
        <v>28</v>
      </c>
      <c r="BG8972" t="s">
        <v>114</v>
      </c>
    </row>
    <row r="8973" spans="20:59" x14ac:dyDescent="0.25">
      <c r="T8973" s="47">
        <v>42541</v>
      </c>
      <c r="U8973" t="s">
        <v>124</v>
      </c>
      <c r="V8973">
        <v>0</v>
      </c>
      <c r="W8973">
        <v>0</v>
      </c>
      <c r="X8973">
        <v>118</v>
      </c>
      <c r="Y8973" s="47">
        <v>42566</v>
      </c>
      <c r="Z8973" t="s">
        <v>40</v>
      </c>
      <c r="AA8973" t="s">
        <v>114</v>
      </c>
      <c r="AJ8973" s="47">
        <v>42541</v>
      </c>
      <c r="AK8973" t="s">
        <v>124</v>
      </c>
      <c r="AL8973">
        <v>0</v>
      </c>
      <c r="AM8973">
        <v>0</v>
      </c>
      <c r="AN8973">
        <v>118</v>
      </c>
      <c r="AO8973" s="47">
        <v>42566</v>
      </c>
      <c r="AP8973" t="s">
        <v>40</v>
      </c>
      <c r="AQ8973" t="s">
        <v>114</v>
      </c>
      <c r="AZ8973" s="47">
        <v>42541</v>
      </c>
      <c r="BA8973" t="s">
        <v>124</v>
      </c>
      <c r="BB8973">
        <v>0</v>
      </c>
      <c r="BC8973">
        <v>0</v>
      </c>
      <c r="BD8973">
        <v>118</v>
      </c>
      <c r="BE8973" s="47">
        <v>42566</v>
      </c>
      <c r="BF8973" t="s">
        <v>40</v>
      </c>
      <c r="BG8973" t="s">
        <v>114</v>
      </c>
    </row>
    <row r="8974" spans="20:59" x14ac:dyDescent="0.25">
      <c r="T8974" s="47">
        <v>42541</v>
      </c>
      <c r="U8974" t="s">
        <v>125</v>
      </c>
      <c r="V8974">
        <v>0</v>
      </c>
      <c r="W8974">
        <v>0</v>
      </c>
      <c r="X8974">
        <v>138</v>
      </c>
      <c r="Y8974" s="47">
        <v>42566</v>
      </c>
      <c r="Z8974" t="s">
        <v>40</v>
      </c>
      <c r="AA8974" t="s">
        <v>114</v>
      </c>
      <c r="AJ8974" s="47">
        <v>42541</v>
      </c>
      <c r="AK8974" t="s">
        <v>125</v>
      </c>
      <c r="AL8974">
        <v>0.16</v>
      </c>
      <c r="AM8974">
        <v>0.16</v>
      </c>
      <c r="AN8974">
        <v>138</v>
      </c>
      <c r="AO8974" s="47">
        <v>42566</v>
      </c>
      <c r="AP8974" t="s">
        <v>40</v>
      </c>
      <c r="AQ8974" t="s">
        <v>114</v>
      </c>
      <c r="AZ8974" s="47">
        <v>42541</v>
      </c>
      <c r="BA8974" t="s">
        <v>125</v>
      </c>
      <c r="BB8974">
        <v>0</v>
      </c>
      <c r="BC8974">
        <v>0</v>
      </c>
      <c r="BD8974">
        <v>138</v>
      </c>
      <c r="BE8974" s="47">
        <v>42566</v>
      </c>
      <c r="BF8974" t="s">
        <v>40</v>
      </c>
      <c r="BG8974" t="s">
        <v>114</v>
      </c>
    </row>
    <row r="8975" spans="20:59" x14ac:dyDescent="0.25">
      <c r="T8975" s="47">
        <v>42541</v>
      </c>
      <c r="U8975" t="s">
        <v>126</v>
      </c>
      <c r="V8975">
        <v>0.95</v>
      </c>
      <c r="W8975">
        <v>0.95</v>
      </c>
      <c r="X8975">
        <v>158</v>
      </c>
      <c r="Y8975" s="47">
        <v>42566</v>
      </c>
      <c r="Z8975" t="s">
        <v>40</v>
      </c>
      <c r="AA8975" t="s">
        <v>114</v>
      </c>
      <c r="AJ8975" s="47">
        <v>42541</v>
      </c>
      <c r="AK8975" t="s">
        <v>126</v>
      </c>
      <c r="AL8975">
        <v>8.6300000000000008</v>
      </c>
      <c r="AM8975">
        <v>8.65</v>
      </c>
      <c r="AN8975">
        <v>158</v>
      </c>
      <c r="AO8975" s="47">
        <v>42566</v>
      </c>
      <c r="AP8975" t="s">
        <v>40</v>
      </c>
      <c r="AQ8975" t="s">
        <v>114</v>
      </c>
      <c r="AZ8975" s="47">
        <v>42541</v>
      </c>
      <c r="BA8975" t="s">
        <v>126</v>
      </c>
      <c r="BB8975">
        <v>0.95</v>
      </c>
      <c r="BC8975">
        <v>0.95</v>
      </c>
      <c r="BD8975">
        <v>158</v>
      </c>
      <c r="BE8975" s="47">
        <v>42566</v>
      </c>
      <c r="BF8975" t="s">
        <v>40</v>
      </c>
      <c r="BG8975" t="s">
        <v>114</v>
      </c>
    </row>
    <row r="8976" spans="20:59" x14ac:dyDescent="0.25">
      <c r="T8976" s="47">
        <v>42541</v>
      </c>
      <c r="U8976" t="s">
        <v>127</v>
      </c>
      <c r="V8976">
        <v>13.54</v>
      </c>
      <c r="W8976">
        <v>13.61</v>
      </c>
      <c r="X8976">
        <v>178</v>
      </c>
      <c r="Y8976" s="47">
        <v>42566</v>
      </c>
      <c r="Z8976" t="s">
        <v>40</v>
      </c>
      <c r="AA8976" t="s">
        <v>114</v>
      </c>
      <c r="AJ8976" s="47">
        <v>42541</v>
      </c>
      <c r="AK8976" t="s">
        <v>127</v>
      </c>
      <c r="AL8976">
        <v>28.27</v>
      </c>
      <c r="AM8976">
        <v>28.43</v>
      </c>
      <c r="AN8976">
        <v>178</v>
      </c>
      <c r="AO8976" s="47">
        <v>42566</v>
      </c>
      <c r="AP8976" t="s">
        <v>40</v>
      </c>
      <c r="AQ8976" t="s">
        <v>114</v>
      </c>
      <c r="AZ8976" s="47">
        <v>42541</v>
      </c>
      <c r="BA8976" t="s">
        <v>127</v>
      </c>
      <c r="BB8976">
        <v>13.54</v>
      </c>
      <c r="BC8976">
        <v>13.61</v>
      </c>
      <c r="BD8976">
        <v>178</v>
      </c>
      <c r="BE8976" s="47">
        <v>42566</v>
      </c>
      <c r="BF8976" t="s">
        <v>40</v>
      </c>
      <c r="BG8976" t="s">
        <v>114</v>
      </c>
    </row>
    <row r="8977" spans="20:59" x14ac:dyDescent="0.25">
      <c r="T8977" s="47">
        <v>42541</v>
      </c>
      <c r="U8977" t="s">
        <v>128</v>
      </c>
      <c r="V8977">
        <v>33.1</v>
      </c>
      <c r="W8977">
        <v>33.31</v>
      </c>
      <c r="X8977">
        <v>198</v>
      </c>
      <c r="Y8977" s="47">
        <v>42566</v>
      </c>
      <c r="Z8977" t="s">
        <v>40</v>
      </c>
      <c r="AA8977" t="s">
        <v>114</v>
      </c>
      <c r="AJ8977" s="47">
        <v>42541</v>
      </c>
      <c r="AK8977" t="s">
        <v>128</v>
      </c>
      <c r="AL8977">
        <v>47.44</v>
      </c>
      <c r="AM8977">
        <v>47.66</v>
      </c>
      <c r="AN8977">
        <v>198</v>
      </c>
      <c r="AO8977" s="47">
        <v>42566</v>
      </c>
      <c r="AP8977" t="s">
        <v>40</v>
      </c>
      <c r="AQ8977" t="s">
        <v>114</v>
      </c>
      <c r="AZ8977" s="47">
        <v>42541</v>
      </c>
      <c r="BA8977" t="s">
        <v>128</v>
      </c>
      <c r="BB8977">
        <v>33.1</v>
      </c>
      <c r="BC8977">
        <v>33.31</v>
      </c>
      <c r="BD8977">
        <v>198</v>
      </c>
      <c r="BE8977" s="47">
        <v>42566</v>
      </c>
      <c r="BF8977" t="s">
        <v>40</v>
      </c>
      <c r="BG8977" t="s">
        <v>114</v>
      </c>
    </row>
    <row r="8978" spans="20:59" x14ac:dyDescent="0.25">
      <c r="T8978" s="47">
        <v>42541</v>
      </c>
      <c r="U8978" t="s">
        <v>129</v>
      </c>
      <c r="V8978">
        <v>0.01</v>
      </c>
      <c r="W8978">
        <v>0.01</v>
      </c>
      <c r="X8978">
        <v>118</v>
      </c>
      <c r="Y8978" s="47">
        <v>42664</v>
      </c>
      <c r="Z8978" t="s">
        <v>40</v>
      </c>
      <c r="AA8978" t="s">
        <v>114</v>
      </c>
      <c r="AJ8978" s="47">
        <v>42541</v>
      </c>
      <c r="AK8978" t="s">
        <v>129</v>
      </c>
      <c r="AL8978">
        <v>0.08</v>
      </c>
      <c r="AM8978">
        <v>0.08</v>
      </c>
      <c r="AN8978">
        <v>118</v>
      </c>
      <c r="AO8978" s="47">
        <v>42664</v>
      </c>
      <c r="AP8978" t="s">
        <v>40</v>
      </c>
      <c r="AQ8978" t="s">
        <v>114</v>
      </c>
      <c r="AZ8978" s="47">
        <v>42541</v>
      </c>
      <c r="BA8978" t="s">
        <v>129</v>
      </c>
      <c r="BB8978">
        <v>0.01</v>
      </c>
      <c r="BC8978">
        <v>0.01</v>
      </c>
      <c r="BD8978">
        <v>118</v>
      </c>
      <c r="BE8978" s="47">
        <v>42664</v>
      </c>
      <c r="BF8978" t="s">
        <v>40</v>
      </c>
      <c r="BG8978" t="s">
        <v>114</v>
      </c>
    </row>
    <row r="8979" spans="20:59" x14ac:dyDescent="0.25">
      <c r="T8979" s="47">
        <v>42541</v>
      </c>
      <c r="U8979" t="s">
        <v>130</v>
      </c>
      <c r="V8979">
        <v>0.38</v>
      </c>
      <c r="W8979">
        <v>0.39</v>
      </c>
      <c r="X8979">
        <v>138</v>
      </c>
      <c r="Y8979" s="47">
        <v>42664</v>
      </c>
      <c r="Z8979" t="s">
        <v>40</v>
      </c>
      <c r="AA8979" t="s">
        <v>114</v>
      </c>
      <c r="AJ8979" s="47">
        <v>42541</v>
      </c>
      <c r="AK8979" t="s">
        <v>130</v>
      </c>
      <c r="AL8979">
        <v>2.0299999999999998</v>
      </c>
      <c r="AM8979">
        <v>2.04</v>
      </c>
      <c r="AN8979">
        <v>138</v>
      </c>
      <c r="AO8979" s="47">
        <v>42664</v>
      </c>
      <c r="AP8979" t="s">
        <v>40</v>
      </c>
      <c r="AQ8979" t="s">
        <v>114</v>
      </c>
      <c r="AZ8979" s="47">
        <v>42541</v>
      </c>
      <c r="BA8979" t="s">
        <v>130</v>
      </c>
      <c r="BB8979">
        <v>0.38</v>
      </c>
      <c r="BC8979">
        <v>0.39</v>
      </c>
      <c r="BD8979">
        <v>138</v>
      </c>
      <c r="BE8979" s="47">
        <v>42664</v>
      </c>
      <c r="BF8979" t="s">
        <v>40</v>
      </c>
      <c r="BG8979" t="s">
        <v>114</v>
      </c>
    </row>
    <row r="8980" spans="20:59" x14ac:dyDescent="0.25">
      <c r="T8980" s="47">
        <v>42541</v>
      </c>
      <c r="U8980" t="s">
        <v>131</v>
      </c>
      <c r="V8980">
        <v>4.09</v>
      </c>
      <c r="W8980">
        <v>4.0999999999999996</v>
      </c>
      <c r="X8980">
        <v>158</v>
      </c>
      <c r="Y8980" s="47">
        <v>42664</v>
      </c>
      <c r="Z8980" t="s">
        <v>40</v>
      </c>
      <c r="AA8980" t="s">
        <v>114</v>
      </c>
      <c r="AJ8980" s="47">
        <v>42541</v>
      </c>
      <c r="AK8980" t="s">
        <v>131</v>
      </c>
      <c r="AL8980">
        <v>11</v>
      </c>
      <c r="AM8980">
        <v>11.03</v>
      </c>
      <c r="AN8980">
        <v>158</v>
      </c>
      <c r="AO8980" s="47">
        <v>42664</v>
      </c>
      <c r="AP8980" t="s">
        <v>40</v>
      </c>
      <c r="AQ8980" t="s">
        <v>114</v>
      </c>
      <c r="AZ8980" s="47">
        <v>42541</v>
      </c>
      <c r="BA8980" t="s">
        <v>131</v>
      </c>
      <c r="BB8980">
        <v>4.09</v>
      </c>
      <c r="BC8980">
        <v>4.0999999999999996</v>
      </c>
      <c r="BD8980">
        <v>158</v>
      </c>
      <c r="BE8980" s="47">
        <v>42664</v>
      </c>
      <c r="BF8980" t="s">
        <v>40</v>
      </c>
      <c r="BG8980" t="s">
        <v>114</v>
      </c>
    </row>
    <row r="8981" spans="20:59" x14ac:dyDescent="0.25">
      <c r="T8981" s="47">
        <v>42541</v>
      </c>
      <c r="U8981" t="s">
        <v>132</v>
      </c>
      <c r="V8981">
        <v>15.4</v>
      </c>
      <c r="W8981">
        <v>15.53</v>
      </c>
      <c r="X8981">
        <v>178</v>
      </c>
      <c r="Y8981" s="47">
        <v>42664</v>
      </c>
      <c r="Z8981" t="s">
        <v>40</v>
      </c>
      <c r="AA8981" t="s">
        <v>114</v>
      </c>
      <c r="AJ8981" s="47">
        <v>42541</v>
      </c>
      <c r="AK8981" t="s">
        <v>132</v>
      </c>
      <c r="AL8981">
        <v>27.34</v>
      </c>
      <c r="AM8981">
        <v>27.42</v>
      </c>
      <c r="AN8981">
        <v>178</v>
      </c>
      <c r="AO8981" s="47">
        <v>42664</v>
      </c>
      <c r="AP8981" t="s">
        <v>40</v>
      </c>
      <c r="AQ8981" t="s">
        <v>114</v>
      </c>
      <c r="AZ8981" s="47">
        <v>42541</v>
      </c>
      <c r="BA8981" t="s">
        <v>132</v>
      </c>
      <c r="BB8981">
        <v>15.4</v>
      </c>
      <c r="BC8981">
        <v>15.53</v>
      </c>
      <c r="BD8981">
        <v>178</v>
      </c>
      <c r="BE8981" s="47">
        <v>42664</v>
      </c>
      <c r="BF8981" t="s">
        <v>40</v>
      </c>
      <c r="BG8981" t="s">
        <v>114</v>
      </c>
    </row>
    <row r="8982" spans="20:59" x14ac:dyDescent="0.25">
      <c r="T8982" s="47">
        <v>42541</v>
      </c>
      <c r="U8982" t="s">
        <v>133</v>
      </c>
      <c r="V8982">
        <v>32.770000000000003</v>
      </c>
      <c r="W8982">
        <v>32.950000000000003</v>
      </c>
      <c r="X8982">
        <v>198</v>
      </c>
      <c r="Y8982" s="47">
        <v>42664</v>
      </c>
      <c r="Z8982" t="s">
        <v>40</v>
      </c>
      <c r="AA8982" t="s">
        <v>114</v>
      </c>
      <c r="AJ8982" s="47">
        <v>42541</v>
      </c>
      <c r="AK8982" t="s">
        <v>133</v>
      </c>
      <c r="AL8982">
        <v>46.7</v>
      </c>
      <c r="AM8982">
        <v>46.74</v>
      </c>
      <c r="AN8982">
        <v>198</v>
      </c>
      <c r="AO8982" s="47">
        <v>42664</v>
      </c>
      <c r="AP8982" t="s">
        <v>40</v>
      </c>
      <c r="AQ8982" t="s">
        <v>114</v>
      </c>
      <c r="AZ8982" s="47">
        <v>42541</v>
      </c>
      <c r="BA8982" t="s">
        <v>133</v>
      </c>
      <c r="BB8982">
        <v>32.770000000000003</v>
      </c>
      <c r="BC8982">
        <v>32.950000000000003</v>
      </c>
      <c r="BD8982">
        <v>198</v>
      </c>
      <c r="BE8982" s="47">
        <v>42664</v>
      </c>
      <c r="BF8982" t="s">
        <v>40</v>
      </c>
      <c r="BG8982" t="s">
        <v>114</v>
      </c>
    </row>
    <row r="8983" spans="20:59" x14ac:dyDescent="0.25">
      <c r="T8983" s="47">
        <v>42541</v>
      </c>
      <c r="U8983" t="s">
        <v>134</v>
      </c>
      <c r="V8983">
        <v>3.37</v>
      </c>
      <c r="W8983">
        <v>3.4</v>
      </c>
      <c r="X8983">
        <v>12</v>
      </c>
      <c r="Y8983" s="47">
        <v>42566</v>
      </c>
      <c r="Z8983" t="s">
        <v>28</v>
      </c>
      <c r="AA8983" t="s">
        <v>135</v>
      </c>
      <c r="AJ8983" s="47">
        <v>42541</v>
      </c>
      <c r="AK8983" t="s">
        <v>134</v>
      </c>
      <c r="AL8983">
        <v>5.82</v>
      </c>
      <c r="AM8983">
        <v>5.84</v>
      </c>
      <c r="AN8983">
        <v>12</v>
      </c>
      <c r="AO8983" s="47">
        <v>42566</v>
      </c>
      <c r="AP8983" t="s">
        <v>28</v>
      </c>
      <c r="AQ8983" t="s">
        <v>135</v>
      </c>
      <c r="AZ8983" s="47">
        <v>42541</v>
      </c>
      <c r="BA8983" t="s">
        <v>134</v>
      </c>
      <c r="BB8983">
        <v>3.37</v>
      </c>
      <c r="BC8983">
        <v>3.4</v>
      </c>
      <c r="BD8983">
        <v>12</v>
      </c>
      <c r="BE8983" s="47">
        <v>42566</v>
      </c>
      <c r="BF8983" t="s">
        <v>28</v>
      </c>
      <c r="BG8983" t="s">
        <v>135</v>
      </c>
    </row>
    <row r="8984" spans="20:59" x14ac:dyDescent="0.25">
      <c r="T8984" s="47">
        <v>42541</v>
      </c>
      <c r="U8984" t="s">
        <v>136</v>
      </c>
      <c r="V8984">
        <v>1.0900000000000001</v>
      </c>
      <c r="W8984">
        <v>1.0900000000000001</v>
      </c>
      <c r="X8984">
        <v>15</v>
      </c>
      <c r="Y8984" s="47">
        <v>42566</v>
      </c>
      <c r="Z8984" t="s">
        <v>28</v>
      </c>
      <c r="AA8984" t="s">
        <v>135</v>
      </c>
      <c r="AJ8984" s="47">
        <v>42541</v>
      </c>
      <c r="AK8984" t="s">
        <v>136</v>
      </c>
      <c r="AL8984">
        <v>3.04</v>
      </c>
      <c r="AM8984">
        <v>3.05</v>
      </c>
      <c r="AN8984">
        <v>15</v>
      </c>
      <c r="AO8984" s="47">
        <v>42566</v>
      </c>
      <c r="AP8984" t="s">
        <v>28</v>
      </c>
      <c r="AQ8984" t="s">
        <v>135</v>
      </c>
      <c r="AZ8984" s="47">
        <v>42541</v>
      </c>
      <c r="BA8984" t="s">
        <v>136</v>
      </c>
      <c r="BB8984">
        <v>1.0900000000000001</v>
      </c>
      <c r="BC8984">
        <v>1.0900000000000001</v>
      </c>
      <c r="BD8984">
        <v>15</v>
      </c>
      <c r="BE8984" s="47">
        <v>42566</v>
      </c>
      <c r="BF8984" t="s">
        <v>28</v>
      </c>
      <c r="BG8984" t="s">
        <v>135</v>
      </c>
    </row>
    <row r="8985" spans="20:59" x14ac:dyDescent="0.25">
      <c r="T8985" s="47">
        <v>42541</v>
      </c>
      <c r="U8985" t="s">
        <v>137</v>
      </c>
      <c r="V8985">
        <v>0.35</v>
      </c>
      <c r="W8985">
        <v>0.35</v>
      </c>
      <c r="X8985">
        <v>17</v>
      </c>
      <c r="Y8985" s="47">
        <v>42566</v>
      </c>
      <c r="Z8985" t="s">
        <v>28</v>
      </c>
      <c r="AA8985" t="s">
        <v>135</v>
      </c>
      <c r="AJ8985" s="47">
        <v>42541</v>
      </c>
      <c r="AK8985" t="s">
        <v>137</v>
      </c>
      <c r="AL8985">
        <v>1.59</v>
      </c>
      <c r="AM8985">
        <v>1.6</v>
      </c>
      <c r="AN8985">
        <v>17</v>
      </c>
      <c r="AO8985" s="47">
        <v>42566</v>
      </c>
      <c r="AP8985" t="s">
        <v>28</v>
      </c>
      <c r="AQ8985" t="s">
        <v>135</v>
      </c>
      <c r="AZ8985" s="47">
        <v>42541</v>
      </c>
      <c r="BA8985" t="s">
        <v>137</v>
      </c>
      <c r="BB8985">
        <v>0.35</v>
      </c>
      <c r="BC8985">
        <v>0.35</v>
      </c>
      <c r="BD8985">
        <v>17</v>
      </c>
      <c r="BE8985" s="47">
        <v>42566</v>
      </c>
      <c r="BF8985" t="s">
        <v>28</v>
      </c>
      <c r="BG8985" t="s">
        <v>135</v>
      </c>
    </row>
    <row r="8986" spans="20:59" x14ac:dyDescent="0.25">
      <c r="T8986" s="47">
        <v>42541</v>
      </c>
      <c r="U8986" t="s">
        <v>138</v>
      </c>
      <c r="V8986">
        <v>0.09</v>
      </c>
      <c r="W8986">
        <v>0.09</v>
      </c>
      <c r="X8986">
        <v>19</v>
      </c>
      <c r="Y8986" s="47">
        <v>42566</v>
      </c>
      <c r="Z8986" t="s">
        <v>28</v>
      </c>
      <c r="AA8986" t="s">
        <v>135</v>
      </c>
      <c r="AJ8986" s="47">
        <v>42541</v>
      </c>
      <c r="AK8986" t="s">
        <v>138</v>
      </c>
      <c r="AL8986">
        <v>0.66</v>
      </c>
      <c r="AM8986">
        <v>0.67</v>
      </c>
      <c r="AN8986">
        <v>19</v>
      </c>
      <c r="AO8986" s="47">
        <v>42566</v>
      </c>
      <c r="AP8986" t="s">
        <v>28</v>
      </c>
      <c r="AQ8986" t="s">
        <v>135</v>
      </c>
      <c r="AZ8986" s="47">
        <v>42541</v>
      </c>
      <c r="BA8986" t="s">
        <v>138</v>
      </c>
      <c r="BB8986">
        <v>0.09</v>
      </c>
      <c r="BC8986">
        <v>0.09</v>
      </c>
      <c r="BD8986">
        <v>19</v>
      </c>
      <c r="BE8986" s="47">
        <v>42566</v>
      </c>
      <c r="BF8986" t="s">
        <v>28</v>
      </c>
      <c r="BG8986" t="s">
        <v>135</v>
      </c>
    </row>
    <row r="8987" spans="20:59" x14ac:dyDescent="0.25">
      <c r="T8987" s="47">
        <v>42541</v>
      </c>
      <c r="U8987" t="s">
        <v>139</v>
      </c>
      <c r="V8987">
        <v>0.01</v>
      </c>
      <c r="W8987">
        <v>0.01</v>
      </c>
      <c r="X8987">
        <v>22</v>
      </c>
      <c r="Y8987" s="47">
        <v>42566</v>
      </c>
      <c r="Z8987" t="s">
        <v>28</v>
      </c>
      <c r="AA8987" t="s">
        <v>135</v>
      </c>
      <c r="AJ8987" s="47">
        <v>42541</v>
      </c>
      <c r="AK8987" t="s">
        <v>139</v>
      </c>
      <c r="AL8987">
        <v>0.12</v>
      </c>
      <c r="AM8987">
        <v>0.12</v>
      </c>
      <c r="AN8987">
        <v>22</v>
      </c>
      <c r="AO8987" s="47">
        <v>42566</v>
      </c>
      <c r="AP8987" t="s">
        <v>28</v>
      </c>
      <c r="AQ8987" t="s">
        <v>135</v>
      </c>
      <c r="AZ8987" s="47">
        <v>42541</v>
      </c>
      <c r="BA8987" t="s">
        <v>139</v>
      </c>
      <c r="BB8987">
        <v>0.01</v>
      </c>
      <c r="BC8987">
        <v>0.01</v>
      </c>
      <c r="BD8987">
        <v>22</v>
      </c>
      <c r="BE8987" s="47">
        <v>42566</v>
      </c>
      <c r="BF8987" t="s">
        <v>28</v>
      </c>
      <c r="BG8987" t="s">
        <v>135</v>
      </c>
    </row>
    <row r="8988" spans="20:59" x14ac:dyDescent="0.25">
      <c r="T8988" s="47">
        <v>42541</v>
      </c>
      <c r="U8988" t="s">
        <v>140</v>
      </c>
      <c r="V8988">
        <v>3.91</v>
      </c>
      <c r="W8988">
        <v>3.93</v>
      </c>
      <c r="X8988">
        <v>12</v>
      </c>
      <c r="Y8988" s="47">
        <v>42664</v>
      </c>
      <c r="Z8988" t="s">
        <v>28</v>
      </c>
      <c r="AA8988" t="s">
        <v>135</v>
      </c>
      <c r="AJ8988" s="47">
        <v>42541</v>
      </c>
      <c r="AK8988" t="s">
        <v>140</v>
      </c>
      <c r="AL8988">
        <v>6.14</v>
      </c>
      <c r="AM8988">
        <v>6.18</v>
      </c>
      <c r="AN8988">
        <v>12</v>
      </c>
      <c r="AO8988" s="47">
        <v>42664</v>
      </c>
      <c r="AP8988" t="s">
        <v>28</v>
      </c>
      <c r="AQ8988" t="s">
        <v>135</v>
      </c>
      <c r="AZ8988" s="47">
        <v>42541</v>
      </c>
      <c r="BA8988" t="s">
        <v>140</v>
      </c>
      <c r="BB8988">
        <v>3.91</v>
      </c>
      <c r="BC8988">
        <v>3.93</v>
      </c>
      <c r="BD8988">
        <v>12</v>
      </c>
      <c r="BE8988" s="47">
        <v>42664</v>
      </c>
      <c r="BF8988" t="s">
        <v>28</v>
      </c>
      <c r="BG8988" t="s">
        <v>135</v>
      </c>
    </row>
    <row r="8989" spans="20:59" x14ac:dyDescent="0.25">
      <c r="T8989" s="47">
        <v>42541</v>
      </c>
      <c r="U8989" t="s">
        <v>141</v>
      </c>
      <c r="V8989">
        <v>2.1800000000000002</v>
      </c>
      <c r="W8989">
        <v>2.1800000000000002</v>
      </c>
      <c r="X8989">
        <v>15</v>
      </c>
      <c r="Y8989" s="47">
        <v>42664</v>
      </c>
      <c r="Z8989" t="s">
        <v>28</v>
      </c>
      <c r="AA8989" t="s">
        <v>135</v>
      </c>
      <c r="AJ8989" s="47">
        <v>42541</v>
      </c>
      <c r="AK8989" t="s">
        <v>141</v>
      </c>
      <c r="AL8989">
        <v>4.01</v>
      </c>
      <c r="AM8989">
        <v>4.04</v>
      </c>
      <c r="AN8989">
        <v>15</v>
      </c>
      <c r="AO8989" s="47">
        <v>42664</v>
      </c>
      <c r="AP8989" t="s">
        <v>28</v>
      </c>
      <c r="AQ8989" t="s">
        <v>135</v>
      </c>
      <c r="AZ8989" s="47">
        <v>42541</v>
      </c>
      <c r="BA8989" t="s">
        <v>141</v>
      </c>
      <c r="BB8989">
        <v>2.1800000000000002</v>
      </c>
      <c r="BC8989">
        <v>2.1800000000000002</v>
      </c>
      <c r="BD8989">
        <v>15</v>
      </c>
      <c r="BE8989" s="47">
        <v>42664</v>
      </c>
      <c r="BF8989" t="s">
        <v>28</v>
      </c>
      <c r="BG8989" t="s">
        <v>135</v>
      </c>
    </row>
    <row r="8990" spans="20:59" x14ac:dyDescent="0.25">
      <c r="T8990" s="47">
        <v>42541</v>
      </c>
      <c r="U8990" t="s">
        <v>142</v>
      </c>
      <c r="V8990">
        <v>1.44</v>
      </c>
      <c r="W8990">
        <v>1.44</v>
      </c>
      <c r="X8990">
        <v>17</v>
      </c>
      <c r="Y8990" s="47">
        <v>42664</v>
      </c>
      <c r="Z8990" t="s">
        <v>28</v>
      </c>
      <c r="AA8990" t="s">
        <v>135</v>
      </c>
      <c r="AJ8990" s="47">
        <v>42541</v>
      </c>
      <c r="AK8990" t="s">
        <v>142</v>
      </c>
      <c r="AL8990">
        <v>2.89</v>
      </c>
      <c r="AM8990">
        <v>2.91</v>
      </c>
      <c r="AN8990">
        <v>17</v>
      </c>
      <c r="AO8990" s="47">
        <v>42664</v>
      </c>
      <c r="AP8990" t="s">
        <v>28</v>
      </c>
      <c r="AQ8990" t="s">
        <v>135</v>
      </c>
      <c r="AZ8990" s="47">
        <v>42541</v>
      </c>
      <c r="BA8990" t="s">
        <v>142</v>
      </c>
      <c r="BB8990">
        <v>1.44</v>
      </c>
      <c r="BC8990">
        <v>1.44</v>
      </c>
      <c r="BD8990">
        <v>17</v>
      </c>
      <c r="BE8990" s="47">
        <v>42664</v>
      </c>
      <c r="BF8990" t="s">
        <v>28</v>
      </c>
      <c r="BG8990" t="s">
        <v>135</v>
      </c>
    </row>
    <row r="8991" spans="20:59" x14ac:dyDescent="0.25">
      <c r="T8991" s="47">
        <v>42541</v>
      </c>
      <c r="U8991" t="s">
        <v>143</v>
      </c>
      <c r="V8991">
        <v>0.92</v>
      </c>
      <c r="W8991">
        <v>0.92</v>
      </c>
      <c r="X8991">
        <v>19</v>
      </c>
      <c r="Y8991" s="47">
        <v>42664</v>
      </c>
      <c r="Z8991" t="s">
        <v>28</v>
      </c>
      <c r="AA8991" t="s">
        <v>135</v>
      </c>
      <c r="AJ8991" s="47">
        <v>42541</v>
      </c>
      <c r="AK8991" t="s">
        <v>143</v>
      </c>
      <c r="AL8991">
        <v>1.95</v>
      </c>
      <c r="AM8991">
        <v>1.96</v>
      </c>
      <c r="AN8991">
        <v>19</v>
      </c>
      <c r="AO8991" s="47">
        <v>42664</v>
      </c>
      <c r="AP8991" t="s">
        <v>28</v>
      </c>
      <c r="AQ8991" t="s">
        <v>135</v>
      </c>
      <c r="AZ8991" s="47">
        <v>42541</v>
      </c>
      <c r="BA8991" t="s">
        <v>143</v>
      </c>
      <c r="BB8991">
        <v>0.92</v>
      </c>
      <c r="BC8991">
        <v>0.92</v>
      </c>
      <c r="BD8991">
        <v>19</v>
      </c>
      <c r="BE8991" s="47">
        <v>42664</v>
      </c>
      <c r="BF8991" t="s">
        <v>28</v>
      </c>
      <c r="BG8991" t="s">
        <v>135</v>
      </c>
    </row>
    <row r="8992" spans="20:59" x14ac:dyDescent="0.25">
      <c r="T8992" s="47">
        <v>42541</v>
      </c>
      <c r="U8992" t="s">
        <v>144</v>
      </c>
      <c r="V8992">
        <v>0.44</v>
      </c>
      <c r="W8992">
        <v>0.44</v>
      </c>
      <c r="X8992">
        <v>22</v>
      </c>
      <c r="Y8992" s="47">
        <v>42664</v>
      </c>
      <c r="Z8992" t="s">
        <v>28</v>
      </c>
      <c r="AA8992" t="s">
        <v>135</v>
      </c>
      <c r="AJ8992" s="47">
        <v>42541</v>
      </c>
      <c r="AK8992" t="s">
        <v>144</v>
      </c>
      <c r="AL8992">
        <v>1.1200000000000001</v>
      </c>
      <c r="AM8992">
        <v>1.1200000000000001</v>
      </c>
      <c r="AN8992">
        <v>22</v>
      </c>
      <c r="AO8992" s="47">
        <v>42664</v>
      </c>
      <c r="AP8992" t="s">
        <v>28</v>
      </c>
      <c r="AQ8992" t="s">
        <v>135</v>
      </c>
      <c r="AZ8992" s="47">
        <v>42541</v>
      </c>
      <c r="BA8992" t="s">
        <v>144</v>
      </c>
      <c r="BB8992">
        <v>0.44</v>
      </c>
      <c r="BC8992">
        <v>0.44</v>
      </c>
      <c r="BD8992">
        <v>22</v>
      </c>
      <c r="BE8992" s="47">
        <v>42664</v>
      </c>
      <c r="BF8992" t="s">
        <v>28</v>
      </c>
      <c r="BG8992" t="s">
        <v>135</v>
      </c>
    </row>
    <row r="8993" spans="20:59" x14ac:dyDescent="0.25">
      <c r="T8993" s="47">
        <v>42541</v>
      </c>
      <c r="U8993" t="s">
        <v>145</v>
      </c>
      <c r="V8993">
        <v>0.04</v>
      </c>
      <c r="W8993">
        <v>0.04</v>
      </c>
      <c r="X8993">
        <v>12</v>
      </c>
      <c r="Y8993" s="47">
        <v>42566</v>
      </c>
      <c r="Z8993" t="s">
        <v>40</v>
      </c>
      <c r="AA8993" t="s">
        <v>135</v>
      </c>
      <c r="AJ8993" s="47">
        <v>42541</v>
      </c>
      <c r="AK8993" t="s">
        <v>145</v>
      </c>
      <c r="AL8993">
        <v>0</v>
      </c>
      <c r="AM8993">
        <v>0</v>
      </c>
      <c r="AN8993">
        <v>12</v>
      </c>
      <c r="AO8993" s="47">
        <v>42566</v>
      </c>
      <c r="AP8993" t="s">
        <v>40</v>
      </c>
      <c r="AQ8993" t="s">
        <v>135</v>
      </c>
      <c r="AZ8993" s="47">
        <v>42541</v>
      </c>
      <c r="BA8993" t="s">
        <v>145</v>
      </c>
      <c r="BB8993">
        <v>0.04</v>
      </c>
      <c r="BC8993">
        <v>0.04</v>
      </c>
      <c r="BD8993">
        <v>12</v>
      </c>
      <c r="BE8993" s="47">
        <v>42566</v>
      </c>
      <c r="BF8993" t="s">
        <v>40</v>
      </c>
      <c r="BG8993" t="s">
        <v>135</v>
      </c>
    </row>
    <row r="8994" spans="20:59" x14ac:dyDescent="0.25">
      <c r="T8994" s="47">
        <v>42541</v>
      </c>
      <c r="U8994" t="s">
        <v>146</v>
      </c>
      <c r="V8994">
        <v>0.75</v>
      </c>
      <c r="W8994">
        <v>0.75</v>
      </c>
      <c r="X8994">
        <v>15</v>
      </c>
      <c r="Y8994" s="47">
        <v>42566</v>
      </c>
      <c r="Z8994" t="s">
        <v>40</v>
      </c>
      <c r="AA8994" t="s">
        <v>135</v>
      </c>
      <c r="AJ8994" s="47">
        <v>42541</v>
      </c>
      <c r="AK8994" t="s">
        <v>146</v>
      </c>
      <c r="AL8994">
        <v>0.14000000000000001</v>
      </c>
      <c r="AM8994">
        <v>0.14000000000000001</v>
      </c>
      <c r="AN8994">
        <v>15</v>
      </c>
      <c r="AO8994" s="47">
        <v>42566</v>
      </c>
      <c r="AP8994" t="s">
        <v>40</v>
      </c>
      <c r="AQ8994" t="s">
        <v>135</v>
      </c>
      <c r="AZ8994" s="47">
        <v>42541</v>
      </c>
      <c r="BA8994" t="s">
        <v>146</v>
      </c>
      <c r="BB8994">
        <v>0.75</v>
      </c>
      <c r="BC8994">
        <v>0.75</v>
      </c>
      <c r="BD8994">
        <v>15</v>
      </c>
      <c r="BE8994" s="47">
        <v>42566</v>
      </c>
      <c r="BF8994" t="s">
        <v>40</v>
      </c>
      <c r="BG8994" t="s">
        <v>135</v>
      </c>
    </row>
    <row r="8995" spans="20:59" x14ac:dyDescent="0.25">
      <c r="T8995" s="47">
        <v>42541</v>
      </c>
      <c r="U8995" t="s">
        <v>147</v>
      </c>
      <c r="V8995">
        <v>2.0099999999999998</v>
      </c>
      <c r="W8995">
        <v>2.02</v>
      </c>
      <c r="X8995">
        <v>17</v>
      </c>
      <c r="Y8995" s="47">
        <v>42566</v>
      </c>
      <c r="Z8995" t="s">
        <v>40</v>
      </c>
      <c r="AA8995" t="s">
        <v>135</v>
      </c>
      <c r="AJ8995" s="47">
        <v>42541</v>
      </c>
      <c r="AK8995" t="s">
        <v>147</v>
      </c>
      <c r="AL8995">
        <v>0.63</v>
      </c>
      <c r="AM8995">
        <v>0.63</v>
      </c>
      <c r="AN8995">
        <v>17</v>
      </c>
      <c r="AO8995" s="47">
        <v>42566</v>
      </c>
      <c r="AP8995" t="s">
        <v>40</v>
      </c>
      <c r="AQ8995" t="s">
        <v>135</v>
      </c>
      <c r="AZ8995" s="47">
        <v>42541</v>
      </c>
      <c r="BA8995" t="s">
        <v>147</v>
      </c>
      <c r="BB8995">
        <v>2.0099999999999998</v>
      </c>
      <c r="BC8995">
        <v>2.02</v>
      </c>
      <c r="BD8995">
        <v>17</v>
      </c>
      <c r="BE8995" s="47">
        <v>42566</v>
      </c>
      <c r="BF8995" t="s">
        <v>40</v>
      </c>
      <c r="BG8995" t="s">
        <v>135</v>
      </c>
    </row>
    <row r="8996" spans="20:59" x14ac:dyDescent="0.25">
      <c r="T8996" s="47">
        <v>42541</v>
      </c>
      <c r="U8996" t="s">
        <v>148</v>
      </c>
      <c r="V8996">
        <v>3.65</v>
      </c>
      <c r="W8996">
        <v>3.68</v>
      </c>
      <c r="X8996">
        <v>19</v>
      </c>
      <c r="Y8996" s="47">
        <v>42566</v>
      </c>
      <c r="Z8996" t="s">
        <v>40</v>
      </c>
      <c r="AA8996" t="s">
        <v>135</v>
      </c>
      <c r="AJ8996" s="47">
        <v>42541</v>
      </c>
      <c r="AK8996" t="s">
        <v>148</v>
      </c>
      <c r="AL8996">
        <v>1.68</v>
      </c>
      <c r="AM8996">
        <v>1.68</v>
      </c>
      <c r="AN8996">
        <v>19</v>
      </c>
      <c r="AO8996" s="47">
        <v>42566</v>
      </c>
      <c r="AP8996" t="s">
        <v>40</v>
      </c>
      <c r="AQ8996" t="s">
        <v>135</v>
      </c>
      <c r="AZ8996" s="47">
        <v>42541</v>
      </c>
      <c r="BA8996" t="s">
        <v>148</v>
      </c>
      <c r="BB8996">
        <v>3.65</v>
      </c>
      <c r="BC8996">
        <v>3.68</v>
      </c>
      <c r="BD8996">
        <v>19</v>
      </c>
      <c r="BE8996" s="47">
        <v>42566</v>
      </c>
      <c r="BF8996" t="s">
        <v>40</v>
      </c>
      <c r="BG8996" t="s">
        <v>135</v>
      </c>
    </row>
    <row r="8997" spans="20:59" x14ac:dyDescent="0.25">
      <c r="T8997" s="47">
        <v>42541</v>
      </c>
      <c r="U8997" t="s">
        <v>149</v>
      </c>
      <c r="V8997">
        <v>6.57</v>
      </c>
      <c r="W8997">
        <v>6.62</v>
      </c>
      <c r="X8997">
        <v>22</v>
      </c>
      <c r="Y8997" s="47">
        <v>42566</v>
      </c>
      <c r="Z8997" t="s">
        <v>40</v>
      </c>
      <c r="AA8997" t="s">
        <v>135</v>
      </c>
      <c r="AJ8997" s="47">
        <v>42541</v>
      </c>
      <c r="AK8997" t="s">
        <v>149</v>
      </c>
      <c r="AL8997">
        <v>4.12</v>
      </c>
      <c r="AM8997">
        <v>4.13</v>
      </c>
      <c r="AN8997">
        <v>22</v>
      </c>
      <c r="AO8997" s="47">
        <v>42566</v>
      </c>
      <c r="AP8997" t="s">
        <v>40</v>
      </c>
      <c r="AQ8997" t="s">
        <v>135</v>
      </c>
      <c r="AZ8997" s="47">
        <v>42541</v>
      </c>
      <c r="BA8997" t="s">
        <v>149</v>
      </c>
      <c r="BB8997">
        <v>6.57</v>
      </c>
      <c r="BC8997">
        <v>6.62</v>
      </c>
      <c r="BD8997">
        <v>22</v>
      </c>
      <c r="BE8997" s="47">
        <v>42566</v>
      </c>
      <c r="BF8997" t="s">
        <v>40</v>
      </c>
      <c r="BG8997" t="s">
        <v>135</v>
      </c>
    </row>
    <row r="8998" spans="20:59" x14ac:dyDescent="0.25">
      <c r="T8998" s="47">
        <v>42541</v>
      </c>
      <c r="U8998" t="s">
        <v>150</v>
      </c>
      <c r="V8998">
        <v>0.56999999999999995</v>
      </c>
      <c r="W8998">
        <v>0.56999999999999995</v>
      </c>
      <c r="X8998">
        <v>12</v>
      </c>
      <c r="Y8998" s="47">
        <v>42664</v>
      </c>
      <c r="Z8998" t="s">
        <v>40</v>
      </c>
      <c r="AA8998" t="s">
        <v>135</v>
      </c>
      <c r="AJ8998" s="47">
        <v>42541</v>
      </c>
      <c r="AK8998" t="s">
        <v>150</v>
      </c>
      <c r="AL8998">
        <v>0.26</v>
      </c>
      <c r="AM8998">
        <v>0.26</v>
      </c>
      <c r="AN8998">
        <v>12</v>
      </c>
      <c r="AO8998" s="47">
        <v>42664</v>
      </c>
      <c r="AP8998" t="s">
        <v>40</v>
      </c>
      <c r="AQ8998" t="s">
        <v>135</v>
      </c>
      <c r="AZ8998" s="47">
        <v>42541</v>
      </c>
      <c r="BA8998" t="s">
        <v>150</v>
      </c>
      <c r="BB8998">
        <v>0.56999999999999995</v>
      </c>
      <c r="BC8998">
        <v>0.56999999999999995</v>
      </c>
      <c r="BD8998">
        <v>12</v>
      </c>
      <c r="BE8998" s="47">
        <v>42664</v>
      </c>
      <c r="BF8998" t="s">
        <v>40</v>
      </c>
      <c r="BG8998" t="s">
        <v>135</v>
      </c>
    </row>
    <row r="8999" spans="20:59" x14ac:dyDescent="0.25">
      <c r="T8999" s="47">
        <v>42541</v>
      </c>
      <c r="U8999" t="s">
        <v>151</v>
      </c>
      <c r="V8999">
        <v>1.81</v>
      </c>
      <c r="W8999">
        <v>1.82</v>
      </c>
      <c r="X8999">
        <v>15</v>
      </c>
      <c r="Y8999" s="47">
        <v>42664</v>
      </c>
      <c r="Z8999" t="s">
        <v>40</v>
      </c>
      <c r="AA8999" t="s">
        <v>135</v>
      </c>
      <c r="AJ8999" s="47">
        <v>42541</v>
      </c>
      <c r="AK8999" t="s">
        <v>151</v>
      </c>
      <c r="AL8999">
        <v>0.96</v>
      </c>
      <c r="AM8999">
        <v>0.96</v>
      </c>
      <c r="AN8999">
        <v>15</v>
      </c>
      <c r="AO8999" s="47">
        <v>42664</v>
      </c>
      <c r="AP8999" t="s">
        <v>40</v>
      </c>
      <c r="AQ8999" t="s">
        <v>135</v>
      </c>
      <c r="AZ8999" s="47">
        <v>42541</v>
      </c>
      <c r="BA8999" t="s">
        <v>151</v>
      </c>
      <c r="BB8999">
        <v>1.81</v>
      </c>
      <c r="BC8999">
        <v>1.82</v>
      </c>
      <c r="BD8999">
        <v>15</v>
      </c>
      <c r="BE8999" s="47">
        <v>42664</v>
      </c>
      <c r="BF8999" t="s">
        <v>40</v>
      </c>
      <c r="BG8999" t="s">
        <v>135</v>
      </c>
    </row>
    <row r="9000" spans="20:59" x14ac:dyDescent="0.25">
      <c r="T9000" s="47">
        <v>42541</v>
      </c>
      <c r="U9000" t="s">
        <v>152</v>
      </c>
      <c r="V9000">
        <v>3</v>
      </c>
      <c r="W9000">
        <v>3.01</v>
      </c>
      <c r="X9000">
        <v>17</v>
      </c>
      <c r="Y9000" s="47">
        <v>42664</v>
      </c>
      <c r="Z9000" t="s">
        <v>40</v>
      </c>
      <c r="AA9000" t="s">
        <v>135</v>
      </c>
      <c r="AJ9000" s="47">
        <v>42541</v>
      </c>
      <c r="AK9000" t="s">
        <v>152</v>
      </c>
      <c r="AL9000">
        <v>1.82</v>
      </c>
      <c r="AM9000">
        <v>1.83</v>
      </c>
      <c r="AN9000">
        <v>17</v>
      </c>
      <c r="AO9000" s="47">
        <v>42664</v>
      </c>
      <c r="AP9000" t="s">
        <v>40</v>
      </c>
      <c r="AQ9000" t="s">
        <v>135</v>
      </c>
      <c r="AZ9000" s="47">
        <v>42541</v>
      </c>
      <c r="BA9000" t="s">
        <v>152</v>
      </c>
      <c r="BB9000">
        <v>3</v>
      </c>
      <c r="BC9000">
        <v>3.01</v>
      </c>
      <c r="BD9000">
        <v>17</v>
      </c>
      <c r="BE9000" s="47">
        <v>42664</v>
      </c>
      <c r="BF9000" t="s">
        <v>40</v>
      </c>
      <c r="BG9000" t="s">
        <v>135</v>
      </c>
    </row>
    <row r="9001" spans="20:59" x14ac:dyDescent="0.25">
      <c r="T9001" s="47">
        <v>42541</v>
      </c>
      <c r="U9001" t="s">
        <v>153</v>
      </c>
      <c r="V9001">
        <v>4.5199999999999996</v>
      </c>
      <c r="W9001">
        <v>4.54</v>
      </c>
      <c r="X9001">
        <v>19</v>
      </c>
      <c r="Y9001" s="47">
        <v>42664</v>
      </c>
      <c r="Z9001" t="s">
        <v>40</v>
      </c>
      <c r="AA9001" t="s">
        <v>135</v>
      </c>
      <c r="AJ9001" s="47">
        <v>42541</v>
      </c>
      <c r="AK9001" t="s">
        <v>153</v>
      </c>
      <c r="AL9001">
        <v>2.95</v>
      </c>
      <c r="AM9001">
        <v>2.97</v>
      </c>
      <c r="AN9001">
        <v>19</v>
      </c>
      <c r="AO9001" s="47">
        <v>42664</v>
      </c>
      <c r="AP9001" t="s">
        <v>40</v>
      </c>
      <c r="AQ9001" t="s">
        <v>135</v>
      </c>
      <c r="AZ9001" s="47">
        <v>42541</v>
      </c>
      <c r="BA9001" t="s">
        <v>153</v>
      </c>
      <c r="BB9001">
        <v>4.5199999999999996</v>
      </c>
      <c r="BC9001">
        <v>4.54</v>
      </c>
      <c r="BD9001">
        <v>19</v>
      </c>
      <c r="BE9001" s="47">
        <v>42664</v>
      </c>
      <c r="BF9001" t="s">
        <v>40</v>
      </c>
      <c r="BG9001" t="s">
        <v>135</v>
      </c>
    </row>
    <row r="9002" spans="20:59" x14ac:dyDescent="0.25">
      <c r="T9002" s="47">
        <v>42541</v>
      </c>
      <c r="U9002" t="s">
        <v>154</v>
      </c>
      <c r="V9002">
        <v>6.9</v>
      </c>
      <c r="W9002">
        <v>6.95</v>
      </c>
      <c r="X9002">
        <v>22</v>
      </c>
      <c r="Y9002" s="47">
        <v>42664</v>
      </c>
      <c r="Z9002" t="s">
        <v>40</v>
      </c>
      <c r="AA9002" t="s">
        <v>135</v>
      </c>
      <c r="AJ9002" s="47">
        <v>42541</v>
      </c>
      <c r="AK9002" t="s">
        <v>154</v>
      </c>
      <c r="AL9002">
        <v>5.0999999999999996</v>
      </c>
      <c r="AM9002">
        <v>5.13</v>
      </c>
      <c r="AN9002">
        <v>22</v>
      </c>
      <c r="AO9002" s="47">
        <v>42664</v>
      </c>
      <c r="AP9002" t="s">
        <v>40</v>
      </c>
      <c r="AQ9002" t="s">
        <v>135</v>
      </c>
      <c r="AZ9002" s="47">
        <v>42541</v>
      </c>
      <c r="BA9002" t="s">
        <v>154</v>
      </c>
      <c r="BB9002">
        <v>6.9</v>
      </c>
      <c r="BC9002">
        <v>6.95</v>
      </c>
      <c r="BD9002">
        <v>22</v>
      </c>
      <c r="BE9002" s="47">
        <v>42664</v>
      </c>
      <c r="BF9002" t="s">
        <v>40</v>
      </c>
      <c r="BG9002" t="s">
        <v>135</v>
      </c>
    </row>
    <row r="9003" spans="20:59" x14ac:dyDescent="0.25">
      <c r="T9003" s="47">
        <v>42541</v>
      </c>
      <c r="U9003" t="s">
        <v>155</v>
      </c>
      <c r="V9003">
        <v>7.96</v>
      </c>
      <c r="W9003">
        <v>8</v>
      </c>
      <c r="X9003">
        <v>10</v>
      </c>
      <c r="Y9003" s="47">
        <v>42566</v>
      </c>
      <c r="Z9003" t="s">
        <v>28</v>
      </c>
      <c r="AA9003" t="s">
        <v>156</v>
      </c>
      <c r="AJ9003" s="47">
        <v>42541</v>
      </c>
      <c r="AK9003" t="s">
        <v>155</v>
      </c>
      <c r="AL9003">
        <v>5</v>
      </c>
      <c r="AM9003">
        <v>5.01</v>
      </c>
      <c r="AN9003">
        <v>10</v>
      </c>
      <c r="AO9003" s="47">
        <v>42566</v>
      </c>
      <c r="AP9003" t="s">
        <v>28</v>
      </c>
      <c r="AQ9003" t="s">
        <v>156</v>
      </c>
      <c r="AZ9003" s="47">
        <v>42541</v>
      </c>
      <c r="BA9003" t="s">
        <v>155</v>
      </c>
      <c r="BB9003">
        <v>7.96</v>
      </c>
      <c r="BC9003">
        <v>8</v>
      </c>
      <c r="BD9003">
        <v>10</v>
      </c>
      <c r="BE9003" s="47">
        <v>42566</v>
      </c>
      <c r="BF9003" t="s">
        <v>28</v>
      </c>
      <c r="BG9003" t="s">
        <v>156</v>
      </c>
    </row>
    <row r="9004" spans="20:59" x14ac:dyDescent="0.25">
      <c r="T9004" s="47">
        <v>42541</v>
      </c>
      <c r="U9004" t="s">
        <v>157</v>
      </c>
      <c r="V9004">
        <v>5.0999999999999996</v>
      </c>
      <c r="W9004">
        <v>5.13</v>
      </c>
      <c r="X9004">
        <v>13</v>
      </c>
      <c r="Y9004" s="47">
        <v>42566</v>
      </c>
      <c r="Z9004" t="s">
        <v>28</v>
      </c>
      <c r="AA9004" t="s">
        <v>156</v>
      </c>
      <c r="AJ9004" s="47">
        <v>42541</v>
      </c>
      <c r="AK9004" t="s">
        <v>157</v>
      </c>
      <c r="AL9004">
        <v>2.5299999999999998</v>
      </c>
      <c r="AM9004">
        <v>2.56</v>
      </c>
      <c r="AN9004">
        <v>13</v>
      </c>
      <c r="AO9004" s="47">
        <v>42566</v>
      </c>
      <c r="AP9004" t="s">
        <v>28</v>
      </c>
      <c r="AQ9004" t="s">
        <v>156</v>
      </c>
      <c r="AZ9004" s="47">
        <v>42541</v>
      </c>
      <c r="BA9004" t="s">
        <v>157</v>
      </c>
      <c r="BB9004">
        <v>5.0999999999999996</v>
      </c>
      <c r="BC9004">
        <v>5.13</v>
      </c>
      <c r="BD9004">
        <v>13</v>
      </c>
      <c r="BE9004" s="47">
        <v>42566</v>
      </c>
      <c r="BF9004" t="s">
        <v>28</v>
      </c>
      <c r="BG9004" t="s">
        <v>156</v>
      </c>
    </row>
    <row r="9005" spans="20:59" x14ac:dyDescent="0.25">
      <c r="T9005" s="47">
        <v>42541</v>
      </c>
      <c r="U9005" t="s">
        <v>158</v>
      </c>
      <c r="V9005">
        <v>3.43</v>
      </c>
      <c r="W9005">
        <v>3.45</v>
      </c>
      <c r="X9005">
        <v>15</v>
      </c>
      <c r="Y9005" s="47">
        <v>42566</v>
      </c>
      <c r="Z9005" t="s">
        <v>28</v>
      </c>
      <c r="AA9005" t="s">
        <v>156</v>
      </c>
      <c r="AJ9005" s="47">
        <v>42541</v>
      </c>
      <c r="AK9005" t="s">
        <v>158</v>
      </c>
      <c r="AL9005">
        <v>1.36</v>
      </c>
      <c r="AM9005">
        <v>1.37</v>
      </c>
      <c r="AN9005">
        <v>15</v>
      </c>
      <c r="AO9005" s="47">
        <v>42566</v>
      </c>
      <c r="AP9005" t="s">
        <v>28</v>
      </c>
      <c r="AQ9005" t="s">
        <v>156</v>
      </c>
      <c r="AZ9005" s="47">
        <v>42541</v>
      </c>
      <c r="BA9005" t="s">
        <v>158</v>
      </c>
      <c r="BB9005">
        <v>3.43</v>
      </c>
      <c r="BC9005">
        <v>3.45</v>
      </c>
      <c r="BD9005">
        <v>15</v>
      </c>
      <c r="BE9005" s="47">
        <v>42566</v>
      </c>
      <c r="BF9005" t="s">
        <v>28</v>
      </c>
      <c r="BG9005" t="s">
        <v>156</v>
      </c>
    </row>
    <row r="9006" spans="20:59" x14ac:dyDescent="0.25">
      <c r="T9006" s="47">
        <v>42541</v>
      </c>
      <c r="U9006" t="s">
        <v>159</v>
      </c>
      <c r="V9006">
        <v>2.19</v>
      </c>
      <c r="W9006">
        <v>2.19</v>
      </c>
      <c r="X9006">
        <v>17</v>
      </c>
      <c r="Y9006" s="47">
        <v>42566</v>
      </c>
      <c r="Z9006" t="s">
        <v>28</v>
      </c>
      <c r="AA9006" t="s">
        <v>156</v>
      </c>
      <c r="AJ9006" s="47">
        <v>42541</v>
      </c>
      <c r="AK9006" t="s">
        <v>159</v>
      </c>
      <c r="AL9006">
        <v>0.7</v>
      </c>
      <c r="AM9006">
        <v>0.7</v>
      </c>
      <c r="AN9006">
        <v>17</v>
      </c>
      <c r="AO9006" s="47">
        <v>42566</v>
      </c>
      <c r="AP9006" t="s">
        <v>28</v>
      </c>
      <c r="AQ9006" t="s">
        <v>156</v>
      </c>
      <c r="AZ9006" s="47">
        <v>42541</v>
      </c>
      <c r="BA9006" t="s">
        <v>159</v>
      </c>
      <c r="BB9006">
        <v>2.19</v>
      </c>
      <c r="BC9006">
        <v>2.19</v>
      </c>
      <c r="BD9006">
        <v>17</v>
      </c>
      <c r="BE9006" s="47">
        <v>42566</v>
      </c>
      <c r="BF9006" t="s">
        <v>28</v>
      </c>
      <c r="BG9006" t="s">
        <v>156</v>
      </c>
    </row>
    <row r="9007" spans="20:59" x14ac:dyDescent="0.25">
      <c r="T9007" s="47">
        <v>42541</v>
      </c>
      <c r="U9007" t="s">
        <v>160</v>
      </c>
      <c r="V9007">
        <v>0.93</v>
      </c>
      <c r="W9007">
        <v>0.93</v>
      </c>
      <c r="X9007">
        <v>20</v>
      </c>
      <c r="Y9007" s="47">
        <v>42566</v>
      </c>
      <c r="Z9007" t="s">
        <v>28</v>
      </c>
      <c r="AA9007" t="s">
        <v>156</v>
      </c>
      <c r="AJ9007" s="47">
        <v>42541</v>
      </c>
      <c r="AK9007" t="s">
        <v>160</v>
      </c>
      <c r="AL9007">
        <v>0.22</v>
      </c>
      <c r="AM9007">
        <v>0.22</v>
      </c>
      <c r="AN9007">
        <v>20</v>
      </c>
      <c r="AO9007" s="47">
        <v>42566</v>
      </c>
      <c r="AP9007" t="s">
        <v>28</v>
      </c>
      <c r="AQ9007" t="s">
        <v>156</v>
      </c>
      <c r="AZ9007" s="47">
        <v>42541</v>
      </c>
      <c r="BA9007" t="s">
        <v>160</v>
      </c>
      <c r="BB9007">
        <v>0.93</v>
      </c>
      <c r="BC9007">
        <v>0.93</v>
      </c>
      <c r="BD9007">
        <v>20</v>
      </c>
      <c r="BE9007" s="47">
        <v>42566</v>
      </c>
      <c r="BF9007" t="s">
        <v>28</v>
      </c>
      <c r="BG9007" t="s">
        <v>156</v>
      </c>
    </row>
    <row r="9008" spans="20:59" x14ac:dyDescent="0.25">
      <c r="T9008" s="47">
        <v>42541</v>
      </c>
      <c r="U9008" t="s">
        <v>161</v>
      </c>
      <c r="V9008">
        <v>8.4</v>
      </c>
      <c r="W9008">
        <v>8.44</v>
      </c>
      <c r="X9008">
        <v>10</v>
      </c>
      <c r="Y9008" s="47">
        <v>42664</v>
      </c>
      <c r="Z9008" t="s">
        <v>28</v>
      </c>
      <c r="AA9008" t="s">
        <v>156</v>
      </c>
      <c r="AJ9008" s="47">
        <v>42541</v>
      </c>
      <c r="AK9008" t="s">
        <v>161</v>
      </c>
      <c r="AL9008">
        <v>5.82</v>
      </c>
      <c r="AM9008">
        <v>5.87</v>
      </c>
      <c r="AN9008">
        <v>10</v>
      </c>
      <c r="AO9008" s="47">
        <v>42664</v>
      </c>
      <c r="AP9008" t="s">
        <v>28</v>
      </c>
      <c r="AQ9008" t="s">
        <v>156</v>
      </c>
      <c r="AZ9008" s="47">
        <v>42541</v>
      </c>
      <c r="BA9008" t="s">
        <v>161</v>
      </c>
      <c r="BB9008">
        <v>8.4</v>
      </c>
      <c r="BC9008">
        <v>8.44</v>
      </c>
      <c r="BD9008">
        <v>10</v>
      </c>
      <c r="BE9008" s="47">
        <v>42664</v>
      </c>
      <c r="BF9008" t="s">
        <v>28</v>
      </c>
      <c r="BG9008" t="s">
        <v>156</v>
      </c>
    </row>
    <row r="9009" spans="20:59" x14ac:dyDescent="0.25">
      <c r="T9009" s="47">
        <v>42541</v>
      </c>
      <c r="U9009" t="s">
        <v>162</v>
      </c>
      <c r="V9009">
        <v>6.31</v>
      </c>
      <c r="W9009">
        <v>6.36</v>
      </c>
      <c r="X9009">
        <v>13</v>
      </c>
      <c r="Y9009" s="47">
        <v>42664</v>
      </c>
      <c r="Z9009" t="s">
        <v>28</v>
      </c>
      <c r="AA9009" t="s">
        <v>156</v>
      </c>
      <c r="AJ9009" s="47">
        <v>42541</v>
      </c>
      <c r="AK9009" t="s">
        <v>162</v>
      </c>
      <c r="AL9009">
        <v>4.0199999999999996</v>
      </c>
      <c r="AM9009">
        <v>4.04</v>
      </c>
      <c r="AN9009">
        <v>13</v>
      </c>
      <c r="AO9009" s="47">
        <v>42664</v>
      </c>
      <c r="AP9009" t="s">
        <v>28</v>
      </c>
      <c r="AQ9009" t="s">
        <v>156</v>
      </c>
      <c r="AZ9009" s="47">
        <v>42541</v>
      </c>
      <c r="BA9009" t="s">
        <v>162</v>
      </c>
      <c r="BB9009">
        <v>6.31</v>
      </c>
      <c r="BC9009">
        <v>6.36</v>
      </c>
      <c r="BD9009">
        <v>13</v>
      </c>
      <c r="BE9009" s="47">
        <v>42664</v>
      </c>
      <c r="BF9009" t="s">
        <v>28</v>
      </c>
      <c r="BG9009" t="s">
        <v>156</v>
      </c>
    </row>
    <row r="9010" spans="20:59" x14ac:dyDescent="0.25">
      <c r="T9010" s="47">
        <v>42541</v>
      </c>
      <c r="U9010" t="s">
        <v>163</v>
      </c>
      <c r="V9010">
        <v>5.13</v>
      </c>
      <c r="W9010">
        <v>5.14</v>
      </c>
      <c r="X9010">
        <v>15</v>
      </c>
      <c r="Y9010" s="47">
        <v>42664</v>
      </c>
      <c r="Z9010" t="s">
        <v>28</v>
      </c>
      <c r="AA9010" t="s">
        <v>156</v>
      </c>
      <c r="AJ9010" s="47">
        <v>42541</v>
      </c>
      <c r="AK9010" t="s">
        <v>163</v>
      </c>
      <c r="AL9010">
        <v>3.05</v>
      </c>
      <c r="AM9010">
        <v>3.06</v>
      </c>
      <c r="AN9010">
        <v>15</v>
      </c>
      <c r="AO9010" s="47">
        <v>42664</v>
      </c>
      <c r="AP9010" t="s">
        <v>28</v>
      </c>
      <c r="AQ9010" t="s">
        <v>156</v>
      </c>
      <c r="AZ9010" s="47">
        <v>42541</v>
      </c>
      <c r="BA9010" t="s">
        <v>163</v>
      </c>
      <c r="BB9010">
        <v>5.13</v>
      </c>
      <c r="BC9010">
        <v>5.14</v>
      </c>
      <c r="BD9010">
        <v>15</v>
      </c>
      <c r="BE9010" s="47">
        <v>42664</v>
      </c>
      <c r="BF9010" t="s">
        <v>28</v>
      </c>
      <c r="BG9010" t="s">
        <v>156</v>
      </c>
    </row>
    <row r="9011" spans="20:59" x14ac:dyDescent="0.25">
      <c r="T9011" s="47">
        <v>42541</v>
      </c>
      <c r="U9011" t="s">
        <v>164</v>
      </c>
      <c r="V9011">
        <v>4.12</v>
      </c>
      <c r="W9011">
        <v>4.1399999999999997</v>
      </c>
      <c r="X9011">
        <v>17</v>
      </c>
      <c r="Y9011" s="47">
        <v>42664</v>
      </c>
      <c r="Z9011" t="s">
        <v>28</v>
      </c>
      <c r="AA9011" t="s">
        <v>156</v>
      </c>
      <c r="AJ9011" s="47">
        <v>42541</v>
      </c>
      <c r="AK9011" t="s">
        <v>164</v>
      </c>
      <c r="AL9011">
        <v>2.38</v>
      </c>
      <c r="AM9011">
        <v>2.4</v>
      </c>
      <c r="AN9011">
        <v>17</v>
      </c>
      <c r="AO9011" s="47">
        <v>42664</v>
      </c>
      <c r="AP9011" t="s">
        <v>28</v>
      </c>
      <c r="AQ9011" t="s">
        <v>156</v>
      </c>
      <c r="AZ9011" s="47">
        <v>42541</v>
      </c>
      <c r="BA9011" t="s">
        <v>164</v>
      </c>
      <c r="BB9011">
        <v>4.12</v>
      </c>
      <c r="BC9011">
        <v>4.1399999999999997</v>
      </c>
      <c r="BD9011">
        <v>17</v>
      </c>
      <c r="BE9011" s="47">
        <v>42664</v>
      </c>
      <c r="BF9011" t="s">
        <v>28</v>
      </c>
      <c r="BG9011" t="s">
        <v>156</v>
      </c>
    </row>
    <row r="9012" spans="20:59" x14ac:dyDescent="0.25">
      <c r="T9012" s="47">
        <v>42541</v>
      </c>
      <c r="U9012" t="s">
        <v>165</v>
      </c>
      <c r="V9012">
        <v>2.94</v>
      </c>
      <c r="W9012">
        <v>2.96</v>
      </c>
      <c r="X9012">
        <v>20</v>
      </c>
      <c r="Y9012" s="47">
        <v>42664</v>
      </c>
      <c r="Z9012" t="s">
        <v>28</v>
      </c>
      <c r="AA9012" t="s">
        <v>156</v>
      </c>
      <c r="AJ9012" s="47">
        <v>42541</v>
      </c>
      <c r="AK9012" t="s">
        <v>165</v>
      </c>
      <c r="AL9012">
        <v>1.62</v>
      </c>
      <c r="AM9012">
        <v>1.64</v>
      </c>
      <c r="AN9012">
        <v>20</v>
      </c>
      <c r="AO9012" s="47">
        <v>42664</v>
      </c>
      <c r="AP9012" t="s">
        <v>28</v>
      </c>
      <c r="AQ9012" t="s">
        <v>156</v>
      </c>
      <c r="AZ9012" s="47">
        <v>42541</v>
      </c>
      <c r="BA9012" t="s">
        <v>165</v>
      </c>
      <c r="BB9012">
        <v>2.94</v>
      </c>
      <c r="BC9012">
        <v>2.96</v>
      </c>
      <c r="BD9012">
        <v>20</v>
      </c>
      <c r="BE9012" s="47">
        <v>42664</v>
      </c>
      <c r="BF9012" t="s">
        <v>28</v>
      </c>
      <c r="BG9012" t="s">
        <v>156</v>
      </c>
    </row>
    <row r="9013" spans="20:59" x14ac:dyDescent="0.25">
      <c r="T9013" s="47">
        <v>42541</v>
      </c>
      <c r="U9013" t="s">
        <v>166</v>
      </c>
      <c r="V9013">
        <v>0.01</v>
      </c>
      <c r="W9013">
        <v>0.01</v>
      </c>
      <c r="X9013">
        <v>10</v>
      </c>
      <c r="Y9013" s="47">
        <v>42566</v>
      </c>
      <c r="Z9013" t="s">
        <v>40</v>
      </c>
      <c r="AA9013" t="s">
        <v>156</v>
      </c>
      <c r="AJ9013" s="47">
        <v>42541</v>
      </c>
      <c r="AK9013" t="s">
        <v>166</v>
      </c>
      <c r="AL9013">
        <v>0.05</v>
      </c>
      <c r="AM9013">
        <v>0.05</v>
      </c>
      <c r="AN9013">
        <v>10</v>
      </c>
      <c r="AO9013" s="47">
        <v>42566</v>
      </c>
      <c r="AP9013" t="s">
        <v>40</v>
      </c>
      <c r="AQ9013" t="s">
        <v>156</v>
      </c>
      <c r="AZ9013" s="47">
        <v>42541</v>
      </c>
      <c r="BA9013" t="s">
        <v>166</v>
      </c>
      <c r="BB9013">
        <v>0.01</v>
      </c>
      <c r="BC9013">
        <v>0.01</v>
      </c>
      <c r="BD9013">
        <v>10</v>
      </c>
      <c r="BE9013" s="47">
        <v>42566</v>
      </c>
      <c r="BF9013" t="s">
        <v>40</v>
      </c>
      <c r="BG9013" t="s">
        <v>156</v>
      </c>
    </row>
    <row r="9014" spans="20:59" x14ac:dyDescent="0.25">
      <c r="T9014" s="47">
        <v>42541</v>
      </c>
      <c r="U9014" t="s">
        <v>167</v>
      </c>
      <c r="V9014">
        <v>0.14000000000000001</v>
      </c>
      <c r="W9014">
        <v>0.14000000000000001</v>
      </c>
      <c r="X9014">
        <v>13</v>
      </c>
      <c r="Y9014" s="47">
        <v>42566</v>
      </c>
      <c r="Z9014" t="s">
        <v>40</v>
      </c>
      <c r="AA9014" t="s">
        <v>156</v>
      </c>
      <c r="AJ9014" s="47">
        <v>42541</v>
      </c>
      <c r="AK9014" t="s">
        <v>167</v>
      </c>
      <c r="AL9014">
        <v>0.56999999999999995</v>
      </c>
      <c r="AM9014">
        <v>0.56999999999999995</v>
      </c>
      <c r="AN9014">
        <v>13</v>
      </c>
      <c r="AO9014" s="47">
        <v>42566</v>
      </c>
      <c r="AP9014" t="s">
        <v>40</v>
      </c>
      <c r="AQ9014" t="s">
        <v>156</v>
      </c>
      <c r="AZ9014" s="47">
        <v>42541</v>
      </c>
      <c r="BA9014" t="s">
        <v>167</v>
      </c>
      <c r="BB9014">
        <v>0.14000000000000001</v>
      </c>
      <c r="BC9014">
        <v>0.14000000000000001</v>
      </c>
      <c r="BD9014">
        <v>13</v>
      </c>
      <c r="BE9014" s="47">
        <v>42566</v>
      </c>
      <c r="BF9014" t="s">
        <v>40</v>
      </c>
      <c r="BG9014" t="s">
        <v>156</v>
      </c>
    </row>
    <row r="9015" spans="20:59" x14ac:dyDescent="0.25">
      <c r="T9015" s="47">
        <v>42541</v>
      </c>
      <c r="U9015" t="s">
        <v>168</v>
      </c>
      <c r="V9015">
        <v>0.51</v>
      </c>
      <c r="W9015">
        <v>0.51</v>
      </c>
      <c r="X9015">
        <v>15</v>
      </c>
      <c r="Y9015" s="47">
        <v>42566</v>
      </c>
      <c r="Z9015" t="s">
        <v>40</v>
      </c>
      <c r="AA9015" t="s">
        <v>156</v>
      </c>
      <c r="AJ9015" s="47">
        <v>42541</v>
      </c>
      <c r="AK9015" t="s">
        <v>168</v>
      </c>
      <c r="AL9015">
        <v>1.4</v>
      </c>
      <c r="AM9015">
        <v>1.41</v>
      </c>
      <c r="AN9015">
        <v>15</v>
      </c>
      <c r="AO9015" s="47">
        <v>42566</v>
      </c>
      <c r="AP9015" t="s">
        <v>40</v>
      </c>
      <c r="AQ9015" t="s">
        <v>156</v>
      </c>
      <c r="AZ9015" s="47">
        <v>42541</v>
      </c>
      <c r="BA9015" t="s">
        <v>168</v>
      </c>
      <c r="BB9015">
        <v>0.51</v>
      </c>
      <c r="BC9015">
        <v>0.51</v>
      </c>
      <c r="BD9015">
        <v>15</v>
      </c>
      <c r="BE9015" s="47">
        <v>42566</v>
      </c>
      <c r="BF9015" t="s">
        <v>40</v>
      </c>
      <c r="BG9015" t="s">
        <v>156</v>
      </c>
    </row>
    <row r="9016" spans="20:59" x14ac:dyDescent="0.25">
      <c r="T9016" s="47">
        <v>42541</v>
      </c>
      <c r="U9016" t="s">
        <v>169</v>
      </c>
      <c r="V9016">
        <v>1.19</v>
      </c>
      <c r="W9016">
        <v>1.2</v>
      </c>
      <c r="X9016">
        <v>17</v>
      </c>
      <c r="Y9016" s="47">
        <v>42566</v>
      </c>
      <c r="Z9016" t="s">
        <v>40</v>
      </c>
      <c r="AA9016" t="s">
        <v>156</v>
      </c>
      <c r="AJ9016" s="47">
        <v>42541</v>
      </c>
      <c r="AK9016" t="s">
        <v>169</v>
      </c>
      <c r="AL9016">
        <v>2.71</v>
      </c>
      <c r="AM9016">
        <v>2.73</v>
      </c>
      <c r="AN9016">
        <v>17</v>
      </c>
      <c r="AO9016" s="47">
        <v>42566</v>
      </c>
      <c r="AP9016" t="s">
        <v>40</v>
      </c>
      <c r="AQ9016" t="s">
        <v>156</v>
      </c>
      <c r="AZ9016" s="47">
        <v>42541</v>
      </c>
      <c r="BA9016" t="s">
        <v>169</v>
      </c>
      <c r="BB9016">
        <v>1.19</v>
      </c>
      <c r="BC9016">
        <v>1.2</v>
      </c>
      <c r="BD9016">
        <v>17</v>
      </c>
      <c r="BE9016" s="47">
        <v>42566</v>
      </c>
      <c r="BF9016" t="s">
        <v>40</v>
      </c>
      <c r="BG9016" t="s">
        <v>156</v>
      </c>
    </row>
    <row r="9017" spans="20:59" x14ac:dyDescent="0.25">
      <c r="T9017" s="47">
        <v>42541</v>
      </c>
      <c r="U9017" t="s">
        <v>170</v>
      </c>
      <c r="V9017">
        <v>2.94</v>
      </c>
      <c r="W9017">
        <v>2.95</v>
      </c>
      <c r="X9017">
        <v>20</v>
      </c>
      <c r="Y9017" s="47">
        <v>42566</v>
      </c>
      <c r="Z9017" t="s">
        <v>40</v>
      </c>
      <c r="AA9017" t="s">
        <v>156</v>
      </c>
      <c r="AJ9017" s="47">
        <v>42541</v>
      </c>
      <c r="AK9017" t="s">
        <v>170</v>
      </c>
      <c r="AL9017">
        <v>5.36</v>
      </c>
      <c r="AM9017">
        <v>5.38</v>
      </c>
      <c r="AN9017">
        <v>20</v>
      </c>
      <c r="AO9017" s="47">
        <v>42566</v>
      </c>
      <c r="AP9017" t="s">
        <v>40</v>
      </c>
      <c r="AQ9017" t="s">
        <v>156</v>
      </c>
      <c r="AZ9017" s="47">
        <v>42541</v>
      </c>
      <c r="BA9017" t="s">
        <v>170</v>
      </c>
      <c r="BB9017">
        <v>2.94</v>
      </c>
      <c r="BC9017">
        <v>2.95</v>
      </c>
      <c r="BD9017">
        <v>20</v>
      </c>
      <c r="BE9017" s="47">
        <v>42566</v>
      </c>
      <c r="BF9017" t="s">
        <v>40</v>
      </c>
      <c r="BG9017" t="s">
        <v>156</v>
      </c>
    </row>
    <row r="9018" spans="20:59" x14ac:dyDescent="0.25">
      <c r="T9018" s="47">
        <v>42541</v>
      </c>
      <c r="U9018" t="s">
        <v>171</v>
      </c>
      <c r="V9018">
        <v>0.44</v>
      </c>
      <c r="W9018">
        <v>0.45</v>
      </c>
      <c r="X9018">
        <v>10</v>
      </c>
      <c r="Y9018" s="47">
        <v>42664</v>
      </c>
      <c r="Z9018" t="s">
        <v>40</v>
      </c>
      <c r="AA9018" t="s">
        <v>156</v>
      </c>
      <c r="AJ9018" s="47">
        <v>42541</v>
      </c>
      <c r="AK9018" t="s">
        <v>171</v>
      </c>
      <c r="AL9018">
        <v>0.78</v>
      </c>
      <c r="AM9018">
        <v>0.79</v>
      </c>
      <c r="AN9018">
        <v>10</v>
      </c>
      <c r="AO9018" s="47">
        <v>42664</v>
      </c>
      <c r="AP9018" t="s">
        <v>40</v>
      </c>
      <c r="AQ9018" t="s">
        <v>156</v>
      </c>
      <c r="AZ9018" s="47">
        <v>42541</v>
      </c>
      <c r="BA9018" t="s">
        <v>171</v>
      </c>
      <c r="BB9018">
        <v>0.44</v>
      </c>
      <c r="BC9018">
        <v>0.45</v>
      </c>
      <c r="BD9018">
        <v>10</v>
      </c>
      <c r="BE9018" s="47">
        <v>42664</v>
      </c>
      <c r="BF9018" t="s">
        <v>40</v>
      </c>
      <c r="BG9018" t="s">
        <v>156</v>
      </c>
    </row>
    <row r="9019" spans="20:59" x14ac:dyDescent="0.25">
      <c r="T9019" s="47">
        <v>42541</v>
      </c>
      <c r="U9019" t="s">
        <v>172</v>
      </c>
      <c r="V9019">
        <v>1.27</v>
      </c>
      <c r="W9019">
        <v>1.29</v>
      </c>
      <c r="X9019">
        <v>13</v>
      </c>
      <c r="Y9019" s="47">
        <v>42664</v>
      </c>
      <c r="Z9019" t="s">
        <v>40</v>
      </c>
      <c r="AA9019" t="s">
        <v>156</v>
      </c>
      <c r="AJ9019" s="47">
        <v>42541</v>
      </c>
      <c r="AK9019" t="s">
        <v>172</v>
      </c>
      <c r="AL9019">
        <v>1.96</v>
      </c>
      <c r="AM9019">
        <v>1.97</v>
      </c>
      <c r="AN9019">
        <v>13</v>
      </c>
      <c r="AO9019" s="47">
        <v>42664</v>
      </c>
      <c r="AP9019" t="s">
        <v>40</v>
      </c>
      <c r="AQ9019" t="s">
        <v>156</v>
      </c>
      <c r="AZ9019" s="47">
        <v>42541</v>
      </c>
      <c r="BA9019" t="s">
        <v>172</v>
      </c>
      <c r="BB9019">
        <v>1.27</v>
      </c>
      <c r="BC9019">
        <v>1.29</v>
      </c>
      <c r="BD9019">
        <v>13</v>
      </c>
      <c r="BE9019" s="47">
        <v>42664</v>
      </c>
      <c r="BF9019" t="s">
        <v>40</v>
      </c>
      <c r="BG9019" t="s">
        <v>156</v>
      </c>
    </row>
    <row r="9020" spans="20:59" x14ac:dyDescent="0.25">
      <c r="T9020" s="47">
        <v>42541</v>
      </c>
      <c r="U9020" t="s">
        <v>173</v>
      </c>
      <c r="V9020">
        <v>2.0699999999999998</v>
      </c>
      <c r="W9020">
        <v>2.0699999999999998</v>
      </c>
      <c r="X9020">
        <v>15</v>
      </c>
      <c r="Y9020" s="47">
        <v>42664</v>
      </c>
      <c r="Z9020" t="s">
        <v>40</v>
      </c>
      <c r="AA9020" t="s">
        <v>156</v>
      </c>
      <c r="AJ9020" s="47">
        <v>42541</v>
      </c>
      <c r="AK9020" t="s">
        <v>173</v>
      </c>
      <c r="AL9020">
        <v>3.03</v>
      </c>
      <c r="AM9020">
        <v>3.05</v>
      </c>
      <c r="AN9020">
        <v>15</v>
      </c>
      <c r="AO9020" s="47">
        <v>42664</v>
      </c>
      <c r="AP9020" t="s">
        <v>40</v>
      </c>
      <c r="AQ9020" t="s">
        <v>156</v>
      </c>
      <c r="AZ9020" s="47">
        <v>42541</v>
      </c>
      <c r="BA9020" t="s">
        <v>173</v>
      </c>
      <c r="BB9020">
        <v>2.0699999999999998</v>
      </c>
      <c r="BC9020">
        <v>2.0699999999999998</v>
      </c>
      <c r="BD9020">
        <v>15</v>
      </c>
      <c r="BE9020" s="47">
        <v>42664</v>
      </c>
      <c r="BF9020" t="s">
        <v>40</v>
      </c>
      <c r="BG9020" t="s">
        <v>156</v>
      </c>
    </row>
    <row r="9021" spans="20:59" x14ac:dyDescent="0.25">
      <c r="T9021" s="47">
        <v>42541</v>
      </c>
      <c r="U9021" t="s">
        <v>174</v>
      </c>
      <c r="V9021">
        <v>3.13</v>
      </c>
      <c r="W9021">
        <v>3.15</v>
      </c>
      <c r="X9021">
        <v>17</v>
      </c>
      <c r="Y9021" s="47">
        <v>42664</v>
      </c>
      <c r="Z9021" t="s">
        <v>40</v>
      </c>
      <c r="AA9021" t="s">
        <v>156</v>
      </c>
      <c r="AJ9021" s="47">
        <v>42541</v>
      </c>
      <c r="AK9021" t="s">
        <v>174</v>
      </c>
      <c r="AL9021">
        <v>4.42</v>
      </c>
      <c r="AM9021">
        <v>4.4400000000000004</v>
      </c>
      <c r="AN9021">
        <v>17</v>
      </c>
      <c r="AO9021" s="47">
        <v>42664</v>
      </c>
      <c r="AP9021" t="s">
        <v>40</v>
      </c>
      <c r="AQ9021" t="s">
        <v>156</v>
      </c>
      <c r="AZ9021" s="47">
        <v>42541</v>
      </c>
      <c r="BA9021" t="s">
        <v>174</v>
      </c>
      <c r="BB9021">
        <v>3.13</v>
      </c>
      <c r="BC9021">
        <v>3.15</v>
      </c>
      <c r="BD9021">
        <v>17</v>
      </c>
      <c r="BE9021" s="47">
        <v>42664</v>
      </c>
      <c r="BF9021" t="s">
        <v>40</v>
      </c>
      <c r="BG9021" t="s">
        <v>156</v>
      </c>
    </row>
    <row r="9022" spans="20:59" x14ac:dyDescent="0.25">
      <c r="T9022" s="47">
        <v>42541</v>
      </c>
      <c r="U9022" t="s">
        <v>175</v>
      </c>
      <c r="V9022">
        <v>5</v>
      </c>
      <c r="W9022">
        <v>5.04</v>
      </c>
      <c r="X9022">
        <v>20</v>
      </c>
      <c r="Y9022" s="47">
        <v>42664</v>
      </c>
      <c r="Z9022" t="s">
        <v>40</v>
      </c>
      <c r="AA9022" t="s">
        <v>156</v>
      </c>
      <c r="AJ9022" s="47">
        <v>42541</v>
      </c>
      <c r="AK9022" t="s">
        <v>175</v>
      </c>
      <c r="AL9022">
        <v>6.63</v>
      </c>
      <c r="AM9022">
        <v>6.66</v>
      </c>
      <c r="AN9022">
        <v>20</v>
      </c>
      <c r="AO9022" s="47">
        <v>42664</v>
      </c>
      <c r="AP9022" t="s">
        <v>40</v>
      </c>
      <c r="AQ9022" t="s">
        <v>156</v>
      </c>
      <c r="AZ9022" s="47">
        <v>42541</v>
      </c>
      <c r="BA9022" t="s">
        <v>175</v>
      </c>
      <c r="BB9022">
        <v>5</v>
      </c>
      <c r="BC9022">
        <v>5.04</v>
      </c>
      <c r="BD9022">
        <v>20</v>
      </c>
      <c r="BE9022" s="47">
        <v>42664</v>
      </c>
      <c r="BF9022" t="s">
        <v>40</v>
      </c>
      <c r="BG9022" t="s">
        <v>156</v>
      </c>
    </row>
    <row r="9023" spans="20:59" x14ac:dyDescent="0.25">
      <c r="T9023" s="47">
        <v>42541</v>
      </c>
      <c r="U9023" t="s">
        <v>176</v>
      </c>
      <c r="V9023">
        <v>16.05</v>
      </c>
      <c r="W9023">
        <v>16.16</v>
      </c>
      <c r="X9023">
        <v>74</v>
      </c>
      <c r="Y9023" s="47">
        <v>42566</v>
      </c>
      <c r="Z9023" t="s">
        <v>28</v>
      </c>
      <c r="AA9023" t="s">
        <v>177</v>
      </c>
      <c r="AJ9023" s="47">
        <v>42541</v>
      </c>
      <c r="AK9023" t="s">
        <v>176</v>
      </c>
      <c r="AL9023">
        <v>21.74</v>
      </c>
      <c r="AM9023">
        <v>21.77</v>
      </c>
      <c r="AN9023">
        <v>74</v>
      </c>
      <c r="AO9023" s="47">
        <v>42566</v>
      </c>
      <c r="AP9023" t="s">
        <v>28</v>
      </c>
      <c r="AQ9023" t="s">
        <v>177</v>
      </c>
      <c r="AZ9023" s="47">
        <v>42541</v>
      </c>
      <c r="BA9023" t="s">
        <v>176</v>
      </c>
      <c r="BB9023">
        <v>16.05</v>
      </c>
      <c r="BC9023">
        <v>16.16</v>
      </c>
      <c r="BD9023">
        <v>74</v>
      </c>
      <c r="BE9023" s="47">
        <v>42566</v>
      </c>
      <c r="BF9023" t="s">
        <v>28</v>
      </c>
      <c r="BG9023" t="s">
        <v>177</v>
      </c>
    </row>
    <row r="9024" spans="20:59" x14ac:dyDescent="0.25">
      <c r="T9024" s="47">
        <v>42541</v>
      </c>
      <c r="U9024" t="s">
        <v>178</v>
      </c>
      <c r="V9024">
        <v>6.26</v>
      </c>
      <c r="W9024">
        <v>6.27</v>
      </c>
      <c r="X9024">
        <v>84</v>
      </c>
      <c r="Y9024" s="47">
        <v>42566</v>
      </c>
      <c r="Z9024" t="s">
        <v>28</v>
      </c>
      <c r="AA9024" t="s">
        <v>177</v>
      </c>
      <c r="AJ9024" s="47">
        <v>42541</v>
      </c>
      <c r="AK9024" t="s">
        <v>178</v>
      </c>
      <c r="AL9024">
        <v>11.55</v>
      </c>
      <c r="AM9024">
        <v>11.63</v>
      </c>
      <c r="AN9024">
        <v>84</v>
      </c>
      <c r="AO9024" s="47">
        <v>42566</v>
      </c>
      <c r="AP9024" t="s">
        <v>28</v>
      </c>
      <c r="AQ9024" t="s">
        <v>177</v>
      </c>
      <c r="AZ9024" s="47">
        <v>42541</v>
      </c>
      <c r="BA9024" t="s">
        <v>178</v>
      </c>
      <c r="BB9024">
        <v>6.26</v>
      </c>
      <c r="BC9024">
        <v>6.27</v>
      </c>
      <c r="BD9024">
        <v>84</v>
      </c>
      <c r="BE9024" s="47">
        <v>42566</v>
      </c>
      <c r="BF9024" t="s">
        <v>28</v>
      </c>
      <c r="BG9024" t="s">
        <v>177</v>
      </c>
    </row>
    <row r="9025" spans="20:59" x14ac:dyDescent="0.25">
      <c r="T9025" s="47">
        <v>42541</v>
      </c>
      <c r="U9025" t="s">
        <v>179</v>
      </c>
      <c r="V9025">
        <v>0.32</v>
      </c>
      <c r="W9025">
        <v>0.32</v>
      </c>
      <c r="X9025">
        <v>94</v>
      </c>
      <c r="Y9025" s="47">
        <v>42566</v>
      </c>
      <c r="Z9025" t="s">
        <v>28</v>
      </c>
      <c r="AA9025" t="s">
        <v>177</v>
      </c>
      <c r="AJ9025" s="47">
        <v>42541</v>
      </c>
      <c r="AK9025" t="s">
        <v>179</v>
      </c>
      <c r="AL9025">
        <v>2.3199999999999998</v>
      </c>
      <c r="AM9025">
        <v>2.33</v>
      </c>
      <c r="AN9025">
        <v>94</v>
      </c>
      <c r="AO9025" s="47">
        <v>42566</v>
      </c>
      <c r="AP9025" t="s">
        <v>28</v>
      </c>
      <c r="AQ9025" t="s">
        <v>177</v>
      </c>
      <c r="AZ9025" s="47">
        <v>42541</v>
      </c>
      <c r="BA9025" t="s">
        <v>179</v>
      </c>
      <c r="BB9025">
        <v>0.32</v>
      </c>
      <c r="BC9025">
        <v>0.32</v>
      </c>
      <c r="BD9025">
        <v>94</v>
      </c>
      <c r="BE9025" s="47">
        <v>42566</v>
      </c>
      <c r="BF9025" t="s">
        <v>28</v>
      </c>
      <c r="BG9025" t="s">
        <v>177</v>
      </c>
    </row>
    <row r="9026" spans="20:59" x14ac:dyDescent="0.25">
      <c r="T9026" s="47">
        <v>42541</v>
      </c>
      <c r="U9026" t="s">
        <v>180</v>
      </c>
      <c r="V9026">
        <v>0</v>
      </c>
      <c r="W9026">
        <v>0</v>
      </c>
      <c r="X9026">
        <v>104</v>
      </c>
      <c r="Y9026" s="47">
        <v>42566</v>
      </c>
      <c r="Z9026" t="s">
        <v>28</v>
      </c>
      <c r="AA9026" t="s">
        <v>177</v>
      </c>
      <c r="AJ9026" s="47">
        <v>42541</v>
      </c>
      <c r="AK9026" t="s">
        <v>180</v>
      </c>
      <c r="AL9026">
        <v>0.03</v>
      </c>
      <c r="AM9026">
        <v>0.03</v>
      </c>
      <c r="AN9026">
        <v>104</v>
      </c>
      <c r="AO9026" s="47">
        <v>42566</v>
      </c>
      <c r="AP9026" t="s">
        <v>28</v>
      </c>
      <c r="AQ9026" t="s">
        <v>177</v>
      </c>
      <c r="AZ9026" s="47">
        <v>42541</v>
      </c>
      <c r="BA9026" t="s">
        <v>180</v>
      </c>
      <c r="BB9026">
        <v>0</v>
      </c>
      <c r="BC9026">
        <v>0</v>
      </c>
      <c r="BD9026">
        <v>104</v>
      </c>
      <c r="BE9026" s="47">
        <v>42566</v>
      </c>
      <c r="BF9026" t="s">
        <v>28</v>
      </c>
      <c r="BG9026" t="s">
        <v>177</v>
      </c>
    </row>
    <row r="9027" spans="20:59" x14ac:dyDescent="0.25">
      <c r="T9027" s="47">
        <v>42541</v>
      </c>
      <c r="U9027" t="s">
        <v>181</v>
      </c>
      <c r="V9027">
        <v>0</v>
      </c>
      <c r="W9027">
        <v>0</v>
      </c>
      <c r="X9027">
        <v>114</v>
      </c>
      <c r="Y9027" s="47">
        <v>42566</v>
      </c>
      <c r="Z9027" t="s">
        <v>28</v>
      </c>
      <c r="AA9027" t="s">
        <v>177</v>
      </c>
      <c r="AJ9027" s="47">
        <v>42541</v>
      </c>
      <c r="AK9027" t="s">
        <v>181</v>
      </c>
      <c r="AL9027">
        <v>0</v>
      </c>
      <c r="AM9027">
        <v>0</v>
      </c>
      <c r="AN9027">
        <v>114</v>
      </c>
      <c r="AO9027" s="47">
        <v>42566</v>
      </c>
      <c r="AP9027" t="s">
        <v>28</v>
      </c>
      <c r="AQ9027" t="s">
        <v>177</v>
      </c>
      <c r="AZ9027" s="47">
        <v>42541</v>
      </c>
      <c r="BA9027" t="s">
        <v>181</v>
      </c>
      <c r="BB9027">
        <v>0</v>
      </c>
      <c r="BC9027">
        <v>0</v>
      </c>
      <c r="BD9027">
        <v>114</v>
      </c>
      <c r="BE9027" s="47">
        <v>42566</v>
      </c>
      <c r="BF9027" t="s">
        <v>28</v>
      </c>
      <c r="BG9027" t="s">
        <v>177</v>
      </c>
    </row>
    <row r="9028" spans="20:59" x14ac:dyDescent="0.25">
      <c r="T9028" s="47">
        <v>42541</v>
      </c>
      <c r="U9028" t="s">
        <v>182</v>
      </c>
      <c r="V9028">
        <v>16.82</v>
      </c>
      <c r="W9028">
        <v>16.920000000000002</v>
      </c>
      <c r="X9028">
        <v>74</v>
      </c>
      <c r="Y9028" s="47">
        <v>42664</v>
      </c>
      <c r="Z9028" t="s">
        <v>28</v>
      </c>
      <c r="AA9028" t="s">
        <v>177</v>
      </c>
      <c r="AJ9028" s="47">
        <v>42541</v>
      </c>
      <c r="AK9028" t="s">
        <v>182</v>
      </c>
      <c r="AL9028">
        <v>21.79</v>
      </c>
      <c r="AM9028">
        <v>21.92</v>
      </c>
      <c r="AN9028">
        <v>74</v>
      </c>
      <c r="AO9028" s="47">
        <v>42664</v>
      </c>
      <c r="AP9028" t="s">
        <v>28</v>
      </c>
      <c r="AQ9028" t="s">
        <v>177</v>
      </c>
      <c r="AZ9028" s="47">
        <v>42541</v>
      </c>
      <c r="BA9028" t="s">
        <v>182</v>
      </c>
      <c r="BB9028">
        <v>16.82</v>
      </c>
      <c r="BC9028">
        <v>16.920000000000002</v>
      </c>
      <c r="BD9028">
        <v>74</v>
      </c>
      <c r="BE9028" s="47">
        <v>42664</v>
      </c>
      <c r="BF9028" t="s">
        <v>28</v>
      </c>
      <c r="BG9028" t="s">
        <v>177</v>
      </c>
    </row>
    <row r="9029" spans="20:59" x14ac:dyDescent="0.25">
      <c r="T9029" s="47">
        <v>42541</v>
      </c>
      <c r="U9029" t="s">
        <v>183</v>
      </c>
      <c r="V9029">
        <v>7.63</v>
      </c>
      <c r="W9029">
        <v>7.67</v>
      </c>
      <c r="X9029">
        <v>84</v>
      </c>
      <c r="Y9029" s="47">
        <v>42664</v>
      </c>
      <c r="Z9029" t="s">
        <v>28</v>
      </c>
      <c r="AA9029" t="s">
        <v>177</v>
      </c>
      <c r="AJ9029" s="47">
        <v>42541</v>
      </c>
      <c r="AK9029" t="s">
        <v>183</v>
      </c>
      <c r="AL9029">
        <v>12.26</v>
      </c>
      <c r="AM9029">
        <v>12.31</v>
      </c>
      <c r="AN9029">
        <v>84</v>
      </c>
      <c r="AO9029" s="47">
        <v>42664</v>
      </c>
      <c r="AP9029" t="s">
        <v>28</v>
      </c>
      <c r="AQ9029" t="s">
        <v>177</v>
      </c>
      <c r="AZ9029" s="47">
        <v>42541</v>
      </c>
      <c r="BA9029" t="s">
        <v>183</v>
      </c>
      <c r="BB9029">
        <v>7.63</v>
      </c>
      <c r="BC9029">
        <v>7.67</v>
      </c>
      <c r="BD9029">
        <v>84</v>
      </c>
      <c r="BE9029" s="47">
        <v>42664</v>
      </c>
      <c r="BF9029" t="s">
        <v>28</v>
      </c>
      <c r="BG9029" t="s">
        <v>177</v>
      </c>
    </row>
    <row r="9030" spans="20:59" x14ac:dyDescent="0.25">
      <c r="T9030" s="47">
        <v>42541</v>
      </c>
      <c r="U9030" t="s">
        <v>184</v>
      </c>
      <c r="V9030">
        <v>1.95</v>
      </c>
      <c r="W9030">
        <v>1.96</v>
      </c>
      <c r="X9030">
        <v>94</v>
      </c>
      <c r="Y9030" s="47">
        <v>42664</v>
      </c>
      <c r="Z9030" t="s">
        <v>28</v>
      </c>
      <c r="AA9030" t="s">
        <v>177</v>
      </c>
      <c r="AJ9030" s="47">
        <v>42541</v>
      </c>
      <c r="AK9030" t="s">
        <v>184</v>
      </c>
      <c r="AL9030">
        <v>4.5</v>
      </c>
      <c r="AM9030">
        <v>4.53</v>
      </c>
      <c r="AN9030">
        <v>94</v>
      </c>
      <c r="AO9030" s="47">
        <v>42664</v>
      </c>
      <c r="AP9030" t="s">
        <v>28</v>
      </c>
      <c r="AQ9030" t="s">
        <v>177</v>
      </c>
      <c r="AZ9030" s="47">
        <v>42541</v>
      </c>
      <c r="BA9030" t="s">
        <v>184</v>
      </c>
      <c r="BB9030">
        <v>1.95</v>
      </c>
      <c r="BC9030">
        <v>1.96</v>
      </c>
      <c r="BD9030">
        <v>94</v>
      </c>
      <c r="BE9030" s="47">
        <v>42664</v>
      </c>
      <c r="BF9030" t="s">
        <v>28</v>
      </c>
      <c r="BG9030" t="s">
        <v>177</v>
      </c>
    </row>
    <row r="9031" spans="20:59" x14ac:dyDescent="0.25">
      <c r="T9031" s="47">
        <v>42541</v>
      </c>
      <c r="U9031" t="s">
        <v>185</v>
      </c>
      <c r="V9031">
        <v>0.26</v>
      </c>
      <c r="W9031">
        <v>0.26</v>
      </c>
      <c r="X9031">
        <v>104</v>
      </c>
      <c r="Y9031" s="47">
        <v>42664</v>
      </c>
      <c r="Z9031" t="s">
        <v>28</v>
      </c>
      <c r="AA9031" t="s">
        <v>177</v>
      </c>
      <c r="AJ9031" s="47">
        <v>42541</v>
      </c>
      <c r="AK9031" t="s">
        <v>185</v>
      </c>
      <c r="AL9031">
        <v>0.92</v>
      </c>
      <c r="AM9031">
        <v>0.93</v>
      </c>
      <c r="AN9031">
        <v>104</v>
      </c>
      <c r="AO9031" s="47">
        <v>42664</v>
      </c>
      <c r="AP9031" t="s">
        <v>28</v>
      </c>
      <c r="AQ9031" t="s">
        <v>177</v>
      </c>
      <c r="AZ9031" s="47">
        <v>42541</v>
      </c>
      <c r="BA9031" t="s">
        <v>185</v>
      </c>
      <c r="BB9031">
        <v>0.26</v>
      </c>
      <c r="BC9031">
        <v>0.26</v>
      </c>
      <c r="BD9031">
        <v>104</v>
      </c>
      <c r="BE9031" s="47">
        <v>42664</v>
      </c>
      <c r="BF9031" t="s">
        <v>28</v>
      </c>
      <c r="BG9031" t="s">
        <v>177</v>
      </c>
    </row>
    <row r="9032" spans="20:59" x14ac:dyDescent="0.25">
      <c r="T9032" s="47">
        <v>42541</v>
      </c>
      <c r="U9032" t="s">
        <v>186</v>
      </c>
      <c r="V9032">
        <v>0.02</v>
      </c>
      <c r="W9032">
        <v>0.02</v>
      </c>
      <c r="X9032">
        <v>114</v>
      </c>
      <c r="Y9032" s="47">
        <v>42664</v>
      </c>
      <c r="Z9032" t="s">
        <v>28</v>
      </c>
      <c r="AA9032" t="s">
        <v>177</v>
      </c>
      <c r="AJ9032" s="47">
        <v>42541</v>
      </c>
      <c r="AK9032" t="s">
        <v>186</v>
      </c>
      <c r="AL9032">
        <v>0.11</v>
      </c>
      <c r="AM9032">
        <v>0.11</v>
      </c>
      <c r="AN9032">
        <v>114</v>
      </c>
      <c r="AO9032" s="47">
        <v>42664</v>
      </c>
      <c r="AP9032" t="s">
        <v>28</v>
      </c>
      <c r="AQ9032" t="s">
        <v>177</v>
      </c>
      <c r="AZ9032" s="47">
        <v>42541</v>
      </c>
      <c r="BA9032" t="s">
        <v>186</v>
      </c>
      <c r="BB9032">
        <v>0.02</v>
      </c>
      <c r="BC9032">
        <v>0.02</v>
      </c>
      <c r="BD9032">
        <v>114</v>
      </c>
      <c r="BE9032" s="47">
        <v>42664</v>
      </c>
      <c r="BF9032" t="s">
        <v>28</v>
      </c>
      <c r="BG9032" t="s">
        <v>177</v>
      </c>
    </row>
    <row r="9033" spans="20:59" x14ac:dyDescent="0.25">
      <c r="T9033" s="47">
        <v>42541</v>
      </c>
      <c r="U9033" t="s">
        <v>187</v>
      </c>
      <c r="V9033">
        <v>0</v>
      </c>
      <c r="W9033">
        <v>0</v>
      </c>
      <c r="X9033">
        <v>74</v>
      </c>
      <c r="Y9033" s="47">
        <v>42566</v>
      </c>
      <c r="Z9033" t="s">
        <v>40</v>
      </c>
      <c r="AA9033" t="s">
        <v>177</v>
      </c>
      <c r="AJ9033" s="47">
        <v>42541</v>
      </c>
      <c r="AK9033" t="s">
        <v>187</v>
      </c>
      <c r="AL9033">
        <v>0</v>
      </c>
      <c r="AM9033">
        <v>0</v>
      </c>
      <c r="AN9033">
        <v>74</v>
      </c>
      <c r="AO9033" s="47">
        <v>42566</v>
      </c>
      <c r="AP9033" t="s">
        <v>40</v>
      </c>
      <c r="AQ9033" t="s">
        <v>177</v>
      </c>
      <c r="AZ9033" s="47">
        <v>42541</v>
      </c>
      <c r="BA9033" t="s">
        <v>187</v>
      </c>
      <c r="BB9033">
        <v>0</v>
      </c>
      <c r="BC9033">
        <v>0</v>
      </c>
      <c r="BD9033">
        <v>74</v>
      </c>
      <c r="BE9033" s="47">
        <v>42566</v>
      </c>
      <c r="BF9033" t="s">
        <v>40</v>
      </c>
      <c r="BG9033" t="s">
        <v>177</v>
      </c>
    </row>
    <row r="9034" spans="20:59" x14ac:dyDescent="0.25">
      <c r="T9034" s="47">
        <v>42541</v>
      </c>
      <c r="U9034" t="s">
        <v>188</v>
      </c>
      <c r="V9034">
        <v>0.06</v>
      </c>
      <c r="W9034">
        <v>0.06</v>
      </c>
      <c r="X9034">
        <v>84</v>
      </c>
      <c r="Y9034" s="47">
        <v>42566</v>
      </c>
      <c r="Z9034" t="s">
        <v>40</v>
      </c>
      <c r="AA9034" t="s">
        <v>177</v>
      </c>
      <c r="AJ9034" s="47">
        <v>42541</v>
      </c>
      <c r="AK9034" t="s">
        <v>188</v>
      </c>
      <c r="AL9034">
        <v>0</v>
      </c>
      <c r="AM9034">
        <v>0</v>
      </c>
      <c r="AN9034">
        <v>84</v>
      </c>
      <c r="AO9034" s="47">
        <v>42566</v>
      </c>
      <c r="AP9034" t="s">
        <v>40</v>
      </c>
      <c r="AQ9034" t="s">
        <v>177</v>
      </c>
      <c r="AZ9034" s="47">
        <v>42541</v>
      </c>
      <c r="BA9034" t="s">
        <v>188</v>
      </c>
      <c r="BB9034">
        <v>0.06</v>
      </c>
      <c r="BC9034">
        <v>0.06</v>
      </c>
      <c r="BD9034">
        <v>84</v>
      </c>
      <c r="BE9034" s="47">
        <v>42566</v>
      </c>
      <c r="BF9034" t="s">
        <v>40</v>
      </c>
      <c r="BG9034" t="s">
        <v>177</v>
      </c>
    </row>
    <row r="9035" spans="20:59" x14ac:dyDescent="0.25">
      <c r="T9035" s="47">
        <v>42541</v>
      </c>
      <c r="U9035" t="s">
        <v>189</v>
      </c>
      <c r="V9035">
        <v>3.96</v>
      </c>
      <c r="W9035">
        <v>3.96</v>
      </c>
      <c r="X9035">
        <v>94</v>
      </c>
      <c r="Y9035" s="47">
        <v>42566</v>
      </c>
      <c r="Z9035" t="s">
        <v>40</v>
      </c>
      <c r="AA9035" t="s">
        <v>177</v>
      </c>
      <c r="AJ9035" s="47">
        <v>42541</v>
      </c>
      <c r="AK9035" t="s">
        <v>189</v>
      </c>
      <c r="AL9035">
        <v>0.94</v>
      </c>
      <c r="AM9035">
        <v>0.95</v>
      </c>
      <c r="AN9035">
        <v>94</v>
      </c>
      <c r="AO9035" s="47">
        <v>42566</v>
      </c>
      <c r="AP9035" t="s">
        <v>40</v>
      </c>
      <c r="AQ9035" t="s">
        <v>177</v>
      </c>
      <c r="AZ9035" s="47">
        <v>42541</v>
      </c>
      <c r="BA9035" t="s">
        <v>189</v>
      </c>
      <c r="BB9035">
        <v>3.96</v>
      </c>
      <c r="BC9035">
        <v>3.96</v>
      </c>
      <c r="BD9035">
        <v>94</v>
      </c>
      <c r="BE9035" s="47">
        <v>42566</v>
      </c>
      <c r="BF9035" t="s">
        <v>40</v>
      </c>
      <c r="BG9035" t="s">
        <v>177</v>
      </c>
    </row>
    <row r="9036" spans="20:59" x14ac:dyDescent="0.25">
      <c r="T9036" s="47">
        <v>42541</v>
      </c>
      <c r="U9036" t="s">
        <v>190</v>
      </c>
      <c r="V9036">
        <v>13.72</v>
      </c>
      <c r="W9036">
        <v>13.77</v>
      </c>
      <c r="X9036">
        <v>104</v>
      </c>
      <c r="Y9036" s="47">
        <v>42566</v>
      </c>
      <c r="Z9036" t="s">
        <v>40</v>
      </c>
      <c r="AA9036" t="s">
        <v>177</v>
      </c>
      <c r="AJ9036" s="47">
        <v>42541</v>
      </c>
      <c r="AK9036" t="s">
        <v>190</v>
      </c>
      <c r="AL9036">
        <v>8.76</v>
      </c>
      <c r="AM9036">
        <v>8.82</v>
      </c>
      <c r="AN9036">
        <v>104</v>
      </c>
      <c r="AO9036" s="47">
        <v>42566</v>
      </c>
      <c r="AP9036" t="s">
        <v>40</v>
      </c>
      <c r="AQ9036" t="s">
        <v>177</v>
      </c>
      <c r="AZ9036" s="47">
        <v>42541</v>
      </c>
      <c r="BA9036" t="s">
        <v>190</v>
      </c>
      <c r="BB9036">
        <v>13.72</v>
      </c>
      <c r="BC9036">
        <v>13.77</v>
      </c>
      <c r="BD9036">
        <v>104</v>
      </c>
      <c r="BE9036" s="47">
        <v>42566</v>
      </c>
      <c r="BF9036" t="s">
        <v>40</v>
      </c>
      <c r="BG9036" t="s">
        <v>177</v>
      </c>
    </row>
    <row r="9037" spans="20:59" x14ac:dyDescent="0.25">
      <c r="T9037" s="47">
        <v>42541</v>
      </c>
      <c r="U9037" t="s">
        <v>191</v>
      </c>
      <c r="V9037">
        <v>23.75</v>
      </c>
      <c r="W9037">
        <v>23.98</v>
      </c>
      <c r="X9037">
        <v>114</v>
      </c>
      <c r="Y9037" s="47">
        <v>42566</v>
      </c>
      <c r="Z9037" t="s">
        <v>40</v>
      </c>
      <c r="AA9037" t="s">
        <v>177</v>
      </c>
      <c r="AJ9037" s="47">
        <v>42541</v>
      </c>
      <c r="AK9037" t="s">
        <v>191</v>
      </c>
      <c r="AL9037">
        <v>18.809999999999999</v>
      </c>
      <c r="AM9037">
        <v>18.899999999999999</v>
      </c>
      <c r="AN9037">
        <v>114</v>
      </c>
      <c r="AO9037" s="47">
        <v>42566</v>
      </c>
      <c r="AP9037" t="s">
        <v>40</v>
      </c>
      <c r="AQ9037" t="s">
        <v>177</v>
      </c>
      <c r="AZ9037" s="47">
        <v>42541</v>
      </c>
      <c r="BA9037" t="s">
        <v>191</v>
      </c>
      <c r="BB9037">
        <v>23.75</v>
      </c>
      <c r="BC9037">
        <v>23.98</v>
      </c>
      <c r="BD9037">
        <v>114</v>
      </c>
      <c r="BE9037" s="47">
        <v>42566</v>
      </c>
      <c r="BF9037" t="s">
        <v>40</v>
      </c>
      <c r="BG9037" t="s">
        <v>177</v>
      </c>
    </row>
    <row r="9038" spans="20:59" x14ac:dyDescent="0.25">
      <c r="T9038" s="47">
        <v>42541</v>
      </c>
      <c r="U9038" t="s">
        <v>192</v>
      </c>
      <c r="V9038">
        <v>0.03</v>
      </c>
      <c r="W9038">
        <v>0.03</v>
      </c>
      <c r="X9038">
        <v>74</v>
      </c>
      <c r="Y9038" s="47">
        <v>42664</v>
      </c>
      <c r="Z9038" t="s">
        <v>40</v>
      </c>
      <c r="AA9038" t="s">
        <v>177</v>
      </c>
      <c r="AJ9038" s="47">
        <v>42541</v>
      </c>
      <c r="AK9038" t="s">
        <v>192</v>
      </c>
      <c r="AL9038">
        <v>0.01</v>
      </c>
      <c r="AM9038">
        <v>0.01</v>
      </c>
      <c r="AN9038">
        <v>74</v>
      </c>
      <c r="AO9038" s="47">
        <v>42664</v>
      </c>
      <c r="AP9038" t="s">
        <v>40</v>
      </c>
      <c r="AQ9038" t="s">
        <v>177</v>
      </c>
      <c r="AZ9038" s="47">
        <v>42541</v>
      </c>
      <c r="BA9038" t="s">
        <v>192</v>
      </c>
      <c r="BB9038">
        <v>0.03</v>
      </c>
      <c r="BC9038">
        <v>0.03</v>
      </c>
      <c r="BD9038">
        <v>74</v>
      </c>
      <c r="BE9038" s="47">
        <v>42664</v>
      </c>
      <c r="BF9038" t="s">
        <v>40</v>
      </c>
      <c r="BG9038" t="s">
        <v>177</v>
      </c>
    </row>
    <row r="9039" spans="20:59" x14ac:dyDescent="0.25">
      <c r="T9039" s="47">
        <v>42541</v>
      </c>
      <c r="U9039" t="s">
        <v>193</v>
      </c>
      <c r="V9039">
        <v>0.87</v>
      </c>
      <c r="W9039">
        <v>0.88</v>
      </c>
      <c r="X9039">
        <v>84</v>
      </c>
      <c r="Y9039" s="47">
        <v>42664</v>
      </c>
      <c r="Z9039" t="s">
        <v>40</v>
      </c>
      <c r="AA9039" t="s">
        <v>177</v>
      </c>
      <c r="AJ9039" s="47">
        <v>42541</v>
      </c>
      <c r="AK9039" t="s">
        <v>193</v>
      </c>
      <c r="AL9039">
        <v>0.26</v>
      </c>
      <c r="AM9039">
        <v>0.26</v>
      </c>
      <c r="AN9039">
        <v>84</v>
      </c>
      <c r="AO9039" s="47">
        <v>42664</v>
      </c>
      <c r="AP9039" t="s">
        <v>40</v>
      </c>
      <c r="AQ9039" t="s">
        <v>177</v>
      </c>
      <c r="AZ9039" s="47">
        <v>42541</v>
      </c>
      <c r="BA9039" t="s">
        <v>193</v>
      </c>
      <c r="BB9039">
        <v>0.87</v>
      </c>
      <c r="BC9039">
        <v>0.88</v>
      </c>
      <c r="BD9039">
        <v>84</v>
      </c>
      <c r="BE9039" s="47">
        <v>42664</v>
      </c>
      <c r="BF9039" t="s">
        <v>40</v>
      </c>
      <c r="BG9039" t="s">
        <v>177</v>
      </c>
    </row>
    <row r="9040" spans="20:59" x14ac:dyDescent="0.25">
      <c r="T9040" s="47">
        <v>42541</v>
      </c>
      <c r="U9040" t="s">
        <v>194</v>
      </c>
      <c r="V9040">
        <v>5.13</v>
      </c>
      <c r="W9040">
        <v>5.16</v>
      </c>
      <c r="X9040">
        <v>94</v>
      </c>
      <c r="Y9040" s="47">
        <v>42664</v>
      </c>
      <c r="Z9040" t="s">
        <v>40</v>
      </c>
      <c r="AA9040" t="s">
        <v>177</v>
      </c>
      <c r="AJ9040" s="47">
        <v>42541</v>
      </c>
      <c r="AK9040" t="s">
        <v>194</v>
      </c>
      <c r="AL9040">
        <v>2.5299999999999998</v>
      </c>
      <c r="AM9040">
        <v>2.54</v>
      </c>
      <c r="AN9040">
        <v>94</v>
      </c>
      <c r="AO9040" s="47">
        <v>42664</v>
      </c>
      <c r="AP9040" t="s">
        <v>40</v>
      </c>
      <c r="AQ9040" t="s">
        <v>177</v>
      </c>
      <c r="AZ9040" s="47">
        <v>42541</v>
      </c>
      <c r="BA9040" t="s">
        <v>194</v>
      </c>
      <c r="BB9040">
        <v>5.13</v>
      </c>
      <c r="BC9040">
        <v>5.16</v>
      </c>
      <c r="BD9040">
        <v>94</v>
      </c>
      <c r="BE9040" s="47">
        <v>42664</v>
      </c>
      <c r="BF9040" t="s">
        <v>40</v>
      </c>
      <c r="BG9040" t="s">
        <v>177</v>
      </c>
    </row>
    <row r="9041" spans="20:59" x14ac:dyDescent="0.25">
      <c r="T9041" s="47">
        <v>42541</v>
      </c>
      <c r="U9041" t="s">
        <v>195</v>
      </c>
      <c r="V9041">
        <v>13.49</v>
      </c>
      <c r="W9041">
        <v>13.58</v>
      </c>
      <c r="X9041">
        <v>104</v>
      </c>
      <c r="Y9041" s="47">
        <v>42664</v>
      </c>
      <c r="Z9041" t="s">
        <v>40</v>
      </c>
      <c r="AA9041" t="s">
        <v>177</v>
      </c>
      <c r="AJ9041" s="47">
        <v>42541</v>
      </c>
      <c r="AK9041" t="s">
        <v>195</v>
      </c>
      <c r="AL9041">
        <v>8.84</v>
      </c>
      <c r="AM9041">
        <v>8.91</v>
      </c>
      <c r="AN9041">
        <v>104</v>
      </c>
      <c r="AO9041" s="47">
        <v>42664</v>
      </c>
      <c r="AP9041" t="s">
        <v>40</v>
      </c>
      <c r="AQ9041" t="s">
        <v>177</v>
      </c>
      <c r="AZ9041" s="47">
        <v>42541</v>
      </c>
      <c r="BA9041" t="s">
        <v>195</v>
      </c>
      <c r="BB9041">
        <v>13.49</v>
      </c>
      <c r="BC9041">
        <v>13.58</v>
      </c>
      <c r="BD9041">
        <v>104</v>
      </c>
      <c r="BE9041" s="47">
        <v>42664</v>
      </c>
      <c r="BF9041" t="s">
        <v>40</v>
      </c>
      <c r="BG9041" t="s">
        <v>177</v>
      </c>
    </row>
    <row r="9042" spans="20:59" x14ac:dyDescent="0.25">
      <c r="T9042" s="47">
        <v>42541</v>
      </c>
      <c r="U9042" t="s">
        <v>196</v>
      </c>
      <c r="V9042">
        <v>23.1</v>
      </c>
      <c r="W9042">
        <v>23.23</v>
      </c>
      <c r="X9042">
        <v>114</v>
      </c>
      <c r="Y9042" s="47">
        <v>42664</v>
      </c>
      <c r="Z9042" t="s">
        <v>40</v>
      </c>
      <c r="AA9042" t="s">
        <v>177</v>
      </c>
      <c r="AJ9042" s="47">
        <v>42541</v>
      </c>
      <c r="AK9042" t="s">
        <v>196</v>
      </c>
      <c r="AL9042">
        <v>17.78</v>
      </c>
      <c r="AM9042">
        <v>17.91</v>
      </c>
      <c r="AN9042">
        <v>114</v>
      </c>
      <c r="AO9042" s="47">
        <v>42664</v>
      </c>
      <c r="AP9042" t="s">
        <v>40</v>
      </c>
      <c r="AQ9042" t="s">
        <v>177</v>
      </c>
      <c r="AZ9042" s="47">
        <v>42541</v>
      </c>
      <c r="BA9042" t="s">
        <v>196</v>
      </c>
      <c r="BB9042">
        <v>23.1</v>
      </c>
      <c r="BC9042">
        <v>23.23</v>
      </c>
      <c r="BD9042">
        <v>114</v>
      </c>
      <c r="BE9042" s="47">
        <v>42664</v>
      </c>
      <c r="BF9042" t="s">
        <v>40</v>
      </c>
      <c r="BG9042" t="s">
        <v>177</v>
      </c>
    </row>
    <row r="9043" spans="20:59" x14ac:dyDescent="0.25">
      <c r="T9043" s="47">
        <v>42541</v>
      </c>
      <c r="U9043" t="s">
        <v>197</v>
      </c>
      <c r="V9043">
        <v>59.22</v>
      </c>
      <c r="W9043">
        <v>59.36</v>
      </c>
      <c r="X9043">
        <v>76</v>
      </c>
      <c r="Y9043" s="47">
        <v>42566</v>
      </c>
      <c r="Z9043" t="s">
        <v>28</v>
      </c>
      <c r="AA9043" t="s">
        <v>198</v>
      </c>
      <c r="AJ9043" s="47">
        <v>42541</v>
      </c>
      <c r="AK9043" t="s">
        <v>197</v>
      </c>
      <c r="AL9043">
        <v>46.39</v>
      </c>
      <c r="AM9043">
        <v>46.48</v>
      </c>
      <c r="AN9043">
        <v>76</v>
      </c>
      <c r="AO9043" s="47">
        <v>42566</v>
      </c>
      <c r="AP9043" t="s">
        <v>28</v>
      </c>
      <c r="AQ9043" t="s">
        <v>198</v>
      </c>
      <c r="AZ9043" s="47">
        <v>42541</v>
      </c>
      <c r="BA9043" t="s">
        <v>197</v>
      </c>
      <c r="BB9043">
        <v>59.22</v>
      </c>
      <c r="BC9043">
        <v>59.36</v>
      </c>
      <c r="BD9043">
        <v>76</v>
      </c>
      <c r="BE9043" s="47">
        <v>42566</v>
      </c>
      <c r="BF9043" t="s">
        <v>28</v>
      </c>
      <c r="BG9043" t="s">
        <v>198</v>
      </c>
    </row>
    <row r="9044" spans="20:59" x14ac:dyDescent="0.25">
      <c r="T9044" s="47">
        <v>42541</v>
      </c>
      <c r="U9044" t="s">
        <v>199</v>
      </c>
      <c r="V9044">
        <v>43.23</v>
      </c>
      <c r="W9044">
        <v>43.47</v>
      </c>
      <c r="X9044">
        <v>96</v>
      </c>
      <c r="Y9044" s="47">
        <v>42566</v>
      </c>
      <c r="Z9044" t="s">
        <v>28</v>
      </c>
      <c r="AA9044" t="s">
        <v>198</v>
      </c>
      <c r="AJ9044" s="47">
        <v>42541</v>
      </c>
      <c r="AK9044" t="s">
        <v>199</v>
      </c>
      <c r="AL9044">
        <v>31.03</v>
      </c>
      <c r="AM9044">
        <v>31.29</v>
      </c>
      <c r="AN9044">
        <v>96</v>
      </c>
      <c r="AO9044" s="47">
        <v>42566</v>
      </c>
      <c r="AP9044" t="s">
        <v>28</v>
      </c>
      <c r="AQ9044" t="s">
        <v>198</v>
      </c>
      <c r="AZ9044" s="47">
        <v>42541</v>
      </c>
      <c r="BA9044" t="s">
        <v>199</v>
      </c>
      <c r="BB9044">
        <v>43.23</v>
      </c>
      <c r="BC9044">
        <v>43.47</v>
      </c>
      <c r="BD9044">
        <v>96</v>
      </c>
      <c r="BE9044" s="47">
        <v>42566</v>
      </c>
      <c r="BF9044" t="s">
        <v>28</v>
      </c>
      <c r="BG9044" t="s">
        <v>198</v>
      </c>
    </row>
    <row r="9045" spans="20:59" x14ac:dyDescent="0.25">
      <c r="T9045" s="47">
        <v>42541</v>
      </c>
      <c r="U9045" t="s">
        <v>200</v>
      </c>
      <c r="V9045">
        <v>29.79</v>
      </c>
      <c r="W9045">
        <v>29.94</v>
      </c>
      <c r="X9045">
        <v>116</v>
      </c>
      <c r="Y9045" s="47">
        <v>42566</v>
      </c>
      <c r="Z9045" t="s">
        <v>28</v>
      </c>
      <c r="AA9045" t="s">
        <v>198</v>
      </c>
      <c r="AJ9045" s="47">
        <v>42541</v>
      </c>
      <c r="AK9045" t="s">
        <v>200</v>
      </c>
      <c r="AL9045">
        <v>20.43</v>
      </c>
      <c r="AM9045">
        <v>20.49</v>
      </c>
      <c r="AN9045">
        <v>116</v>
      </c>
      <c r="AO9045" s="47">
        <v>42566</v>
      </c>
      <c r="AP9045" t="s">
        <v>28</v>
      </c>
      <c r="AQ9045" t="s">
        <v>198</v>
      </c>
      <c r="AZ9045" s="47">
        <v>42541</v>
      </c>
      <c r="BA9045" t="s">
        <v>200</v>
      </c>
      <c r="BB9045">
        <v>29.79</v>
      </c>
      <c r="BC9045">
        <v>29.94</v>
      </c>
      <c r="BD9045">
        <v>116</v>
      </c>
      <c r="BE9045" s="47">
        <v>42566</v>
      </c>
      <c r="BF9045" t="s">
        <v>28</v>
      </c>
      <c r="BG9045" t="s">
        <v>198</v>
      </c>
    </row>
    <row r="9046" spans="20:59" x14ac:dyDescent="0.25">
      <c r="T9046" s="47">
        <v>42541</v>
      </c>
      <c r="U9046" t="s">
        <v>201</v>
      </c>
      <c r="V9046">
        <v>20.2</v>
      </c>
      <c r="W9046">
        <v>20.350000000000001</v>
      </c>
      <c r="X9046">
        <v>136</v>
      </c>
      <c r="Y9046" s="47">
        <v>42566</v>
      </c>
      <c r="Z9046" t="s">
        <v>28</v>
      </c>
      <c r="AA9046" t="s">
        <v>198</v>
      </c>
      <c r="AJ9046" s="47">
        <v>42541</v>
      </c>
      <c r="AK9046" t="s">
        <v>201</v>
      </c>
      <c r="AL9046">
        <v>12.59</v>
      </c>
      <c r="AM9046">
        <v>12.7</v>
      </c>
      <c r="AN9046">
        <v>136</v>
      </c>
      <c r="AO9046" s="47">
        <v>42566</v>
      </c>
      <c r="AP9046" t="s">
        <v>28</v>
      </c>
      <c r="AQ9046" t="s">
        <v>198</v>
      </c>
      <c r="AZ9046" s="47">
        <v>42541</v>
      </c>
      <c r="BA9046" t="s">
        <v>201</v>
      </c>
      <c r="BB9046">
        <v>20.2</v>
      </c>
      <c r="BC9046">
        <v>20.350000000000001</v>
      </c>
      <c r="BD9046">
        <v>136</v>
      </c>
      <c r="BE9046" s="47">
        <v>42566</v>
      </c>
      <c r="BF9046" t="s">
        <v>28</v>
      </c>
      <c r="BG9046" t="s">
        <v>198</v>
      </c>
    </row>
    <row r="9047" spans="20:59" x14ac:dyDescent="0.25">
      <c r="T9047" s="47">
        <v>42541</v>
      </c>
      <c r="U9047" t="s">
        <v>202</v>
      </c>
      <c r="V9047">
        <v>13.48</v>
      </c>
      <c r="W9047">
        <v>13.53</v>
      </c>
      <c r="X9047">
        <v>156</v>
      </c>
      <c r="Y9047" s="47">
        <v>42566</v>
      </c>
      <c r="Z9047" t="s">
        <v>28</v>
      </c>
      <c r="AA9047" t="s">
        <v>198</v>
      </c>
      <c r="AJ9047" s="47">
        <v>42541</v>
      </c>
      <c r="AK9047" t="s">
        <v>202</v>
      </c>
      <c r="AL9047">
        <v>7.95</v>
      </c>
      <c r="AM9047">
        <v>8.01</v>
      </c>
      <c r="AN9047">
        <v>156</v>
      </c>
      <c r="AO9047" s="47">
        <v>42566</v>
      </c>
      <c r="AP9047" t="s">
        <v>28</v>
      </c>
      <c r="AQ9047" t="s">
        <v>198</v>
      </c>
      <c r="AZ9047" s="47">
        <v>42541</v>
      </c>
      <c r="BA9047" t="s">
        <v>202</v>
      </c>
      <c r="BB9047">
        <v>13.48</v>
      </c>
      <c r="BC9047">
        <v>13.53</v>
      </c>
      <c r="BD9047">
        <v>156</v>
      </c>
      <c r="BE9047" s="47">
        <v>42566</v>
      </c>
      <c r="BF9047" t="s">
        <v>28</v>
      </c>
      <c r="BG9047" t="s">
        <v>198</v>
      </c>
    </row>
    <row r="9048" spans="20:59" x14ac:dyDescent="0.25">
      <c r="T9048" s="47">
        <v>42541</v>
      </c>
      <c r="U9048" t="s">
        <v>203</v>
      </c>
      <c r="V9048">
        <v>72</v>
      </c>
      <c r="W9048">
        <v>72.290000000000006</v>
      </c>
      <c r="X9048">
        <v>76</v>
      </c>
      <c r="Y9048" s="47">
        <v>42664</v>
      </c>
      <c r="Z9048" t="s">
        <v>28</v>
      </c>
      <c r="AA9048" t="s">
        <v>198</v>
      </c>
      <c r="AJ9048" s="47">
        <v>42541</v>
      </c>
      <c r="AK9048" t="s">
        <v>203</v>
      </c>
      <c r="AL9048">
        <v>60.26</v>
      </c>
      <c r="AM9048">
        <v>60.71</v>
      </c>
      <c r="AN9048">
        <v>76</v>
      </c>
      <c r="AO9048" s="47">
        <v>42664</v>
      </c>
      <c r="AP9048" t="s">
        <v>28</v>
      </c>
      <c r="AQ9048" t="s">
        <v>198</v>
      </c>
      <c r="AZ9048" s="47">
        <v>42541</v>
      </c>
      <c r="BA9048" t="s">
        <v>203</v>
      </c>
      <c r="BB9048">
        <v>72</v>
      </c>
      <c r="BC9048">
        <v>72.290000000000006</v>
      </c>
      <c r="BD9048">
        <v>76</v>
      </c>
      <c r="BE9048" s="47">
        <v>42664</v>
      </c>
      <c r="BF9048" t="s">
        <v>28</v>
      </c>
      <c r="BG9048" t="s">
        <v>198</v>
      </c>
    </row>
    <row r="9049" spans="20:59" x14ac:dyDescent="0.25">
      <c r="T9049" s="47">
        <v>42541</v>
      </c>
      <c r="U9049" t="s">
        <v>204</v>
      </c>
      <c r="V9049">
        <v>61.49</v>
      </c>
      <c r="W9049">
        <v>61.71</v>
      </c>
      <c r="X9049">
        <v>96</v>
      </c>
      <c r="Y9049" s="47">
        <v>42664</v>
      </c>
      <c r="Z9049" t="s">
        <v>28</v>
      </c>
      <c r="AA9049" t="s">
        <v>198</v>
      </c>
      <c r="AJ9049" s="47">
        <v>42541</v>
      </c>
      <c r="AK9049" t="s">
        <v>204</v>
      </c>
      <c r="AL9049">
        <v>49.68</v>
      </c>
      <c r="AM9049">
        <v>50.05</v>
      </c>
      <c r="AN9049">
        <v>96</v>
      </c>
      <c r="AO9049" s="47">
        <v>42664</v>
      </c>
      <c r="AP9049" t="s">
        <v>28</v>
      </c>
      <c r="AQ9049" t="s">
        <v>198</v>
      </c>
      <c r="AZ9049" s="47">
        <v>42541</v>
      </c>
      <c r="BA9049" t="s">
        <v>204</v>
      </c>
      <c r="BB9049">
        <v>61.49</v>
      </c>
      <c r="BC9049">
        <v>61.71</v>
      </c>
      <c r="BD9049">
        <v>96</v>
      </c>
      <c r="BE9049" s="47">
        <v>42664</v>
      </c>
      <c r="BF9049" t="s">
        <v>28</v>
      </c>
      <c r="BG9049" t="s">
        <v>198</v>
      </c>
    </row>
    <row r="9050" spans="20:59" x14ac:dyDescent="0.25">
      <c r="T9050" s="47">
        <v>42541</v>
      </c>
      <c r="U9050" t="s">
        <v>205</v>
      </c>
      <c r="V9050">
        <v>50.97</v>
      </c>
      <c r="W9050">
        <v>51.34</v>
      </c>
      <c r="X9050">
        <v>116</v>
      </c>
      <c r="Y9050" s="47">
        <v>42664</v>
      </c>
      <c r="Z9050" t="s">
        <v>28</v>
      </c>
      <c r="AA9050" t="s">
        <v>198</v>
      </c>
      <c r="AJ9050" s="47">
        <v>42541</v>
      </c>
      <c r="AK9050" t="s">
        <v>205</v>
      </c>
      <c r="AL9050">
        <v>41.64</v>
      </c>
      <c r="AM9050">
        <v>41.75</v>
      </c>
      <c r="AN9050">
        <v>116</v>
      </c>
      <c r="AO9050" s="47">
        <v>42664</v>
      </c>
      <c r="AP9050" t="s">
        <v>28</v>
      </c>
      <c r="AQ9050" t="s">
        <v>198</v>
      </c>
      <c r="AZ9050" s="47">
        <v>42541</v>
      </c>
      <c r="BA9050" t="s">
        <v>205</v>
      </c>
      <c r="BB9050">
        <v>50.97</v>
      </c>
      <c r="BC9050">
        <v>51.34</v>
      </c>
      <c r="BD9050">
        <v>116</v>
      </c>
      <c r="BE9050" s="47">
        <v>42664</v>
      </c>
      <c r="BF9050" t="s">
        <v>28</v>
      </c>
      <c r="BG9050" t="s">
        <v>198</v>
      </c>
    </row>
    <row r="9051" spans="20:59" x14ac:dyDescent="0.25">
      <c r="T9051" s="47">
        <v>42541</v>
      </c>
      <c r="U9051" t="s">
        <v>206</v>
      </c>
      <c r="V9051">
        <v>45</v>
      </c>
      <c r="W9051">
        <v>45.05</v>
      </c>
      <c r="X9051">
        <v>136</v>
      </c>
      <c r="Y9051" s="47">
        <v>42664</v>
      </c>
      <c r="Z9051" t="s">
        <v>28</v>
      </c>
      <c r="AA9051" t="s">
        <v>198</v>
      </c>
      <c r="AJ9051" s="47">
        <v>42541</v>
      </c>
      <c r="AK9051" t="s">
        <v>206</v>
      </c>
      <c r="AL9051">
        <v>35.090000000000003</v>
      </c>
      <c r="AM9051">
        <v>35.26</v>
      </c>
      <c r="AN9051">
        <v>136</v>
      </c>
      <c r="AO9051" s="47">
        <v>42664</v>
      </c>
      <c r="AP9051" t="s">
        <v>28</v>
      </c>
      <c r="AQ9051" t="s">
        <v>198</v>
      </c>
      <c r="AZ9051" s="47">
        <v>42541</v>
      </c>
      <c r="BA9051" t="s">
        <v>206</v>
      </c>
      <c r="BB9051">
        <v>45</v>
      </c>
      <c r="BC9051">
        <v>45.05</v>
      </c>
      <c r="BD9051">
        <v>136</v>
      </c>
      <c r="BE9051" s="47">
        <v>42664</v>
      </c>
      <c r="BF9051" t="s">
        <v>28</v>
      </c>
      <c r="BG9051" t="s">
        <v>198</v>
      </c>
    </row>
    <row r="9052" spans="20:59" x14ac:dyDescent="0.25">
      <c r="T9052" s="47">
        <v>42541</v>
      </c>
      <c r="U9052" t="s">
        <v>207</v>
      </c>
      <c r="V9052">
        <v>38.1</v>
      </c>
      <c r="W9052">
        <v>38.369999999999997</v>
      </c>
      <c r="X9052">
        <v>156</v>
      </c>
      <c r="Y9052" s="47">
        <v>42664</v>
      </c>
      <c r="Z9052" t="s">
        <v>28</v>
      </c>
      <c r="AA9052" t="s">
        <v>198</v>
      </c>
      <c r="AJ9052" s="47">
        <v>42541</v>
      </c>
      <c r="AK9052" t="s">
        <v>207</v>
      </c>
      <c r="AL9052">
        <v>29.71</v>
      </c>
      <c r="AM9052">
        <v>29.92</v>
      </c>
      <c r="AN9052">
        <v>156</v>
      </c>
      <c r="AO9052" s="47">
        <v>42664</v>
      </c>
      <c r="AP9052" t="s">
        <v>28</v>
      </c>
      <c r="AQ9052" t="s">
        <v>198</v>
      </c>
      <c r="AZ9052" s="47">
        <v>42541</v>
      </c>
      <c r="BA9052" t="s">
        <v>207</v>
      </c>
      <c r="BB9052">
        <v>38.1</v>
      </c>
      <c r="BC9052">
        <v>38.369999999999997</v>
      </c>
      <c r="BD9052">
        <v>156</v>
      </c>
      <c r="BE9052" s="47">
        <v>42664</v>
      </c>
      <c r="BF9052" t="s">
        <v>28</v>
      </c>
      <c r="BG9052" t="s">
        <v>198</v>
      </c>
    </row>
    <row r="9053" spans="20:59" x14ac:dyDescent="0.25">
      <c r="T9053" s="47">
        <v>42541</v>
      </c>
      <c r="U9053" t="s">
        <v>208</v>
      </c>
      <c r="V9053">
        <v>1.1100000000000001</v>
      </c>
      <c r="W9053">
        <v>1.1100000000000001</v>
      </c>
      <c r="X9053">
        <v>76</v>
      </c>
      <c r="Y9053" s="47">
        <v>42566</v>
      </c>
      <c r="Z9053" t="s">
        <v>40</v>
      </c>
      <c r="AA9053" t="s">
        <v>198</v>
      </c>
      <c r="AJ9053" s="47">
        <v>42541</v>
      </c>
      <c r="AK9053" t="s">
        <v>208</v>
      </c>
      <c r="AL9053">
        <v>2</v>
      </c>
      <c r="AM9053">
        <v>2.0099999999999998</v>
      </c>
      <c r="AN9053">
        <v>76</v>
      </c>
      <c r="AO9053" s="47">
        <v>42566</v>
      </c>
      <c r="AP9053" t="s">
        <v>40</v>
      </c>
      <c r="AQ9053" t="s">
        <v>198</v>
      </c>
      <c r="AZ9053" s="47">
        <v>42541</v>
      </c>
      <c r="BA9053" t="s">
        <v>208</v>
      </c>
      <c r="BB9053">
        <v>1.1100000000000001</v>
      </c>
      <c r="BC9053">
        <v>1.1100000000000001</v>
      </c>
      <c r="BD9053">
        <v>76</v>
      </c>
      <c r="BE9053" s="47">
        <v>42566</v>
      </c>
      <c r="BF9053" t="s">
        <v>40</v>
      </c>
      <c r="BG9053" t="s">
        <v>198</v>
      </c>
    </row>
    <row r="9054" spans="20:59" x14ac:dyDescent="0.25">
      <c r="T9054" s="47">
        <v>42541</v>
      </c>
      <c r="U9054" t="s">
        <v>209</v>
      </c>
      <c r="V9054">
        <v>4.34</v>
      </c>
      <c r="W9054">
        <v>4.3600000000000003</v>
      </c>
      <c r="X9054">
        <v>96</v>
      </c>
      <c r="Y9054" s="47">
        <v>42566</v>
      </c>
      <c r="Z9054" t="s">
        <v>40</v>
      </c>
      <c r="AA9054" t="s">
        <v>198</v>
      </c>
      <c r="AJ9054" s="47">
        <v>42541</v>
      </c>
      <c r="AK9054" t="s">
        <v>209</v>
      </c>
      <c r="AL9054">
        <v>6.83</v>
      </c>
      <c r="AM9054">
        <v>6.86</v>
      </c>
      <c r="AN9054">
        <v>96</v>
      </c>
      <c r="AO9054" s="47">
        <v>42566</v>
      </c>
      <c r="AP9054" t="s">
        <v>40</v>
      </c>
      <c r="AQ9054" t="s">
        <v>198</v>
      </c>
      <c r="AZ9054" s="47">
        <v>42541</v>
      </c>
      <c r="BA9054" t="s">
        <v>209</v>
      </c>
      <c r="BB9054">
        <v>4.34</v>
      </c>
      <c r="BC9054">
        <v>4.3600000000000003</v>
      </c>
      <c r="BD9054">
        <v>96</v>
      </c>
      <c r="BE9054" s="47">
        <v>42566</v>
      </c>
      <c r="BF9054" t="s">
        <v>40</v>
      </c>
      <c r="BG9054" t="s">
        <v>198</v>
      </c>
    </row>
    <row r="9055" spans="20:59" x14ac:dyDescent="0.25">
      <c r="T9055" s="47">
        <v>42541</v>
      </c>
      <c r="U9055" t="s">
        <v>210</v>
      </c>
      <c r="V9055">
        <v>11.07</v>
      </c>
      <c r="W9055">
        <v>11.12</v>
      </c>
      <c r="X9055">
        <v>116</v>
      </c>
      <c r="Y9055" s="47">
        <v>42566</v>
      </c>
      <c r="Z9055" t="s">
        <v>40</v>
      </c>
      <c r="AA9055" t="s">
        <v>198</v>
      </c>
      <c r="AJ9055" s="47">
        <v>42541</v>
      </c>
      <c r="AK9055" t="s">
        <v>210</v>
      </c>
      <c r="AL9055">
        <v>15.45</v>
      </c>
      <c r="AM9055">
        <v>15.52</v>
      </c>
      <c r="AN9055">
        <v>116</v>
      </c>
      <c r="AO9055" s="47">
        <v>42566</v>
      </c>
      <c r="AP9055" t="s">
        <v>40</v>
      </c>
      <c r="AQ9055" t="s">
        <v>198</v>
      </c>
      <c r="AZ9055" s="47">
        <v>42541</v>
      </c>
      <c r="BA9055" t="s">
        <v>210</v>
      </c>
      <c r="BB9055">
        <v>11.07</v>
      </c>
      <c r="BC9055">
        <v>11.12</v>
      </c>
      <c r="BD9055">
        <v>116</v>
      </c>
      <c r="BE9055" s="47">
        <v>42566</v>
      </c>
      <c r="BF9055" t="s">
        <v>40</v>
      </c>
      <c r="BG9055" t="s">
        <v>198</v>
      </c>
    </row>
    <row r="9056" spans="20:59" x14ac:dyDescent="0.25">
      <c r="T9056" s="47">
        <v>42541</v>
      </c>
      <c r="U9056" t="s">
        <v>211</v>
      </c>
      <c r="V9056">
        <v>21.24</v>
      </c>
      <c r="W9056">
        <v>21.33</v>
      </c>
      <c r="X9056">
        <v>136</v>
      </c>
      <c r="Y9056" s="47">
        <v>42566</v>
      </c>
      <c r="Z9056" t="s">
        <v>40</v>
      </c>
      <c r="AA9056" t="s">
        <v>198</v>
      </c>
      <c r="AJ9056" s="47">
        <v>42541</v>
      </c>
      <c r="AK9056" t="s">
        <v>211</v>
      </c>
      <c r="AL9056">
        <v>27.81</v>
      </c>
      <c r="AM9056">
        <v>28.02</v>
      </c>
      <c r="AN9056">
        <v>136</v>
      </c>
      <c r="AO9056" s="47">
        <v>42566</v>
      </c>
      <c r="AP9056" t="s">
        <v>40</v>
      </c>
      <c r="AQ9056" t="s">
        <v>198</v>
      </c>
      <c r="AZ9056" s="47">
        <v>42541</v>
      </c>
      <c r="BA9056" t="s">
        <v>211</v>
      </c>
      <c r="BB9056">
        <v>21.24</v>
      </c>
      <c r="BC9056">
        <v>21.33</v>
      </c>
      <c r="BD9056">
        <v>136</v>
      </c>
      <c r="BE9056" s="47">
        <v>42566</v>
      </c>
      <c r="BF9056" t="s">
        <v>40</v>
      </c>
      <c r="BG9056" t="s">
        <v>198</v>
      </c>
    </row>
    <row r="9057" spans="20:59" x14ac:dyDescent="0.25">
      <c r="T9057" s="47">
        <v>42541</v>
      </c>
      <c r="U9057" t="s">
        <v>212</v>
      </c>
      <c r="V9057">
        <v>34.01</v>
      </c>
      <c r="W9057">
        <v>34.17</v>
      </c>
      <c r="X9057">
        <v>156</v>
      </c>
      <c r="Y9057" s="47">
        <v>42566</v>
      </c>
      <c r="Z9057" t="s">
        <v>40</v>
      </c>
      <c r="AA9057" t="s">
        <v>198</v>
      </c>
      <c r="AJ9057" s="47">
        <v>42541</v>
      </c>
      <c r="AK9057" t="s">
        <v>212</v>
      </c>
      <c r="AL9057">
        <v>43.31</v>
      </c>
      <c r="AM9057">
        <v>43.56</v>
      </c>
      <c r="AN9057">
        <v>156</v>
      </c>
      <c r="AO9057" s="47">
        <v>42566</v>
      </c>
      <c r="AP9057" t="s">
        <v>40</v>
      </c>
      <c r="AQ9057" t="s">
        <v>198</v>
      </c>
      <c r="AZ9057" s="47">
        <v>42541</v>
      </c>
      <c r="BA9057" t="s">
        <v>212</v>
      </c>
      <c r="BB9057">
        <v>34.01</v>
      </c>
      <c r="BC9057">
        <v>34.17</v>
      </c>
      <c r="BD9057">
        <v>156</v>
      </c>
      <c r="BE9057" s="47">
        <v>42566</v>
      </c>
      <c r="BF9057" t="s">
        <v>40</v>
      </c>
      <c r="BG9057" t="s">
        <v>198</v>
      </c>
    </row>
    <row r="9058" spans="20:59" x14ac:dyDescent="0.25">
      <c r="T9058" s="47">
        <v>42541</v>
      </c>
      <c r="U9058" t="s">
        <v>213</v>
      </c>
      <c r="V9058">
        <v>12.09</v>
      </c>
      <c r="W9058">
        <v>12.16</v>
      </c>
      <c r="X9058">
        <v>76</v>
      </c>
      <c r="Y9058" s="47">
        <v>42664</v>
      </c>
      <c r="Z9058" t="s">
        <v>40</v>
      </c>
      <c r="AA9058" t="s">
        <v>198</v>
      </c>
      <c r="AJ9058" s="47">
        <v>42541</v>
      </c>
      <c r="AK9058" t="s">
        <v>213</v>
      </c>
      <c r="AL9058">
        <v>14.34</v>
      </c>
      <c r="AM9058">
        <v>14.44</v>
      </c>
      <c r="AN9058">
        <v>76</v>
      </c>
      <c r="AO9058" s="47">
        <v>42664</v>
      </c>
      <c r="AP9058" t="s">
        <v>40</v>
      </c>
      <c r="AQ9058" t="s">
        <v>198</v>
      </c>
      <c r="AZ9058" s="47">
        <v>42541</v>
      </c>
      <c r="BA9058" t="s">
        <v>213</v>
      </c>
      <c r="BB9058">
        <v>12.09</v>
      </c>
      <c r="BC9058">
        <v>12.16</v>
      </c>
      <c r="BD9058">
        <v>76</v>
      </c>
      <c r="BE9058" s="47">
        <v>42664</v>
      </c>
      <c r="BF9058" t="s">
        <v>40</v>
      </c>
      <c r="BG9058" t="s">
        <v>198</v>
      </c>
    </row>
    <row r="9059" spans="20:59" x14ac:dyDescent="0.25">
      <c r="T9059" s="47">
        <v>42541</v>
      </c>
      <c r="U9059" t="s">
        <v>214</v>
      </c>
      <c r="V9059">
        <v>21.07</v>
      </c>
      <c r="W9059">
        <v>21.21</v>
      </c>
      <c r="X9059">
        <v>96</v>
      </c>
      <c r="Y9059" s="47">
        <v>42664</v>
      </c>
      <c r="Z9059" t="s">
        <v>40</v>
      </c>
      <c r="AA9059" t="s">
        <v>198</v>
      </c>
      <c r="AJ9059" s="47">
        <v>42541</v>
      </c>
      <c r="AK9059" t="s">
        <v>214</v>
      </c>
      <c r="AL9059">
        <v>24.5</v>
      </c>
      <c r="AM9059">
        <v>24.59</v>
      </c>
      <c r="AN9059">
        <v>96</v>
      </c>
      <c r="AO9059" s="47">
        <v>42664</v>
      </c>
      <c r="AP9059" t="s">
        <v>40</v>
      </c>
      <c r="AQ9059" t="s">
        <v>198</v>
      </c>
      <c r="AZ9059" s="47">
        <v>42541</v>
      </c>
      <c r="BA9059" t="s">
        <v>214</v>
      </c>
      <c r="BB9059">
        <v>21.07</v>
      </c>
      <c r="BC9059">
        <v>21.21</v>
      </c>
      <c r="BD9059">
        <v>96</v>
      </c>
      <c r="BE9059" s="47">
        <v>42664</v>
      </c>
      <c r="BF9059" t="s">
        <v>40</v>
      </c>
      <c r="BG9059" t="s">
        <v>198</v>
      </c>
    </row>
    <row r="9060" spans="20:59" x14ac:dyDescent="0.25">
      <c r="T9060" s="47">
        <v>42541</v>
      </c>
      <c r="U9060" t="s">
        <v>215</v>
      </c>
      <c r="V9060">
        <v>32.549999999999997</v>
      </c>
      <c r="W9060">
        <v>32.75</v>
      </c>
      <c r="X9060">
        <v>116</v>
      </c>
      <c r="Y9060" s="47">
        <v>42664</v>
      </c>
      <c r="Z9060" t="s">
        <v>40</v>
      </c>
      <c r="AA9060" t="s">
        <v>198</v>
      </c>
      <c r="AJ9060" s="47">
        <v>42541</v>
      </c>
      <c r="AK9060" t="s">
        <v>215</v>
      </c>
      <c r="AL9060">
        <v>36.04</v>
      </c>
      <c r="AM9060">
        <v>36.369999999999997</v>
      </c>
      <c r="AN9060">
        <v>116</v>
      </c>
      <c r="AO9060" s="47">
        <v>42664</v>
      </c>
      <c r="AP9060" t="s">
        <v>40</v>
      </c>
      <c r="AQ9060" t="s">
        <v>198</v>
      </c>
      <c r="AZ9060" s="47">
        <v>42541</v>
      </c>
      <c r="BA9060" t="s">
        <v>215</v>
      </c>
      <c r="BB9060">
        <v>32.549999999999997</v>
      </c>
      <c r="BC9060">
        <v>32.75</v>
      </c>
      <c r="BD9060">
        <v>116</v>
      </c>
      <c r="BE9060" s="47">
        <v>42664</v>
      </c>
      <c r="BF9060" t="s">
        <v>40</v>
      </c>
      <c r="BG9060" t="s">
        <v>198</v>
      </c>
    </row>
    <row r="9061" spans="20:59" x14ac:dyDescent="0.25">
      <c r="T9061" s="47">
        <v>42541</v>
      </c>
      <c r="U9061" t="s">
        <v>216</v>
      </c>
      <c r="V9061">
        <v>44.58</v>
      </c>
      <c r="W9061">
        <v>44.73</v>
      </c>
      <c r="X9061">
        <v>136</v>
      </c>
      <c r="Y9061" s="47">
        <v>42664</v>
      </c>
      <c r="Z9061" t="s">
        <v>40</v>
      </c>
      <c r="AA9061" t="s">
        <v>198</v>
      </c>
      <c r="AJ9061" s="47">
        <v>42541</v>
      </c>
      <c r="AK9061" t="s">
        <v>216</v>
      </c>
      <c r="AL9061">
        <v>49.38</v>
      </c>
      <c r="AM9061">
        <v>49.81</v>
      </c>
      <c r="AN9061">
        <v>136</v>
      </c>
      <c r="AO9061" s="47">
        <v>42664</v>
      </c>
      <c r="AP9061" t="s">
        <v>40</v>
      </c>
      <c r="AQ9061" t="s">
        <v>198</v>
      </c>
      <c r="AZ9061" s="47">
        <v>42541</v>
      </c>
      <c r="BA9061" t="s">
        <v>216</v>
      </c>
      <c r="BB9061">
        <v>44.58</v>
      </c>
      <c r="BC9061">
        <v>44.73</v>
      </c>
      <c r="BD9061">
        <v>136</v>
      </c>
      <c r="BE9061" s="47">
        <v>42664</v>
      </c>
      <c r="BF9061" t="s">
        <v>40</v>
      </c>
      <c r="BG9061" t="s">
        <v>198</v>
      </c>
    </row>
    <row r="9062" spans="20:59" x14ac:dyDescent="0.25">
      <c r="T9062" s="47">
        <v>42541</v>
      </c>
      <c r="U9062" t="s">
        <v>217</v>
      </c>
      <c r="V9062">
        <v>57.87</v>
      </c>
      <c r="W9062">
        <v>58.2</v>
      </c>
      <c r="X9062">
        <v>156</v>
      </c>
      <c r="Y9062" s="47">
        <v>42664</v>
      </c>
      <c r="Z9062" t="s">
        <v>40</v>
      </c>
      <c r="AA9062" t="s">
        <v>198</v>
      </c>
      <c r="AJ9062" s="47">
        <v>42541</v>
      </c>
      <c r="AK9062" t="s">
        <v>217</v>
      </c>
      <c r="AL9062">
        <v>63.35</v>
      </c>
      <c r="AM9062">
        <v>63.74</v>
      </c>
      <c r="AN9062">
        <v>156</v>
      </c>
      <c r="AO9062" s="47">
        <v>42664</v>
      </c>
      <c r="AP9062" t="s">
        <v>40</v>
      </c>
      <c r="AQ9062" t="s">
        <v>198</v>
      </c>
      <c r="AZ9062" s="47">
        <v>42541</v>
      </c>
      <c r="BA9062" t="s">
        <v>217</v>
      </c>
      <c r="BB9062">
        <v>57.87</v>
      </c>
      <c r="BC9062">
        <v>58.2</v>
      </c>
      <c r="BD9062">
        <v>156</v>
      </c>
      <c r="BE9062" s="47">
        <v>42664</v>
      </c>
      <c r="BF9062" t="s">
        <v>40</v>
      </c>
      <c r="BG9062" t="s">
        <v>198</v>
      </c>
    </row>
    <row r="9063" spans="20:59" x14ac:dyDescent="0.25">
      <c r="T9063" s="47">
        <v>42541</v>
      </c>
      <c r="U9063" t="s">
        <v>218</v>
      </c>
      <c r="V9063">
        <v>23.67</v>
      </c>
      <c r="W9063">
        <v>23.75</v>
      </c>
      <c r="X9063">
        <v>42</v>
      </c>
      <c r="Y9063" s="47">
        <v>42566</v>
      </c>
      <c r="Z9063" t="s">
        <v>28</v>
      </c>
      <c r="AA9063" t="s">
        <v>219</v>
      </c>
      <c r="AJ9063" s="47">
        <v>42541</v>
      </c>
      <c r="AK9063" t="s">
        <v>218</v>
      </c>
      <c r="AL9063">
        <v>17.95</v>
      </c>
      <c r="AM9063">
        <v>18.07</v>
      </c>
      <c r="AN9063">
        <v>42</v>
      </c>
      <c r="AO9063" s="47">
        <v>42566</v>
      </c>
      <c r="AP9063" t="s">
        <v>28</v>
      </c>
      <c r="AQ9063" t="s">
        <v>219</v>
      </c>
      <c r="AZ9063" s="47">
        <v>42541</v>
      </c>
      <c r="BA9063" t="s">
        <v>218</v>
      </c>
      <c r="BB9063">
        <v>23.67</v>
      </c>
      <c r="BC9063">
        <v>23.75</v>
      </c>
      <c r="BD9063">
        <v>42</v>
      </c>
      <c r="BE9063" s="47">
        <v>42566</v>
      </c>
      <c r="BF9063" t="s">
        <v>28</v>
      </c>
      <c r="BG9063" t="s">
        <v>219</v>
      </c>
    </row>
    <row r="9064" spans="20:59" x14ac:dyDescent="0.25">
      <c r="T9064" s="47">
        <v>42541</v>
      </c>
      <c r="U9064" t="s">
        <v>220</v>
      </c>
      <c r="V9064">
        <v>13.78</v>
      </c>
      <c r="W9064">
        <v>13.87</v>
      </c>
      <c r="X9064">
        <v>52</v>
      </c>
      <c r="Y9064" s="47">
        <v>42566</v>
      </c>
      <c r="Z9064" t="s">
        <v>28</v>
      </c>
      <c r="AA9064" t="s">
        <v>219</v>
      </c>
      <c r="AJ9064" s="47">
        <v>42541</v>
      </c>
      <c r="AK9064" t="s">
        <v>220</v>
      </c>
      <c r="AL9064">
        <v>8.17</v>
      </c>
      <c r="AM9064">
        <v>8.2200000000000006</v>
      </c>
      <c r="AN9064">
        <v>52</v>
      </c>
      <c r="AO9064" s="47">
        <v>42566</v>
      </c>
      <c r="AP9064" t="s">
        <v>28</v>
      </c>
      <c r="AQ9064" t="s">
        <v>219</v>
      </c>
      <c r="AZ9064" s="47">
        <v>42541</v>
      </c>
      <c r="BA9064" t="s">
        <v>220</v>
      </c>
      <c r="BB9064">
        <v>13.78</v>
      </c>
      <c r="BC9064">
        <v>13.87</v>
      </c>
      <c r="BD9064">
        <v>52</v>
      </c>
      <c r="BE9064" s="47">
        <v>42566</v>
      </c>
      <c r="BF9064" t="s">
        <v>28</v>
      </c>
      <c r="BG9064" t="s">
        <v>219</v>
      </c>
    </row>
    <row r="9065" spans="20:59" x14ac:dyDescent="0.25">
      <c r="T9065" s="47">
        <v>42541</v>
      </c>
      <c r="U9065" t="s">
        <v>221</v>
      </c>
      <c r="V9065">
        <v>4.5999999999999996</v>
      </c>
      <c r="W9065">
        <v>4.6100000000000003</v>
      </c>
      <c r="X9065">
        <v>62</v>
      </c>
      <c r="Y9065" s="47">
        <v>42566</v>
      </c>
      <c r="Z9065" t="s">
        <v>28</v>
      </c>
      <c r="AA9065" t="s">
        <v>219</v>
      </c>
      <c r="AJ9065" s="47">
        <v>42541</v>
      </c>
      <c r="AK9065" t="s">
        <v>221</v>
      </c>
      <c r="AL9065">
        <v>1.22</v>
      </c>
      <c r="AM9065">
        <v>1.23</v>
      </c>
      <c r="AN9065">
        <v>62</v>
      </c>
      <c r="AO9065" s="47">
        <v>42566</v>
      </c>
      <c r="AP9065" t="s">
        <v>28</v>
      </c>
      <c r="AQ9065" t="s">
        <v>219</v>
      </c>
      <c r="AZ9065" s="47">
        <v>42541</v>
      </c>
      <c r="BA9065" t="s">
        <v>221</v>
      </c>
      <c r="BB9065">
        <v>4.5999999999999996</v>
      </c>
      <c r="BC9065">
        <v>4.6100000000000003</v>
      </c>
      <c r="BD9065">
        <v>62</v>
      </c>
      <c r="BE9065" s="47">
        <v>42566</v>
      </c>
      <c r="BF9065" t="s">
        <v>28</v>
      </c>
      <c r="BG9065" t="s">
        <v>219</v>
      </c>
    </row>
    <row r="9066" spans="20:59" x14ac:dyDescent="0.25">
      <c r="T9066" s="47">
        <v>42541</v>
      </c>
      <c r="U9066" t="s">
        <v>222</v>
      </c>
      <c r="V9066">
        <v>0.42</v>
      </c>
      <c r="W9066">
        <v>0.42</v>
      </c>
      <c r="X9066">
        <v>72</v>
      </c>
      <c r="Y9066" s="47">
        <v>42566</v>
      </c>
      <c r="Z9066" t="s">
        <v>28</v>
      </c>
      <c r="AA9066" t="s">
        <v>219</v>
      </c>
      <c r="AJ9066" s="47">
        <v>42541</v>
      </c>
      <c r="AK9066" t="s">
        <v>222</v>
      </c>
      <c r="AL9066">
        <v>0.03</v>
      </c>
      <c r="AM9066">
        <v>0.03</v>
      </c>
      <c r="AN9066">
        <v>72</v>
      </c>
      <c r="AO9066" s="47">
        <v>42566</v>
      </c>
      <c r="AP9066" t="s">
        <v>28</v>
      </c>
      <c r="AQ9066" t="s">
        <v>219</v>
      </c>
      <c r="AZ9066" s="47">
        <v>42541</v>
      </c>
      <c r="BA9066" t="s">
        <v>222</v>
      </c>
      <c r="BB9066">
        <v>0.42</v>
      </c>
      <c r="BC9066">
        <v>0.42</v>
      </c>
      <c r="BD9066">
        <v>72</v>
      </c>
      <c r="BE9066" s="47">
        <v>42566</v>
      </c>
      <c r="BF9066" t="s">
        <v>28</v>
      </c>
      <c r="BG9066" t="s">
        <v>219</v>
      </c>
    </row>
    <row r="9067" spans="20:59" x14ac:dyDescent="0.25">
      <c r="T9067" s="47">
        <v>42541</v>
      </c>
      <c r="U9067" t="s">
        <v>223</v>
      </c>
      <c r="V9067">
        <v>0.01</v>
      </c>
      <c r="W9067">
        <v>0.01</v>
      </c>
      <c r="X9067">
        <v>82</v>
      </c>
      <c r="Y9067" s="47">
        <v>42566</v>
      </c>
      <c r="Z9067" t="s">
        <v>28</v>
      </c>
      <c r="AA9067" t="s">
        <v>219</v>
      </c>
      <c r="AJ9067" s="47">
        <v>42541</v>
      </c>
      <c r="AK9067" t="s">
        <v>223</v>
      </c>
      <c r="AL9067">
        <v>0</v>
      </c>
      <c r="AM9067">
        <v>0</v>
      </c>
      <c r="AN9067">
        <v>82</v>
      </c>
      <c r="AO9067" s="47">
        <v>42566</v>
      </c>
      <c r="AP9067" t="s">
        <v>28</v>
      </c>
      <c r="AQ9067" t="s">
        <v>219</v>
      </c>
      <c r="AZ9067" s="47">
        <v>42541</v>
      </c>
      <c r="BA9067" t="s">
        <v>223</v>
      </c>
      <c r="BB9067">
        <v>0.01</v>
      </c>
      <c r="BC9067">
        <v>0.01</v>
      </c>
      <c r="BD9067">
        <v>82</v>
      </c>
      <c r="BE9067" s="47">
        <v>42566</v>
      </c>
      <c r="BF9067" t="s">
        <v>28</v>
      </c>
      <c r="BG9067" t="s">
        <v>219</v>
      </c>
    </row>
    <row r="9068" spans="20:59" x14ac:dyDescent="0.25">
      <c r="T9068" s="47">
        <v>42541</v>
      </c>
      <c r="U9068" t="s">
        <v>224</v>
      </c>
      <c r="V9068">
        <v>23.77</v>
      </c>
      <c r="W9068">
        <v>23.83</v>
      </c>
      <c r="X9068">
        <v>42</v>
      </c>
      <c r="Y9068" s="47">
        <v>42664</v>
      </c>
      <c r="Z9068" t="s">
        <v>28</v>
      </c>
      <c r="AA9068" t="s">
        <v>219</v>
      </c>
      <c r="AJ9068" s="47">
        <v>42541</v>
      </c>
      <c r="AK9068" t="s">
        <v>224</v>
      </c>
      <c r="AL9068">
        <v>18.350000000000001</v>
      </c>
      <c r="AM9068">
        <v>18.47</v>
      </c>
      <c r="AN9068">
        <v>42</v>
      </c>
      <c r="AO9068" s="47">
        <v>42664</v>
      </c>
      <c r="AP9068" t="s">
        <v>28</v>
      </c>
      <c r="AQ9068" t="s">
        <v>219</v>
      </c>
      <c r="AZ9068" s="47">
        <v>42541</v>
      </c>
      <c r="BA9068" t="s">
        <v>224</v>
      </c>
      <c r="BB9068">
        <v>23.77</v>
      </c>
      <c r="BC9068">
        <v>23.83</v>
      </c>
      <c r="BD9068">
        <v>42</v>
      </c>
      <c r="BE9068" s="47">
        <v>42664</v>
      </c>
      <c r="BF9068" t="s">
        <v>28</v>
      </c>
      <c r="BG9068" t="s">
        <v>219</v>
      </c>
    </row>
    <row r="9069" spans="20:59" x14ac:dyDescent="0.25">
      <c r="T9069" s="47">
        <v>42541</v>
      </c>
      <c r="U9069" t="s">
        <v>225</v>
      </c>
      <c r="V9069">
        <v>14.94</v>
      </c>
      <c r="W9069">
        <v>15</v>
      </c>
      <c r="X9069">
        <v>52</v>
      </c>
      <c r="Y9069" s="47">
        <v>42664</v>
      </c>
      <c r="Z9069" t="s">
        <v>28</v>
      </c>
      <c r="AA9069" t="s">
        <v>219</v>
      </c>
      <c r="AJ9069" s="47">
        <v>42541</v>
      </c>
      <c r="AK9069" t="s">
        <v>225</v>
      </c>
      <c r="AL9069">
        <v>9.52</v>
      </c>
      <c r="AM9069">
        <v>9.58</v>
      </c>
      <c r="AN9069">
        <v>52</v>
      </c>
      <c r="AO9069" s="47">
        <v>42664</v>
      </c>
      <c r="AP9069" t="s">
        <v>28</v>
      </c>
      <c r="AQ9069" t="s">
        <v>219</v>
      </c>
      <c r="AZ9069" s="47">
        <v>42541</v>
      </c>
      <c r="BA9069" t="s">
        <v>225</v>
      </c>
      <c r="BB9069">
        <v>14.94</v>
      </c>
      <c r="BC9069">
        <v>15</v>
      </c>
      <c r="BD9069">
        <v>52</v>
      </c>
      <c r="BE9069" s="47">
        <v>42664</v>
      </c>
      <c r="BF9069" t="s">
        <v>28</v>
      </c>
      <c r="BG9069" t="s">
        <v>219</v>
      </c>
    </row>
    <row r="9070" spans="20:59" x14ac:dyDescent="0.25">
      <c r="T9070" s="47">
        <v>42541</v>
      </c>
      <c r="U9070" t="s">
        <v>226</v>
      </c>
      <c r="V9070">
        <v>7.01</v>
      </c>
      <c r="W9070">
        <v>7.07</v>
      </c>
      <c r="X9070">
        <v>62</v>
      </c>
      <c r="Y9070" s="47">
        <v>42664</v>
      </c>
      <c r="Z9070" t="s">
        <v>28</v>
      </c>
      <c r="AA9070" t="s">
        <v>219</v>
      </c>
      <c r="AJ9070" s="47">
        <v>42541</v>
      </c>
      <c r="AK9070" t="s">
        <v>226</v>
      </c>
      <c r="AL9070">
        <v>3.78</v>
      </c>
      <c r="AM9070">
        <v>3.8</v>
      </c>
      <c r="AN9070">
        <v>62</v>
      </c>
      <c r="AO9070" s="47">
        <v>42664</v>
      </c>
      <c r="AP9070" t="s">
        <v>28</v>
      </c>
      <c r="AQ9070" t="s">
        <v>219</v>
      </c>
      <c r="AZ9070" s="47">
        <v>42541</v>
      </c>
      <c r="BA9070" t="s">
        <v>226</v>
      </c>
      <c r="BB9070">
        <v>7.01</v>
      </c>
      <c r="BC9070">
        <v>7.07</v>
      </c>
      <c r="BD9070">
        <v>62</v>
      </c>
      <c r="BE9070" s="47">
        <v>42664</v>
      </c>
      <c r="BF9070" t="s">
        <v>28</v>
      </c>
      <c r="BG9070" t="s">
        <v>219</v>
      </c>
    </row>
    <row r="9071" spans="20:59" x14ac:dyDescent="0.25">
      <c r="T9071" s="47">
        <v>42541</v>
      </c>
      <c r="U9071" t="s">
        <v>227</v>
      </c>
      <c r="V9071">
        <v>2.69</v>
      </c>
      <c r="W9071">
        <v>2.69</v>
      </c>
      <c r="X9071">
        <v>72</v>
      </c>
      <c r="Y9071" s="47">
        <v>42664</v>
      </c>
      <c r="Z9071" t="s">
        <v>28</v>
      </c>
      <c r="AA9071" t="s">
        <v>219</v>
      </c>
      <c r="AJ9071" s="47">
        <v>42541</v>
      </c>
      <c r="AK9071" t="s">
        <v>227</v>
      </c>
      <c r="AL9071">
        <v>1.0900000000000001</v>
      </c>
      <c r="AM9071">
        <v>1.0900000000000001</v>
      </c>
      <c r="AN9071">
        <v>72</v>
      </c>
      <c r="AO9071" s="47">
        <v>42664</v>
      </c>
      <c r="AP9071" t="s">
        <v>28</v>
      </c>
      <c r="AQ9071" t="s">
        <v>219</v>
      </c>
      <c r="AZ9071" s="47">
        <v>42541</v>
      </c>
      <c r="BA9071" t="s">
        <v>227</v>
      </c>
      <c r="BB9071">
        <v>2.69</v>
      </c>
      <c r="BC9071">
        <v>2.69</v>
      </c>
      <c r="BD9071">
        <v>72</v>
      </c>
      <c r="BE9071" s="47">
        <v>42664</v>
      </c>
      <c r="BF9071" t="s">
        <v>28</v>
      </c>
      <c r="BG9071" t="s">
        <v>219</v>
      </c>
    </row>
    <row r="9072" spans="20:59" x14ac:dyDescent="0.25">
      <c r="T9072" s="47">
        <v>42541</v>
      </c>
      <c r="U9072" t="s">
        <v>228</v>
      </c>
      <c r="V9072">
        <v>0.8</v>
      </c>
      <c r="W9072">
        <v>0.8</v>
      </c>
      <c r="X9072">
        <v>82</v>
      </c>
      <c r="Y9072" s="47">
        <v>42664</v>
      </c>
      <c r="Z9072" t="s">
        <v>28</v>
      </c>
      <c r="AA9072" t="s">
        <v>219</v>
      </c>
      <c r="AJ9072" s="47">
        <v>42541</v>
      </c>
      <c r="AK9072" t="s">
        <v>228</v>
      </c>
      <c r="AL9072">
        <v>0.26</v>
      </c>
      <c r="AM9072">
        <v>0.26</v>
      </c>
      <c r="AN9072">
        <v>82</v>
      </c>
      <c r="AO9072" s="47">
        <v>42664</v>
      </c>
      <c r="AP9072" t="s">
        <v>28</v>
      </c>
      <c r="AQ9072" t="s">
        <v>219</v>
      </c>
      <c r="AZ9072" s="47">
        <v>42541</v>
      </c>
      <c r="BA9072" t="s">
        <v>228</v>
      </c>
      <c r="BB9072">
        <v>0.8</v>
      </c>
      <c r="BC9072">
        <v>0.8</v>
      </c>
      <c r="BD9072">
        <v>82</v>
      </c>
      <c r="BE9072" s="47">
        <v>42664</v>
      </c>
      <c r="BF9072" t="s">
        <v>28</v>
      </c>
      <c r="BG9072" t="s">
        <v>219</v>
      </c>
    </row>
    <row r="9073" spans="20:59" x14ac:dyDescent="0.25">
      <c r="T9073" s="47">
        <v>42541</v>
      </c>
      <c r="U9073" t="s">
        <v>229</v>
      </c>
      <c r="V9073">
        <v>0</v>
      </c>
      <c r="W9073">
        <v>0</v>
      </c>
      <c r="X9073">
        <v>42</v>
      </c>
      <c r="Y9073" s="47">
        <v>42566</v>
      </c>
      <c r="Z9073" t="s">
        <v>40</v>
      </c>
      <c r="AA9073" t="s">
        <v>219</v>
      </c>
      <c r="AJ9073" s="47">
        <v>42541</v>
      </c>
      <c r="AK9073" t="s">
        <v>229</v>
      </c>
      <c r="AL9073">
        <v>0</v>
      </c>
      <c r="AM9073">
        <v>0</v>
      </c>
      <c r="AN9073">
        <v>42</v>
      </c>
      <c r="AO9073" s="47">
        <v>42566</v>
      </c>
      <c r="AP9073" t="s">
        <v>40</v>
      </c>
      <c r="AQ9073" t="s">
        <v>219</v>
      </c>
      <c r="AZ9073" s="47">
        <v>42541</v>
      </c>
      <c r="BA9073" t="s">
        <v>229</v>
      </c>
      <c r="BB9073">
        <v>0</v>
      </c>
      <c r="BC9073">
        <v>0</v>
      </c>
      <c r="BD9073">
        <v>42</v>
      </c>
      <c r="BE9073" s="47">
        <v>42566</v>
      </c>
      <c r="BF9073" t="s">
        <v>40</v>
      </c>
      <c r="BG9073" t="s">
        <v>219</v>
      </c>
    </row>
    <row r="9074" spans="20:59" x14ac:dyDescent="0.25">
      <c r="T9074" s="47">
        <v>42541</v>
      </c>
      <c r="U9074" t="s">
        <v>230</v>
      </c>
      <c r="V9074">
        <v>0</v>
      </c>
      <c r="W9074">
        <v>0</v>
      </c>
      <c r="X9074">
        <v>52</v>
      </c>
      <c r="Y9074" s="47">
        <v>42566</v>
      </c>
      <c r="Z9074" t="s">
        <v>40</v>
      </c>
      <c r="AA9074" t="s">
        <v>219</v>
      </c>
      <c r="AJ9074" s="47">
        <v>42541</v>
      </c>
      <c r="AK9074" t="s">
        <v>230</v>
      </c>
      <c r="AL9074">
        <v>7.0000000000000007E-2</v>
      </c>
      <c r="AM9074">
        <v>7.0000000000000007E-2</v>
      </c>
      <c r="AN9074">
        <v>52</v>
      </c>
      <c r="AO9074" s="47">
        <v>42566</v>
      </c>
      <c r="AP9074" t="s">
        <v>40</v>
      </c>
      <c r="AQ9074" t="s">
        <v>219</v>
      </c>
      <c r="AZ9074" s="47">
        <v>42541</v>
      </c>
      <c r="BA9074" t="s">
        <v>230</v>
      </c>
      <c r="BB9074">
        <v>0</v>
      </c>
      <c r="BC9074">
        <v>0</v>
      </c>
      <c r="BD9074">
        <v>52</v>
      </c>
      <c r="BE9074" s="47">
        <v>42566</v>
      </c>
      <c r="BF9074" t="s">
        <v>40</v>
      </c>
      <c r="BG9074" t="s">
        <v>219</v>
      </c>
    </row>
    <row r="9075" spans="20:59" x14ac:dyDescent="0.25">
      <c r="T9075" s="47">
        <v>42541</v>
      </c>
      <c r="U9075" t="s">
        <v>231</v>
      </c>
      <c r="V9075">
        <v>0.67</v>
      </c>
      <c r="W9075">
        <v>0.67</v>
      </c>
      <c r="X9075">
        <v>62</v>
      </c>
      <c r="Y9075" s="47">
        <v>42566</v>
      </c>
      <c r="Z9075" t="s">
        <v>40</v>
      </c>
      <c r="AA9075" t="s">
        <v>219</v>
      </c>
      <c r="AJ9075" s="47">
        <v>42541</v>
      </c>
      <c r="AK9075" t="s">
        <v>231</v>
      </c>
      <c r="AL9075">
        <v>2.99</v>
      </c>
      <c r="AM9075">
        <v>2.99</v>
      </c>
      <c r="AN9075">
        <v>62</v>
      </c>
      <c r="AO9075" s="47">
        <v>42566</v>
      </c>
      <c r="AP9075" t="s">
        <v>40</v>
      </c>
      <c r="AQ9075" t="s">
        <v>219</v>
      </c>
      <c r="AZ9075" s="47">
        <v>42541</v>
      </c>
      <c r="BA9075" t="s">
        <v>231</v>
      </c>
      <c r="BB9075">
        <v>0.67</v>
      </c>
      <c r="BC9075">
        <v>0.67</v>
      </c>
      <c r="BD9075">
        <v>62</v>
      </c>
      <c r="BE9075" s="47">
        <v>42566</v>
      </c>
      <c r="BF9075" t="s">
        <v>40</v>
      </c>
      <c r="BG9075" t="s">
        <v>219</v>
      </c>
    </row>
    <row r="9076" spans="20:59" x14ac:dyDescent="0.25">
      <c r="T9076" s="47">
        <v>42541</v>
      </c>
      <c r="U9076" t="s">
        <v>232</v>
      </c>
      <c r="V9076">
        <v>6.49</v>
      </c>
      <c r="W9076">
        <v>6.54</v>
      </c>
      <c r="X9076">
        <v>72</v>
      </c>
      <c r="Y9076" s="47">
        <v>42566</v>
      </c>
      <c r="Z9076" t="s">
        <v>40</v>
      </c>
      <c r="AA9076" t="s">
        <v>219</v>
      </c>
      <c r="AJ9076" s="47">
        <v>42541</v>
      </c>
      <c r="AK9076" t="s">
        <v>232</v>
      </c>
      <c r="AL9076">
        <v>11.89</v>
      </c>
      <c r="AM9076">
        <v>11.91</v>
      </c>
      <c r="AN9076">
        <v>72</v>
      </c>
      <c r="AO9076" s="47">
        <v>42566</v>
      </c>
      <c r="AP9076" t="s">
        <v>40</v>
      </c>
      <c r="AQ9076" t="s">
        <v>219</v>
      </c>
      <c r="AZ9076" s="47">
        <v>42541</v>
      </c>
      <c r="BA9076" t="s">
        <v>232</v>
      </c>
      <c r="BB9076">
        <v>6.49</v>
      </c>
      <c r="BC9076">
        <v>6.54</v>
      </c>
      <c r="BD9076">
        <v>72</v>
      </c>
      <c r="BE9076" s="47">
        <v>42566</v>
      </c>
      <c r="BF9076" t="s">
        <v>40</v>
      </c>
      <c r="BG9076" t="s">
        <v>219</v>
      </c>
    </row>
    <row r="9077" spans="20:59" x14ac:dyDescent="0.25">
      <c r="T9077" s="47">
        <v>42541</v>
      </c>
      <c r="U9077" t="s">
        <v>233</v>
      </c>
      <c r="V9077">
        <v>15.9</v>
      </c>
      <c r="W9077">
        <v>16</v>
      </c>
      <c r="X9077">
        <v>82</v>
      </c>
      <c r="Y9077" s="47">
        <v>42566</v>
      </c>
      <c r="Z9077" t="s">
        <v>40</v>
      </c>
      <c r="AA9077" t="s">
        <v>219</v>
      </c>
      <c r="AJ9077" s="47">
        <v>42541</v>
      </c>
      <c r="AK9077" t="s">
        <v>233</v>
      </c>
      <c r="AL9077">
        <v>21.8</v>
      </c>
      <c r="AM9077">
        <v>21.92</v>
      </c>
      <c r="AN9077">
        <v>82</v>
      </c>
      <c r="AO9077" s="47">
        <v>42566</v>
      </c>
      <c r="AP9077" t="s">
        <v>40</v>
      </c>
      <c r="AQ9077" t="s">
        <v>219</v>
      </c>
      <c r="AZ9077" s="47">
        <v>42541</v>
      </c>
      <c r="BA9077" t="s">
        <v>233</v>
      </c>
      <c r="BB9077">
        <v>15.9</v>
      </c>
      <c r="BC9077">
        <v>16</v>
      </c>
      <c r="BD9077">
        <v>82</v>
      </c>
      <c r="BE9077" s="47">
        <v>42566</v>
      </c>
      <c r="BF9077" t="s">
        <v>40</v>
      </c>
      <c r="BG9077" t="s">
        <v>219</v>
      </c>
    </row>
    <row r="9078" spans="20:59" x14ac:dyDescent="0.25">
      <c r="T9078" s="47">
        <v>42541</v>
      </c>
      <c r="U9078" t="s">
        <v>234</v>
      </c>
      <c r="V9078">
        <v>0.02</v>
      </c>
      <c r="W9078">
        <v>0.02</v>
      </c>
      <c r="X9078">
        <v>42</v>
      </c>
      <c r="Y9078" s="47">
        <v>42664</v>
      </c>
      <c r="Z9078" t="s">
        <v>40</v>
      </c>
      <c r="AA9078" t="s">
        <v>219</v>
      </c>
      <c r="AJ9078" s="47">
        <v>42541</v>
      </c>
      <c r="AK9078" t="s">
        <v>234</v>
      </c>
      <c r="AL9078">
        <v>0.08</v>
      </c>
      <c r="AM9078">
        <v>0.08</v>
      </c>
      <c r="AN9078">
        <v>42</v>
      </c>
      <c r="AO9078" s="47">
        <v>42664</v>
      </c>
      <c r="AP9078" t="s">
        <v>40</v>
      </c>
      <c r="AQ9078" t="s">
        <v>219</v>
      </c>
      <c r="AZ9078" s="47">
        <v>42541</v>
      </c>
      <c r="BA9078" t="s">
        <v>234</v>
      </c>
      <c r="BB9078">
        <v>0.02</v>
      </c>
      <c r="BC9078">
        <v>0.02</v>
      </c>
      <c r="BD9078">
        <v>42</v>
      </c>
      <c r="BE9078" s="47">
        <v>42664</v>
      </c>
      <c r="BF9078" t="s">
        <v>40</v>
      </c>
      <c r="BG9078" t="s">
        <v>219</v>
      </c>
    </row>
    <row r="9079" spans="20:59" x14ac:dyDescent="0.25">
      <c r="T9079" s="47">
        <v>42541</v>
      </c>
      <c r="U9079" t="s">
        <v>235</v>
      </c>
      <c r="V9079">
        <v>0.44</v>
      </c>
      <c r="W9079">
        <v>0.44</v>
      </c>
      <c r="X9079">
        <v>52</v>
      </c>
      <c r="Y9079" s="47">
        <v>42664</v>
      </c>
      <c r="Z9079" t="s">
        <v>40</v>
      </c>
      <c r="AA9079" t="s">
        <v>219</v>
      </c>
      <c r="AJ9079" s="47">
        <v>42541</v>
      </c>
      <c r="AK9079" t="s">
        <v>235</v>
      </c>
      <c r="AL9079">
        <v>1.1299999999999999</v>
      </c>
      <c r="AM9079">
        <v>1.1399999999999999</v>
      </c>
      <c r="AN9079">
        <v>52</v>
      </c>
      <c r="AO9079" s="47">
        <v>42664</v>
      </c>
      <c r="AP9079" t="s">
        <v>40</v>
      </c>
      <c r="AQ9079" t="s">
        <v>219</v>
      </c>
      <c r="AZ9079" s="47">
        <v>42541</v>
      </c>
      <c r="BA9079" t="s">
        <v>235</v>
      </c>
      <c r="BB9079">
        <v>0.44</v>
      </c>
      <c r="BC9079">
        <v>0.44</v>
      </c>
      <c r="BD9079">
        <v>52</v>
      </c>
      <c r="BE9079" s="47">
        <v>42664</v>
      </c>
      <c r="BF9079" t="s">
        <v>40</v>
      </c>
      <c r="BG9079" t="s">
        <v>219</v>
      </c>
    </row>
    <row r="9080" spans="20:59" x14ac:dyDescent="0.25">
      <c r="T9080" s="47">
        <v>42541</v>
      </c>
      <c r="U9080" t="s">
        <v>236</v>
      </c>
      <c r="V9080">
        <v>2.8</v>
      </c>
      <c r="W9080">
        <v>2.81</v>
      </c>
      <c r="X9080">
        <v>62</v>
      </c>
      <c r="Y9080" s="47">
        <v>42664</v>
      </c>
      <c r="Z9080" t="s">
        <v>40</v>
      </c>
      <c r="AA9080" t="s">
        <v>219</v>
      </c>
      <c r="AJ9080" s="47">
        <v>42541</v>
      </c>
      <c r="AK9080" t="s">
        <v>236</v>
      </c>
      <c r="AL9080">
        <v>5.24</v>
      </c>
      <c r="AM9080">
        <v>5.26</v>
      </c>
      <c r="AN9080">
        <v>62</v>
      </c>
      <c r="AO9080" s="47">
        <v>42664</v>
      </c>
      <c r="AP9080" t="s">
        <v>40</v>
      </c>
      <c r="AQ9080" t="s">
        <v>219</v>
      </c>
      <c r="AZ9080" s="47">
        <v>42541</v>
      </c>
      <c r="BA9080" t="s">
        <v>236</v>
      </c>
      <c r="BB9080">
        <v>2.8</v>
      </c>
      <c r="BC9080">
        <v>2.81</v>
      </c>
      <c r="BD9080">
        <v>62</v>
      </c>
      <c r="BE9080" s="47">
        <v>42664</v>
      </c>
      <c r="BF9080" t="s">
        <v>40</v>
      </c>
      <c r="BG9080" t="s">
        <v>219</v>
      </c>
    </row>
    <row r="9081" spans="20:59" x14ac:dyDescent="0.25">
      <c r="T9081" s="47">
        <v>42541</v>
      </c>
      <c r="U9081" t="s">
        <v>237</v>
      </c>
      <c r="V9081">
        <v>8.2200000000000006</v>
      </c>
      <c r="W9081">
        <v>8.2799999999999994</v>
      </c>
      <c r="X9081">
        <v>72</v>
      </c>
      <c r="Y9081" s="47">
        <v>42664</v>
      </c>
      <c r="Z9081" t="s">
        <v>40</v>
      </c>
      <c r="AA9081" t="s">
        <v>219</v>
      </c>
      <c r="AJ9081" s="47">
        <v>42541</v>
      </c>
      <c r="AK9081" t="s">
        <v>237</v>
      </c>
      <c r="AL9081">
        <v>12.27</v>
      </c>
      <c r="AM9081">
        <v>12.32</v>
      </c>
      <c r="AN9081">
        <v>72</v>
      </c>
      <c r="AO9081" s="47">
        <v>42664</v>
      </c>
      <c r="AP9081" t="s">
        <v>40</v>
      </c>
      <c r="AQ9081" t="s">
        <v>219</v>
      </c>
      <c r="AZ9081" s="47">
        <v>42541</v>
      </c>
      <c r="BA9081" t="s">
        <v>237</v>
      </c>
      <c r="BB9081">
        <v>8.2200000000000006</v>
      </c>
      <c r="BC9081">
        <v>8.2799999999999994</v>
      </c>
      <c r="BD9081">
        <v>72</v>
      </c>
      <c r="BE9081" s="47">
        <v>42664</v>
      </c>
      <c r="BF9081" t="s">
        <v>40</v>
      </c>
      <c r="BG9081" t="s">
        <v>219</v>
      </c>
    </row>
    <row r="9082" spans="20:59" x14ac:dyDescent="0.25">
      <c r="T9082" s="47">
        <v>42541</v>
      </c>
      <c r="U9082" t="s">
        <v>238</v>
      </c>
      <c r="V9082">
        <v>16.04</v>
      </c>
      <c r="W9082">
        <v>16.059999999999999</v>
      </c>
      <c r="X9082">
        <v>82</v>
      </c>
      <c r="Y9082" s="47">
        <v>42664</v>
      </c>
      <c r="Z9082" t="s">
        <v>40</v>
      </c>
      <c r="AA9082" t="s">
        <v>219</v>
      </c>
      <c r="AJ9082" s="47">
        <v>42541</v>
      </c>
      <c r="AK9082" t="s">
        <v>238</v>
      </c>
      <c r="AL9082">
        <v>21.37</v>
      </c>
      <c r="AM9082">
        <v>21.43</v>
      </c>
      <c r="AN9082">
        <v>82</v>
      </c>
      <c r="AO9082" s="47">
        <v>42664</v>
      </c>
      <c r="AP9082" t="s">
        <v>40</v>
      </c>
      <c r="AQ9082" t="s">
        <v>219</v>
      </c>
      <c r="AZ9082" s="47">
        <v>42541</v>
      </c>
      <c r="BA9082" t="s">
        <v>238</v>
      </c>
      <c r="BB9082">
        <v>16.04</v>
      </c>
      <c r="BC9082">
        <v>16.059999999999999</v>
      </c>
      <c r="BD9082">
        <v>82</v>
      </c>
      <c r="BE9082" s="47">
        <v>42664</v>
      </c>
      <c r="BF9082" t="s">
        <v>40</v>
      </c>
      <c r="BG9082" t="s">
        <v>219</v>
      </c>
    </row>
    <row r="9083" spans="20:59" x14ac:dyDescent="0.25">
      <c r="T9083" s="47">
        <v>42541</v>
      </c>
      <c r="U9083" t="s">
        <v>239</v>
      </c>
      <c r="V9083">
        <v>17.12</v>
      </c>
      <c r="W9083">
        <v>17.2</v>
      </c>
      <c r="X9083">
        <v>49</v>
      </c>
      <c r="Y9083" s="47">
        <v>42566</v>
      </c>
      <c r="Z9083" t="s">
        <v>28</v>
      </c>
      <c r="AA9083" t="s">
        <v>240</v>
      </c>
      <c r="AJ9083" s="47">
        <v>42541</v>
      </c>
      <c r="AK9083" t="s">
        <v>239</v>
      </c>
      <c r="AL9083">
        <v>25.39</v>
      </c>
      <c r="AM9083">
        <v>25.52</v>
      </c>
      <c r="AN9083">
        <v>49</v>
      </c>
      <c r="AO9083" s="47">
        <v>42566</v>
      </c>
      <c r="AP9083" t="s">
        <v>28</v>
      </c>
      <c r="AQ9083" t="s">
        <v>240</v>
      </c>
      <c r="AZ9083" s="47">
        <v>42541</v>
      </c>
      <c r="BA9083" t="s">
        <v>239</v>
      </c>
      <c r="BB9083">
        <v>17.12</v>
      </c>
      <c r="BC9083">
        <v>17.2</v>
      </c>
      <c r="BD9083">
        <v>49</v>
      </c>
      <c r="BE9083" s="47">
        <v>42566</v>
      </c>
      <c r="BF9083" t="s">
        <v>28</v>
      </c>
      <c r="BG9083" t="s">
        <v>240</v>
      </c>
    </row>
    <row r="9084" spans="20:59" x14ac:dyDescent="0.25">
      <c r="T9084" s="47">
        <v>42541</v>
      </c>
      <c r="U9084" t="s">
        <v>241</v>
      </c>
      <c r="V9084">
        <v>7.2</v>
      </c>
      <c r="W9084">
        <v>7.24</v>
      </c>
      <c r="X9084">
        <v>59</v>
      </c>
      <c r="Y9084" s="47">
        <v>42566</v>
      </c>
      <c r="Z9084" t="s">
        <v>28</v>
      </c>
      <c r="AA9084" t="s">
        <v>240</v>
      </c>
      <c r="AJ9084" s="47">
        <v>42541</v>
      </c>
      <c r="AK9084" t="s">
        <v>241</v>
      </c>
      <c r="AL9084">
        <v>14.86</v>
      </c>
      <c r="AM9084">
        <v>14.97</v>
      </c>
      <c r="AN9084">
        <v>59</v>
      </c>
      <c r="AO9084" s="47">
        <v>42566</v>
      </c>
      <c r="AP9084" t="s">
        <v>28</v>
      </c>
      <c r="AQ9084" t="s">
        <v>240</v>
      </c>
      <c r="AZ9084" s="47">
        <v>42541</v>
      </c>
      <c r="BA9084" t="s">
        <v>241</v>
      </c>
      <c r="BB9084">
        <v>7.2</v>
      </c>
      <c r="BC9084">
        <v>7.24</v>
      </c>
      <c r="BD9084">
        <v>59</v>
      </c>
      <c r="BE9084" s="47">
        <v>42566</v>
      </c>
      <c r="BF9084" t="s">
        <v>28</v>
      </c>
      <c r="BG9084" t="s">
        <v>240</v>
      </c>
    </row>
    <row r="9085" spans="20:59" x14ac:dyDescent="0.25">
      <c r="T9085" s="47">
        <v>42541</v>
      </c>
      <c r="U9085" t="s">
        <v>242</v>
      </c>
      <c r="V9085">
        <v>0.26</v>
      </c>
      <c r="W9085">
        <v>0.26</v>
      </c>
      <c r="X9085">
        <v>69</v>
      </c>
      <c r="Y9085" s="47">
        <v>42566</v>
      </c>
      <c r="Z9085" t="s">
        <v>28</v>
      </c>
      <c r="AA9085" t="s">
        <v>240</v>
      </c>
      <c r="AJ9085" s="47">
        <v>42541</v>
      </c>
      <c r="AK9085" t="s">
        <v>242</v>
      </c>
      <c r="AL9085">
        <v>5.0599999999999996</v>
      </c>
      <c r="AM9085">
        <v>5.08</v>
      </c>
      <c r="AN9085">
        <v>69</v>
      </c>
      <c r="AO9085" s="47">
        <v>42566</v>
      </c>
      <c r="AP9085" t="s">
        <v>28</v>
      </c>
      <c r="AQ9085" t="s">
        <v>240</v>
      </c>
      <c r="AZ9085" s="47">
        <v>42541</v>
      </c>
      <c r="BA9085" t="s">
        <v>242</v>
      </c>
      <c r="BB9085">
        <v>0.26</v>
      </c>
      <c r="BC9085">
        <v>0.26</v>
      </c>
      <c r="BD9085">
        <v>69</v>
      </c>
      <c r="BE9085" s="47">
        <v>42566</v>
      </c>
      <c r="BF9085" t="s">
        <v>28</v>
      </c>
      <c r="BG9085" t="s">
        <v>240</v>
      </c>
    </row>
    <row r="9086" spans="20:59" x14ac:dyDescent="0.25">
      <c r="T9086" s="47">
        <v>42541</v>
      </c>
      <c r="U9086" t="s">
        <v>243</v>
      </c>
      <c r="V9086">
        <v>0</v>
      </c>
      <c r="W9086">
        <v>0</v>
      </c>
      <c r="X9086">
        <v>79</v>
      </c>
      <c r="Y9086" s="47">
        <v>42566</v>
      </c>
      <c r="Z9086" t="s">
        <v>28</v>
      </c>
      <c r="AA9086" t="s">
        <v>240</v>
      </c>
      <c r="AJ9086" s="47">
        <v>42541</v>
      </c>
      <c r="AK9086" t="s">
        <v>243</v>
      </c>
      <c r="AL9086">
        <v>0.09</v>
      </c>
      <c r="AM9086">
        <v>0.09</v>
      </c>
      <c r="AN9086">
        <v>79</v>
      </c>
      <c r="AO9086" s="47">
        <v>42566</v>
      </c>
      <c r="AP9086" t="s">
        <v>28</v>
      </c>
      <c r="AQ9086" t="s">
        <v>240</v>
      </c>
      <c r="AZ9086" s="47">
        <v>42541</v>
      </c>
      <c r="BA9086" t="s">
        <v>243</v>
      </c>
      <c r="BB9086">
        <v>0</v>
      </c>
      <c r="BC9086">
        <v>0</v>
      </c>
      <c r="BD9086">
        <v>79</v>
      </c>
      <c r="BE9086" s="47">
        <v>42566</v>
      </c>
      <c r="BF9086" t="s">
        <v>28</v>
      </c>
      <c r="BG9086" t="s">
        <v>240</v>
      </c>
    </row>
    <row r="9087" spans="20:59" x14ac:dyDescent="0.25">
      <c r="T9087" s="47">
        <v>42541</v>
      </c>
      <c r="U9087" t="s">
        <v>244</v>
      </c>
      <c r="V9087">
        <v>0</v>
      </c>
      <c r="W9087">
        <v>0</v>
      </c>
      <c r="X9087">
        <v>89</v>
      </c>
      <c r="Y9087" s="47">
        <v>42566</v>
      </c>
      <c r="Z9087" t="s">
        <v>28</v>
      </c>
      <c r="AA9087" t="s">
        <v>240</v>
      </c>
      <c r="AJ9087" s="47">
        <v>42541</v>
      </c>
      <c r="AK9087" t="s">
        <v>244</v>
      </c>
      <c r="AL9087">
        <v>0</v>
      </c>
      <c r="AM9087">
        <v>0</v>
      </c>
      <c r="AN9087">
        <v>89</v>
      </c>
      <c r="AO9087" s="47">
        <v>42566</v>
      </c>
      <c r="AP9087" t="s">
        <v>28</v>
      </c>
      <c r="AQ9087" t="s">
        <v>240</v>
      </c>
      <c r="AZ9087" s="47">
        <v>42541</v>
      </c>
      <c r="BA9087" t="s">
        <v>244</v>
      </c>
      <c r="BB9087">
        <v>0</v>
      </c>
      <c r="BC9087">
        <v>0</v>
      </c>
      <c r="BD9087">
        <v>89</v>
      </c>
      <c r="BE9087" s="47">
        <v>42566</v>
      </c>
      <c r="BF9087" t="s">
        <v>28</v>
      </c>
      <c r="BG9087" t="s">
        <v>240</v>
      </c>
    </row>
    <row r="9088" spans="20:59" x14ac:dyDescent="0.25">
      <c r="T9088" s="47">
        <v>42541</v>
      </c>
      <c r="U9088" t="s">
        <v>245</v>
      </c>
      <c r="V9088">
        <v>17.559999999999999</v>
      </c>
      <c r="W9088">
        <v>17.66</v>
      </c>
      <c r="X9088">
        <v>49</v>
      </c>
      <c r="Y9088" s="47">
        <v>42664</v>
      </c>
      <c r="Z9088" t="s">
        <v>28</v>
      </c>
      <c r="AA9088" t="s">
        <v>240</v>
      </c>
      <c r="AJ9088" s="47">
        <v>42541</v>
      </c>
      <c r="AK9088" t="s">
        <v>245</v>
      </c>
      <c r="AL9088">
        <v>25.29</v>
      </c>
      <c r="AM9088">
        <v>25.41</v>
      </c>
      <c r="AN9088">
        <v>49</v>
      </c>
      <c r="AO9088" s="47">
        <v>42664</v>
      </c>
      <c r="AP9088" t="s">
        <v>28</v>
      </c>
      <c r="AQ9088" t="s">
        <v>240</v>
      </c>
      <c r="AZ9088" s="47">
        <v>42541</v>
      </c>
      <c r="BA9088" t="s">
        <v>245</v>
      </c>
      <c r="BB9088">
        <v>17.559999999999999</v>
      </c>
      <c r="BC9088">
        <v>17.66</v>
      </c>
      <c r="BD9088">
        <v>49</v>
      </c>
      <c r="BE9088" s="47">
        <v>42664</v>
      </c>
      <c r="BF9088" t="s">
        <v>28</v>
      </c>
      <c r="BG9088" t="s">
        <v>240</v>
      </c>
    </row>
    <row r="9089" spans="20:59" x14ac:dyDescent="0.25">
      <c r="T9089" s="47">
        <v>42541</v>
      </c>
      <c r="U9089" t="s">
        <v>246</v>
      </c>
      <c r="V9089">
        <v>7.85</v>
      </c>
      <c r="W9089">
        <v>7.88</v>
      </c>
      <c r="X9089">
        <v>59</v>
      </c>
      <c r="Y9089" s="47">
        <v>42664</v>
      </c>
      <c r="Z9089" t="s">
        <v>28</v>
      </c>
      <c r="AA9089" t="s">
        <v>240</v>
      </c>
      <c r="AJ9089" s="47">
        <v>42541</v>
      </c>
      <c r="AK9089" t="s">
        <v>246</v>
      </c>
      <c r="AL9089">
        <v>15.36</v>
      </c>
      <c r="AM9089">
        <v>15.44</v>
      </c>
      <c r="AN9089">
        <v>59</v>
      </c>
      <c r="AO9089" s="47">
        <v>42664</v>
      </c>
      <c r="AP9089" t="s">
        <v>28</v>
      </c>
      <c r="AQ9089" t="s">
        <v>240</v>
      </c>
      <c r="AZ9089" s="47">
        <v>42541</v>
      </c>
      <c r="BA9089" t="s">
        <v>246</v>
      </c>
      <c r="BB9089">
        <v>7.85</v>
      </c>
      <c r="BC9089">
        <v>7.88</v>
      </c>
      <c r="BD9089">
        <v>59</v>
      </c>
      <c r="BE9089" s="47">
        <v>42664</v>
      </c>
      <c r="BF9089" t="s">
        <v>28</v>
      </c>
      <c r="BG9089" t="s">
        <v>240</v>
      </c>
    </row>
    <row r="9090" spans="20:59" x14ac:dyDescent="0.25">
      <c r="T9090" s="47">
        <v>42541</v>
      </c>
      <c r="U9090" t="s">
        <v>247</v>
      </c>
      <c r="V9090">
        <v>1.51</v>
      </c>
      <c r="W9090">
        <v>1.51</v>
      </c>
      <c r="X9090">
        <v>69</v>
      </c>
      <c r="Y9090" s="47">
        <v>42664</v>
      </c>
      <c r="Z9090" t="s">
        <v>28</v>
      </c>
      <c r="AA9090" t="s">
        <v>240</v>
      </c>
      <c r="AJ9090" s="47">
        <v>42541</v>
      </c>
      <c r="AK9090" t="s">
        <v>247</v>
      </c>
      <c r="AL9090">
        <v>6.3</v>
      </c>
      <c r="AM9090">
        <v>6.31</v>
      </c>
      <c r="AN9090">
        <v>69</v>
      </c>
      <c r="AO9090" s="47">
        <v>42664</v>
      </c>
      <c r="AP9090" t="s">
        <v>28</v>
      </c>
      <c r="AQ9090" t="s">
        <v>240</v>
      </c>
      <c r="AZ9090" s="47">
        <v>42541</v>
      </c>
      <c r="BA9090" t="s">
        <v>247</v>
      </c>
      <c r="BB9090">
        <v>1.51</v>
      </c>
      <c r="BC9090">
        <v>1.51</v>
      </c>
      <c r="BD9090">
        <v>69</v>
      </c>
      <c r="BE9090" s="47">
        <v>42664</v>
      </c>
      <c r="BF9090" t="s">
        <v>28</v>
      </c>
      <c r="BG9090" t="s">
        <v>240</v>
      </c>
    </row>
    <row r="9091" spans="20:59" x14ac:dyDescent="0.25">
      <c r="T9091" s="47">
        <v>42541</v>
      </c>
      <c r="U9091" t="s">
        <v>248</v>
      </c>
      <c r="V9091">
        <v>0.09</v>
      </c>
      <c r="W9091">
        <v>0.09</v>
      </c>
      <c r="X9091">
        <v>79</v>
      </c>
      <c r="Y9091" s="47">
        <v>42664</v>
      </c>
      <c r="Z9091" t="s">
        <v>28</v>
      </c>
      <c r="AA9091" t="s">
        <v>240</v>
      </c>
      <c r="AJ9091" s="47">
        <v>42541</v>
      </c>
      <c r="AK9091" t="s">
        <v>248</v>
      </c>
      <c r="AL9091">
        <v>1.1399999999999999</v>
      </c>
      <c r="AM9091">
        <v>1.1399999999999999</v>
      </c>
      <c r="AN9091">
        <v>79</v>
      </c>
      <c r="AO9091" s="47">
        <v>42664</v>
      </c>
      <c r="AP9091" t="s">
        <v>28</v>
      </c>
      <c r="AQ9091" t="s">
        <v>240</v>
      </c>
      <c r="AZ9091" s="47">
        <v>42541</v>
      </c>
      <c r="BA9091" t="s">
        <v>248</v>
      </c>
      <c r="BB9091">
        <v>0.09</v>
      </c>
      <c r="BC9091">
        <v>0.09</v>
      </c>
      <c r="BD9091">
        <v>79</v>
      </c>
      <c r="BE9091" s="47">
        <v>42664</v>
      </c>
      <c r="BF9091" t="s">
        <v>28</v>
      </c>
      <c r="BG9091" t="s">
        <v>240</v>
      </c>
    </row>
    <row r="9092" spans="20:59" x14ac:dyDescent="0.25">
      <c r="T9092" s="47">
        <v>42541</v>
      </c>
      <c r="U9092" t="s">
        <v>249</v>
      </c>
      <c r="V9092">
        <v>0</v>
      </c>
      <c r="W9092">
        <v>0</v>
      </c>
      <c r="X9092">
        <v>89</v>
      </c>
      <c r="Y9092" s="47">
        <v>42664</v>
      </c>
      <c r="Z9092" t="s">
        <v>28</v>
      </c>
      <c r="AA9092" t="s">
        <v>240</v>
      </c>
      <c r="AJ9092" s="47">
        <v>42541</v>
      </c>
      <c r="AK9092" t="s">
        <v>249</v>
      </c>
      <c r="AL9092">
        <v>0.08</v>
      </c>
      <c r="AM9092">
        <v>0.08</v>
      </c>
      <c r="AN9092">
        <v>89</v>
      </c>
      <c r="AO9092" s="47">
        <v>42664</v>
      </c>
      <c r="AP9092" t="s">
        <v>28</v>
      </c>
      <c r="AQ9092" t="s">
        <v>240</v>
      </c>
      <c r="AZ9092" s="47">
        <v>42541</v>
      </c>
      <c r="BA9092" t="s">
        <v>249</v>
      </c>
      <c r="BB9092">
        <v>0</v>
      </c>
      <c r="BC9092">
        <v>0</v>
      </c>
      <c r="BD9092">
        <v>89</v>
      </c>
      <c r="BE9092" s="47">
        <v>42664</v>
      </c>
      <c r="BF9092" t="s">
        <v>28</v>
      </c>
      <c r="BG9092" t="s">
        <v>240</v>
      </c>
    </row>
    <row r="9093" spans="20:59" x14ac:dyDescent="0.25">
      <c r="T9093" s="47">
        <v>42541</v>
      </c>
      <c r="U9093" t="s">
        <v>250</v>
      </c>
      <c r="V9093">
        <v>0</v>
      </c>
      <c r="W9093">
        <v>0</v>
      </c>
      <c r="X9093">
        <v>49</v>
      </c>
      <c r="Y9093" s="47">
        <v>42566</v>
      </c>
      <c r="Z9093" t="s">
        <v>40</v>
      </c>
      <c r="AA9093" t="s">
        <v>240</v>
      </c>
      <c r="AJ9093" s="47">
        <v>42541</v>
      </c>
      <c r="AK9093" t="s">
        <v>250</v>
      </c>
      <c r="AL9093">
        <v>0</v>
      </c>
      <c r="AM9093">
        <v>0</v>
      </c>
      <c r="AN9093">
        <v>49</v>
      </c>
      <c r="AO9093" s="47">
        <v>42566</v>
      </c>
      <c r="AP9093" t="s">
        <v>40</v>
      </c>
      <c r="AQ9093" t="s">
        <v>240</v>
      </c>
      <c r="AZ9093" s="47">
        <v>42541</v>
      </c>
      <c r="BA9093" t="s">
        <v>250</v>
      </c>
      <c r="BB9093">
        <v>0</v>
      </c>
      <c r="BC9093">
        <v>0</v>
      </c>
      <c r="BD9093">
        <v>49</v>
      </c>
      <c r="BE9093" s="47">
        <v>42566</v>
      </c>
      <c r="BF9093" t="s">
        <v>40</v>
      </c>
      <c r="BG9093" t="s">
        <v>240</v>
      </c>
    </row>
    <row r="9094" spans="20:59" x14ac:dyDescent="0.25">
      <c r="T9094" s="47">
        <v>42541</v>
      </c>
      <c r="U9094" t="s">
        <v>251</v>
      </c>
      <c r="V9094">
        <v>0</v>
      </c>
      <c r="W9094">
        <v>0</v>
      </c>
      <c r="X9094">
        <v>59</v>
      </c>
      <c r="Y9094" s="47">
        <v>42566</v>
      </c>
      <c r="Z9094" t="s">
        <v>40</v>
      </c>
      <c r="AA9094" t="s">
        <v>240</v>
      </c>
      <c r="AJ9094" s="47">
        <v>42541</v>
      </c>
      <c r="AK9094" t="s">
        <v>251</v>
      </c>
      <c r="AL9094">
        <v>0</v>
      </c>
      <c r="AM9094">
        <v>0</v>
      </c>
      <c r="AN9094">
        <v>59</v>
      </c>
      <c r="AO9094" s="47">
        <v>42566</v>
      </c>
      <c r="AP9094" t="s">
        <v>40</v>
      </c>
      <c r="AQ9094" t="s">
        <v>240</v>
      </c>
      <c r="AZ9094" s="47">
        <v>42541</v>
      </c>
      <c r="BA9094" t="s">
        <v>251</v>
      </c>
      <c r="BB9094">
        <v>0</v>
      </c>
      <c r="BC9094">
        <v>0</v>
      </c>
      <c r="BD9094">
        <v>59</v>
      </c>
      <c r="BE9094" s="47">
        <v>42566</v>
      </c>
      <c r="BF9094" t="s">
        <v>40</v>
      </c>
      <c r="BG9094" t="s">
        <v>240</v>
      </c>
    </row>
    <row r="9095" spans="20:59" x14ac:dyDescent="0.25">
      <c r="T9095" s="47">
        <v>42541</v>
      </c>
      <c r="U9095" t="s">
        <v>252</v>
      </c>
      <c r="V9095">
        <v>2.97</v>
      </c>
      <c r="W9095">
        <v>2.99</v>
      </c>
      <c r="X9095">
        <v>69</v>
      </c>
      <c r="Y9095" s="47">
        <v>42566</v>
      </c>
      <c r="Z9095" t="s">
        <v>40</v>
      </c>
      <c r="AA9095" t="s">
        <v>240</v>
      </c>
      <c r="AJ9095" s="47">
        <v>42541</v>
      </c>
      <c r="AK9095" t="s">
        <v>252</v>
      </c>
      <c r="AL9095">
        <v>0.06</v>
      </c>
      <c r="AM9095">
        <v>0.06</v>
      </c>
      <c r="AN9095">
        <v>69</v>
      </c>
      <c r="AO9095" s="47">
        <v>42566</v>
      </c>
      <c r="AP9095" t="s">
        <v>40</v>
      </c>
      <c r="AQ9095" t="s">
        <v>240</v>
      </c>
      <c r="AZ9095" s="47">
        <v>42541</v>
      </c>
      <c r="BA9095" t="s">
        <v>252</v>
      </c>
      <c r="BB9095">
        <v>2.97</v>
      </c>
      <c r="BC9095">
        <v>2.99</v>
      </c>
      <c r="BD9095">
        <v>69</v>
      </c>
      <c r="BE9095" s="47">
        <v>42566</v>
      </c>
      <c r="BF9095" t="s">
        <v>40</v>
      </c>
      <c r="BG9095" t="s">
        <v>240</v>
      </c>
    </row>
    <row r="9096" spans="20:59" x14ac:dyDescent="0.25">
      <c r="T9096" s="47">
        <v>42541</v>
      </c>
      <c r="U9096" t="s">
        <v>253</v>
      </c>
      <c r="V9096">
        <v>12.55</v>
      </c>
      <c r="W9096">
        <v>12.63</v>
      </c>
      <c r="X9096">
        <v>79</v>
      </c>
      <c r="Y9096" s="47">
        <v>42566</v>
      </c>
      <c r="Z9096" t="s">
        <v>40</v>
      </c>
      <c r="AA9096" t="s">
        <v>240</v>
      </c>
      <c r="AJ9096" s="47">
        <v>42541</v>
      </c>
      <c r="AK9096" t="s">
        <v>253</v>
      </c>
      <c r="AL9096">
        <v>5.01</v>
      </c>
      <c r="AM9096">
        <v>5.03</v>
      </c>
      <c r="AN9096">
        <v>79</v>
      </c>
      <c r="AO9096" s="47">
        <v>42566</v>
      </c>
      <c r="AP9096" t="s">
        <v>40</v>
      </c>
      <c r="AQ9096" t="s">
        <v>240</v>
      </c>
      <c r="AZ9096" s="47">
        <v>42541</v>
      </c>
      <c r="BA9096" t="s">
        <v>253</v>
      </c>
      <c r="BB9096">
        <v>12.55</v>
      </c>
      <c r="BC9096">
        <v>12.63</v>
      </c>
      <c r="BD9096">
        <v>79</v>
      </c>
      <c r="BE9096" s="47">
        <v>42566</v>
      </c>
      <c r="BF9096" t="s">
        <v>40</v>
      </c>
      <c r="BG9096" t="s">
        <v>240</v>
      </c>
    </row>
    <row r="9097" spans="20:59" x14ac:dyDescent="0.25">
      <c r="T9097" s="47">
        <v>42541</v>
      </c>
      <c r="U9097" t="s">
        <v>254</v>
      </c>
      <c r="V9097">
        <v>22.87</v>
      </c>
      <c r="W9097">
        <v>22.89</v>
      </c>
      <c r="X9097">
        <v>89</v>
      </c>
      <c r="Y9097" s="47">
        <v>42566</v>
      </c>
      <c r="Z9097" t="s">
        <v>40</v>
      </c>
      <c r="AA9097" t="s">
        <v>240</v>
      </c>
      <c r="AJ9097" s="47">
        <v>42541</v>
      </c>
      <c r="AK9097" t="s">
        <v>254</v>
      </c>
      <c r="AL9097">
        <v>15.07</v>
      </c>
      <c r="AM9097">
        <v>15.17</v>
      </c>
      <c r="AN9097">
        <v>89</v>
      </c>
      <c r="AO9097" s="47">
        <v>42566</v>
      </c>
      <c r="AP9097" t="s">
        <v>40</v>
      </c>
      <c r="AQ9097" t="s">
        <v>240</v>
      </c>
      <c r="AZ9097" s="47">
        <v>42541</v>
      </c>
      <c r="BA9097" t="s">
        <v>254</v>
      </c>
      <c r="BB9097">
        <v>22.87</v>
      </c>
      <c r="BC9097">
        <v>22.89</v>
      </c>
      <c r="BD9097">
        <v>89</v>
      </c>
      <c r="BE9097" s="47">
        <v>42566</v>
      </c>
      <c r="BF9097" t="s">
        <v>40</v>
      </c>
      <c r="BG9097" t="s">
        <v>240</v>
      </c>
    </row>
    <row r="9098" spans="20:59" x14ac:dyDescent="0.25">
      <c r="T9098" s="47">
        <v>42541</v>
      </c>
      <c r="U9098" t="s">
        <v>255</v>
      </c>
      <c r="V9098">
        <v>0</v>
      </c>
      <c r="W9098">
        <v>0</v>
      </c>
      <c r="X9098">
        <v>49</v>
      </c>
      <c r="Y9098" s="47">
        <v>42664</v>
      </c>
      <c r="Z9098" t="s">
        <v>40</v>
      </c>
      <c r="AA9098" t="s">
        <v>240</v>
      </c>
      <c r="AJ9098" s="47">
        <v>42541</v>
      </c>
      <c r="AK9098" t="s">
        <v>255</v>
      </c>
      <c r="AL9098">
        <v>0</v>
      </c>
      <c r="AM9098">
        <v>0</v>
      </c>
      <c r="AN9098">
        <v>49</v>
      </c>
      <c r="AO9098" s="47">
        <v>42664</v>
      </c>
      <c r="AP9098" t="s">
        <v>40</v>
      </c>
      <c r="AQ9098" t="s">
        <v>240</v>
      </c>
      <c r="AZ9098" s="47">
        <v>42541</v>
      </c>
      <c r="BA9098" t="s">
        <v>255</v>
      </c>
      <c r="BB9098">
        <v>0</v>
      </c>
      <c r="BC9098">
        <v>0</v>
      </c>
      <c r="BD9098">
        <v>49</v>
      </c>
      <c r="BE9098" s="47">
        <v>42664</v>
      </c>
      <c r="BF9098" t="s">
        <v>40</v>
      </c>
      <c r="BG9098" t="s">
        <v>240</v>
      </c>
    </row>
    <row r="9099" spans="20:59" x14ac:dyDescent="0.25">
      <c r="T9099" s="47">
        <v>42541</v>
      </c>
      <c r="U9099" t="s">
        <v>256</v>
      </c>
      <c r="V9099">
        <v>0.26</v>
      </c>
      <c r="W9099">
        <v>0.26</v>
      </c>
      <c r="X9099">
        <v>59</v>
      </c>
      <c r="Y9099" s="47">
        <v>42664</v>
      </c>
      <c r="Z9099" t="s">
        <v>40</v>
      </c>
      <c r="AA9099" t="s">
        <v>240</v>
      </c>
      <c r="AJ9099" s="47">
        <v>42541</v>
      </c>
      <c r="AK9099" t="s">
        <v>256</v>
      </c>
      <c r="AL9099">
        <v>0.01</v>
      </c>
      <c r="AM9099">
        <v>0.01</v>
      </c>
      <c r="AN9099">
        <v>59</v>
      </c>
      <c r="AO9099" s="47">
        <v>42664</v>
      </c>
      <c r="AP9099" t="s">
        <v>40</v>
      </c>
      <c r="AQ9099" t="s">
        <v>240</v>
      </c>
      <c r="AZ9099" s="47">
        <v>42541</v>
      </c>
      <c r="BA9099" t="s">
        <v>256</v>
      </c>
      <c r="BB9099">
        <v>0.26</v>
      </c>
      <c r="BC9099">
        <v>0.26</v>
      </c>
      <c r="BD9099">
        <v>59</v>
      </c>
      <c r="BE9099" s="47">
        <v>42664</v>
      </c>
      <c r="BF9099" t="s">
        <v>40</v>
      </c>
      <c r="BG9099" t="s">
        <v>240</v>
      </c>
    </row>
    <row r="9100" spans="20:59" x14ac:dyDescent="0.25">
      <c r="T9100" s="47">
        <v>42541</v>
      </c>
      <c r="U9100" t="s">
        <v>257</v>
      </c>
      <c r="V9100">
        <v>3.88</v>
      </c>
      <c r="W9100">
        <v>3.89</v>
      </c>
      <c r="X9100">
        <v>69</v>
      </c>
      <c r="Y9100" s="47">
        <v>42664</v>
      </c>
      <c r="Z9100" t="s">
        <v>40</v>
      </c>
      <c r="AA9100" t="s">
        <v>240</v>
      </c>
      <c r="AJ9100" s="47">
        <v>42541</v>
      </c>
      <c r="AK9100" t="s">
        <v>257</v>
      </c>
      <c r="AL9100">
        <v>0.78</v>
      </c>
      <c r="AM9100">
        <v>0.78</v>
      </c>
      <c r="AN9100">
        <v>69</v>
      </c>
      <c r="AO9100" s="47">
        <v>42664</v>
      </c>
      <c r="AP9100" t="s">
        <v>40</v>
      </c>
      <c r="AQ9100" t="s">
        <v>240</v>
      </c>
      <c r="AZ9100" s="47">
        <v>42541</v>
      </c>
      <c r="BA9100" t="s">
        <v>257</v>
      </c>
      <c r="BB9100">
        <v>3.88</v>
      </c>
      <c r="BC9100">
        <v>3.89</v>
      </c>
      <c r="BD9100">
        <v>69</v>
      </c>
      <c r="BE9100" s="47">
        <v>42664</v>
      </c>
      <c r="BF9100" t="s">
        <v>40</v>
      </c>
      <c r="BG9100" t="s">
        <v>240</v>
      </c>
    </row>
    <row r="9101" spans="20:59" x14ac:dyDescent="0.25">
      <c r="T9101" s="47">
        <v>42541</v>
      </c>
      <c r="U9101" t="s">
        <v>258</v>
      </c>
      <c r="V9101">
        <v>12.17</v>
      </c>
      <c r="W9101">
        <v>12.24</v>
      </c>
      <c r="X9101">
        <v>79</v>
      </c>
      <c r="Y9101" s="47">
        <v>42664</v>
      </c>
      <c r="Z9101" t="s">
        <v>40</v>
      </c>
      <c r="AA9101" t="s">
        <v>240</v>
      </c>
      <c r="AJ9101" s="47">
        <v>42541</v>
      </c>
      <c r="AK9101" t="s">
        <v>258</v>
      </c>
      <c r="AL9101">
        <v>5.49</v>
      </c>
      <c r="AM9101">
        <v>5.5</v>
      </c>
      <c r="AN9101">
        <v>79</v>
      </c>
      <c r="AO9101" s="47">
        <v>42664</v>
      </c>
      <c r="AP9101" t="s">
        <v>40</v>
      </c>
      <c r="AQ9101" t="s">
        <v>240</v>
      </c>
      <c r="AZ9101" s="47">
        <v>42541</v>
      </c>
      <c r="BA9101" t="s">
        <v>258</v>
      </c>
      <c r="BB9101">
        <v>12.17</v>
      </c>
      <c r="BC9101">
        <v>12.24</v>
      </c>
      <c r="BD9101">
        <v>79</v>
      </c>
      <c r="BE9101" s="47">
        <v>42664</v>
      </c>
      <c r="BF9101" t="s">
        <v>40</v>
      </c>
      <c r="BG9101" t="s">
        <v>240</v>
      </c>
    </row>
    <row r="9102" spans="20:59" x14ac:dyDescent="0.25">
      <c r="T9102" s="47">
        <v>42541</v>
      </c>
      <c r="U9102" t="s">
        <v>259</v>
      </c>
      <c r="V9102">
        <v>22.65</v>
      </c>
      <c r="W9102">
        <v>22.7</v>
      </c>
      <c r="X9102">
        <v>89</v>
      </c>
      <c r="Y9102" s="47">
        <v>42664</v>
      </c>
      <c r="Z9102" t="s">
        <v>40</v>
      </c>
      <c r="AA9102" t="s">
        <v>240</v>
      </c>
      <c r="AJ9102" s="47">
        <v>42541</v>
      </c>
      <c r="AK9102" t="s">
        <v>259</v>
      </c>
      <c r="AL9102">
        <v>14.36</v>
      </c>
      <c r="AM9102">
        <v>14.41</v>
      </c>
      <c r="AN9102">
        <v>89</v>
      </c>
      <c r="AO9102" s="47">
        <v>42664</v>
      </c>
      <c r="AP9102" t="s">
        <v>40</v>
      </c>
      <c r="AQ9102" t="s">
        <v>240</v>
      </c>
      <c r="AZ9102" s="47">
        <v>42541</v>
      </c>
      <c r="BA9102" t="s">
        <v>259</v>
      </c>
      <c r="BB9102">
        <v>22.65</v>
      </c>
      <c r="BC9102">
        <v>22.7</v>
      </c>
      <c r="BD9102">
        <v>89</v>
      </c>
      <c r="BE9102" s="47">
        <v>42664</v>
      </c>
      <c r="BF9102" t="s">
        <v>40</v>
      </c>
      <c r="BG9102" t="s">
        <v>240</v>
      </c>
    </row>
    <row r="9103" spans="20:59" x14ac:dyDescent="0.25">
      <c r="T9103" s="47">
        <v>42541</v>
      </c>
      <c r="U9103" t="s">
        <v>260</v>
      </c>
      <c r="V9103">
        <v>15.05</v>
      </c>
      <c r="W9103">
        <v>15.13</v>
      </c>
      <c r="X9103">
        <v>63</v>
      </c>
      <c r="Y9103" s="47">
        <v>42566</v>
      </c>
      <c r="Z9103" t="s">
        <v>28</v>
      </c>
      <c r="AA9103" t="s">
        <v>261</v>
      </c>
      <c r="AJ9103" s="47">
        <v>42541</v>
      </c>
      <c r="AK9103" t="s">
        <v>260</v>
      </c>
      <c r="AL9103">
        <v>22.03</v>
      </c>
      <c r="AM9103">
        <v>22.11</v>
      </c>
      <c r="AN9103">
        <v>63</v>
      </c>
      <c r="AO9103" s="47">
        <v>42566</v>
      </c>
      <c r="AP9103" t="s">
        <v>28</v>
      </c>
      <c r="AQ9103" t="s">
        <v>261</v>
      </c>
      <c r="AZ9103" s="47">
        <v>42541</v>
      </c>
      <c r="BA9103" t="s">
        <v>260</v>
      </c>
      <c r="BB9103">
        <v>15.05</v>
      </c>
      <c r="BC9103">
        <v>15.13</v>
      </c>
      <c r="BD9103">
        <v>63</v>
      </c>
      <c r="BE9103" s="47">
        <v>42566</v>
      </c>
      <c r="BF9103" t="s">
        <v>28</v>
      </c>
      <c r="BG9103" t="s">
        <v>261</v>
      </c>
    </row>
    <row r="9104" spans="20:59" x14ac:dyDescent="0.25">
      <c r="T9104" s="47">
        <v>42541</v>
      </c>
      <c r="U9104" t="s">
        <v>262</v>
      </c>
      <c r="V9104">
        <v>5.0999999999999996</v>
      </c>
      <c r="W9104">
        <v>5.13</v>
      </c>
      <c r="X9104">
        <v>73</v>
      </c>
      <c r="Y9104" s="47">
        <v>42566</v>
      </c>
      <c r="Z9104" t="s">
        <v>28</v>
      </c>
      <c r="AA9104" t="s">
        <v>261</v>
      </c>
      <c r="AJ9104" s="47">
        <v>42541</v>
      </c>
      <c r="AK9104" t="s">
        <v>262</v>
      </c>
      <c r="AL9104">
        <v>12.04</v>
      </c>
      <c r="AM9104">
        <v>12.11</v>
      </c>
      <c r="AN9104">
        <v>73</v>
      </c>
      <c r="AO9104" s="47">
        <v>42566</v>
      </c>
      <c r="AP9104" t="s">
        <v>28</v>
      </c>
      <c r="AQ9104" t="s">
        <v>261</v>
      </c>
      <c r="AZ9104" s="47">
        <v>42541</v>
      </c>
      <c r="BA9104" t="s">
        <v>262</v>
      </c>
      <c r="BB9104">
        <v>5.0999999999999996</v>
      </c>
      <c r="BC9104">
        <v>5.13</v>
      </c>
      <c r="BD9104">
        <v>73</v>
      </c>
      <c r="BE9104" s="47">
        <v>42566</v>
      </c>
      <c r="BF9104" t="s">
        <v>28</v>
      </c>
      <c r="BG9104" t="s">
        <v>261</v>
      </c>
    </row>
    <row r="9105" spans="20:59" x14ac:dyDescent="0.25">
      <c r="T9105" s="47">
        <v>42541</v>
      </c>
      <c r="U9105" t="s">
        <v>263</v>
      </c>
      <c r="V9105">
        <v>0.27</v>
      </c>
      <c r="W9105">
        <v>0.27</v>
      </c>
      <c r="X9105">
        <v>83</v>
      </c>
      <c r="Y9105" s="47">
        <v>42566</v>
      </c>
      <c r="Z9105" t="s">
        <v>28</v>
      </c>
      <c r="AA9105" t="s">
        <v>261</v>
      </c>
      <c r="AJ9105" s="47">
        <v>42541</v>
      </c>
      <c r="AK9105" t="s">
        <v>263</v>
      </c>
      <c r="AL9105">
        <v>3.09</v>
      </c>
      <c r="AM9105">
        <v>3.11</v>
      </c>
      <c r="AN9105">
        <v>83</v>
      </c>
      <c r="AO9105" s="47">
        <v>42566</v>
      </c>
      <c r="AP9105" t="s">
        <v>28</v>
      </c>
      <c r="AQ9105" t="s">
        <v>261</v>
      </c>
      <c r="AZ9105" s="47">
        <v>42541</v>
      </c>
      <c r="BA9105" t="s">
        <v>263</v>
      </c>
      <c r="BB9105">
        <v>0.27</v>
      </c>
      <c r="BC9105">
        <v>0.27</v>
      </c>
      <c r="BD9105">
        <v>83</v>
      </c>
      <c r="BE9105" s="47">
        <v>42566</v>
      </c>
      <c r="BF9105" t="s">
        <v>28</v>
      </c>
      <c r="BG9105" t="s">
        <v>261</v>
      </c>
    </row>
    <row r="9106" spans="20:59" x14ac:dyDescent="0.25">
      <c r="T9106" s="47">
        <v>42541</v>
      </c>
      <c r="U9106" t="s">
        <v>264</v>
      </c>
      <c r="V9106">
        <v>0</v>
      </c>
      <c r="W9106">
        <v>0</v>
      </c>
      <c r="X9106">
        <v>93</v>
      </c>
      <c r="Y9106" s="47">
        <v>42566</v>
      </c>
      <c r="Z9106" t="s">
        <v>28</v>
      </c>
      <c r="AA9106" t="s">
        <v>261</v>
      </c>
      <c r="AJ9106" s="47">
        <v>42541</v>
      </c>
      <c r="AK9106" t="s">
        <v>264</v>
      </c>
      <c r="AL9106">
        <v>0.11</v>
      </c>
      <c r="AM9106">
        <v>0.11</v>
      </c>
      <c r="AN9106">
        <v>93</v>
      </c>
      <c r="AO9106" s="47">
        <v>42566</v>
      </c>
      <c r="AP9106" t="s">
        <v>28</v>
      </c>
      <c r="AQ9106" t="s">
        <v>261</v>
      </c>
      <c r="AZ9106" s="47">
        <v>42541</v>
      </c>
      <c r="BA9106" t="s">
        <v>264</v>
      </c>
      <c r="BB9106">
        <v>0</v>
      </c>
      <c r="BC9106">
        <v>0</v>
      </c>
      <c r="BD9106">
        <v>93</v>
      </c>
      <c r="BE9106" s="47">
        <v>42566</v>
      </c>
      <c r="BF9106" t="s">
        <v>28</v>
      </c>
      <c r="BG9106" t="s">
        <v>261</v>
      </c>
    </row>
    <row r="9107" spans="20:59" x14ac:dyDescent="0.25">
      <c r="T9107" s="47">
        <v>42541</v>
      </c>
      <c r="U9107" t="s">
        <v>265</v>
      </c>
      <c r="V9107">
        <v>0</v>
      </c>
      <c r="W9107">
        <v>0</v>
      </c>
      <c r="X9107">
        <v>103</v>
      </c>
      <c r="Y9107" s="47">
        <v>42566</v>
      </c>
      <c r="Z9107" t="s">
        <v>28</v>
      </c>
      <c r="AA9107" t="s">
        <v>261</v>
      </c>
      <c r="AJ9107" s="47">
        <v>42541</v>
      </c>
      <c r="AK9107" t="s">
        <v>265</v>
      </c>
      <c r="AL9107">
        <v>0</v>
      </c>
      <c r="AM9107">
        <v>0</v>
      </c>
      <c r="AN9107">
        <v>103</v>
      </c>
      <c r="AO9107" s="47">
        <v>42566</v>
      </c>
      <c r="AP9107" t="s">
        <v>28</v>
      </c>
      <c r="AQ9107" t="s">
        <v>261</v>
      </c>
      <c r="AZ9107" s="47">
        <v>42541</v>
      </c>
      <c r="BA9107" t="s">
        <v>265</v>
      </c>
      <c r="BB9107">
        <v>0</v>
      </c>
      <c r="BC9107">
        <v>0</v>
      </c>
      <c r="BD9107">
        <v>103</v>
      </c>
      <c r="BE9107" s="47">
        <v>42566</v>
      </c>
      <c r="BF9107" t="s">
        <v>28</v>
      </c>
      <c r="BG9107" t="s">
        <v>261</v>
      </c>
    </row>
    <row r="9108" spans="20:59" x14ac:dyDescent="0.25">
      <c r="T9108" s="47">
        <v>42541</v>
      </c>
      <c r="U9108" t="s">
        <v>266</v>
      </c>
      <c r="V9108">
        <v>15.05</v>
      </c>
      <c r="W9108">
        <v>15.17</v>
      </c>
      <c r="X9108">
        <v>63</v>
      </c>
      <c r="Y9108" s="47">
        <v>42664</v>
      </c>
      <c r="Z9108" t="s">
        <v>28</v>
      </c>
      <c r="AA9108" t="s">
        <v>261</v>
      </c>
      <c r="AJ9108" s="47">
        <v>42541</v>
      </c>
      <c r="AK9108" t="s">
        <v>266</v>
      </c>
      <c r="AL9108">
        <v>22.24</v>
      </c>
      <c r="AM9108">
        <v>22.33</v>
      </c>
      <c r="AN9108">
        <v>63</v>
      </c>
      <c r="AO9108" s="47">
        <v>42664</v>
      </c>
      <c r="AP9108" t="s">
        <v>28</v>
      </c>
      <c r="AQ9108" t="s">
        <v>261</v>
      </c>
      <c r="AZ9108" s="47">
        <v>42541</v>
      </c>
      <c r="BA9108" t="s">
        <v>266</v>
      </c>
      <c r="BB9108">
        <v>15.05</v>
      </c>
      <c r="BC9108">
        <v>15.17</v>
      </c>
      <c r="BD9108">
        <v>63</v>
      </c>
      <c r="BE9108" s="47">
        <v>42664</v>
      </c>
      <c r="BF9108" t="s">
        <v>28</v>
      </c>
      <c r="BG9108" t="s">
        <v>261</v>
      </c>
    </row>
    <row r="9109" spans="20:59" x14ac:dyDescent="0.25">
      <c r="T9109" s="47">
        <v>42541</v>
      </c>
      <c r="U9109" t="s">
        <v>267</v>
      </c>
      <c r="V9109">
        <v>6.81</v>
      </c>
      <c r="W9109">
        <v>6.85</v>
      </c>
      <c r="X9109">
        <v>73</v>
      </c>
      <c r="Y9109" s="47">
        <v>42664</v>
      </c>
      <c r="Z9109" t="s">
        <v>28</v>
      </c>
      <c r="AA9109" t="s">
        <v>261</v>
      </c>
      <c r="AJ9109" s="47">
        <v>42541</v>
      </c>
      <c r="AK9109" t="s">
        <v>267</v>
      </c>
      <c r="AL9109">
        <v>13.03</v>
      </c>
      <c r="AM9109">
        <v>13.11</v>
      </c>
      <c r="AN9109">
        <v>73</v>
      </c>
      <c r="AO9109" s="47">
        <v>42664</v>
      </c>
      <c r="AP9109" t="s">
        <v>28</v>
      </c>
      <c r="AQ9109" t="s">
        <v>261</v>
      </c>
      <c r="AZ9109" s="47">
        <v>42541</v>
      </c>
      <c r="BA9109" t="s">
        <v>267</v>
      </c>
      <c r="BB9109">
        <v>6.81</v>
      </c>
      <c r="BC9109">
        <v>6.85</v>
      </c>
      <c r="BD9109">
        <v>73</v>
      </c>
      <c r="BE9109" s="47">
        <v>42664</v>
      </c>
      <c r="BF9109" t="s">
        <v>28</v>
      </c>
      <c r="BG9109" t="s">
        <v>261</v>
      </c>
    </row>
    <row r="9110" spans="20:59" x14ac:dyDescent="0.25">
      <c r="T9110" s="47">
        <v>42541</v>
      </c>
      <c r="U9110" t="s">
        <v>268</v>
      </c>
      <c r="V9110">
        <v>1.99</v>
      </c>
      <c r="W9110">
        <v>2</v>
      </c>
      <c r="X9110">
        <v>83</v>
      </c>
      <c r="Y9110" s="47">
        <v>42664</v>
      </c>
      <c r="Z9110" t="s">
        <v>28</v>
      </c>
      <c r="AA9110" t="s">
        <v>261</v>
      </c>
      <c r="AJ9110" s="47">
        <v>42541</v>
      </c>
      <c r="AK9110" t="s">
        <v>268</v>
      </c>
      <c r="AL9110">
        <v>5.42</v>
      </c>
      <c r="AM9110">
        <v>5.43</v>
      </c>
      <c r="AN9110">
        <v>83</v>
      </c>
      <c r="AO9110" s="47">
        <v>42664</v>
      </c>
      <c r="AP9110" t="s">
        <v>28</v>
      </c>
      <c r="AQ9110" t="s">
        <v>261</v>
      </c>
      <c r="AZ9110" s="47">
        <v>42541</v>
      </c>
      <c r="BA9110" t="s">
        <v>268</v>
      </c>
      <c r="BB9110">
        <v>1.99</v>
      </c>
      <c r="BC9110">
        <v>2</v>
      </c>
      <c r="BD9110">
        <v>83</v>
      </c>
      <c r="BE9110" s="47">
        <v>42664</v>
      </c>
      <c r="BF9110" t="s">
        <v>28</v>
      </c>
      <c r="BG9110" t="s">
        <v>261</v>
      </c>
    </row>
    <row r="9111" spans="20:59" x14ac:dyDescent="0.25">
      <c r="T9111" s="47">
        <v>42541</v>
      </c>
      <c r="U9111" t="s">
        <v>269</v>
      </c>
      <c r="V9111">
        <v>0.36</v>
      </c>
      <c r="W9111">
        <v>0.36</v>
      </c>
      <c r="X9111">
        <v>93</v>
      </c>
      <c r="Y9111" s="47">
        <v>42664</v>
      </c>
      <c r="Z9111" t="s">
        <v>28</v>
      </c>
      <c r="AA9111" t="s">
        <v>261</v>
      </c>
      <c r="AJ9111" s="47">
        <v>42541</v>
      </c>
      <c r="AK9111" t="s">
        <v>269</v>
      </c>
      <c r="AL9111">
        <v>1.54</v>
      </c>
      <c r="AM9111">
        <v>1.55</v>
      </c>
      <c r="AN9111">
        <v>93</v>
      </c>
      <c r="AO9111" s="47">
        <v>42664</v>
      </c>
      <c r="AP9111" t="s">
        <v>28</v>
      </c>
      <c r="AQ9111" t="s">
        <v>261</v>
      </c>
      <c r="AZ9111" s="47">
        <v>42541</v>
      </c>
      <c r="BA9111" t="s">
        <v>269</v>
      </c>
      <c r="BB9111">
        <v>0.36</v>
      </c>
      <c r="BC9111">
        <v>0.36</v>
      </c>
      <c r="BD9111">
        <v>93</v>
      </c>
      <c r="BE9111" s="47">
        <v>42664</v>
      </c>
      <c r="BF9111" t="s">
        <v>28</v>
      </c>
      <c r="BG9111" t="s">
        <v>261</v>
      </c>
    </row>
    <row r="9112" spans="20:59" x14ac:dyDescent="0.25">
      <c r="T9112" s="47">
        <v>42541</v>
      </c>
      <c r="U9112" t="s">
        <v>270</v>
      </c>
      <c r="V9112">
        <v>0.04</v>
      </c>
      <c r="W9112">
        <v>0.04</v>
      </c>
      <c r="X9112">
        <v>103</v>
      </c>
      <c r="Y9112" s="47">
        <v>42664</v>
      </c>
      <c r="Z9112" t="s">
        <v>28</v>
      </c>
      <c r="AA9112" t="s">
        <v>261</v>
      </c>
      <c r="AJ9112" s="47">
        <v>42541</v>
      </c>
      <c r="AK9112" t="s">
        <v>270</v>
      </c>
      <c r="AL9112">
        <v>0.31</v>
      </c>
      <c r="AM9112">
        <v>0.31</v>
      </c>
      <c r="AN9112">
        <v>103</v>
      </c>
      <c r="AO9112" s="47">
        <v>42664</v>
      </c>
      <c r="AP9112" t="s">
        <v>28</v>
      </c>
      <c r="AQ9112" t="s">
        <v>261</v>
      </c>
      <c r="AZ9112" s="47">
        <v>42541</v>
      </c>
      <c r="BA9112" t="s">
        <v>270</v>
      </c>
      <c r="BB9112">
        <v>0.04</v>
      </c>
      <c r="BC9112">
        <v>0.04</v>
      </c>
      <c r="BD9112">
        <v>103</v>
      </c>
      <c r="BE9112" s="47">
        <v>42664</v>
      </c>
      <c r="BF9112" t="s">
        <v>28</v>
      </c>
      <c r="BG9112" t="s">
        <v>261</v>
      </c>
    </row>
    <row r="9113" spans="20:59" x14ac:dyDescent="0.25">
      <c r="T9113" s="47">
        <v>42541</v>
      </c>
      <c r="U9113" t="s">
        <v>271</v>
      </c>
      <c r="V9113">
        <v>0</v>
      </c>
      <c r="W9113">
        <v>0</v>
      </c>
      <c r="X9113">
        <v>63</v>
      </c>
      <c r="Y9113" s="47">
        <v>42566</v>
      </c>
      <c r="Z9113" t="s">
        <v>40</v>
      </c>
      <c r="AA9113" t="s">
        <v>261</v>
      </c>
      <c r="AJ9113" s="47">
        <v>42541</v>
      </c>
      <c r="AK9113" t="s">
        <v>271</v>
      </c>
      <c r="AL9113">
        <v>0</v>
      </c>
      <c r="AM9113">
        <v>0</v>
      </c>
      <c r="AN9113">
        <v>63</v>
      </c>
      <c r="AO9113" s="47">
        <v>42566</v>
      </c>
      <c r="AP9113" t="s">
        <v>40</v>
      </c>
      <c r="AQ9113" t="s">
        <v>261</v>
      </c>
      <c r="AZ9113" s="47">
        <v>42541</v>
      </c>
      <c r="BA9113" t="s">
        <v>271</v>
      </c>
      <c r="BB9113">
        <v>0</v>
      </c>
      <c r="BC9113">
        <v>0</v>
      </c>
      <c r="BD9113">
        <v>63</v>
      </c>
      <c r="BE9113" s="47">
        <v>42566</v>
      </c>
      <c r="BF9113" t="s">
        <v>40</v>
      </c>
      <c r="BG9113" t="s">
        <v>261</v>
      </c>
    </row>
    <row r="9114" spans="20:59" x14ac:dyDescent="0.25">
      <c r="T9114" s="47">
        <v>42541</v>
      </c>
      <c r="U9114" t="s">
        <v>272</v>
      </c>
      <c r="V9114">
        <v>0.22</v>
      </c>
      <c r="W9114">
        <v>0.23</v>
      </c>
      <c r="X9114">
        <v>73</v>
      </c>
      <c r="Y9114" s="47">
        <v>42566</v>
      </c>
      <c r="Z9114" t="s">
        <v>40</v>
      </c>
      <c r="AA9114" t="s">
        <v>261</v>
      </c>
      <c r="AJ9114" s="47">
        <v>42541</v>
      </c>
      <c r="AK9114" t="s">
        <v>272</v>
      </c>
      <c r="AL9114">
        <v>0</v>
      </c>
      <c r="AM9114">
        <v>0</v>
      </c>
      <c r="AN9114">
        <v>73</v>
      </c>
      <c r="AO9114" s="47">
        <v>42566</v>
      </c>
      <c r="AP9114" t="s">
        <v>40</v>
      </c>
      <c r="AQ9114" t="s">
        <v>261</v>
      </c>
      <c r="AZ9114" s="47">
        <v>42541</v>
      </c>
      <c r="BA9114" t="s">
        <v>272</v>
      </c>
      <c r="BB9114">
        <v>0.22</v>
      </c>
      <c r="BC9114">
        <v>0.23</v>
      </c>
      <c r="BD9114">
        <v>73</v>
      </c>
      <c r="BE9114" s="47">
        <v>42566</v>
      </c>
      <c r="BF9114" t="s">
        <v>40</v>
      </c>
      <c r="BG9114" t="s">
        <v>261</v>
      </c>
    </row>
    <row r="9115" spans="20:59" x14ac:dyDescent="0.25">
      <c r="T9115" s="47">
        <v>42541</v>
      </c>
      <c r="U9115" t="s">
        <v>273</v>
      </c>
      <c r="V9115">
        <v>5.37</v>
      </c>
      <c r="W9115">
        <v>5.38</v>
      </c>
      <c r="X9115">
        <v>83</v>
      </c>
      <c r="Y9115" s="47">
        <v>42566</v>
      </c>
      <c r="Z9115" t="s">
        <v>40</v>
      </c>
      <c r="AA9115" t="s">
        <v>261</v>
      </c>
      <c r="AJ9115" s="47">
        <v>42541</v>
      </c>
      <c r="AK9115" t="s">
        <v>273</v>
      </c>
      <c r="AL9115">
        <v>0.92</v>
      </c>
      <c r="AM9115">
        <v>0.93</v>
      </c>
      <c r="AN9115">
        <v>83</v>
      </c>
      <c r="AO9115" s="47">
        <v>42566</v>
      </c>
      <c r="AP9115" t="s">
        <v>40</v>
      </c>
      <c r="AQ9115" t="s">
        <v>261</v>
      </c>
      <c r="AZ9115" s="47">
        <v>42541</v>
      </c>
      <c r="BA9115" t="s">
        <v>273</v>
      </c>
      <c r="BB9115">
        <v>5.37</v>
      </c>
      <c r="BC9115">
        <v>5.38</v>
      </c>
      <c r="BD9115">
        <v>83</v>
      </c>
      <c r="BE9115" s="47">
        <v>42566</v>
      </c>
      <c r="BF9115" t="s">
        <v>40</v>
      </c>
      <c r="BG9115" t="s">
        <v>261</v>
      </c>
    </row>
    <row r="9116" spans="20:59" x14ac:dyDescent="0.25">
      <c r="T9116" s="47">
        <v>42541</v>
      </c>
      <c r="U9116" t="s">
        <v>274</v>
      </c>
      <c r="V9116">
        <v>14.81</v>
      </c>
      <c r="W9116">
        <v>14.88</v>
      </c>
      <c r="X9116">
        <v>93</v>
      </c>
      <c r="Y9116" s="47">
        <v>42566</v>
      </c>
      <c r="Z9116" t="s">
        <v>40</v>
      </c>
      <c r="AA9116" t="s">
        <v>261</v>
      </c>
      <c r="AJ9116" s="47">
        <v>42541</v>
      </c>
      <c r="AK9116" t="s">
        <v>274</v>
      </c>
      <c r="AL9116">
        <v>7.83</v>
      </c>
      <c r="AM9116">
        <v>7.86</v>
      </c>
      <c r="AN9116">
        <v>93</v>
      </c>
      <c r="AO9116" s="47">
        <v>42566</v>
      </c>
      <c r="AP9116" t="s">
        <v>40</v>
      </c>
      <c r="AQ9116" t="s">
        <v>261</v>
      </c>
      <c r="AZ9116" s="47">
        <v>42541</v>
      </c>
      <c r="BA9116" t="s">
        <v>274</v>
      </c>
      <c r="BB9116">
        <v>14.81</v>
      </c>
      <c r="BC9116">
        <v>14.88</v>
      </c>
      <c r="BD9116">
        <v>93</v>
      </c>
      <c r="BE9116" s="47">
        <v>42566</v>
      </c>
      <c r="BF9116" t="s">
        <v>40</v>
      </c>
      <c r="BG9116" t="s">
        <v>261</v>
      </c>
    </row>
    <row r="9117" spans="20:59" x14ac:dyDescent="0.25">
      <c r="T9117" s="47">
        <v>42541</v>
      </c>
      <c r="U9117" t="s">
        <v>275</v>
      </c>
      <c r="V9117">
        <v>24.64</v>
      </c>
      <c r="W9117">
        <v>24.75</v>
      </c>
      <c r="X9117">
        <v>103</v>
      </c>
      <c r="Y9117" s="47">
        <v>42566</v>
      </c>
      <c r="Z9117" t="s">
        <v>40</v>
      </c>
      <c r="AA9117" t="s">
        <v>261</v>
      </c>
      <c r="AJ9117" s="47">
        <v>42541</v>
      </c>
      <c r="AK9117" t="s">
        <v>275</v>
      </c>
      <c r="AL9117">
        <v>17.78</v>
      </c>
      <c r="AM9117">
        <v>17.91</v>
      </c>
      <c r="AN9117">
        <v>103</v>
      </c>
      <c r="AO9117" s="47">
        <v>42566</v>
      </c>
      <c r="AP9117" t="s">
        <v>40</v>
      </c>
      <c r="AQ9117" t="s">
        <v>261</v>
      </c>
      <c r="AZ9117" s="47">
        <v>42541</v>
      </c>
      <c r="BA9117" t="s">
        <v>275</v>
      </c>
      <c r="BB9117">
        <v>24.64</v>
      </c>
      <c r="BC9117">
        <v>24.75</v>
      </c>
      <c r="BD9117">
        <v>103</v>
      </c>
      <c r="BE9117" s="47">
        <v>42566</v>
      </c>
      <c r="BF9117" t="s">
        <v>40</v>
      </c>
      <c r="BG9117" t="s">
        <v>261</v>
      </c>
    </row>
    <row r="9118" spans="20:59" x14ac:dyDescent="0.25">
      <c r="T9118" s="47">
        <v>42541</v>
      </c>
      <c r="U9118" t="s">
        <v>276</v>
      </c>
      <c r="V9118">
        <v>0.12</v>
      </c>
      <c r="W9118">
        <v>0.12</v>
      </c>
      <c r="X9118">
        <v>63</v>
      </c>
      <c r="Y9118" s="47">
        <v>42664</v>
      </c>
      <c r="Z9118" t="s">
        <v>40</v>
      </c>
      <c r="AA9118" t="s">
        <v>261</v>
      </c>
      <c r="AJ9118" s="47">
        <v>42541</v>
      </c>
      <c r="AK9118" t="s">
        <v>276</v>
      </c>
      <c r="AL9118">
        <v>0.02</v>
      </c>
      <c r="AM9118">
        <v>0.02</v>
      </c>
      <c r="AN9118">
        <v>63</v>
      </c>
      <c r="AO9118" s="47">
        <v>42664</v>
      </c>
      <c r="AP9118" t="s">
        <v>40</v>
      </c>
      <c r="AQ9118" t="s">
        <v>261</v>
      </c>
      <c r="AZ9118" s="47">
        <v>42541</v>
      </c>
      <c r="BA9118" t="s">
        <v>276</v>
      </c>
      <c r="BB9118">
        <v>0.12</v>
      </c>
      <c r="BC9118">
        <v>0.12</v>
      </c>
      <c r="BD9118">
        <v>63</v>
      </c>
      <c r="BE9118" s="47">
        <v>42664</v>
      </c>
      <c r="BF9118" t="s">
        <v>40</v>
      </c>
      <c r="BG9118" t="s">
        <v>261</v>
      </c>
    </row>
    <row r="9119" spans="20:59" x14ac:dyDescent="0.25">
      <c r="T9119" s="47">
        <v>42541</v>
      </c>
      <c r="U9119" t="s">
        <v>277</v>
      </c>
      <c r="V9119">
        <v>1.55</v>
      </c>
      <c r="W9119">
        <v>1.56</v>
      </c>
      <c r="X9119">
        <v>73</v>
      </c>
      <c r="Y9119" s="47">
        <v>42664</v>
      </c>
      <c r="Z9119" t="s">
        <v>40</v>
      </c>
      <c r="AA9119" t="s">
        <v>261</v>
      </c>
      <c r="AJ9119" s="47">
        <v>42541</v>
      </c>
      <c r="AK9119" t="s">
        <v>277</v>
      </c>
      <c r="AL9119">
        <v>0.41</v>
      </c>
      <c r="AM9119">
        <v>0.42</v>
      </c>
      <c r="AN9119">
        <v>73</v>
      </c>
      <c r="AO9119" s="47">
        <v>42664</v>
      </c>
      <c r="AP9119" t="s">
        <v>40</v>
      </c>
      <c r="AQ9119" t="s">
        <v>261</v>
      </c>
      <c r="AZ9119" s="47">
        <v>42541</v>
      </c>
      <c r="BA9119" t="s">
        <v>277</v>
      </c>
      <c r="BB9119">
        <v>1.55</v>
      </c>
      <c r="BC9119">
        <v>1.56</v>
      </c>
      <c r="BD9119">
        <v>73</v>
      </c>
      <c r="BE9119" s="47">
        <v>42664</v>
      </c>
      <c r="BF9119" t="s">
        <v>40</v>
      </c>
      <c r="BG9119" t="s">
        <v>261</v>
      </c>
    </row>
    <row r="9120" spans="20:59" x14ac:dyDescent="0.25">
      <c r="T9120" s="47">
        <v>42541</v>
      </c>
      <c r="U9120" t="s">
        <v>278</v>
      </c>
      <c r="V9120">
        <v>6.61</v>
      </c>
      <c r="W9120">
        <v>6.64</v>
      </c>
      <c r="X9120">
        <v>83</v>
      </c>
      <c r="Y9120" s="47">
        <v>42664</v>
      </c>
      <c r="Z9120" t="s">
        <v>40</v>
      </c>
      <c r="AA9120" t="s">
        <v>261</v>
      </c>
      <c r="AJ9120" s="47">
        <v>42541</v>
      </c>
      <c r="AK9120" t="s">
        <v>278</v>
      </c>
      <c r="AL9120">
        <v>2.84</v>
      </c>
      <c r="AM9120">
        <v>2.86</v>
      </c>
      <c r="AN9120">
        <v>83</v>
      </c>
      <c r="AO9120" s="47">
        <v>42664</v>
      </c>
      <c r="AP9120" t="s">
        <v>40</v>
      </c>
      <c r="AQ9120" t="s">
        <v>261</v>
      </c>
      <c r="AZ9120" s="47">
        <v>42541</v>
      </c>
      <c r="BA9120" t="s">
        <v>278</v>
      </c>
      <c r="BB9120">
        <v>6.61</v>
      </c>
      <c r="BC9120">
        <v>6.64</v>
      </c>
      <c r="BD9120">
        <v>83</v>
      </c>
      <c r="BE9120" s="47">
        <v>42664</v>
      </c>
      <c r="BF9120" t="s">
        <v>40</v>
      </c>
      <c r="BG9120" t="s">
        <v>261</v>
      </c>
    </row>
    <row r="9121" spans="20:59" x14ac:dyDescent="0.25">
      <c r="T9121" s="47">
        <v>42541</v>
      </c>
      <c r="U9121" t="s">
        <v>279</v>
      </c>
      <c r="V9121">
        <v>14.78</v>
      </c>
      <c r="W9121">
        <v>14.85</v>
      </c>
      <c r="X9121">
        <v>93</v>
      </c>
      <c r="Y9121" s="47">
        <v>42664</v>
      </c>
      <c r="Z9121" t="s">
        <v>40</v>
      </c>
      <c r="AA9121" t="s">
        <v>261</v>
      </c>
      <c r="AJ9121" s="47">
        <v>42541</v>
      </c>
      <c r="AK9121" t="s">
        <v>279</v>
      </c>
      <c r="AL9121">
        <v>8.8000000000000007</v>
      </c>
      <c r="AM9121">
        <v>8.84</v>
      </c>
      <c r="AN9121">
        <v>93</v>
      </c>
      <c r="AO9121" s="47">
        <v>42664</v>
      </c>
      <c r="AP9121" t="s">
        <v>40</v>
      </c>
      <c r="AQ9121" t="s">
        <v>261</v>
      </c>
      <c r="AZ9121" s="47">
        <v>42541</v>
      </c>
      <c r="BA9121" t="s">
        <v>279</v>
      </c>
      <c r="BB9121">
        <v>14.78</v>
      </c>
      <c r="BC9121">
        <v>14.85</v>
      </c>
      <c r="BD9121">
        <v>93</v>
      </c>
      <c r="BE9121" s="47">
        <v>42664</v>
      </c>
      <c r="BF9121" t="s">
        <v>40</v>
      </c>
      <c r="BG9121" t="s">
        <v>261</v>
      </c>
    </row>
    <row r="9122" spans="20:59" x14ac:dyDescent="0.25">
      <c r="T9122" s="47">
        <v>42541</v>
      </c>
      <c r="U9122" t="s">
        <v>280</v>
      </c>
      <c r="V9122">
        <v>24.55</v>
      </c>
      <c r="W9122">
        <v>24.73</v>
      </c>
      <c r="X9122">
        <v>103</v>
      </c>
      <c r="Y9122" s="47">
        <v>42664</v>
      </c>
      <c r="Z9122" t="s">
        <v>40</v>
      </c>
      <c r="AA9122" t="s">
        <v>261</v>
      </c>
      <c r="AJ9122" s="47">
        <v>42541</v>
      </c>
      <c r="AK9122" t="s">
        <v>280</v>
      </c>
      <c r="AL9122">
        <v>17.32</v>
      </c>
      <c r="AM9122">
        <v>17.47</v>
      </c>
      <c r="AN9122">
        <v>103</v>
      </c>
      <c r="AO9122" s="47">
        <v>42664</v>
      </c>
      <c r="AP9122" t="s">
        <v>40</v>
      </c>
      <c r="AQ9122" t="s">
        <v>261</v>
      </c>
      <c r="AZ9122" s="47">
        <v>42541</v>
      </c>
      <c r="BA9122" t="s">
        <v>280</v>
      </c>
      <c r="BB9122">
        <v>24.55</v>
      </c>
      <c r="BC9122">
        <v>24.73</v>
      </c>
      <c r="BD9122">
        <v>103</v>
      </c>
      <c r="BE9122" s="47">
        <v>42664</v>
      </c>
      <c r="BF9122" t="s">
        <v>40</v>
      </c>
      <c r="BG9122" t="s">
        <v>261</v>
      </c>
    </row>
    <row r="9123" spans="20:59" x14ac:dyDescent="0.25">
      <c r="T9123" s="47">
        <v>42542</v>
      </c>
      <c r="U9123" t="s">
        <v>50</v>
      </c>
      <c r="V9123">
        <v>43.17</v>
      </c>
      <c r="W9123">
        <v>43.44</v>
      </c>
      <c r="X9123">
        <v>70</v>
      </c>
      <c r="Y9123" s="47">
        <v>42566</v>
      </c>
      <c r="Z9123" t="s">
        <v>28</v>
      </c>
      <c r="AA9123" t="s">
        <v>51</v>
      </c>
      <c r="AJ9123" s="47">
        <v>42542</v>
      </c>
      <c r="AK9123" t="s">
        <v>50</v>
      </c>
      <c r="AL9123">
        <v>55.47</v>
      </c>
      <c r="AM9123">
        <v>55.83</v>
      </c>
      <c r="AN9123">
        <v>70</v>
      </c>
      <c r="AO9123" s="47">
        <v>42566</v>
      </c>
      <c r="AP9123" t="s">
        <v>28</v>
      </c>
      <c r="AQ9123" t="s">
        <v>51</v>
      </c>
      <c r="AZ9123" s="47">
        <v>42542</v>
      </c>
      <c r="BA9123" t="s">
        <v>50</v>
      </c>
      <c r="BB9123">
        <v>43.17</v>
      </c>
      <c r="BC9123">
        <v>43.44</v>
      </c>
      <c r="BD9123">
        <v>70</v>
      </c>
      <c r="BE9123" s="47">
        <v>42566</v>
      </c>
      <c r="BF9123" t="s">
        <v>28</v>
      </c>
      <c r="BG9123" t="s">
        <v>51</v>
      </c>
    </row>
    <row r="9124" spans="20:59" x14ac:dyDescent="0.25">
      <c r="T9124" s="47">
        <v>42542</v>
      </c>
      <c r="U9124" t="s">
        <v>52</v>
      </c>
      <c r="V9124">
        <v>23.41</v>
      </c>
      <c r="W9124">
        <v>23.49</v>
      </c>
      <c r="X9124">
        <v>90</v>
      </c>
      <c r="Y9124" s="47">
        <v>42566</v>
      </c>
      <c r="Z9124" t="s">
        <v>28</v>
      </c>
      <c r="AA9124" t="s">
        <v>51</v>
      </c>
      <c r="AJ9124" s="47">
        <v>42542</v>
      </c>
      <c r="AK9124" t="s">
        <v>52</v>
      </c>
      <c r="AL9124">
        <v>36.299999999999997</v>
      </c>
      <c r="AM9124">
        <v>36.47</v>
      </c>
      <c r="AN9124">
        <v>90</v>
      </c>
      <c r="AO9124" s="47">
        <v>42566</v>
      </c>
      <c r="AP9124" t="s">
        <v>28</v>
      </c>
      <c r="AQ9124" t="s">
        <v>51</v>
      </c>
      <c r="AZ9124" s="47">
        <v>42542</v>
      </c>
      <c r="BA9124" t="s">
        <v>52</v>
      </c>
      <c r="BB9124">
        <v>23.41</v>
      </c>
      <c r="BC9124">
        <v>23.49</v>
      </c>
      <c r="BD9124">
        <v>90</v>
      </c>
      <c r="BE9124" s="47">
        <v>42566</v>
      </c>
      <c r="BF9124" t="s">
        <v>28</v>
      </c>
      <c r="BG9124" t="s">
        <v>51</v>
      </c>
    </row>
    <row r="9125" spans="20:59" x14ac:dyDescent="0.25">
      <c r="T9125" s="47">
        <v>42542</v>
      </c>
      <c r="U9125" t="s">
        <v>53</v>
      </c>
      <c r="V9125">
        <v>4.37</v>
      </c>
      <c r="W9125">
        <v>4.4000000000000004</v>
      </c>
      <c r="X9125">
        <v>110</v>
      </c>
      <c r="Y9125" s="47">
        <v>42566</v>
      </c>
      <c r="Z9125" t="s">
        <v>28</v>
      </c>
      <c r="AA9125" t="s">
        <v>51</v>
      </c>
      <c r="AJ9125" s="47">
        <v>42542</v>
      </c>
      <c r="AK9125" t="s">
        <v>53</v>
      </c>
      <c r="AL9125">
        <v>15.88</v>
      </c>
      <c r="AM9125">
        <v>15.95</v>
      </c>
      <c r="AN9125">
        <v>110</v>
      </c>
      <c r="AO9125" s="47">
        <v>42566</v>
      </c>
      <c r="AP9125" t="s">
        <v>28</v>
      </c>
      <c r="AQ9125" t="s">
        <v>51</v>
      </c>
      <c r="AZ9125" s="47">
        <v>42542</v>
      </c>
      <c r="BA9125" t="s">
        <v>53</v>
      </c>
      <c r="BB9125">
        <v>4.37</v>
      </c>
      <c r="BC9125">
        <v>4.4000000000000004</v>
      </c>
      <c r="BD9125">
        <v>110</v>
      </c>
      <c r="BE9125" s="47">
        <v>42566</v>
      </c>
      <c r="BF9125" t="s">
        <v>28</v>
      </c>
      <c r="BG9125" t="s">
        <v>51</v>
      </c>
    </row>
    <row r="9126" spans="20:59" x14ac:dyDescent="0.25">
      <c r="T9126" s="47">
        <v>42542</v>
      </c>
      <c r="U9126" t="s">
        <v>54</v>
      </c>
      <c r="V9126">
        <v>0.01</v>
      </c>
      <c r="W9126">
        <v>0.01</v>
      </c>
      <c r="X9126">
        <v>130</v>
      </c>
      <c r="Y9126" s="47">
        <v>42566</v>
      </c>
      <c r="Z9126" t="s">
        <v>28</v>
      </c>
      <c r="AA9126" t="s">
        <v>51</v>
      </c>
      <c r="AJ9126" s="47">
        <v>42542</v>
      </c>
      <c r="AK9126" t="s">
        <v>54</v>
      </c>
      <c r="AL9126">
        <v>1.1599999999999999</v>
      </c>
      <c r="AM9126">
        <v>1.17</v>
      </c>
      <c r="AN9126">
        <v>130</v>
      </c>
      <c r="AO9126" s="47">
        <v>42566</v>
      </c>
      <c r="AP9126" t="s">
        <v>28</v>
      </c>
      <c r="AQ9126" t="s">
        <v>51</v>
      </c>
      <c r="AZ9126" s="47">
        <v>42542</v>
      </c>
      <c r="BA9126" t="s">
        <v>54</v>
      </c>
      <c r="BB9126">
        <v>0.01</v>
      </c>
      <c r="BC9126">
        <v>0.01</v>
      </c>
      <c r="BD9126">
        <v>130</v>
      </c>
      <c r="BE9126" s="47">
        <v>42566</v>
      </c>
      <c r="BF9126" t="s">
        <v>28</v>
      </c>
      <c r="BG9126" t="s">
        <v>51</v>
      </c>
    </row>
    <row r="9127" spans="20:59" x14ac:dyDescent="0.25">
      <c r="T9127" s="47">
        <v>42542</v>
      </c>
      <c r="U9127" t="s">
        <v>55</v>
      </c>
      <c r="V9127">
        <v>0</v>
      </c>
      <c r="W9127">
        <v>0</v>
      </c>
      <c r="X9127">
        <v>150</v>
      </c>
      <c r="Y9127" s="47">
        <v>42566</v>
      </c>
      <c r="Z9127" t="s">
        <v>28</v>
      </c>
      <c r="AA9127" t="s">
        <v>51</v>
      </c>
      <c r="AJ9127" s="47">
        <v>42542</v>
      </c>
      <c r="AK9127" t="s">
        <v>55</v>
      </c>
      <c r="AL9127">
        <v>0</v>
      </c>
      <c r="AM9127">
        <v>0</v>
      </c>
      <c r="AN9127">
        <v>150</v>
      </c>
      <c r="AO9127" s="47">
        <v>42566</v>
      </c>
      <c r="AP9127" t="s">
        <v>28</v>
      </c>
      <c r="AQ9127" t="s">
        <v>51</v>
      </c>
      <c r="AZ9127" s="47">
        <v>42542</v>
      </c>
      <c r="BA9127" t="s">
        <v>55</v>
      </c>
      <c r="BB9127">
        <v>0</v>
      </c>
      <c r="BC9127">
        <v>0</v>
      </c>
      <c r="BD9127">
        <v>150</v>
      </c>
      <c r="BE9127" s="47">
        <v>42566</v>
      </c>
      <c r="BF9127" t="s">
        <v>28</v>
      </c>
      <c r="BG9127" t="s">
        <v>51</v>
      </c>
    </row>
    <row r="9128" spans="20:59" x14ac:dyDescent="0.25">
      <c r="T9128" s="47">
        <v>42542</v>
      </c>
      <c r="U9128" t="s">
        <v>56</v>
      </c>
      <c r="V9128">
        <v>42.86</v>
      </c>
      <c r="W9128">
        <v>43.25</v>
      </c>
      <c r="X9128">
        <v>70</v>
      </c>
      <c r="Y9128" s="47">
        <v>42664</v>
      </c>
      <c r="Z9128" t="s">
        <v>28</v>
      </c>
      <c r="AA9128" t="s">
        <v>51</v>
      </c>
      <c r="AJ9128" s="47">
        <v>42542</v>
      </c>
      <c r="AK9128" t="s">
        <v>56</v>
      </c>
      <c r="AL9128">
        <v>56.28</v>
      </c>
      <c r="AM9128">
        <v>56.41</v>
      </c>
      <c r="AN9128">
        <v>70</v>
      </c>
      <c r="AO9128" s="47">
        <v>42664</v>
      </c>
      <c r="AP9128" t="s">
        <v>28</v>
      </c>
      <c r="AQ9128" t="s">
        <v>51</v>
      </c>
      <c r="AZ9128" s="47">
        <v>42542</v>
      </c>
      <c r="BA9128" t="s">
        <v>56</v>
      </c>
      <c r="BB9128">
        <v>42.86</v>
      </c>
      <c r="BC9128">
        <v>43.25</v>
      </c>
      <c r="BD9128">
        <v>70</v>
      </c>
      <c r="BE9128" s="47">
        <v>42664</v>
      </c>
      <c r="BF9128" t="s">
        <v>28</v>
      </c>
      <c r="BG9128" t="s">
        <v>51</v>
      </c>
    </row>
    <row r="9129" spans="20:59" x14ac:dyDescent="0.25">
      <c r="T9129" s="47">
        <v>42542</v>
      </c>
      <c r="U9129" t="s">
        <v>57</v>
      </c>
      <c r="V9129">
        <v>24.05</v>
      </c>
      <c r="W9129">
        <v>24.16</v>
      </c>
      <c r="X9129">
        <v>90</v>
      </c>
      <c r="Y9129" s="47">
        <v>42664</v>
      </c>
      <c r="Z9129" t="s">
        <v>28</v>
      </c>
      <c r="AA9129" t="s">
        <v>51</v>
      </c>
      <c r="AJ9129" s="47">
        <v>42542</v>
      </c>
      <c r="AK9129" t="s">
        <v>57</v>
      </c>
      <c r="AL9129">
        <v>36.090000000000003</v>
      </c>
      <c r="AM9129">
        <v>36.36</v>
      </c>
      <c r="AN9129">
        <v>90</v>
      </c>
      <c r="AO9129" s="47">
        <v>42664</v>
      </c>
      <c r="AP9129" t="s">
        <v>28</v>
      </c>
      <c r="AQ9129" t="s">
        <v>51</v>
      </c>
      <c r="AZ9129" s="47">
        <v>42542</v>
      </c>
      <c r="BA9129" t="s">
        <v>57</v>
      </c>
      <c r="BB9129">
        <v>24.05</v>
      </c>
      <c r="BC9129">
        <v>24.16</v>
      </c>
      <c r="BD9129">
        <v>90</v>
      </c>
      <c r="BE9129" s="47">
        <v>42664</v>
      </c>
      <c r="BF9129" t="s">
        <v>28</v>
      </c>
      <c r="BG9129" t="s">
        <v>51</v>
      </c>
    </row>
    <row r="9130" spans="20:59" x14ac:dyDescent="0.25">
      <c r="T9130" s="47">
        <v>42542</v>
      </c>
      <c r="U9130" t="s">
        <v>58</v>
      </c>
      <c r="V9130">
        <v>7.51</v>
      </c>
      <c r="W9130">
        <v>7.57</v>
      </c>
      <c r="X9130">
        <v>110</v>
      </c>
      <c r="Y9130" s="47">
        <v>42664</v>
      </c>
      <c r="Z9130" t="s">
        <v>28</v>
      </c>
      <c r="AA9130" t="s">
        <v>51</v>
      </c>
      <c r="AJ9130" s="47">
        <v>42542</v>
      </c>
      <c r="AK9130" t="s">
        <v>58</v>
      </c>
      <c r="AL9130">
        <v>17.190000000000001</v>
      </c>
      <c r="AM9130">
        <v>17.28</v>
      </c>
      <c r="AN9130">
        <v>110</v>
      </c>
      <c r="AO9130" s="47">
        <v>42664</v>
      </c>
      <c r="AP9130" t="s">
        <v>28</v>
      </c>
      <c r="AQ9130" t="s">
        <v>51</v>
      </c>
      <c r="AZ9130" s="47">
        <v>42542</v>
      </c>
      <c r="BA9130" t="s">
        <v>58</v>
      </c>
      <c r="BB9130">
        <v>7.51</v>
      </c>
      <c r="BC9130">
        <v>7.57</v>
      </c>
      <c r="BD9130">
        <v>110</v>
      </c>
      <c r="BE9130" s="47">
        <v>42664</v>
      </c>
      <c r="BF9130" t="s">
        <v>28</v>
      </c>
      <c r="BG9130" t="s">
        <v>51</v>
      </c>
    </row>
    <row r="9131" spans="20:59" x14ac:dyDescent="0.25">
      <c r="T9131" s="47">
        <v>42542</v>
      </c>
      <c r="U9131" t="s">
        <v>59</v>
      </c>
      <c r="V9131">
        <v>1.08</v>
      </c>
      <c r="W9131">
        <v>1.08</v>
      </c>
      <c r="X9131">
        <v>130</v>
      </c>
      <c r="Y9131" s="47">
        <v>42664</v>
      </c>
      <c r="Z9131" t="s">
        <v>28</v>
      </c>
      <c r="AA9131" t="s">
        <v>51</v>
      </c>
      <c r="AJ9131" s="47">
        <v>42542</v>
      </c>
      <c r="AK9131" t="s">
        <v>59</v>
      </c>
      <c r="AL9131">
        <v>4.62</v>
      </c>
      <c r="AM9131">
        <v>4.6399999999999997</v>
      </c>
      <c r="AN9131">
        <v>130</v>
      </c>
      <c r="AO9131" s="47">
        <v>42664</v>
      </c>
      <c r="AP9131" t="s">
        <v>28</v>
      </c>
      <c r="AQ9131" t="s">
        <v>51</v>
      </c>
      <c r="AZ9131" s="47">
        <v>42542</v>
      </c>
      <c r="BA9131" t="s">
        <v>59</v>
      </c>
      <c r="BB9131">
        <v>1.08</v>
      </c>
      <c r="BC9131">
        <v>1.08</v>
      </c>
      <c r="BD9131">
        <v>130</v>
      </c>
      <c r="BE9131" s="47">
        <v>42664</v>
      </c>
      <c r="BF9131" t="s">
        <v>28</v>
      </c>
      <c r="BG9131" t="s">
        <v>51</v>
      </c>
    </row>
    <row r="9132" spans="20:59" x14ac:dyDescent="0.25">
      <c r="T9132" s="47">
        <v>42542</v>
      </c>
      <c r="U9132" t="s">
        <v>60</v>
      </c>
      <c r="V9132">
        <v>7.0000000000000007E-2</v>
      </c>
      <c r="W9132">
        <v>7.0000000000000007E-2</v>
      </c>
      <c r="X9132">
        <v>150</v>
      </c>
      <c r="Y9132" s="47">
        <v>42664</v>
      </c>
      <c r="Z9132" t="s">
        <v>28</v>
      </c>
      <c r="AA9132" t="s">
        <v>51</v>
      </c>
      <c r="AJ9132" s="47">
        <v>42542</v>
      </c>
      <c r="AK9132" t="s">
        <v>60</v>
      </c>
      <c r="AL9132">
        <v>0.64</v>
      </c>
      <c r="AM9132">
        <v>0.64</v>
      </c>
      <c r="AN9132">
        <v>150</v>
      </c>
      <c r="AO9132" s="47">
        <v>42664</v>
      </c>
      <c r="AP9132" t="s">
        <v>28</v>
      </c>
      <c r="AQ9132" t="s">
        <v>51</v>
      </c>
      <c r="AZ9132" s="47">
        <v>42542</v>
      </c>
      <c r="BA9132" t="s">
        <v>60</v>
      </c>
      <c r="BB9132">
        <v>7.0000000000000007E-2</v>
      </c>
      <c r="BC9132">
        <v>7.0000000000000007E-2</v>
      </c>
      <c r="BD9132">
        <v>150</v>
      </c>
      <c r="BE9132" s="47">
        <v>42664</v>
      </c>
      <c r="BF9132" t="s">
        <v>28</v>
      </c>
      <c r="BG9132" t="s">
        <v>51</v>
      </c>
    </row>
    <row r="9133" spans="20:59" x14ac:dyDescent="0.25">
      <c r="T9133" s="47">
        <v>42542</v>
      </c>
      <c r="U9133" t="s">
        <v>61</v>
      </c>
      <c r="V9133">
        <v>0</v>
      </c>
      <c r="W9133">
        <v>0</v>
      </c>
      <c r="X9133">
        <v>70</v>
      </c>
      <c r="Y9133" s="47">
        <v>42566</v>
      </c>
      <c r="Z9133" t="s">
        <v>40</v>
      </c>
      <c r="AA9133" t="s">
        <v>51</v>
      </c>
      <c r="AJ9133" s="47">
        <v>42542</v>
      </c>
      <c r="AK9133" t="s">
        <v>61</v>
      </c>
      <c r="AL9133">
        <v>0</v>
      </c>
      <c r="AM9133">
        <v>0</v>
      </c>
      <c r="AN9133">
        <v>70</v>
      </c>
      <c r="AO9133" s="47">
        <v>42566</v>
      </c>
      <c r="AP9133" t="s">
        <v>40</v>
      </c>
      <c r="AQ9133" t="s">
        <v>51</v>
      </c>
      <c r="AZ9133" s="47">
        <v>42542</v>
      </c>
      <c r="BA9133" t="s">
        <v>61</v>
      </c>
      <c r="BB9133">
        <v>0</v>
      </c>
      <c r="BC9133">
        <v>0</v>
      </c>
      <c r="BD9133">
        <v>70</v>
      </c>
      <c r="BE9133" s="47">
        <v>42566</v>
      </c>
      <c r="BF9133" t="s">
        <v>40</v>
      </c>
      <c r="BG9133" t="s">
        <v>51</v>
      </c>
    </row>
    <row r="9134" spans="20:59" x14ac:dyDescent="0.25">
      <c r="T9134" s="47">
        <v>42542</v>
      </c>
      <c r="U9134" t="s">
        <v>62</v>
      </c>
      <c r="V9134">
        <v>0</v>
      </c>
      <c r="W9134">
        <v>0</v>
      </c>
      <c r="X9134">
        <v>90</v>
      </c>
      <c r="Y9134" s="47">
        <v>42566</v>
      </c>
      <c r="Z9134" t="s">
        <v>40</v>
      </c>
      <c r="AA9134" t="s">
        <v>51</v>
      </c>
      <c r="AJ9134" s="47">
        <v>42542</v>
      </c>
      <c r="AK9134" t="s">
        <v>62</v>
      </c>
      <c r="AL9134">
        <v>0</v>
      </c>
      <c r="AM9134">
        <v>0</v>
      </c>
      <c r="AN9134">
        <v>90</v>
      </c>
      <c r="AO9134" s="47">
        <v>42566</v>
      </c>
      <c r="AP9134" t="s">
        <v>40</v>
      </c>
      <c r="AQ9134" t="s">
        <v>51</v>
      </c>
      <c r="AZ9134" s="47">
        <v>42542</v>
      </c>
      <c r="BA9134" t="s">
        <v>62</v>
      </c>
      <c r="BB9134">
        <v>0</v>
      </c>
      <c r="BC9134">
        <v>0</v>
      </c>
      <c r="BD9134">
        <v>90</v>
      </c>
      <c r="BE9134" s="47">
        <v>42566</v>
      </c>
      <c r="BF9134" t="s">
        <v>40</v>
      </c>
      <c r="BG9134" t="s">
        <v>51</v>
      </c>
    </row>
    <row r="9135" spans="20:59" x14ac:dyDescent="0.25">
      <c r="T9135" s="47">
        <v>42542</v>
      </c>
      <c r="U9135" t="s">
        <v>63</v>
      </c>
      <c r="V9135">
        <v>1.1399999999999999</v>
      </c>
      <c r="W9135">
        <v>1.1399999999999999</v>
      </c>
      <c r="X9135">
        <v>110</v>
      </c>
      <c r="Y9135" s="47">
        <v>42566</v>
      </c>
      <c r="Z9135" t="s">
        <v>40</v>
      </c>
      <c r="AA9135" t="s">
        <v>51</v>
      </c>
      <c r="AJ9135" s="47">
        <v>42542</v>
      </c>
      <c r="AK9135" t="s">
        <v>63</v>
      </c>
      <c r="AL9135">
        <v>0.02</v>
      </c>
      <c r="AM9135">
        <v>0.02</v>
      </c>
      <c r="AN9135">
        <v>110</v>
      </c>
      <c r="AO9135" s="47">
        <v>42566</v>
      </c>
      <c r="AP9135" t="s">
        <v>40</v>
      </c>
      <c r="AQ9135" t="s">
        <v>51</v>
      </c>
      <c r="AZ9135" s="47">
        <v>42542</v>
      </c>
      <c r="BA9135" t="s">
        <v>63</v>
      </c>
      <c r="BB9135">
        <v>1.1399999999999999</v>
      </c>
      <c r="BC9135">
        <v>1.1399999999999999</v>
      </c>
      <c r="BD9135">
        <v>110</v>
      </c>
      <c r="BE9135" s="47">
        <v>42566</v>
      </c>
      <c r="BF9135" t="s">
        <v>40</v>
      </c>
      <c r="BG9135" t="s">
        <v>51</v>
      </c>
    </row>
    <row r="9136" spans="20:59" x14ac:dyDescent="0.25">
      <c r="T9136" s="47">
        <v>42542</v>
      </c>
      <c r="U9136" t="s">
        <v>64</v>
      </c>
      <c r="V9136">
        <v>16.66</v>
      </c>
      <c r="W9136">
        <v>16.739999999999998</v>
      </c>
      <c r="X9136">
        <v>130</v>
      </c>
      <c r="Y9136" s="47">
        <v>42566</v>
      </c>
      <c r="Z9136" t="s">
        <v>40</v>
      </c>
      <c r="AA9136" t="s">
        <v>51</v>
      </c>
      <c r="AJ9136" s="47">
        <v>42542</v>
      </c>
      <c r="AK9136" t="s">
        <v>64</v>
      </c>
      <c r="AL9136">
        <v>5.47</v>
      </c>
      <c r="AM9136">
        <v>5.49</v>
      </c>
      <c r="AN9136">
        <v>130</v>
      </c>
      <c r="AO9136" s="47">
        <v>42566</v>
      </c>
      <c r="AP9136" t="s">
        <v>40</v>
      </c>
      <c r="AQ9136" t="s">
        <v>51</v>
      </c>
      <c r="AZ9136" s="47">
        <v>42542</v>
      </c>
      <c r="BA9136" t="s">
        <v>64</v>
      </c>
      <c r="BB9136">
        <v>16.66</v>
      </c>
      <c r="BC9136">
        <v>16.739999999999998</v>
      </c>
      <c r="BD9136">
        <v>130</v>
      </c>
      <c r="BE9136" s="47">
        <v>42566</v>
      </c>
      <c r="BF9136" t="s">
        <v>40</v>
      </c>
      <c r="BG9136" t="s">
        <v>51</v>
      </c>
    </row>
    <row r="9137" spans="20:59" x14ac:dyDescent="0.25">
      <c r="T9137" s="47">
        <v>42542</v>
      </c>
      <c r="U9137" t="s">
        <v>65</v>
      </c>
      <c r="V9137">
        <v>36.71</v>
      </c>
      <c r="W9137">
        <v>36.78</v>
      </c>
      <c r="X9137">
        <v>150</v>
      </c>
      <c r="Y9137" s="47">
        <v>42566</v>
      </c>
      <c r="Z9137" t="s">
        <v>40</v>
      </c>
      <c r="AA9137" t="s">
        <v>51</v>
      </c>
      <c r="AJ9137" s="47">
        <v>42542</v>
      </c>
      <c r="AK9137" t="s">
        <v>65</v>
      </c>
      <c r="AL9137">
        <v>24.15</v>
      </c>
      <c r="AM9137">
        <v>24.22</v>
      </c>
      <c r="AN9137">
        <v>150</v>
      </c>
      <c r="AO9137" s="47">
        <v>42566</v>
      </c>
      <c r="AP9137" t="s">
        <v>40</v>
      </c>
      <c r="AQ9137" t="s">
        <v>51</v>
      </c>
      <c r="AZ9137" s="47">
        <v>42542</v>
      </c>
      <c r="BA9137" t="s">
        <v>65</v>
      </c>
      <c r="BB9137">
        <v>36.71</v>
      </c>
      <c r="BC9137">
        <v>36.78</v>
      </c>
      <c r="BD9137">
        <v>150</v>
      </c>
      <c r="BE9137" s="47">
        <v>42566</v>
      </c>
      <c r="BF9137" t="s">
        <v>40</v>
      </c>
      <c r="BG9137" t="s">
        <v>51</v>
      </c>
    </row>
    <row r="9138" spans="20:59" x14ac:dyDescent="0.25">
      <c r="T9138" s="47">
        <v>42542</v>
      </c>
      <c r="U9138" t="s">
        <v>66</v>
      </c>
      <c r="V9138">
        <v>0</v>
      </c>
      <c r="W9138">
        <v>0</v>
      </c>
      <c r="X9138">
        <v>70</v>
      </c>
      <c r="Y9138" s="47">
        <v>42664</v>
      </c>
      <c r="Z9138" t="s">
        <v>40</v>
      </c>
      <c r="AA9138" t="s">
        <v>51</v>
      </c>
      <c r="AJ9138" s="47">
        <v>42542</v>
      </c>
      <c r="AK9138" t="s">
        <v>66</v>
      </c>
      <c r="AL9138">
        <v>0</v>
      </c>
      <c r="AM9138">
        <v>0</v>
      </c>
      <c r="AN9138">
        <v>70</v>
      </c>
      <c r="AO9138" s="47">
        <v>42664</v>
      </c>
      <c r="AP9138" t="s">
        <v>40</v>
      </c>
      <c r="AQ9138" t="s">
        <v>51</v>
      </c>
      <c r="AZ9138" s="47">
        <v>42542</v>
      </c>
      <c r="BA9138" t="s">
        <v>66</v>
      </c>
      <c r="BB9138">
        <v>0</v>
      </c>
      <c r="BC9138">
        <v>0</v>
      </c>
      <c r="BD9138">
        <v>70</v>
      </c>
      <c r="BE9138" s="47">
        <v>42664</v>
      </c>
      <c r="BF9138" t="s">
        <v>40</v>
      </c>
      <c r="BG9138" t="s">
        <v>51</v>
      </c>
    </row>
    <row r="9139" spans="20:59" x14ac:dyDescent="0.25">
      <c r="T9139" s="47">
        <v>42542</v>
      </c>
      <c r="U9139" t="s">
        <v>67</v>
      </c>
      <c r="V9139">
        <v>0.13</v>
      </c>
      <c r="W9139">
        <v>0.13</v>
      </c>
      <c r="X9139">
        <v>90</v>
      </c>
      <c r="Y9139" s="47">
        <v>42664</v>
      </c>
      <c r="Z9139" t="s">
        <v>40</v>
      </c>
      <c r="AA9139" t="s">
        <v>51</v>
      </c>
      <c r="AJ9139" s="47">
        <v>42542</v>
      </c>
      <c r="AK9139" t="s">
        <v>67</v>
      </c>
      <c r="AL9139">
        <v>0.01</v>
      </c>
      <c r="AM9139">
        <v>0.01</v>
      </c>
      <c r="AN9139">
        <v>90</v>
      </c>
      <c r="AO9139" s="47">
        <v>42664</v>
      </c>
      <c r="AP9139" t="s">
        <v>40</v>
      </c>
      <c r="AQ9139" t="s">
        <v>51</v>
      </c>
      <c r="AZ9139" s="47">
        <v>42542</v>
      </c>
      <c r="BA9139" t="s">
        <v>67</v>
      </c>
      <c r="BB9139">
        <v>0.13</v>
      </c>
      <c r="BC9139">
        <v>0.13</v>
      </c>
      <c r="BD9139">
        <v>90</v>
      </c>
      <c r="BE9139" s="47">
        <v>42664</v>
      </c>
      <c r="BF9139" t="s">
        <v>40</v>
      </c>
      <c r="BG9139" t="s">
        <v>51</v>
      </c>
    </row>
    <row r="9140" spans="20:59" x14ac:dyDescent="0.25">
      <c r="T9140" s="47">
        <v>42542</v>
      </c>
      <c r="U9140" t="s">
        <v>68</v>
      </c>
      <c r="V9140">
        <v>3.67</v>
      </c>
      <c r="W9140">
        <v>3.69</v>
      </c>
      <c r="X9140">
        <v>110</v>
      </c>
      <c r="Y9140" s="47">
        <v>42664</v>
      </c>
      <c r="Z9140" t="s">
        <v>40</v>
      </c>
      <c r="AA9140" t="s">
        <v>51</v>
      </c>
      <c r="AJ9140" s="47">
        <v>42542</v>
      </c>
      <c r="AK9140" t="s">
        <v>68</v>
      </c>
      <c r="AL9140">
        <v>0.93</v>
      </c>
      <c r="AM9140">
        <v>0.93</v>
      </c>
      <c r="AN9140">
        <v>110</v>
      </c>
      <c r="AO9140" s="47">
        <v>42664</v>
      </c>
      <c r="AP9140" t="s">
        <v>40</v>
      </c>
      <c r="AQ9140" t="s">
        <v>51</v>
      </c>
      <c r="AZ9140" s="47">
        <v>42542</v>
      </c>
      <c r="BA9140" t="s">
        <v>68</v>
      </c>
      <c r="BB9140">
        <v>3.67</v>
      </c>
      <c r="BC9140">
        <v>3.69</v>
      </c>
      <c r="BD9140">
        <v>110</v>
      </c>
      <c r="BE9140" s="47">
        <v>42664</v>
      </c>
      <c r="BF9140" t="s">
        <v>40</v>
      </c>
      <c r="BG9140" t="s">
        <v>51</v>
      </c>
    </row>
    <row r="9141" spans="20:59" x14ac:dyDescent="0.25">
      <c r="T9141" s="47">
        <v>42542</v>
      </c>
      <c r="U9141" t="s">
        <v>69</v>
      </c>
      <c r="V9141">
        <v>16.77</v>
      </c>
      <c r="W9141">
        <v>16.84</v>
      </c>
      <c r="X9141">
        <v>130</v>
      </c>
      <c r="Y9141" s="47">
        <v>42664</v>
      </c>
      <c r="Z9141" t="s">
        <v>40</v>
      </c>
      <c r="AA9141" t="s">
        <v>51</v>
      </c>
      <c r="AJ9141" s="47">
        <v>42542</v>
      </c>
      <c r="AK9141" t="s">
        <v>69</v>
      </c>
      <c r="AL9141">
        <v>8.1</v>
      </c>
      <c r="AM9141">
        <v>8.15</v>
      </c>
      <c r="AN9141">
        <v>130</v>
      </c>
      <c r="AO9141" s="47">
        <v>42664</v>
      </c>
      <c r="AP9141" t="s">
        <v>40</v>
      </c>
      <c r="AQ9141" t="s">
        <v>51</v>
      </c>
      <c r="AZ9141" s="47">
        <v>42542</v>
      </c>
      <c r="BA9141" t="s">
        <v>69</v>
      </c>
      <c r="BB9141">
        <v>16.77</v>
      </c>
      <c r="BC9141">
        <v>16.84</v>
      </c>
      <c r="BD9141">
        <v>130</v>
      </c>
      <c r="BE9141" s="47">
        <v>42664</v>
      </c>
      <c r="BF9141" t="s">
        <v>40</v>
      </c>
      <c r="BG9141" t="s">
        <v>51</v>
      </c>
    </row>
    <row r="9142" spans="20:59" x14ac:dyDescent="0.25">
      <c r="T9142" s="47">
        <v>42542</v>
      </c>
      <c r="U9142" t="s">
        <v>70</v>
      </c>
      <c r="V9142">
        <v>36.020000000000003</v>
      </c>
      <c r="W9142">
        <v>36.31</v>
      </c>
      <c r="X9142">
        <v>150</v>
      </c>
      <c r="Y9142" s="47">
        <v>42664</v>
      </c>
      <c r="Z9142" t="s">
        <v>40</v>
      </c>
      <c r="AA9142" t="s">
        <v>51</v>
      </c>
      <c r="AJ9142" s="47">
        <v>42542</v>
      </c>
      <c r="AK9142" t="s">
        <v>70</v>
      </c>
      <c r="AL9142">
        <v>23.81</v>
      </c>
      <c r="AM9142">
        <v>23.98</v>
      </c>
      <c r="AN9142">
        <v>150</v>
      </c>
      <c r="AO9142" s="47">
        <v>42664</v>
      </c>
      <c r="AP9142" t="s">
        <v>40</v>
      </c>
      <c r="AQ9142" t="s">
        <v>51</v>
      </c>
      <c r="AZ9142" s="47">
        <v>42542</v>
      </c>
      <c r="BA9142" t="s">
        <v>70</v>
      </c>
      <c r="BB9142">
        <v>36.020000000000003</v>
      </c>
      <c r="BC9142">
        <v>36.31</v>
      </c>
      <c r="BD9142">
        <v>150</v>
      </c>
      <c r="BE9142" s="47">
        <v>42664</v>
      </c>
      <c r="BF9142" t="s">
        <v>40</v>
      </c>
      <c r="BG9142" t="s">
        <v>51</v>
      </c>
    </row>
    <row r="9143" spans="20:59" x14ac:dyDescent="0.25">
      <c r="T9143" s="47">
        <v>42542</v>
      </c>
      <c r="U9143" t="s">
        <v>27</v>
      </c>
      <c r="V9143">
        <v>40.17</v>
      </c>
      <c r="W9143">
        <v>40.520000000000003</v>
      </c>
      <c r="X9143">
        <v>59</v>
      </c>
      <c r="Y9143" s="47">
        <v>42566</v>
      </c>
      <c r="Z9143" t="s">
        <v>28</v>
      </c>
      <c r="AA9143" t="s">
        <v>29</v>
      </c>
      <c r="AJ9143" s="47">
        <v>42542</v>
      </c>
      <c r="AK9143" t="s">
        <v>27</v>
      </c>
      <c r="AL9143">
        <v>11.52</v>
      </c>
      <c r="AM9143">
        <v>11.56</v>
      </c>
      <c r="AN9143">
        <v>59</v>
      </c>
      <c r="AO9143" s="47">
        <v>42566</v>
      </c>
      <c r="AP9143" t="s">
        <v>28</v>
      </c>
      <c r="AQ9143" t="s">
        <v>29</v>
      </c>
      <c r="AZ9143" s="47">
        <v>42542</v>
      </c>
      <c r="BA9143" t="s">
        <v>27</v>
      </c>
      <c r="BB9143">
        <v>40.17</v>
      </c>
      <c r="BC9143">
        <v>40.520000000000003</v>
      </c>
      <c r="BD9143">
        <v>59</v>
      </c>
      <c r="BE9143" s="47">
        <v>42566</v>
      </c>
      <c r="BF9143" t="s">
        <v>28</v>
      </c>
      <c r="BG9143" t="s">
        <v>29</v>
      </c>
    </row>
    <row r="9144" spans="20:59" x14ac:dyDescent="0.25">
      <c r="T9144" s="47">
        <v>42542</v>
      </c>
      <c r="U9144" t="s">
        <v>30</v>
      </c>
      <c r="V9144">
        <v>30.41</v>
      </c>
      <c r="W9144">
        <v>30.59</v>
      </c>
      <c r="X9144">
        <v>69</v>
      </c>
      <c r="Y9144" s="47">
        <v>42566</v>
      </c>
      <c r="Z9144" t="s">
        <v>28</v>
      </c>
      <c r="AA9144" t="s">
        <v>29</v>
      </c>
      <c r="AJ9144" s="47">
        <v>42542</v>
      </c>
      <c r="AK9144" t="s">
        <v>30</v>
      </c>
      <c r="AL9144">
        <v>3.19</v>
      </c>
      <c r="AM9144">
        <v>3.2</v>
      </c>
      <c r="AN9144">
        <v>69</v>
      </c>
      <c r="AO9144" s="47">
        <v>42566</v>
      </c>
      <c r="AP9144" t="s">
        <v>28</v>
      </c>
      <c r="AQ9144" t="s">
        <v>29</v>
      </c>
      <c r="AZ9144" s="47">
        <v>42542</v>
      </c>
      <c r="BA9144" t="s">
        <v>30</v>
      </c>
      <c r="BB9144">
        <v>30.41</v>
      </c>
      <c r="BC9144">
        <v>30.59</v>
      </c>
      <c r="BD9144">
        <v>69</v>
      </c>
      <c r="BE9144" s="47">
        <v>42566</v>
      </c>
      <c r="BF9144" t="s">
        <v>28</v>
      </c>
      <c r="BG9144" t="s">
        <v>29</v>
      </c>
    </row>
    <row r="9145" spans="20:59" x14ac:dyDescent="0.25">
      <c r="T9145" s="47">
        <v>42542</v>
      </c>
      <c r="U9145" t="s">
        <v>31</v>
      </c>
      <c r="V9145">
        <v>20.91</v>
      </c>
      <c r="W9145">
        <v>20.94</v>
      </c>
      <c r="X9145">
        <v>79</v>
      </c>
      <c r="Y9145" s="47">
        <v>42566</v>
      </c>
      <c r="Z9145" t="s">
        <v>28</v>
      </c>
      <c r="AA9145" t="s">
        <v>29</v>
      </c>
      <c r="AJ9145" s="47">
        <v>42542</v>
      </c>
      <c r="AK9145" t="s">
        <v>31</v>
      </c>
      <c r="AL9145">
        <v>0.3</v>
      </c>
      <c r="AM9145">
        <v>0.31</v>
      </c>
      <c r="AN9145">
        <v>79</v>
      </c>
      <c r="AO9145" s="47">
        <v>42566</v>
      </c>
      <c r="AP9145" t="s">
        <v>28</v>
      </c>
      <c r="AQ9145" t="s">
        <v>29</v>
      </c>
      <c r="AZ9145" s="47">
        <v>42542</v>
      </c>
      <c r="BA9145" t="s">
        <v>31</v>
      </c>
      <c r="BB9145">
        <v>20.91</v>
      </c>
      <c r="BC9145">
        <v>20.94</v>
      </c>
      <c r="BD9145">
        <v>79</v>
      </c>
      <c r="BE9145" s="47">
        <v>42566</v>
      </c>
      <c r="BF9145" t="s">
        <v>28</v>
      </c>
      <c r="BG9145" t="s">
        <v>29</v>
      </c>
    </row>
    <row r="9146" spans="20:59" x14ac:dyDescent="0.25">
      <c r="T9146" s="47">
        <v>42542</v>
      </c>
      <c r="U9146" t="s">
        <v>32</v>
      </c>
      <c r="V9146">
        <v>10.95</v>
      </c>
      <c r="W9146">
        <v>10.98</v>
      </c>
      <c r="X9146">
        <v>89</v>
      </c>
      <c r="Y9146" s="47">
        <v>42566</v>
      </c>
      <c r="Z9146" t="s">
        <v>28</v>
      </c>
      <c r="AA9146" t="s">
        <v>29</v>
      </c>
      <c r="AJ9146" s="47">
        <v>42542</v>
      </c>
      <c r="AK9146" t="s">
        <v>32</v>
      </c>
      <c r="AL9146">
        <v>0.01</v>
      </c>
      <c r="AM9146">
        <v>0.01</v>
      </c>
      <c r="AN9146">
        <v>89</v>
      </c>
      <c r="AO9146" s="47">
        <v>42566</v>
      </c>
      <c r="AP9146" t="s">
        <v>28</v>
      </c>
      <c r="AQ9146" t="s">
        <v>29</v>
      </c>
      <c r="AZ9146" s="47">
        <v>42542</v>
      </c>
      <c r="BA9146" t="s">
        <v>32</v>
      </c>
      <c r="BB9146">
        <v>10.95</v>
      </c>
      <c r="BC9146">
        <v>10.98</v>
      </c>
      <c r="BD9146">
        <v>89</v>
      </c>
      <c r="BE9146" s="47">
        <v>42566</v>
      </c>
      <c r="BF9146" t="s">
        <v>28</v>
      </c>
      <c r="BG9146" t="s">
        <v>29</v>
      </c>
    </row>
    <row r="9147" spans="20:59" x14ac:dyDescent="0.25">
      <c r="T9147" s="47">
        <v>42542</v>
      </c>
      <c r="U9147" t="s">
        <v>33</v>
      </c>
      <c r="V9147">
        <v>3.89</v>
      </c>
      <c r="W9147">
        <v>3.92</v>
      </c>
      <c r="X9147">
        <v>99</v>
      </c>
      <c r="Y9147" s="47">
        <v>42566</v>
      </c>
      <c r="Z9147" t="s">
        <v>28</v>
      </c>
      <c r="AA9147" t="s">
        <v>29</v>
      </c>
      <c r="AJ9147" s="47">
        <v>42542</v>
      </c>
      <c r="AK9147" t="s">
        <v>33</v>
      </c>
      <c r="AL9147">
        <v>0</v>
      </c>
      <c r="AM9147">
        <v>0</v>
      </c>
      <c r="AN9147">
        <v>99</v>
      </c>
      <c r="AO9147" s="47">
        <v>42566</v>
      </c>
      <c r="AP9147" t="s">
        <v>28</v>
      </c>
      <c r="AQ9147" t="s">
        <v>29</v>
      </c>
      <c r="AZ9147" s="47">
        <v>42542</v>
      </c>
      <c r="BA9147" t="s">
        <v>33</v>
      </c>
      <c r="BB9147">
        <v>3.89</v>
      </c>
      <c r="BC9147">
        <v>3.92</v>
      </c>
      <c r="BD9147">
        <v>99</v>
      </c>
      <c r="BE9147" s="47">
        <v>42566</v>
      </c>
      <c r="BF9147" t="s">
        <v>28</v>
      </c>
      <c r="BG9147" t="s">
        <v>29</v>
      </c>
    </row>
    <row r="9148" spans="20:59" x14ac:dyDescent="0.25">
      <c r="T9148" s="47">
        <v>42542</v>
      </c>
      <c r="U9148" t="s">
        <v>34</v>
      </c>
      <c r="V9148">
        <v>40.700000000000003</v>
      </c>
      <c r="W9148">
        <v>41.03</v>
      </c>
      <c r="X9148">
        <v>59</v>
      </c>
      <c r="Y9148" s="47">
        <v>42664</v>
      </c>
      <c r="Z9148" t="s">
        <v>28</v>
      </c>
      <c r="AA9148" t="s">
        <v>29</v>
      </c>
      <c r="AJ9148" s="47">
        <v>42542</v>
      </c>
      <c r="AK9148" t="s">
        <v>34</v>
      </c>
      <c r="AL9148">
        <v>12.66</v>
      </c>
      <c r="AM9148">
        <v>12.73</v>
      </c>
      <c r="AN9148">
        <v>59</v>
      </c>
      <c r="AO9148" s="47">
        <v>42664</v>
      </c>
      <c r="AP9148" t="s">
        <v>28</v>
      </c>
      <c r="AQ9148" t="s">
        <v>29</v>
      </c>
      <c r="AZ9148" s="47">
        <v>42542</v>
      </c>
      <c r="BA9148" t="s">
        <v>34</v>
      </c>
      <c r="BB9148">
        <v>40.700000000000003</v>
      </c>
      <c r="BC9148">
        <v>41.03</v>
      </c>
      <c r="BD9148">
        <v>59</v>
      </c>
      <c r="BE9148" s="47">
        <v>42664</v>
      </c>
      <c r="BF9148" t="s">
        <v>28</v>
      </c>
      <c r="BG9148" t="s">
        <v>29</v>
      </c>
    </row>
    <row r="9149" spans="20:59" x14ac:dyDescent="0.25">
      <c r="T9149" s="47">
        <v>42542</v>
      </c>
      <c r="U9149" t="s">
        <v>35</v>
      </c>
      <c r="V9149">
        <v>31.37</v>
      </c>
      <c r="W9149">
        <v>31.53</v>
      </c>
      <c r="X9149">
        <v>69</v>
      </c>
      <c r="Y9149" s="47">
        <v>42664</v>
      </c>
      <c r="Z9149" t="s">
        <v>28</v>
      </c>
      <c r="AA9149" t="s">
        <v>29</v>
      </c>
      <c r="AJ9149" s="47">
        <v>42542</v>
      </c>
      <c r="AK9149" t="s">
        <v>35</v>
      </c>
      <c r="AL9149">
        <v>6.41</v>
      </c>
      <c r="AM9149">
        <v>6.42</v>
      </c>
      <c r="AN9149">
        <v>69</v>
      </c>
      <c r="AO9149" s="47">
        <v>42664</v>
      </c>
      <c r="AP9149" t="s">
        <v>28</v>
      </c>
      <c r="AQ9149" t="s">
        <v>29</v>
      </c>
      <c r="AZ9149" s="47">
        <v>42542</v>
      </c>
      <c r="BA9149" t="s">
        <v>35</v>
      </c>
      <c r="BB9149">
        <v>31.37</v>
      </c>
      <c r="BC9149">
        <v>31.53</v>
      </c>
      <c r="BD9149">
        <v>69</v>
      </c>
      <c r="BE9149" s="47">
        <v>42664</v>
      </c>
      <c r="BF9149" t="s">
        <v>28</v>
      </c>
      <c r="BG9149" t="s">
        <v>29</v>
      </c>
    </row>
    <row r="9150" spans="20:59" x14ac:dyDescent="0.25">
      <c r="T9150" s="47">
        <v>42542</v>
      </c>
      <c r="U9150" t="s">
        <v>36</v>
      </c>
      <c r="V9150">
        <v>22.04</v>
      </c>
      <c r="W9150">
        <v>22.14</v>
      </c>
      <c r="X9150">
        <v>79</v>
      </c>
      <c r="Y9150" s="47">
        <v>42664</v>
      </c>
      <c r="Z9150" t="s">
        <v>28</v>
      </c>
      <c r="AA9150" t="s">
        <v>29</v>
      </c>
      <c r="AJ9150" s="47">
        <v>42542</v>
      </c>
      <c r="AK9150" t="s">
        <v>36</v>
      </c>
      <c r="AL9150">
        <v>2.74</v>
      </c>
      <c r="AM9150">
        <v>2.76</v>
      </c>
      <c r="AN9150">
        <v>79</v>
      </c>
      <c r="AO9150" s="47">
        <v>42664</v>
      </c>
      <c r="AP9150" t="s">
        <v>28</v>
      </c>
      <c r="AQ9150" t="s">
        <v>29</v>
      </c>
      <c r="AZ9150" s="47">
        <v>42542</v>
      </c>
      <c r="BA9150" t="s">
        <v>36</v>
      </c>
      <c r="BB9150">
        <v>22.04</v>
      </c>
      <c r="BC9150">
        <v>22.14</v>
      </c>
      <c r="BD9150">
        <v>79</v>
      </c>
      <c r="BE9150" s="47">
        <v>42664</v>
      </c>
      <c r="BF9150" t="s">
        <v>28</v>
      </c>
      <c r="BG9150" t="s">
        <v>29</v>
      </c>
    </row>
    <row r="9151" spans="20:59" x14ac:dyDescent="0.25">
      <c r="T9151" s="47">
        <v>42542</v>
      </c>
      <c r="U9151" t="s">
        <v>37</v>
      </c>
      <c r="V9151">
        <v>14.26</v>
      </c>
      <c r="W9151">
        <v>14.4</v>
      </c>
      <c r="X9151">
        <v>89</v>
      </c>
      <c r="Y9151" s="47">
        <v>42664</v>
      </c>
      <c r="Z9151" t="s">
        <v>28</v>
      </c>
      <c r="AA9151" t="s">
        <v>29</v>
      </c>
      <c r="AJ9151" s="47">
        <v>42542</v>
      </c>
      <c r="AK9151" t="s">
        <v>37</v>
      </c>
      <c r="AL9151">
        <v>1</v>
      </c>
      <c r="AM9151">
        <v>1</v>
      </c>
      <c r="AN9151">
        <v>89</v>
      </c>
      <c r="AO9151" s="47">
        <v>42664</v>
      </c>
      <c r="AP9151" t="s">
        <v>28</v>
      </c>
      <c r="AQ9151" t="s">
        <v>29</v>
      </c>
      <c r="AZ9151" s="47">
        <v>42542</v>
      </c>
      <c r="BA9151" t="s">
        <v>37</v>
      </c>
      <c r="BB9151">
        <v>14.26</v>
      </c>
      <c r="BC9151">
        <v>14.4</v>
      </c>
      <c r="BD9151">
        <v>89</v>
      </c>
      <c r="BE9151" s="47">
        <v>42664</v>
      </c>
      <c r="BF9151" t="s">
        <v>28</v>
      </c>
      <c r="BG9151" t="s">
        <v>29</v>
      </c>
    </row>
    <row r="9152" spans="20:59" x14ac:dyDescent="0.25">
      <c r="T9152" s="47">
        <v>42542</v>
      </c>
      <c r="U9152" t="s">
        <v>38</v>
      </c>
      <c r="V9152">
        <v>8.5</v>
      </c>
      <c r="W9152">
        <v>8.5299999999999994</v>
      </c>
      <c r="X9152">
        <v>99</v>
      </c>
      <c r="Y9152" s="47">
        <v>42664</v>
      </c>
      <c r="Z9152" t="s">
        <v>28</v>
      </c>
      <c r="AA9152" t="s">
        <v>29</v>
      </c>
      <c r="AJ9152" s="47">
        <v>42542</v>
      </c>
      <c r="AK9152" t="s">
        <v>38</v>
      </c>
      <c r="AL9152">
        <v>0.32</v>
      </c>
      <c r="AM9152">
        <v>0.32</v>
      </c>
      <c r="AN9152">
        <v>99</v>
      </c>
      <c r="AO9152" s="47">
        <v>42664</v>
      </c>
      <c r="AP9152" t="s">
        <v>28</v>
      </c>
      <c r="AQ9152" t="s">
        <v>29</v>
      </c>
      <c r="AZ9152" s="47">
        <v>42542</v>
      </c>
      <c r="BA9152" t="s">
        <v>38</v>
      </c>
      <c r="BB9152">
        <v>8.5</v>
      </c>
      <c r="BC9152">
        <v>8.5299999999999994</v>
      </c>
      <c r="BD9152">
        <v>99</v>
      </c>
      <c r="BE9152" s="47">
        <v>42664</v>
      </c>
      <c r="BF9152" t="s">
        <v>28</v>
      </c>
      <c r="BG9152" t="s">
        <v>29</v>
      </c>
    </row>
    <row r="9153" spans="20:59" x14ac:dyDescent="0.25">
      <c r="T9153" s="47">
        <v>42542</v>
      </c>
      <c r="U9153" t="s">
        <v>39</v>
      </c>
      <c r="V9153">
        <v>0</v>
      </c>
      <c r="W9153">
        <v>0</v>
      </c>
      <c r="X9153">
        <v>59</v>
      </c>
      <c r="Y9153" s="47">
        <v>42566</v>
      </c>
      <c r="Z9153" t="s">
        <v>40</v>
      </c>
      <c r="AA9153" t="s">
        <v>29</v>
      </c>
      <c r="AJ9153" s="47">
        <v>42542</v>
      </c>
      <c r="AK9153" t="s">
        <v>39</v>
      </c>
      <c r="AL9153">
        <v>0.05</v>
      </c>
      <c r="AM9153">
        <v>0.05</v>
      </c>
      <c r="AN9153">
        <v>59</v>
      </c>
      <c r="AO9153" s="47">
        <v>42566</v>
      </c>
      <c r="AP9153" t="s">
        <v>40</v>
      </c>
      <c r="AQ9153" t="s">
        <v>29</v>
      </c>
      <c r="AZ9153" s="47">
        <v>42542</v>
      </c>
      <c r="BA9153" t="s">
        <v>39</v>
      </c>
      <c r="BB9153">
        <v>0</v>
      </c>
      <c r="BC9153">
        <v>0</v>
      </c>
      <c r="BD9153">
        <v>59</v>
      </c>
      <c r="BE9153" s="47">
        <v>42566</v>
      </c>
      <c r="BF9153" t="s">
        <v>40</v>
      </c>
      <c r="BG9153" t="s">
        <v>29</v>
      </c>
    </row>
    <row r="9154" spans="20:59" x14ac:dyDescent="0.25">
      <c r="T9154" s="47">
        <v>42542</v>
      </c>
      <c r="U9154" t="s">
        <v>41</v>
      </c>
      <c r="V9154">
        <v>0</v>
      </c>
      <c r="W9154">
        <v>0</v>
      </c>
      <c r="X9154">
        <v>69</v>
      </c>
      <c r="Y9154" s="47">
        <v>42566</v>
      </c>
      <c r="Z9154" t="s">
        <v>40</v>
      </c>
      <c r="AA9154" t="s">
        <v>29</v>
      </c>
      <c r="AJ9154" s="47">
        <v>42542</v>
      </c>
      <c r="AK9154" t="s">
        <v>41</v>
      </c>
      <c r="AL9154">
        <v>1.85</v>
      </c>
      <c r="AM9154">
        <v>1.86</v>
      </c>
      <c r="AN9154">
        <v>69</v>
      </c>
      <c r="AO9154" s="47">
        <v>42566</v>
      </c>
      <c r="AP9154" t="s">
        <v>40</v>
      </c>
      <c r="AQ9154" t="s">
        <v>29</v>
      </c>
      <c r="AZ9154" s="47">
        <v>42542</v>
      </c>
      <c r="BA9154" t="s">
        <v>41</v>
      </c>
      <c r="BB9154">
        <v>0</v>
      </c>
      <c r="BC9154">
        <v>0</v>
      </c>
      <c r="BD9154">
        <v>69</v>
      </c>
      <c r="BE9154" s="47">
        <v>42566</v>
      </c>
      <c r="BF9154" t="s">
        <v>40</v>
      </c>
      <c r="BG9154" t="s">
        <v>29</v>
      </c>
    </row>
    <row r="9155" spans="20:59" x14ac:dyDescent="0.25">
      <c r="T9155" s="47">
        <v>42542</v>
      </c>
      <c r="U9155" t="s">
        <v>42</v>
      </c>
      <c r="V9155">
        <v>0.01</v>
      </c>
      <c r="W9155">
        <v>0.01</v>
      </c>
      <c r="X9155">
        <v>79</v>
      </c>
      <c r="Y9155" s="47">
        <v>42566</v>
      </c>
      <c r="Z9155" t="s">
        <v>40</v>
      </c>
      <c r="AA9155" t="s">
        <v>29</v>
      </c>
      <c r="AJ9155" s="47">
        <v>42542</v>
      </c>
      <c r="AK9155" t="s">
        <v>42</v>
      </c>
      <c r="AL9155">
        <v>9.01</v>
      </c>
      <c r="AM9155">
        <v>9.0399999999999991</v>
      </c>
      <c r="AN9155">
        <v>79</v>
      </c>
      <c r="AO9155" s="47">
        <v>42566</v>
      </c>
      <c r="AP9155" t="s">
        <v>40</v>
      </c>
      <c r="AQ9155" t="s">
        <v>29</v>
      </c>
      <c r="AZ9155" s="47">
        <v>42542</v>
      </c>
      <c r="BA9155" t="s">
        <v>42</v>
      </c>
      <c r="BB9155">
        <v>0.01</v>
      </c>
      <c r="BC9155">
        <v>0.01</v>
      </c>
      <c r="BD9155">
        <v>79</v>
      </c>
      <c r="BE9155" s="47">
        <v>42566</v>
      </c>
      <c r="BF9155" t="s">
        <v>40</v>
      </c>
      <c r="BG9155" t="s">
        <v>29</v>
      </c>
    </row>
    <row r="9156" spans="20:59" x14ac:dyDescent="0.25">
      <c r="T9156" s="47">
        <v>42542</v>
      </c>
      <c r="U9156" t="s">
        <v>43</v>
      </c>
      <c r="V9156">
        <v>0.39</v>
      </c>
      <c r="W9156">
        <v>0.39</v>
      </c>
      <c r="X9156">
        <v>89</v>
      </c>
      <c r="Y9156" s="47">
        <v>42566</v>
      </c>
      <c r="Z9156" t="s">
        <v>40</v>
      </c>
      <c r="AA9156" t="s">
        <v>29</v>
      </c>
      <c r="AJ9156" s="47">
        <v>42542</v>
      </c>
      <c r="AK9156" t="s">
        <v>43</v>
      </c>
      <c r="AL9156">
        <v>18.3</v>
      </c>
      <c r="AM9156">
        <v>18.39</v>
      </c>
      <c r="AN9156">
        <v>89</v>
      </c>
      <c r="AO9156" s="47">
        <v>42566</v>
      </c>
      <c r="AP9156" t="s">
        <v>40</v>
      </c>
      <c r="AQ9156" t="s">
        <v>29</v>
      </c>
      <c r="AZ9156" s="47">
        <v>42542</v>
      </c>
      <c r="BA9156" t="s">
        <v>43</v>
      </c>
      <c r="BB9156">
        <v>0.39</v>
      </c>
      <c r="BC9156">
        <v>0.39</v>
      </c>
      <c r="BD9156">
        <v>89</v>
      </c>
      <c r="BE9156" s="47">
        <v>42566</v>
      </c>
      <c r="BF9156" t="s">
        <v>40</v>
      </c>
      <c r="BG9156" t="s">
        <v>29</v>
      </c>
    </row>
    <row r="9157" spans="20:59" x14ac:dyDescent="0.25">
      <c r="T9157" s="47">
        <v>42542</v>
      </c>
      <c r="U9157" t="s">
        <v>44</v>
      </c>
      <c r="V9157">
        <v>3.1</v>
      </c>
      <c r="W9157">
        <v>3.12</v>
      </c>
      <c r="X9157">
        <v>99</v>
      </c>
      <c r="Y9157" s="47">
        <v>42566</v>
      </c>
      <c r="Z9157" t="s">
        <v>40</v>
      </c>
      <c r="AA9157" t="s">
        <v>29</v>
      </c>
      <c r="AJ9157" s="47">
        <v>42542</v>
      </c>
      <c r="AK9157" t="s">
        <v>44</v>
      </c>
      <c r="AL9157">
        <v>28.59</v>
      </c>
      <c r="AM9157">
        <v>28.85</v>
      </c>
      <c r="AN9157">
        <v>99</v>
      </c>
      <c r="AO9157" s="47">
        <v>42566</v>
      </c>
      <c r="AP9157" t="s">
        <v>40</v>
      </c>
      <c r="AQ9157" t="s">
        <v>29</v>
      </c>
      <c r="AZ9157" s="47">
        <v>42542</v>
      </c>
      <c r="BA9157" t="s">
        <v>44</v>
      </c>
      <c r="BB9157">
        <v>3.1</v>
      </c>
      <c r="BC9157">
        <v>3.12</v>
      </c>
      <c r="BD9157">
        <v>99</v>
      </c>
      <c r="BE9157" s="47">
        <v>42566</v>
      </c>
      <c r="BF9157" t="s">
        <v>40</v>
      </c>
      <c r="BG9157" t="s">
        <v>29</v>
      </c>
    </row>
    <row r="9158" spans="20:59" x14ac:dyDescent="0.25">
      <c r="T9158" s="47">
        <v>42542</v>
      </c>
      <c r="U9158" t="s">
        <v>45</v>
      </c>
      <c r="V9158">
        <v>0.02</v>
      </c>
      <c r="W9158">
        <v>0.02</v>
      </c>
      <c r="X9158">
        <v>59</v>
      </c>
      <c r="Y9158" s="47">
        <v>42664</v>
      </c>
      <c r="Z9158" t="s">
        <v>40</v>
      </c>
      <c r="AA9158" t="s">
        <v>29</v>
      </c>
      <c r="AJ9158" s="47">
        <v>42542</v>
      </c>
      <c r="AK9158" t="s">
        <v>45</v>
      </c>
      <c r="AL9158">
        <v>1.24</v>
      </c>
      <c r="AM9158">
        <v>1.24</v>
      </c>
      <c r="AN9158">
        <v>59</v>
      </c>
      <c r="AO9158" s="47">
        <v>42664</v>
      </c>
      <c r="AP9158" t="s">
        <v>40</v>
      </c>
      <c r="AQ9158" t="s">
        <v>29</v>
      </c>
      <c r="AZ9158" s="47">
        <v>42542</v>
      </c>
      <c r="BA9158" t="s">
        <v>45</v>
      </c>
      <c r="BB9158">
        <v>0.02</v>
      </c>
      <c r="BC9158">
        <v>0.02</v>
      </c>
      <c r="BD9158">
        <v>59</v>
      </c>
      <c r="BE9158" s="47">
        <v>42664</v>
      </c>
      <c r="BF9158" t="s">
        <v>40</v>
      </c>
      <c r="BG9158" t="s">
        <v>29</v>
      </c>
    </row>
    <row r="9159" spans="20:59" x14ac:dyDescent="0.25">
      <c r="T9159" s="47">
        <v>42542</v>
      </c>
      <c r="U9159" t="s">
        <v>46</v>
      </c>
      <c r="V9159">
        <v>0.2</v>
      </c>
      <c r="W9159">
        <v>0.2</v>
      </c>
      <c r="X9159">
        <v>69</v>
      </c>
      <c r="Y9159" s="47">
        <v>42664</v>
      </c>
      <c r="Z9159" t="s">
        <v>40</v>
      </c>
      <c r="AA9159" t="s">
        <v>29</v>
      </c>
      <c r="AJ9159" s="47">
        <v>42542</v>
      </c>
      <c r="AK9159" t="s">
        <v>46</v>
      </c>
      <c r="AL9159">
        <v>4.76</v>
      </c>
      <c r="AM9159">
        <v>4.79</v>
      </c>
      <c r="AN9159">
        <v>69</v>
      </c>
      <c r="AO9159" s="47">
        <v>42664</v>
      </c>
      <c r="AP9159" t="s">
        <v>40</v>
      </c>
      <c r="AQ9159" t="s">
        <v>29</v>
      </c>
      <c r="AZ9159" s="47">
        <v>42542</v>
      </c>
      <c r="BA9159" t="s">
        <v>46</v>
      </c>
      <c r="BB9159">
        <v>0.2</v>
      </c>
      <c r="BC9159">
        <v>0.2</v>
      </c>
      <c r="BD9159">
        <v>69</v>
      </c>
      <c r="BE9159" s="47">
        <v>42664</v>
      </c>
      <c r="BF9159" t="s">
        <v>40</v>
      </c>
      <c r="BG9159" t="s">
        <v>29</v>
      </c>
    </row>
    <row r="9160" spans="20:59" x14ac:dyDescent="0.25">
      <c r="T9160" s="47">
        <v>42542</v>
      </c>
      <c r="U9160" t="s">
        <v>47</v>
      </c>
      <c r="V9160">
        <v>0.99</v>
      </c>
      <c r="W9160">
        <v>1</v>
      </c>
      <c r="X9160">
        <v>79</v>
      </c>
      <c r="Y9160" s="47">
        <v>42664</v>
      </c>
      <c r="Z9160" t="s">
        <v>40</v>
      </c>
      <c r="AA9160" t="s">
        <v>29</v>
      </c>
      <c r="AJ9160" s="47">
        <v>42542</v>
      </c>
      <c r="AK9160" t="s">
        <v>47</v>
      </c>
      <c r="AL9160">
        <v>10.75</v>
      </c>
      <c r="AM9160">
        <v>10.81</v>
      </c>
      <c r="AN9160">
        <v>79</v>
      </c>
      <c r="AO9160" s="47">
        <v>42664</v>
      </c>
      <c r="AP9160" t="s">
        <v>40</v>
      </c>
      <c r="AQ9160" t="s">
        <v>29</v>
      </c>
      <c r="AZ9160" s="47">
        <v>42542</v>
      </c>
      <c r="BA9160" t="s">
        <v>47</v>
      </c>
      <c r="BB9160">
        <v>0.99</v>
      </c>
      <c r="BC9160">
        <v>1</v>
      </c>
      <c r="BD9160">
        <v>79</v>
      </c>
      <c r="BE9160" s="47">
        <v>42664</v>
      </c>
      <c r="BF9160" t="s">
        <v>40</v>
      </c>
      <c r="BG9160" t="s">
        <v>29</v>
      </c>
    </row>
    <row r="9161" spans="20:59" x14ac:dyDescent="0.25">
      <c r="T9161" s="47">
        <v>42542</v>
      </c>
      <c r="U9161" t="s">
        <v>48</v>
      </c>
      <c r="V9161">
        <v>3.21</v>
      </c>
      <c r="W9161">
        <v>3.24</v>
      </c>
      <c r="X9161">
        <v>89</v>
      </c>
      <c r="Y9161" s="47">
        <v>42664</v>
      </c>
      <c r="Z9161" t="s">
        <v>40</v>
      </c>
      <c r="AA9161" t="s">
        <v>29</v>
      </c>
      <c r="AJ9161" s="47">
        <v>42542</v>
      </c>
      <c r="AK9161" t="s">
        <v>48</v>
      </c>
      <c r="AL9161">
        <v>19.170000000000002</v>
      </c>
      <c r="AM9161">
        <v>19.28</v>
      </c>
      <c r="AN9161">
        <v>89</v>
      </c>
      <c r="AO9161" s="47">
        <v>42664</v>
      </c>
      <c r="AP9161" t="s">
        <v>40</v>
      </c>
      <c r="AQ9161" t="s">
        <v>29</v>
      </c>
      <c r="AZ9161" s="47">
        <v>42542</v>
      </c>
      <c r="BA9161" t="s">
        <v>48</v>
      </c>
      <c r="BB9161">
        <v>3.21</v>
      </c>
      <c r="BC9161">
        <v>3.24</v>
      </c>
      <c r="BD9161">
        <v>89</v>
      </c>
      <c r="BE9161" s="47">
        <v>42664</v>
      </c>
      <c r="BF9161" t="s">
        <v>40</v>
      </c>
      <c r="BG9161" t="s">
        <v>29</v>
      </c>
    </row>
    <row r="9162" spans="20:59" x14ac:dyDescent="0.25">
      <c r="T9162" s="47">
        <v>42542</v>
      </c>
      <c r="U9162" t="s">
        <v>49</v>
      </c>
      <c r="V9162">
        <v>7.34</v>
      </c>
      <c r="W9162">
        <v>7.38</v>
      </c>
      <c r="X9162">
        <v>99</v>
      </c>
      <c r="Y9162" s="47">
        <v>42664</v>
      </c>
      <c r="Z9162" t="s">
        <v>40</v>
      </c>
      <c r="AA9162" t="s">
        <v>29</v>
      </c>
      <c r="AJ9162" s="47">
        <v>42542</v>
      </c>
      <c r="AK9162" t="s">
        <v>49</v>
      </c>
      <c r="AL9162">
        <v>28.77</v>
      </c>
      <c r="AM9162">
        <v>28.88</v>
      </c>
      <c r="AN9162">
        <v>99</v>
      </c>
      <c r="AO9162" s="47">
        <v>42664</v>
      </c>
      <c r="AP9162" t="s">
        <v>40</v>
      </c>
      <c r="AQ9162" t="s">
        <v>29</v>
      </c>
      <c r="AZ9162" s="47">
        <v>42542</v>
      </c>
      <c r="BA9162" t="s">
        <v>49</v>
      </c>
      <c r="BB9162">
        <v>7.34</v>
      </c>
      <c r="BC9162">
        <v>7.38</v>
      </c>
      <c r="BD9162">
        <v>99</v>
      </c>
      <c r="BE9162" s="47">
        <v>42664</v>
      </c>
      <c r="BF9162" t="s">
        <v>40</v>
      </c>
      <c r="BG9162" t="s">
        <v>29</v>
      </c>
    </row>
    <row r="9163" spans="20:59" x14ac:dyDescent="0.25">
      <c r="T9163" s="47">
        <v>42542</v>
      </c>
      <c r="U9163" t="s">
        <v>71</v>
      </c>
      <c r="V9163">
        <v>113.21</v>
      </c>
      <c r="W9163">
        <v>113.98</v>
      </c>
      <c r="X9163">
        <v>243</v>
      </c>
      <c r="Y9163" s="47">
        <v>42566</v>
      </c>
      <c r="Z9163" t="s">
        <v>28</v>
      </c>
      <c r="AA9163" t="s">
        <v>72</v>
      </c>
      <c r="AJ9163" s="47">
        <v>42542</v>
      </c>
      <c r="AK9163" t="s">
        <v>71</v>
      </c>
      <c r="AL9163">
        <v>98.81</v>
      </c>
      <c r="AM9163">
        <v>99.39</v>
      </c>
      <c r="AN9163">
        <v>243</v>
      </c>
      <c r="AO9163" s="47">
        <v>42566</v>
      </c>
      <c r="AP9163" t="s">
        <v>28</v>
      </c>
      <c r="AQ9163" t="s">
        <v>72</v>
      </c>
      <c r="AZ9163" s="47">
        <v>42542</v>
      </c>
      <c r="BA9163" t="s">
        <v>71</v>
      </c>
      <c r="BB9163">
        <v>113.21</v>
      </c>
      <c r="BC9163">
        <v>113.98</v>
      </c>
      <c r="BD9163">
        <v>243</v>
      </c>
      <c r="BE9163" s="47">
        <v>42566</v>
      </c>
      <c r="BF9163" t="s">
        <v>28</v>
      </c>
      <c r="BG9163" t="s">
        <v>72</v>
      </c>
    </row>
    <row r="9164" spans="20:59" x14ac:dyDescent="0.25">
      <c r="T9164" s="47">
        <v>42542</v>
      </c>
      <c r="U9164" t="s">
        <v>73</v>
      </c>
      <c r="V9164">
        <v>64.760000000000005</v>
      </c>
      <c r="W9164">
        <v>65.05</v>
      </c>
      <c r="X9164">
        <v>293</v>
      </c>
      <c r="Y9164" s="47">
        <v>42566</v>
      </c>
      <c r="Z9164" t="s">
        <v>28</v>
      </c>
      <c r="AA9164" t="s">
        <v>72</v>
      </c>
      <c r="AJ9164" s="47">
        <v>42542</v>
      </c>
      <c r="AK9164" t="s">
        <v>73</v>
      </c>
      <c r="AL9164">
        <v>49.05</v>
      </c>
      <c r="AM9164">
        <v>49.39</v>
      </c>
      <c r="AN9164">
        <v>293</v>
      </c>
      <c r="AO9164" s="47">
        <v>42566</v>
      </c>
      <c r="AP9164" t="s">
        <v>28</v>
      </c>
      <c r="AQ9164" t="s">
        <v>72</v>
      </c>
      <c r="AZ9164" s="47">
        <v>42542</v>
      </c>
      <c r="BA9164" t="s">
        <v>73</v>
      </c>
      <c r="BB9164">
        <v>64.760000000000005</v>
      </c>
      <c r="BC9164">
        <v>65.05</v>
      </c>
      <c r="BD9164">
        <v>293</v>
      </c>
      <c r="BE9164" s="47">
        <v>42566</v>
      </c>
      <c r="BF9164" t="s">
        <v>28</v>
      </c>
      <c r="BG9164" t="s">
        <v>72</v>
      </c>
    </row>
    <row r="9165" spans="20:59" x14ac:dyDescent="0.25">
      <c r="T9165" s="47">
        <v>42542</v>
      </c>
      <c r="U9165" t="s">
        <v>74</v>
      </c>
      <c r="V9165">
        <v>19.920000000000002</v>
      </c>
      <c r="W9165">
        <v>20.07</v>
      </c>
      <c r="X9165">
        <v>343</v>
      </c>
      <c r="Y9165" s="47">
        <v>42566</v>
      </c>
      <c r="Z9165" t="s">
        <v>28</v>
      </c>
      <c r="AA9165" t="s">
        <v>72</v>
      </c>
      <c r="AJ9165" s="47">
        <v>42542</v>
      </c>
      <c r="AK9165" t="s">
        <v>74</v>
      </c>
      <c r="AL9165">
        <v>10.29</v>
      </c>
      <c r="AM9165">
        <v>10.36</v>
      </c>
      <c r="AN9165">
        <v>343</v>
      </c>
      <c r="AO9165" s="47">
        <v>42566</v>
      </c>
      <c r="AP9165" t="s">
        <v>28</v>
      </c>
      <c r="AQ9165" t="s">
        <v>72</v>
      </c>
      <c r="AZ9165" s="47">
        <v>42542</v>
      </c>
      <c r="BA9165" t="s">
        <v>74</v>
      </c>
      <c r="BB9165">
        <v>19.920000000000002</v>
      </c>
      <c r="BC9165">
        <v>20.07</v>
      </c>
      <c r="BD9165">
        <v>343</v>
      </c>
      <c r="BE9165" s="47">
        <v>42566</v>
      </c>
      <c r="BF9165" t="s">
        <v>28</v>
      </c>
      <c r="BG9165" t="s">
        <v>72</v>
      </c>
    </row>
    <row r="9166" spans="20:59" x14ac:dyDescent="0.25">
      <c r="T9166" s="47">
        <v>42542</v>
      </c>
      <c r="U9166" t="s">
        <v>75</v>
      </c>
      <c r="V9166">
        <v>1.58</v>
      </c>
      <c r="W9166">
        <v>1.59</v>
      </c>
      <c r="X9166">
        <v>393</v>
      </c>
      <c r="Y9166" s="47">
        <v>42566</v>
      </c>
      <c r="Z9166" t="s">
        <v>28</v>
      </c>
      <c r="AA9166" t="s">
        <v>72</v>
      </c>
      <c r="AJ9166" s="47">
        <v>42542</v>
      </c>
      <c r="AK9166" t="s">
        <v>75</v>
      </c>
      <c r="AL9166">
        <v>0.4</v>
      </c>
      <c r="AM9166">
        <v>0.4</v>
      </c>
      <c r="AN9166">
        <v>393</v>
      </c>
      <c r="AO9166" s="47">
        <v>42566</v>
      </c>
      <c r="AP9166" t="s">
        <v>28</v>
      </c>
      <c r="AQ9166" t="s">
        <v>72</v>
      </c>
      <c r="AZ9166" s="47">
        <v>42542</v>
      </c>
      <c r="BA9166" t="s">
        <v>75</v>
      </c>
      <c r="BB9166">
        <v>1.58</v>
      </c>
      <c r="BC9166">
        <v>1.59</v>
      </c>
      <c r="BD9166">
        <v>393</v>
      </c>
      <c r="BE9166" s="47">
        <v>42566</v>
      </c>
      <c r="BF9166" t="s">
        <v>28</v>
      </c>
      <c r="BG9166" t="s">
        <v>72</v>
      </c>
    </row>
    <row r="9167" spans="20:59" x14ac:dyDescent="0.25">
      <c r="T9167" s="47">
        <v>42542</v>
      </c>
      <c r="U9167" t="s">
        <v>76</v>
      </c>
      <c r="V9167">
        <v>0.03</v>
      </c>
      <c r="W9167">
        <v>0.03</v>
      </c>
      <c r="X9167">
        <v>443</v>
      </c>
      <c r="Y9167" s="47">
        <v>42566</v>
      </c>
      <c r="Z9167" t="s">
        <v>28</v>
      </c>
      <c r="AA9167" t="s">
        <v>72</v>
      </c>
      <c r="AJ9167" s="47">
        <v>42542</v>
      </c>
      <c r="AK9167" t="s">
        <v>76</v>
      </c>
      <c r="AL9167">
        <v>0</v>
      </c>
      <c r="AM9167">
        <v>0</v>
      </c>
      <c r="AN9167">
        <v>443</v>
      </c>
      <c r="AO9167" s="47">
        <v>42566</v>
      </c>
      <c r="AP9167" t="s">
        <v>28</v>
      </c>
      <c r="AQ9167" t="s">
        <v>72</v>
      </c>
      <c r="AZ9167" s="47">
        <v>42542</v>
      </c>
      <c r="BA9167" t="s">
        <v>76</v>
      </c>
      <c r="BB9167">
        <v>0.03</v>
      </c>
      <c r="BC9167">
        <v>0.03</v>
      </c>
      <c r="BD9167">
        <v>443</v>
      </c>
      <c r="BE9167" s="47">
        <v>42566</v>
      </c>
      <c r="BF9167" t="s">
        <v>28</v>
      </c>
      <c r="BG9167" t="s">
        <v>72</v>
      </c>
    </row>
    <row r="9168" spans="20:59" x14ac:dyDescent="0.25">
      <c r="T9168" s="47">
        <v>42542</v>
      </c>
      <c r="U9168" t="s">
        <v>77</v>
      </c>
      <c r="V9168">
        <v>117.33</v>
      </c>
      <c r="W9168">
        <v>118.05</v>
      </c>
      <c r="X9168">
        <v>243</v>
      </c>
      <c r="Y9168" s="47">
        <v>42664</v>
      </c>
      <c r="Z9168" t="s">
        <v>28</v>
      </c>
      <c r="AA9168" t="s">
        <v>72</v>
      </c>
      <c r="AJ9168" s="47">
        <v>42542</v>
      </c>
      <c r="AK9168" t="s">
        <v>77</v>
      </c>
      <c r="AL9168">
        <v>100.06</v>
      </c>
      <c r="AM9168">
        <v>100.75</v>
      </c>
      <c r="AN9168">
        <v>243</v>
      </c>
      <c r="AO9168" s="47">
        <v>42664</v>
      </c>
      <c r="AP9168" t="s">
        <v>28</v>
      </c>
      <c r="AQ9168" t="s">
        <v>72</v>
      </c>
      <c r="AZ9168" s="47">
        <v>42542</v>
      </c>
      <c r="BA9168" t="s">
        <v>77</v>
      </c>
      <c r="BB9168">
        <v>117.33</v>
      </c>
      <c r="BC9168">
        <v>118.05</v>
      </c>
      <c r="BD9168">
        <v>243</v>
      </c>
      <c r="BE9168" s="47">
        <v>42664</v>
      </c>
      <c r="BF9168" t="s">
        <v>28</v>
      </c>
      <c r="BG9168" t="s">
        <v>72</v>
      </c>
    </row>
    <row r="9169" spans="20:59" x14ac:dyDescent="0.25">
      <c r="T9169" s="47">
        <v>42542</v>
      </c>
      <c r="U9169" t="s">
        <v>78</v>
      </c>
      <c r="V9169">
        <v>69.489999999999995</v>
      </c>
      <c r="W9169">
        <v>69.680000000000007</v>
      </c>
      <c r="X9169">
        <v>293</v>
      </c>
      <c r="Y9169" s="47">
        <v>42664</v>
      </c>
      <c r="Z9169" t="s">
        <v>28</v>
      </c>
      <c r="AA9169" t="s">
        <v>72</v>
      </c>
      <c r="AJ9169" s="47">
        <v>42542</v>
      </c>
      <c r="AK9169" t="s">
        <v>78</v>
      </c>
      <c r="AL9169">
        <v>55.84</v>
      </c>
      <c r="AM9169">
        <v>55.98</v>
      </c>
      <c r="AN9169">
        <v>293</v>
      </c>
      <c r="AO9169" s="47">
        <v>42664</v>
      </c>
      <c r="AP9169" t="s">
        <v>28</v>
      </c>
      <c r="AQ9169" t="s">
        <v>72</v>
      </c>
      <c r="AZ9169" s="47">
        <v>42542</v>
      </c>
      <c r="BA9169" t="s">
        <v>78</v>
      </c>
      <c r="BB9169">
        <v>69.489999999999995</v>
      </c>
      <c r="BC9169">
        <v>69.680000000000007</v>
      </c>
      <c r="BD9169">
        <v>293</v>
      </c>
      <c r="BE9169" s="47">
        <v>42664</v>
      </c>
      <c r="BF9169" t="s">
        <v>28</v>
      </c>
      <c r="BG9169" t="s">
        <v>72</v>
      </c>
    </row>
    <row r="9170" spans="20:59" x14ac:dyDescent="0.25">
      <c r="T9170" s="47">
        <v>42542</v>
      </c>
      <c r="U9170" t="s">
        <v>79</v>
      </c>
      <c r="V9170">
        <v>34.14</v>
      </c>
      <c r="W9170">
        <v>34.36</v>
      </c>
      <c r="X9170">
        <v>343</v>
      </c>
      <c r="Y9170" s="47">
        <v>42664</v>
      </c>
      <c r="Z9170" t="s">
        <v>28</v>
      </c>
      <c r="AA9170" t="s">
        <v>72</v>
      </c>
      <c r="AJ9170" s="47">
        <v>42542</v>
      </c>
      <c r="AK9170" t="s">
        <v>79</v>
      </c>
      <c r="AL9170">
        <v>24.42</v>
      </c>
      <c r="AM9170">
        <v>24.6</v>
      </c>
      <c r="AN9170">
        <v>343</v>
      </c>
      <c r="AO9170" s="47">
        <v>42664</v>
      </c>
      <c r="AP9170" t="s">
        <v>28</v>
      </c>
      <c r="AQ9170" t="s">
        <v>72</v>
      </c>
      <c r="AZ9170" s="47">
        <v>42542</v>
      </c>
      <c r="BA9170" t="s">
        <v>79</v>
      </c>
      <c r="BB9170">
        <v>34.14</v>
      </c>
      <c r="BC9170">
        <v>34.36</v>
      </c>
      <c r="BD9170">
        <v>343</v>
      </c>
      <c r="BE9170" s="47">
        <v>42664</v>
      </c>
      <c r="BF9170" t="s">
        <v>28</v>
      </c>
      <c r="BG9170" t="s">
        <v>72</v>
      </c>
    </row>
    <row r="9171" spans="20:59" x14ac:dyDescent="0.25">
      <c r="T9171" s="47">
        <v>42542</v>
      </c>
      <c r="U9171" t="s">
        <v>80</v>
      </c>
      <c r="V9171">
        <v>12.96</v>
      </c>
      <c r="W9171">
        <v>12.99</v>
      </c>
      <c r="X9171">
        <v>393</v>
      </c>
      <c r="Y9171" s="47">
        <v>42664</v>
      </c>
      <c r="Z9171" t="s">
        <v>28</v>
      </c>
      <c r="AA9171" t="s">
        <v>72</v>
      </c>
      <c r="AJ9171" s="47">
        <v>42542</v>
      </c>
      <c r="AK9171" t="s">
        <v>80</v>
      </c>
      <c r="AL9171">
        <v>8.07</v>
      </c>
      <c r="AM9171">
        <v>8.14</v>
      </c>
      <c r="AN9171">
        <v>393</v>
      </c>
      <c r="AO9171" s="47">
        <v>42664</v>
      </c>
      <c r="AP9171" t="s">
        <v>28</v>
      </c>
      <c r="AQ9171" t="s">
        <v>72</v>
      </c>
      <c r="AZ9171" s="47">
        <v>42542</v>
      </c>
      <c r="BA9171" t="s">
        <v>80</v>
      </c>
      <c r="BB9171">
        <v>12.96</v>
      </c>
      <c r="BC9171">
        <v>12.99</v>
      </c>
      <c r="BD9171">
        <v>393</v>
      </c>
      <c r="BE9171" s="47">
        <v>42664</v>
      </c>
      <c r="BF9171" t="s">
        <v>28</v>
      </c>
      <c r="BG9171" t="s">
        <v>72</v>
      </c>
    </row>
    <row r="9172" spans="20:59" x14ac:dyDescent="0.25">
      <c r="T9172" s="47">
        <v>42542</v>
      </c>
      <c r="U9172" t="s">
        <v>81</v>
      </c>
      <c r="V9172">
        <v>3.81</v>
      </c>
      <c r="W9172">
        <v>3.83</v>
      </c>
      <c r="X9172">
        <v>443</v>
      </c>
      <c r="Y9172" s="47">
        <v>42664</v>
      </c>
      <c r="Z9172" t="s">
        <v>28</v>
      </c>
      <c r="AA9172" t="s">
        <v>72</v>
      </c>
      <c r="AJ9172" s="47">
        <v>42542</v>
      </c>
      <c r="AK9172" t="s">
        <v>81</v>
      </c>
      <c r="AL9172">
        <v>2.16</v>
      </c>
      <c r="AM9172">
        <v>2.17</v>
      </c>
      <c r="AN9172">
        <v>443</v>
      </c>
      <c r="AO9172" s="47">
        <v>42664</v>
      </c>
      <c r="AP9172" t="s">
        <v>28</v>
      </c>
      <c r="AQ9172" t="s">
        <v>72</v>
      </c>
      <c r="AZ9172" s="47">
        <v>42542</v>
      </c>
      <c r="BA9172" t="s">
        <v>81</v>
      </c>
      <c r="BB9172">
        <v>3.81</v>
      </c>
      <c r="BC9172">
        <v>3.83</v>
      </c>
      <c r="BD9172">
        <v>443</v>
      </c>
      <c r="BE9172" s="47">
        <v>42664</v>
      </c>
      <c r="BF9172" t="s">
        <v>28</v>
      </c>
      <c r="BG9172" t="s">
        <v>72</v>
      </c>
    </row>
    <row r="9173" spans="20:59" x14ac:dyDescent="0.25">
      <c r="T9173" s="47">
        <v>42542</v>
      </c>
      <c r="U9173" t="s">
        <v>82</v>
      </c>
      <c r="V9173">
        <v>0</v>
      </c>
      <c r="W9173">
        <v>0</v>
      </c>
      <c r="X9173">
        <v>243</v>
      </c>
      <c r="Y9173" s="47">
        <v>42566</v>
      </c>
      <c r="Z9173" t="s">
        <v>40</v>
      </c>
      <c r="AA9173" t="s">
        <v>72</v>
      </c>
      <c r="AJ9173" s="47">
        <v>42542</v>
      </c>
      <c r="AK9173" t="s">
        <v>82</v>
      </c>
      <c r="AL9173">
        <v>0</v>
      </c>
      <c r="AM9173">
        <v>0</v>
      </c>
      <c r="AN9173">
        <v>243</v>
      </c>
      <c r="AO9173" s="47">
        <v>42566</v>
      </c>
      <c r="AP9173" t="s">
        <v>40</v>
      </c>
      <c r="AQ9173" t="s">
        <v>72</v>
      </c>
      <c r="AZ9173" s="47">
        <v>42542</v>
      </c>
      <c r="BA9173" t="s">
        <v>82</v>
      </c>
      <c r="BB9173">
        <v>0</v>
      </c>
      <c r="BC9173">
        <v>0</v>
      </c>
      <c r="BD9173">
        <v>243</v>
      </c>
      <c r="BE9173" s="47">
        <v>42566</v>
      </c>
      <c r="BF9173" t="s">
        <v>40</v>
      </c>
      <c r="BG9173" t="s">
        <v>72</v>
      </c>
    </row>
    <row r="9174" spans="20:59" x14ac:dyDescent="0.25">
      <c r="T9174" s="47">
        <v>42542</v>
      </c>
      <c r="U9174" t="s">
        <v>83</v>
      </c>
      <c r="V9174">
        <v>0.03</v>
      </c>
      <c r="W9174">
        <v>0.03</v>
      </c>
      <c r="X9174">
        <v>293</v>
      </c>
      <c r="Y9174" s="47">
        <v>42566</v>
      </c>
      <c r="Z9174" t="s">
        <v>40</v>
      </c>
      <c r="AA9174" t="s">
        <v>72</v>
      </c>
      <c r="AJ9174" s="47">
        <v>42542</v>
      </c>
      <c r="AK9174" t="s">
        <v>83</v>
      </c>
      <c r="AL9174">
        <v>0.19</v>
      </c>
      <c r="AM9174">
        <v>0.19</v>
      </c>
      <c r="AN9174">
        <v>293</v>
      </c>
      <c r="AO9174" s="47">
        <v>42566</v>
      </c>
      <c r="AP9174" t="s">
        <v>40</v>
      </c>
      <c r="AQ9174" t="s">
        <v>72</v>
      </c>
      <c r="AZ9174" s="47">
        <v>42542</v>
      </c>
      <c r="BA9174" t="s">
        <v>83</v>
      </c>
      <c r="BB9174">
        <v>0.03</v>
      </c>
      <c r="BC9174">
        <v>0.03</v>
      </c>
      <c r="BD9174">
        <v>293</v>
      </c>
      <c r="BE9174" s="47">
        <v>42566</v>
      </c>
      <c r="BF9174" t="s">
        <v>40</v>
      </c>
      <c r="BG9174" t="s">
        <v>72</v>
      </c>
    </row>
    <row r="9175" spans="20:59" x14ac:dyDescent="0.25">
      <c r="T9175" s="47">
        <v>42542</v>
      </c>
      <c r="U9175" t="s">
        <v>84</v>
      </c>
      <c r="V9175">
        <v>4.78</v>
      </c>
      <c r="W9175">
        <v>4.8099999999999996</v>
      </c>
      <c r="X9175">
        <v>343</v>
      </c>
      <c r="Y9175" s="47">
        <v>42566</v>
      </c>
      <c r="Z9175" t="s">
        <v>40</v>
      </c>
      <c r="AA9175" t="s">
        <v>72</v>
      </c>
      <c r="AJ9175" s="47">
        <v>42542</v>
      </c>
      <c r="AK9175" t="s">
        <v>84</v>
      </c>
      <c r="AL9175">
        <v>10.7</v>
      </c>
      <c r="AM9175">
        <v>10.76</v>
      </c>
      <c r="AN9175">
        <v>343</v>
      </c>
      <c r="AO9175" s="47">
        <v>42566</v>
      </c>
      <c r="AP9175" t="s">
        <v>40</v>
      </c>
      <c r="AQ9175" t="s">
        <v>72</v>
      </c>
      <c r="AZ9175" s="47">
        <v>42542</v>
      </c>
      <c r="BA9175" t="s">
        <v>84</v>
      </c>
      <c r="BB9175">
        <v>4.78</v>
      </c>
      <c r="BC9175">
        <v>4.8099999999999996</v>
      </c>
      <c r="BD9175">
        <v>343</v>
      </c>
      <c r="BE9175" s="47">
        <v>42566</v>
      </c>
      <c r="BF9175" t="s">
        <v>40</v>
      </c>
      <c r="BG9175" t="s">
        <v>72</v>
      </c>
    </row>
    <row r="9176" spans="20:59" x14ac:dyDescent="0.25">
      <c r="T9176" s="47">
        <v>42542</v>
      </c>
      <c r="U9176" t="s">
        <v>85</v>
      </c>
      <c r="V9176">
        <v>36.44</v>
      </c>
      <c r="W9176">
        <v>36.58</v>
      </c>
      <c r="X9176">
        <v>393</v>
      </c>
      <c r="Y9176" s="47">
        <v>42566</v>
      </c>
      <c r="Z9176" t="s">
        <v>40</v>
      </c>
      <c r="AA9176" t="s">
        <v>72</v>
      </c>
      <c r="AJ9176" s="47">
        <v>42542</v>
      </c>
      <c r="AK9176" t="s">
        <v>85</v>
      </c>
      <c r="AL9176">
        <v>49.95</v>
      </c>
      <c r="AM9176">
        <v>50.23</v>
      </c>
      <c r="AN9176">
        <v>393</v>
      </c>
      <c r="AO9176" s="47">
        <v>42566</v>
      </c>
      <c r="AP9176" t="s">
        <v>40</v>
      </c>
      <c r="AQ9176" t="s">
        <v>72</v>
      </c>
      <c r="AZ9176" s="47">
        <v>42542</v>
      </c>
      <c r="BA9176" t="s">
        <v>85</v>
      </c>
      <c r="BB9176">
        <v>36.44</v>
      </c>
      <c r="BC9176">
        <v>36.58</v>
      </c>
      <c r="BD9176">
        <v>393</v>
      </c>
      <c r="BE9176" s="47">
        <v>42566</v>
      </c>
      <c r="BF9176" t="s">
        <v>40</v>
      </c>
      <c r="BG9176" t="s">
        <v>72</v>
      </c>
    </row>
    <row r="9177" spans="20:59" x14ac:dyDescent="0.25">
      <c r="T9177" s="47">
        <v>42542</v>
      </c>
      <c r="U9177" t="s">
        <v>86</v>
      </c>
      <c r="V9177">
        <v>85.31</v>
      </c>
      <c r="W9177">
        <v>85.51</v>
      </c>
      <c r="X9177">
        <v>443</v>
      </c>
      <c r="Y9177" s="47">
        <v>42566</v>
      </c>
      <c r="Z9177" t="s">
        <v>40</v>
      </c>
      <c r="AA9177" t="s">
        <v>72</v>
      </c>
      <c r="AJ9177" s="47">
        <v>42542</v>
      </c>
      <c r="AK9177" t="s">
        <v>86</v>
      </c>
      <c r="AL9177">
        <v>100.29</v>
      </c>
      <c r="AM9177">
        <v>100.49</v>
      </c>
      <c r="AN9177">
        <v>443</v>
      </c>
      <c r="AO9177" s="47">
        <v>42566</v>
      </c>
      <c r="AP9177" t="s">
        <v>40</v>
      </c>
      <c r="AQ9177" t="s">
        <v>72</v>
      </c>
      <c r="AZ9177" s="47">
        <v>42542</v>
      </c>
      <c r="BA9177" t="s">
        <v>86</v>
      </c>
      <c r="BB9177">
        <v>85.31</v>
      </c>
      <c r="BC9177">
        <v>85.51</v>
      </c>
      <c r="BD9177">
        <v>443</v>
      </c>
      <c r="BE9177" s="47">
        <v>42566</v>
      </c>
      <c r="BF9177" t="s">
        <v>40</v>
      </c>
      <c r="BG9177" t="s">
        <v>72</v>
      </c>
    </row>
    <row r="9178" spans="20:59" x14ac:dyDescent="0.25">
      <c r="T9178" s="47">
        <v>42542</v>
      </c>
      <c r="U9178" t="s">
        <v>87</v>
      </c>
      <c r="V9178">
        <v>0.19</v>
      </c>
      <c r="W9178">
        <v>0.19</v>
      </c>
      <c r="X9178">
        <v>243</v>
      </c>
      <c r="Y9178" s="47">
        <v>42664</v>
      </c>
      <c r="Z9178" t="s">
        <v>40</v>
      </c>
      <c r="AA9178" t="s">
        <v>72</v>
      </c>
      <c r="AJ9178" s="47">
        <v>42542</v>
      </c>
      <c r="AK9178" t="s">
        <v>87</v>
      </c>
      <c r="AL9178">
        <v>0.41</v>
      </c>
      <c r="AM9178">
        <v>0.41</v>
      </c>
      <c r="AN9178">
        <v>243</v>
      </c>
      <c r="AO9178" s="47">
        <v>42664</v>
      </c>
      <c r="AP9178" t="s">
        <v>40</v>
      </c>
      <c r="AQ9178" t="s">
        <v>72</v>
      </c>
      <c r="AZ9178" s="47">
        <v>42542</v>
      </c>
      <c r="BA9178" t="s">
        <v>87</v>
      </c>
      <c r="BB9178">
        <v>0.19</v>
      </c>
      <c r="BC9178">
        <v>0.19</v>
      </c>
      <c r="BD9178">
        <v>243</v>
      </c>
      <c r="BE9178" s="47">
        <v>42664</v>
      </c>
      <c r="BF9178" t="s">
        <v>40</v>
      </c>
      <c r="BG9178" t="s">
        <v>72</v>
      </c>
    </row>
    <row r="9179" spans="20:59" x14ac:dyDescent="0.25">
      <c r="T9179" s="47">
        <v>42542</v>
      </c>
      <c r="U9179" t="s">
        <v>88</v>
      </c>
      <c r="V9179">
        <v>3.15</v>
      </c>
      <c r="W9179">
        <v>3.17</v>
      </c>
      <c r="X9179">
        <v>293</v>
      </c>
      <c r="Y9179" s="47">
        <v>42664</v>
      </c>
      <c r="Z9179" t="s">
        <v>40</v>
      </c>
      <c r="AA9179" t="s">
        <v>72</v>
      </c>
      <c r="AJ9179" s="47">
        <v>42542</v>
      </c>
      <c r="AK9179" t="s">
        <v>88</v>
      </c>
      <c r="AL9179">
        <v>5.18</v>
      </c>
      <c r="AM9179">
        <v>5.21</v>
      </c>
      <c r="AN9179">
        <v>293</v>
      </c>
      <c r="AO9179" s="47">
        <v>42664</v>
      </c>
      <c r="AP9179" t="s">
        <v>40</v>
      </c>
      <c r="AQ9179" t="s">
        <v>72</v>
      </c>
      <c r="AZ9179" s="47">
        <v>42542</v>
      </c>
      <c r="BA9179" t="s">
        <v>88</v>
      </c>
      <c r="BB9179">
        <v>3.15</v>
      </c>
      <c r="BC9179">
        <v>3.17</v>
      </c>
      <c r="BD9179">
        <v>293</v>
      </c>
      <c r="BE9179" s="47">
        <v>42664</v>
      </c>
      <c r="BF9179" t="s">
        <v>40</v>
      </c>
      <c r="BG9179" t="s">
        <v>72</v>
      </c>
    </row>
    <row r="9180" spans="20:59" x14ac:dyDescent="0.25">
      <c r="T9180" s="47">
        <v>42542</v>
      </c>
      <c r="U9180" t="s">
        <v>89</v>
      </c>
      <c r="V9180">
        <v>16.29</v>
      </c>
      <c r="W9180">
        <v>16.350000000000001</v>
      </c>
      <c r="X9180">
        <v>343</v>
      </c>
      <c r="Y9180" s="47">
        <v>42664</v>
      </c>
      <c r="Z9180" t="s">
        <v>40</v>
      </c>
      <c r="AA9180" t="s">
        <v>72</v>
      </c>
      <c r="AJ9180" s="47">
        <v>42542</v>
      </c>
      <c r="AK9180" t="s">
        <v>89</v>
      </c>
      <c r="AL9180">
        <v>22.83</v>
      </c>
      <c r="AM9180">
        <v>22.93</v>
      </c>
      <c r="AN9180">
        <v>343</v>
      </c>
      <c r="AO9180" s="47">
        <v>42664</v>
      </c>
      <c r="AP9180" t="s">
        <v>40</v>
      </c>
      <c r="AQ9180" t="s">
        <v>72</v>
      </c>
      <c r="AZ9180" s="47">
        <v>42542</v>
      </c>
      <c r="BA9180" t="s">
        <v>89</v>
      </c>
      <c r="BB9180">
        <v>16.29</v>
      </c>
      <c r="BC9180">
        <v>16.350000000000001</v>
      </c>
      <c r="BD9180">
        <v>343</v>
      </c>
      <c r="BE9180" s="47">
        <v>42664</v>
      </c>
      <c r="BF9180" t="s">
        <v>40</v>
      </c>
      <c r="BG9180" t="s">
        <v>72</v>
      </c>
    </row>
    <row r="9181" spans="20:59" x14ac:dyDescent="0.25">
      <c r="T9181" s="47">
        <v>42542</v>
      </c>
      <c r="U9181" t="s">
        <v>90</v>
      </c>
      <c r="V9181">
        <v>45.49</v>
      </c>
      <c r="W9181">
        <v>45.77</v>
      </c>
      <c r="X9181">
        <v>393</v>
      </c>
      <c r="Y9181" s="47">
        <v>42664</v>
      </c>
      <c r="Z9181" t="s">
        <v>40</v>
      </c>
      <c r="AA9181" t="s">
        <v>72</v>
      </c>
      <c r="AJ9181" s="47">
        <v>42542</v>
      </c>
      <c r="AK9181" t="s">
        <v>90</v>
      </c>
      <c r="AL9181">
        <v>55.48</v>
      </c>
      <c r="AM9181">
        <v>55.76</v>
      </c>
      <c r="AN9181">
        <v>393</v>
      </c>
      <c r="AO9181" s="47">
        <v>42664</v>
      </c>
      <c r="AP9181" t="s">
        <v>40</v>
      </c>
      <c r="AQ9181" t="s">
        <v>72</v>
      </c>
      <c r="AZ9181" s="47">
        <v>42542</v>
      </c>
      <c r="BA9181" t="s">
        <v>90</v>
      </c>
      <c r="BB9181">
        <v>45.49</v>
      </c>
      <c r="BC9181">
        <v>45.77</v>
      </c>
      <c r="BD9181">
        <v>393</v>
      </c>
      <c r="BE9181" s="47">
        <v>42664</v>
      </c>
      <c r="BF9181" t="s">
        <v>40</v>
      </c>
      <c r="BG9181" t="s">
        <v>72</v>
      </c>
    </row>
    <row r="9182" spans="20:59" x14ac:dyDescent="0.25">
      <c r="T9182" s="47">
        <v>42542</v>
      </c>
      <c r="U9182" t="s">
        <v>91</v>
      </c>
      <c r="V9182">
        <v>86.77</v>
      </c>
      <c r="W9182">
        <v>87.01</v>
      </c>
      <c r="X9182">
        <v>443</v>
      </c>
      <c r="Y9182" s="47">
        <v>42664</v>
      </c>
      <c r="Z9182" t="s">
        <v>40</v>
      </c>
      <c r="AA9182" t="s">
        <v>72</v>
      </c>
      <c r="AJ9182" s="47">
        <v>42542</v>
      </c>
      <c r="AK9182" t="s">
        <v>91</v>
      </c>
      <c r="AL9182">
        <v>99.8</v>
      </c>
      <c r="AM9182">
        <v>100.12</v>
      </c>
      <c r="AN9182">
        <v>443</v>
      </c>
      <c r="AO9182" s="47">
        <v>42664</v>
      </c>
      <c r="AP9182" t="s">
        <v>40</v>
      </c>
      <c r="AQ9182" t="s">
        <v>72</v>
      </c>
      <c r="AZ9182" s="47">
        <v>42542</v>
      </c>
      <c r="BA9182" t="s">
        <v>91</v>
      </c>
      <c r="BB9182">
        <v>86.77</v>
      </c>
      <c r="BC9182">
        <v>87.01</v>
      </c>
      <c r="BD9182">
        <v>443</v>
      </c>
      <c r="BE9182" s="47">
        <v>42664</v>
      </c>
      <c r="BF9182" t="s">
        <v>40</v>
      </c>
      <c r="BG9182" t="s">
        <v>72</v>
      </c>
    </row>
    <row r="9183" spans="20:59" x14ac:dyDescent="0.25">
      <c r="T9183" s="47">
        <v>42542</v>
      </c>
      <c r="U9183" t="s">
        <v>92</v>
      </c>
      <c r="V9183">
        <v>21.88</v>
      </c>
      <c r="W9183">
        <v>21.99</v>
      </c>
      <c r="X9183">
        <v>32</v>
      </c>
      <c r="Y9183" s="47">
        <v>42566</v>
      </c>
      <c r="Z9183" t="s">
        <v>28</v>
      </c>
      <c r="AA9183" t="s">
        <v>93</v>
      </c>
      <c r="AJ9183" s="47">
        <v>42542</v>
      </c>
      <c r="AK9183" t="s">
        <v>92</v>
      </c>
      <c r="AL9183">
        <v>9.15</v>
      </c>
      <c r="AM9183">
        <v>9.18</v>
      </c>
      <c r="AN9183">
        <v>32</v>
      </c>
      <c r="AO9183" s="47">
        <v>42566</v>
      </c>
      <c r="AP9183" t="s">
        <v>28</v>
      </c>
      <c r="AQ9183" t="s">
        <v>93</v>
      </c>
      <c r="AZ9183" s="47">
        <v>42542</v>
      </c>
      <c r="BA9183" t="s">
        <v>92</v>
      </c>
      <c r="BB9183">
        <v>21.88</v>
      </c>
      <c r="BC9183">
        <v>21.99</v>
      </c>
      <c r="BD9183">
        <v>32</v>
      </c>
      <c r="BE9183" s="47">
        <v>42566</v>
      </c>
      <c r="BF9183" t="s">
        <v>28</v>
      </c>
      <c r="BG9183" t="s">
        <v>93</v>
      </c>
    </row>
    <row r="9184" spans="20:59" x14ac:dyDescent="0.25">
      <c r="T9184" s="47">
        <v>42542</v>
      </c>
      <c r="U9184" t="s">
        <v>94</v>
      </c>
      <c r="V9184">
        <v>18.02</v>
      </c>
      <c r="W9184">
        <v>18.07</v>
      </c>
      <c r="X9184">
        <v>36</v>
      </c>
      <c r="Y9184" s="47">
        <v>42566</v>
      </c>
      <c r="Z9184" t="s">
        <v>28</v>
      </c>
      <c r="AA9184" t="s">
        <v>93</v>
      </c>
      <c r="AJ9184" s="47">
        <v>42542</v>
      </c>
      <c r="AK9184" t="s">
        <v>94</v>
      </c>
      <c r="AL9184">
        <v>5.68</v>
      </c>
      <c r="AM9184">
        <v>5.72</v>
      </c>
      <c r="AN9184">
        <v>36</v>
      </c>
      <c r="AO9184" s="47">
        <v>42566</v>
      </c>
      <c r="AP9184" t="s">
        <v>28</v>
      </c>
      <c r="AQ9184" t="s">
        <v>93</v>
      </c>
      <c r="AZ9184" s="47">
        <v>42542</v>
      </c>
      <c r="BA9184" t="s">
        <v>94</v>
      </c>
      <c r="BB9184">
        <v>18.02</v>
      </c>
      <c r="BC9184">
        <v>18.07</v>
      </c>
      <c r="BD9184">
        <v>36</v>
      </c>
      <c r="BE9184" s="47">
        <v>42566</v>
      </c>
      <c r="BF9184" t="s">
        <v>28</v>
      </c>
      <c r="BG9184" t="s">
        <v>93</v>
      </c>
    </row>
    <row r="9185" spans="20:59" x14ac:dyDescent="0.25">
      <c r="T9185" s="47">
        <v>42542</v>
      </c>
      <c r="U9185" t="s">
        <v>95</v>
      </c>
      <c r="V9185">
        <v>14.22</v>
      </c>
      <c r="W9185">
        <v>14.28</v>
      </c>
      <c r="X9185">
        <v>40</v>
      </c>
      <c r="Y9185" s="47">
        <v>42566</v>
      </c>
      <c r="Z9185" t="s">
        <v>28</v>
      </c>
      <c r="AA9185" t="s">
        <v>93</v>
      </c>
      <c r="AJ9185" s="47">
        <v>42542</v>
      </c>
      <c r="AK9185" t="s">
        <v>95</v>
      </c>
      <c r="AL9185">
        <v>2.95</v>
      </c>
      <c r="AM9185">
        <v>2.97</v>
      </c>
      <c r="AN9185">
        <v>40</v>
      </c>
      <c r="AO9185" s="47">
        <v>42566</v>
      </c>
      <c r="AP9185" t="s">
        <v>28</v>
      </c>
      <c r="AQ9185" t="s">
        <v>93</v>
      </c>
      <c r="AZ9185" s="47">
        <v>42542</v>
      </c>
      <c r="BA9185" t="s">
        <v>95</v>
      </c>
      <c r="BB9185">
        <v>14.22</v>
      </c>
      <c r="BC9185">
        <v>14.28</v>
      </c>
      <c r="BD9185">
        <v>40</v>
      </c>
      <c r="BE9185" s="47">
        <v>42566</v>
      </c>
      <c r="BF9185" t="s">
        <v>28</v>
      </c>
      <c r="BG9185" t="s">
        <v>93</v>
      </c>
    </row>
    <row r="9186" spans="20:59" x14ac:dyDescent="0.25">
      <c r="T9186" s="47">
        <v>42542</v>
      </c>
      <c r="U9186" t="s">
        <v>96</v>
      </c>
      <c r="V9186">
        <v>10.54</v>
      </c>
      <c r="W9186">
        <v>10.6</v>
      </c>
      <c r="X9186">
        <v>44</v>
      </c>
      <c r="Y9186" s="47">
        <v>42566</v>
      </c>
      <c r="Z9186" t="s">
        <v>28</v>
      </c>
      <c r="AA9186" t="s">
        <v>93</v>
      </c>
      <c r="AJ9186" s="47">
        <v>42542</v>
      </c>
      <c r="AK9186" t="s">
        <v>96</v>
      </c>
      <c r="AL9186">
        <v>1.36</v>
      </c>
      <c r="AM9186">
        <v>1.37</v>
      </c>
      <c r="AN9186">
        <v>44</v>
      </c>
      <c r="AO9186" s="47">
        <v>42566</v>
      </c>
      <c r="AP9186" t="s">
        <v>28</v>
      </c>
      <c r="AQ9186" t="s">
        <v>93</v>
      </c>
      <c r="AZ9186" s="47">
        <v>42542</v>
      </c>
      <c r="BA9186" t="s">
        <v>96</v>
      </c>
      <c r="BB9186">
        <v>10.54</v>
      </c>
      <c r="BC9186">
        <v>10.6</v>
      </c>
      <c r="BD9186">
        <v>44</v>
      </c>
      <c r="BE9186" s="47">
        <v>42566</v>
      </c>
      <c r="BF9186" t="s">
        <v>28</v>
      </c>
      <c r="BG9186" t="s">
        <v>93</v>
      </c>
    </row>
    <row r="9187" spans="20:59" x14ac:dyDescent="0.25">
      <c r="T9187" s="47">
        <v>42542</v>
      </c>
      <c r="U9187" t="s">
        <v>97</v>
      </c>
      <c r="V9187">
        <v>7.15</v>
      </c>
      <c r="W9187">
        <v>7.17</v>
      </c>
      <c r="X9187">
        <v>48</v>
      </c>
      <c r="Y9187" s="47">
        <v>42566</v>
      </c>
      <c r="Z9187" t="s">
        <v>28</v>
      </c>
      <c r="AA9187" t="s">
        <v>93</v>
      </c>
      <c r="AJ9187" s="47">
        <v>42542</v>
      </c>
      <c r="AK9187" t="s">
        <v>97</v>
      </c>
      <c r="AL9187">
        <v>0.52</v>
      </c>
      <c r="AM9187">
        <v>0.53</v>
      </c>
      <c r="AN9187">
        <v>48</v>
      </c>
      <c r="AO9187" s="47">
        <v>42566</v>
      </c>
      <c r="AP9187" t="s">
        <v>28</v>
      </c>
      <c r="AQ9187" t="s">
        <v>93</v>
      </c>
      <c r="AZ9187" s="47">
        <v>42542</v>
      </c>
      <c r="BA9187" t="s">
        <v>97</v>
      </c>
      <c r="BB9187">
        <v>7.15</v>
      </c>
      <c r="BC9187">
        <v>7.17</v>
      </c>
      <c r="BD9187">
        <v>48</v>
      </c>
      <c r="BE9187" s="47">
        <v>42566</v>
      </c>
      <c r="BF9187" t="s">
        <v>28</v>
      </c>
      <c r="BG9187" t="s">
        <v>93</v>
      </c>
    </row>
    <row r="9188" spans="20:59" x14ac:dyDescent="0.25">
      <c r="T9188" s="47">
        <v>42542</v>
      </c>
      <c r="U9188" t="s">
        <v>98</v>
      </c>
      <c r="V9188">
        <v>22.37</v>
      </c>
      <c r="W9188">
        <v>22.43</v>
      </c>
      <c r="X9188">
        <v>32</v>
      </c>
      <c r="Y9188" s="47">
        <v>42664</v>
      </c>
      <c r="Z9188" t="s">
        <v>28</v>
      </c>
      <c r="AA9188" t="s">
        <v>93</v>
      </c>
      <c r="AJ9188" s="47">
        <v>42542</v>
      </c>
      <c r="AK9188" t="s">
        <v>98</v>
      </c>
      <c r="AL9188">
        <v>10.63</v>
      </c>
      <c r="AM9188">
        <v>10.71</v>
      </c>
      <c r="AN9188">
        <v>32</v>
      </c>
      <c r="AO9188" s="47">
        <v>42664</v>
      </c>
      <c r="AP9188" t="s">
        <v>28</v>
      </c>
      <c r="AQ9188" t="s">
        <v>93</v>
      </c>
      <c r="AZ9188" s="47">
        <v>42542</v>
      </c>
      <c r="BA9188" t="s">
        <v>98</v>
      </c>
      <c r="BB9188">
        <v>22.37</v>
      </c>
      <c r="BC9188">
        <v>22.43</v>
      </c>
      <c r="BD9188">
        <v>32</v>
      </c>
      <c r="BE9188" s="47">
        <v>42664</v>
      </c>
      <c r="BF9188" t="s">
        <v>28</v>
      </c>
      <c r="BG9188" t="s">
        <v>93</v>
      </c>
    </row>
    <row r="9189" spans="20:59" x14ac:dyDescent="0.25">
      <c r="T9189" s="47">
        <v>42542</v>
      </c>
      <c r="U9189" t="s">
        <v>99</v>
      </c>
      <c r="V9189">
        <v>19.27</v>
      </c>
      <c r="W9189">
        <v>19.38</v>
      </c>
      <c r="X9189">
        <v>36</v>
      </c>
      <c r="Y9189" s="47">
        <v>42664</v>
      </c>
      <c r="Z9189" t="s">
        <v>28</v>
      </c>
      <c r="AA9189" t="s">
        <v>93</v>
      </c>
      <c r="AJ9189" s="47">
        <v>42542</v>
      </c>
      <c r="AK9189" t="s">
        <v>99</v>
      </c>
      <c r="AL9189">
        <v>8.2799999999999994</v>
      </c>
      <c r="AM9189">
        <v>8.33</v>
      </c>
      <c r="AN9189">
        <v>36</v>
      </c>
      <c r="AO9189" s="47">
        <v>42664</v>
      </c>
      <c r="AP9189" t="s">
        <v>28</v>
      </c>
      <c r="AQ9189" t="s">
        <v>93</v>
      </c>
      <c r="AZ9189" s="47">
        <v>42542</v>
      </c>
      <c r="BA9189" t="s">
        <v>99</v>
      </c>
      <c r="BB9189">
        <v>19.27</v>
      </c>
      <c r="BC9189">
        <v>19.38</v>
      </c>
      <c r="BD9189">
        <v>36</v>
      </c>
      <c r="BE9189" s="47">
        <v>42664</v>
      </c>
      <c r="BF9189" t="s">
        <v>28</v>
      </c>
      <c r="BG9189" t="s">
        <v>93</v>
      </c>
    </row>
    <row r="9190" spans="20:59" x14ac:dyDescent="0.25">
      <c r="T9190" s="47">
        <v>42542</v>
      </c>
      <c r="U9190" t="s">
        <v>100</v>
      </c>
      <c r="V9190">
        <v>16.010000000000002</v>
      </c>
      <c r="W9190">
        <v>16.079999999999998</v>
      </c>
      <c r="X9190">
        <v>40</v>
      </c>
      <c r="Y9190" s="47">
        <v>42664</v>
      </c>
      <c r="Z9190" t="s">
        <v>28</v>
      </c>
      <c r="AA9190" t="s">
        <v>93</v>
      </c>
      <c r="AJ9190" s="47">
        <v>42542</v>
      </c>
      <c r="AK9190" t="s">
        <v>100</v>
      </c>
      <c r="AL9190">
        <v>6</v>
      </c>
      <c r="AM9190">
        <v>6.04</v>
      </c>
      <c r="AN9190">
        <v>40</v>
      </c>
      <c r="AO9190" s="47">
        <v>42664</v>
      </c>
      <c r="AP9190" t="s">
        <v>28</v>
      </c>
      <c r="AQ9190" t="s">
        <v>93</v>
      </c>
      <c r="AZ9190" s="47">
        <v>42542</v>
      </c>
      <c r="BA9190" t="s">
        <v>100</v>
      </c>
      <c r="BB9190">
        <v>16.010000000000002</v>
      </c>
      <c r="BC9190">
        <v>16.079999999999998</v>
      </c>
      <c r="BD9190">
        <v>40</v>
      </c>
      <c r="BE9190" s="47">
        <v>42664</v>
      </c>
      <c r="BF9190" t="s">
        <v>28</v>
      </c>
      <c r="BG9190" t="s">
        <v>93</v>
      </c>
    </row>
    <row r="9191" spans="20:59" x14ac:dyDescent="0.25">
      <c r="T9191" s="47">
        <v>42542</v>
      </c>
      <c r="U9191" t="s">
        <v>101</v>
      </c>
      <c r="V9191">
        <v>12.85</v>
      </c>
      <c r="W9191">
        <v>12.91</v>
      </c>
      <c r="X9191">
        <v>44</v>
      </c>
      <c r="Y9191" s="47">
        <v>42664</v>
      </c>
      <c r="Z9191" t="s">
        <v>28</v>
      </c>
      <c r="AA9191" t="s">
        <v>93</v>
      </c>
      <c r="AJ9191" s="47">
        <v>42542</v>
      </c>
      <c r="AK9191" t="s">
        <v>101</v>
      </c>
      <c r="AL9191">
        <v>4.54</v>
      </c>
      <c r="AM9191">
        <v>4.55</v>
      </c>
      <c r="AN9191">
        <v>44</v>
      </c>
      <c r="AO9191" s="47">
        <v>42664</v>
      </c>
      <c r="AP9191" t="s">
        <v>28</v>
      </c>
      <c r="AQ9191" t="s">
        <v>93</v>
      </c>
      <c r="AZ9191" s="47">
        <v>42542</v>
      </c>
      <c r="BA9191" t="s">
        <v>101</v>
      </c>
      <c r="BB9191">
        <v>12.85</v>
      </c>
      <c r="BC9191">
        <v>12.91</v>
      </c>
      <c r="BD9191">
        <v>44</v>
      </c>
      <c r="BE9191" s="47">
        <v>42664</v>
      </c>
      <c r="BF9191" t="s">
        <v>28</v>
      </c>
      <c r="BG9191" t="s">
        <v>93</v>
      </c>
    </row>
    <row r="9192" spans="20:59" x14ac:dyDescent="0.25">
      <c r="T9192" s="47">
        <v>42542</v>
      </c>
      <c r="U9192" t="s">
        <v>102</v>
      </c>
      <c r="V9192">
        <v>10.29</v>
      </c>
      <c r="W9192">
        <v>10.31</v>
      </c>
      <c r="X9192">
        <v>48</v>
      </c>
      <c r="Y9192" s="47">
        <v>42664</v>
      </c>
      <c r="Z9192" t="s">
        <v>28</v>
      </c>
      <c r="AA9192" t="s">
        <v>93</v>
      </c>
      <c r="AJ9192" s="47">
        <v>42542</v>
      </c>
      <c r="AK9192" t="s">
        <v>102</v>
      </c>
      <c r="AL9192">
        <v>3.18</v>
      </c>
      <c r="AM9192">
        <v>3.2</v>
      </c>
      <c r="AN9192">
        <v>48</v>
      </c>
      <c r="AO9192" s="47">
        <v>42664</v>
      </c>
      <c r="AP9192" t="s">
        <v>28</v>
      </c>
      <c r="AQ9192" t="s">
        <v>93</v>
      </c>
      <c r="AZ9192" s="47">
        <v>42542</v>
      </c>
      <c r="BA9192" t="s">
        <v>102</v>
      </c>
      <c r="BB9192">
        <v>10.29</v>
      </c>
      <c r="BC9192">
        <v>10.31</v>
      </c>
      <c r="BD9192">
        <v>48</v>
      </c>
      <c r="BE9192" s="47">
        <v>42664</v>
      </c>
      <c r="BF9192" t="s">
        <v>28</v>
      </c>
      <c r="BG9192" t="s">
        <v>93</v>
      </c>
    </row>
    <row r="9193" spans="20:59" x14ac:dyDescent="0.25">
      <c r="T9193" s="47">
        <v>42542</v>
      </c>
      <c r="U9193" t="s">
        <v>103</v>
      </c>
      <c r="V9193">
        <v>0</v>
      </c>
      <c r="W9193">
        <v>0</v>
      </c>
      <c r="X9193">
        <v>32</v>
      </c>
      <c r="Y9193" s="47">
        <v>42566</v>
      </c>
      <c r="Z9193" t="s">
        <v>40</v>
      </c>
      <c r="AA9193" t="s">
        <v>93</v>
      </c>
      <c r="AJ9193" s="47">
        <v>42542</v>
      </c>
      <c r="AK9193" t="s">
        <v>103</v>
      </c>
      <c r="AL9193">
        <v>0.1</v>
      </c>
      <c r="AM9193">
        <v>0.1</v>
      </c>
      <c r="AN9193">
        <v>32</v>
      </c>
      <c r="AO9193" s="47">
        <v>42566</v>
      </c>
      <c r="AP9193" t="s">
        <v>40</v>
      </c>
      <c r="AQ9193" t="s">
        <v>93</v>
      </c>
      <c r="AZ9193" s="47">
        <v>42542</v>
      </c>
      <c r="BA9193" t="s">
        <v>103</v>
      </c>
      <c r="BB9193">
        <v>0</v>
      </c>
      <c r="BC9193">
        <v>0</v>
      </c>
      <c r="BD9193">
        <v>32</v>
      </c>
      <c r="BE9193" s="47">
        <v>42566</v>
      </c>
      <c r="BF9193" t="s">
        <v>40</v>
      </c>
      <c r="BG9193" t="s">
        <v>93</v>
      </c>
    </row>
    <row r="9194" spans="20:59" x14ac:dyDescent="0.25">
      <c r="T9194" s="47">
        <v>42542</v>
      </c>
      <c r="U9194" t="s">
        <v>104</v>
      </c>
      <c r="V9194">
        <v>0.01</v>
      </c>
      <c r="W9194">
        <v>0.01</v>
      </c>
      <c r="X9194">
        <v>36</v>
      </c>
      <c r="Y9194" s="47">
        <v>42566</v>
      </c>
      <c r="Z9194" t="s">
        <v>40</v>
      </c>
      <c r="AA9194" t="s">
        <v>93</v>
      </c>
      <c r="AJ9194" s="47">
        <v>42542</v>
      </c>
      <c r="AK9194" t="s">
        <v>104</v>
      </c>
      <c r="AL9194">
        <v>0.56999999999999995</v>
      </c>
      <c r="AM9194">
        <v>0.56999999999999995</v>
      </c>
      <c r="AN9194">
        <v>36</v>
      </c>
      <c r="AO9194" s="47">
        <v>42566</v>
      </c>
      <c r="AP9194" t="s">
        <v>40</v>
      </c>
      <c r="AQ9194" t="s">
        <v>93</v>
      </c>
      <c r="AZ9194" s="47">
        <v>42542</v>
      </c>
      <c r="BA9194" t="s">
        <v>104</v>
      </c>
      <c r="BB9194">
        <v>0.01</v>
      </c>
      <c r="BC9194">
        <v>0.01</v>
      </c>
      <c r="BD9194">
        <v>36</v>
      </c>
      <c r="BE9194" s="47">
        <v>42566</v>
      </c>
      <c r="BF9194" t="s">
        <v>40</v>
      </c>
      <c r="BG9194" t="s">
        <v>93</v>
      </c>
    </row>
    <row r="9195" spans="20:59" x14ac:dyDescent="0.25">
      <c r="T9195" s="47">
        <v>42542</v>
      </c>
      <c r="U9195" t="s">
        <v>105</v>
      </c>
      <c r="V9195">
        <v>0.05</v>
      </c>
      <c r="W9195">
        <v>0.05</v>
      </c>
      <c r="X9195">
        <v>40</v>
      </c>
      <c r="Y9195" s="47">
        <v>42566</v>
      </c>
      <c r="Z9195" t="s">
        <v>40</v>
      </c>
      <c r="AA9195" t="s">
        <v>93</v>
      </c>
      <c r="AJ9195" s="47">
        <v>42542</v>
      </c>
      <c r="AK9195" t="s">
        <v>105</v>
      </c>
      <c r="AL9195">
        <v>1.87</v>
      </c>
      <c r="AM9195">
        <v>1.88</v>
      </c>
      <c r="AN9195">
        <v>40</v>
      </c>
      <c r="AO9195" s="47">
        <v>42566</v>
      </c>
      <c r="AP9195" t="s">
        <v>40</v>
      </c>
      <c r="AQ9195" t="s">
        <v>93</v>
      </c>
      <c r="AZ9195" s="47">
        <v>42542</v>
      </c>
      <c r="BA9195" t="s">
        <v>105</v>
      </c>
      <c r="BB9195">
        <v>0.05</v>
      </c>
      <c r="BC9195">
        <v>0.05</v>
      </c>
      <c r="BD9195">
        <v>40</v>
      </c>
      <c r="BE9195" s="47">
        <v>42566</v>
      </c>
      <c r="BF9195" t="s">
        <v>40</v>
      </c>
      <c r="BG9195" t="s">
        <v>93</v>
      </c>
    </row>
    <row r="9196" spans="20:59" x14ac:dyDescent="0.25">
      <c r="T9196" s="47">
        <v>42542</v>
      </c>
      <c r="U9196" t="s">
        <v>106</v>
      </c>
      <c r="V9196">
        <v>0.27</v>
      </c>
      <c r="W9196">
        <v>0.27</v>
      </c>
      <c r="X9196">
        <v>44</v>
      </c>
      <c r="Y9196" s="47">
        <v>42566</v>
      </c>
      <c r="Z9196" t="s">
        <v>40</v>
      </c>
      <c r="AA9196" t="s">
        <v>93</v>
      </c>
      <c r="AJ9196" s="47">
        <v>42542</v>
      </c>
      <c r="AK9196" t="s">
        <v>106</v>
      </c>
      <c r="AL9196">
        <v>4.22</v>
      </c>
      <c r="AM9196">
        <v>4.24</v>
      </c>
      <c r="AN9196">
        <v>44</v>
      </c>
      <c r="AO9196" s="47">
        <v>42566</v>
      </c>
      <c r="AP9196" t="s">
        <v>40</v>
      </c>
      <c r="AQ9196" t="s">
        <v>93</v>
      </c>
      <c r="AZ9196" s="47">
        <v>42542</v>
      </c>
      <c r="BA9196" t="s">
        <v>106</v>
      </c>
      <c r="BB9196">
        <v>0.27</v>
      </c>
      <c r="BC9196">
        <v>0.27</v>
      </c>
      <c r="BD9196">
        <v>44</v>
      </c>
      <c r="BE9196" s="47">
        <v>42566</v>
      </c>
      <c r="BF9196" t="s">
        <v>40</v>
      </c>
      <c r="BG9196" t="s">
        <v>93</v>
      </c>
    </row>
    <row r="9197" spans="20:59" x14ac:dyDescent="0.25">
      <c r="T9197" s="47">
        <v>42542</v>
      </c>
      <c r="U9197" t="s">
        <v>107</v>
      </c>
      <c r="V9197">
        <v>0.91</v>
      </c>
      <c r="W9197">
        <v>0.91</v>
      </c>
      <c r="X9197">
        <v>48</v>
      </c>
      <c r="Y9197" s="47">
        <v>42566</v>
      </c>
      <c r="Z9197" t="s">
        <v>40</v>
      </c>
      <c r="AA9197" t="s">
        <v>93</v>
      </c>
      <c r="AJ9197" s="47">
        <v>42542</v>
      </c>
      <c r="AK9197" t="s">
        <v>107</v>
      </c>
      <c r="AL9197">
        <v>7.21</v>
      </c>
      <c r="AM9197">
        <v>7.26</v>
      </c>
      <c r="AN9197">
        <v>48</v>
      </c>
      <c r="AO9197" s="47">
        <v>42566</v>
      </c>
      <c r="AP9197" t="s">
        <v>40</v>
      </c>
      <c r="AQ9197" t="s">
        <v>93</v>
      </c>
      <c r="AZ9197" s="47">
        <v>42542</v>
      </c>
      <c r="BA9197" t="s">
        <v>107</v>
      </c>
      <c r="BB9197">
        <v>0.91</v>
      </c>
      <c r="BC9197">
        <v>0.91</v>
      </c>
      <c r="BD9197">
        <v>48</v>
      </c>
      <c r="BE9197" s="47">
        <v>42566</v>
      </c>
      <c r="BF9197" t="s">
        <v>40</v>
      </c>
      <c r="BG9197" t="s">
        <v>93</v>
      </c>
    </row>
    <row r="9198" spans="20:59" x14ac:dyDescent="0.25">
      <c r="T9198" s="47">
        <v>42542</v>
      </c>
      <c r="U9198" t="s">
        <v>108</v>
      </c>
      <c r="V9198">
        <v>0.34</v>
      </c>
      <c r="W9198">
        <v>0.34</v>
      </c>
      <c r="X9198">
        <v>32</v>
      </c>
      <c r="Y9198" s="47">
        <v>42664</v>
      </c>
      <c r="Z9198" t="s">
        <v>40</v>
      </c>
      <c r="AA9198" t="s">
        <v>93</v>
      </c>
      <c r="AJ9198" s="47">
        <v>42542</v>
      </c>
      <c r="AK9198" t="s">
        <v>108</v>
      </c>
      <c r="AL9198">
        <v>1.58</v>
      </c>
      <c r="AM9198">
        <v>1.59</v>
      </c>
      <c r="AN9198">
        <v>32</v>
      </c>
      <c r="AO9198" s="47">
        <v>42664</v>
      </c>
      <c r="AP9198" t="s">
        <v>40</v>
      </c>
      <c r="AQ9198" t="s">
        <v>93</v>
      </c>
      <c r="AZ9198" s="47">
        <v>42542</v>
      </c>
      <c r="BA9198" t="s">
        <v>108</v>
      </c>
      <c r="BB9198">
        <v>0.34</v>
      </c>
      <c r="BC9198">
        <v>0.34</v>
      </c>
      <c r="BD9198">
        <v>32</v>
      </c>
      <c r="BE9198" s="47">
        <v>42664</v>
      </c>
      <c r="BF9198" t="s">
        <v>40</v>
      </c>
      <c r="BG9198" t="s">
        <v>93</v>
      </c>
    </row>
    <row r="9199" spans="20:59" x14ac:dyDescent="0.25">
      <c r="T9199" s="47">
        <v>42542</v>
      </c>
      <c r="U9199" t="s">
        <v>109</v>
      </c>
      <c r="V9199">
        <v>0.77</v>
      </c>
      <c r="W9199">
        <v>0.78</v>
      </c>
      <c r="X9199">
        <v>36</v>
      </c>
      <c r="Y9199" s="47">
        <v>42664</v>
      </c>
      <c r="Z9199" t="s">
        <v>40</v>
      </c>
      <c r="AA9199" t="s">
        <v>93</v>
      </c>
      <c r="AJ9199" s="47">
        <v>42542</v>
      </c>
      <c r="AK9199" t="s">
        <v>109</v>
      </c>
      <c r="AL9199">
        <v>2.84</v>
      </c>
      <c r="AM9199">
        <v>2.86</v>
      </c>
      <c r="AN9199">
        <v>36</v>
      </c>
      <c r="AO9199" s="47">
        <v>42664</v>
      </c>
      <c r="AP9199" t="s">
        <v>40</v>
      </c>
      <c r="AQ9199" t="s">
        <v>93</v>
      </c>
      <c r="AZ9199" s="47">
        <v>42542</v>
      </c>
      <c r="BA9199" t="s">
        <v>109</v>
      </c>
      <c r="BB9199">
        <v>0.77</v>
      </c>
      <c r="BC9199">
        <v>0.78</v>
      </c>
      <c r="BD9199">
        <v>36</v>
      </c>
      <c r="BE9199" s="47">
        <v>42664</v>
      </c>
      <c r="BF9199" t="s">
        <v>40</v>
      </c>
      <c r="BG9199" t="s">
        <v>93</v>
      </c>
    </row>
    <row r="9200" spans="20:59" x14ac:dyDescent="0.25">
      <c r="T9200" s="47">
        <v>42542</v>
      </c>
      <c r="U9200" t="s">
        <v>110</v>
      </c>
      <c r="V9200">
        <v>1.5</v>
      </c>
      <c r="W9200">
        <v>1.51</v>
      </c>
      <c r="X9200">
        <v>40</v>
      </c>
      <c r="Y9200" s="47">
        <v>42664</v>
      </c>
      <c r="Z9200" t="s">
        <v>40</v>
      </c>
      <c r="AA9200" t="s">
        <v>93</v>
      </c>
      <c r="AJ9200" s="47">
        <v>42542</v>
      </c>
      <c r="AK9200" t="s">
        <v>110</v>
      </c>
      <c r="AL9200">
        <v>4.7699999999999996</v>
      </c>
      <c r="AM9200">
        <v>4.78</v>
      </c>
      <c r="AN9200">
        <v>40</v>
      </c>
      <c r="AO9200" s="47">
        <v>42664</v>
      </c>
      <c r="AP9200" t="s">
        <v>40</v>
      </c>
      <c r="AQ9200" t="s">
        <v>93</v>
      </c>
      <c r="AZ9200" s="47">
        <v>42542</v>
      </c>
      <c r="BA9200" t="s">
        <v>110</v>
      </c>
      <c r="BB9200">
        <v>1.5</v>
      </c>
      <c r="BC9200">
        <v>1.51</v>
      </c>
      <c r="BD9200">
        <v>40</v>
      </c>
      <c r="BE9200" s="47">
        <v>42664</v>
      </c>
      <c r="BF9200" t="s">
        <v>40</v>
      </c>
      <c r="BG9200" t="s">
        <v>93</v>
      </c>
    </row>
    <row r="9201" spans="20:59" x14ac:dyDescent="0.25">
      <c r="T9201" s="47">
        <v>42542</v>
      </c>
      <c r="U9201" t="s">
        <v>111</v>
      </c>
      <c r="V9201">
        <v>2.61</v>
      </c>
      <c r="W9201">
        <v>2.62</v>
      </c>
      <c r="X9201">
        <v>44</v>
      </c>
      <c r="Y9201" s="47">
        <v>42664</v>
      </c>
      <c r="Z9201" t="s">
        <v>40</v>
      </c>
      <c r="AA9201" t="s">
        <v>93</v>
      </c>
      <c r="AJ9201" s="47">
        <v>42542</v>
      </c>
      <c r="AK9201" t="s">
        <v>111</v>
      </c>
      <c r="AL9201">
        <v>7.01</v>
      </c>
      <c r="AM9201">
        <v>7.03</v>
      </c>
      <c r="AN9201">
        <v>44</v>
      </c>
      <c r="AO9201" s="47">
        <v>42664</v>
      </c>
      <c r="AP9201" t="s">
        <v>40</v>
      </c>
      <c r="AQ9201" t="s">
        <v>93</v>
      </c>
      <c r="AZ9201" s="47">
        <v>42542</v>
      </c>
      <c r="BA9201" t="s">
        <v>111</v>
      </c>
      <c r="BB9201">
        <v>2.61</v>
      </c>
      <c r="BC9201">
        <v>2.62</v>
      </c>
      <c r="BD9201">
        <v>44</v>
      </c>
      <c r="BE9201" s="47">
        <v>42664</v>
      </c>
      <c r="BF9201" t="s">
        <v>40</v>
      </c>
      <c r="BG9201" t="s">
        <v>93</v>
      </c>
    </row>
    <row r="9202" spans="20:59" x14ac:dyDescent="0.25">
      <c r="T9202" s="47">
        <v>42542</v>
      </c>
      <c r="U9202" t="s">
        <v>112</v>
      </c>
      <c r="V9202">
        <v>3.99</v>
      </c>
      <c r="W9202">
        <v>4.01</v>
      </c>
      <c r="X9202">
        <v>48</v>
      </c>
      <c r="Y9202" s="47">
        <v>42664</v>
      </c>
      <c r="Z9202" t="s">
        <v>40</v>
      </c>
      <c r="AA9202" t="s">
        <v>93</v>
      </c>
      <c r="AJ9202" s="47">
        <v>42542</v>
      </c>
      <c r="AK9202" t="s">
        <v>112</v>
      </c>
      <c r="AL9202">
        <v>9.94</v>
      </c>
      <c r="AM9202">
        <v>9.9600000000000009</v>
      </c>
      <c r="AN9202">
        <v>48</v>
      </c>
      <c r="AO9202" s="47">
        <v>42664</v>
      </c>
      <c r="AP9202" t="s">
        <v>40</v>
      </c>
      <c r="AQ9202" t="s">
        <v>93</v>
      </c>
      <c r="AZ9202" s="47">
        <v>42542</v>
      </c>
      <c r="BA9202" t="s">
        <v>112</v>
      </c>
      <c r="BB9202">
        <v>3.99</v>
      </c>
      <c r="BC9202">
        <v>4.01</v>
      </c>
      <c r="BD9202">
        <v>48</v>
      </c>
      <c r="BE9202" s="47">
        <v>42664</v>
      </c>
      <c r="BF9202" t="s">
        <v>40</v>
      </c>
      <c r="BG9202" t="s">
        <v>93</v>
      </c>
    </row>
    <row r="9203" spans="20:59" x14ac:dyDescent="0.25">
      <c r="T9203" s="47">
        <v>42542</v>
      </c>
      <c r="U9203" t="s">
        <v>113</v>
      </c>
      <c r="V9203">
        <v>44.97</v>
      </c>
      <c r="W9203">
        <v>45.11</v>
      </c>
      <c r="X9203">
        <v>118</v>
      </c>
      <c r="Y9203" s="47">
        <v>42566</v>
      </c>
      <c r="Z9203" t="s">
        <v>28</v>
      </c>
      <c r="AA9203" t="s">
        <v>114</v>
      </c>
      <c r="AJ9203" s="47">
        <v>42542</v>
      </c>
      <c r="AK9203" t="s">
        <v>113</v>
      </c>
      <c r="AL9203">
        <v>28.77</v>
      </c>
      <c r="AM9203">
        <v>28.86</v>
      </c>
      <c r="AN9203">
        <v>118</v>
      </c>
      <c r="AO9203" s="47">
        <v>42566</v>
      </c>
      <c r="AP9203" t="s">
        <v>28</v>
      </c>
      <c r="AQ9203" t="s">
        <v>114</v>
      </c>
      <c r="AZ9203" s="47">
        <v>42542</v>
      </c>
      <c r="BA9203" t="s">
        <v>113</v>
      </c>
      <c r="BB9203">
        <v>44.97</v>
      </c>
      <c r="BC9203">
        <v>45.11</v>
      </c>
      <c r="BD9203">
        <v>118</v>
      </c>
      <c r="BE9203" s="47">
        <v>42566</v>
      </c>
      <c r="BF9203" t="s">
        <v>28</v>
      </c>
      <c r="BG9203" t="s">
        <v>114</v>
      </c>
    </row>
    <row r="9204" spans="20:59" x14ac:dyDescent="0.25">
      <c r="T9204" s="47">
        <v>42542</v>
      </c>
      <c r="U9204" t="s">
        <v>115</v>
      </c>
      <c r="V9204">
        <v>25.48</v>
      </c>
      <c r="W9204">
        <v>25.51</v>
      </c>
      <c r="X9204">
        <v>138</v>
      </c>
      <c r="Y9204" s="47">
        <v>42566</v>
      </c>
      <c r="Z9204" t="s">
        <v>28</v>
      </c>
      <c r="AA9204" t="s">
        <v>114</v>
      </c>
      <c r="AJ9204" s="47">
        <v>42542</v>
      </c>
      <c r="AK9204" t="s">
        <v>115</v>
      </c>
      <c r="AL9204">
        <v>9.31</v>
      </c>
      <c r="AM9204">
        <v>9.36</v>
      </c>
      <c r="AN9204">
        <v>138</v>
      </c>
      <c r="AO9204" s="47">
        <v>42566</v>
      </c>
      <c r="AP9204" t="s">
        <v>28</v>
      </c>
      <c r="AQ9204" t="s">
        <v>114</v>
      </c>
      <c r="AZ9204" s="47">
        <v>42542</v>
      </c>
      <c r="BA9204" t="s">
        <v>115</v>
      </c>
      <c r="BB9204">
        <v>25.48</v>
      </c>
      <c r="BC9204">
        <v>25.51</v>
      </c>
      <c r="BD9204">
        <v>138</v>
      </c>
      <c r="BE9204" s="47">
        <v>42566</v>
      </c>
      <c r="BF9204" t="s">
        <v>28</v>
      </c>
      <c r="BG9204" t="s">
        <v>114</v>
      </c>
    </row>
    <row r="9205" spans="20:59" x14ac:dyDescent="0.25">
      <c r="T9205" s="47">
        <v>42542</v>
      </c>
      <c r="U9205" t="s">
        <v>116</v>
      </c>
      <c r="V9205">
        <v>6.84</v>
      </c>
      <c r="W9205">
        <v>6.87</v>
      </c>
      <c r="X9205">
        <v>158</v>
      </c>
      <c r="Y9205" s="47">
        <v>42566</v>
      </c>
      <c r="Z9205" t="s">
        <v>28</v>
      </c>
      <c r="AA9205" t="s">
        <v>114</v>
      </c>
      <c r="AJ9205" s="47">
        <v>42542</v>
      </c>
      <c r="AK9205" t="s">
        <v>116</v>
      </c>
      <c r="AL9205">
        <v>0.26</v>
      </c>
      <c r="AM9205">
        <v>0.26</v>
      </c>
      <c r="AN9205">
        <v>158</v>
      </c>
      <c r="AO9205" s="47">
        <v>42566</v>
      </c>
      <c r="AP9205" t="s">
        <v>28</v>
      </c>
      <c r="AQ9205" t="s">
        <v>114</v>
      </c>
      <c r="AZ9205" s="47">
        <v>42542</v>
      </c>
      <c r="BA9205" t="s">
        <v>116</v>
      </c>
      <c r="BB9205">
        <v>6.84</v>
      </c>
      <c r="BC9205">
        <v>6.87</v>
      </c>
      <c r="BD9205">
        <v>158</v>
      </c>
      <c r="BE9205" s="47">
        <v>42566</v>
      </c>
      <c r="BF9205" t="s">
        <v>28</v>
      </c>
      <c r="BG9205" t="s">
        <v>114</v>
      </c>
    </row>
    <row r="9206" spans="20:59" x14ac:dyDescent="0.25">
      <c r="T9206" s="47">
        <v>42542</v>
      </c>
      <c r="U9206" t="s">
        <v>117</v>
      </c>
      <c r="V9206">
        <v>0.17</v>
      </c>
      <c r="W9206">
        <v>0.18</v>
      </c>
      <c r="X9206">
        <v>178</v>
      </c>
      <c r="Y9206" s="47">
        <v>42566</v>
      </c>
      <c r="Z9206" t="s">
        <v>28</v>
      </c>
      <c r="AA9206" t="s">
        <v>114</v>
      </c>
      <c r="AJ9206" s="47">
        <v>42542</v>
      </c>
      <c r="AK9206" t="s">
        <v>117</v>
      </c>
      <c r="AL9206">
        <v>0</v>
      </c>
      <c r="AM9206">
        <v>0</v>
      </c>
      <c r="AN9206">
        <v>178</v>
      </c>
      <c r="AO9206" s="47">
        <v>42566</v>
      </c>
      <c r="AP9206" t="s">
        <v>28</v>
      </c>
      <c r="AQ9206" t="s">
        <v>114</v>
      </c>
      <c r="AZ9206" s="47">
        <v>42542</v>
      </c>
      <c r="BA9206" t="s">
        <v>117</v>
      </c>
      <c r="BB9206">
        <v>0.17</v>
      </c>
      <c r="BC9206">
        <v>0.18</v>
      </c>
      <c r="BD9206">
        <v>178</v>
      </c>
      <c r="BE9206" s="47">
        <v>42566</v>
      </c>
      <c r="BF9206" t="s">
        <v>28</v>
      </c>
      <c r="BG9206" t="s">
        <v>114</v>
      </c>
    </row>
    <row r="9207" spans="20:59" x14ac:dyDescent="0.25">
      <c r="T9207" s="47">
        <v>42542</v>
      </c>
      <c r="U9207" t="s">
        <v>118</v>
      </c>
      <c r="V9207">
        <v>0</v>
      </c>
      <c r="W9207">
        <v>0</v>
      </c>
      <c r="X9207">
        <v>198</v>
      </c>
      <c r="Y9207" s="47">
        <v>42566</v>
      </c>
      <c r="Z9207" t="s">
        <v>28</v>
      </c>
      <c r="AA9207" t="s">
        <v>114</v>
      </c>
      <c r="AJ9207" s="47">
        <v>42542</v>
      </c>
      <c r="AK9207" t="s">
        <v>118</v>
      </c>
      <c r="AL9207">
        <v>0</v>
      </c>
      <c r="AM9207">
        <v>0</v>
      </c>
      <c r="AN9207">
        <v>198</v>
      </c>
      <c r="AO9207" s="47">
        <v>42566</v>
      </c>
      <c r="AP9207" t="s">
        <v>28</v>
      </c>
      <c r="AQ9207" t="s">
        <v>114</v>
      </c>
      <c r="AZ9207" s="47">
        <v>42542</v>
      </c>
      <c r="BA9207" t="s">
        <v>118</v>
      </c>
      <c r="BB9207">
        <v>0</v>
      </c>
      <c r="BC9207">
        <v>0</v>
      </c>
      <c r="BD9207">
        <v>198</v>
      </c>
      <c r="BE9207" s="47">
        <v>42566</v>
      </c>
      <c r="BF9207" t="s">
        <v>28</v>
      </c>
      <c r="BG9207" t="s">
        <v>114</v>
      </c>
    </row>
    <row r="9208" spans="20:59" x14ac:dyDescent="0.25">
      <c r="T9208" s="47">
        <v>42542</v>
      </c>
      <c r="U9208" t="s">
        <v>119</v>
      </c>
      <c r="V9208">
        <v>46.41</v>
      </c>
      <c r="W9208">
        <v>46.69</v>
      </c>
      <c r="X9208">
        <v>118</v>
      </c>
      <c r="Y9208" s="47">
        <v>42664</v>
      </c>
      <c r="Z9208" t="s">
        <v>28</v>
      </c>
      <c r="AA9208" t="s">
        <v>114</v>
      </c>
      <c r="AJ9208" s="47">
        <v>42542</v>
      </c>
      <c r="AK9208" t="s">
        <v>119</v>
      </c>
      <c r="AL9208">
        <v>30.02</v>
      </c>
      <c r="AM9208">
        <v>30.06</v>
      </c>
      <c r="AN9208">
        <v>118</v>
      </c>
      <c r="AO9208" s="47">
        <v>42664</v>
      </c>
      <c r="AP9208" t="s">
        <v>28</v>
      </c>
      <c r="AQ9208" t="s">
        <v>114</v>
      </c>
      <c r="AZ9208" s="47">
        <v>42542</v>
      </c>
      <c r="BA9208" t="s">
        <v>119</v>
      </c>
      <c r="BB9208">
        <v>46.41</v>
      </c>
      <c r="BC9208">
        <v>46.69</v>
      </c>
      <c r="BD9208">
        <v>118</v>
      </c>
      <c r="BE9208" s="47">
        <v>42664</v>
      </c>
      <c r="BF9208" t="s">
        <v>28</v>
      </c>
      <c r="BG9208" t="s">
        <v>114</v>
      </c>
    </row>
    <row r="9209" spans="20:59" x14ac:dyDescent="0.25">
      <c r="T9209" s="47">
        <v>42542</v>
      </c>
      <c r="U9209" t="s">
        <v>120</v>
      </c>
      <c r="V9209">
        <v>27.36</v>
      </c>
      <c r="W9209">
        <v>27.57</v>
      </c>
      <c r="X9209">
        <v>138</v>
      </c>
      <c r="Y9209" s="47">
        <v>42664</v>
      </c>
      <c r="Z9209" t="s">
        <v>28</v>
      </c>
      <c r="AA9209" t="s">
        <v>114</v>
      </c>
      <c r="AJ9209" s="47">
        <v>42542</v>
      </c>
      <c r="AK9209" t="s">
        <v>120</v>
      </c>
      <c r="AL9209">
        <v>12.18</v>
      </c>
      <c r="AM9209">
        <v>12.26</v>
      </c>
      <c r="AN9209">
        <v>138</v>
      </c>
      <c r="AO9209" s="47">
        <v>42664</v>
      </c>
      <c r="AP9209" t="s">
        <v>28</v>
      </c>
      <c r="AQ9209" t="s">
        <v>114</v>
      </c>
      <c r="AZ9209" s="47">
        <v>42542</v>
      </c>
      <c r="BA9209" t="s">
        <v>120</v>
      </c>
      <c r="BB9209">
        <v>27.36</v>
      </c>
      <c r="BC9209">
        <v>27.57</v>
      </c>
      <c r="BD9209">
        <v>138</v>
      </c>
      <c r="BE9209" s="47">
        <v>42664</v>
      </c>
      <c r="BF9209" t="s">
        <v>28</v>
      </c>
      <c r="BG9209" t="s">
        <v>114</v>
      </c>
    </row>
    <row r="9210" spans="20:59" x14ac:dyDescent="0.25">
      <c r="T9210" s="47">
        <v>42542</v>
      </c>
      <c r="U9210" t="s">
        <v>121</v>
      </c>
      <c r="V9210">
        <v>10.81</v>
      </c>
      <c r="W9210">
        <v>10.87</v>
      </c>
      <c r="X9210">
        <v>158</v>
      </c>
      <c r="Y9210" s="47">
        <v>42664</v>
      </c>
      <c r="Z9210" t="s">
        <v>28</v>
      </c>
      <c r="AA9210" t="s">
        <v>114</v>
      </c>
      <c r="AJ9210" s="47">
        <v>42542</v>
      </c>
      <c r="AK9210" t="s">
        <v>121</v>
      </c>
      <c r="AL9210">
        <v>2.98</v>
      </c>
      <c r="AM9210">
        <v>3</v>
      </c>
      <c r="AN9210">
        <v>158</v>
      </c>
      <c r="AO9210" s="47">
        <v>42664</v>
      </c>
      <c r="AP9210" t="s">
        <v>28</v>
      </c>
      <c r="AQ9210" t="s">
        <v>114</v>
      </c>
      <c r="AZ9210" s="47">
        <v>42542</v>
      </c>
      <c r="BA9210" t="s">
        <v>121</v>
      </c>
      <c r="BB9210">
        <v>10.81</v>
      </c>
      <c r="BC9210">
        <v>10.87</v>
      </c>
      <c r="BD9210">
        <v>158</v>
      </c>
      <c r="BE9210" s="47">
        <v>42664</v>
      </c>
      <c r="BF9210" t="s">
        <v>28</v>
      </c>
      <c r="BG9210" t="s">
        <v>114</v>
      </c>
    </row>
    <row r="9211" spans="20:59" x14ac:dyDescent="0.25">
      <c r="T9211" s="47">
        <v>42542</v>
      </c>
      <c r="U9211" t="s">
        <v>122</v>
      </c>
      <c r="V9211">
        <v>2.82</v>
      </c>
      <c r="W9211">
        <v>2.83</v>
      </c>
      <c r="X9211">
        <v>178</v>
      </c>
      <c r="Y9211" s="47">
        <v>42664</v>
      </c>
      <c r="Z9211" t="s">
        <v>28</v>
      </c>
      <c r="AA9211" t="s">
        <v>114</v>
      </c>
      <c r="AJ9211" s="47">
        <v>42542</v>
      </c>
      <c r="AK9211" t="s">
        <v>122</v>
      </c>
      <c r="AL9211">
        <v>0.38</v>
      </c>
      <c r="AM9211">
        <v>0.38</v>
      </c>
      <c r="AN9211">
        <v>178</v>
      </c>
      <c r="AO9211" s="47">
        <v>42664</v>
      </c>
      <c r="AP9211" t="s">
        <v>28</v>
      </c>
      <c r="AQ9211" t="s">
        <v>114</v>
      </c>
      <c r="AZ9211" s="47">
        <v>42542</v>
      </c>
      <c r="BA9211" t="s">
        <v>122</v>
      </c>
      <c r="BB9211">
        <v>2.82</v>
      </c>
      <c r="BC9211">
        <v>2.83</v>
      </c>
      <c r="BD9211">
        <v>178</v>
      </c>
      <c r="BE9211" s="47">
        <v>42664</v>
      </c>
      <c r="BF9211" t="s">
        <v>28</v>
      </c>
      <c r="BG9211" t="s">
        <v>114</v>
      </c>
    </row>
    <row r="9212" spans="20:59" x14ac:dyDescent="0.25">
      <c r="T9212" s="47">
        <v>42542</v>
      </c>
      <c r="U9212" t="s">
        <v>123</v>
      </c>
      <c r="V9212">
        <v>0.44</v>
      </c>
      <c r="W9212">
        <v>0.44</v>
      </c>
      <c r="X9212">
        <v>198</v>
      </c>
      <c r="Y9212" s="47">
        <v>42664</v>
      </c>
      <c r="Z9212" t="s">
        <v>28</v>
      </c>
      <c r="AA9212" t="s">
        <v>114</v>
      </c>
      <c r="AJ9212" s="47">
        <v>42542</v>
      </c>
      <c r="AK9212" t="s">
        <v>123</v>
      </c>
      <c r="AL9212">
        <v>0.03</v>
      </c>
      <c r="AM9212">
        <v>0.03</v>
      </c>
      <c r="AN9212">
        <v>198</v>
      </c>
      <c r="AO9212" s="47">
        <v>42664</v>
      </c>
      <c r="AP9212" t="s">
        <v>28</v>
      </c>
      <c r="AQ9212" t="s">
        <v>114</v>
      </c>
      <c r="AZ9212" s="47">
        <v>42542</v>
      </c>
      <c r="BA9212" t="s">
        <v>123</v>
      </c>
      <c r="BB9212">
        <v>0.44</v>
      </c>
      <c r="BC9212">
        <v>0.44</v>
      </c>
      <c r="BD9212">
        <v>198</v>
      </c>
      <c r="BE9212" s="47">
        <v>42664</v>
      </c>
      <c r="BF9212" t="s">
        <v>28</v>
      </c>
      <c r="BG9212" t="s">
        <v>114</v>
      </c>
    </row>
    <row r="9213" spans="20:59" x14ac:dyDescent="0.25">
      <c r="T9213" s="47">
        <v>42542</v>
      </c>
      <c r="U9213" t="s">
        <v>124</v>
      </c>
      <c r="V9213">
        <v>0</v>
      </c>
      <c r="W9213">
        <v>0</v>
      </c>
      <c r="X9213">
        <v>118</v>
      </c>
      <c r="Y9213" s="47">
        <v>42566</v>
      </c>
      <c r="Z9213" t="s">
        <v>40</v>
      </c>
      <c r="AA9213" t="s">
        <v>114</v>
      </c>
      <c r="AJ9213" s="47">
        <v>42542</v>
      </c>
      <c r="AK9213" t="s">
        <v>124</v>
      </c>
      <c r="AL9213">
        <v>0</v>
      </c>
      <c r="AM9213">
        <v>0</v>
      </c>
      <c r="AN9213">
        <v>118</v>
      </c>
      <c r="AO9213" s="47">
        <v>42566</v>
      </c>
      <c r="AP9213" t="s">
        <v>40</v>
      </c>
      <c r="AQ9213" t="s">
        <v>114</v>
      </c>
      <c r="AZ9213" s="47">
        <v>42542</v>
      </c>
      <c r="BA9213" t="s">
        <v>124</v>
      </c>
      <c r="BB9213">
        <v>0</v>
      </c>
      <c r="BC9213">
        <v>0</v>
      </c>
      <c r="BD9213">
        <v>118</v>
      </c>
      <c r="BE9213" s="47">
        <v>42566</v>
      </c>
      <c r="BF9213" t="s">
        <v>40</v>
      </c>
      <c r="BG9213" t="s">
        <v>114</v>
      </c>
    </row>
    <row r="9214" spans="20:59" x14ac:dyDescent="0.25">
      <c r="T9214" s="47">
        <v>42542</v>
      </c>
      <c r="U9214" t="s">
        <v>125</v>
      </c>
      <c r="V9214">
        <v>0</v>
      </c>
      <c r="W9214">
        <v>0</v>
      </c>
      <c r="X9214">
        <v>138</v>
      </c>
      <c r="Y9214" s="47">
        <v>42566</v>
      </c>
      <c r="Z9214" t="s">
        <v>40</v>
      </c>
      <c r="AA9214" t="s">
        <v>114</v>
      </c>
      <c r="AJ9214" s="47">
        <v>42542</v>
      </c>
      <c r="AK9214" t="s">
        <v>125</v>
      </c>
      <c r="AL9214">
        <v>0.34</v>
      </c>
      <c r="AM9214">
        <v>0.34</v>
      </c>
      <c r="AN9214">
        <v>138</v>
      </c>
      <c r="AO9214" s="47">
        <v>42566</v>
      </c>
      <c r="AP9214" t="s">
        <v>40</v>
      </c>
      <c r="AQ9214" t="s">
        <v>114</v>
      </c>
      <c r="AZ9214" s="47">
        <v>42542</v>
      </c>
      <c r="BA9214" t="s">
        <v>125</v>
      </c>
      <c r="BB9214">
        <v>0</v>
      </c>
      <c r="BC9214">
        <v>0</v>
      </c>
      <c r="BD9214">
        <v>138</v>
      </c>
      <c r="BE9214" s="47">
        <v>42566</v>
      </c>
      <c r="BF9214" t="s">
        <v>40</v>
      </c>
      <c r="BG9214" t="s">
        <v>114</v>
      </c>
    </row>
    <row r="9215" spans="20:59" x14ac:dyDescent="0.25">
      <c r="T9215" s="47">
        <v>42542</v>
      </c>
      <c r="U9215" t="s">
        <v>126</v>
      </c>
      <c r="V9215">
        <v>1.08</v>
      </c>
      <c r="W9215">
        <v>1.08</v>
      </c>
      <c r="X9215">
        <v>158</v>
      </c>
      <c r="Y9215" s="47">
        <v>42566</v>
      </c>
      <c r="Z9215" t="s">
        <v>40</v>
      </c>
      <c r="AA9215" t="s">
        <v>114</v>
      </c>
      <c r="AJ9215" s="47">
        <v>42542</v>
      </c>
      <c r="AK9215" t="s">
        <v>126</v>
      </c>
      <c r="AL9215">
        <v>11.3</v>
      </c>
      <c r="AM9215">
        <v>11.34</v>
      </c>
      <c r="AN9215">
        <v>158</v>
      </c>
      <c r="AO9215" s="47">
        <v>42566</v>
      </c>
      <c r="AP9215" t="s">
        <v>40</v>
      </c>
      <c r="AQ9215" t="s">
        <v>114</v>
      </c>
      <c r="AZ9215" s="47">
        <v>42542</v>
      </c>
      <c r="BA9215" t="s">
        <v>126</v>
      </c>
      <c r="BB9215">
        <v>1.08</v>
      </c>
      <c r="BC9215">
        <v>1.08</v>
      </c>
      <c r="BD9215">
        <v>158</v>
      </c>
      <c r="BE9215" s="47">
        <v>42566</v>
      </c>
      <c r="BF9215" t="s">
        <v>40</v>
      </c>
      <c r="BG9215" t="s">
        <v>114</v>
      </c>
    </row>
    <row r="9216" spans="20:59" x14ac:dyDescent="0.25">
      <c r="T9216" s="47">
        <v>42542</v>
      </c>
      <c r="U9216" t="s">
        <v>127</v>
      </c>
      <c r="V9216">
        <v>14.32</v>
      </c>
      <c r="W9216">
        <v>14.39</v>
      </c>
      <c r="X9216">
        <v>178</v>
      </c>
      <c r="Y9216" s="47">
        <v>42566</v>
      </c>
      <c r="Z9216" t="s">
        <v>40</v>
      </c>
      <c r="AA9216" t="s">
        <v>114</v>
      </c>
      <c r="AJ9216" s="47">
        <v>42542</v>
      </c>
      <c r="AK9216" t="s">
        <v>127</v>
      </c>
      <c r="AL9216">
        <v>30.53</v>
      </c>
      <c r="AM9216">
        <v>30.66</v>
      </c>
      <c r="AN9216">
        <v>178</v>
      </c>
      <c r="AO9216" s="47">
        <v>42566</v>
      </c>
      <c r="AP9216" t="s">
        <v>40</v>
      </c>
      <c r="AQ9216" t="s">
        <v>114</v>
      </c>
      <c r="AZ9216" s="47">
        <v>42542</v>
      </c>
      <c r="BA9216" t="s">
        <v>127</v>
      </c>
      <c r="BB9216">
        <v>14.32</v>
      </c>
      <c r="BC9216">
        <v>14.39</v>
      </c>
      <c r="BD9216">
        <v>178</v>
      </c>
      <c r="BE9216" s="47">
        <v>42566</v>
      </c>
      <c r="BF9216" t="s">
        <v>40</v>
      </c>
      <c r="BG9216" t="s">
        <v>114</v>
      </c>
    </row>
    <row r="9217" spans="20:59" x14ac:dyDescent="0.25">
      <c r="T9217" s="47">
        <v>42542</v>
      </c>
      <c r="U9217" t="s">
        <v>128</v>
      </c>
      <c r="V9217">
        <v>34.51</v>
      </c>
      <c r="W9217">
        <v>34.83</v>
      </c>
      <c r="X9217">
        <v>198</v>
      </c>
      <c r="Y9217" s="47">
        <v>42566</v>
      </c>
      <c r="Z9217" t="s">
        <v>40</v>
      </c>
      <c r="AA9217" t="s">
        <v>114</v>
      </c>
      <c r="AJ9217" s="47">
        <v>42542</v>
      </c>
      <c r="AK9217" t="s">
        <v>128</v>
      </c>
      <c r="AL9217">
        <v>50.44</v>
      </c>
      <c r="AM9217">
        <v>50.85</v>
      </c>
      <c r="AN9217">
        <v>198</v>
      </c>
      <c r="AO9217" s="47">
        <v>42566</v>
      </c>
      <c r="AP9217" t="s">
        <v>40</v>
      </c>
      <c r="AQ9217" t="s">
        <v>114</v>
      </c>
      <c r="AZ9217" s="47">
        <v>42542</v>
      </c>
      <c r="BA9217" t="s">
        <v>128</v>
      </c>
      <c r="BB9217">
        <v>34.51</v>
      </c>
      <c r="BC9217">
        <v>34.83</v>
      </c>
      <c r="BD9217">
        <v>198</v>
      </c>
      <c r="BE9217" s="47">
        <v>42566</v>
      </c>
      <c r="BF9217" t="s">
        <v>40</v>
      </c>
      <c r="BG9217" t="s">
        <v>114</v>
      </c>
    </row>
    <row r="9218" spans="20:59" x14ac:dyDescent="0.25">
      <c r="T9218" s="47">
        <v>42542</v>
      </c>
      <c r="U9218" t="s">
        <v>129</v>
      </c>
      <c r="V9218">
        <v>0.01</v>
      </c>
      <c r="W9218">
        <v>0.01</v>
      </c>
      <c r="X9218">
        <v>118</v>
      </c>
      <c r="Y9218" s="47">
        <v>42664</v>
      </c>
      <c r="Z9218" t="s">
        <v>40</v>
      </c>
      <c r="AA9218" t="s">
        <v>114</v>
      </c>
      <c r="AJ9218" s="47">
        <v>42542</v>
      </c>
      <c r="AK9218" t="s">
        <v>129</v>
      </c>
      <c r="AL9218">
        <v>0.13</v>
      </c>
      <c r="AM9218">
        <v>0.13</v>
      </c>
      <c r="AN9218">
        <v>118</v>
      </c>
      <c r="AO9218" s="47">
        <v>42664</v>
      </c>
      <c r="AP9218" t="s">
        <v>40</v>
      </c>
      <c r="AQ9218" t="s">
        <v>114</v>
      </c>
      <c r="AZ9218" s="47">
        <v>42542</v>
      </c>
      <c r="BA9218" t="s">
        <v>129</v>
      </c>
      <c r="BB9218">
        <v>0.01</v>
      </c>
      <c r="BC9218">
        <v>0.01</v>
      </c>
      <c r="BD9218">
        <v>118</v>
      </c>
      <c r="BE9218" s="47">
        <v>42664</v>
      </c>
      <c r="BF9218" t="s">
        <v>40</v>
      </c>
      <c r="BG9218" t="s">
        <v>114</v>
      </c>
    </row>
    <row r="9219" spans="20:59" x14ac:dyDescent="0.25">
      <c r="T9219" s="47">
        <v>42542</v>
      </c>
      <c r="U9219" t="s">
        <v>130</v>
      </c>
      <c r="V9219">
        <v>0.41</v>
      </c>
      <c r="W9219">
        <v>0.41</v>
      </c>
      <c r="X9219">
        <v>138</v>
      </c>
      <c r="Y9219" s="47">
        <v>42664</v>
      </c>
      <c r="Z9219" t="s">
        <v>40</v>
      </c>
      <c r="AA9219" t="s">
        <v>114</v>
      </c>
      <c r="AJ9219" s="47">
        <v>42542</v>
      </c>
      <c r="AK9219" t="s">
        <v>130</v>
      </c>
      <c r="AL9219">
        <v>2.67</v>
      </c>
      <c r="AM9219">
        <v>2.68</v>
      </c>
      <c r="AN9219">
        <v>138</v>
      </c>
      <c r="AO9219" s="47">
        <v>42664</v>
      </c>
      <c r="AP9219" t="s">
        <v>40</v>
      </c>
      <c r="AQ9219" t="s">
        <v>114</v>
      </c>
      <c r="AZ9219" s="47">
        <v>42542</v>
      </c>
      <c r="BA9219" t="s">
        <v>130</v>
      </c>
      <c r="BB9219">
        <v>0.41</v>
      </c>
      <c r="BC9219">
        <v>0.41</v>
      </c>
      <c r="BD9219">
        <v>138</v>
      </c>
      <c r="BE9219" s="47">
        <v>42664</v>
      </c>
      <c r="BF9219" t="s">
        <v>40</v>
      </c>
      <c r="BG9219" t="s">
        <v>114</v>
      </c>
    </row>
    <row r="9220" spans="20:59" x14ac:dyDescent="0.25">
      <c r="T9220" s="47">
        <v>42542</v>
      </c>
      <c r="U9220" t="s">
        <v>131</v>
      </c>
      <c r="V9220">
        <v>4.34</v>
      </c>
      <c r="W9220">
        <v>4.3499999999999996</v>
      </c>
      <c r="X9220">
        <v>158</v>
      </c>
      <c r="Y9220" s="47">
        <v>42664</v>
      </c>
      <c r="Z9220" t="s">
        <v>40</v>
      </c>
      <c r="AA9220" t="s">
        <v>114</v>
      </c>
      <c r="AJ9220" s="47">
        <v>42542</v>
      </c>
      <c r="AK9220" t="s">
        <v>131</v>
      </c>
      <c r="AL9220">
        <v>12.73</v>
      </c>
      <c r="AM9220">
        <v>12.84</v>
      </c>
      <c r="AN9220">
        <v>158</v>
      </c>
      <c r="AO9220" s="47">
        <v>42664</v>
      </c>
      <c r="AP9220" t="s">
        <v>40</v>
      </c>
      <c r="AQ9220" t="s">
        <v>114</v>
      </c>
      <c r="AZ9220" s="47">
        <v>42542</v>
      </c>
      <c r="BA9220" t="s">
        <v>131</v>
      </c>
      <c r="BB9220">
        <v>4.34</v>
      </c>
      <c r="BC9220">
        <v>4.3499999999999996</v>
      </c>
      <c r="BD9220">
        <v>158</v>
      </c>
      <c r="BE9220" s="47">
        <v>42664</v>
      </c>
      <c r="BF9220" t="s">
        <v>40</v>
      </c>
      <c r="BG9220" t="s">
        <v>114</v>
      </c>
    </row>
    <row r="9221" spans="20:59" x14ac:dyDescent="0.25">
      <c r="T9221" s="47">
        <v>42542</v>
      </c>
      <c r="U9221" t="s">
        <v>132</v>
      </c>
      <c r="V9221">
        <v>15.72</v>
      </c>
      <c r="W9221">
        <v>15.77</v>
      </c>
      <c r="X9221">
        <v>178</v>
      </c>
      <c r="Y9221" s="47">
        <v>42664</v>
      </c>
      <c r="Z9221" t="s">
        <v>40</v>
      </c>
      <c r="AA9221" t="s">
        <v>114</v>
      </c>
      <c r="AJ9221" s="47">
        <v>42542</v>
      </c>
      <c r="AK9221" t="s">
        <v>132</v>
      </c>
      <c r="AL9221">
        <v>30.46</v>
      </c>
      <c r="AM9221">
        <v>30.62</v>
      </c>
      <c r="AN9221">
        <v>178</v>
      </c>
      <c r="AO9221" s="47">
        <v>42664</v>
      </c>
      <c r="AP9221" t="s">
        <v>40</v>
      </c>
      <c r="AQ9221" t="s">
        <v>114</v>
      </c>
      <c r="AZ9221" s="47">
        <v>42542</v>
      </c>
      <c r="BA9221" t="s">
        <v>132</v>
      </c>
      <c r="BB9221">
        <v>15.72</v>
      </c>
      <c r="BC9221">
        <v>15.77</v>
      </c>
      <c r="BD9221">
        <v>178</v>
      </c>
      <c r="BE9221" s="47">
        <v>42664</v>
      </c>
      <c r="BF9221" t="s">
        <v>40</v>
      </c>
      <c r="BG9221" t="s">
        <v>114</v>
      </c>
    </row>
    <row r="9222" spans="20:59" x14ac:dyDescent="0.25">
      <c r="T9222" s="47">
        <v>42542</v>
      </c>
      <c r="U9222" t="s">
        <v>133</v>
      </c>
      <c r="V9222">
        <v>33.950000000000003</v>
      </c>
      <c r="W9222">
        <v>34.06</v>
      </c>
      <c r="X9222">
        <v>198</v>
      </c>
      <c r="Y9222" s="47">
        <v>42664</v>
      </c>
      <c r="Z9222" t="s">
        <v>40</v>
      </c>
      <c r="AA9222" t="s">
        <v>114</v>
      </c>
      <c r="AJ9222" s="47">
        <v>42542</v>
      </c>
      <c r="AK9222" t="s">
        <v>133</v>
      </c>
      <c r="AL9222">
        <v>48.92</v>
      </c>
      <c r="AM9222">
        <v>49.24</v>
      </c>
      <c r="AN9222">
        <v>198</v>
      </c>
      <c r="AO9222" s="47">
        <v>42664</v>
      </c>
      <c r="AP9222" t="s">
        <v>40</v>
      </c>
      <c r="AQ9222" t="s">
        <v>114</v>
      </c>
      <c r="AZ9222" s="47">
        <v>42542</v>
      </c>
      <c r="BA9222" t="s">
        <v>133</v>
      </c>
      <c r="BB9222">
        <v>33.950000000000003</v>
      </c>
      <c r="BC9222">
        <v>34.06</v>
      </c>
      <c r="BD9222">
        <v>198</v>
      </c>
      <c r="BE9222" s="47">
        <v>42664</v>
      </c>
      <c r="BF9222" t="s">
        <v>40</v>
      </c>
      <c r="BG9222" t="s">
        <v>114</v>
      </c>
    </row>
    <row r="9223" spans="20:59" x14ac:dyDescent="0.25">
      <c r="T9223" s="47">
        <v>42542</v>
      </c>
      <c r="U9223" t="s">
        <v>134</v>
      </c>
      <c r="V9223">
        <v>3.63</v>
      </c>
      <c r="W9223">
        <v>3.65</v>
      </c>
      <c r="X9223">
        <v>12</v>
      </c>
      <c r="Y9223" s="47">
        <v>42566</v>
      </c>
      <c r="Z9223" t="s">
        <v>28</v>
      </c>
      <c r="AA9223" t="s">
        <v>135</v>
      </c>
      <c r="AJ9223" s="47">
        <v>42542</v>
      </c>
      <c r="AK9223" t="s">
        <v>134</v>
      </c>
      <c r="AL9223">
        <v>7.02</v>
      </c>
      <c r="AM9223">
        <v>7.06</v>
      </c>
      <c r="AN9223">
        <v>12</v>
      </c>
      <c r="AO9223" s="47">
        <v>42566</v>
      </c>
      <c r="AP9223" t="s">
        <v>28</v>
      </c>
      <c r="AQ9223" t="s">
        <v>135</v>
      </c>
      <c r="AZ9223" s="47">
        <v>42542</v>
      </c>
      <c r="BA9223" t="s">
        <v>134</v>
      </c>
      <c r="BB9223">
        <v>3.63</v>
      </c>
      <c r="BC9223">
        <v>3.65</v>
      </c>
      <c r="BD9223">
        <v>12</v>
      </c>
      <c r="BE9223" s="47">
        <v>42566</v>
      </c>
      <c r="BF9223" t="s">
        <v>28</v>
      </c>
      <c r="BG9223" t="s">
        <v>135</v>
      </c>
    </row>
    <row r="9224" spans="20:59" x14ac:dyDescent="0.25">
      <c r="T9224" s="47">
        <v>42542</v>
      </c>
      <c r="U9224" t="s">
        <v>136</v>
      </c>
      <c r="V9224">
        <v>1.25</v>
      </c>
      <c r="W9224">
        <v>1.26</v>
      </c>
      <c r="X9224">
        <v>15</v>
      </c>
      <c r="Y9224" s="47">
        <v>42566</v>
      </c>
      <c r="Z9224" t="s">
        <v>28</v>
      </c>
      <c r="AA9224" t="s">
        <v>135</v>
      </c>
      <c r="AJ9224" s="47">
        <v>42542</v>
      </c>
      <c r="AK9224" t="s">
        <v>136</v>
      </c>
      <c r="AL9224">
        <v>4.17</v>
      </c>
      <c r="AM9224">
        <v>4.18</v>
      </c>
      <c r="AN9224">
        <v>15</v>
      </c>
      <c r="AO9224" s="47">
        <v>42566</v>
      </c>
      <c r="AP9224" t="s">
        <v>28</v>
      </c>
      <c r="AQ9224" t="s">
        <v>135</v>
      </c>
      <c r="AZ9224" s="47">
        <v>42542</v>
      </c>
      <c r="BA9224" t="s">
        <v>136</v>
      </c>
      <c r="BB9224">
        <v>1.25</v>
      </c>
      <c r="BC9224">
        <v>1.26</v>
      </c>
      <c r="BD9224">
        <v>15</v>
      </c>
      <c r="BE9224" s="47">
        <v>42566</v>
      </c>
      <c r="BF9224" t="s">
        <v>28</v>
      </c>
      <c r="BG9224" t="s">
        <v>135</v>
      </c>
    </row>
    <row r="9225" spans="20:59" x14ac:dyDescent="0.25">
      <c r="T9225" s="47">
        <v>42542</v>
      </c>
      <c r="U9225" t="s">
        <v>137</v>
      </c>
      <c r="V9225">
        <v>0.42</v>
      </c>
      <c r="W9225">
        <v>0.42</v>
      </c>
      <c r="X9225">
        <v>17</v>
      </c>
      <c r="Y9225" s="47">
        <v>42566</v>
      </c>
      <c r="Z9225" t="s">
        <v>28</v>
      </c>
      <c r="AA9225" t="s">
        <v>135</v>
      </c>
      <c r="AJ9225" s="47">
        <v>42542</v>
      </c>
      <c r="AK9225" t="s">
        <v>137</v>
      </c>
      <c r="AL9225">
        <v>2.4300000000000002</v>
      </c>
      <c r="AM9225">
        <v>2.44</v>
      </c>
      <c r="AN9225">
        <v>17</v>
      </c>
      <c r="AO9225" s="47">
        <v>42566</v>
      </c>
      <c r="AP9225" t="s">
        <v>28</v>
      </c>
      <c r="AQ9225" t="s">
        <v>135</v>
      </c>
      <c r="AZ9225" s="47">
        <v>42542</v>
      </c>
      <c r="BA9225" t="s">
        <v>137</v>
      </c>
      <c r="BB9225">
        <v>0.42</v>
      </c>
      <c r="BC9225">
        <v>0.42</v>
      </c>
      <c r="BD9225">
        <v>17</v>
      </c>
      <c r="BE9225" s="47">
        <v>42566</v>
      </c>
      <c r="BF9225" t="s">
        <v>28</v>
      </c>
      <c r="BG9225" t="s">
        <v>135</v>
      </c>
    </row>
    <row r="9226" spans="20:59" x14ac:dyDescent="0.25">
      <c r="T9226" s="47">
        <v>42542</v>
      </c>
      <c r="U9226" t="s">
        <v>138</v>
      </c>
      <c r="V9226">
        <v>0.11</v>
      </c>
      <c r="W9226">
        <v>0.11</v>
      </c>
      <c r="X9226">
        <v>19</v>
      </c>
      <c r="Y9226" s="47">
        <v>42566</v>
      </c>
      <c r="Z9226" t="s">
        <v>28</v>
      </c>
      <c r="AA9226" t="s">
        <v>135</v>
      </c>
      <c r="AJ9226" s="47">
        <v>42542</v>
      </c>
      <c r="AK9226" t="s">
        <v>138</v>
      </c>
      <c r="AL9226">
        <v>1.1599999999999999</v>
      </c>
      <c r="AM9226">
        <v>1.17</v>
      </c>
      <c r="AN9226">
        <v>19</v>
      </c>
      <c r="AO9226" s="47">
        <v>42566</v>
      </c>
      <c r="AP9226" t="s">
        <v>28</v>
      </c>
      <c r="AQ9226" t="s">
        <v>135</v>
      </c>
      <c r="AZ9226" s="47">
        <v>42542</v>
      </c>
      <c r="BA9226" t="s">
        <v>138</v>
      </c>
      <c r="BB9226">
        <v>0.11</v>
      </c>
      <c r="BC9226">
        <v>0.11</v>
      </c>
      <c r="BD9226">
        <v>19</v>
      </c>
      <c r="BE9226" s="47">
        <v>42566</v>
      </c>
      <c r="BF9226" t="s">
        <v>28</v>
      </c>
      <c r="BG9226" t="s">
        <v>135</v>
      </c>
    </row>
    <row r="9227" spans="20:59" x14ac:dyDescent="0.25">
      <c r="T9227" s="47">
        <v>42542</v>
      </c>
      <c r="U9227" t="s">
        <v>139</v>
      </c>
      <c r="V9227">
        <v>0.01</v>
      </c>
      <c r="W9227">
        <v>0.01</v>
      </c>
      <c r="X9227">
        <v>22</v>
      </c>
      <c r="Y9227" s="47">
        <v>42566</v>
      </c>
      <c r="Z9227" t="s">
        <v>28</v>
      </c>
      <c r="AA9227" t="s">
        <v>135</v>
      </c>
      <c r="AJ9227" s="47">
        <v>42542</v>
      </c>
      <c r="AK9227" t="s">
        <v>139</v>
      </c>
      <c r="AL9227">
        <v>0.26</v>
      </c>
      <c r="AM9227">
        <v>0.26</v>
      </c>
      <c r="AN9227">
        <v>22</v>
      </c>
      <c r="AO9227" s="47">
        <v>42566</v>
      </c>
      <c r="AP9227" t="s">
        <v>28</v>
      </c>
      <c r="AQ9227" t="s">
        <v>135</v>
      </c>
      <c r="AZ9227" s="47">
        <v>42542</v>
      </c>
      <c r="BA9227" t="s">
        <v>139</v>
      </c>
      <c r="BB9227">
        <v>0.01</v>
      </c>
      <c r="BC9227">
        <v>0.01</v>
      </c>
      <c r="BD9227">
        <v>22</v>
      </c>
      <c r="BE9227" s="47">
        <v>42566</v>
      </c>
      <c r="BF9227" t="s">
        <v>28</v>
      </c>
      <c r="BG9227" t="s">
        <v>135</v>
      </c>
    </row>
    <row r="9228" spans="20:59" x14ac:dyDescent="0.25">
      <c r="T9228" s="47">
        <v>42542</v>
      </c>
      <c r="U9228" t="s">
        <v>140</v>
      </c>
      <c r="V9228">
        <v>4.24</v>
      </c>
      <c r="W9228">
        <v>4.25</v>
      </c>
      <c r="X9228">
        <v>12</v>
      </c>
      <c r="Y9228" s="47">
        <v>42664</v>
      </c>
      <c r="Z9228" t="s">
        <v>28</v>
      </c>
      <c r="AA9228" t="s">
        <v>135</v>
      </c>
      <c r="AJ9228" s="47">
        <v>42542</v>
      </c>
      <c r="AK9228" t="s">
        <v>140</v>
      </c>
      <c r="AL9228">
        <v>7.37</v>
      </c>
      <c r="AM9228">
        <v>7.4</v>
      </c>
      <c r="AN9228">
        <v>12</v>
      </c>
      <c r="AO9228" s="47">
        <v>42664</v>
      </c>
      <c r="AP9228" t="s">
        <v>28</v>
      </c>
      <c r="AQ9228" t="s">
        <v>135</v>
      </c>
      <c r="AZ9228" s="47">
        <v>42542</v>
      </c>
      <c r="BA9228" t="s">
        <v>140</v>
      </c>
      <c r="BB9228">
        <v>4.24</v>
      </c>
      <c r="BC9228">
        <v>4.25</v>
      </c>
      <c r="BD9228">
        <v>12</v>
      </c>
      <c r="BE9228" s="47">
        <v>42664</v>
      </c>
      <c r="BF9228" t="s">
        <v>28</v>
      </c>
      <c r="BG9228" t="s">
        <v>135</v>
      </c>
    </row>
    <row r="9229" spans="20:59" x14ac:dyDescent="0.25">
      <c r="T9229" s="47">
        <v>42542</v>
      </c>
      <c r="U9229" t="s">
        <v>141</v>
      </c>
      <c r="V9229">
        <v>2.41</v>
      </c>
      <c r="W9229">
        <v>2.4300000000000002</v>
      </c>
      <c r="X9229">
        <v>15</v>
      </c>
      <c r="Y9229" s="47">
        <v>42664</v>
      </c>
      <c r="Z9229" t="s">
        <v>28</v>
      </c>
      <c r="AA9229" t="s">
        <v>135</v>
      </c>
      <c r="AJ9229" s="47">
        <v>42542</v>
      </c>
      <c r="AK9229" t="s">
        <v>141</v>
      </c>
      <c r="AL9229">
        <v>4.87</v>
      </c>
      <c r="AM9229">
        <v>4.88</v>
      </c>
      <c r="AN9229">
        <v>15</v>
      </c>
      <c r="AO9229" s="47">
        <v>42664</v>
      </c>
      <c r="AP9229" t="s">
        <v>28</v>
      </c>
      <c r="AQ9229" t="s">
        <v>135</v>
      </c>
      <c r="AZ9229" s="47">
        <v>42542</v>
      </c>
      <c r="BA9229" t="s">
        <v>141</v>
      </c>
      <c r="BB9229">
        <v>2.41</v>
      </c>
      <c r="BC9229">
        <v>2.4300000000000002</v>
      </c>
      <c r="BD9229">
        <v>15</v>
      </c>
      <c r="BE9229" s="47">
        <v>42664</v>
      </c>
      <c r="BF9229" t="s">
        <v>28</v>
      </c>
      <c r="BG9229" t="s">
        <v>135</v>
      </c>
    </row>
    <row r="9230" spans="20:59" x14ac:dyDescent="0.25">
      <c r="T9230" s="47">
        <v>42542</v>
      </c>
      <c r="U9230" t="s">
        <v>142</v>
      </c>
      <c r="V9230">
        <v>1.53</v>
      </c>
      <c r="W9230">
        <v>1.54</v>
      </c>
      <c r="X9230">
        <v>17</v>
      </c>
      <c r="Y9230" s="47">
        <v>42664</v>
      </c>
      <c r="Z9230" t="s">
        <v>28</v>
      </c>
      <c r="AA9230" t="s">
        <v>135</v>
      </c>
      <c r="AJ9230" s="47">
        <v>42542</v>
      </c>
      <c r="AK9230" t="s">
        <v>142</v>
      </c>
      <c r="AL9230">
        <v>3.6</v>
      </c>
      <c r="AM9230">
        <v>3.63</v>
      </c>
      <c r="AN9230">
        <v>17</v>
      </c>
      <c r="AO9230" s="47">
        <v>42664</v>
      </c>
      <c r="AP9230" t="s">
        <v>28</v>
      </c>
      <c r="AQ9230" t="s">
        <v>135</v>
      </c>
      <c r="AZ9230" s="47">
        <v>42542</v>
      </c>
      <c r="BA9230" t="s">
        <v>142</v>
      </c>
      <c r="BB9230">
        <v>1.53</v>
      </c>
      <c r="BC9230">
        <v>1.54</v>
      </c>
      <c r="BD9230">
        <v>17</v>
      </c>
      <c r="BE9230" s="47">
        <v>42664</v>
      </c>
      <c r="BF9230" t="s">
        <v>28</v>
      </c>
      <c r="BG9230" t="s">
        <v>135</v>
      </c>
    </row>
    <row r="9231" spans="20:59" x14ac:dyDescent="0.25">
      <c r="T9231" s="47">
        <v>42542</v>
      </c>
      <c r="U9231" t="s">
        <v>143</v>
      </c>
      <c r="V9231">
        <v>0.98</v>
      </c>
      <c r="W9231">
        <v>0.99</v>
      </c>
      <c r="X9231">
        <v>19</v>
      </c>
      <c r="Y9231" s="47">
        <v>42664</v>
      </c>
      <c r="Z9231" t="s">
        <v>28</v>
      </c>
      <c r="AA9231" t="s">
        <v>135</v>
      </c>
      <c r="AJ9231" s="47">
        <v>42542</v>
      </c>
      <c r="AK9231" t="s">
        <v>143</v>
      </c>
      <c r="AL9231">
        <v>2.63</v>
      </c>
      <c r="AM9231">
        <v>2.64</v>
      </c>
      <c r="AN9231">
        <v>19</v>
      </c>
      <c r="AO9231" s="47">
        <v>42664</v>
      </c>
      <c r="AP9231" t="s">
        <v>28</v>
      </c>
      <c r="AQ9231" t="s">
        <v>135</v>
      </c>
      <c r="AZ9231" s="47">
        <v>42542</v>
      </c>
      <c r="BA9231" t="s">
        <v>143</v>
      </c>
      <c r="BB9231">
        <v>0.98</v>
      </c>
      <c r="BC9231">
        <v>0.99</v>
      </c>
      <c r="BD9231">
        <v>19</v>
      </c>
      <c r="BE9231" s="47">
        <v>42664</v>
      </c>
      <c r="BF9231" t="s">
        <v>28</v>
      </c>
      <c r="BG9231" t="s">
        <v>135</v>
      </c>
    </row>
    <row r="9232" spans="20:59" x14ac:dyDescent="0.25">
      <c r="T9232" s="47">
        <v>42542</v>
      </c>
      <c r="U9232" t="s">
        <v>144</v>
      </c>
      <c r="V9232">
        <v>0.48</v>
      </c>
      <c r="W9232">
        <v>0.49</v>
      </c>
      <c r="X9232">
        <v>22</v>
      </c>
      <c r="Y9232" s="47">
        <v>42664</v>
      </c>
      <c r="Z9232" t="s">
        <v>28</v>
      </c>
      <c r="AA9232" t="s">
        <v>135</v>
      </c>
      <c r="AJ9232" s="47">
        <v>42542</v>
      </c>
      <c r="AK9232" t="s">
        <v>144</v>
      </c>
      <c r="AL9232">
        <v>1.5</v>
      </c>
      <c r="AM9232">
        <v>1.51</v>
      </c>
      <c r="AN9232">
        <v>22</v>
      </c>
      <c r="AO9232" s="47">
        <v>42664</v>
      </c>
      <c r="AP9232" t="s">
        <v>28</v>
      </c>
      <c r="AQ9232" t="s">
        <v>135</v>
      </c>
      <c r="AZ9232" s="47">
        <v>42542</v>
      </c>
      <c r="BA9232" t="s">
        <v>144</v>
      </c>
      <c r="BB9232">
        <v>0.48</v>
      </c>
      <c r="BC9232">
        <v>0.49</v>
      </c>
      <c r="BD9232">
        <v>22</v>
      </c>
      <c r="BE9232" s="47">
        <v>42664</v>
      </c>
      <c r="BF9232" t="s">
        <v>28</v>
      </c>
      <c r="BG9232" t="s">
        <v>135</v>
      </c>
    </row>
    <row r="9233" spans="20:59" x14ac:dyDescent="0.25">
      <c r="T9233" s="47">
        <v>42542</v>
      </c>
      <c r="U9233" t="s">
        <v>145</v>
      </c>
      <c r="V9233">
        <v>0.03</v>
      </c>
      <c r="W9233">
        <v>0.03</v>
      </c>
      <c r="X9233">
        <v>12</v>
      </c>
      <c r="Y9233" s="47">
        <v>42566</v>
      </c>
      <c r="Z9233" t="s">
        <v>40</v>
      </c>
      <c r="AA9233" t="s">
        <v>135</v>
      </c>
      <c r="AJ9233" s="47">
        <v>42542</v>
      </c>
      <c r="AK9233" t="s">
        <v>145</v>
      </c>
      <c r="AL9233">
        <v>0</v>
      </c>
      <c r="AM9233">
        <v>0</v>
      </c>
      <c r="AN9233">
        <v>12</v>
      </c>
      <c r="AO9233" s="47">
        <v>42566</v>
      </c>
      <c r="AP9233" t="s">
        <v>40</v>
      </c>
      <c r="AQ9233" t="s">
        <v>135</v>
      </c>
      <c r="AZ9233" s="47">
        <v>42542</v>
      </c>
      <c r="BA9233" t="s">
        <v>145</v>
      </c>
      <c r="BB9233">
        <v>0.03</v>
      </c>
      <c r="BC9233">
        <v>0.03</v>
      </c>
      <c r="BD9233">
        <v>12</v>
      </c>
      <c r="BE9233" s="47">
        <v>42566</v>
      </c>
      <c r="BF9233" t="s">
        <v>40</v>
      </c>
      <c r="BG9233" t="s">
        <v>135</v>
      </c>
    </row>
    <row r="9234" spans="20:59" x14ac:dyDescent="0.25">
      <c r="T9234" s="47">
        <v>42542</v>
      </c>
      <c r="U9234" t="s">
        <v>146</v>
      </c>
      <c r="V9234">
        <v>0.62</v>
      </c>
      <c r="W9234">
        <v>0.62</v>
      </c>
      <c r="X9234">
        <v>15</v>
      </c>
      <c r="Y9234" s="47">
        <v>42566</v>
      </c>
      <c r="Z9234" t="s">
        <v>40</v>
      </c>
      <c r="AA9234" t="s">
        <v>135</v>
      </c>
      <c r="AJ9234" s="47">
        <v>42542</v>
      </c>
      <c r="AK9234" t="s">
        <v>146</v>
      </c>
      <c r="AL9234">
        <v>0.05</v>
      </c>
      <c r="AM9234">
        <v>0.05</v>
      </c>
      <c r="AN9234">
        <v>15</v>
      </c>
      <c r="AO9234" s="47">
        <v>42566</v>
      </c>
      <c r="AP9234" t="s">
        <v>40</v>
      </c>
      <c r="AQ9234" t="s">
        <v>135</v>
      </c>
      <c r="AZ9234" s="47">
        <v>42542</v>
      </c>
      <c r="BA9234" t="s">
        <v>146</v>
      </c>
      <c r="BB9234">
        <v>0.62</v>
      </c>
      <c r="BC9234">
        <v>0.62</v>
      </c>
      <c r="BD9234">
        <v>15</v>
      </c>
      <c r="BE9234" s="47">
        <v>42566</v>
      </c>
      <c r="BF9234" t="s">
        <v>40</v>
      </c>
      <c r="BG9234" t="s">
        <v>135</v>
      </c>
    </row>
    <row r="9235" spans="20:59" x14ac:dyDescent="0.25">
      <c r="T9235" s="47">
        <v>42542</v>
      </c>
      <c r="U9235" t="s">
        <v>147</v>
      </c>
      <c r="V9235">
        <v>1.75</v>
      </c>
      <c r="W9235">
        <v>1.77</v>
      </c>
      <c r="X9235">
        <v>17</v>
      </c>
      <c r="Y9235" s="47">
        <v>42566</v>
      </c>
      <c r="Z9235" t="s">
        <v>40</v>
      </c>
      <c r="AA9235" t="s">
        <v>135</v>
      </c>
      <c r="AJ9235" s="47">
        <v>42542</v>
      </c>
      <c r="AK9235" t="s">
        <v>147</v>
      </c>
      <c r="AL9235">
        <v>0.33</v>
      </c>
      <c r="AM9235">
        <v>0.33</v>
      </c>
      <c r="AN9235">
        <v>17</v>
      </c>
      <c r="AO9235" s="47">
        <v>42566</v>
      </c>
      <c r="AP9235" t="s">
        <v>40</v>
      </c>
      <c r="AQ9235" t="s">
        <v>135</v>
      </c>
      <c r="AZ9235" s="47">
        <v>42542</v>
      </c>
      <c r="BA9235" t="s">
        <v>147</v>
      </c>
      <c r="BB9235">
        <v>1.75</v>
      </c>
      <c r="BC9235">
        <v>1.77</v>
      </c>
      <c r="BD9235">
        <v>17</v>
      </c>
      <c r="BE9235" s="47">
        <v>42566</v>
      </c>
      <c r="BF9235" t="s">
        <v>40</v>
      </c>
      <c r="BG9235" t="s">
        <v>135</v>
      </c>
    </row>
    <row r="9236" spans="20:59" x14ac:dyDescent="0.25">
      <c r="T9236" s="47">
        <v>42542</v>
      </c>
      <c r="U9236" t="s">
        <v>148</v>
      </c>
      <c r="V9236">
        <v>3.52</v>
      </c>
      <c r="W9236">
        <v>3.55</v>
      </c>
      <c r="X9236">
        <v>19</v>
      </c>
      <c r="Y9236" s="47">
        <v>42566</v>
      </c>
      <c r="Z9236" t="s">
        <v>40</v>
      </c>
      <c r="AA9236" t="s">
        <v>135</v>
      </c>
      <c r="AJ9236" s="47">
        <v>42542</v>
      </c>
      <c r="AK9236" t="s">
        <v>148</v>
      </c>
      <c r="AL9236">
        <v>1.07</v>
      </c>
      <c r="AM9236">
        <v>1.08</v>
      </c>
      <c r="AN9236">
        <v>19</v>
      </c>
      <c r="AO9236" s="47">
        <v>42566</v>
      </c>
      <c r="AP9236" t="s">
        <v>40</v>
      </c>
      <c r="AQ9236" t="s">
        <v>135</v>
      </c>
      <c r="AZ9236" s="47">
        <v>42542</v>
      </c>
      <c r="BA9236" t="s">
        <v>148</v>
      </c>
      <c r="BB9236">
        <v>3.52</v>
      </c>
      <c r="BC9236">
        <v>3.55</v>
      </c>
      <c r="BD9236">
        <v>19</v>
      </c>
      <c r="BE9236" s="47">
        <v>42566</v>
      </c>
      <c r="BF9236" t="s">
        <v>40</v>
      </c>
      <c r="BG9236" t="s">
        <v>135</v>
      </c>
    </row>
    <row r="9237" spans="20:59" x14ac:dyDescent="0.25">
      <c r="T9237" s="47">
        <v>42542</v>
      </c>
      <c r="U9237" t="s">
        <v>149</v>
      </c>
      <c r="V9237">
        <v>6.47</v>
      </c>
      <c r="W9237">
        <v>6.52</v>
      </c>
      <c r="X9237">
        <v>22</v>
      </c>
      <c r="Y9237" s="47">
        <v>42566</v>
      </c>
      <c r="Z9237" t="s">
        <v>40</v>
      </c>
      <c r="AA9237" t="s">
        <v>135</v>
      </c>
      <c r="AJ9237" s="47">
        <v>42542</v>
      </c>
      <c r="AK9237" t="s">
        <v>149</v>
      </c>
      <c r="AL9237">
        <v>3.23</v>
      </c>
      <c r="AM9237">
        <v>3.24</v>
      </c>
      <c r="AN9237">
        <v>22</v>
      </c>
      <c r="AO9237" s="47">
        <v>42566</v>
      </c>
      <c r="AP9237" t="s">
        <v>40</v>
      </c>
      <c r="AQ9237" t="s">
        <v>135</v>
      </c>
      <c r="AZ9237" s="47">
        <v>42542</v>
      </c>
      <c r="BA9237" t="s">
        <v>149</v>
      </c>
      <c r="BB9237">
        <v>6.47</v>
      </c>
      <c r="BC9237">
        <v>6.52</v>
      </c>
      <c r="BD9237">
        <v>22</v>
      </c>
      <c r="BE9237" s="47">
        <v>42566</v>
      </c>
      <c r="BF9237" t="s">
        <v>40</v>
      </c>
      <c r="BG9237" t="s">
        <v>135</v>
      </c>
    </row>
    <row r="9238" spans="20:59" x14ac:dyDescent="0.25">
      <c r="T9238" s="47">
        <v>42542</v>
      </c>
      <c r="U9238" t="s">
        <v>150</v>
      </c>
      <c r="V9238">
        <v>0.53</v>
      </c>
      <c r="W9238">
        <v>0.53</v>
      </c>
      <c r="X9238">
        <v>12</v>
      </c>
      <c r="Y9238" s="47">
        <v>42664</v>
      </c>
      <c r="Z9238" t="s">
        <v>40</v>
      </c>
      <c r="AA9238" t="s">
        <v>135</v>
      </c>
      <c r="AJ9238" s="47">
        <v>42542</v>
      </c>
      <c r="AK9238" t="s">
        <v>150</v>
      </c>
      <c r="AL9238">
        <v>0.17</v>
      </c>
      <c r="AM9238">
        <v>0.17</v>
      </c>
      <c r="AN9238">
        <v>12</v>
      </c>
      <c r="AO9238" s="47">
        <v>42664</v>
      </c>
      <c r="AP9238" t="s">
        <v>40</v>
      </c>
      <c r="AQ9238" t="s">
        <v>135</v>
      </c>
      <c r="AZ9238" s="47">
        <v>42542</v>
      </c>
      <c r="BA9238" t="s">
        <v>150</v>
      </c>
      <c r="BB9238">
        <v>0.53</v>
      </c>
      <c r="BC9238">
        <v>0.53</v>
      </c>
      <c r="BD9238">
        <v>12</v>
      </c>
      <c r="BE9238" s="47">
        <v>42664</v>
      </c>
      <c r="BF9238" t="s">
        <v>40</v>
      </c>
      <c r="BG9238" t="s">
        <v>135</v>
      </c>
    </row>
    <row r="9239" spans="20:59" x14ac:dyDescent="0.25">
      <c r="T9239" s="47">
        <v>42542</v>
      </c>
      <c r="U9239" t="s">
        <v>151</v>
      </c>
      <c r="V9239">
        <v>1.64</v>
      </c>
      <c r="W9239">
        <v>1.65</v>
      </c>
      <c r="X9239">
        <v>15</v>
      </c>
      <c r="Y9239" s="47">
        <v>42664</v>
      </c>
      <c r="Z9239" t="s">
        <v>40</v>
      </c>
      <c r="AA9239" t="s">
        <v>135</v>
      </c>
      <c r="AJ9239" s="47">
        <v>42542</v>
      </c>
      <c r="AK9239" t="s">
        <v>151</v>
      </c>
      <c r="AL9239">
        <v>0.72</v>
      </c>
      <c r="AM9239">
        <v>0.73</v>
      </c>
      <c r="AN9239">
        <v>15</v>
      </c>
      <c r="AO9239" s="47">
        <v>42664</v>
      </c>
      <c r="AP9239" t="s">
        <v>40</v>
      </c>
      <c r="AQ9239" t="s">
        <v>135</v>
      </c>
      <c r="AZ9239" s="47">
        <v>42542</v>
      </c>
      <c r="BA9239" t="s">
        <v>151</v>
      </c>
      <c r="BB9239">
        <v>1.64</v>
      </c>
      <c r="BC9239">
        <v>1.65</v>
      </c>
      <c r="BD9239">
        <v>15</v>
      </c>
      <c r="BE9239" s="47">
        <v>42664</v>
      </c>
      <c r="BF9239" t="s">
        <v>40</v>
      </c>
      <c r="BG9239" t="s">
        <v>135</v>
      </c>
    </row>
    <row r="9240" spans="20:59" x14ac:dyDescent="0.25">
      <c r="T9240" s="47">
        <v>42542</v>
      </c>
      <c r="U9240" t="s">
        <v>152</v>
      </c>
      <c r="V9240">
        <v>2.79</v>
      </c>
      <c r="W9240">
        <v>2.81</v>
      </c>
      <c r="X9240">
        <v>17</v>
      </c>
      <c r="Y9240" s="47">
        <v>42664</v>
      </c>
      <c r="Z9240" t="s">
        <v>40</v>
      </c>
      <c r="AA9240" t="s">
        <v>135</v>
      </c>
      <c r="AJ9240" s="47">
        <v>42542</v>
      </c>
      <c r="AK9240" t="s">
        <v>152</v>
      </c>
      <c r="AL9240">
        <v>1.41</v>
      </c>
      <c r="AM9240">
        <v>1.42</v>
      </c>
      <c r="AN9240">
        <v>17</v>
      </c>
      <c r="AO9240" s="47">
        <v>42664</v>
      </c>
      <c r="AP9240" t="s">
        <v>40</v>
      </c>
      <c r="AQ9240" t="s">
        <v>135</v>
      </c>
      <c r="AZ9240" s="47">
        <v>42542</v>
      </c>
      <c r="BA9240" t="s">
        <v>152</v>
      </c>
      <c r="BB9240">
        <v>2.79</v>
      </c>
      <c r="BC9240">
        <v>2.81</v>
      </c>
      <c r="BD9240">
        <v>17</v>
      </c>
      <c r="BE9240" s="47">
        <v>42664</v>
      </c>
      <c r="BF9240" t="s">
        <v>40</v>
      </c>
      <c r="BG9240" t="s">
        <v>135</v>
      </c>
    </row>
    <row r="9241" spans="20:59" x14ac:dyDescent="0.25">
      <c r="T9241" s="47">
        <v>42542</v>
      </c>
      <c r="U9241" t="s">
        <v>153</v>
      </c>
      <c r="V9241">
        <v>4.2</v>
      </c>
      <c r="W9241">
        <v>4.22</v>
      </c>
      <c r="X9241">
        <v>19</v>
      </c>
      <c r="Y9241" s="47">
        <v>42664</v>
      </c>
      <c r="Z9241" t="s">
        <v>40</v>
      </c>
      <c r="AA9241" t="s">
        <v>135</v>
      </c>
      <c r="AJ9241" s="47">
        <v>42542</v>
      </c>
      <c r="AK9241" t="s">
        <v>153</v>
      </c>
      <c r="AL9241">
        <v>2.37</v>
      </c>
      <c r="AM9241">
        <v>2.38</v>
      </c>
      <c r="AN9241">
        <v>19</v>
      </c>
      <c r="AO9241" s="47">
        <v>42664</v>
      </c>
      <c r="AP9241" t="s">
        <v>40</v>
      </c>
      <c r="AQ9241" t="s">
        <v>135</v>
      </c>
      <c r="AZ9241" s="47">
        <v>42542</v>
      </c>
      <c r="BA9241" t="s">
        <v>153</v>
      </c>
      <c r="BB9241">
        <v>4.2</v>
      </c>
      <c r="BC9241">
        <v>4.22</v>
      </c>
      <c r="BD9241">
        <v>19</v>
      </c>
      <c r="BE9241" s="47">
        <v>42664</v>
      </c>
      <c r="BF9241" t="s">
        <v>40</v>
      </c>
      <c r="BG9241" t="s">
        <v>135</v>
      </c>
    </row>
    <row r="9242" spans="20:59" x14ac:dyDescent="0.25">
      <c r="T9242" s="47">
        <v>42542</v>
      </c>
      <c r="U9242" t="s">
        <v>154</v>
      </c>
      <c r="V9242">
        <v>6.65</v>
      </c>
      <c r="W9242">
        <v>6.66</v>
      </c>
      <c r="X9242">
        <v>22</v>
      </c>
      <c r="Y9242" s="47">
        <v>42664</v>
      </c>
      <c r="Z9242" t="s">
        <v>40</v>
      </c>
      <c r="AA9242" t="s">
        <v>135</v>
      </c>
      <c r="AJ9242" s="47">
        <v>42542</v>
      </c>
      <c r="AK9242" t="s">
        <v>154</v>
      </c>
      <c r="AL9242">
        <v>4.38</v>
      </c>
      <c r="AM9242">
        <v>4.41</v>
      </c>
      <c r="AN9242">
        <v>22</v>
      </c>
      <c r="AO9242" s="47">
        <v>42664</v>
      </c>
      <c r="AP9242" t="s">
        <v>40</v>
      </c>
      <c r="AQ9242" t="s">
        <v>135</v>
      </c>
      <c r="AZ9242" s="47">
        <v>42542</v>
      </c>
      <c r="BA9242" t="s">
        <v>154</v>
      </c>
      <c r="BB9242">
        <v>6.65</v>
      </c>
      <c r="BC9242">
        <v>6.66</v>
      </c>
      <c r="BD9242">
        <v>22</v>
      </c>
      <c r="BE9242" s="47">
        <v>42664</v>
      </c>
      <c r="BF9242" t="s">
        <v>40</v>
      </c>
      <c r="BG9242" t="s">
        <v>135</v>
      </c>
    </row>
    <row r="9243" spans="20:59" x14ac:dyDescent="0.25">
      <c r="T9243" s="47">
        <v>42542</v>
      </c>
      <c r="U9243" t="s">
        <v>155</v>
      </c>
      <c r="V9243">
        <v>9.82</v>
      </c>
      <c r="W9243">
        <v>9.84</v>
      </c>
      <c r="X9243">
        <v>10</v>
      </c>
      <c r="Y9243" s="47">
        <v>42566</v>
      </c>
      <c r="Z9243" t="s">
        <v>28</v>
      </c>
      <c r="AA9243" t="s">
        <v>156</v>
      </c>
      <c r="AJ9243" s="47">
        <v>42542</v>
      </c>
      <c r="AK9243" t="s">
        <v>155</v>
      </c>
      <c r="AL9243">
        <v>6.05</v>
      </c>
      <c r="AM9243">
        <v>6.07</v>
      </c>
      <c r="AN9243">
        <v>10</v>
      </c>
      <c r="AO9243" s="47">
        <v>42566</v>
      </c>
      <c r="AP9243" t="s">
        <v>28</v>
      </c>
      <c r="AQ9243" t="s">
        <v>156</v>
      </c>
      <c r="AZ9243" s="47">
        <v>42542</v>
      </c>
      <c r="BA9243" t="s">
        <v>155</v>
      </c>
      <c r="BB9243">
        <v>9.82</v>
      </c>
      <c r="BC9243">
        <v>9.84</v>
      </c>
      <c r="BD9243">
        <v>10</v>
      </c>
      <c r="BE9243" s="47">
        <v>42566</v>
      </c>
      <c r="BF9243" t="s">
        <v>28</v>
      </c>
      <c r="BG9243" t="s">
        <v>156</v>
      </c>
    </row>
    <row r="9244" spans="20:59" x14ac:dyDescent="0.25">
      <c r="T9244" s="47">
        <v>42542</v>
      </c>
      <c r="U9244" t="s">
        <v>157</v>
      </c>
      <c r="V9244">
        <v>6.73</v>
      </c>
      <c r="W9244">
        <v>6.78</v>
      </c>
      <c r="X9244">
        <v>13</v>
      </c>
      <c r="Y9244" s="47">
        <v>42566</v>
      </c>
      <c r="Z9244" t="s">
        <v>28</v>
      </c>
      <c r="AA9244" t="s">
        <v>156</v>
      </c>
      <c r="AJ9244" s="47">
        <v>42542</v>
      </c>
      <c r="AK9244" t="s">
        <v>157</v>
      </c>
      <c r="AL9244">
        <v>3.26</v>
      </c>
      <c r="AM9244">
        <v>3.29</v>
      </c>
      <c r="AN9244">
        <v>13</v>
      </c>
      <c r="AO9244" s="47">
        <v>42566</v>
      </c>
      <c r="AP9244" t="s">
        <v>28</v>
      </c>
      <c r="AQ9244" t="s">
        <v>156</v>
      </c>
      <c r="AZ9244" s="47">
        <v>42542</v>
      </c>
      <c r="BA9244" t="s">
        <v>157</v>
      </c>
      <c r="BB9244">
        <v>6.73</v>
      </c>
      <c r="BC9244">
        <v>6.78</v>
      </c>
      <c r="BD9244">
        <v>13</v>
      </c>
      <c r="BE9244" s="47">
        <v>42566</v>
      </c>
      <c r="BF9244" t="s">
        <v>28</v>
      </c>
      <c r="BG9244" t="s">
        <v>156</v>
      </c>
    </row>
    <row r="9245" spans="20:59" x14ac:dyDescent="0.25">
      <c r="T9245" s="47">
        <v>42542</v>
      </c>
      <c r="U9245" t="s">
        <v>158</v>
      </c>
      <c r="V9245">
        <v>4.9400000000000004</v>
      </c>
      <c r="W9245">
        <v>4.9400000000000004</v>
      </c>
      <c r="X9245">
        <v>15</v>
      </c>
      <c r="Y9245" s="47">
        <v>42566</v>
      </c>
      <c r="Z9245" t="s">
        <v>28</v>
      </c>
      <c r="AA9245" t="s">
        <v>156</v>
      </c>
      <c r="AJ9245" s="47">
        <v>42542</v>
      </c>
      <c r="AK9245" t="s">
        <v>158</v>
      </c>
      <c r="AL9245">
        <v>1.94</v>
      </c>
      <c r="AM9245">
        <v>1.94</v>
      </c>
      <c r="AN9245">
        <v>15</v>
      </c>
      <c r="AO9245" s="47">
        <v>42566</v>
      </c>
      <c r="AP9245" t="s">
        <v>28</v>
      </c>
      <c r="AQ9245" t="s">
        <v>156</v>
      </c>
      <c r="AZ9245" s="47">
        <v>42542</v>
      </c>
      <c r="BA9245" t="s">
        <v>158</v>
      </c>
      <c r="BB9245">
        <v>4.9400000000000004</v>
      </c>
      <c r="BC9245">
        <v>4.9400000000000004</v>
      </c>
      <c r="BD9245">
        <v>15</v>
      </c>
      <c r="BE9245" s="47">
        <v>42566</v>
      </c>
      <c r="BF9245" t="s">
        <v>28</v>
      </c>
      <c r="BG9245" t="s">
        <v>156</v>
      </c>
    </row>
    <row r="9246" spans="20:59" x14ac:dyDescent="0.25">
      <c r="T9246" s="47">
        <v>42542</v>
      </c>
      <c r="U9246" t="s">
        <v>159</v>
      </c>
      <c r="V9246">
        <v>3.29</v>
      </c>
      <c r="W9246">
        <v>3.31</v>
      </c>
      <c r="X9246">
        <v>17</v>
      </c>
      <c r="Y9246" s="47">
        <v>42566</v>
      </c>
      <c r="Z9246" t="s">
        <v>28</v>
      </c>
      <c r="AA9246" t="s">
        <v>156</v>
      </c>
      <c r="AJ9246" s="47">
        <v>42542</v>
      </c>
      <c r="AK9246" t="s">
        <v>159</v>
      </c>
      <c r="AL9246">
        <v>1.07</v>
      </c>
      <c r="AM9246">
        <v>1.08</v>
      </c>
      <c r="AN9246">
        <v>17</v>
      </c>
      <c r="AO9246" s="47">
        <v>42566</v>
      </c>
      <c r="AP9246" t="s">
        <v>28</v>
      </c>
      <c r="AQ9246" t="s">
        <v>156</v>
      </c>
      <c r="AZ9246" s="47">
        <v>42542</v>
      </c>
      <c r="BA9246" t="s">
        <v>159</v>
      </c>
      <c r="BB9246">
        <v>3.29</v>
      </c>
      <c r="BC9246">
        <v>3.31</v>
      </c>
      <c r="BD9246">
        <v>17</v>
      </c>
      <c r="BE9246" s="47">
        <v>42566</v>
      </c>
      <c r="BF9246" t="s">
        <v>28</v>
      </c>
      <c r="BG9246" t="s">
        <v>156</v>
      </c>
    </row>
    <row r="9247" spans="20:59" x14ac:dyDescent="0.25">
      <c r="T9247" s="47">
        <v>42542</v>
      </c>
      <c r="U9247" t="s">
        <v>160</v>
      </c>
      <c r="V9247">
        <v>1.66</v>
      </c>
      <c r="W9247">
        <v>1.66</v>
      </c>
      <c r="X9247">
        <v>20</v>
      </c>
      <c r="Y9247" s="47">
        <v>42566</v>
      </c>
      <c r="Z9247" t="s">
        <v>28</v>
      </c>
      <c r="AA9247" t="s">
        <v>156</v>
      </c>
      <c r="AJ9247" s="47">
        <v>42542</v>
      </c>
      <c r="AK9247" t="s">
        <v>160</v>
      </c>
      <c r="AL9247">
        <v>0.36</v>
      </c>
      <c r="AM9247">
        <v>0.36</v>
      </c>
      <c r="AN9247">
        <v>20</v>
      </c>
      <c r="AO9247" s="47">
        <v>42566</v>
      </c>
      <c r="AP9247" t="s">
        <v>28</v>
      </c>
      <c r="AQ9247" t="s">
        <v>156</v>
      </c>
      <c r="AZ9247" s="47">
        <v>42542</v>
      </c>
      <c r="BA9247" t="s">
        <v>160</v>
      </c>
      <c r="BB9247">
        <v>1.66</v>
      </c>
      <c r="BC9247">
        <v>1.66</v>
      </c>
      <c r="BD9247">
        <v>20</v>
      </c>
      <c r="BE9247" s="47">
        <v>42566</v>
      </c>
      <c r="BF9247" t="s">
        <v>28</v>
      </c>
      <c r="BG9247" t="s">
        <v>156</v>
      </c>
    </row>
    <row r="9248" spans="20:59" x14ac:dyDescent="0.25">
      <c r="T9248" s="47">
        <v>42542</v>
      </c>
      <c r="U9248" t="s">
        <v>161</v>
      </c>
      <c r="V9248">
        <v>10.119999999999999</v>
      </c>
      <c r="W9248">
        <v>10.15</v>
      </c>
      <c r="X9248">
        <v>10</v>
      </c>
      <c r="Y9248" s="47">
        <v>42664</v>
      </c>
      <c r="Z9248" t="s">
        <v>28</v>
      </c>
      <c r="AA9248" t="s">
        <v>156</v>
      </c>
      <c r="AJ9248" s="47">
        <v>42542</v>
      </c>
      <c r="AK9248" t="s">
        <v>161</v>
      </c>
      <c r="AL9248">
        <v>6.61</v>
      </c>
      <c r="AM9248">
        <v>6.63</v>
      </c>
      <c r="AN9248">
        <v>10</v>
      </c>
      <c r="AO9248" s="47">
        <v>42664</v>
      </c>
      <c r="AP9248" t="s">
        <v>28</v>
      </c>
      <c r="AQ9248" t="s">
        <v>156</v>
      </c>
      <c r="AZ9248" s="47">
        <v>42542</v>
      </c>
      <c r="BA9248" t="s">
        <v>161</v>
      </c>
      <c r="BB9248">
        <v>10.119999999999999</v>
      </c>
      <c r="BC9248">
        <v>10.15</v>
      </c>
      <c r="BD9248">
        <v>10</v>
      </c>
      <c r="BE9248" s="47">
        <v>42664</v>
      </c>
      <c r="BF9248" t="s">
        <v>28</v>
      </c>
      <c r="BG9248" t="s">
        <v>156</v>
      </c>
    </row>
    <row r="9249" spans="20:59" x14ac:dyDescent="0.25">
      <c r="T9249" s="47">
        <v>42542</v>
      </c>
      <c r="U9249" t="s">
        <v>162</v>
      </c>
      <c r="V9249">
        <v>7.72</v>
      </c>
      <c r="W9249">
        <v>7.75</v>
      </c>
      <c r="X9249">
        <v>13</v>
      </c>
      <c r="Y9249" s="47">
        <v>42664</v>
      </c>
      <c r="Z9249" t="s">
        <v>28</v>
      </c>
      <c r="AA9249" t="s">
        <v>156</v>
      </c>
      <c r="AJ9249" s="47">
        <v>42542</v>
      </c>
      <c r="AK9249" t="s">
        <v>162</v>
      </c>
      <c r="AL9249">
        <v>4.7</v>
      </c>
      <c r="AM9249">
        <v>4.72</v>
      </c>
      <c r="AN9249">
        <v>13</v>
      </c>
      <c r="AO9249" s="47">
        <v>42664</v>
      </c>
      <c r="AP9249" t="s">
        <v>28</v>
      </c>
      <c r="AQ9249" t="s">
        <v>156</v>
      </c>
      <c r="AZ9249" s="47">
        <v>42542</v>
      </c>
      <c r="BA9249" t="s">
        <v>162</v>
      </c>
      <c r="BB9249">
        <v>7.72</v>
      </c>
      <c r="BC9249">
        <v>7.75</v>
      </c>
      <c r="BD9249">
        <v>13</v>
      </c>
      <c r="BE9249" s="47">
        <v>42664</v>
      </c>
      <c r="BF9249" t="s">
        <v>28</v>
      </c>
      <c r="BG9249" t="s">
        <v>156</v>
      </c>
    </row>
    <row r="9250" spans="20:59" x14ac:dyDescent="0.25">
      <c r="T9250" s="47">
        <v>42542</v>
      </c>
      <c r="U9250" t="s">
        <v>163</v>
      </c>
      <c r="V9250">
        <v>6.46</v>
      </c>
      <c r="W9250">
        <v>6.48</v>
      </c>
      <c r="X9250">
        <v>15</v>
      </c>
      <c r="Y9250" s="47">
        <v>42664</v>
      </c>
      <c r="Z9250" t="s">
        <v>28</v>
      </c>
      <c r="AA9250" t="s">
        <v>156</v>
      </c>
      <c r="AJ9250" s="47">
        <v>42542</v>
      </c>
      <c r="AK9250" t="s">
        <v>163</v>
      </c>
      <c r="AL9250">
        <v>3.75</v>
      </c>
      <c r="AM9250">
        <v>3.77</v>
      </c>
      <c r="AN9250">
        <v>15</v>
      </c>
      <c r="AO9250" s="47">
        <v>42664</v>
      </c>
      <c r="AP9250" t="s">
        <v>28</v>
      </c>
      <c r="AQ9250" t="s">
        <v>156</v>
      </c>
      <c r="AZ9250" s="47">
        <v>42542</v>
      </c>
      <c r="BA9250" t="s">
        <v>163</v>
      </c>
      <c r="BB9250">
        <v>6.46</v>
      </c>
      <c r="BC9250">
        <v>6.48</v>
      </c>
      <c r="BD9250">
        <v>15</v>
      </c>
      <c r="BE9250" s="47">
        <v>42664</v>
      </c>
      <c r="BF9250" t="s">
        <v>28</v>
      </c>
      <c r="BG9250" t="s">
        <v>156</v>
      </c>
    </row>
    <row r="9251" spans="20:59" x14ac:dyDescent="0.25">
      <c r="T9251" s="47">
        <v>42542</v>
      </c>
      <c r="U9251" t="s">
        <v>164</v>
      </c>
      <c r="V9251">
        <v>5.25</v>
      </c>
      <c r="W9251">
        <v>5.28</v>
      </c>
      <c r="X9251">
        <v>17</v>
      </c>
      <c r="Y9251" s="47">
        <v>42664</v>
      </c>
      <c r="Z9251" t="s">
        <v>28</v>
      </c>
      <c r="AA9251" t="s">
        <v>156</v>
      </c>
      <c r="AJ9251" s="47">
        <v>42542</v>
      </c>
      <c r="AK9251" t="s">
        <v>164</v>
      </c>
      <c r="AL9251">
        <v>2.89</v>
      </c>
      <c r="AM9251">
        <v>2.91</v>
      </c>
      <c r="AN9251">
        <v>17</v>
      </c>
      <c r="AO9251" s="47">
        <v>42664</v>
      </c>
      <c r="AP9251" t="s">
        <v>28</v>
      </c>
      <c r="AQ9251" t="s">
        <v>156</v>
      </c>
      <c r="AZ9251" s="47">
        <v>42542</v>
      </c>
      <c r="BA9251" t="s">
        <v>164</v>
      </c>
      <c r="BB9251">
        <v>5.25</v>
      </c>
      <c r="BC9251">
        <v>5.28</v>
      </c>
      <c r="BD9251">
        <v>17</v>
      </c>
      <c r="BE9251" s="47">
        <v>42664</v>
      </c>
      <c r="BF9251" t="s">
        <v>28</v>
      </c>
      <c r="BG9251" t="s">
        <v>156</v>
      </c>
    </row>
    <row r="9252" spans="20:59" x14ac:dyDescent="0.25">
      <c r="T9252" s="47">
        <v>42542</v>
      </c>
      <c r="U9252" t="s">
        <v>165</v>
      </c>
      <c r="V9252">
        <v>3.94</v>
      </c>
      <c r="W9252">
        <v>3.96</v>
      </c>
      <c r="X9252">
        <v>20</v>
      </c>
      <c r="Y9252" s="47">
        <v>42664</v>
      </c>
      <c r="Z9252" t="s">
        <v>28</v>
      </c>
      <c r="AA9252" t="s">
        <v>156</v>
      </c>
      <c r="AJ9252" s="47">
        <v>42542</v>
      </c>
      <c r="AK9252" t="s">
        <v>165</v>
      </c>
      <c r="AL9252">
        <v>2.0299999999999998</v>
      </c>
      <c r="AM9252">
        <v>2.04</v>
      </c>
      <c r="AN9252">
        <v>20</v>
      </c>
      <c r="AO9252" s="47">
        <v>42664</v>
      </c>
      <c r="AP9252" t="s">
        <v>28</v>
      </c>
      <c r="AQ9252" t="s">
        <v>156</v>
      </c>
      <c r="AZ9252" s="47">
        <v>42542</v>
      </c>
      <c r="BA9252" t="s">
        <v>165</v>
      </c>
      <c r="BB9252">
        <v>3.94</v>
      </c>
      <c r="BC9252">
        <v>3.96</v>
      </c>
      <c r="BD9252">
        <v>20</v>
      </c>
      <c r="BE9252" s="47">
        <v>42664</v>
      </c>
      <c r="BF9252" t="s">
        <v>28</v>
      </c>
      <c r="BG9252" t="s">
        <v>156</v>
      </c>
    </row>
    <row r="9253" spans="20:59" x14ac:dyDescent="0.25">
      <c r="T9253" s="47">
        <v>42542</v>
      </c>
      <c r="U9253" t="s">
        <v>166</v>
      </c>
      <c r="V9253">
        <v>0</v>
      </c>
      <c r="W9253">
        <v>0</v>
      </c>
      <c r="X9253">
        <v>10</v>
      </c>
      <c r="Y9253" s="47">
        <v>42566</v>
      </c>
      <c r="Z9253" t="s">
        <v>40</v>
      </c>
      <c r="AA9253" t="s">
        <v>156</v>
      </c>
      <c r="AJ9253" s="47">
        <v>42542</v>
      </c>
      <c r="AK9253" t="s">
        <v>166</v>
      </c>
      <c r="AL9253">
        <v>0.02</v>
      </c>
      <c r="AM9253">
        <v>0.02</v>
      </c>
      <c r="AN9253">
        <v>10</v>
      </c>
      <c r="AO9253" s="47">
        <v>42566</v>
      </c>
      <c r="AP9253" t="s">
        <v>40</v>
      </c>
      <c r="AQ9253" t="s">
        <v>156</v>
      </c>
      <c r="AZ9253" s="47">
        <v>42542</v>
      </c>
      <c r="BA9253" t="s">
        <v>166</v>
      </c>
      <c r="BB9253">
        <v>0</v>
      </c>
      <c r="BC9253">
        <v>0</v>
      </c>
      <c r="BD9253">
        <v>10</v>
      </c>
      <c r="BE9253" s="47">
        <v>42566</v>
      </c>
      <c r="BF9253" t="s">
        <v>40</v>
      </c>
      <c r="BG9253" t="s">
        <v>156</v>
      </c>
    </row>
    <row r="9254" spans="20:59" x14ac:dyDescent="0.25">
      <c r="T9254" s="47">
        <v>42542</v>
      </c>
      <c r="U9254" t="s">
        <v>167</v>
      </c>
      <c r="V9254">
        <v>0.05</v>
      </c>
      <c r="W9254">
        <v>0.05</v>
      </c>
      <c r="X9254">
        <v>13</v>
      </c>
      <c r="Y9254" s="47">
        <v>42566</v>
      </c>
      <c r="Z9254" t="s">
        <v>40</v>
      </c>
      <c r="AA9254" t="s">
        <v>156</v>
      </c>
      <c r="AJ9254" s="47">
        <v>42542</v>
      </c>
      <c r="AK9254" t="s">
        <v>167</v>
      </c>
      <c r="AL9254">
        <v>0.34</v>
      </c>
      <c r="AM9254">
        <v>0.34</v>
      </c>
      <c r="AN9254">
        <v>13</v>
      </c>
      <c r="AO9254" s="47">
        <v>42566</v>
      </c>
      <c r="AP9254" t="s">
        <v>40</v>
      </c>
      <c r="AQ9254" t="s">
        <v>156</v>
      </c>
      <c r="AZ9254" s="47">
        <v>42542</v>
      </c>
      <c r="BA9254" t="s">
        <v>167</v>
      </c>
      <c r="BB9254">
        <v>0.05</v>
      </c>
      <c r="BC9254">
        <v>0.05</v>
      </c>
      <c r="BD9254">
        <v>13</v>
      </c>
      <c r="BE9254" s="47">
        <v>42566</v>
      </c>
      <c r="BF9254" t="s">
        <v>40</v>
      </c>
      <c r="BG9254" t="s">
        <v>156</v>
      </c>
    </row>
    <row r="9255" spans="20:59" x14ac:dyDescent="0.25">
      <c r="T9255" s="47">
        <v>42542</v>
      </c>
      <c r="U9255" t="s">
        <v>168</v>
      </c>
      <c r="V9255">
        <v>0.24</v>
      </c>
      <c r="W9255">
        <v>0.24</v>
      </c>
      <c r="X9255">
        <v>15</v>
      </c>
      <c r="Y9255" s="47">
        <v>42566</v>
      </c>
      <c r="Z9255" t="s">
        <v>40</v>
      </c>
      <c r="AA9255" t="s">
        <v>156</v>
      </c>
      <c r="AJ9255" s="47">
        <v>42542</v>
      </c>
      <c r="AK9255" t="s">
        <v>168</v>
      </c>
      <c r="AL9255">
        <v>0.99</v>
      </c>
      <c r="AM9255">
        <v>0.99</v>
      </c>
      <c r="AN9255">
        <v>15</v>
      </c>
      <c r="AO9255" s="47">
        <v>42566</v>
      </c>
      <c r="AP9255" t="s">
        <v>40</v>
      </c>
      <c r="AQ9255" t="s">
        <v>156</v>
      </c>
      <c r="AZ9255" s="47">
        <v>42542</v>
      </c>
      <c r="BA9255" t="s">
        <v>168</v>
      </c>
      <c r="BB9255">
        <v>0.24</v>
      </c>
      <c r="BC9255">
        <v>0.24</v>
      </c>
      <c r="BD9255">
        <v>15</v>
      </c>
      <c r="BE9255" s="47">
        <v>42566</v>
      </c>
      <c r="BF9255" t="s">
        <v>40</v>
      </c>
      <c r="BG9255" t="s">
        <v>156</v>
      </c>
    </row>
    <row r="9256" spans="20:59" x14ac:dyDescent="0.25">
      <c r="T9256" s="47">
        <v>42542</v>
      </c>
      <c r="U9256" t="s">
        <v>169</v>
      </c>
      <c r="V9256">
        <v>0.66</v>
      </c>
      <c r="W9256">
        <v>0.67</v>
      </c>
      <c r="X9256">
        <v>17</v>
      </c>
      <c r="Y9256" s="47">
        <v>42566</v>
      </c>
      <c r="Z9256" t="s">
        <v>40</v>
      </c>
      <c r="AA9256" t="s">
        <v>156</v>
      </c>
      <c r="AJ9256" s="47">
        <v>42542</v>
      </c>
      <c r="AK9256" t="s">
        <v>169</v>
      </c>
      <c r="AL9256">
        <v>2.08</v>
      </c>
      <c r="AM9256">
        <v>2.1</v>
      </c>
      <c r="AN9256">
        <v>17</v>
      </c>
      <c r="AO9256" s="47">
        <v>42566</v>
      </c>
      <c r="AP9256" t="s">
        <v>40</v>
      </c>
      <c r="AQ9256" t="s">
        <v>156</v>
      </c>
      <c r="AZ9256" s="47">
        <v>42542</v>
      </c>
      <c r="BA9256" t="s">
        <v>169</v>
      </c>
      <c r="BB9256">
        <v>0.66</v>
      </c>
      <c r="BC9256">
        <v>0.67</v>
      </c>
      <c r="BD9256">
        <v>17</v>
      </c>
      <c r="BE9256" s="47">
        <v>42566</v>
      </c>
      <c r="BF9256" t="s">
        <v>40</v>
      </c>
      <c r="BG9256" t="s">
        <v>156</v>
      </c>
    </row>
    <row r="9257" spans="20:59" x14ac:dyDescent="0.25">
      <c r="T9257" s="47">
        <v>42542</v>
      </c>
      <c r="U9257" t="s">
        <v>170</v>
      </c>
      <c r="V9257">
        <v>1.99</v>
      </c>
      <c r="W9257">
        <v>2</v>
      </c>
      <c r="X9257">
        <v>20</v>
      </c>
      <c r="Y9257" s="47">
        <v>42566</v>
      </c>
      <c r="Z9257" t="s">
        <v>40</v>
      </c>
      <c r="AA9257" t="s">
        <v>156</v>
      </c>
      <c r="AJ9257" s="47">
        <v>42542</v>
      </c>
      <c r="AK9257" t="s">
        <v>170</v>
      </c>
      <c r="AL9257">
        <v>4.43</v>
      </c>
      <c r="AM9257">
        <v>4.45</v>
      </c>
      <c r="AN9257">
        <v>20</v>
      </c>
      <c r="AO9257" s="47">
        <v>42566</v>
      </c>
      <c r="AP9257" t="s">
        <v>40</v>
      </c>
      <c r="AQ9257" t="s">
        <v>156</v>
      </c>
      <c r="AZ9257" s="47">
        <v>42542</v>
      </c>
      <c r="BA9257" t="s">
        <v>170</v>
      </c>
      <c r="BB9257">
        <v>1.99</v>
      </c>
      <c r="BC9257">
        <v>2</v>
      </c>
      <c r="BD9257">
        <v>20</v>
      </c>
      <c r="BE9257" s="47">
        <v>42566</v>
      </c>
      <c r="BF9257" t="s">
        <v>40</v>
      </c>
      <c r="BG9257" t="s">
        <v>156</v>
      </c>
    </row>
    <row r="9258" spans="20:59" x14ac:dyDescent="0.25">
      <c r="T9258" s="47">
        <v>42542</v>
      </c>
      <c r="U9258" t="s">
        <v>171</v>
      </c>
      <c r="V9258">
        <v>0.32</v>
      </c>
      <c r="W9258">
        <v>0.32</v>
      </c>
      <c r="X9258">
        <v>10</v>
      </c>
      <c r="Y9258" s="47">
        <v>42664</v>
      </c>
      <c r="Z9258" t="s">
        <v>40</v>
      </c>
      <c r="AA9258" t="s">
        <v>156</v>
      </c>
      <c r="AJ9258" s="47">
        <v>42542</v>
      </c>
      <c r="AK9258" t="s">
        <v>171</v>
      </c>
      <c r="AL9258">
        <v>0.64</v>
      </c>
      <c r="AM9258">
        <v>0.64</v>
      </c>
      <c r="AN9258">
        <v>10</v>
      </c>
      <c r="AO9258" s="47">
        <v>42664</v>
      </c>
      <c r="AP9258" t="s">
        <v>40</v>
      </c>
      <c r="AQ9258" t="s">
        <v>156</v>
      </c>
      <c r="AZ9258" s="47">
        <v>42542</v>
      </c>
      <c r="BA9258" t="s">
        <v>171</v>
      </c>
      <c r="BB9258">
        <v>0.32</v>
      </c>
      <c r="BC9258">
        <v>0.32</v>
      </c>
      <c r="BD9258">
        <v>10</v>
      </c>
      <c r="BE9258" s="47">
        <v>42664</v>
      </c>
      <c r="BF9258" t="s">
        <v>40</v>
      </c>
      <c r="BG9258" t="s">
        <v>156</v>
      </c>
    </row>
    <row r="9259" spans="20:59" x14ac:dyDescent="0.25">
      <c r="T9259" s="47">
        <v>42542</v>
      </c>
      <c r="U9259" t="s">
        <v>172</v>
      </c>
      <c r="V9259">
        <v>0.98</v>
      </c>
      <c r="W9259">
        <v>0.98</v>
      </c>
      <c r="X9259">
        <v>13</v>
      </c>
      <c r="Y9259" s="47">
        <v>42664</v>
      </c>
      <c r="Z9259" t="s">
        <v>40</v>
      </c>
      <c r="AA9259" t="s">
        <v>156</v>
      </c>
      <c r="AJ9259" s="47">
        <v>42542</v>
      </c>
      <c r="AK9259" t="s">
        <v>172</v>
      </c>
      <c r="AL9259">
        <v>1.69</v>
      </c>
      <c r="AM9259">
        <v>1.7</v>
      </c>
      <c r="AN9259">
        <v>13</v>
      </c>
      <c r="AO9259" s="47">
        <v>42664</v>
      </c>
      <c r="AP9259" t="s">
        <v>40</v>
      </c>
      <c r="AQ9259" t="s">
        <v>156</v>
      </c>
      <c r="AZ9259" s="47">
        <v>42542</v>
      </c>
      <c r="BA9259" t="s">
        <v>172</v>
      </c>
      <c r="BB9259">
        <v>0.98</v>
      </c>
      <c r="BC9259">
        <v>0.98</v>
      </c>
      <c r="BD9259">
        <v>13</v>
      </c>
      <c r="BE9259" s="47">
        <v>42664</v>
      </c>
      <c r="BF9259" t="s">
        <v>40</v>
      </c>
      <c r="BG9259" t="s">
        <v>156</v>
      </c>
    </row>
    <row r="9260" spans="20:59" x14ac:dyDescent="0.25">
      <c r="T9260" s="47">
        <v>42542</v>
      </c>
      <c r="U9260" t="s">
        <v>173</v>
      </c>
      <c r="V9260">
        <v>1.68</v>
      </c>
      <c r="W9260">
        <v>1.69</v>
      </c>
      <c r="X9260">
        <v>15</v>
      </c>
      <c r="Y9260" s="47">
        <v>42664</v>
      </c>
      <c r="Z9260" t="s">
        <v>40</v>
      </c>
      <c r="AA9260" t="s">
        <v>156</v>
      </c>
      <c r="AJ9260" s="47">
        <v>42542</v>
      </c>
      <c r="AK9260" t="s">
        <v>173</v>
      </c>
      <c r="AL9260">
        <v>2.71</v>
      </c>
      <c r="AM9260">
        <v>2.71</v>
      </c>
      <c r="AN9260">
        <v>15</v>
      </c>
      <c r="AO9260" s="47">
        <v>42664</v>
      </c>
      <c r="AP9260" t="s">
        <v>40</v>
      </c>
      <c r="AQ9260" t="s">
        <v>156</v>
      </c>
      <c r="AZ9260" s="47">
        <v>42542</v>
      </c>
      <c r="BA9260" t="s">
        <v>173</v>
      </c>
      <c r="BB9260">
        <v>1.68</v>
      </c>
      <c r="BC9260">
        <v>1.69</v>
      </c>
      <c r="BD9260">
        <v>15</v>
      </c>
      <c r="BE9260" s="47">
        <v>42664</v>
      </c>
      <c r="BF9260" t="s">
        <v>40</v>
      </c>
      <c r="BG9260" t="s">
        <v>156</v>
      </c>
    </row>
    <row r="9261" spans="20:59" x14ac:dyDescent="0.25">
      <c r="T9261" s="47">
        <v>42542</v>
      </c>
      <c r="U9261" t="s">
        <v>174</v>
      </c>
      <c r="V9261">
        <v>2.5</v>
      </c>
      <c r="W9261">
        <v>2.5099999999999998</v>
      </c>
      <c r="X9261">
        <v>17</v>
      </c>
      <c r="Y9261" s="47">
        <v>42664</v>
      </c>
      <c r="Z9261" t="s">
        <v>40</v>
      </c>
      <c r="AA9261" t="s">
        <v>156</v>
      </c>
      <c r="AJ9261" s="47">
        <v>42542</v>
      </c>
      <c r="AK9261" t="s">
        <v>174</v>
      </c>
      <c r="AL9261">
        <v>3.89</v>
      </c>
      <c r="AM9261">
        <v>3.92</v>
      </c>
      <c r="AN9261">
        <v>17</v>
      </c>
      <c r="AO9261" s="47">
        <v>42664</v>
      </c>
      <c r="AP9261" t="s">
        <v>40</v>
      </c>
      <c r="AQ9261" t="s">
        <v>156</v>
      </c>
      <c r="AZ9261" s="47">
        <v>42542</v>
      </c>
      <c r="BA9261" t="s">
        <v>174</v>
      </c>
      <c r="BB9261">
        <v>2.5</v>
      </c>
      <c r="BC9261">
        <v>2.5099999999999998</v>
      </c>
      <c r="BD9261">
        <v>17</v>
      </c>
      <c r="BE9261" s="47">
        <v>42664</v>
      </c>
      <c r="BF9261" t="s">
        <v>40</v>
      </c>
      <c r="BG9261" t="s">
        <v>156</v>
      </c>
    </row>
    <row r="9262" spans="20:59" x14ac:dyDescent="0.25">
      <c r="T9262" s="47">
        <v>42542</v>
      </c>
      <c r="U9262" t="s">
        <v>175</v>
      </c>
      <c r="V9262">
        <v>4.16</v>
      </c>
      <c r="W9262">
        <v>4.18</v>
      </c>
      <c r="X9262">
        <v>20</v>
      </c>
      <c r="Y9262" s="47">
        <v>42664</v>
      </c>
      <c r="Z9262" t="s">
        <v>40</v>
      </c>
      <c r="AA9262" t="s">
        <v>156</v>
      </c>
      <c r="AJ9262" s="47">
        <v>42542</v>
      </c>
      <c r="AK9262" t="s">
        <v>175</v>
      </c>
      <c r="AL9262">
        <v>6.03</v>
      </c>
      <c r="AM9262">
        <v>6.05</v>
      </c>
      <c r="AN9262">
        <v>20</v>
      </c>
      <c r="AO9262" s="47">
        <v>42664</v>
      </c>
      <c r="AP9262" t="s">
        <v>40</v>
      </c>
      <c r="AQ9262" t="s">
        <v>156</v>
      </c>
      <c r="AZ9262" s="47">
        <v>42542</v>
      </c>
      <c r="BA9262" t="s">
        <v>175</v>
      </c>
      <c r="BB9262">
        <v>4.16</v>
      </c>
      <c r="BC9262">
        <v>4.18</v>
      </c>
      <c r="BD9262">
        <v>20</v>
      </c>
      <c r="BE9262" s="47">
        <v>42664</v>
      </c>
      <c r="BF9262" t="s">
        <v>40</v>
      </c>
      <c r="BG9262" t="s">
        <v>156</v>
      </c>
    </row>
    <row r="9263" spans="20:59" x14ac:dyDescent="0.25">
      <c r="T9263" s="47">
        <v>42542</v>
      </c>
      <c r="U9263" t="s">
        <v>176</v>
      </c>
      <c r="V9263">
        <v>16.899999999999999</v>
      </c>
      <c r="W9263">
        <v>16.940000000000001</v>
      </c>
      <c r="X9263">
        <v>74</v>
      </c>
      <c r="Y9263" s="47">
        <v>42566</v>
      </c>
      <c r="Z9263" t="s">
        <v>28</v>
      </c>
      <c r="AA9263" t="s">
        <v>177</v>
      </c>
      <c r="AJ9263" s="47">
        <v>42542</v>
      </c>
      <c r="AK9263" t="s">
        <v>176</v>
      </c>
      <c r="AL9263">
        <v>23.32</v>
      </c>
      <c r="AM9263">
        <v>23.37</v>
      </c>
      <c r="AN9263">
        <v>74</v>
      </c>
      <c r="AO9263" s="47">
        <v>42566</v>
      </c>
      <c r="AP9263" t="s">
        <v>28</v>
      </c>
      <c r="AQ9263" t="s">
        <v>177</v>
      </c>
      <c r="AZ9263" s="47">
        <v>42542</v>
      </c>
      <c r="BA9263" t="s">
        <v>176</v>
      </c>
      <c r="BB9263">
        <v>16.899999999999999</v>
      </c>
      <c r="BC9263">
        <v>16.940000000000001</v>
      </c>
      <c r="BD9263">
        <v>74</v>
      </c>
      <c r="BE9263" s="47">
        <v>42566</v>
      </c>
      <c r="BF9263" t="s">
        <v>28</v>
      </c>
      <c r="BG9263" t="s">
        <v>177</v>
      </c>
    </row>
    <row r="9264" spans="20:59" x14ac:dyDescent="0.25">
      <c r="T9264" s="47">
        <v>42542</v>
      </c>
      <c r="U9264" t="s">
        <v>178</v>
      </c>
      <c r="V9264">
        <v>7.1</v>
      </c>
      <c r="W9264">
        <v>7.14</v>
      </c>
      <c r="X9264">
        <v>84</v>
      </c>
      <c r="Y9264" s="47">
        <v>42566</v>
      </c>
      <c r="Z9264" t="s">
        <v>28</v>
      </c>
      <c r="AA9264" t="s">
        <v>177</v>
      </c>
      <c r="AJ9264" s="47">
        <v>42542</v>
      </c>
      <c r="AK9264" t="s">
        <v>178</v>
      </c>
      <c r="AL9264">
        <v>13.23</v>
      </c>
      <c r="AM9264">
        <v>13.27</v>
      </c>
      <c r="AN9264">
        <v>84</v>
      </c>
      <c r="AO9264" s="47">
        <v>42566</v>
      </c>
      <c r="AP9264" t="s">
        <v>28</v>
      </c>
      <c r="AQ9264" t="s">
        <v>177</v>
      </c>
      <c r="AZ9264" s="47">
        <v>42542</v>
      </c>
      <c r="BA9264" t="s">
        <v>178</v>
      </c>
      <c r="BB9264">
        <v>7.1</v>
      </c>
      <c r="BC9264">
        <v>7.14</v>
      </c>
      <c r="BD9264">
        <v>84</v>
      </c>
      <c r="BE9264" s="47">
        <v>42566</v>
      </c>
      <c r="BF9264" t="s">
        <v>28</v>
      </c>
      <c r="BG9264" t="s">
        <v>177</v>
      </c>
    </row>
    <row r="9265" spans="20:59" x14ac:dyDescent="0.25">
      <c r="T9265" s="47">
        <v>42542</v>
      </c>
      <c r="U9265" t="s">
        <v>179</v>
      </c>
      <c r="V9265">
        <v>0.45</v>
      </c>
      <c r="W9265">
        <v>0.46</v>
      </c>
      <c r="X9265">
        <v>94</v>
      </c>
      <c r="Y9265" s="47">
        <v>42566</v>
      </c>
      <c r="Z9265" t="s">
        <v>28</v>
      </c>
      <c r="AA9265" t="s">
        <v>177</v>
      </c>
      <c r="AJ9265" s="47">
        <v>42542</v>
      </c>
      <c r="AK9265" t="s">
        <v>179</v>
      </c>
      <c r="AL9265">
        <v>3.62</v>
      </c>
      <c r="AM9265">
        <v>3.64</v>
      </c>
      <c r="AN9265">
        <v>94</v>
      </c>
      <c r="AO9265" s="47">
        <v>42566</v>
      </c>
      <c r="AP9265" t="s">
        <v>28</v>
      </c>
      <c r="AQ9265" t="s">
        <v>177</v>
      </c>
      <c r="AZ9265" s="47">
        <v>42542</v>
      </c>
      <c r="BA9265" t="s">
        <v>179</v>
      </c>
      <c r="BB9265">
        <v>0.45</v>
      </c>
      <c r="BC9265">
        <v>0.46</v>
      </c>
      <c r="BD9265">
        <v>94</v>
      </c>
      <c r="BE9265" s="47">
        <v>42566</v>
      </c>
      <c r="BF9265" t="s">
        <v>28</v>
      </c>
      <c r="BG9265" t="s">
        <v>177</v>
      </c>
    </row>
    <row r="9266" spans="20:59" x14ac:dyDescent="0.25">
      <c r="T9266" s="47">
        <v>42542</v>
      </c>
      <c r="U9266" t="s">
        <v>180</v>
      </c>
      <c r="V9266">
        <v>0</v>
      </c>
      <c r="W9266">
        <v>0</v>
      </c>
      <c r="X9266">
        <v>104</v>
      </c>
      <c r="Y9266" s="47">
        <v>42566</v>
      </c>
      <c r="Z9266" t="s">
        <v>28</v>
      </c>
      <c r="AA9266" t="s">
        <v>177</v>
      </c>
      <c r="AJ9266" s="47">
        <v>42542</v>
      </c>
      <c r="AK9266" t="s">
        <v>180</v>
      </c>
      <c r="AL9266">
        <v>0.08</v>
      </c>
      <c r="AM9266">
        <v>0.08</v>
      </c>
      <c r="AN9266">
        <v>104</v>
      </c>
      <c r="AO9266" s="47">
        <v>42566</v>
      </c>
      <c r="AP9266" t="s">
        <v>28</v>
      </c>
      <c r="AQ9266" t="s">
        <v>177</v>
      </c>
      <c r="AZ9266" s="47">
        <v>42542</v>
      </c>
      <c r="BA9266" t="s">
        <v>180</v>
      </c>
      <c r="BB9266">
        <v>0</v>
      </c>
      <c r="BC9266">
        <v>0</v>
      </c>
      <c r="BD9266">
        <v>104</v>
      </c>
      <c r="BE9266" s="47">
        <v>42566</v>
      </c>
      <c r="BF9266" t="s">
        <v>28</v>
      </c>
      <c r="BG9266" t="s">
        <v>177</v>
      </c>
    </row>
    <row r="9267" spans="20:59" x14ac:dyDescent="0.25">
      <c r="T9267" s="47">
        <v>42542</v>
      </c>
      <c r="U9267" t="s">
        <v>181</v>
      </c>
      <c r="V9267">
        <v>0</v>
      </c>
      <c r="W9267">
        <v>0</v>
      </c>
      <c r="X9267">
        <v>114</v>
      </c>
      <c r="Y9267" s="47">
        <v>42566</v>
      </c>
      <c r="Z9267" t="s">
        <v>28</v>
      </c>
      <c r="AA9267" t="s">
        <v>177</v>
      </c>
      <c r="AJ9267" s="47">
        <v>42542</v>
      </c>
      <c r="AK9267" t="s">
        <v>181</v>
      </c>
      <c r="AL9267">
        <v>0</v>
      </c>
      <c r="AM9267">
        <v>0</v>
      </c>
      <c r="AN9267">
        <v>114</v>
      </c>
      <c r="AO9267" s="47">
        <v>42566</v>
      </c>
      <c r="AP9267" t="s">
        <v>28</v>
      </c>
      <c r="AQ9267" t="s">
        <v>177</v>
      </c>
      <c r="AZ9267" s="47">
        <v>42542</v>
      </c>
      <c r="BA9267" t="s">
        <v>181</v>
      </c>
      <c r="BB9267">
        <v>0</v>
      </c>
      <c r="BC9267">
        <v>0</v>
      </c>
      <c r="BD9267">
        <v>114</v>
      </c>
      <c r="BE9267" s="47">
        <v>42566</v>
      </c>
      <c r="BF9267" t="s">
        <v>28</v>
      </c>
      <c r="BG9267" t="s">
        <v>177</v>
      </c>
    </row>
    <row r="9268" spans="20:59" x14ac:dyDescent="0.25">
      <c r="T9268" s="47">
        <v>42542</v>
      </c>
      <c r="U9268" t="s">
        <v>182</v>
      </c>
      <c r="V9268">
        <v>17.649999999999999</v>
      </c>
      <c r="W9268">
        <v>17.72</v>
      </c>
      <c r="X9268">
        <v>74</v>
      </c>
      <c r="Y9268" s="47">
        <v>42664</v>
      </c>
      <c r="Z9268" t="s">
        <v>28</v>
      </c>
      <c r="AA9268" t="s">
        <v>177</v>
      </c>
      <c r="AJ9268" s="47">
        <v>42542</v>
      </c>
      <c r="AK9268" t="s">
        <v>182</v>
      </c>
      <c r="AL9268">
        <v>23.2</v>
      </c>
      <c r="AM9268">
        <v>23.3</v>
      </c>
      <c r="AN9268">
        <v>74</v>
      </c>
      <c r="AO9268" s="47">
        <v>42664</v>
      </c>
      <c r="AP9268" t="s">
        <v>28</v>
      </c>
      <c r="AQ9268" t="s">
        <v>177</v>
      </c>
      <c r="AZ9268" s="47">
        <v>42542</v>
      </c>
      <c r="BA9268" t="s">
        <v>182</v>
      </c>
      <c r="BB9268">
        <v>17.649999999999999</v>
      </c>
      <c r="BC9268">
        <v>17.72</v>
      </c>
      <c r="BD9268">
        <v>74</v>
      </c>
      <c r="BE9268" s="47">
        <v>42664</v>
      </c>
      <c r="BF9268" t="s">
        <v>28</v>
      </c>
      <c r="BG9268" t="s">
        <v>177</v>
      </c>
    </row>
    <row r="9269" spans="20:59" x14ac:dyDescent="0.25">
      <c r="T9269" s="47">
        <v>42542</v>
      </c>
      <c r="U9269" t="s">
        <v>183</v>
      </c>
      <c r="V9269">
        <v>8.19</v>
      </c>
      <c r="W9269">
        <v>8.24</v>
      </c>
      <c r="X9269">
        <v>84</v>
      </c>
      <c r="Y9269" s="47">
        <v>42664</v>
      </c>
      <c r="Z9269" t="s">
        <v>28</v>
      </c>
      <c r="AA9269" t="s">
        <v>177</v>
      </c>
      <c r="AJ9269" s="47">
        <v>42542</v>
      </c>
      <c r="AK9269" t="s">
        <v>183</v>
      </c>
      <c r="AL9269">
        <v>13.95</v>
      </c>
      <c r="AM9269">
        <v>14</v>
      </c>
      <c r="AN9269">
        <v>84</v>
      </c>
      <c r="AO9269" s="47">
        <v>42664</v>
      </c>
      <c r="AP9269" t="s">
        <v>28</v>
      </c>
      <c r="AQ9269" t="s">
        <v>177</v>
      </c>
      <c r="AZ9269" s="47">
        <v>42542</v>
      </c>
      <c r="BA9269" t="s">
        <v>183</v>
      </c>
      <c r="BB9269">
        <v>8.19</v>
      </c>
      <c r="BC9269">
        <v>8.24</v>
      </c>
      <c r="BD9269">
        <v>84</v>
      </c>
      <c r="BE9269" s="47">
        <v>42664</v>
      </c>
      <c r="BF9269" t="s">
        <v>28</v>
      </c>
      <c r="BG9269" t="s">
        <v>177</v>
      </c>
    </row>
    <row r="9270" spans="20:59" x14ac:dyDescent="0.25">
      <c r="T9270" s="47">
        <v>42542</v>
      </c>
      <c r="U9270" t="s">
        <v>184</v>
      </c>
      <c r="V9270">
        <v>2.2599999999999998</v>
      </c>
      <c r="W9270">
        <v>2.2799999999999998</v>
      </c>
      <c r="X9270">
        <v>94</v>
      </c>
      <c r="Y9270" s="47">
        <v>42664</v>
      </c>
      <c r="Z9270" t="s">
        <v>28</v>
      </c>
      <c r="AA9270" t="s">
        <v>177</v>
      </c>
      <c r="AJ9270" s="47">
        <v>42542</v>
      </c>
      <c r="AK9270" t="s">
        <v>184</v>
      </c>
      <c r="AL9270">
        <v>5.48</v>
      </c>
      <c r="AM9270">
        <v>5.52</v>
      </c>
      <c r="AN9270">
        <v>94</v>
      </c>
      <c r="AO9270" s="47">
        <v>42664</v>
      </c>
      <c r="AP9270" t="s">
        <v>28</v>
      </c>
      <c r="AQ9270" t="s">
        <v>177</v>
      </c>
      <c r="AZ9270" s="47">
        <v>42542</v>
      </c>
      <c r="BA9270" t="s">
        <v>184</v>
      </c>
      <c r="BB9270">
        <v>2.2599999999999998</v>
      </c>
      <c r="BC9270">
        <v>2.2799999999999998</v>
      </c>
      <c r="BD9270">
        <v>94</v>
      </c>
      <c r="BE9270" s="47">
        <v>42664</v>
      </c>
      <c r="BF9270" t="s">
        <v>28</v>
      </c>
      <c r="BG9270" t="s">
        <v>177</v>
      </c>
    </row>
    <row r="9271" spans="20:59" x14ac:dyDescent="0.25">
      <c r="T9271" s="47">
        <v>42542</v>
      </c>
      <c r="U9271" t="s">
        <v>185</v>
      </c>
      <c r="V9271">
        <v>0.32</v>
      </c>
      <c r="W9271">
        <v>0.32</v>
      </c>
      <c r="X9271">
        <v>104</v>
      </c>
      <c r="Y9271" s="47">
        <v>42664</v>
      </c>
      <c r="Z9271" t="s">
        <v>28</v>
      </c>
      <c r="AA9271" t="s">
        <v>177</v>
      </c>
      <c r="AJ9271" s="47">
        <v>42542</v>
      </c>
      <c r="AK9271" t="s">
        <v>185</v>
      </c>
      <c r="AL9271">
        <v>1.29</v>
      </c>
      <c r="AM9271">
        <v>1.3</v>
      </c>
      <c r="AN9271">
        <v>104</v>
      </c>
      <c r="AO9271" s="47">
        <v>42664</v>
      </c>
      <c r="AP9271" t="s">
        <v>28</v>
      </c>
      <c r="AQ9271" t="s">
        <v>177</v>
      </c>
      <c r="AZ9271" s="47">
        <v>42542</v>
      </c>
      <c r="BA9271" t="s">
        <v>185</v>
      </c>
      <c r="BB9271">
        <v>0.32</v>
      </c>
      <c r="BC9271">
        <v>0.32</v>
      </c>
      <c r="BD9271">
        <v>104</v>
      </c>
      <c r="BE9271" s="47">
        <v>42664</v>
      </c>
      <c r="BF9271" t="s">
        <v>28</v>
      </c>
      <c r="BG9271" t="s">
        <v>177</v>
      </c>
    </row>
    <row r="9272" spans="20:59" x14ac:dyDescent="0.25">
      <c r="T9272" s="47">
        <v>42542</v>
      </c>
      <c r="U9272" t="s">
        <v>186</v>
      </c>
      <c r="V9272">
        <v>0.02</v>
      </c>
      <c r="W9272">
        <v>0.02</v>
      </c>
      <c r="X9272">
        <v>114</v>
      </c>
      <c r="Y9272" s="47">
        <v>42664</v>
      </c>
      <c r="Z9272" t="s">
        <v>28</v>
      </c>
      <c r="AA9272" t="s">
        <v>177</v>
      </c>
      <c r="AJ9272" s="47">
        <v>42542</v>
      </c>
      <c r="AK9272" t="s">
        <v>186</v>
      </c>
      <c r="AL9272">
        <v>0.17</v>
      </c>
      <c r="AM9272">
        <v>0.17</v>
      </c>
      <c r="AN9272">
        <v>114</v>
      </c>
      <c r="AO9272" s="47">
        <v>42664</v>
      </c>
      <c r="AP9272" t="s">
        <v>28</v>
      </c>
      <c r="AQ9272" t="s">
        <v>177</v>
      </c>
      <c r="AZ9272" s="47">
        <v>42542</v>
      </c>
      <c r="BA9272" t="s">
        <v>186</v>
      </c>
      <c r="BB9272">
        <v>0.02</v>
      </c>
      <c r="BC9272">
        <v>0.02</v>
      </c>
      <c r="BD9272">
        <v>114</v>
      </c>
      <c r="BE9272" s="47">
        <v>42664</v>
      </c>
      <c r="BF9272" t="s">
        <v>28</v>
      </c>
      <c r="BG9272" t="s">
        <v>177</v>
      </c>
    </row>
    <row r="9273" spans="20:59" x14ac:dyDescent="0.25">
      <c r="T9273" s="47">
        <v>42542</v>
      </c>
      <c r="U9273" t="s">
        <v>187</v>
      </c>
      <c r="V9273">
        <v>0</v>
      </c>
      <c r="W9273">
        <v>0</v>
      </c>
      <c r="X9273">
        <v>74</v>
      </c>
      <c r="Y9273" s="47">
        <v>42566</v>
      </c>
      <c r="Z9273" t="s">
        <v>40</v>
      </c>
      <c r="AA9273" t="s">
        <v>177</v>
      </c>
      <c r="AJ9273" s="47">
        <v>42542</v>
      </c>
      <c r="AK9273" t="s">
        <v>187</v>
      </c>
      <c r="AL9273">
        <v>0</v>
      </c>
      <c r="AM9273">
        <v>0</v>
      </c>
      <c r="AN9273">
        <v>74</v>
      </c>
      <c r="AO9273" s="47">
        <v>42566</v>
      </c>
      <c r="AP9273" t="s">
        <v>40</v>
      </c>
      <c r="AQ9273" t="s">
        <v>177</v>
      </c>
      <c r="AZ9273" s="47">
        <v>42542</v>
      </c>
      <c r="BA9273" t="s">
        <v>187</v>
      </c>
      <c r="BB9273">
        <v>0</v>
      </c>
      <c r="BC9273">
        <v>0</v>
      </c>
      <c r="BD9273">
        <v>74</v>
      </c>
      <c r="BE9273" s="47">
        <v>42566</v>
      </c>
      <c r="BF9273" t="s">
        <v>40</v>
      </c>
      <c r="BG9273" t="s">
        <v>177</v>
      </c>
    </row>
    <row r="9274" spans="20:59" x14ac:dyDescent="0.25">
      <c r="T9274" s="47">
        <v>42542</v>
      </c>
      <c r="U9274" t="s">
        <v>188</v>
      </c>
      <c r="V9274">
        <v>0.03</v>
      </c>
      <c r="W9274">
        <v>0.03</v>
      </c>
      <c r="X9274">
        <v>84</v>
      </c>
      <c r="Y9274" s="47">
        <v>42566</v>
      </c>
      <c r="Z9274" t="s">
        <v>40</v>
      </c>
      <c r="AA9274" t="s">
        <v>177</v>
      </c>
      <c r="AJ9274" s="47">
        <v>42542</v>
      </c>
      <c r="AK9274" t="s">
        <v>188</v>
      </c>
      <c r="AL9274">
        <v>0</v>
      </c>
      <c r="AM9274">
        <v>0</v>
      </c>
      <c r="AN9274">
        <v>84</v>
      </c>
      <c r="AO9274" s="47">
        <v>42566</v>
      </c>
      <c r="AP9274" t="s">
        <v>40</v>
      </c>
      <c r="AQ9274" t="s">
        <v>177</v>
      </c>
      <c r="AZ9274" s="47">
        <v>42542</v>
      </c>
      <c r="BA9274" t="s">
        <v>188</v>
      </c>
      <c r="BB9274">
        <v>0.03</v>
      </c>
      <c r="BC9274">
        <v>0.03</v>
      </c>
      <c r="BD9274">
        <v>84</v>
      </c>
      <c r="BE9274" s="47">
        <v>42566</v>
      </c>
      <c r="BF9274" t="s">
        <v>40</v>
      </c>
      <c r="BG9274" t="s">
        <v>177</v>
      </c>
    </row>
    <row r="9275" spans="20:59" x14ac:dyDescent="0.25">
      <c r="T9275" s="47">
        <v>42542</v>
      </c>
      <c r="U9275" t="s">
        <v>189</v>
      </c>
      <c r="V9275">
        <v>3.31</v>
      </c>
      <c r="W9275">
        <v>3.31</v>
      </c>
      <c r="X9275">
        <v>94</v>
      </c>
      <c r="Y9275" s="47">
        <v>42566</v>
      </c>
      <c r="Z9275" t="s">
        <v>40</v>
      </c>
      <c r="AA9275" t="s">
        <v>177</v>
      </c>
      <c r="AJ9275" s="47">
        <v>42542</v>
      </c>
      <c r="AK9275" t="s">
        <v>189</v>
      </c>
      <c r="AL9275">
        <v>0.45</v>
      </c>
      <c r="AM9275">
        <v>0.46</v>
      </c>
      <c r="AN9275">
        <v>94</v>
      </c>
      <c r="AO9275" s="47">
        <v>42566</v>
      </c>
      <c r="AP9275" t="s">
        <v>40</v>
      </c>
      <c r="AQ9275" t="s">
        <v>177</v>
      </c>
      <c r="AZ9275" s="47">
        <v>42542</v>
      </c>
      <c r="BA9275" t="s">
        <v>189</v>
      </c>
      <c r="BB9275">
        <v>3.31</v>
      </c>
      <c r="BC9275">
        <v>3.31</v>
      </c>
      <c r="BD9275">
        <v>94</v>
      </c>
      <c r="BE9275" s="47">
        <v>42566</v>
      </c>
      <c r="BF9275" t="s">
        <v>40</v>
      </c>
      <c r="BG9275" t="s">
        <v>177</v>
      </c>
    </row>
    <row r="9276" spans="20:59" x14ac:dyDescent="0.25">
      <c r="T9276" s="47">
        <v>42542</v>
      </c>
      <c r="U9276" t="s">
        <v>190</v>
      </c>
      <c r="V9276">
        <v>12.74</v>
      </c>
      <c r="W9276">
        <v>12.82</v>
      </c>
      <c r="X9276">
        <v>104</v>
      </c>
      <c r="Y9276" s="47">
        <v>42566</v>
      </c>
      <c r="Z9276" t="s">
        <v>40</v>
      </c>
      <c r="AA9276" t="s">
        <v>177</v>
      </c>
      <c r="AJ9276" s="47">
        <v>42542</v>
      </c>
      <c r="AK9276" t="s">
        <v>190</v>
      </c>
      <c r="AL9276">
        <v>6.87</v>
      </c>
      <c r="AM9276">
        <v>6.9</v>
      </c>
      <c r="AN9276">
        <v>104</v>
      </c>
      <c r="AO9276" s="47">
        <v>42566</v>
      </c>
      <c r="AP9276" t="s">
        <v>40</v>
      </c>
      <c r="AQ9276" t="s">
        <v>177</v>
      </c>
      <c r="AZ9276" s="47">
        <v>42542</v>
      </c>
      <c r="BA9276" t="s">
        <v>190</v>
      </c>
      <c r="BB9276">
        <v>12.74</v>
      </c>
      <c r="BC9276">
        <v>12.82</v>
      </c>
      <c r="BD9276">
        <v>104</v>
      </c>
      <c r="BE9276" s="47">
        <v>42566</v>
      </c>
      <c r="BF9276" t="s">
        <v>40</v>
      </c>
      <c r="BG9276" t="s">
        <v>177</v>
      </c>
    </row>
    <row r="9277" spans="20:59" x14ac:dyDescent="0.25">
      <c r="T9277" s="47">
        <v>42542</v>
      </c>
      <c r="U9277" t="s">
        <v>191</v>
      </c>
      <c r="V9277">
        <v>23.13</v>
      </c>
      <c r="W9277">
        <v>23.23</v>
      </c>
      <c r="X9277">
        <v>114</v>
      </c>
      <c r="Y9277" s="47">
        <v>42566</v>
      </c>
      <c r="Z9277" t="s">
        <v>40</v>
      </c>
      <c r="AA9277" t="s">
        <v>177</v>
      </c>
      <c r="AJ9277" s="47">
        <v>42542</v>
      </c>
      <c r="AK9277" t="s">
        <v>191</v>
      </c>
      <c r="AL9277">
        <v>16.600000000000001</v>
      </c>
      <c r="AM9277">
        <v>16.72</v>
      </c>
      <c r="AN9277">
        <v>114</v>
      </c>
      <c r="AO9277" s="47">
        <v>42566</v>
      </c>
      <c r="AP9277" t="s">
        <v>40</v>
      </c>
      <c r="AQ9277" t="s">
        <v>177</v>
      </c>
      <c r="AZ9277" s="47">
        <v>42542</v>
      </c>
      <c r="BA9277" t="s">
        <v>191</v>
      </c>
      <c r="BB9277">
        <v>23.13</v>
      </c>
      <c r="BC9277">
        <v>23.23</v>
      </c>
      <c r="BD9277">
        <v>114</v>
      </c>
      <c r="BE9277" s="47">
        <v>42566</v>
      </c>
      <c r="BF9277" t="s">
        <v>40</v>
      </c>
      <c r="BG9277" t="s">
        <v>177</v>
      </c>
    </row>
    <row r="9278" spans="20:59" x14ac:dyDescent="0.25">
      <c r="T9278" s="47">
        <v>42542</v>
      </c>
      <c r="U9278" t="s">
        <v>192</v>
      </c>
      <c r="V9278">
        <v>0.02</v>
      </c>
      <c r="W9278">
        <v>0.02</v>
      </c>
      <c r="X9278">
        <v>74</v>
      </c>
      <c r="Y9278" s="47">
        <v>42664</v>
      </c>
      <c r="Z9278" t="s">
        <v>40</v>
      </c>
      <c r="AA9278" t="s">
        <v>177</v>
      </c>
      <c r="AJ9278" s="47">
        <v>42542</v>
      </c>
      <c r="AK9278" t="s">
        <v>192</v>
      </c>
      <c r="AL9278">
        <v>0</v>
      </c>
      <c r="AM9278">
        <v>0</v>
      </c>
      <c r="AN9278">
        <v>74</v>
      </c>
      <c r="AO9278" s="47">
        <v>42664</v>
      </c>
      <c r="AP9278" t="s">
        <v>40</v>
      </c>
      <c r="AQ9278" t="s">
        <v>177</v>
      </c>
      <c r="AZ9278" s="47">
        <v>42542</v>
      </c>
      <c r="BA9278" t="s">
        <v>192</v>
      </c>
      <c r="BB9278">
        <v>0.02</v>
      </c>
      <c r="BC9278">
        <v>0.02</v>
      </c>
      <c r="BD9278">
        <v>74</v>
      </c>
      <c r="BE9278" s="47">
        <v>42664</v>
      </c>
      <c r="BF9278" t="s">
        <v>40</v>
      </c>
      <c r="BG9278" t="s">
        <v>177</v>
      </c>
    </row>
    <row r="9279" spans="20:59" x14ac:dyDescent="0.25">
      <c r="T9279" s="47">
        <v>42542</v>
      </c>
      <c r="U9279" t="s">
        <v>193</v>
      </c>
      <c r="V9279">
        <v>0.72</v>
      </c>
      <c r="W9279">
        <v>0.73</v>
      </c>
      <c r="X9279">
        <v>84</v>
      </c>
      <c r="Y9279" s="47">
        <v>42664</v>
      </c>
      <c r="Z9279" t="s">
        <v>40</v>
      </c>
      <c r="AA9279" t="s">
        <v>177</v>
      </c>
      <c r="AJ9279" s="47">
        <v>42542</v>
      </c>
      <c r="AK9279" t="s">
        <v>193</v>
      </c>
      <c r="AL9279">
        <v>0.17</v>
      </c>
      <c r="AM9279">
        <v>0.17</v>
      </c>
      <c r="AN9279">
        <v>84</v>
      </c>
      <c r="AO9279" s="47">
        <v>42664</v>
      </c>
      <c r="AP9279" t="s">
        <v>40</v>
      </c>
      <c r="AQ9279" t="s">
        <v>177</v>
      </c>
      <c r="AZ9279" s="47">
        <v>42542</v>
      </c>
      <c r="BA9279" t="s">
        <v>193</v>
      </c>
      <c r="BB9279">
        <v>0.72</v>
      </c>
      <c r="BC9279">
        <v>0.73</v>
      </c>
      <c r="BD9279">
        <v>84</v>
      </c>
      <c r="BE9279" s="47">
        <v>42664</v>
      </c>
      <c r="BF9279" t="s">
        <v>40</v>
      </c>
      <c r="BG9279" t="s">
        <v>177</v>
      </c>
    </row>
    <row r="9280" spans="20:59" x14ac:dyDescent="0.25">
      <c r="T9280" s="47">
        <v>42542</v>
      </c>
      <c r="U9280" t="s">
        <v>194</v>
      </c>
      <c r="V9280">
        <v>4.74</v>
      </c>
      <c r="W9280">
        <v>4.76</v>
      </c>
      <c r="X9280">
        <v>94</v>
      </c>
      <c r="Y9280" s="47">
        <v>42664</v>
      </c>
      <c r="Z9280" t="s">
        <v>40</v>
      </c>
      <c r="AA9280" t="s">
        <v>177</v>
      </c>
      <c r="AJ9280" s="47">
        <v>42542</v>
      </c>
      <c r="AK9280" t="s">
        <v>194</v>
      </c>
      <c r="AL9280">
        <v>1.94</v>
      </c>
      <c r="AM9280">
        <v>1.94</v>
      </c>
      <c r="AN9280">
        <v>94</v>
      </c>
      <c r="AO9280" s="47">
        <v>42664</v>
      </c>
      <c r="AP9280" t="s">
        <v>40</v>
      </c>
      <c r="AQ9280" t="s">
        <v>177</v>
      </c>
      <c r="AZ9280" s="47">
        <v>42542</v>
      </c>
      <c r="BA9280" t="s">
        <v>194</v>
      </c>
      <c r="BB9280">
        <v>4.74</v>
      </c>
      <c r="BC9280">
        <v>4.76</v>
      </c>
      <c r="BD9280">
        <v>94</v>
      </c>
      <c r="BE9280" s="47">
        <v>42664</v>
      </c>
      <c r="BF9280" t="s">
        <v>40</v>
      </c>
      <c r="BG9280" t="s">
        <v>177</v>
      </c>
    </row>
    <row r="9281" spans="20:59" x14ac:dyDescent="0.25">
      <c r="T9281" s="47">
        <v>42542</v>
      </c>
      <c r="U9281" t="s">
        <v>195</v>
      </c>
      <c r="V9281">
        <v>12.56</v>
      </c>
      <c r="W9281">
        <v>12.61</v>
      </c>
      <c r="X9281">
        <v>104</v>
      </c>
      <c r="Y9281" s="47">
        <v>42664</v>
      </c>
      <c r="Z9281" t="s">
        <v>40</v>
      </c>
      <c r="AA9281" t="s">
        <v>177</v>
      </c>
      <c r="AJ9281" s="47">
        <v>42542</v>
      </c>
      <c r="AK9281" t="s">
        <v>195</v>
      </c>
      <c r="AL9281">
        <v>7.62</v>
      </c>
      <c r="AM9281">
        <v>7.66</v>
      </c>
      <c r="AN9281">
        <v>104</v>
      </c>
      <c r="AO9281" s="47">
        <v>42664</v>
      </c>
      <c r="AP9281" t="s">
        <v>40</v>
      </c>
      <c r="AQ9281" t="s">
        <v>177</v>
      </c>
      <c r="AZ9281" s="47">
        <v>42542</v>
      </c>
      <c r="BA9281" t="s">
        <v>195</v>
      </c>
      <c r="BB9281">
        <v>12.56</v>
      </c>
      <c r="BC9281">
        <v>12.61</v>
      </c>
      <c r="BD9281">
        <v>104</v>
      </c>
      <c r="BE9281" s="47">
        <v>42664</v>
      </c>
      <c r="BF9281" t="s">
        <v>40</v>
      </c>
      <c r="BG9281" t="s">
        <v>177</v>
      </c>
    </row>
    <row r="9282" spans="20:59" x14ac:dyDescent="0.25">
      <c r="T9282" s="47">
        <v>42542</v>
      </c>
      <c r="U9282" t="s">
        <v>196</v>
      </c>
      <c r="V9282">
        <v>22.37</v>
      </c>
      <c r="W9282">
        <v>22.44</v>
      </c>
      <c r="X9282">
        <v>114</v>
      </c>
      <c r="Y9282" s="47">
        <v>42664</v>
      </c>
      <c r="Z9282" t="s">
        <v>40</v>
      </c>
      <c r="AA9282" t="s">
        <v>177</v>
      </c>
      <c r="AJ9282" s="47">
        <v>42542</v>
      </c>
      <c r="AK9282" t="s">
        <v>196</v>
      </c>
      <c r="AL9282">
        <v>16.62</v>
      </c>
      <c r="AM9282">
        <v>16.760000000000002</v>
      </c>
      <c r="AN9282">
        <v>114</v>
      </c>
      <c r="AO9282" s="47">
        <v>42664</v>
      </c>
      <c r="AP9282" t="s">
        <v>40</v>
      </c>
      <c r="AQ9282" t="s">
        <v>177</v>
      </c>
      <c r="AZ9282" s="47">
        <v>42542</v>
      </c>
      <c r="BA9282" t="s">
        <v>196</v>
      </c>
      <c r="BB9282">
        <v>22.37</v>
      </c>
      <c r="BC9282">
        <v>22.44</v>
      </c>
      <c r="BD9282">
        <v>114</v>
      </c>
      <c r="BE9282" s="47">
        <v>42664</v>
      </c>
      <c r="BF9282" t="s">
        <v>40</v>
      </c>
      <c r="BG9282" t="s">
        <v>177</v>
      </c>
    </row>
    <row r="9283" spans="20:59" x14ac:dyDescent="0.25">
      <c r="T9283" s="47">
        <v>42542</v>
      </c>
      <c r="U9283" t="s">
        <v>197</v>
      </c>
      <c r="V9283">
        <v>81.96</v>
      </c>
      <c r="W9283">
        <v>82.35</v>
      </c>
      <c r="X9283">
        <v>76</v>
      </c>
      <c r="Y9283" s="47">
        <v>42566</v>
      </c>
      <c r="Z9283" t="s">
        <v>28</v>
      </c>
      <c r="AA9283" t="s">
        <v>198</v>
      </c>
      <c r="AJ9283" s="47">
        <v>42542</v>
      </c>
      <c r="AK9283" t="s">
        <v>197</v>
      </c>
      <c r="AL9283">
        <v>49.32</v>
      </c>
      <c r="AM9283">
        <v>49.63</v>
      </c>
      <c r="AN9283">
        <v>76</v>
      </c>
      <c r="AO9283" s="47">
        <v>42566</v>
      </c>
      <c r="AP9283" t="s">
        <v>28</v>
      </c>
      <c r="AQ9283" t="s">
        <v>198</v>
      </c>
      <c r="AZ9283" s="47">
        <v>42542</v>
      </c>
      <c r="BA9283" t="s">
        <v>197</v>
      </c>
      <c r="BB9283">
        <v>81.96</v>
      </c>
      <c r="BC9283">
        <v>82.35</v>
      </c>
      <c r="BD9283">
        <v>76</v>
      </c>
      <c r="BE9283" s="47">
        <v>42566</v>
      </c>
      <c r="BF9283" t="s">
        <v>28</v>
      </c>
      <c r="BG9283" t="s">
        <v>198</v>
      </c>
    </row>
    <row r="9284" spans="20:59" x14ac:dyDescent="0.25">
      <c r="T9284" s="47">
        <v>42542</v>
      </c>
      <c r="U9284" t="s">
        <v>199</v>
      </c>
      <c r="V9284">
        <v>64.459999999999994</v>
      </c>
      <c r="W9284">
        <v>64.88</v>
      </c>
      <c r="X9284">
        <v>96</v>
      </c>
      <c r="Y9284" s="47">
        <v>42566</v>
      </c>
      <c r="Z9284" t="s">
        <v>28</v>
      </c>
      <c r="AA9284" t="s">
        <v>198</v>
      </c>
      <c r="AJ9284" s="47">
        <v>42542</v>
      </c>
      <c r="AK9284" t="s">
        <v>199</v>
      </c>
      <c r="AL9284">
        <v>34.11</v>
      </c>
      <c r="AM9284">
        <v>34.26</v>
      </c>
      <c r="AN9284">
        <v>96</v>
      </c>
      <c r="AO9284" s="47">
        <v>42566</v>
      </c>
      <c r="AP9284" t="s">
        <v>28</v>
      </c>
      <c r="AQ9284" t="s">
        <v>198</v>
      </c>
      <c r="AZ9284" s="47">
        <v>42542</v>
      </c>
      <c r="BA9284" t="s">
        <v>199</v>
      </c>
      <c r="BB9284">
        <v>64.459999999999994</v>
      </c>
      <c r="BC9284">
        <v>64.88</v>
      </c>
      <c r="BD9284">
        <v>96</v>
      </c>
      <c r="BE9284" s="47">
        <v>42566</v>
      </c>
      <c r="BF9284" t="s">
        <v>28</v>
      </c>
      <c r="BG9284" t="s">
        <v>198</v>
      </c>
    </row>
    <row r="9285" spans="20:59" x14ac:dyDescent="0.25">
      <c r="T9285" s="47">
        <v>42542</v>
      </c>
      <c r="U9285" t="s">
        <v>200</v>
      </c>
      <c r="V9285">
        <v>46.99</v>
      </c>
      <c r="W9285">
        <v>47.23</v>
      </c>
      <c r="X9285">
        <v>116</v>
      </c>
      <c r="Y9285" s="47">
        <v>42566</v>
      </c>
      <c r="Z9285" t="s">
        <v>28</v>
      </c>
      <c r="AA9285" t="s">
        <v>198</v>
      </c>
      <c r="AJ9285" s="47">
        <v>42542</v>
      </c>
      <c r="AK9285" t="s">
        <v>200</v>
      </c>
      <c r="AL9285">
        <v>22.74</v>
      </c>
      <c r="AM9285">
        <v>22.84</v>
      </c>
      <c r="AN9285">
        <v>116</v>
      </c>
      <c r="AO9285" s="47">
        <v>42566</v>
      </c>
      <c r="AP9285" t="s">
        <v>28</v>
      </c>
      <c r="AQ9285" t="s">
        <v>198</v>
      </c>
      <c r="AZ9285" s="47">
        <v>42542</v>
      </c>
      <c r="BA9285" t="s">
        <v>200</v>
      </c>
      <c r="BB9285">
        <v>46.99</v>
      </c>
      <c r="BC9285">
        <v>47.23</v>
      </c>
      <c r="BD9285">
        <v>116</v>
      </c>
      <c r="BE9285" s="47">
        <v>42566</v>
      </c>
      <c r="BF9285" t="s">
        <v>28</v>
      </c>
      <c r="BG9285" t="s">
        <v>198</v>
      </c>
    </row>
    <row r="9286" spans="20:59" x14ac:dyDescent="0.25">
      <c r="T9286" s="47">
        <v>42542</v>
      </c>
      <c r="U9286" t="s">
        <v>201</v>
      </c>
      <c r="V9286">
        <v>34.78</v>
      </c>
      <c r="W9286">
        <v>34.92</v>
      </c>
      <c r="X9286">
        <v>136</v>
      </c>
      <c r="Y9286" s="47">
        <v>42566</v>
      </c>
      <c r="Z9286" t="s">
        <v>28</v>
      </c>
      <c r="AA9286" t="s">
        <v>198</v>
      </c>
      <c r="AJ9286" s="47">
        <v>42542</v>
      </c>
      <c r="AK9286" t="s">
        <v>201</v>
      </c>
      <c r="AL9286">
        <v>13.89</v>
      </c>
      <c r="AM9286">
        <v>13.93</v>
      </c>
      <c r="AN9286">
        <v>136</v>
      </c>
      <c r="AO9286" s="47">
        <v>42566</v>
      </c>
      <c r="AP9286" t="s">
        <v>28</v>
      </c>
      <c r="AQ9286" t="s">
        <v>198</v>
      </c>
      <c r="AZ9286" s="47">
        <v>42542</v>
      </c>
      <c r="BA9286" t="s">
        <v>201</v>
      </c>
      <c r="BB9286">
        <v>34.78</v>
      </c>
      <c r="BC9286">
        <v>34.92</v>
      </c>
      <c r="BD9286">
        <v>136</v>
      </c>
      <c r="BE9286" s="47">
        <v>42566</v>
      </c>
      <c r="BF9286" t="s">
        <v>28</v>
      </c>
      <c r="BG9286" t="s">
        <v>198</v>
      </c>
    </row>
    <row r="9287" spans="20:59" x14ac:dyDescent="0.25">
      <c r="T9287" s="47">
        <v>42542</v>
      </c>
      <c r="U9287" t="s">
        <v>202</v>
      </c>
      <c r="V9287">
        <v>23.96</v>
      </c>
      <c r="W9287">
        <v>24.01</v>
      </c>
      <c r="X9287">
        <v>156</v>
      </c>
      <c r="Y9287" s="47">
        <v>42566</v>
      </c>
      <c r="Z9287" t="s">
        <v>28</v>
      </c>
      <c r="AA9287" t="s">
        <v>198</v>
      </c>
      <c r="AJ9287" s="47">
        <v>42542</v>
      </c>
      <c r="AK9287" t="s">
        <v>202</v>
      </c>
      <c r="AL9287">
        <v>8.8000000000000007</v>
      </c>
      <c r="AM9287">
        <v>8.86</v>
      </c>
      <c r="AN9287">
        <v>156</v>
      </c>
      <c r="AO9287" s="47">
        <v>42566</v>
      </c>
      <c r="AP9287" t="s">
        <v>28</v>
      </c>
      <c r="AQ9287" t="s">
        <v>198</v>
      </c>
      <c r="AZ9287" s="47">
        <v>42542</v>
      </c>
      <c r="BA9287" t="s">
        <v>202</v>
      </c>
      <c r="BB9287">
        <v>23.96</v>
      </c>
      <c r="BC9287">
        <v>24.01</v>
      </c>
      <c r="BD9287">
        <v>156</v>
      </c>
      <c r="BE9287" s="47">
        <v>42566</v>
      </c>
      <c r="BF9287" t="s">
        <v>28</v>
      </c>
      <c r="BG9287" t="s">
        <v>198</v>
      </c>
    </row>
    <row r="9288" spans="20:59" x14ac:dyDescent="0.25">
      <c r="T9288" s="47">
        <v>42542</v>
      </c>
      <c r="U9288" t="s">
        <v>203</v>
      </c>
      <c r="V9288">
        <v>91.5</v>
      </c>
      <c r="W9288">
        <v>91.58</v>
      </c>
      <c r="X9288">
        <v>76</v>
      </c>
      <c r="Y9288" s="47">
        <v>42664</v>
      </c>
      <c r="Z9288" t="s">
        <v>28</v>
      </c>
      <c r="AA9288" t="s">
        <v>198</v>
      </c>
      <c r="AJ9288" s="47">
        <v>42542</v>
      </c>
      <c r="AK9288" t="s">
        <v>203</v>
      </c>
      <c r="AL9288">
        <v>62.13</v>
      </c>
      <c r="AM9288">
        <v>62.54</v>
      </c>
      <c r="AN9288">
        <v>76</v>
      </c>
      <c r="AO9288" s="47">
        <v>42664</v>
      </c>
      <c r="AP9288" t="s">
        <v>28</v>
      </c>
      <c r="AQ9288" t="s">
        <v>198</v>
      </c>
      <c r="AZ9288" s="47">
        <v>42542</v>
      </c>
      <c r="BA9288" t="s">
        <v>203</v>
      </c>
      <c r="BB9288">
        <v>91.5</v>
      </c>
      <c r="BC9288">
        <v>91.58</v>
      </c>
      <c r="BD9288">
        <v>76</v>
      </c>
      <c r="BE9288" s="47">
        <v>42664</v>
      </c>
      <c r="BF9288" t="s">
        <v>28</v>
      </c>
      <c r="BG9288" t="s">
        <v>198</v>
      </c>
    </row>
    <row r="9289" spans="20:59" x14ac:dyDescent="0.25">
      <c r="T9289" s="47">
        <v>42542</v>
      </c>
      <c r="U9289" t="s">
        <v>204</v>
      </c>
      <c r="V9289">
        <v>77.95</v>
      </c>
      <c r="W9289">
        <v>78.3</v>
      </c>
      <c r="X9289">
        <v>96</v>
      </c>
      <c r="Y9289" s="47">
        <v>42664</v>
      </c>
      <c r="Z9289" t="s">
        <v>28</v>
      </c>
      <c r="AA9289" t="s">
        <v>198</v>
      </c>
      <c r="AJ9289" s="47">
        <v>42542</v>
      </c>
      <c r="AK9289" t="s">
        <v>204</v>
      </c>
      <c r="AL9289">
        <v>51.46</v>
      </c>
      <c r="AM9289">
        <v>51.8</v>
      </c>
      <c r="AN9289">
        <v>96</v>
      </c>
      <c r="AO9289" s="47">
        <v>42664</v>
      </c>
      <c r="AP9289" t="s">
        <v>28</v>
      </c>
      <c r="AQ9289" t="s">
        <v>198</v>
      </c>
      <c r="AZ9289" s="47">
        <v>42542</v>
      </c>
      <c r="BA9289" t="s">
        <v>204</v>
      </c>
      <c r="BB9289">
        <v>77.95</v>
      </c>
      <c r="BC9289">
        <v>78.3</v>
      </c>
      <c r="BD9289">
        <v>96</v>
      </c>
      <c r="BE9289" s="47">
        <v>42664</v>
      </c>
      <c r="BF9289" t="s">
        <v>28</v>
      </c>
      <c r="BG9289" t="s">
        <v>198</v>
      </c>
    </row>
    <row r="9290" spans="20:59" x14ac:dyDescent="0.25">
      <c r="T9290" s="47">
        <v>42542</v>
      </c>
      <c r="U9290" t="s">
        <v>205</v>
      </c>
      <c r="V9290">
        <v>69.78</v>
      </c>
      <c r="W9290">
        <v>70.180000000000007</v>
      </c>
      <c r="X9290">
        <v>116</v>
      </c>
      <c r="Y9290" s="47">
        <v>42664</v>
      </c>
      <c r="Z9290" t="s">
        <v>28</v>
      </c>
      <c r="AA9290" t="s">
        <v>198</v>
      </c>
      <c r="AJ9290" s="47">
        <v>42542</v>
      </c>
      <c r="AK9290" t="s">
        <v>205</v>
      </c>
      <c r="AL9290">
        <v>44.65</v>
      </c>
      <c r="AM9290">
        <v>44.78</v>
      </c>
      <c r="AN9290">
        <v>116</v>
      </c>
      <c r="AO9290" s="47">
        <v>42664</v>
      </c>
      <c r="AP9290" t="s">
        <v>28</v>
      </c>
      <c r="AQ9290" t="s">
        <v>198</v>
      </c>
      <c r="AZ9290" s="47">
        <v>42542</v>
      </c>
      <c r="BA9290" t="s">
        <v>205</v>
      </c>
      <c r="BB9290">
        <v>69.78</v>
      </c>
      <c r="BC9290">
        <v>70.180000000000007</v>
      </c>
      <c r="BD9290">
        <v>116</v>
      </c>
      <c r="BE9290" s="47">
        <v>42664</v>
      </c>
      <c r="BF9290" t="s">
        <v>28</v>
      </c>
      <c r="BG9290" t="s">
        <v>198</v>
      </c>
    </row>
    <row r="9291" spans="20:59" x14ac:dyDescent="0.25">
      <c r="T9291" s="47">
        <v>42542</v>
      </c>
      <c r="U9291" t="s">
        <v>206</v>
      </c>
      <c r="V9291">
        <v>59.67</v>
      </c>
      <c r="W9291">
        <v>59.94</v>
      </c>
      <c r="X9291">
        <v>136</v>
      </c>
      <c r="Y9291" s="47">
        <v>42664</v>
      </c>
      <c r="Z9291" t="s">
        <v>28</v>
      </c>
      <c r="AA9291" t="s">
        <v>198</v>
      </c>
      <c r="AJ9291" s="47">
        <v>42542</v>
      </c>
      <c r="AK9291" t="s">
        <v>206</v>
      </c>
      <c r="AL9291">
        <v>37.369999999999997</v>
      </c>
      <c r="AM9291">
        <v>37.630000000000003</v>
      </c>
      <c r="AN9291">
        <v>136</v>
      </c>
      <c r="AO9291" s="47">
        <v>42664</v>
      </c>
      <c r="AP9291" t="s">
        <v>28</v>
      </c>
      <c r="AQ9291" t="s">
        <v>198</v>
      </c>
      <c r="AZ9291" s="47">
        <v>42542</v>
      </c>
      <c r="BA9291" t="s">
        <v>206</v>
      </c>
      <c r="BB9291">
        <v>59.67</v>
      </c>
      <c r="BC9291">
        <v>59.94</v>
      </c>
      <c r="BD9291">
        <v>136</v>
      </c>
      <c r="BE9291" s="47">
        <v>42664</v>
      </c>
      <c r="BF9291" t="s">
        <v>28</v>
      </c>
      <c r="BG9291" t="s">
        <v>198</v>
      </c>
    </row>
    <row r="9292" spans="20:59" x14ac:dyDescent="0.25">
      <c r="T9292" s="47">
        <v>42542</v>
      </c>
      <c r="U9292" t="s">
        <v>207</v>
      </c>
      <c r="V9292">
        <v>51.77</v>
      </c>
      <c r="W9292">
        <v>52.03</v>
      </c>
      <c r="X9292">
        <v>156</v>
      </c>
      <c r="Y9292" s="47">
        <v>42664</v>
      </c>
      <c r="Z9292" t="s">
        <v>28</v>
      </c>
      <c r="AA9292" t="s">
        <v>198</v>
      </c>
      <c r="AJ9292" s="47">
        <v>42542</v>
      </c>
      <c r="AK9292" t="s">
        <v>207</v>
      </c>
      <c r="AL9292">
        <v>32.17</v>
      </c>
      <c r="AM9292">
        <v>32.340000000000003</v>
      </c>
      <c r="AN9292">
        <v>156</v>
      </c>
      <c r="AO9292" s="47">
        <v>42664</v>
      </c>
      <c r="AP9292" t="s">
        <v>28</v>
      </c>
      <c r="AQ9292" t="s">
        <v>198</v>
      </c>
      <c r="AZ9292" s="47">
        <v>42542</v>
      </c>
      <c r="BA9292" t="s">
        <v>207</v>
      </c>
      <c r="BB9292">
        <v>51.77</v>
      </c>
      <c r="BC9292">
        <v>52.03</v>
      </c>
      <c r="BD9292">
        <v>156</v>
      </c>
      <c r="BE9292" s="47">
        <v>42664</v>
      </c>
      <c r="BF9292" t="s">
        <v>28</v>
      </c>
      <c r="BG9292" t="s">
        <v>198</v>
      </c>
    </row>
    <row r="9293" spans="20:59" x14ac:dyDescent="0.25">
      <c r="T9293" s="47">
        <v>42542</v>
      </c>
      <c r="U9293" t="s">
        <v>208</v>
      </c>
      <c r="V9293">
        <v>0.4</v>
      </c>
      <c r="W9293">
        <v>0.4</v>
      </c>
      <c r="X9293">
        <v>76</v>
      </c>
      <c r="Y9293" s="47">
        <v>42566</v>
      </c>
      <c r="Z9293" t="s">
        <v>40</v>
      </c>
      <c r="AA9293" t="s">
        <v>198</v>
      </c>
      <c r="AJ9293" s="47">
        <v>42542</v>
      </c>
      <c r="AK9293" t="s">
        <v>208</v>
      </c>
      <c r="AL9293">
        <v>1.65</v>
      </c>
      <c r="AM9293">
        <v>1.65</v>
      </c>
      <c r="AN9293">
        <v>76</v>
      </c>
      <c r="AO9293" s="47">
        <v>42566</v>
      </c>
      <c r="AP9293" t="s">
        <v>40</v>
      </c>
      <c r="AQ9293" t="s">
        <v>198</v>
      </c>
      <c r="AZ9293" s="47">
        <v>42542</v>
      </c>
      <c r="BA9293" t="s">
        <v>208</v>
      </c>
      <c r="BB9293">
        <v>0.4</v>
      </c>
      <c r="BC9293">
        <v>0.4</v>
      </c>
      <c r="BD9293">
        <v>76</v>
      </c>
      <c r="BE9293" s="47">
        <v>42566</v>
      </c>
      <c r="BF9293" t="s">
        <v>40</v>
      </c>
      <c r="BG9293" t="s">
        <v>198</v>
      </c>
    </row>
    <row r="9294" spans="20:59" x14ac:dyDescent="0.25">
      <c r="T9294" s="47">
        <v>42542</v>
      </c>
      <c r="U9294" t="s">
        <v>209</v>
      </c>
      <c r="V9294">
        <v>2.02</v>
      </c>
      <c r="W9294">
        <v>2.02</v>
      </c>
      <c r="X9294">
        <v>96</v>
      </c>
      <c r="Y9294" s="47">
        <v>42566</v>
      </c>
      <c r="Z9294" t="s">
        <v>40</v>
      </c>
      <c r="AA9294" t="s">
        <v>198</v>
      </c>
      <c r="AJ9294" s="47">
        <v>42542</v>
      </c>
      <c r="AK9294" t="s">
        <v>209</v>
      </c>
      <c r="AL9294">
        <v>5.81</v>
      </c>
      <c r="AM9294">
        <v>5.87</v>
      </c>
      <c r="AN9294">
        <v>96</v>
      </c>
      <c r="AO9294" s="47">
        <v>42566</v>
      </c>
      <c r="AP9294" t="s">
        <v>40</v>
      </c>
      <c r="AQ9294" t="s">
        <v>198</v>
      </c>
      <c r="AZ9294" s="47">
        <v>42542</v>
      </c>
      <c r="BA9294" t="s">
        <v>209</v>
      </c>
      <c r="BB9294">
        <v>2.02</v>
      </c>
      <c r="BC9294">
        <v>2.02</v>
      </c>
      <c r="BD9294">
        <v>96</v>
      </c>
      <c r="BE9294" s="47">
        <v>42566</v>
      </c>
      <c r="BF9294" t="s">
        <v>40</v>
      </c>
      <c r="BG9294" t="s">
        <v>198</v>
      </c>
    </row>
    <row r="9295" spans="20:59" x14ac:dyDescent="0.25">
      <c r="T9295" s="47">
        <v>42542</v>
      </c>
      <c r="U9295" t="s">
        <v>210</v>
      </c>
      <c r="V9295">
        <v>5.78</v>
      </c>
      <c r="W9295">
        <v>5.82</v>
      </c>
      <c r="X9295">
        <v>116</v>
      </c>
      <c r="Y9295" s="47">
        <v>42566</v>
      </c>
      <c r="Z9295" t="s">
        <v>40</v>
      </c>
      <c r="AA9295" t="s">
        <v>198</v>
      </c>
      <c r="AJ9295" s="47">
        <v>42542</v>
      </c>
      <c r="AK9295" t="s">
        <v>210</v>
      </c>
      <c r="AL9295">
        <v>13.93</v>
      </c>
      <c r="AM9295">
        <v>13.95</v>
      </c>
      <c r="AN9295">
        <v>116</v>
      </c>
      <c r="AO9295" s="47">
        <v>42566</v>
      </c>
      <c r="AP9295" t="s">
        <v>40</v>
      </c>
      <c r="AQ9295" t="s">
        <v>198</v>
      </c>
      <c r="AZ9295" s="47">
        <v>42542</v>
      </c>
      <c r="BA9295" t="s">
        <v>210</v>
      </c>
      <c r="BB9295">
        <v>5.78</v>
      </c>
      <c r="BC9295">
        <v>5.82</v>
      </c>
      <c r="BD9295">
        <v>116</v>
      </c>
      <c r="BE9295" s="47">
        <v>42566</v>
      </c>
      <c r="BF9295" t="s">
        <v>40</v>
      </c>
      <c r="BG9295" t="s">
        <v>198</v>
      </c>
    </row>
    <row r="9296" spans="20:59" x14ac:dyDescent="0.25">
      <c r="T9296" s="47">
        <v>42542</v>
      </c>
      <c r="U9296" t="s">
        <v>211</v>
      </c>
      <c r="V9296">
        <v>12.76</v>
      </c>
      <c r="W9296">
        <v>12.81</v>
      </c>
      <c r="X9296">
        <v>136</v>
      </c>
      <c r="Y9296" s="47">
        <v>42566</v>
      </c>
      <c r="Z9296" t="s">
        <v>40</v>
      </c>
      <c r="AA9296" t="s">
        <v>198</v>
      </c>
      <c r="AJ9296" s="47">
        <v>42542</v>
      </c>
      <c r="AK9296" t="s">
        <v>211</v>
      </c>
      <c r="AL9296">
        <v>25.43</v>
      </c>
      <c r="AM9296">
        <v>25.56</v>
      </c>
      <c r="AN9296">
        <v>136</v>
      </c>
      <c r="AO9296" s="47">
        <v>42566</v>
      </c>
      <c r="AP9296" t="s">
        <v>40</v>
      </c>
      <c r="AQ9296" t="s">
        <v>198</v>
      </c>
      <c r="AZ9296" s="47">
        <v>42542</v>
      </c>
      <c r="BA9296" t="s">
        <v>211</v>
      </c>
      <c r="BB9296">
        <v>12.76</v>
      </c>
      <c r="BC9296">
        <v>12.81</v>
      </c>
      <c r="BD9296">
        <v>136</v>
      </c>
      <c r="BE9296" s="47">
        <v>42566</v>
      </c>
      <c r="BF9296" t="s">
        <v>40</v>
      </c>
      <c r="BG9296" t="s">
        <v>198</v>
      </c>
    </row>
    <row r="9297" spans="20:59" x14ac:dyDescent="0.25">
      <c r="T9297" s="47">
        <v>42542</v>
      </c>
      <c r="U9297" t="s">
        <v>212</v>
      </c>
      <c r="V9297">
        <v>22.89</v>
      </c>
      <c r="W9297">
        <v>23</v>
      </c>
      <c r="X9297">
        <v>156</v>
      </c>
      <c r="Y9297" s="47">
        <v>42566</v>
      </c>
      <c r="Z9297" t="s">
        <v>40</v>
      </c>
      <c r="AA9297" t="s">
        <v>198</v>
      </c>
      <c r="AJ9297" s="47">
        <v>42542</v>
      </c>
      <c r="AK9297" t="s">
        <v>212</v>
      </c>
      <c r="AL9297">
        <v>41.02</v>
      </c>
      <c r="AM9297">
        <v>41.18</v>
      </c>
      <c r="AN9297">
        <v>156</v>
      </c>
      <c r="AO9297" s="47">
        <v>42566</v>
      </c>
      <c r="AP9297" t="s">
        <v>40</v>
      </c>
      <c r="AQ9297" t="s">
        <v>198</v>
      </c>
      <c r="AZ9297" s="47">
        <v>42542</v>
      </c>
      <c r="BA9297" t="s">
        <v>212</v>
      </c>
      <c r="BB9297">
        <v>22.89</v>
      </c>
      <c r="BC9297">
        <v>23</v>
      </c>
      <c r="BD9297">
        <v>156</v>
      </c>
      <c r="BE9297" s="47">
        <v>42566</v>
      </c>
      <c r="BF9297" t="s">
        <v>40</v>
      </c>
      <c r="BG9297" t="s">
        <v>198</v>
      </c>
    </row>
    <row r="9298" spans="20:59" x14ac:dyDescent="0.25">
      <c r="T9298" s="47">
        <v>42542</v>
      </c>
      <c r="U9298" t="s">
        <v>213</v>
      </c>
      <c r="V9298">
        <v>9.15</v>
      </c>
      <c r="W9298">
        <v>9.1999999999999993</v>
      </c>
      <c r="X9298">
        <v>76</v>
      </c>
      <c r="Y9298" s="47">
        <v>42664</v>
      </c>
      <c r="Z9298" t="s">
        <v>40</v>
      </c>
      <c r="AA9298" t="s">
        <v>198</v>
      </c>
      <c r="AJ9298" s="47">
        <v>42542</v>
      </c>
      <c r="AK9298" t="s">
        <v>213</v>
      </c>
      <c r="AL9298">
        <v>13.32</v>
      </c>
      <c r="AM9298">
        <v>13.36</v>
      </c>
      <c r="AN9298">
        <v>76</v>
      </c>
      <c r="AO9298" s="47">
        <v>42664</v>
      </c>
      <c r="AP9298" t="s">
        <v>40</v>
      </c>
      <c r="AQ9298" t="s">
        <v>198</v>
      </c>
      <c r="AZ9298" s="47">
        <v>42542</v>
      </c>
      <c r="BA9298" t="s">
        <v>213</v>
      </c>
      <c r="BB9298">
        <v>9.15</v>
      </c>
      <c r="BC9298">
        <v>9.1999999999999993</v>
      </c>
      <c r="BD9298">
        <v>76</v>
      </c>
      <c r="BE9298" s="47">
        <v>42664</v>
      </c>
      <c r="BF9298" t="s">
        <v>40</v>
      </c>
      <c r="BG9298" t="s">
        <v>198</v>
      </c>
    </row>
    <row r="9299" spans="20:59" x14ac:dyDescent="0.25">
      <c r="T9299" s="47">
        <v>42542</v>
      </c>
      <c r="U9299" t="s">
        <v>214</v>
      </c>
      <c r="V9299">
        <v>16.78</v>
      </c>
      <c r="W9299">
        <v>16.91</v>
      </c>
      <c r="X9299">
        <v>96</v>
      </c>
      <c r="Y9299" s="47">
        <v>42664</v>
      </c>
      <c r="Z9299" t="s">
        <v>40</v>
      </c>
      <c r="AA9299" t="s">
        <v>198</v>
      </c>
      <c r="AJ9299" s="47">
        <v>42542</v>
      </c>
      <c r="AK9299" t="s">
        <v>214</v>
      </c>
      <c r="AL9299">
        <v>23.61</v>
      </c>
      <c r="AM9299">
        <v>23.81</v>
      </c>
      <c r="AN9299">
        <v>96</v>
      </c>
      <c r="AO9299" s="47">
        <v>42664</v>
      </c>
      <c r="AP9299" t="s">
        <v>40</v>
      </c>
      <c r="AQ9299" t="s">
        <v>198</v>
      </c>
      <c r="AZ9299" s="47">
        <v>42542</v>
      </c>
      <c r="BA9299" t="s">
        <v>214</v>
      </c>
      <c r="BB9299">
        <v>16.78</v>
      </c>
      <c r="BC9299">
        <v>16.91</v>
      </c>
      <c r="BD9299">
        <v>96</v>
      </c>
      <c r="BE9299" s="47">
        <v>42664</v>
      </c>
      <c r="BF9299" t="s">
        <v>40</v>
      </c>
      <c r="BG9299" t="s">
        <v>198</v>
      </c>
    </row>
    <row r="9300" spans="20:59" x14ac:dyDescent="0.25">
      <c r="T9300" s="47">
        <v>42542</v>
      </c>
      <c r="U9300" t="s">
        <v>215</v>
      </c>
      <c r="V9300">
        <v>26.3</v>
      </c>
      <c r="W9300">
        <v>26.53</v>
      </c>
      <c r="X9300">
        <v>116</v>
      </c>
      <c r="Y9300" s="47">
        <v>42664</v>
      </c>
      <c r="Z9300" t="s">
        <v>40</v>
      </c>
      <c r="AA9300" t="s">
        <v>198</v>
      </c>
      <c r="AJ9300" s="47">
        <v>42542</v>
      </c>
      <c r="AK9300" t="s">
        <v>215</v>
      </c>
      <c r="AL9300">
        <v>34.46</v>
      </c>
      <c r="AM9300">
        <v>34.58</v>
      </c>
      <c r="AN9300">
        <v>116</v>
      </c>
      <c r="AO9300" s="47">
        <v>42664</v>
      </c>
      <c r="AP9300" t="s">
        <v>40</v>
      </c>
      <c r="AQ9300" t="s">
        <v>198</v>
      </c>
      <c r="AZ9300" s="47">
        <v>42542</v>
      </c>
      <c r="BA9300" t="s">
        <v>215</v>
      </c>
      <c r="BB9300">
        <v>26.3</v>
      </c>
      <c r="BC9300">
        <v>26.53</v>
      </c>
      <c r="BD9300">
        <v>116</v>
      </c>
      <c r="BE9300" s="47">
        <v>42664</v>
      </c>
      <c r="BF9300" t="s">
        <v>40</v>
      </c>
      <c r="BG9300" t="s">
        <v>198</v>
      </c>
    </row>
    <row r="9301" spans="20:59" x14ac:dyDescent="0.25">
      <c r="T9301" s="47">
        <v>42542</v>
      </c>
      <c r="U9301" t="s">
        <v>216</v>
      </c>
      <c r="V9301">
        <v>37.35</v>
      </c>
      <c r="W9301">
        <v>37.54</v>
      </c>
      <c r="X9301">
        <v>136</v>
      </c>
      <c r="Y9301" s="47">
        <v>42664</v>
      </c>
      <c r="Z9301" t="s">
        <v>40</v>
      </c>
      <c r="AA9301" t="s">
        <v>198</v>
      </c>
      <c r="AJ9301" s="47">
        <v>42542</v>
      </c>
      <c r="AK9301" t="s">
        <v>216</v>
      </c>
      <c r="AL9301">
        <v>48.18</v>
      </c>
      <c r="AM9301">
        <v>48.28</v>
      </c>
      <c r="AN9301">
        <v>136</v>
      </c>
      <c r="AO9301" s="47">
        <v>42664</v>
      </c>
      <c r="AP9301" t="s">
        <v>40</v>
      </c>
      <c r="AQ9301" t="s">
        <v>198</v>
      </c>
      <c r="AZ9301" s="47">
        <v>42542</v>
      </c>
      <c r="BA9301" t="s">
        <v>216</v>
      </c>
      <c r="BB9301">
        <v>37.35</v>
      </c>
      <c r="BC9301">
        <v>37.54</v>
      </c>
      <c r="BD9301">
        <v>136</v>
      </c>
      <c r="BE9301" s="47">
        <v>42664</v>
      </c>
      <c r="BF9301" t="s">
        <v>40</v>
      </c>
      <c r="BG9301" t="s">
        <v>198</v>
      </c>
    </row>
    <row r="9302" spans="20:59" x14ac:dyDescent="0.25">
      <c r="T9302" s="47">
        <v>42542</v>
      </c>
      <c r="U9302" t="s">
        <v>217</v>
      </c>
      <c r="V9302">
        <v>49.96</v>
      </c>
      <c r="W9302">
        <v>50.19</v>
      </c>
      <c r="X9302">
        <v>156</v>
      </c>
      <c r="Y9302" s="47">
        <v>42664</v>
      </c>
      <c r="Z9302" t="s">
        <v>40</v>
      </c>
      <c r="AA9302" t="s">
        <v>198</v>
      </c>
      <c r="AJ9302" s="47">
        <v>42542</v>
      </c>
      <c r="AK9302" t="s">
        <v>217</v>
      </c>
      <c r="AL9302">
        <v>61.96</v>
      </c>
      <c r="AM9302">
        <v>62.28</v>
      </c>
      <c r="AN9302">
        <v>156</v>
      </c>
      <c r="AO9302" s="47">
        <v>42664</v>
      </c>
      <c r="AP9302" t="s">
        <v>40</v>
      </c>
      <c r="AQ9302" t="s">
        <v>198</v>
      </c>
      <c r="AZ9302" s="47">
        <v>42542</v>
      </c>
      <c r="BA9302" t="s">
        <v>217</v>
      </c>
      <c r="BB9302">
        <v>49.96</v>
      </c>
      <c r="BC9302">
        <v>50.19</v>
      </c>
      <c r="BD9302">
        <v>156</v>
      </c>
      <c r="BE9302" s="47">
        <v>42664</v>
      </c>
      <c r="BF9302" t="s">
        <v>40</v>
      </c>
      <c r="BG9302" t="s">
        <v>198</v>
      </c>
    </row>
    <row r="9303" spans="20:59" x14ac:dyDescent="0.25">
      <c r="T9303" s="47">
        <v>42542</v>
      </c>
      <c r="U9303" t="s">
        <v>218</v>
      </c>
      <c r="V9303">
        <v>26.66</v>
      </c>
      <c r="W9303">
        <v>26.82</v>
      </c>
      <c r="X9303">
        <v>42</v>
      </c>
      <c r="Y9303" s="47">
        <v>42566</v>
      </c>
      <c r="Z9303" t="s">
        <v>28</v>
      </c>
      <c r="AA9303" t="s">
        <v>219</v>
      </c>
      <c r="AJ9303" s="47">
        <v>42542</v>
      </c>
      <c r="AK9303" t="s">
        <v>218</v>
      </c>
      <c r="AL9303">
        <v>18.440000000000001</v>
      </c>
      <c r="AM9303">
        <v>18.53</v>
      </c>
      <c r="AN9303">
        <v>42</v>
      </c>
      <c r="AO9303" s="47">
        <v>42566</v>
      </c>
      <c r="AP9303" t="s">
        <v>28</v>
      </c>
      <c r="AQ9303" t="s">
        <v>219</v>
      </c>
      <c r="AZ9303" s="47">
        <v>42542</v>
      </c>
      <c r="BA9303" t="s">
        <v>218</v>
      </c>
      <c r="BB9303">
        <v>26.66</v>
      </c>
      <c r="BC9303">
        <v>26.82</v>
      </c>
      <c r="BD9303">
        <v>42</v>
      </c>
      <c r="BE9303" s="47">
        <v>42566</v>
      </c>
      <c r="BF9303" t="s">
        <v>28</v>
      </c>
      <c r="BG9303" t="s">
        <v>219</v>
      </c>
    </row>
    <row r="9304" spans="20:59" x14ac:dyDescent="0.25">
      <c r="T9304" s="47">
        <v>42542</v>
      </c>
      <c r="U9304" t="s">
        <v>220</v>
      </c>
      <c r="V9304">
        <v>16.21</v>
      </c>
      <c r="W9304">
        <v>16.260000000000002</v>
      </c>
      <c r="X9304">
        <v>52</v>
      </c>
      <c r="Y9304" s="47">
        <v>42566</v>
      </c>
      <c r="Z9304" t="s">
        <v>28</v>
      </c>
      <c r="AA9304" t="s">
        <v>219</v>
      </c>
      <c r="AJ9304" s="47">
        <v>42542</v>
      </c>
      <c r="AK9304" t="s">
        <v>220</v>
      </c>
      <c r="AL9304">
        <v>8.4</v>
      </c>
      <c r="AM9304">
        <v>8.42</v>
      </c>
      <c r="AN9304">
        <v>52</v>
      </c>
      <c r="AO9304" s="47">
        <v>42566</v>
      </c>
      <c r="AP9304" t="s">
        <v>28</v>
      </c>
      <c r="AQ9304" t="s">
        <v>219</v>
      </c>
      <c r="AZ9304" s="47">
        <v>42542</v>
      </c>
      <c r="BA9304" t="s">
        <v>220</v>
      </c>
      <c r="BB9304">
        <v>16.21</v>
      </c>
      <c r="BC9304">
        <v>16.260000000000002</v>
      </c>
      <c r="BD9304">
        <v>52</v>
      </c>
      <c r="BE9304" s="47">
        <v>42566</v>
      </c>
      <c r="BF9304" t="s">
        <v>28</v>
      </c>
      <c r="BG9304" t="s">
        <v>219</v>
      </c>
    </row>
    <row r="9305" spans="20:59" x14ac:dyDescent="0.25">
      <c r="T9305" s="47">
        <v>42542</v>
      </c>
      <c r="U9305" t="s">
        <v>221</v>
      </c>
      <c r="V9305">
        <v>6.44</v>
      </c>
      <c r="W9305">
        <v>6.47</v>
      </c>
      <c r="X9305">
        <v>62</v>
      </c>
      <c r="Y9305" s="47">
        <v>42566</v>
      </c>
      <c r="Z9305" t="s">
        <v>28</v>
      </c>
      <c r="AA9305" t="s">
        <v>219</v>
      </c>
      <c r="AJ9305" s="47">
        <v>42542</v>
      </c>
      <c r="AK9305" t="s">
        <v>221</v>
      </c>
      <c r="AL9305">
        <v>1.17</v>
      </c>
      <c r="AM9305">
        <v>1.17</v>
      </c>
      <c r="AN9305">
        <v>62</v>
      </c>
      <c r="AO9305" s="47">
        <v>42566</v>
      </c>
      <c r="AP9305" t="s">
        <v>28</v>
      </c>
      <c r="AQ9305" t="s">
        <v>219</v>
      </c>
      <c r="AZ9305" s="47">
        <v>42542</v>
      </c>
      <c r="BA9305" t="s">
        <v>221</v>
      </c>
      <c r="BB9305">
        <v>6.44</v>
      </c>
      <c r="BC9305">
        <v>6.47</v>
      </c>
      <c r="BD9305">
        <v>62</v>
      </c>
      <c r="BE9305" s="47">
        <v>42566</v>
      </c>
      <c r="BF9305" t="s">
        <v>28</v>
      </c>
      <c r="BG9305" t="s">
        <v>219</v>
      </c>
    </row>
    <row r="9306" spans="20:59" x14ac:dyDescent="0.25">
      <c r="T9306" s="47">
        <v>42542</v>
      </c>
      <c r="U9306" t="s">
        <v>222</v>
      </c>
      <c r="V9306">
        <v>0.83</v>
      </c>
      <c r="W9306">
        <v>0.83</v>
      </c>
      <c r="X9306">
        <v>72</v>
      </c>
      <c r="Y9306" s="47">
        <v>42566</v>
      </c>
      <c r="Z9306" t="s">
        <v>28</v>
      </c>
      <c r="AA9306" t="s">
        <v>219</v>
      </c>
      <c r="AJ9306" s="47">
        <v>42542</v>
      </c>
      <c r="AK9306" t="s">
        <v>222</v>
      </c>
      <c r="AL9306">
        <v>0.02</v>
      </c>
      <c r="AM9306">
        <v>0.02</v>
      </c>
      <c r="AN9306">
        <v>72</v>
      </c>
      <c r="AO9306" s="47">
        <v>42566</v>
      </c>
      <c r="AP9306" t="s">
        <v>28</v>
      </c>
      <c r="AQ9306" t="s">
        <v>219</v>
      </c>
      <c r="AZ9306" s="47">
        <v>42542</v>
      </c>
      <c r="BA9306" t="s">
        <v>222</v>
      </c>
      <c r="BB9306">
        <v>0.83</v>
      </c>
      <c r="BC9306">
        <v>0.83</v>
      </c>
      <c r="BD9306">
        <v>72</v>
      </c>
      <c r="BE9306" s="47">
        <v>42566</v>
      </c>
      <c r="BF9306" t="s">
        <v>28</v>
      </c>
      <c r="BG9306" t="s">
        <v>219</v>
      </c>
    </row>
    <row r="9307" spans="20:59" x14ac:dyDescent="0.25">
      <c r="T9307" s="47">
        <v>42542</v>
      </c>
      <c r="U9307" t="s">
        <v>223</v>
      </c>
      <c r="V9307">
        <v>0.02</v>
      </c>
      <c r="W9307">
        <v>0.02</v>
      </c>
      <c r="X9307">
        <v>82</v>
      </c>
      <c r="Y9307" s="47">
        <v>42566</v>
      </c>
      <c r="Z9307" t="s">
        <v>28</v>
      </c>
      <c r="AA9307" t="s">
        <v>219</v>
      </c>
      <c r="AJ9307" s="47">
        <v>42542</v>
      </c>
      <c r="AK9307" t="s">
        <v>223</v>
      </c>
      <c r="AL9307">
        <v>0</v>
      </c>
      <c r="AM9307">
        <v>0</v>
      </c>
      <c r="AN9307">
        <v>82</v>
      </c>
      <c r="AO9307" s="47">
        <v>42566</v>
      </c>
      <c r="AP9307" t="s">
        <v>28</v>
      </c>
      <c r="AQ9307" t="s">
        <v>219</v>
      </c>
      <c r="AZ9307" s="47">
        <v>42542</v>
      </c>
      <c r="BA9307" t="s">
        <v>223</v>
      </c>
      <c r="BB9307">
        <v>0.02</v>
      </c>
      <c r="BC9307">
        <v>0.02</v>
      </c>
      <c r="BD9307">
        <v>82</v>
      </c>
      <c r="BE9307" s="47">
        <v>42566</v>
      </c>
      <c r="BF9307" t="s">
        <v>28</v>
      </c>
      <c r="BG9307" t="s">
        <v>219</v>
      </c>
    </row>
    <row r="9308" spans="20:59" x14ac:dyDescent="0.25">
      <c r="T9308" s="47">
        <v>42542</v>
      </c>
      <c r="U9308" t="s">
        <v>224</v>
      </c>
      <c r="V9308">
        <v>26.26</v>
      </c>
      <c r="W9308">
        <v>26.36</v>
      </c>
      <c r="X9308">
        <v>42</v>
      </c>
      <c r="Y9308" s="47">
        <v>42664</v>
      </c>
      <c r="Z9308" t="s">
        <v>28</v>
      </c>
      <c r="AA9308" t="s">
        <v>219</v>
      </c>
      <c r="AJ9308" s="47">
        <v>42542</v>
      </c>
      <c r="AK9308" t="s">
        <v>224</v>
      </c>
      <c r="AL9308">
        <v>18.28</v>
      </c>
      <c r="AM9308">
        <v>18.350000000000001</v>
      </c>
      <c r="AN9308">
        <v>42</v>
      </c>
      <c r="AO9308" s="47">
        <v>42664</v>
      </c>
      <c r="AP9308" t="s">
        <v>28</v>
      </c>
      <c r="AQ9308" t="s">
        <v>219</v>
      </c>
      <c r="AZ9308" s="47">
        <v>42542</v>
      </c>
      <c r="BA9308" t="s">
        <v>224</v>
      </c>
      <c r="BB9308">
        <v>26.26</v>
      </c>
      <c r="BC9308">
        <v>26.36</v>
      </c>
      <c r="BD9308">
        <v>42</v>
      </c>
      <c r="BE9308" s="47">
        <v>42664</v>
      </c>
      <c r="BF9308" t="s">
        <v>28</v>
      </c>
      <c r="BG9308" t="s">
        <v>219</v>
      </c>
    </row>
    <row r="9309" spans="20:59" x14ac:dyDescent="0.25">
      <c r="T9309" s="47">
        <v>42542</v>
      </c>
      <c r="U9309" t="s">
        <v>225</v>
      </c>
      <c r="V9309">
        <v>16.45</v>
      </c>
      <c r="W9309">
        <v>16.55</v>
      </c>
      <c r="X9309">
        <v>52</v>
      </c>
      <c r="Y9309" s="47">
        <v>42664</v>
      </c>
      <c r="Z9309" t="s">
        <v>28</v>
      </c>
      <c r="AA9309" t="s">
        <v>219</v>
      </c>
      <c r="AJ9309" s="47">
        <v>42542</v>
      </c>
      <c r="AK9309" t="s">
        <v>225</v>
      </c>
      <c r="AL9309">
        <v>9.3699999999999992</v>
      </c>
      <c r="AM9309">
        <v>9.42</v>
      </c>
      <c r="AN9309">
        <v>52</v>
      </c>
      <c r="AO9309" s="47">
        <v>42664</v>
      </c>
      <c r="AP9309" t="s">
        <v>28</v>
      </c>
      <c r="AQ9309" t="s">
        <v>219</v>
      </c>
      <c r="AZ9309" s="47">
        <v>42542</v>
      </c>
      <c r="BA9309" t="s">
        <v>225</v>
      </c>
      <c r="BB9309">
        <v>16.45</v>
      </c>
      <c r="BC9309">
        <v>16.55</v>
      </c>
      <c r="BD9309">
        <v>52</v>
      </c>
      <c r="BE9309" s="47">
        <v>42664</v>
      </c>
      <c r="BF9309" t="s">
        <v>28</v>
      </c>
      <c r="BG9309" t="s">
        <v>219</v>
      </c>
    </row>
    <row r="9310" spans="20:59" x14ac:dyDescent="0.25">
      <c r="T9310" s="47">
        <v>42542</v>
      </c>
      <c r="U9310" t="s">
        <v>226</v>
      </c>
      <c r="V9310">
        <v>8.59</v>
      </c>
      <c r="W9310">
        <v>8.6300000000000008</v>
      </c>
      <c r="X9310">
        <v>62</v>
      </c>
      <c r="Y9310" s="47">
        <v>42664</v>
      </c>
      <c r="Z9310" t="s">
        <v>28</v>
      </c>
      <c r="AA9310" t="s">
        <v>219</v>
      </c>
      <c r="AJ9310" s="47">
        <v>42542</v>
      </c>
      <c r="AK9310" t="s">
        <v>226</v>
      </c>
      <c r="AL9310">
        <v>3.74</v>
      </c>
      <c r="AM9310">
        <v>3.75</v>
      </c>
      <c r="AN9310">
        <v>62</v>
      </c>
      <c r="AO9310" s="47">
        <v>42664</v>
      </c>
      <c r="AP9310" t="s">
        <v>28</v>
      </c>
      <c r="AQ9310" t="s">
        <v>219</v>
      </c>
      <c r="AZ9310" s="47">
        <v>42542</v>
      </c>
      <c r="BA9310" t="s">
        <v>226</v>
      </c>
      <c r="BB9310">
        <v>8.59</v>
      </c>
      <c r="BC9310">
        <v>8.6300000000000008</v>
      </c>
      <c r="BD9310">
        <v>62</v>
      </c>
      <c r="BE9310" s="47">
        <v>42664</v>
      </c>
      <c r="BF9310" t="s">
        <v>28</v>
      </c>
      <c r="BG9310" t="s">
        <v>219</v>
      </c>
    </row>
    <row r="9311" spans="20:59" x14ac:dyDescent="0.25">
      <c r="T9311" s="47">
        <v>42542</v>
      </c>
      <c r="U9311" t="s">
        <v>227</v>
      </c>
      <c r="V9311">
        <v>3.55</v>
      </c>
      <c r="W9311">
        <v>3.57</v>
      </c>
      <c r="X9311">
        <v>72</v>
      </c>
      <c r="Y9311" s="47">
        <v>42664</v>
      </c>
      <c r="Z9311" t="s">
        <v>28</v>
      </c>
      <c r="AA9311" t="s">
        <v>219</v>
      </c>
      <c r="AJ9311" s="47">
        <v>42542</v>
      </c>
      <c r="AK9311" t="s">
        <v>227</v>
      </c>
      <c r="AL9311">
        <v>1.08</v>
      </c>
      <c r="AM9311">
        <v>1.08</v>
      </c>
      <c r="AN9311">
        <v>72</v>
      </c>
      <c r="AO9311" s="47">
        <v>42664</v>
      </c>
      <c r="AP9311" t="s">
        <v>28</v>
      </c>
      <c r="AQ9311" t="s">
        <v>219</v>
      </c>
      <c r="AZ9311" s="47">
        <v>42542</v>
      </c>
      <c r="BA9311" t="s">
        <v>227</v>
      </c>
      <c r="BB9311">
        <v>3.55</v>
      </c>
      <c r="BC9311">
        <v>3.57</v>
      </c>
      <c r="BD9311">
        <v>72</v>
      </c>
      <c r="BE9311" s="47">
        <v>42664</v>
      </c>
      <c r="BF9311" t="s">
        <v>28</v>
      </c>
      <c r="BG9311" t="s">
        <v>219</v>
      </c>
    </row>
    <row r="9312" spans="20:59" x14ac:dyDescent="0.25">
      <c r="T9312" s="47">
        <v>42542</v>
      </c>
      <c r="U9312" t="s">
        <v>228</v>
      </c>
      <c r="V9312">
        <v>1.17</v>
      </c>
      <c r="W9312">
        <v>1.17</v>
      </c>
      <c r="X9312">
        <v>82</v>
      </c>
      <c r="Y9312" s="47">
        <v>42664</v>
      </c>
      <c r="Z9312" t="s">
        <v>28</v>
      </c>
      <c r="AA9312" t="s">
        <v>219</v>
      </c>
      <c r="AJ9312" s="47">
        <v>42542</v>
      </c>
      <c r="AK9312" t="s">
        <v>228</v>
      </c>
      <c r="AL9312">
        <v>0.25</v>
      </c>
      <c r="AM9312">
        <v>0.25</v>
      </c>
      <c r="AN9312">
        <v>82</v>
      </c>
      <c r="AO9312" s="47">
        <v>42664</v>
      </c>
      <c r="AP9312" t="s">
        <v>28</v>
      </c>
      <c r="AQ9312" t="s">
        <v>219</v>
      </c>
      <c r="AZ9312" s="47">
        <v>42542</v>
      </c>
      <c r="BA9312" t="s">
        <v>228</v>
      </c>
      <c r="BB9312">
        <v>1.17</v>
      </c>
      <c r="BC9312">
        <v>1.17</v>
      </c>
      <c r="BD9312">
        <v>82</v>
      </c>
      <c r="BE9312" s="47">
        <v>42664</v>
      </c>
      <c r="BF9312" t="s">
        <v>28</v>
      </c>
      <c r="BG9312" t="s">
        <v>219</v>
      </c>
    </row>
    <row r="9313" spans="20:59" x14ac:dyDescent="0.25">
      <c r="T9313" s="47">
        <v>42542</v>
      </c>
      <c r="U9313" t="s">
        <v>229</v>
      </c>
      <c r="V9313">
        <v>0</v>
      </c>
      <c r="W9313">
        <v>0</v>
      </c>
      <c r="X9313">
        <v>42</v>
      </c>
      <c r="Y9313" s="47">
        <v>42566</v>
      </c>
      <c r="Z9313" t="s">
        <v>40</v>
      </c>
      <c r="AA9313" t="s">
        <v>219</v>
      </c>
      <c r="AJ9313" s="47">
        <v>42542</v>
      </c>
      <c r="AK9313" t="s">
        <v>229</v>
      </c>
      <c r="AL9313">
        <v>0</v>
      </c>
      <c r="AM9313">
        <v>0</v>
      </c>
      <c r="AN9313">
        <v>42</v>
      </c>
      <c r="AO9313" s="47">
        <v>42566</v>
      </c>
      <c r="AP9313" t="s">
        <v>40</v>
      </c>
      <c r="AQ9313" t="s">
        <v>219</v>
      </c>
      <c r="AZ9313" s="47">
        <v>42542</v>
      </c>
      <c r="BA9313" t="s">
        <v>229</v>
      </c>
      <c r="BB9313">
        <v>0</v>
      </c>
      <c r="BC9313">
        <v>0</v>
      </c>
      <c r="BD9313">
        <v>42</v>
      </c>
      <c r="BE9313" s="47">
        <v>42566</v>
      </c>
      <c r="BF9313" t="s">
        <v>40</v>
      </c>
      <c r="BG9313" t="s">
        <v>219</v>
      </c>
    </row>
    <row r="9314" spans="20:59" x14ac:dyDescent="0.25">
      <c r="T9314" s="47">
        <v>42542</v>
      </c>
      <c r="U9314" t="s">
        <v>230</v>
      </c>
      <c r="V9314">
        <v>0</v>
      </c>
      <c r="W9314">
        <v>0</v>
      </c>
      <c r="X9314">
        <v>52</v>
      </c>
      <c r="Y9314" s="47">
        <v>42566</v>
      </c>
      <c r="Z9314" t="s">
        <v>40</v>
      </c>
      <c r="AA9314" t="s">
        <v>219</v>
      </c>
      <c r="AJ9314" s="47">
        <v>42542</v>
      </c>
      <c r="AK9314" t="s">
        <v>230</v>
      </c>
      <c r="AL9314">
        <v>0.06</v>
      </c>
      <c r="AM9314">
        <v>0.06</v>
      </c>
      <c r="AN9314">
        <v>52</v>
      </c>
      <c r="AO9314" s="47">
        <v>42566</v>
      </c>
      <c r="AP9314" t="s">
        <v>40</v>
      </c>
      <c r="AQ9314" t="s">
        <v>219</v>
      </c>
      <c r="AZ9314" s="47">
        <v>42542</v>
      </c>
      <c r="BA9314" t="s">
        <v>230</v>
      </c>
      <c r="BB9314">
        <v>0</v>
      </c>
      <c r="BC9314">
        <v>0</v>
      </c>
      <c r="BD9314">
        <v>52</v>
      </c>
      <c r="BE9314" s="47">
        <v>42566</v>
      </c>
      <c r="BF9314" t="s">
        <v>40</v>
      </c>
      <c r="BG9314" t="s">
        <v>219</v>
      </c>
    </row>
    <row r="9315" spans="20:59" x14ac:dyDescent="0.25">
      <c r="T9315" s="47">
        <v>42542</v>
      </c>
      <c r="U9315" t="s">
        <v>231</v>
      </c>
      <c r="V9315">
        <v>0.3</v>
      </c>
      <c r="W9315">
        <v>0.3</v>
      </c>
      <c r="X9315">
        <v>62</v>
      </c>
      <c r="Y9315" s="47">
        <v>42566</v>
      </c>
      <c r="Z9315" t="s">
        <v>40</v>
      </c>
      <c r="AA9315" t="s">
        <v>219</v>
      </c>
      <c r="AJ9315" s="47">
        <v>42542</v>
      </c>
      <c r="AK9315" t="s">
        <v>231</v>
      </c>
      <c r="AL9315">
        <v>2.99</v>
      </c>
      <c r="AM9315">
        <v>3</v>
      </c>
      <c r="AN9315">
        <v>62</v>
      </c>
      <c r="AO9315" s="47">
        <v>42566</v>
      </c>
      <c r="AP9315" t="s">
        <v>40</v>
      </c>
      <c r="AQ9315" t="s">
        <v>219</v>
      </c>
      <c r="AZ9315" s="47">
        <v>42542</v>
      </c>
      <c r="BA9315" t="s">
        <v>231</v>
      </c>
      <c r="BB9315">
        <v>0.3</v>
      </c>
      <c r="BC9315">
        <v>0.3</v>
      </c>
      <c r="BD9315">
        <v>62</v>
      </c>
      <c r="BE9315" s="47">
        <v>42566</v>
      </c>
      <c r="BF9315" t="s">
        <v>40</v>
      </c>
      <c r="BG9315" t="s">
        <v>219</v>
      </c>
    </row>
    <row r="9316" spans="20:59" x14ac:dyDescent="0.25">
      <c r="T9316" s="47">
        <v>42542</v>
      </c>
      <c r="U9316" t="s">
        <v>232</v>
      </c>
      <c r="V9316">
        <v>4.54</v>
      </c>
      <c r="W9316">
        <v>4.5599999999999996</v>
      </c>
      <c r="X9316">
        <v>72</v>
      </c>
      <c r="Y9316" s="47">
        <v>42566</v>
      </c>
      <c r="Z9316" t="s">
        <v>40</v>
      </c>
      <c r="AA9316" t="s">
        <v>219</v>
      </c>
      <c r="AJ9316" s="47">
        <v>42542</v>
      </c>
      <c r="AK9316" t="s">
        <v>232</v>
      </c>
      <c r="AL9316">
        <v>11.85</v>
      </c>
      <c r="AM9316">
        <v>11.92</v>
      </c>
      <c r="AN9316">
        <v>72</v>
      </c>
      <c r="AO9316" s="47">
        <v>42566</v>
      </c>
      <c r="AP9316" t="s">
        <v>40</v>
      </c>
      <c r="AQ9316" t="s">
        <v>219</v>
      </c>
      <c r="AZ9316" s="47">
        <v>42542</v>
      </c>
      <c r="BA9316" t="s">
        <v>232</v>
      </c>
      <c r="BB9316">
        <v>4.54</v>
      </c>
      <c r="BC9316">
        <v>4.5599999999999996</v>
      </c>
      <c r="BD9316">
        <v>72</v>
      </c>
      <c r="BE9316" s="47">
        <v>42566</v>
      </c>
      <c r="BF9316" t="s">
        <v>40</v>
      </c>
      <c r="BG9316" t="s">
        <v>219</v>
      </c>
    </row>
    <row r="9317" spans="20:59" x14ac:dyDescent="0.25">
      <c r="T9317" s="47">
        <v>42542</v>
      </c>
      <c r="U9317" t="s">
        <v>233</v>
      </c>
      <c r="V9317">
        <v>13.72</v>
      </c>
      <c r="W9317">
        <v>13.78</v>
      </c>
      <c r="X9317">
        <v>82</v>
      </c>
      <c r="Y9317" s="47">
        <v>42566</v>
      </c>
      <c r="Z9317" t="s">
        <v>40</v>
      </c>
      <c r="AA9317" t="s">
        <v>219</v>
      </c>
      <c r="AJ9317" s="47">
        <v>42542</v>
      </c>
      <c r="AK9317" t="s">
        <v>233</v>
      </c>
      <c r="AL9317">
        <v>21.41</v>
      </c>
      <c r="AM9317">
        <v>21.59</v>
      </c>
      <c r="AN9317">
        <v>82</v>
      </c>
      <c r="AO9317" s="47">
        <v>42566</v>
      </c>
      <c r="AP9317" t="s">
        <v>40</v>
      </c>
      <c r="AQ9317" t="s">
        <v>219</v>
      </c>
      <c r="AZ9317" s="47">
        <v>42542</v>
      </c>
      <c r="BA9317" t="s">
        <v>233</v>
      </c>
      <c r="BB9317">
        <v>13.72</v>
      </c>
      <c r="BC9317">
        <v>13.78</v>
      </c>
      <c r="BD9317">
        <v>82</v>
      </c>
      <c r="BE9317" s="47">
        <v>42566</v>
      </c>
      <c r="BF9317" t="s">
        <v>40</v>
      </c>
      <c r="BG9317" t="s">
        <v>219</v>
      </c>
    </row>
    <row r="9318" spans="20:59" x14ac:dyDescent="0.25">
      <c r="T9318" s="47">
        <v>42542</v>
      </c>
      <c r="U9318" t="s">
        <v>234</v>
      </c>
      <c r="V9318">
        <v>0.01</v>
      </c>
      <c r="W9318">
        <v>0.01</v>
      </c>
      <c r="X9318">
        <v>42</v>
      </c>
      <c r="Y9318" s="47">
        <v>42664</v>
      </c>
      <c r="Z9318" t="s">
        <v>40</v>
      </c>
      <c r="AA9318" t="s">
        <v>219</v>
      </c>
      <c r="AJ9318" s="47">
        <v>42542</v>
      </c>
      <c r="AK9318" t="s">
        <v>234</v>
      </c>
      <c r="AL9318">
        <v>7.0000000000000007E-2</v>
      </c>
      <c r="AM9318">
        <v>7.0000000000000007E-2</v>
      </c>
      <c r="AN9318">
        <v>42</v>
      </c>
      <c r="AO9318" s="47">
        <v>42664</v>
      </c>
      <c r="AP9318" t="s">
        <v>40</v>
      </c>
      <c r="AQ9318" t="s">
        <v>219</v>
      </c>
      <c r="AZ9318" s="47">
        <v>42542</v>
      </c>
      <c r="BA9318" t="s">
        <v>234</v>
      </c>
      <c r="BB9318">
        <v>0.01</v>
      </c>
      <c r="BC9318">
        <v>0.01</v>
      </c>
      <c r="BD9318">
        <v>42</v>
      </c>
      <c r="BE9318" s="47">
        <v>42664</v>
      </c>
      <c r="BF9318" t="s">
        <v>40</v>
      </c>
      <c r="BG9318" t="s">
        <v>219</v>
      </c>
    </row>
    <row r="9319" spans="20:59" x14ac:dyDescent="0.25">
      <c r="T9319" s="47">
        <v>42542</v>
      </c>
      <c r="U9319" t="s">
        <v>235</v>
      </c>
      <c r="V9319">
        <v>0.28999999999999998</v>
      </c>
      <c r="W9319">
        <v>0.28999999999999998</v>
      </c>
      <c r="X9319">
        <v>52</v>
      </c>
      <c r="Y9319" s="47">
        <v>42664</v>
      </c>
      <c r="Z9319" t="s">
        <v>40</v>
      </c>
      <c r="AA9319" t="s">
        <v>219</v>
      </c>
      <c r="AJ9319" s="47">
        <v>42542</v>
      </c>
      <c r="AK9319" t="s">
        <v>235</v>
      </c>
      <c r="AL9319">
        <v>1.1200000000000001</v>
      </c>
      <c r="AM9319">
        <v>1.1200000000000001</v>
      </c>
      <c r="AN9319">
        <v>52</v>
      </c>
      <c r="AO9319" s="47">
        <v>42664</v>
      </c>
      <c r="AP9319" t="s">
        <v>40</v>
      </c>
      <c r="AQ9319" t="s">
        <v>219</v>
      </c>
      <c r="AZ9319" s="47">
        <v>42542</v>
      </c>
      <c r="BA9319" t="s">
        <v>235</v>
      </c>
      <c r="BB9319">
        <v>0.28999999999999998</v>
      </c>
      <c r="BC9319">
        <v>0.28999999999999998</v>
      </c>
      <c r="BD9319">
        <v>52</v>
      </c>
      <c r="BE9319" s="47">
        <v>42664</v>
      </c>
      <c r="BF9319" t="s">
        <v>40</v>
      </c>
      <c r="BG9319" t="s">
        <v>219</v>
      </c>
    </row>
    <row r="9320" spans="20:59" x14ac:dyDescent="0.25">
      <c r="T9320" s="47">
        <v>42542</v>
      </c>
      <c r="U9320" t="s">
        <v>236</v>
      </c>
      <c r="V9320">
        <v>2.09</v>
      </c>
      <c r="W9320">
        <v>2.11</v>
      </c>
      <c r="X9320">
        <v>62</v>
      </c>
      <c r="Y9320" s="47">
        <v>42664</v>
      </c>
      <c r="Z9320" t="s">
        <v>40</v>
      </c>
      <c r="AA9320" t="s">
        <v>219</v>
      </c>
      <c r="AJ9320" s="47">
        <v>42542</v>
      </c>
      <c r="AK9320" t="s">
        <v>236</v>
      </c>
      <c r="AL9320">
        <v>5.16</v>
      </c>
      <c r="AM9320">
        <v>5.19</v>
      </c>
      <c r="AN9320">
        <v>62</v>
      </c>
      <c r="AO9320" s="47">
        <v>42664</v>
      </c>
      <c r="AP9320" t="s">
        <v>40</v>
      </c>
      <c r="AQ9320" t="s">
        <v>219</v>
      </c>
      <c r="AZ9320" s="47">
        <v>42542</v>
      </c>
      <c r="BA9320" t="s">
        <v>236</v>
      </c>
      <c r="BB9320">
        <v>2.09</v>
      </c>
      <c r="BC9320">
        <v>2.11</v>
      </c>
      <c r="BD9320">
        <v>62</v>
      </c>
      <c r="BE9320" s="47">
        <v>42664</v>
      </c>
      <c r="BF9320" t="s">
        <v>40</v>
      </c>
      <c r="BG9320" t="s">
        <v>219</v>
      </c>
    </row>
    <row r="9321" spans="20:59" x14ac:dyDescent="0.25">
      <c r="T9321" s="47">
        <v>42542</v>
      </c>
      <c r="U9321" t="s">
        <v>237</v>
      </c>
      <c r="V9321">
        <v>7.01</v>
      </c>
      <c r="W9321">
        <v>7.05</v>
      </c>
      <c r="X9321">
        <v>72</v>
      </c>
      <c r="Y9321" s="47">
        <v>42664</v>
      </c>
      <c r="Z9321" t="s">
        <v>40</v>
      </c>
      <c r="AA9321" t="s">
        <v>219</v>
      </c>
      <c r="AJ9321" s="47">
        <v>42542</v>
      </c>
      <c r="AK9321" t="s">
        <v>237</v>
      </c>
      <c r="AL9321">
        <v>12.27</v>
      </c>
      <c r="AM9321">
        <v>12.34</v>
      </c>
      <c r="AN9321">
        <v>72</v>
      </c>
      <c r="AO9321" s="47">
        <v>42664</v>
      </c>
      <c r="AP9321" t="s">
        <v>40</v>
      </c>
      <c r="AQ9321" t="s">
        <v>219</v>
      </c>
      <c r="AZ9321" s="47">
        <v>42542</v>
      </c>
      <c r="BA9321" t="s">
        <v>237</v>
      </c>
      <c r="BB9321">
        <v>7.01</v>
      </c>
      <c r="BC9321">
        <v>7.05</v>
      </c>
      <c r="BD9321">
        <v>72</v>
      </c>
      <c r="BE9321" s="47">
        <v>42664</v>
      </c>
      <c r="BF9321" t="s">
        <v>40</v>
      </c>
      <c r="BG9321" t="s">
        <v>219</v>
      </c>
    </row>
    <row r="9322" spans="20:59" x14ac:dyDescent="0.25">
      <c r="T9322" s="47">
        <v>42542</v>
      </c>
      <c r="U9322" t="s">
        <v>238</v>
      </c>
      <c r="V9322">
        <v>14.7</v>
      </c>
      <c r="W9322">
        <v>14.74</v>
      </c>
      <c r="X9322">
        <v>82</v>
      </c>
      <c r="Y9322" s="47">
        <v>42664</v>
      </c>
      <c r="Z9322" t="s">
        <v>40</v>
      </c>
      <c r="AA9322" t="s">
        <v>219</v>
      </c>
      <c r="AJ9322" s="47">
        <v>42542</v>
      </c>
      <c r="AK9322" t="s">
        <v>238</v>
      </c>
      <c r="AL9322">
        <v>21.54</v>
      </c>
      <c r="AM9322">
        <v>21.57</v>
      </c>
      <c r="AN9322">
        <v>82</v>
      </c>
      <c r="AO9322" s="47">
        <v>42664</v>
      </c>
      <c r="AP9322" t="s">
        <v>40</v>
      </c>
      <c r="AQ9322" t="s">
        <v>219</v>
      </c>
      <c r="AZ9322" s="47">
        <v>42542</v>
      </c>
      <c r="BA9322" t="s">
        <v>238</v>
      </c>
      <c r="BB9322">
        <v>14.7</v>
      </c>
      <c r="BC9322">
        <v>14.74</v>
      </c>
      <c r="BD9322">
        <v>82</v>
      </c>
      <c r="BE9322" s="47">
        <v>42664</v>
      </c>
      <c r="BF9322" t="s">
        <v>40</v>
      </c>
      <c r="BG9322" t="s">
        <v>219</v>
      </c>
    </row>
    <row r="9323" spans="20:59" x14ac:dyDescent="0.25">
      <c r="T9323" s="47">
        <v>42542</v>
      </c>
      <c r="U9323" t="s">
        <v>239</v>
      </c>
      <c r="V9323">
        <v>18.12</v>
      </c>
      <c r="W9323">
        <v>18.190000000000001</v>
      </c>
      <c r="X9323">
        <v>49</v>
      </c>
      <c r="Y9323" s="47">
        <v>42566</v>
      </c>
      <c r="Z9323" t="s">
        <v>28</v>
      </c>
      <c r="AA9323" t="s">
        <v>240</v>
      </c>
      <c r="AJ9323" s="47">
        <v>42542</v>
      </c>
      <c r="AK9323" t="s">
        <v>239</v>
      </c>
      <c r="AL9323">
        <v>25.12</v>
      </c>
      <c r="AM9323">
        <v>25.13</v>
      </c>
      <c r="AN9323">
        <v>49</v>
      </c>
      <c r="AO9323" s="47">
        <v>42566</v>
      </c>
      <c r="AP9323" t="s">
        <v>28</v>
      </c>
      <c r="AQ9323" t="s">
        <v>240</v>
      </c>
      <c r="AZ9323" s="47">
        <v>42542</v>
      </c>
      <c r="BA9323" t="s">
        <v>239</v>
      </c>
      <c r="BB9323">
        <v>18.12</v>
      </c>
      <c r="BC9323">
        <v>18.190000000000001</v>
      </c>
      <c r="BD9323">
        <v>49</v>
      </c>
      <c r="BE9323" s="47">
        <v>42566</v>
      </c>
      <c r="BF9323" t="s">
        <v>28</v>
      </c>
      <c r="BG9323" t="s">
        <v>240</v>
      </c>
    </row>
    <row r="9324" spans="20:59" x14ac:dyDescent="0.25">
      <c r="T9324" s="47">
        <v>42542</v>
      </c>
      <c r="U9324" t="s">
        <v>241</v>
      </c>
      <c r="V9324">
        <v>7.82</v>
      </c>
      <c r="W9324">
        <v>7.86</v>
      </c>
      <c r="X9324">
        <v>59</v>
      </c>
      <c r="Y9324" s="47">
        <v>42566</v>
      </c>
      <c r="Z9324" t="s">
        <v>28</v>
      </c>
      <c r="AA9324" t="s">
        <v>240</v>
      </c>
      <c r="AJ9324" s="47">
        <v>42542</v>
      </c>
      <c r="AK9324" t="s">
        <v>241</v>
      </c>
      <c r="AL9324">
        <v>15.15</v>
      </c>
      <c r="AM9324">
        <v>15.23</v>
      </c>
      <c r="AN9324">
        <v>59</v>
      </c>
      <c r="AO9324" s="47">
        <v>42566</v>
      </c>
      <c r="AP9324" t="s">
        <v>28</v>
      </c>
      <c r="AQ9324" t="s">
        <v>240</v>
      </c>
      <c r="AZ9324" s="47">
        <v>42542</v>
      </c>
      <c r="BA9324" t="s">
        <v>241</v>
      </c>
      <c r="BB9324">
        <v>7.82</v>
      </c>
      <c r="BC9324">
        <v>7.86</v>
      </c>
      <c r="BD9324">
        <v>59</v>
      </c>
      <c r="BE9324" s="47">
        <v>42566</v>
      </c>
      <c r="BF9324" t="s">
        <v>28</v>
      </c>
      <c r="BG9324" t="s">
        <v>240</v>
      </c>
    </row>
    <row r="9325" spans="20:59" x14ac:dyDescent="0.25">
      <c r="T9325" s="47">
        <v>42542</v>
      </c>
      <c r="U9325" t="s">
        <v>242</v>
      </c>
      <c r="V9325">
        <v>0.37</v>
      </c>
      <c r="W9325">
        <v>0.37</v>
      </c>
      <c r="X9325">
        <v>69</v>
      </c>
      <c r="Y9325" s="47">
        <v>42566</v>
      </c>
      <c r="Z9325" t="s">
        <v>28</v>
      </c>
      <c r="AA9325" t="s">
        <v>240</v>
      </c>
      <c r="AJ9325" s="47">
        <v>42542</v>
      </c>
      <c r="AK9325" t="s">
        <v>242</v>
      </c>
      <c r="AL9325">
        <v>5.3</v>
      </c>
      <c r="AM9325">
        <v>5.33</v>
      </c>
      <c r="AN9325">
        <v>69</v>
      </c>
      <c r="AO9325" s="47">
        <v>42566</v>
      </c>
      <c r="AP9325" t="s">
        <v>28</v>
      </c>
      <c r="AQ9325" t="s">
        <v>240</v>
      </c>
      <c r="AZ9325" s="47">
        <v>42542</v>
      </c>
      <c r="BA9325" t="s">
        <v>242</v>
      </c>
      <c r="BB9325">
        <v>0.37</v>
      </c>
      <c r="BC9325">
        <v>0.37</v>
      </c>
      <c r="BD9325">
        <v>69</v>
      </c>
      <c r="BE9325" s="47">
        <v>42566</v>
      </c>
      <c r="BF9325" t="s">
        <v>28</v>
      </c>
      <c r="BG9325" t="s">
        <v>240</v>
      </c>
    </row>
    <row r="9326" spans="20:59" x14ac:dyDescent="0.25">
      <c r="T9326" s="47">
        <v>42542</v>
      </c>
      <c r="U9326" t="s">
        <v>243</v>
      </c>
      <c r="V9326">
        <v>0</v>
      </c>
      <c r="W9326">
        <v>0</v>
      </c>
      <c r="X9326">
        <v>79</v>
      </c>
      <c r="Y9326" s="47">
        <v>42566</v>
      </c>
      <c r="Z9326" t="s">
        <v>28</v>
      </c>
      <c r="AA9326" t="s">
        <v>240</v>
      </c>
      <c r="AJ9326" s="47">
        <v>42542</v>
      </c>
      <c r="AK9326" t="s">
        <v>243</v>
      </c>
      <c r="AL9326">
        <v>0.1</v>
      </c>
      <c r="AM9326">
        <v>0.1</v>
      </c>
      <c r="AN9326">
        <v>79</v>
      </c>
      <c r="AO9326" s="47">
        <v>42566</v>
      </c>
      <c r="AP9326" t="s">
        <v>28</v>
      </c>
      <c r="AQ9326" t="s">
        <v>240</v>
      </c>
      <c r="AZ9326" s="47">
        <v>42542</v>
      </c>
      <c r="BA9326" t="s">
        <v>243</v>
      </c>
      <c r="BB9326">
        <v>0</v>
      </c>
      <c r="BC9326">
        <v>0</v>
      </c>
      <c r="BD9326">
        <v>79</v>
      </c>
      <c r="BE9326" s="47">
        <v>42566</v>
      </c>
      <c r="BF9326" t="s">
        <v>28</v>
      </c>
      <c r="BG9326" t="s">
        <v>240</v>
      </c>
    </row>
    <row r="9327" spans="20:59" x14ac:dyDescent="0.25">
      <c r="T9327" s="47">
        <v>42542</v>
      </c>
      <c r="U9327" t="s">
        <v>244</v>
      </c>
      <c r="V9327">
        <v>0</v>
      </c>
      <c r="W9327">
        <v>0</v>
      </c>
      <c r="X9327">
        <v>89</v>
      </c>
      <c r="Y9327" s="47">
        <v>42566</v>
      </c>
      <c r="Z9327" t="s">
        <v>28</v>
      </c>
      <c r="AA9327" t="s">
        <v>240</v>
      </c>
      <c r="AJ9327" s="47">
        <v>42542</v>
      </c>
      <c r="AK9327" t="s">
        <v>244</v>
      </c>
      <c r="AL9327">
        <v>0</v>
      </c>
      <c r="AM9327">
        <v>0</v>
      </c>
      <c r="AN9327">
        <v>89</v>
      </c>
      <c r="AO9327" s="47">
        <v>42566</v>
      </c>
      <c r="AP9327" t="s">
        <v>28</v>
      </c>
      <c r="AQ9327" t="s">
        <v>240</v>
      </c>
      <c r="AZ9327" s="47">
        <v>42542</v>
      </c>
      <c r="BA9327" t="s">
        <v>244</v>
      </c>
      <c r="BB9327">
        <v>0</v>
      </c>
      <c r="BC9327">
        <v>0</v>
      </c>
      <c r="BD9327">
        <v>89</v>
      </c>
      <c r="BE9327" s="47">
        <v>42566</v>
      </c>
      <c r="BF9327" t="s">
        <v>28</v>
      </c>
      <c r="BG9327" t="s">
        <v>240</v>
      </c>
    </row>
    <row r="9328" spans="20:59" x14ac:dyDescent="0.25">
      <c r="T9328" s="47">
        <v>42542</v>
      </c>
      <c r="U9328" t="s">
        <v>245</v>
      </c>
      <c r="V9328">
        <v>18.09</v>
      </c>
      <c r="W9328">
        <v>18.190000000000001</v>
      </c>
      <c r="X9328">
        <v>49</v>
      </c>
      <c r="Y9328" s="47">
        <v>42664</v>
      </c>
      <c r="Z9328" t="s">
        <v>28</v>
      </c>
      <c r="AA9328" t="s">
        <v>240</v>
      </c>
      <c r="AJ9328" s="47">
        <v>42542</v>
      </c>
      <c r="AK9328" t="s">
        <v>245</v>
      </c>
      <c r="AL9328">
        <v>25.55</v>
      </c>
      <c r="AM9328">
        <v>25.67</v>
      </c>
      <c r="AN9328">
        <v>49</v>
      </c>
      <c r="AO9328" s="47">
        <v>42664</v>
      </c>
      <c r="AP9328" t="s">
        <v>28</v>
      </c>
      <c r="AQ9328" t="s">
        <v>240</v>
      </c>
      <c r="AZ9328" s="47">
        <v>42542</v>
      </c>
      <c r="BA9328" t="s">
        <v>245</v>
      </c>
      <c r="BB9328">
        <v>18.09</v>
      </c>
      <c r="BC9328">
        <v>18.190000000000001</v>
      </c>
      <c r="BD9328">
        <v>49</v>
      </c>
      <c r="BE9328" s="47">
        <v>42664</v>
      </c>
      <c r="BF9328" t="s">
        <v>28</v>
      </c>
      <c r="BG9328" t="s">
        <v>240</v>
      </c>
    </row>
    <row r="9329" spans="20:59" x14ac:dyDescent="0.25">
      <c r="T9329" s="47">
        <v>42542</v>
      </c>
      <c r="U9329" t="s">
        <v>246</v>
      </c>
      <c r="V9329">
        <v>8.4499999999999993</v>
      </c>
      <c r="W9329">
        <v>8.4499999999999993</v>
      </c>
      <c r="X9329">
        <v>59</v>
      </c>
      <c r="Y9329" s="47">
        <v>42664</v>
      </c>
      <c r="Z9329" t="s">
        <v>28</v>
      </c>
      <c r="AA9329" t="s">
        <v>240</v>
      </c>
      <c r="AJ9329" s="47">
        <v>42542</v>
      </c>
      <c r="AK9329" t="s">
        <v>246</v>
      </c>
      <c r="AL9329">
        <v>15.86</v>
      </c>
      <c r="AM9329">
        <v>15.93</v>
      </c>
      <c r="AN9329">
        <v>59</v>
      </c>
      <c r="AO9329" s="47">
        <v>42664</v>
      </c>
      <c r="AP9329" t="s">
        <v>28</v>
      </c>
      <c r="AQ9329" t="s">
        <v>240</v>
      </c>
      <c r="AZ9329" s="47">
        <v>42542</v>
      </c>
      <c r="BA9329" t="s">
        <v>246</v>
      </c>
      <c r="BB9329">
        <v>8.4499999999999993</v>
      </c>
      <c r="BC9329">
        <v>8.4499999999999993</v>
      </c>
      <c r="BD9329">
        <v>59</v>
      </c>
      <c r="BE9329" s="47">
        <v>42664</v>
      </c>
      <c r="BF9329" t="s">
        <v>28</v>
      </c>
      <c r="BG9329" t="s">
        <v>240</v>
      </c>
    </row>
    <row r="9330" spans="20:59" x14ac:dyDescent="0.25">
      <c r="T9330" s="47">
        <v>42542</v>
      </c>
      <c r="U9330" t="s">
        <v>247</v>
      </c>
      <c r="V9330">
        <v>1.72</v>
      </c>
      <c r="W9330">
        <v>1.73</v>
      </c>
      <c r="X9330">
        <v>69</v>
      </c>
      <c r="Y9330" s="47">
        <v>42664</v>
      </c>
      <c r="Z9330" t="s">
        <v>28</v>
      </c>
      <c r="AA9330" t="s">
        <v>240</v>
      </c>
      <c r="AJ9330" s="47">
        <v>42542</v>
      </c>
      <c r="AK9330" t="s">
        <v>247</v>
      </c>
      <c r="AL9330">
        <v>6.5</v>
      </c>
      <c r="AM9330">
        <v>6.54</v>
      </c>
      <c r="AN9330">
        <v>69</v>
      </c>
      <c r="AO9330" s="47">
        <v>42664</v>
      </c>
      <c r="AP9330" t="s">
        <v>28</v>
      </c>
      <c r="AQ9330" t="s">
        <v>240</v>
      </c>
      <c r="AZ9330" s="47">
        <v>42542</v>
      </c>
      <c r="BA9330" t="s">
        <v>247</v>
      </c>
      <c r="BB9330">
        <v>1.72</v>
      </c>
      <c r="BC9330">
        <v>1.73</v>
      </c>
      <c r="BD9330">
        <v>69</v>
      </c>
      <c r="BE9330" s="47">
        <v>42664</v>
      </c>
      <c r="BF9330" t="s">
        <v>28</v>
      </c>
      <c r="BG9330" t="s">
        <v>240</v>
      </c>
    </row>
    <row r="9331" spans="20:59" x14ac:dyDescent="0.25">
      <c r="T9331" s="47">
        <v>42542</v>
      </c>
      <c r="U9331" t="s">
        <v>248</v>
      </c>
      <c r="V9331">
        <v>0.12</v>
      </c>
      <c r="W9331">
        <v>0.12</v>
      </c>
      <c r="X9331">
        <v>79</v>
      </c>
      <c r="Y9331" s="47">
        <v>42664</v>
      </c>
      <c r="Z9331" t="s">
        <v>28</v>
      </c>
      <c r="AA9331" t="s">
        <v>240</v>
      </c>
      <c r="AJ9331" s="47">
        <v>42542</v>
      </c>
      <c r="AK9331" t="s">
        <v>248</v>
      </c>
      <c r="AL9331">
        <v>1.2</v>
      </c>
      <c r="AM9331">
        <v>1.21</v>
      </c>
      <c r="AN9331">
        <v>79</v>
      </c>
      <c r="AO9331" s="47">
        <v>42664</v>
      </c>
      <c r="AP9331" t="s">
        <v>28</v>
      </c>
      <c r="AQ9331" t="s">
        <v>240</v>
      </c>
      <c r="AZ9331" s="47">
        <v>42542</v>
      </c>
      <c r="BA9331" t="s">
        <v>248</v>
      </c>
      <c r="BB9331">
        <v>0.12</v>
      </c>
      <c r="BC9331">
        <v>0.12</v>
      </c>
      <c r="BD9331">
        <v>79</v>
      </c>
      <c r="BE9331" s="47">
        <v>42664</v>
      </c>
      <c r="BF9331" t="s">
        <v>28</v>
      </c>
      <c r="BG9331" t="s">
        <v>240</v>
      </c>
    </row>
    <row r="9332" spans="20:59" x14ac:dyDescent="0.25">
      <c r="T9332" s="47">
        <v>42542</v>
      </c>
      <c r="U9332" t="s">
        <v>249</v>
      </c>
      <c r="V9332">
        <v>0</v>
      </c>
      <c r="W9332">
        <v>0</v>
      </c>
      <c r="X9332">
        <v>89</v>
      </c>
      <c r="Y9332" s="47">
        <v>42664</v>
      </c>
      <c r="Z9332" t="s">
        <v>28</v>
      </c>
      <c r="AA9332" t="s">
        <v>240</v>
      </c>
      <c r="AJ9332" s="47">
        <v>42542</v>
      </c>
      <c r="AK9332" t="s">
        <v>249</v>
      </c>
      <c r="AL9332">
        <v>0.09</v>
      </c>
      <c r="AM9332">
        <v>0.09</v>
      </c>
      <c r="AN9332">
        <v>89</v>
      </c>
      <c r="AO9332" s="47">
        <v>42664</v>
      </c>
      <c r="AP9332" t="s">
        <v>28</v>
      </c>
      <c r="AQ9332" t="s">
        <v>240</v>
      </c>
      <c r="AZ9332" s="47">
        <v>42542</v>
      </c>
      <c r="BA9332" t="s">
        <v>249</v>
      </c>
      <c r="BB9332">
        <v>0</v>
      </c>
      <c r="BC9332">
        <v>0</v>
      </c>
      <c r="BD9332">
        <v>89</v>
      </c>
      <c r="BE9332" s="47">
        <v>42664</v>
      </c>
      <c r="BF9332" t="s">
        <v>28</v>
      </c>
      <c r="BG9332" t="s">
        <v>240</v>
      </c>
    </row>
    <row r="9333" spans="20:59" x14ac:dyDescent="0.25">
      <c r="T9333" s="47">
        <v>42542</v>
      </c>
      <c r="U9333" t="s">
        <v>250</v>
      </c>
      <c r="V9333">
        <v>0</v>
      </c>
      <c r="W9333">
        <v>0</v>
      </c>
      <c r="X9333">
        <v>49</v>
      </c>
      <c r="Y9333" s="47">
        <v>42566</v>
      </c>
      <c r="Z9333" t="s">
        <v>40</v>
      </c>
      <c r="AA9333" t="s">
        <v>240</v>
      </c>
      <c r="AJ9333" s="47">
        <v>42542</v>
      </c>
      <c r="AK9333" t="s">
        <v>250</v>
      </c>
      <c r="AL9333">
        <v>0</v>
      </c>
      <c r="AM9333">
        <v>0</v>
      </c>
      <c r="AN9333">
        <v>49</v>
      </c>
      <c r="AO9333" s="47">
        <v>42566</v>
      </c>
      <c r="AP9333" t="s">
        <v>40</v>
      </c>
      <c r="AQ9333" t="s">
        <v>240</v>
      </c>
      <c r="AZ9333" s="47">
        <v>42542</v>
      </c>
      <c r="BA9333" t="s">
        <v>250</v>
      </c>
      <c r="BB9333">
        <v>0</v>
      </c>
      <c r="BC9333">
        <v>0</v>
      </c>
      <c r="BD9333">
        <v>49</v>
      </c>
      <c r="BE9333" s="47">
        <v>42566</v>
      </c>
      <c r="BF9333" t="s">
        <v>40</v>
      </c>
      <c r="BG9333" t="s">
        <v>240</v>
      </c>
    </row>
    <row r="9334" spans="20:59" x14ac:dyDescent="0.25">
      <c r="T9334" s="47">
        <v>42542</v>
      </c>
      <c r="U9334" t="s">
        <v>251</v>
      </c>
      <c r="V9334">
        <v>0</v>
      </c>
      <c r="W9334">
        <v>0</v>
      </c>
      <c r="X9334">
        <v>59</v>
      </c>
      <c r="Y9334" s="47">
        <v>42566</v>
      </c>
      <c r="Z9334" t="s">
        <v>40</v>
      </c>
      <c r="AA9334" t="s">
        <v>240</v>
      </c>
      <c r="AJ9334" s="47">
        <v>42542</v>
      </c>
      <c r="AK9334" t="s">
        <v>251</v>
      </c>
      <c r="AL9334">
        <v>0</v>
      </c>
      <c r="AM9334">
        <v>0</v>
      </c>
      <c r="AN9334">
        <v>59</v>
      </c>
      <c r="AO9334" s="47">
        <v>42566</v>
      </c>
      <c r="AP9334" t="s">
        <v>40</v>
      </c>
      <c r="AQ9334" t="s">
        <v>240</v>
      </c>
      <c r="AZ9334" s="47">
        <v>42542</v>
      </c>
      <c r="BA9334" t="s">
        <v>251</v>
      </c>
      <c r="BB9334">
        <v>0</v>
      </c>
      <c r="BC9334">
        <v>0</v>
      </c>
      <c r="BD9334">
        <v>59</v>
      </c>
      <c r="BE9334" s="47">
        <v>42566</v>
      </c>
      <c r="BF9334" t="s">
        <v>40</v>
      </c>
      <c r="BG9334" t="s">
        <v>240</v>
      </c>
    </row>
    <row r="9335" spans="20:59" x14ac:dyDescent="0.25">
      <c r="T9335" s="47">
        <v>42542</v>
      </c>
      <c r="U9335" t="s">
        <v>252</v>
      </c>
      <c r="V9335">
        <v>2.4700000000000002</v>
      </c>
      <c r="W9335">
        <v>2.4900000000000002</v>
      </c>
      <c r="X9335">
        <v>69</v>
      </c>
      <c r="Y9335" s="47">
        <v>42566</v>
      </c>
      <c r="Z9335" t="s">
        <v>40</v>
      </c>
      <c r="AA9335" t="s">
        <v>240</v>
      </c>
      <c r="AJ9335" s="47">
        <v>42542</v>
      </c>
      <c r="AK9335" t="s">
        <v>252</v>
      </c>
      <c r="AL9335">
        <v>0.04</v>
      </c>
      <c r="AM9335">
        <v>0.04</v>
      </c>
      <c r="AN9335">
        <v>69</v>
      </c>
      <c r="AO9335" s="47">
        <v>42566</v>
      </c>
      <c r="AP9335" t="s">
        <v>40</v>
      </c>
      <c r="AQ9335" t="s">
        <v>240</v>
      </c>
      <c r="AZ9335" s="47">
        <v>42542</v>
      </c>
      <c r="BA9335" t="s">
        <v>252</v>
      </c>
      <c r="BB9335">
        <v>2.4700000000000002</v>
      </c>
      <c r="BC9335">
        <v>2.4900000000000002</v>
      </c>
      <c r="BD9335">
        <v>69</v>
      </c>
      <c r="BE9335" s="47">
        <v>42566</v>
      </c>
      <c r="BF9335" t="s">
        <v>40</v>
      </c>
      <c r="BG9335" t="s">
        <v>240</v>
      </c>
    </row>
    <row r="9336" spans="20:59" x14ac:dyDescent="0.25">
      <c r="T9336" s="47">
        <v>42542</v>
      </c>
      <c r="U9336" t="s">
        <v>253</v>
      </c>
      <c r="V9336">
        <v>12.16</v>
      </c>
      <c r="W9336">
        <v>12.2</v>
      </c>
      <c r="X9336">
        <v>79</v>
      </c>
      <c r="Y9336" s="47">
        <v>42566</v>
      </c>
      <c r="Z9336" t="s">
        <v>40</v>
      </c>
      <c r="AA9336" t="s">
        <v>240</v>
      </c>
      <c r="AJ9336" s="47">
        <v>42542</v>
      </c>
      <c r="AK9336" t="s">
        <v>253</v>
      </c>
      <c r="AL9336">
        <v>4.67</v>
      </c>
      <c r="AM9336">
        <v>4.6900000000000004</v>
      </c>
      <c r="AN9336">
        <v>79</v>
      </c>
      <c r="AO9336" s="47">
        <v>42566</v>
      </c>
      <c r="AP9336" t="s">
        <v>40</v>
      </c>
      <c r="AQ9336" t="s">
        <v>240</v>
      </c>
      <c r="AZ9336" s="47">
        <v>42542</v>
      </c>
      <c r="BA9336" t="s">
        <v>253</v>
      </c>
      <c r="BB9336">
        <v>12.16</v>
      </c>
      <c r="BC9336">
        <v>12.2</v>
      </c>
      <c r="BD9336">
        <v>79</v>
      </c>
      <c r="BE9336" s="47">
        <v>42566</v>
      </c>
      <c r="BF9336" t="s">
        <v>40</v>
      </c>
      <c r="BG9336" t="s">
        <v>240</v>
      </c>
    </row>
    <row r="9337" spans="20:59" x14ac:dyDescent="0.25">
      <c r="T9337" s="47">
        <v>42542</v>
      </c>
      <c r="U9337" t="s">
        <v>254</v>
      </c>
      <c r="V9337">
        <v>21.75</v>
      </c>
      <c r="W9337">
        <v>21.8</v>
      </c>
      <c r="X9337">
        <v>89</v>
      </c>
      <c r="Y9337" s="47">
        <v>42566</v>
      </c>
      <c r="Z9337" t="s">
        <v>40</v>
      </c>
      <c r="AA9337" t="s">
        <v>240</v>
      </c>
      <c r="AJ9337" s="47">
        <v>42542</v>
      </c>
      <c r="AK9337" t="s">
        <v>254</v>
      </c>
      <c r="AL9337">
        <v>14.7</v>
      </c>
      <c r="AM9337">
        <v>14.77</v>
      </c>
      <c r="AN9337">
        <v>89</v>
      </c>
      <c r="AO9337" s="47">
        <v>42566</v>
      </c>
      <c r="AP9337" t="s">
        <v>40</v>
      </c>
      <c r="AQ9337" t="s">
        <v>240</v>
      </c>
      <c r="AZ9337" s="47">
        <v>42542</v>
      </c>
      <c r="BA9337" t="s">
        <v>254</v>
      </c>
      <c r="BB9337">
        <v>21.75</v>
      </c>
      <c r="BC9337">
        <v>21.8</v>
      </c>
      <c r="BD9337">
        <v>89</v>
      </c>
      <c r="BE9337" s="47">
        <v>42566</v>
      </c>
      <c r="BF9337" t="s">
        <v>40</v>
      </c>
      <c r="BG9337" t="s">
        <v>240</v>
      </c>
    </row>
    <row r="9338" spans="20:59" x14ac:dyDescent="0.25">
      <c r="T9338" s="47">
        <v>42542</v>
      </c>
      <c r="U9338" t="s">
        <v>255</v>
      </c>
      <c r="V9338">
        <v>0</v>
      </c>
      <c r="W9338">
        <v>0</v>
      </c>
      <c r="X9338">
        <v>49</v>
      </c>
      <c r="Y9338" s="47">
        <v>42664</v>
      </c>
      <c r="Z9338" t="s">
        <v>40</v>
      </c>
      <c r="AA9338" t="s">
        <v>240</v>
      </c>
      <c r="AJ9338" s="47">
        <v>42542</v>
      </c>
      <c r="AK9338" t="s">
        <v>255</v>
      </c>
      <c r="AL9338">
        <v>0</v>
      </c>
      <c r="AM9338">
        <v>0</v>
      </c>
      <c r="AN9338">
        <v>49</v>
      </c>
      <c r="AO9338" s="47">
        <v>42664</v>
      </c>
      <c r="AP9338" t="s">
        <v>40</v>
      </c>
      <c r="AQ9338" t="s">
        <v>240</v>
      </c>
      <c r="AZ9338" s="47">
        <v>42542</v>
      </c>
      <c r="BA9338" t="s">
        <v>255</v>
      </c>
      <c r="BB9338">
        <v>0</v>
      </c>
      <c r="BC9338">
        <v>0</v>
      </c>
      <c r="BD9338">
        <v>49</v>
      </c>
      <c r="BE9338" s="47">
        <v>42664</v>
      </c>
      <c r="BF9338" t="s">
        <v>40</v>
      </c>
      <c r="BG9338" t="s">
        <v>240</v>
      </c>
    </row>
    <row r="9339" spans="20:59" x14ac:dyDescent="0.25">
      <c r="T9339" s="47">
        <v>42542</v>
      </c>
      <c r="U9339" t="s">
        <v>256</v>
      </c>
      <c r="V9339">
        <v>0.2</v>
      </c>
      <c r="W9339">
        <v>0.21</v>
      </c>
      <c r="X9339">
        <v>59</v>
      </c>
      <c r="Y9339" s="47">
        <v>42664</v>
      </c>
      <c r="Z9339" t="s">
        <v>40</v>
      </c>
      <c r="AA9339" t="s">
        <v>240</v>
      </c>
      <c r="AJ9339" s="47">
        <v>42542</v>
      </c>
      <c r="AK9339" t="s">
        <v>256</v>
      </c>
      <c r="AL9339">
        <v>0.01</v>
      </c>
      <c r="AM9339">
        <v>0.01</v>
      </c>
      <c r="AN9339">
        <v>59</v>
      </c>
      <c r="AO9339" s="47">
        <v>42664</v>
      </c>
      <c r="AP9339" t="s">
        <v>40</v>
      </c>
      <c r="AQ9339" t="s">
        <v>240</v>
      </c>
      <c r="AZ9339" s="47">
        <v>42542</v>
      </c>
      <c r="BA9339" t="s">
        <v>256</v>
      </c>
      <c r="BB9339">
        <v>0.2</v>
      </c>
      <c r="BC9339">
        <v>0.21</v>
      </c>
      <c r="BD9339">
        <v>59</v>
      </c>
      <c r="BE9339" s="47">
        <v>42664</v>
      </c>
      <c r="BF9339" t="s">
        <v>40</v>
      </c>
      <c r="BG9339" t="s">
        <v>240</v>
      </c>
    </row>
    <row r="9340" spans="20:59" x14ac:dyDescent="0.25">
      <c r="T9340" s="47">
        <v>42542</v>
      </c>
      <c r="U9340" t="s">
        <v>257</v>
      </c>
      <c r="V9340">
        <v>3.41</v>
      </c>
      <c r="W9340">
        <v>3.43</v>
      </c>
      <c r="X9340">
        <v>69</v>
      </c>
      <c r="Y9340" s="47">
        <v>42664</v>
      </c>
      <c r="Z9340" t="s">
        <v>40</v>
      </c>
      <c r="AA9340" t="s">
        <v>240</v>
      </c>
      <c r="AJ9340" s="47">
        <v>42542</v>
      </c>
      <c r="AK9340" t="s">
        <v>257</v>
      </c>
      <c r="AL9340">
        <v>0.72</v>
      </c>
      <c r="AM9340">
        <v>0.73</v>
      </c>
      <c r="AN9340">
        <v>69</v>
      </c>
      <c r="AO9340" s="47">
        <v>42664</v>
      </c>
      <c r="AP9340" t="s">
        <v>40</v>
      </c>
      <c r="AQ9340" t="s">
        <v>240</v>
      </c>
      <c r="AZ9340" s="47">
        <v>42542</v>
      </c>
      <c r="BA9340" t="s">
        <v>257</v>
      </c>
      <c r="BB9340">
        <v>3.41</v>
      </c>
      <c r="BC9340">
        <v>3.43</v>
      </c>
      <c r="BD9340">
        <v>69</v>
      </c>
      <c r="BE9340" s="47">
        <v>42664</v>
      </c>
      <c r="BF9340" t="s">
        <v>40</v>
      </c>
      <c r="BG9340" t="s">
        <v>240</v>
      </c>
    </row>
    <row r="9341" spans="20:59" x14ac:dyDescent="0.25">
      <c r="T9341" s="47">
        <v>42542</v>
      </c>
      <c r="U9341" t="s">
        <v>258</v>
      </c>
      <c r="V9341">
        <v>11.67</v>
      </c>
      <c r="W9341">
        <v>11.7</v>
      </c>
      <c r="X9341">
        <v>79</v>
      </c>
      <c r="Y9341" s="47">
        <v>42664</v>
      </c>
      <c r="Z9341" t="s">
        <v>40</v>
      </c>
      <c r="AA9341" t="s">
        <v>240</v>
      </c>
      <c r="AJ9341" s="47">
        <v>42542</v>
      </c>
      <c r="AK9341" t="s">
        <v>258</v>
      </c>
      <c r="AL9341">
        <v>5.38</v>
      </c>
      <c r="AM9341">
        <v>5.4</v>
      </c>
      <c r="AN9341">
        <v>79</v>
      </c>
      <c r="AO9341" s="47">
        <v>42664</v>
      </c>
      <c r="AP9341" t="s">
        <v>40</v>
      </c>
      <c r="AQ9341" t="s">
        <v>240</v>
      </c>
      <c r="AZ9341" s="47">
        <v>42542</v>
      </c>
      <c r="BA9341" t="s">
        <v>258</v>
      </c>
      <c r="BB9341">
        <v>11.67</v>
      </c>
      <c r="BC9341">
        <v>11.7</v>
      </c>
      <c r="BD9341">
        <v>79</v>
      </c>
      <c r="BE9341" s="47">
        <v>42664</v>
      </c>
      <c r="BF9341" t="s">
        <v>40</v>
      </c>
      <c r="BG9341" t="s">
        <v>240</v>
      </c>
    </row>
    <row r="9342" spans="20:59" x14ac:dyDescent="0.25">
      <c r="T9342" s="47">
        <v>42542</v>
      </c>
      <c r="U9342" t="s">
        <v>259</v>
      </c>
      <c r="V9342">
        <v>21.09</v>
      </c>
      <c r="W9342">
        <v>21.17</v>
      </c>
      <c r="X9342">
        <v>89</v>
      </c>
      <c r="Y9342" s="47">
        <v>42664</v>
      </c>
      <c r="Z9342" t="s">
        <v>40</v>
      </c>
      <c r="AA9342" t="s">
        <v>240</v>
      </c>
      <c r="AJ9342" s="47">
        <v>42542</v>
      </c>
      <c r="AK9342" t="s">
        <v>259</v>
      </c>
      <c r="AL9342">
        <v>14.32</v>
      </c>
      <c r="AM9342">
        <v>14.37</v>
      </c>
      <c r="AN9342">
        <v>89</v>
      </c>
      <c r="AO9342" s="47">
        <v>42664</v>
      </c>
      <c r="AP9342" t="s">
        <v>40</v>
      </c>
      <c r="AQ9342" t="s">
        <v>240</v>
      </c>
      <c r="AZ9342" s="47">
        <v>42542</v>
      </c>
      <c r="BA9342" t="s">
        <v>259</v>
      </c>
      <c r="BB9342">
        <v>21.09</v>
      </c>
      <c r="BC9342">
        <v>21.17</v>
      </c>
      <c r="BD9342">
        <v>89</v>
      </c>
      <c r="BE9342" s="47">
        <v>42664</v>
      </c>
      <c r="BF9342" t="s">
        <v>40</v>
      </c>
      <c r="BG9342" t="s">
        <v>240</v>
      </c>
    </row>
    <row r="9343" spans="20:59" x14ac:dyDescent="0.25">
      <c r="T9343" s="47">
        <v>42542</v>
      </c>
      <c r="U9343" t="s">
        <v>260</v>
      </c>
      <c r="V9343">
        <v>14.99</v>
      </c>
      <c r="W9343">
        <v>15.08</v>
      </c>
      <c r="X9343">
        <v>63</v>
      </c>
      <c r="Y9343" s="47">
        <v>42566</v>
      </c>
      <c r="Z9343" t="s">
        <v>28</v>
      </c>
      <c r="AA9343" t="s">
        <v>261</v>
      </c>
      <c r="AJ9343" s="47">
        <v>42542</v>
      </c>
      <c r="AK9343" t="s">
        <v>260</v>
      </c>
      <c r="AL9343">
        <v>21.12</v>
      </c>
      <c r="AM9343">
        <v>21.21</v>
      </c>
      <c r="AN9343">
        <v>63</v>
      </c>
      <c r="AO9343" s="47">
        <v>42566</v>
      </c>
      <c r="AP9343" t="s">
        <v>28</v>
      </c>
      <c r="AQ9343" t="s">
        <v>261</v>
      </c>
      <c r="AZ9343" s="47">
        <v>42542</v>
      </c>
      <c r="BA9343" t="s">
        <v>260</v>
      </c>
      <c r="BB9343">
        <v>14.99</v>
      </c>
      <c r="BC9343">
        <v>15.08</v>
      </c>
      <c r="BD9343">
        <v>63</v>
      </c>
      <c r="BE9343" s="47">
        <v>42566</v>
      </c>
      <c r="BF9343" t="s">
        <v>28</v>
      </c>
      <c r="BG9343" t="s">
        <v>261</v>
      </c>
    </row>
    <row r="9344" spans="20:59" x14ac:dyDescent="0.25">
      <c r="T9344" s="47">
        <v>42542</v>
      </c>
      <c r="U9344" t="s">
        <v>262</v>
      </c>
      <c r="V9344">
        <v>5.24</v>
      </c>
      <c r="W9344">
        <v>5.29</v>
      </c>
      <c r="X9344">
        <v>73</v>
      </c>
      <c r="Y9344" s="47">
        <v>42566</v>
      </c>
      <c r="Z9344" t="s">
        <v>28</v>
      </c>
      <c r="AA9344" t="s">
        <v>261</v>
      </c>
      <c r="AJ9344" s="47">
        <v>42542</v>
      </c>
      <c r="AK9344" t="s">
        <v>262</v>
      </c>
      <c r="AL9344">
        <v>10.85</v>
      </c>
      <c r="AM9344">
        <v>10.89</v>
      </c>
      <c r="AN9344">
        <v>73</v>
      </c>
      <c r="AO9344" s="47">
        <v>42566</v>
      </c>
      <c r="AP9344" t="s">
        <v>28</v>
      </c>
      <c r="AQ9344" t="s">
        <v>261</v>
      </c>
      <c r="AZ9344" s="47">
        <v>42542</v>
      </c>
      <c r="BA9344" t="s">
        <v>262</v>
      </c>
      <c r="BB9344">
        <v>5.24</v>
      </c>
      <c r="BC9344">
        <v>5.29</v>
      </c>
      <c r="BD9344">
        <v>73</v>
      </c>
      <c r="BE9344" s="47">
        <v>42566</v>
      </c>
      <c r="BF9344" t="s">
        <v>28</v>
      </c>
      <c r="BG9344" t="s">
        <v>261</v>
      </c>
    </row>
    <row r="9345" spans="20:59" x14ac:dyDescent="0.25">
      <c r="T9345" s="47">
        <v>42542</v>
      </c>
      <c r="U9345" t="s">
        <v>263</v>
      </c>
      <c r="V9345">
        <v>0.25</v>
      </c>
      <c r="W9345">
        <v>0.25</v>
      </c>
      <c r="X9345">
        <v>83</v>
      </c>
      <c r="Y9345" s="47">
        <v>42566</v>
      </c>
      <c r="Z9345" t="s">
        <v>28</v>
      </c>
      <c r="AA9345" t="s">
        <v>261</v>
      </c>
      <c r="AJ9345" s="47">
        <v>42542</v>
      </c>
      <c r="AK9345" t="s">
        <v>263</v>
      </c>
      <c r="AL9345">
        <v>2.23</v>
      </c>
      <c r="AM9345">
        <v>2.2400000000000002</v>
      </c>
      <c r="AN9345">
        <v>83</v>
      </c>
      <c r="AO9345" s="47">
        <v>42566</v>
      </c>
      <c r="AP9345" t="s">
        <v>28</v>
      </c>
      <c r="AQ9345" t="s">
        <v>261</v>
      </c>
      <c r="AZ9345" s="47">
        <v>42542</v>
      </c>
      <c r="BA9345" t="s">
        <v>263</v>
      </c>
      <c r="BB9345">
        <v>0.25</v>
      </c>
      <c r="BC9345">
        <v>0.25</v>
      </c>
      <c r="BD9345">
        <v>83</v>
      </c>
      <c r="BE9345" s="47">
        <v>42566</v>
      </c>
      <c r="BF9345" t="s">
        <v>28</v>
      </c>
      <c r="BG9345" t="s">
        <v>261</v>
      </c>
    </row>
    <row r="9346" spans="20:59" x14ac:dyDescent="0.25">
      <c r="T9346" s="47">
        <v>42542</v>
      </c>
      <c r="U9346" t="s">
        <v>264</v>
      </c>
      <c r="V9346">
        <v>0</v>
      </c>
      <c r="W9346">
        <v>0</v>
      </c>
      <c r="X9346">
        <v>93</v>
      </c>
      <c r="Y9346" s="47">
        <v>42566</v>
      </c>
      <c r="Z9346" t="s">
        <v>28</v>
      </c>
      <c r="AA9346" t="s">
        <v>261</v>
      </c>
      <c r="AJ9346" s="47">
        <v>42542</v>
      </c>
      <c r="AK9346" t="s">
        <v>264</v>
      </c>
      <c r="AL9346">
        <v>0.05</v>
      </c>
      <c r="AM9346">
        <v>0.05</v>
      </c>
      <c r="AN9346">
        <v>93</v>
      </c>
      <c r="AO9346" s="47">
        <v>42566</v>
      </c>
      <c r="AP9346" t="s">
        <v>28</v>
      </c>
      <c r="AQ9346" t="s">
        <v>261</v>
      </c>
      <c r="AZ9346" s="47">
        <v>42542</v>
      </c>
      <c r="BA9346" t="s">
        <v>264</v>
      </c>
      <c r="BB9346">
        <v>0</v>
      </c>
      <c r="BC9346">
        <v>0</v>
      </c>
      <c r="BD9346">
        <v>93</v>
      </c>
      <c r="BE9346" s="47">
        <v>42566</v>
      </c>
      <c r="BF9346" t="s">
        <v>28</v>
      </c>
      <c r="BG9346" t="s">
        <v>261</v>
      </c>
    </row>
    <row r="9347" spans="20:59" x14ac:dyDescent="0.25">
      <c r="T9347" s="47">
        <v>42542</v>
      </c>
      <c r="U9347" t="s">
        <v>265</v>
      </c>
      <c r="V9347">
        <v>0</v>
      </c>
      <c r="W9347">
        <v>0</v>
      </c>
      <c r="X9347">
        <v>103</v>
      </c>
      <c r="Y9347" s="47">
        <v>42566</v>
      </c>
      <c r="Z9347" t="s">
        <v>28</v>
      </c>
      <c r="AA9347" t="s">
        <v>261</v>
      </c>
      <c r="AJ9347" s="47">
        <v>42542</v>
      </c>
      <c r="AK9347" t="s">
        <v>265</v>
      </c>
      <c r="AL9347">
        <v>0</v>
      </c>
      <c r="AM9347">
        <v>0</v>
      </c>
      <c r="AN9347">
        <v>103</v>
      </c>
      <c r="AO9347" s="47">
        <v>42566</v>
      </c>
      <c r="AP9347" t="s">
        <v>28</v>
      </c>
      <c r="AQ9347" t="s">
        <v>261</v>
      </c>
      <c r="AZ9347" s="47">
        <v>42542</v>
      </c>
      <c r="BA9347" t="s">
        <v>265</v>
      </c>
      <c r="BB9347">
        <v>0</v>
      </c>
      <c r="BC9347">
        <v>0</v>
      </c>
      <c r="BD9347">
        <v>103</v>
      </c>
      <c r="BE9347" s="47">
        <v>42566</v>
      </c>
      <c r="BF9347" t="s">
        <v>28</v>
      </c>
      <c r="BG9347" t="s">
        <v>261</v>
      </c>
    </row>
    <row r="9348" spans="20:59" x14ac:dyDescent="0.25">
      <c r="T9348" s="47">
        <v>42542</v>
      </c>
      <c r="U9348" t="s">
        <v>266</v>
      </c>
      <c r="V9348">
        <v>15.39</v>
      </c>
      <c r="W9348">
        <v>15.5</v>
      </c>
      <c r="X9348">
        <v>63</v>
      </c>
      <c r="Y9348" s="47">
        <v>42664</v>
      </c>
      <c r="Z9348" t="s">
        <v>28</v>
      </c>
      <c r="AA9348" t="s">
        <v>261</v>
      </c>
      <c r="AJ9348" s="47">
        <v>42542</v>
      </c>
      <c r="AK9348" t="s">
        <v>266</v>
      </c>
      <c r="AL9348">
        <v>20.87</v>
      </c>
      <c r="AM9348">
        <v>20.94</v>
      </c>
      <c r="AN9348">
        <v>63</v>
      </c>
      <c r="AO9348" s="47">
        <v>42664</v>
      </c>
      <c r="AP9348" t="s">
        <v>28</v>
      </c>
      <c r="AQ9348" t="s">
        <v>261</v>
      </c>
      <c r="AZ9348" s="47">
        <v>42542</v>
      </c>
      <c r="BA9348" t="s">
        <v>266</v>
      </c>
      <c r="BB9348">
        <v>15.39</v>
      </c>
      <c r="BC9348">
        <v>15.5</v>
      </c>
      <c r="BD9348">
        <v>63</v>
      </c>
      <c r="BE9348" s="47">
        <v>42664</v>
      </c>
      <c r="BF9348" t="s">
        <v>28</v>
      </c>
      <c r="BG9348" t="s">
        <v>261</v>
      </c>
    </row>
    <row r="9349" spans="20:59" x14ac:dyDescent="0.25">
      <c r="T9349" s="47">
        <v>42542</v>
      </c>
      <c r="U9349" t="s">
        <v>267</v>
      </c>
      <c r="V9349">
        <v>7.01</v>
      </c>
      <c r="W9349">
        <v>7.06</v>
      </c>
      <c r="X9349">
        <v>73</v>
      </c>
      <c r="Y9349" s="47">
        <v>42664</v>
      </c>
      <c r="Z9349" t="s">
        <v>28</v>
      </c>
      <c r="AA9349" t="s">
        <v>261</v>
      </c>
      <c r="AJ9349" s="47">
        <v>42542</v>
      </c>
      <c r="AK9349" t="s">
        <v>267</v>
      </c>
      <c r="AL9349">
        <v>11.84</v>
      </c>
      <c r="AM9349">
        <v>11.88</v>
      </c>
      <c r="AN9349">
        <v>73</v>
      </c>
      <c r="AO9349" s="47">
        <v>42664</v>
      </c>
      <c r="AP9349" t="s">
        <v>28</v>
      </c>
      <c r="AQ9349" t="s">
        <v>261</v>
      </c>
      <c r="AZ9349" s="47">
        <v>42542</v>
      </c>
      <c r="BA9349" t="s">
        <v>267</v>
      </c>
      <c r="BB9349">
        <v>7.01</v>
      </c>
      <c r="BC9349">
        <v>7.06</v>
      </c>
      <c r="BD9349">
        <v>73</v>
      </c>
      <c r="BE9349" s="47">
        <v>42664</v>
      </c>
      <c r="BF9349" t="s">
        <v>28</v>
      </c>
      <c r="BG9349" t="s">
        <v>261</v>
      </c>
    </row>
    <row r="9350" spans="20:59" x14ac:dyDescent="0.25">
      <c r="T9350" s="47">
        <v>42542</v>
      </c>
      <c r="U9350" t="s">
        <v>268</v>
      </c>
      <c r="V9350">
        <v>1.96</v>
      </c>
      <c r="W9350">
        <v>1.97</v>
      </c>
      <c r="X9350">
        <v>83</v>
      </c>
      <c r="Y9350" s="47">
        <v>42664</v>
      </c>
      <c r="Z9350" t="s">
        <v>28</v>
      </c>
      <c r="AA9350" t="s">
        <v>261</v>
      </c>
      <c r="AJ9350" s="47">
        <v>42542</v>
      </c>
      <c r="AK9350" t="s">
        <v>268</v>
      </c>
      <c r="AL9350">
        <v>4.72</v>
      </c>
      <c r="AM9350">
        <v>4.74</v>
      </c>
      <c r="AN9350">
        <v>83</v>
      </c>
      <c r="AO9350" s="47">
        <v>42664</v>
      </c>
      <c r="AP9350" t="s">
        <v>28</v>
      </c>
      <c r="AQ9350" t="s">
        <v>261</v>
      </c>
      <c r="AZ9350" s="47">
        <v>42542</v>
      </c>
      <c r="BA9350" t="s">
        <v>268</v>
      </c>
      <c r="BB9350">
        <v>1.96</v>
      </c>
      <c r="BC9350">
        <v>1.97</v>
      </c>
      <c r="BD9350">
        <v>83</v>
      </c>
      <c r="BE9350" s="47">
        <v>42664</v>
      </c>
      <c r="BF9350" t="s">
        <v>28</v>
      </c>
      <c r="BG9350" t="s">
        <v>261</v>
      </c>
    </row>
    <row r="9351" spans="20:59" x14ac:dyDescent="0.25">
      <c r="T9351" s="47">
        <v>42542</v>
      </c>
      <c r="U9351" t="s">
        <v>269</v>
      </c>
      <c r="V9351">
        <v>0.35</v>
      </c>
      <c r="W9351">
        <v>0.35</v>
      </c>
      <c r="X9351">
        <v>93</v>
      </c>
      <c r="Y9351" s="47">
        <v>42664</v>
      </c>
      <c r="Z9351" t="s">
        <v>28</v>
      </c>
      <c r="AA9351" t="s">
        <v>261</v>
      </c>
      <c r="AJ9351" s="47">
        <v>42542</v>
      </c>
      <c r="AK9351" t="s">
        <v>269</v>
      </c>
      <c r="AL9351">
        <v>1.21</v>
      </c>
      <c r="AM9351">
        <v>1.22</v>
      </c>
      <c r="AN9351">
        <v>93</v>
      </c>
      <c r="AO9351" s="47">
        <v>42664</v>
      </c>
      <c r="AP9351" t="s">
        <v>28</v>
      </c>
      <c r="AQ9351" t="s">
        <v>261</v>
      </c>
      <c r="AZ9351" s="47">
        <v>42542</v>
      </c>
      <c r="BA9351" t="s">
        <v>269</v>
      </c>
      <c r="BB9351">
        <v>0.35</v>
      </c>
      <c r="BC9351">
        <v>0.35</v>
      </c>
      <c r="BD9351">
        <v>93</v>
      </c>
      <c r="BE9351" s="47">
        <v>42664</v>
      </c>
      <c r="BF9351" t="s">
        <v>28</v>
      </c>
      <c r="BG9351" t="s">
        <v>261</v>
      </c>
    </row>
    <row r="9352" spans="20:59" x14ac:dyDescent="0.25">
      <c r="T9352" s="47">
        <v>42542</v>
      </c>
      <c r="U9352" t="s">
        <v>270</v>
      </c>
      <c r="V9352">
        <v>0.04</v>
      </c>
      <c r="W9352">
        <v>0.04</v>
      </c>
      <c r="X9352">
        <v>103</v>
      </c>
      <c r="Y9352" s="47">
        <v>42664</v>
      </c>
      <c r="Z9352" t="s">
        <v>28</v>
      </c>
      <c r="AA9352" t="s">
        <v>261</v>
      </c>
      <c r="AJ9352" s="47">
        <v>42542</v>
      </c>
      <c r="AK9352" t="s">
        <v>270</v>
      </c>
      <c r="AL9352">
        <v>0.22</v>
      </c>
      <c r="AM9352">
        <v>0.22</v>
      </c>
      <c r="AN9352">
        <v>103</v>
      </c>
      <c r="AO9352" s="47">
        <v>42664</v>
      </c>
      <c r="AP9352" t="s">
        <v>28</v>
      </c>
      <c r="AQ9352" t="s">
        <v>261</v>
      </c>
      <c r="AZ9352" s="47">
        <v>42542</v>
      </c>
      <c r="BA9352" t="s">
        <v>270</v>
      </c>
      <c r="BB9352">
        <v>0.04</v>
      </c>
      <c r="BC9352">
        <v>0.04</v>
      </c>
      <c r="BD9352">
        <v>103</v>
      </c>
      <c r="BE9352" s="47">
        <v>42664</v>
      </c>
      <c r="BF9352" t="s">
        <v>28</v>
      </c>
      <c r="BG9352" t="s">
        <v>261</v>
      </c>
    </row>
    <row r="9353" spans="20:59" x14ac:dyDescent="0.25">
      <c r="T9353" s="47">
        <v>42542</v>
      </c>
      <c r="U9353" t="s">
        <v>271</v>
      </c>
      <c r="V9353">
        <v>0</v>
      </c>
      <c r="W9353">
        <v>0</v>
      </c>
      <c r="X9353">
        <v>63</v>
      </c>
      <c r="Y9353" s="47">
        <v>42566</v>
      </c>
      <c r="Z9353" t="s">
        <v>40</v>
      </c>
      <c r="AA9353" t="s">
        <v>261</v>
      </c>
      <c r="AJ9353" s="47">
        <v>42542</v>
      </c>
      <c r="AK9353" t="s">
        <v>271</v>
      </c>
      <c r="AL9353">
        <v>0</v>
      </c>
      <c r="AM9353">
        <v>0</v>
      </c>
      <c r="AN9353">
        <v>63</v>
      </c>
      <c r="AO9353" s="47">
        <v>42566</v>
      </c>
      <c r="AP9353" t="s">
        <v>40</v>
      </c>
      <c r="AQ9353" t="s">
        <v>261</v>
      </c>
      <c r="AZ9353" s="47">
        <v>42542</v>
      </c>
      <c r="BA9353" t="s">
        <v>271</v>
      </c>
      <c r="BB9353">
        <v>0</v>
      </c>
      <c r="BC9353">
        <v>0</v>
      </c>
      <c r="BD9353">
        <v>63</v>
      </c>
      <c r="BE9353" s="47">
        <v>42566</v>
      </c>
      <c r="BF9353" t="s">
        <v>40</v>
      </c>
      <c r="BG9353" t="s">
        <v>261</v>
      </c>
    </row>
    <row r="9354" spans="20:59" x14ac:dyDescent="0.25">
      <c r="T9354" s="47">
        <v>42542</v>
      </c>
      <c r="U9354" t="s">
        <v>272</v>
      </c>
      <c r="V9354">
        <v>0.21</v>
      </c>
      <c r="W9354">
        <v>0.21</v>
      </c>
      <c r="X9354">
        <v>73</v>
      </c>
      <c r="Y9354" s="47">
        <v>42566</v>
      </c>
      <c r="Z9354" t="s">
        <v>40</v>
      </c>
      <c r="AA9354" t="s">
        <v>261</v>
      </c>
      <c r="AJ9354" s="47">
        <v>42542</v>
      </c>
      <c r="AK9354" t="s">
        <v>272</v>
      </c>
      <c r="AL9354">
        <v>0.01</v>
      </c>
      <c r="AM9354">
        <v>0.01</v>
      </c>
      <c r="AN9354">
        <v>73</v>
      </c>
      <c r="AO9354" s="47">
        <v>42566</v>
      </c>
      <c r="AP9354" t="s">
        <v>40</v>
      </c>
      <c r="AQ9354" t="s">
        <v>261</v>
      </c>
      <c r="AZ9354" s="47">
        <v>42542</v>
      </c>
      <c r="BA9354" t="s">
        <v>272</v>
      </c>
      <c r="BB9354">
        <v>0.21</v>
      </c>
      <c r="BC9354">
        <v>0.21</v>
      </c>
      <c r="BD9354">
        <v>73</v>
      </c>
      <c r="BE9354" s="47">
        <v>42566</v>
      </c>
      <c r="BF9354" t="s">
        <v>40</v>
      </c>
      <c r="BG9354" t="s">
        <v>261</v>
      </c>
    </row>
    <row r="9355" spans="20:59" x14ac:dyDescent="0.25">
      <c r="T9355" s="47">
        <v>42542</v>
      </c>
      <c r="U9355" t="s">
        <v>273</v>
      </c>
      <c r="V9355">
        <v>5.31</v>
      </c>
      <c r="W9355">
        <v>5.34</v>
      </c>
      <c r="X9355">
        <v>83</v>
      </c>
      <c r="Y9355" s="47">
        <v>42566</v>
      </c>
      <c r="Z9355" t="s">
        <v>40</v>
      </c>
      <c r="AA9355" t="s">
        <v>261</v>
      </c>
      <c r="AJ9355" s="47">
        <v>42542</v>
      </c>
      <c r="AK9355" t="s">
        <v>273</v>
      </c>
      <c r="AL9355">
        <v>1.37</v>
      </c>
      <c r="AM9355">
        <v>1.38</v>
      </c>
      <c r="AN9355">
        <v>83</v>
      </c>
      <c r="AO9355" s="47">
        <v>42566</v>
      </c>
      <c r="AP9355" t="s">
        <v>40</v>
      </c>
      <c r="AQ9355" t="s">
        <v>261</v>
      </c>
      <c r="AZ9355" s="47">
        <v>42542</v>
      </c>
      <c r="BA9355" t="s">
        <v>273</v>
      </c>
      <c r="BB9355">
        <v>5.31</v>
      </c>
      <c r="BC9355">
        <v>5.34</v>
      </c>
      <c r="BD9355">
        <v>83</v>
      </c>
      <c r="BE9355" s="47">
        <v>42566</v>
      </c>
      <c r="BF9355" t="s">
        <v>40</v>
      </c>
      <c r="BG9355" t="s">
        <v>261</v>
      </c>
    </row>
    <row r="9356" spans="20:59" x14ac:dyDescent="0.25">
      <c r="T9356" s="47">
        <v>42542</v>
      </c>
      <c r="U9356" t="s">
        <v>274</v>
      </c>
      <c r="V9356">
        <v>15.18</v>
      </c>
      <c r="W9356">
        <v>15.28</v>
      </c>
      <c r="X9356">
        <v>93</v>
      </c>
      <c r="Y9356" s="47">
        <v>42566</v>
      </c>
      <c r="Z9356" t="s">
        <v>40</v>
      </c>
      <c r="AA9356" t="s">
        <v>261</v>
      </c>
      <c r="AJ9356" s="47">
        <v>42542</v>
      </c>
      <c r="AK9356" t="s">
        <v>274</v>
      </c>
      <c r="AL9356">
        <v>8.9600000000000009</v>
      </c>
      <c r="AM9356">
        <v>9.02</v>
      </c>
      <c r="AN9356">
        <v>93</v>
      </c>
      <c r="AO9356" s="47">
        <v>42566</v>
      </c>
      <c r="AP9356" t="s">
        <v>40</v>
      </c>
      <c r="AQ9356" t="s">
        <v>261</v>
      </c>
      <c r="AZ9356" s="47">
        <v>42542</v>
      </c>
      <c r="BA9356" t="s">
        <v>274</v>
      </c>
      <c r="BB9356">
        <v>15.18</v>
      </c>
      <c r="BC9356">
        <v>15.28</v>
      </c>
      <c r="BD9356">
        <v>93</v>
      </c>
      <c r="BE9356" s="47">
        <v>42566</v>
      </c>
      <c r="BF9356" t="s">
        <v>40</v>
      </c>
      <c r="BG9356" t="s">
        <v>261</v>
      </c>
    </row>
    <row r="9357" spans="20:59" x14ac:dyDescent="0.25">
      <c r="T9357" s="47">
        <v>42542</v>
      </c>
      <c r="U9357" t="s">
        <v>275</v>
      </c>
      <c r="V9357">
        <v>24.69</v>
      </c>
      <c r="W9357">
        <v>24.82</v>
      </c>
      <c r="X9357">
        <v>103</v>
      </c>
      <c r="Y9357" s="47">
        <v>42566</v>
      </c>
      <c r="Z9357" t="s">
        <v>40</v>
      </c>
      <c r="AA9357" t="s">
        <v>261</v>
      </c>
      <c r="AJ9357" s="47">
        <v>42542</v>
      </c>
      <c r="AK9357" t="s">
        <v>275</v>
      </c>
      <c r="AL9357">
        <v>19.329999999999998</v>
      </c>
      <c r="AM9357">
        <v>19.45</v>
      </c>
      <c r="AN9357">
        <v>103</v>
      </c>
      <c r="AO9357" s="47">
        <v>42566</v>
      </c>
      <c r="AP9357" t="s">
        <v>40</v>
      </c>
      <c r="AQ9357" t="s">
        <v>261</v>
      </c>
      <c r="AZ9357" s="47">
        <v>42542</v>
      </c>
      <c r="BA9357" t="s">
        <v>275</v>
      </c>
      <c r="BB9357">
        <v>24.69</v>
      </c>
      <c r="BC9357">
        <v>24.82</v>
      </c>
      <c r="BD9357">
        <v>103</v>
      </c>
      <c r="BE9357" s="47">
        <v>42566</v>
      </c>
      <c r="BF9357" t="s">
        <v>40</v>
      </c>
      <c r="BG9357" t="s">
        <v>261</v>
      </c>
    </row>
    <row r="9358" spans="20:59" x14ac:dyDescent="0.25">
      <c r="T9358" s="47">
        <v>42542</v>
      </c>
      <c r="U9358" t="s">
        <v>276</v>
      </c>
      <c r="V9358">
        <v>0.11</v>
      </c>
      <c r="W9358">
        <v>0.11</v>
      </c>
      <c r="X9358">
        <v>63</v>
      </c>
      <c r="Y9358" s="47">
        <v>42664</v>
      </c>
      <c r="Z9358" t="s">
        <v>40</v>
      </c>
      <c r="AA9358" t="s">
        <v>261</v>
      </c>
      <c r="AJ9358" s="47">
        <v>42542</v>
      </c>
      <c r="AK9358" t="s">
        <v>276</v>
      </c>
      <c r="AL9358">
        <v>0.02</v>
      </c>
      <c r="AM9358">
        <v>0.02</v>
      </c>
      <c r="AN9358">
        <v>63</v>
      </c>
      <c r="AO9358" s="47">
        <v>42664</v>
      </c>
      <c r="AP9358" t="s">
        <v>40</v>
      </c>
      <c r="AQ9358" t="s">
        <v>261</v>
      </c>
      <c r="AZ9358" s="47">
        <v>42542</v>
      </c>
      <c r="BA9358" t="s">
        <v>276</v>
      </c>
      <c r="BB9358">
        <v>0.11</v>
      </c>
      <c r="BC9358">
        <v>0.11</v>
      </c>
      <c r="BD9358">
        <v>63</v>
      </c>
      <c r="BE9358" s="47">
        <v>42664</v>
      </c>
      <c r="BF9358" t="s">
        <v>40</v>
      </c>
      <c r="BG9358" t="s">
        <v>261</v>
      </c>
    </row>
    <row r="9359" spans="20:59" x14ac:dyDescent="0.25">
      <c r="T9359" s="47">
        <v>42542</v>
      </c>
      <c r="U9359" t="s">
        <v>277</v>
      </c>
      <c r="V9359">
        <v>1.54</v>
      </c>
      <c r="W9359">
        <v>1.54</v>
      </c>
      <c r="X9359">
        <v>73</v>
      </c>
      <c r="Y9359" s="47">
        <v>42664</v>
      </c>
      <c r="Z9359" t="s">
        <v>40</v>
      </c>
      <c r="AA9359" t="s">
        <v>261</v>
      </c>
      <c r="AJ9359" s="47">
        <v>42542</v>
      </c>
      <c r="AK9359" t="s">
        <v>277</v>
      </c>
      <c r="AL9359">
        <v>0.52</v>
      </c>
      <c r="AM9359">
        <v>0.52</v>
      </c>
      <c r="AN9359">
        <v>73</v>
      </c>
      <c r="AO9359" s="47">
        <v>42664</v>
      </c>
      <c r="AP9359" t="s">
        <v>40</v>
      </c>
      <c r="AQ9359" t="s">
        <v>261</v>
      </c>
      <c r="AZ9359" s="47">
        <v>42542</v>
      </c>
      <c r="BA9359" t="s">
        <v>277</v>
      </c>
      <c r="BB9359">
        <v>1.54</v>
      </c>
      <c r="BC9359">
        <v>1.54</v>
      </c>
      <c r="BD9359">
        <v>73</v>
      </c>
      <c r="BE9359" s="47">
        <v>42664</v>
      </c>
      <c r="BF9359" t="s">
        <v>40</v>
      </c>
      <c r="BG9359" t="s">
        <v>261</v>
      </c>
    </row>
    <row r="9360" spans="20:59" x14ac:dyDescent="0.25">
      <c r="T9360" s="47">
        <v>42542</v>
      </c>
      <c r="U9360" t="s">
        <v>278</v>
      </c>
      <c r="V9360">
        <v>6.42</v>
      </c>
      <c r="W9360">
        <v>6.45</v>
      </c>
      <c r="X9360">
        <v>83</v>
      </c>
      <c r="Y9360" s="47">
        <v>42664</v>
      </c>
      <c r="Z9360" t="s">
        <v>40</v>
      </c>
      <c r="AA9360" t="s">
        <v>261</v>
      </c>
      <c r="AJ9360" s="47">
        <v>42542</v>
      </c>
      <c r="AK9360" t="s">
        <v>278</v>
      </c>
      <c r="AL9360">
        <v>3.37</v>
      </c>
      <c r="AM9360">
        <v>3.39</v>
      </c>
      <c r="AN9360">
        <v>83</v>
      </c>
      <c r="AO9360" s="47">
        <v>42664</v>
      </c>
      <c r="AP9360" t="s">
        <v>40</v>
      </c>
      <c r="AQ9360" t="s">
        <v>261</v>
      </c>
      <c r="AZ9360" s="47">
        <v>42542</v>
      </c>
      <c r="BA9360" t="s">
        <v>278</v>
      </c>
      <c r="BB9360">
        <v>6.42</v>
      </c>
      <c r="BC9360">
        <v>6.45</v>
      </c>
      <c r="BD9360">
        <v>83</v>
      </c>
      <c r="BE9360" s="47">
        <v>42664</v>
      </c>
      <c r="BF9360" t="s">
        <v>40</v>
      </c>
      <c r="BG9360" t="s">
        <v>261</v>
      </c>
    </row>
    <row r="9361" spans="20:59" x14ac:dyDescent="0.25">
      <c r="T9361" s="47">
        <v>42542</v>
      </c>
      <c r="U9361" t="s">
        <v>279</v>
      </c>
      <c r="V9361">
        <v>14.73</v>
      </c>
      <c r="W9361">
        <v>14.77</v>
      </c>
      <c r="X9361">
        <v>93</v>
      </c>
      <c r="Y9361" s="47">
        <v>42664</v>
      </c>
      <c r="Z9361" t="s">
        <v>40</v>
      </c>
      <c r="AA9361" t="s">
        <v>261</v>
      </c>
      <c r="AJ9361" s="47">
        <v>42542</v>
      </c>
      <c r="AK9361" t="s">
        <v>279</v>
      </c>
      <c r="AL9361">
        <v>9.82</v>
      </c>
      <c r="AM9361">
        <v>9.85</v>
      </c>
      <c r="AN9361">
        <v>93</v>
      </c>
      <c r="AO9361" s="47">
        <v>42664</v>
      </c>
      <c r="AP9361" t="s">
        <v>40</v>
      </c>
      <c r="AQ9361" t="s">
        <v>261</v>
      </c>
      <c r="AZ9361" s="47">
        <v>42542</v>
      </c>
      <c r="BA9361" t="s">
        <v>279</v>
      </c>
      <c r="BB9361">
        <v>14.73</v>
      </c>
      <c r="BC9361">
        <v>14.77</v>
      </c>
      <c r="BD9361">
        <v>93</v>
      </c>
      <c r="BE9361" s="47">
        <v>42664</v>
      </c>
      <c r="BF9361" t="s">
        <v>40</v>
      </c>
      <c r="BG9361" t="s">
        <v>261</v>
      </c>
    </row>
    <row r="9362" spans="20:59" x14ac:dyDescent="0.25">
      <c r="T9362" s="47">
        <v>42542</v>
      </c>
      <c r="U9362" t="s">
        <v>280</v>
      </c>
      <c r="V9362">
        <v>24.1</v>
      </c>
      <c r="W9362">
        <v>24.12</v>
      </c>
      <c r="X9362">
        <v>103</v>
      </c>
      <c r="Y9362" s="47">
        <v>42664</v>
      </c>
      <c r="Z9362" t="s">
        <v>40</v>
      </c>
      <c r="AA9362" t="s">
        <v>261</v>
      </c>
      <c r="AJ9362" s="47">
        <v>42542</v>
      </c>
      <c r="AK9362" t="s">
        <v>280</v>
      </c>
      <c r="AL9362">
        <v>18.98</v>
      </c>
      <c r="AM9362">
        <v>19.079999999999998</v>
      </c>
      <c r="AN9362">
        <v>103</v>
      </c>
      <c r="AO9362" s="47">
        <v>42664</v>
      </c>
      <c r="AP9362" t="s">
        <v>40</v>
      </c>
      <c r="AQ9362" t="s">
        <v>261</v>
      </c>
      <c r="AZ9362" s="47">
        <v>42542</v>
      </c>
      <c r="BA9362" t="s">
        <v>280</v>
      </c>
      <c r="BB9362">
        <v>24.1</v>
      </c>
      <c r="BC9362">
        <v>24.12</v>
      </c>
      <c r="BD9362">
        <v>103</v>
      </c>
      <c r="BE9362" s="47">
        <v>42664</v>
      </c>
      <c r="BF9362" t="s">
        <v>40</v>
      </c>
      <c r="BG9362" t="s">
        <v>261</v>
      </c>
    </row>
    <row r="9363" spans="20:59" x14ac:dyDescent="0.25">
      <c r="T9363" s="47">
        <v>42543</v>
      </c>
      <c r="U9363" t="s">
        <v>50</v>
      </c>
      <c r="V9363">
        <v>44.48</v>
      </c>
      <c r="W9363">
        <v>44.69</v>
      </c>
      <c r="X9363">
        <v>70</v>
      </c>
      <c r="Y9363" s="47">
        <v>42566</v>
      </c>
      <c r="Z9363" t="s">
        <v>28</v>
      </c>
      <c r="AA9363" t="s">
        <v>51</v>
      </c>
      <c r="AJ9363" s="47">
        <v>42543</v>
      </c>
      <c r="AK9363" t="s">
        <v>50</v>
      </c>
      <c r="AL9363">
        <v>57.34</v>
      </c>
      <c r="AM9363">
        <v>57.54</v>
      </c>
      <c r="AN9363">
        <v>70</v>
      </c>
      <c r="AO9363" s="47">
        <v>42566</v>
      </c>
      <c r="AP9363" t="s">
        <v>28</v>
      </c>
      <c r="AQ9363" t="s">
        <v>51</v>
      </c>
      <c r="AZ9363" s="47">
        <v>42543</v>
      </c>
      <c r="BA9363" t="s">
        <v>50</v>
      </c>
      <c r="BB9363">
        <v>44.48</v>
      </c>
      <c r="BC9363">
        <v>44.69</v>
      </c>
      <c r="BD9363">
        <v>70</v>
      </c>
      <c r="BE9363" s="47">
        <v>42566</v>
      </c>
      <c r="BF9363" t="s">
        <v>28</v>
      </c>
      <c r="BG9363" t="s">
        <v>51</v>
      </c>
    </row>
    <row r="9364" spans="20:59" x14ac:dyDescent="0.25">
      <c r="T9364" s="47">
        <v>42543</v>
      </c>
      <c r="U9364" t="s">
        <v>52</v>
      </c>
      <c r="V9364">
        <v>25.12</v>
      </c>
      <c r="W9364">
        <v>25.22</v>
      </c>
      <c r="X9364">
        <v>90</v>
      </c>
      <c r="Y9364" s="47">
        <v>42566</v>
      </c>
      <c r="Z9364" t="s">
        <v>28</v>
      </c>
      <c r="AA9364" t="s">
        <v>51</v>
      </c>
      <c r="AJ9364" s="47">
        <v>42543</v>
      </c>
      <c r="AK9364" t="s">
        <v>52</v>
      </c>
      <c r="AL9364">
        <v>37.08</v>
      </c>
      <c r="AM9364">
        <v>37.229999999999997</v>
      </c>
      <c r="AN9364">
        <v>90</v>
      </c>
      <c r="AO9364" s="47">
        <v>42566</v>
      </c>
      <c r="AP9364" t="s">
        <v>28</v>
      </c>
      <c r="AQ9364" t="s">
        <v>51</v>
      </c>
      <c r="AZ9364" s="47">
        <v>42543</v>
      </c>
      <c r="BA9364" t="s">
        <v>52</v>
      </c>
      <c r="BB9364">
        <v>25.12</v>
      </c>
      <c r="BC9364">
        <v>25.22</v>
      </c>
      <c r="BD9364">
        <v>90</v>
      </c>
      <c r="BE9364" s="47">
        <v>42566</v>
      </c>
      <c r="BF9364" t="s">
        <v>28</v>
      </c>
      <c r="BG9364" t="s">
        <v>51</v>
      </c>
    </row>
    <row r="9365" spans="20:59" x14ac:dyDescent="0.25">
      <c r="T9365" s="47">
        <v>42543</v>
      </c>
      <c r="U9365" t="s">
        <v>53</v>
      </c>
      <c r="V9365">
        <v>5.47</v>
      </c>
      <c r="W9365">
        <v>5.49</v>
      </c>
      <c r="X9365">
        <v>110</v>
      </c>
      <c r="Y9365" s="47">
        <v>42566</v>
      </c>
      <c r="Z9365" t="s">
        <v>28</v>
      </c>
      <c r="AA9365" t="s">
        <v>51</v>
      </c>
      <c r="AJ9365" s="47">
        <v>42543</v>
      </c>
      <c r="AK9365" t="s">
        <v>53</v>
      </c>
      <c r="AL9365">
        <v>16.98</v>
      </c>
      <c r="AM9365">
        <v>17.059999999999999</v>
      </c>
      <c r="AN9365">
        <v>110</v>
      </c>
      <c r="AO9365" s="47">
        <v>42566</v>
      </c>
      <c r="AP9365" t="s">
        <v>28</v>
      </c>
      <c r="AQ9365" t="s">
        <v>51</v>
      </c>
      <c r="AZ9365" s="47">
        <v>42543</v>
      </c>
      <c r="BA9365" t="s">
        <v>53</v>
      </c>
      <c r="BB9365">
        <v>5.47</v>
      </c>
      <c r="BC9365">
        <v>5.49</v>
      </c>
      <c r="BD9365">
        <v>110</v>
      </c>
      <c r="BE9365" s="47">
        <v>42566</v>
      </c>
      <c r="BF9365" t="s">
        <v>28</v>
      </c>
      <c r="BG9365" t="s">
        <v>51</v>
      </c>
    </row>
    <row r="9366" spans="20:59" x14ac:dyDescent="0.25">
      <c r="T9366" s="47">
        <v>42543</v>
      </c>
      <c r="U9366" t="s">
        <v>54</v>
      </c>
      <c r="V9366">
        <v>0.02</v>
      </c>
      <c r="W9366">
        <v>0.02</v>
      </c>
      <c r="X9366">
        <v>130</v>
      </c>
      <c r="Y9366" s="47">
        <v>42566</v>
      </c>
      <c r="Z9366" t="s">
        <v>28</v>
      </c>
      <c r="AA9366" t="s">
        <v>51</v>
      </c>
      <c r="AJ9366" s="47">
        <v>42543</v>
      </c>
      <c r="AK9366" t="s">
        <v>54</v>
      </c>
      <c r="AL9366">
        <v>1.49</v>
      </c>
      <c r="AM9366">
        <v>1.5</v>
      </c>
      <c r="AN9366">
        <v>130</v>
      </c>
      <c r="AO9366" s="47">
        <v>42566</v>
      </c>
      <c r="AP9366" t="s">
        <v>28</v>
      </c>
      <c r="AQ9366" t="s">
        <v>51</v>
      </c>
      <c r="AZ9366" s="47">
        <v>42543</v>
      </c>
      <c r="BA9366" t="s">
        <v>54</v>
      </c>
      <c r="BB9366">
        <v>0.02</v>
      </c>
      <c r="BC9366">
        <v>0.02</v>
      </c>
      <c r="BD9366">
        <v>130</v>
      </c>
      <c r="BE9366" s="47">
        <v>42566</v>
      </c>
      <c r="BF9366" t="s">
        <v>28</v>
      </c>
      <c r="BG9366" t="s">
        <v>51</v>
      </c>
    </row>
    <row r="9367" spans="20:59" x14ac:dyDescent="0.25">
      <c r="T9367" s="47">
        <v>42543</v>
      </c>
      <c r="U9367" t="s">
        <v>55</v>
      </c>
      <c r="V9367">
        <v>0</v>
      </c>
      <c r="W9367">
        <v>0</v>
      </c>
      <c r="X9367">
        <v>150</v>
      </c>
      <c r="Y9367" s="47">
        <v>42566</v>
      </c>
      <c r="Z9367" t="s">
        <v>28</v>
      </c>
      <c r="AA9367" t="s">
        <v>51</v>
      </c>
      <c r="AJ9367" s="47">
        <v>42543</v>
      </c>
      <c r="AK9367" t="s">
        <v>55</v>
      </c>
      <c r="AL9367">
        <v>0</v>
      </c>
      <c r="AM9367">
        <v>0</v>
      </c>
      <c r="AN9367">
        <v>150</v>
      </c>
      <c r="AO9367" s="47">
        <v>42566</v>
      </c>
      <c r="AP9367" t="s">
        <v>28</v>
      </c>
      <c r="AQ9367" t="s">
        <v>51</v>
      </c>
      <c r="AZ9367" s="47">
        <v>42543</v>
      </c>
      <c r="BA9367" t="s">
        <v>55</v>
      </c>
      <c r="BB9367">
        <v>0</v>
      </c>
      <c r="BC9367">
        <v>0</v>
      </c>
      <c r="BD9367">
        <v>150</v>
      </c>
      <c r="BE9367" s="47">
        <v>42566</v>
      </c>
      <c r="BF9367" t="s">
        <v>28</v>
      </c>
      <c r="BG9367" t="s">
        <v>51</v>
      </c>
    </row>
    <row r="9368" spans="20:59" x14ac:dyDescent="0.25">
      <c r="T9368" s="47">
        <v>42543</v>
      </c>
      <c r="U9368" t="s">
        <v>56</v>
      </c>
      <c r="V9368">
        <v>44.39</v>
      </c>
      <c r="W9368">
        <v>44.55</v>
      </c>
      <c r="X9368">
        <v>70</v>
      </c>
      <c r="Y9368" s="47">
        <v>42664</v>
      </c>
      <c r="Z9368" t="s">
        <v>28</v>
      </c>
      <c r="AA9368" t="s">
        <v>51</v>
      </c>
      <c r="AJ9368" s="47">
        <v>42543</v>
      </c>
      <c r="AK9368" t="s">
        <v>56</v>
      </c>
      <c r="AL9368">
        <v>56.11</v>
      </c>
      <c r="AM9368">
        <v>56.42</v>
      </c>
      <c r="AN9368">
        <v>70</v>
      </c>
      <c r="AO9368" s="47">
        <v>42664</v>
      </c>
      <c r="AP9368" t="s">
        <v>28</v>
      </c>
      <c r="AQ9368" t="s">
        <v>51</v>
      </c>
      <c r="AZ9368" s="47">
        <v>42543</v>
      </c>
      <c r="BA9368" t="s">
        <v>56</v>
      </c>
      <c r="BB9368">
        <v>44.39</v>
      </c>
      <c r="BC9368">
        <v>44.55</v>
      </c>
      <c r="BD9368">
        <v>70</v>
      </c>
      <c r="BE9368" s="47">
        <v>42664</v>
      </c>
      <c r="BF9368" t="s">
        <v>28</v>
      </c>
      <c r="BG9368" t="s">
        <v>51</v>
      </c>
    </row>
    <row r="9369" spans="20:59" x14ac:dyDescent="0.25">
      <c r="T9369" s="47">
        <v>42543</v>
      </c>
      <c r="U9369" t="s">
        <v>57</v>
      </c>
      <c r="V9369">
        <v>25.03</v>
      </c>
      <c r="W9369">
        <v>25.13</v>
      </c>
      <c r="X9369">
        <v>90</v>
      </c>
      <c r="Y9369" s="47">
        <v>42664</v>
      </c>
      <c r="Z9369" t="s">
        <v>28</v>
      </c>
      <c r="AA9369" t="s">
        <v>51</v>
      </c>
      <c r="AJ9369" s="47">
        <v>42543</v>
      </c>
      <c r="AK9369" t="s">
        <v>57</v>
      </c>
      <c r="AL9369">
        <v>37.619999999999997</v>
      </c>
      <c r="AM9369">
        <v>37.85</v>
      </c>
      <c r="AN9369">
        <v>90</v>
      </c>
      <c r="AO9369" s="47">
        <v>42664</v>
      </c>
      <c r="AP9369" t="s">
        <v>28</v>
      </c>
      <c r="AQ9369" t="s">
        <v>51</v>
      </c>
      <c r="AZ9369" s="47">
        <v>42543</v>
      </c>
      <c r="BA9369" t="s">
        <v>57</v>
      </c>
      <c r="BB9369">
        <v>25.03</v>
      </c>
      <c r="BC9369">
        <v>25.13</v>
      </c>
      <c r="BD9369">
        <v>90</v>
      </c>
      <c r="BE9369" s="47">
        <v>42664</v>
      </c>
      <c r="BF9369" t="s">
        <v>28</v>
      </c>
      <c r="BG9369" t="s">
        <v>51</v>
      </c>
    </row>
    <row r="9370" spans="20:59" x14ac:dyDescent="0.25">
      <c r="T9370" s="47">
        <v>42543</v>
      </c>
      <c r="U9370" t="s">
        <v>58</v>
      </c>
      <c r="V9370">
        <v>8.42</v>
      </c>
      <c r="W9370">
        <v>8.4700000000000006</v>
      </c>
      <c r="X9370">
        <v>110</v>
      </c>
      <c r="Y9370" s="47">
        <v>42664</v>
      </c>
      <c r="Z9370" t="s">
        <v>28</v>
      </c>
      <c r="AA9370" t="s">
        <v>51</v>
      </c>
      <c r="AJ9370" s="47">
        <v>42543</v>
      </c>
      <c r="AK9370" t="s">
        <v>58</v>
      </c>
      <c r="AL9370">
        <v>18.14</v>
      </c>
      <c r="AM9370">
        <v>18.21</v>
      </c>
      <c r="AN9370">
        <v>110</v>
      </c>
      <c r="AO9370" s="47">
        <v>42664</v>
      </c>
      <c r="AP9370" t="s">
        <v>28</v>
      </c>
      <c r="AQ9370" t="s">
        <v>51</v>
      </c>
      <c r="AZ9370" s="47">
        <v>42543</v>
      </c>
      <c r="BA9370" t="s">
        <v>58</v>
      </c>
      <c r="BB9370">
        <v>8.42</v>
      </c>
      <c r="BC9370">
        <v>8.4700000000000006</v>
      </c>
      <c r="BD9370">
        <v>110</v>
      </c>
      <c r="BE9370" s="47">
        <v>42664</v>
      </c>
      <c r="BF9370" t="s">
        <v>28</v>
      </c>
      <c r="BG9370" t="s">
        <v>51</v>
      </c>
    </row>
    <row r="9371" spans="20:59" x14ac:dyDescent="0.25">
      <c r="T9371" s="47">
        <v>42543</v>
      </c>
      <c r="U9371" t="s">
        <v>59</v>
      </c>
      <c r="V9371">
        <v>1.29</v>
      </c>
      <c r="W9371">
        <v>1.3</v>
      </c>
      <c r="X9371">
        <v>130</v>
      </c>
      <c r="Y9371" s="47">
        <v>42664</v>
      </c>
      <c r="Z9371" t="s">
        <v>28</v>
      </c>
      <c r="AA9371" t="s">
        <v>51</v>
      </c>
      <c r="AJ9371" s="47">
        <v>42543</v>
      </c>
      <c r="AK9371" t="s">
        <v>59</v>
      </c>
      <c r="AL9371">
        <v>5.18</v>
      </c>
      <c r="AM9371">
        <v>5.19</v>
      </c>
      <c r="AN9371">
        <v>130</v>
      </c>
      <c r="AO9371" s="47">
        <v>42664</v>
      </c>
      <c r="AP9371" t="s">
        <v>28</v>
      </c>
      <c r="AQ9371" t="s">
        <v>51</v>
      </c>
      <c r="AZ9371" s="47">
        <v>42543</v>
      </c>
      <c r="BA9371" t="s">
        <v>59</v>
      </c>
      <c r="BB9371">
        <v>1.29</v>
      </c>
      <c r="BC9371">
        <v>1.3</v>
      </c>
      <c r="BD9371">
        <v>130</v>
      </c>
      <c r="BE9371" s="47">
        <v>42664</v>
      </c>
      <c r="BF9371" t="s">
        <v>28</v>
      </c>
      <c r="BG9371" t="s">
        <v>51</v>
      </c>
    </row>
    <row r="9372" spans="20:59" x14ac:dyDescent="0.25">
      <c r="T9372" s="47">
        <v>42543</v>
      </c>
      <c r="U9372" t="s">
        <v>60</v>
      </c>
      <c r="V9372">
        <v>0.09</v>
      </c>
      <c r="W9372">
        <v>0.09</v>
      </c>
      <c r="X9372">
        <v>150</v>
      </c>
      <c r="Y9372" s="47">
        <v>42664</v>
      </c>
      <c r="Z9372" t="s">
        <v>28</v>
      </c>
      <c r="AA9372" t="s">
        <v>51</v>
      </c>
      <c r="AJ9372" s="47">
        <v>42543</v>
      </c>
      <c r="AK9372" t="s">
        <v>60</v>
      </c>
      <c r="AL9372">
        <v>0.76</v>
      </c>
      <c r="AM9372">
        <v>0.76</v>
      </c>
      <c r="AN9372">
        <v>150</v>
      </c>
      <c r="AO9372" s="47">
        <v>42664</v>
      </c>
      <c r="AP9372" t="s">
        <v>28</v>
      </c>
      <c r="AQ9372" t="s">
        <v>51</v>
      </c>
      <c r="AZ9372" s="47">
        <v>42543</v>
      </c>
      <c r="BA9372" t="s">
        <v>60</v>
      </c>
      <c r="BB9372">
        <v>0.09</v>
      </c>
      <c r="BC9372">
        <v>0.09</v>
      </c>
      <c r="BD9372">
        <v>150</v>
      </c>
      <c r="BE9372" s="47">
        <v>42664</v>
      </c>
      <c r="BF9372" t="s">
        <v>28</v>
      </c>
      <c r="BG9372" t="s">
        <v>51</v>
      </c>
    </row>
    <row r="9373" spans="20:59" x14ac:dyDescent="0.25">
      <c r="T9373" s="47">
        <v>42543</v>
      </c>
      <c r="U9373" t="s">
        <v>61</v>
      </c>
      <c r="V9373">
        <v>0</v>
      </c>
      <c r="W9373">
        <v>0</v>
      </c>
      <c r="X9373">
        <v>70</v>
      </c>
      <c r="Y9373" s="47">
        <v>42566</v>
      </c>
      <c r="Z9373" t="s">
        <v>40</v>
      </c>
      <c r="AA9373" t="s">
        <v>51</v>
      </c>
      <c r="AJ9373" s="47">
        <v>42543</v>
      </c>
      <c r="AK9373" t="s">
        <v>61</v>
      </c>
      <c r="AL9373">
        <v>0</v>
      </c>
      <c r="AM9373">
        <v>0</v>
      </c>
      <c r="AN9373">
        <v>70</v>
      </c>
      <c r="AO9373" s="47">
        <v>42566</v>
      </c>
      <c r="AP9373" t="s">
        <v>40</v>
      </c>
      <c r="AQ9373" t="s">
        <v>51</v>
      </c>
      <c r="AZ9373" s="47">
        <v>42543</v>
      </c>
      <c r="BA9373" t="s">
        <v>61</v>
      </c>
      <c r="BB9373">
        <v>0</v>
      </c>
      <c r="BC9373">
        <v>0</v>
      </c>
      <c r="BD9373">
        <v>70</v>
      </c>
      <c r="BE9373" s="47">
        <v>42566</v>
      </c>
      <c r="BF9373" t="s">
        <v>40</v>
      </c>
      <c r="BG9373" t="s">
        <v>51</v>
      </c>
    </row>
    <row r="9374" spans="20:59" x14ac:dyDescent="0.25">
      <c r="T9374" s="47">
        <v>42543</v>
      </c>
      <c r="U9374" t="s">
        <v>62</v>
      </c>
      <c r="V9374">
        <v>0</v>
      </c>
      <c r="W9374">
        <v>0</v>
      </c>
      <c r="X9374">
        <v>90</v>
      </c>
      <c r="Y9374" s="47">
        <v>42566</v>
      </c>
      <c r="Z9374" t="s">
        <v>40</v>
      </c>
      <c r="AA9374" t="s">
        <v>51</v>
      </c>
      <c r="AJ9374" s="47">
        <v>42543</v>
      </c>
      <c r="AK9374" t="s">
        <v>62</v>
      </c>
      <c r="AL9374">
        <v>0</v>
      </c>
      <c r="AM9374">
        <v>0</v>
      </c>
      <c r="AN9374">
        <v>90</v>
      </c>
      <c r="AO9374" s="47">
        <v>42566</v>
      </c>
      <c r="AP9374" t="s">
        <v>40</v>
      </c>
      <c r="AQ9374" t="s">
        <v>51</v>
      </c>
      <c r="AZ9374" s="47">
        <v>42543</v>
      </c>
      <c r="BA9374" t="s">
        <v>62</v>
      </c>
      <c r="BB9374">
        <v>0</v>
      </c>
      <c r="BC9374">
        <v>0</v>
      </c>
      <c r="BD9374">
        <v>90</v>
      </c>
      <c r="BE9374" s="47">
        <v>42566</v>
      </c>
      <c r="BF9374" t="s">
        <v>40</v>
      </c>
      <c r="BG9374" t="s">
        <v>51</v>
      </c>
    </row>
    <row r="9375" spans="20:59" x14ac:dyDescent="0.25">
      <c r="T9375" s="47">
        <v>42543</v>
      </c>
      <c r="U9375" t="s">
        <v>63</v>
      </c>
      <c r="V9375">
        <v>0.73</v>
      </c>
      <c r="W9375">
        <v>0.74</v>
      </c>
      <c r="X9375">
        <v>110</v>
      </c>
      <c r="Y9375" s="47">
        <v>42566</v>
      </c>
      <c r="Z9375" t="s">
        <v>40</v>
      </c>
      <c r="AA9375" t="s">
        <v>51</v>
      </c>
      <c r="AJ9375" s="47">
        <v>42543</v>
      </c>
      <c r="AK9375" t="s">
        <v>63</v>
      </c>
      <c r="AL9375">
        <v>0.01</v>
      </c>
      <c r="AM9375">
        <v>0.01</v>
      </c>
      <c r="AN9375">
        <v>110</v>
      </c>
      <c r="AO9375" s="47">
        <v>42566</v>
      </c>
      <c r="AP9375" t="s">
        <v>40</v>
      </c>
      <c r="AQ9375" t="s">
        <v>51</v>
      </c>
      <c r="AZ9375" s="47">
        <v>42543</v>
      </c>
      <c r="BA9375" t="s">
        <v>63</v>
      </c>
      <c r="BB9375">
        <v>0.73</v>
      </c>
      <c r="BC9375">
        <v>0.74</v>
      </c>
      <c r="BD9375">
        <v>110</v>
      </c>
      <c r="BE9375" s="47">
        <v>42566</v>
      </c>
      <c r="BF9375" t="s">
        <v>40</v>
      </c>
      <c r="BG9375" t="s">
        <v>51</v>
      </c>
    </row>
    <row r="9376" spans="20:59" x14ac:dyDescent="0.25">
      <c r="T9376" s="47">
        <v>42543</v>
      </c>
      <c r="U9376" t="s">
        <v>64</v>
      </c>
      <c r="V9376">
        <v>15.13</v>
      </c>
      <c r="W9376">
        <v>15.21</v>
      </c>
      <c r="X9376">
        <v>130</v>
      </c>
      <c r="Y9376" s="47">
        <v>42566</v>
      </c>
      <c r="Z9376" t="s">
        <v>40</v>
      </c>
      <c r="AA9376" t="s">
        <v>51</v>
      </c>
      <c r="AJ9376" s="47">
        <v>42543</v>
      </c>
      <c r="AK9376" t="s">
        <v>64</v>
      </c>
      <c r="AL9376">
        <v>4.51</v>
      </c>
      <c r="AM9376">
        <v>4.5199999999999996</v>
      </c>
      <c r="AN9376">
        <v>130</v>
      </c>
      <c r="AO9376" s="47">
        <v>42566</v>
      </c>
      <c r="AP9376" t="s">
        <v>40</v>
      </c>
      <c r="AQ9376" t="s">
        <v>51</v>
      </c>
      <c r="AZ9376" s="47">
        <v>42543</v>
      </c>
      <c r="BA9376" t="s">
        <v>64</v>
      </c>
      <c r="BB9376">
        <v>15.13</v>
      </c>
      <c r="BC9376">
        <v>15.21</v>
      </c>
      <c r="BD9376">
        <v>130</v>
      </c>
      <c r="BE9376" s="47">
        <v>42566</v>
      </c>
      <c r="BF9376" t="s">
        <v>40</v>
      </c>
      <c r="BG9376" t="s">
        <v>51</v>
      </c>
    </row>
    <row r="9377" spans="20:59" x14ac:dyDescent="0.25">
      <c r="T9377" s="47">
        <v>42543</v>
      </c>
      <c r="U9377" t="s">
        <v>65</v>
      </c>
      <c r="V9377">
        <v>35.15</v>
      </c>
      <c r="W9377">
        <v>35.43</v>
      </c>
      <c r="X9377">
        <v>150</v>
      </c>
      <c r="Y9377" s="47">
        <v>42566</v>
      </c>
      <c r="Z9377" t="s">
        <v>40</v>
      </c>
      <c r="AA9377" t="s">
        <v>51</v>
      </c>
      <c r="AJ9377" s="47">
        <v>42543</v>
      </c>
      <c r="AK9377" t="s">
        <v>65</v>
      </c>
      <c r="AL9377">
        <v>22.53</v>
      </c>
      <c r="AM9377">
        <v>22.61</v>
      </c>
      <c r="AN9377">
        <v>150</v>
      </c>
      <c r="AO9377" s="47">
        <v>42566</v>
      </c>
      <c r="AP9377" t="s">
        <v>40</v>
      </c>
      <c r="AQ9377" t="s">
        <v>51</v>
      </c>
      <c r="AZ9377" s="47">
        <v>42543</v>
      </c>
      <c r="BA9377" t="s">
        <v>65</v>
      </c>
      <c r="BB9377">
        <v>35.15</v>
      </c>
      <c r="BC9377">
        <v>35.43</v>
      </c>
      <c r="BD9377">
        <v>150</v>
      </c>
      <c r="BE9377" s="47">
        <v>42566</v>
      </c>
      <c r="BF9377" t="s">
        <v>40</v>
      </c>
      <c r="BG9377" t="s">
        <v>51</v>
      </c>
    </row>
    <row r="9378" spans="20:59" x14ac:dyDescent="0.25">
      <c r="T9378" s="47">
        <v>42543</v>
      </c>
      <c r="U9378" t="s">
        <v>66</v>
      </c>
      <c r="V9378">
        <v>0</v>
      </c>
      <c r="W9378">
        <v>0</v>
      </c>
      <c r="X9378">
        <v>70</v>
      </c>
      <c r="Y9378" s="47">
        <v>42664</v>
      </c>
      <c r="Z9378" t="s">
        <v>40</v>
      </c>
      <c r="AA9378" t="s">
        <v>51</v>
      </c>
      <c r="AJ9378" s="47">
        <v>42543</v>
      </c>
      <c r="AK9378" t="s">
        <v>66</v>
      </c>
      <c r="AL9378">
        <v>0</v>
      </c>
      <c r="AM9378">
        <v>0</v>
      </c>
      <c r="AN9378">
        <v>70</v>
      </c>
      <c r="AO9378" s="47">
        <v>42664</v>
      </c>
      <c r="AP9378" t="s">
        <v>40</v>
      </c>
      <c r="AQ9378" t="s">
        <v>51</v>
      </c>
      <c r="AZ9378" s="47">
        <v>42543</v>
      </c>
      <c r="BA9378" t="s">
        <v>66</v>
      </c>
      <c r="BB9378">
        <v>0</v>
      </c>
      <c r="BC9378">
        <v>0</v>
      </c>
      <c r="BD9378">
        <v>70</v>
      </c>
      <c r="BE9378" s="47">
        <v>42664</v>
      </c>
      <c r="BF9378" t="s">
        <v>40</v>
      </c>
      <c r="BG9378" t="s">
        <v>51</v>
      </c>
    </row>
    <row r="9379" spans="20:59" x14ac:dyDescent="0.25">
      <c r="T9379" s="47">
        <v>42543</v>
      </c>
      <c r="U9379" t="s">
        <v>67</v>
      </c>
      <c r="V9379">
        <v>0.1</v>
      </c>
      <c r="W9379">
        <v>0.1</v>
      </c>
      <c r="X9379">
        <v>90</v>
      </c>
      <c r="Y9379" s="47">
        <v>42664</v>
      </c>
      <c r="Z9379" t="s">
        <v>40</v>
      </c>
      <c r="AA9379" t="s">
        <v>51</v>
      </c>
      <c r="AJ9379" s="47">
        <v>42543</v>
      </c>
      <c r="AK9379" t="s">
        <v>67</v>
      </c>
      <c r="AL9379">
        <v>0.01</v>
      </c>
      <c r="AM9379">
        <v>0.01</v>
      </c>
      <c r="AN9379">
        <v>90</v>
      </c>
      <c r="AO9379" s="47">
        <v>42664</v>
      </c>
      <c r="AP9379" t="s">
        <v>40</v>
      </c>
      <c r="AQ9379" t="s">
        <v>51</v>
      </c>
      <c r="AZ9379" s="47">
        <v>42543</v>
      </c>
      <c r="BA9379" t="s">
        <v>67</v>
      </c>
      <c r="BB9379">
        <v>0.1</v>
      </c>
      <c r="BC9379">
        <v>0.1</v>
      </c>
      <c r="BD9379">
        <v>90</v>
      </c>
      <c r="BE9379" s="47">
        <v>42664</v>
      </c>
      <c r="BF9379" t="s">
        <v>40</v>
      </c>
      <c r="BG9379" t="s">
        <v>51</v>
      </c>
    </row>
    <row r="9380" spans="20:59" x14ac:dyDescent="0.25">
      <c r="T9380" s="47">
        <v>42543</v>
      </c>
      <c r="U9380" t="s">
        <v>68</v>
      </c>
      <c r="V9380">
        <v>3.24</v>
      </c>
      <c r="W9380">
        <v>3.25</v>
      </c>
      <c r="X9380">
        <v>110</v>
      </c>
      <c r="Y9380" s="47">
        <v>42664</v>
      </c>
      <c r="Z9380" t="s">
        <v>40</v>
      </c>
      <c r="AA9380" t="s">
        <v>51</v>
      </c>
      <c r="AJ9380" s="47">
        <v>42543</v>
      </c>
      <c r="AK9380" t="s">
        <v>68</v>
      </c>
      <c r="AL9380">
        <v>0.78</v>
      </c>
      <c r="AM9380">
        <v>0.78</v>
      </c>
      <c r="AN9380">
        <v>110</v>
      </c>
      <c r="AO9380" s="47">
        <v>42664</v>
      </c>
      <c r="AP9380" t="s">
        <v>40</v>
      </c>
      <c r="AQ9380" t="s">
        <v>51</v>
      </c>
      <c r="AZ9380" s="47">
        <v>42543</v>
      </c>
      <c r="BA9380" t="s">
        <v>68</v>
      </c>
      <c r="BB9380">
        <v>3.24</v>
      </c>
      <c r="BC9380">
        <v>3.25</v>
      </c>
      <c r="BD9380">
        <v>110</v>
      </c>
      <c r="BE9380" s="47">
        <v>42664</v>
      </c>
      <c r="BF9380" t="s">
        <v>40</v>
      </c>
      <c r="BG9380" t="s">
        <v>51</v>
      </c>
    </row>
    <row r="9381" spans="20:59" x14ac:dyDescent="0.25">
      <c r="T9381" s="47">
        <v>42543</v>
      </c>
      <c r="U9381" t="s">
        <v>69</v>
      </c>
      <c r="V9381">
        <v>15.55</v>
      </c>
      <c r="W9381">
        <v>15.65</v>
      </c>
      <c r="X9381">
        <v>130</v>
      </c>
      <c r="Y9381" s="47">
        <v>42664</v>
      </c>
      <c r="Z9381" t="s">
        <v>40</v>
      </c>
      <c r="AA9381" t="s">
        <v>51</v>
      </c>
      <c r="AJ9381" s="47">
        <v>42543</v>
      </c>
      <c r="AK9381" t="s">
        <v>69</v>
      </c>
      <c r="AL9381">
        <v>7.28</v>
      </c>
      <c r="AM9381">
        <v>7.34</v>
      </c>
      <c r="AN9381">
        <v>130</v>
      </c>
      <c r="AO9381" s="47">
        <v>42664</v>
      </c>
      <c r="AP9381" t="s">
        <v>40</v>
      </c>
      <c r="AQ9381" t="s">
        <v>51</v>
      </c>
      <c r="AZ9381" s="47">
        <v>42543</v>
      </c>
      <c r="BA9381" t="s">
        <v>69</v>
      </c>
      <c r="BB9381">
        <v>15.55</v>
      </c>
      <c r="BC9381">
        <v>15.65</v>
      </c>
      <c r="BD9381">
        <v>130</v>
      </c>
      <c r="BE9381" s="47">
        <v>42664</v>
      </c>
      <c r="BF9381" t="s">
        <v>40</v>
      </c>
      <c r="BG9381" t="s">
        <v>51</v>
      </c>
    </row>
    <row r="9382" spans="20:59" x14ac:dyDescent="0.25">
      <c r="T9382" s="47">
        <v>42543</v>
      </c>
      <c r="U9382" t="s">
        <v>70</v>
      </c>
      <c r="V9382">
        <v>34.93</v>
      </c>
      <c r="W9382">
        <v>35.130000000000003</v>
      </c>
      <c r="X9382">
        <v>150</v>
      </c>
      <c r="Y9382" s="47">
        <v>42664</v>
      </c>
      <c r="Z9382" t="s">
        <v>40</v>
      </c>
      <c r="AA9382" t="s">
        <v>51</v>
      </c>
      <c r="AJ9382" s="47">
        <v>42543</v>
      </c>
      <c r="AK9382" t="s">
        <v>70</v>
      </c>
      <c r="AL9382">
        <v>22.58</v>
      </c>
      <c r="AM9382">
        <v>22.69</v>
      </c>
      <c r="AN9382">
        <v>150</v>
      </c>
      <c r="AO9382" s="47">
        <v>42664</v>
      </c>
      <c r="AP9382" t="s">
        <v>40</v>
      </c>
      <c r="AQ9382" t="s">
        <v>51</v>
      </c>
      <c r="AZ9382" s="47">
        <v>42543</v>
      </c>
      <c r="BA9382" t="s">
        <v>70</v>
      </c>
      <c r="BB9382">
        <v>34.93</v>
      </c>
      <c r="BC9382">
        <v>35.130000000000003</v>
      </c>
      <c r="BD9382">
        <v>150</v>
      </c>
      <c r="BE9382" s="47">
        <v>42664</v>
      </c>
      <c r="BF9382" t="s">
        <v>40</v>
      </c>
      <c r="BG9382" t="s">
        <v>51</v>
      </c>
    </row>
    <row r="9383" spans="20:59" x14ac:dyDescent="0.25">
      <c r="T9383" s="47">
        <v>42543</v>
      </c>
      <c r="U9383" t="s">
        <v>27</v>
      </c>
      <c r="V9383">
        <v>39.14</v>
      </c>
      <c r="W9383">
        <v>39.299999999999997</v>
      </c>
      <c r="X9383">
        <v>59</v>
      </c>
      <c r="Y9383" s="47">
        <v>42566</v>
      </c>
      <c r="Z9383" t="s">
        <v>28</v>
      </c>
      <c r="AA9383" t="s">
        <v>29</v>
      </c>
      <c r="AJ9383" s="47">
        <v>42543</v>
      </c>
      <c r="AK9383" t="s">
        <v>27</v>
      </c>
      <c r="AL9383">
        <v>9.24</v>
      </c>
      <c r="AM9383">
        <v>9.2799999999999994</v>
      </c>
      <c r="AN9383">
        <v>59</v>
      </c>
      <c r="AO9383" s="47">
        <v>42566</v>
      </c>
      <c r="AP9383" t="s">
        <v>28</v>
      </c>
      <c r="AQ9383" t="s">
        <v>29</v>
      </c>
      <c r="AZ9383" s="47">
        <v>42543</v>
      </c>
      <c r="BA9383" t="s">
        <v>27</v>
      </c>
      <c r="BB9383">
        <v>39.14</v>
      </c>
      <c r="BC9383">
        <v>39.299999999999997</v>
      </c>
      <c r="BD9383">
        <v>59</v>
      </c>
      <c r="BE9383" s="47">
        <v>42566</v>
      </c>
      <c r="BF9383" t="s">
        <v>28</v>
      </c>
      <c r="BG9383" t="s">
        <v>29</v>
      </c>
    </row>
    <row r="9384" spans="20:59" x14ac:dyDescent="0.25">
      <c r="T9384" s="47">
        <v>42543</v>
      </c>
      <c r="U9384" t="s">
        <v>30</v>
      </c>
      <c r="V9384">
        <v>29.38</v>
      </c>
      <c r="W9384">
        <v>29.52</v>
      </c>
      <c r="X9384">
        <v>69</v>
      </c>
      <c r="Y9384" s="47">
        <v>42566</v>
      </c>
      <c r="Z9384" t="s">
        <v>28</v>
      </c>
      <c r="AA9384" t="s">
        <v>29</v>
      </c>
      <c r="AJ9384" s="47">
        <v>42543</v>
      </c>
      <c r="AK9384" t="s">
        <v>30</v>
      </c>
      <c r="AL9384">
        <v>2.0299999999999998</v>
      </c>
      <c r="AM9384">
        <v>2.04</v>
      </c>
      <c r="AN9384">
        <v>69</v>
      </c>
      <c r="AO9384" s="47">
        <v>42566</v>
      </c>
      <c r="AP9384" t="s">
        <v>28</v>
      </c>
      <c r="AQ9384" t="s">
        <v>29</v>
      </c>
      <c r="AZ9384" s="47">
        <v>42543</v>
      </c>
      <c r="BA9384" t="s">
        <v>30</v>
      </c>
      <c r="BB9384">
        <v>29.38</v>
      </c>
      <c r="BC9384">
        <v>29.52</v>
      </c>
      <c r="BD9384">
        <v>69</v>
      </c>
      <c r="BE9384" s="47">
        <v>42566</v>
      </c>
      <c r="BF9384" t="s">
        <v>28</v>
      </c>
      <c r="BG9384" t="s">
        <v>29</v>
      </c>
    </row>
    <row r="9385" spans="20:59" x14ac:dyDescent="0.25">
      <c r="T9385" s="47">
        <v>42543</v>
      </c>
      <c r="U9385" t="s">
        <v>31</v>
      </c>
      <c r="V9385">
        <v>19.34</v>
      </c>
      <c r="W9385">
        <v>19.36</v>
      </c>
      <c r="X9385">
        <v>79</v>
      </c>
      <c r="Y9385" s="47">
        <v>42566</v>
      </c>
      <c r="Z9385" t="s">
        <v>28</v>
      </c>
      <c r="AA9385" t="s">
        <v>29</v>
      </c>
      <c r="AJ9385" s="47">
        <v>42543</v>
      </c>
      <c r="AK9385" t="s">
        <v>31</v>
      </c>
      <c r="AL9385">
        <v>0.12</v>
      </c>
      <c r="AM9385">
        <v>0.12</v>
      </c>
      <c r="AN9385">
        <v>79</v>
      </c>
      <c r="AO9385" s="47">
        <v>42566</v>
      </c>
      <c r="AP9385" t="s">
        <v>28</v>
      </c>
      <c r="AQ9385" t="s">
        <v>29</v>
      </c>
      <c r="AZ9385" s="47">
        <v>42543</v>
      </c>
      <c r="BA9385" t="s">
        <v>31</v>
      </c>
      <c r="BB9385">
        <v>19.34</v>
      </c>
      <c r="BC9385">
        <v>19.36</v>
      </c>
      <c r="BD9385">
        <v>79</v>
      </c>
      <c r="BE9385" s="47">
        <v>42566</v>
      </c>
      <c r="BF9385" t="s">
        <v>28</v>
      </c>
      <c r="BG9385" t="s">
        <v>29</v>
      </c>
    </row>
    <row r="9386" spans="20:59" x14ac:dyDescent="0.25">
      <c r="T9386" s="47">
        <v>42543</v>
      </c>
      <c r="U9386" t="s">
        <v>32</v>
      </c>
      <c r="V9386">
        <v>9.83</v>
      </c>
      <c r="W9386">
        <v>9.8800000000000008</v>
      </c>
      <c r="X9386">
        <v>89</v>
      </c>
      <c r="Y9386" s="47">
        <v>42566</v>
      </c>
      <c r="Z9386" t="s">
        <v>28</v>
      </c>
      <c r="AA9386" t="s">
        <v>29</v>
      </c>
      <c r="AJ9386" s="47">
        <v>42543</v>
      </c>
      <c r="AK9386" t="s">
        <v>32</v>
      </c>
      <c r="AL9386">
        <v>0</v>
      </c>
      <c r="AM9386">
        <v>0</v>
      </c>
      <c r="AN9386">
        <v>89</v>
      </c>
      <c r="AO9386" s="47">
        <v>42566</v>
      </c>
      <c r="AP9386" t="s">
        <v>28</v>
      </c>
      <c r="AQ9386" t="s">
        <v>29</v>
      </c>
      <c r="AZ9386" s="47">
        <v>42543</v>
      </c>
      <c r="BA9386" t="s">
        <v>32</v>
      </c>
      <c r="BB9386">
        <v>9.83</v>
      </c>
      <c r="BC9386">
        <v>9.8800000000000008</v>
      </c>
      <c r="BD9386">
        <v>89</v>
      </c>
      <c r="BE9386" s="47">
        <v>42566</v>
      </c>
      <c r="BF9386" t="s">
        <v>28</v>
      </c>
      <c r="BG9386" t="s">
        <v>29</v>
      </c>
    </row>
    <row r="9387" spans="20:59" x14ac:dyDescent="0.25">
      <c r="T9387" s="47">
        <v>42543</v>
      </c>
      <c r="U9387" t="s">
        <v>33</v>
      </c>
      <c r="V9387">
        <v>3.07</v>
      </c>
      <c r="W9387">
        <v>3.1</v>
      </c>
      <c r="X9387">
        <v>99</v>
      </c>
      <c r="Y9387" s="47">
        <v>42566</v>
      </c>
      <c r="Z9387" t="s">
        <v>28</v>
      </c>
      <c r="AA9387" t="s">
        <v>29</v>
      </c>
      <c r="AJ9387" s="47">
        <v>42543</v>
      </c>
      <c r="AK9387" t="s">
        <v>33</v>
      </c>
      <c r="AL9387">
        <v>0</v>
      </c>
      <c r="AM9387">
        <v>0</v>
      </c>
      <c r="AN9387">
        <v>99</v>
      </c>
      <c r="AO9387" s="47">
        <v>42566</v>
      </c>
      <c r="AP9387" t="s">
        <v>28</v>
      </c>
      <c r="AQ9387" t="s">
        <v>29</v>
      </c>
      <c r="AZ9387" s="47">
        <v>42543</v>
      </c>
      <c r="BA9387" t="s">
        <v>33</v>
      </c>
      <c r="BB9387">
        <v>3.07</v>
      </c>
      <c r="BC9387">
        <v>3.1</v>
      </c>
      <c r="BD9387">
        <v>99</v>
      </c>
      <c r="BE9387" s="47">
        <v>42566</v>
      </c>
      <c r="BF9387" t="s">
        <v>28</v>
      </c>
      <c r="BG9387" t="s">
        <v>29</v>
      </c>
    </row>
    <row r="9388" spans="20:59" x14ac:dyDescent="0.25">
      <c r="T9388" s="47">
        <v>42543</v>
      </c>
      <c r="U9388" t="s">
        <v>34</v>
      </c>
      <c r="V9388">
        <v>39.31</v>
      </c>
      <c r="W9388">
        <v>39.520000000000003</v>
      </c>
      <c r="X9388">
        <v>59</v>
      </c>
      <c r="Y9388" s="47">
        <v>42664</v>
      </c>
      <c r="Z9388" t="s">
        <v>28</v>
      </c>
      <c r="AA9388" t="s">
        <v>29</v>
      </c>
      <c r="AJ9388" s="47">
        <v>42543</v>
      </c>
      <c r="AK9388" t="s">
        <v>34</v>
      </c>
      <c r="AL9388">
        <v>10.9</v>
      </c>
      <c r="AM9388">
        <v>10.97</v>
      </c>
      <c r="AN9388">
        <v>59</v>
      </c>
      <c r="AO9388" s="47">
        <v>42664</v>
      </c>
      <c r="AP9388" t="s">
        <v>28</v>
      </c>
      <c r="AQ9388" t="s">
        <v>29</v>
      </c>
      <c r="AZ9388" s="47">
        <v>42543</v>
      </c>
      <c r="BA9388" t="s">
        <v>34</v>
      </c>
      <c r="BB9388">
        <v>39.31</v>
      </c>
      <c r="BC9388">
        <v>39.520000000000003</v>
      </c>
      <c r="BD9388">
        <v>59</v>
      </c>
      <c r="BE9388" s="47">
        <v>42664</v>
      </c>
      <c r="BF9388" t="s">
        <v>28</v>
      </c>
      <c r="BG9388" t="s">
        <v>29</v>
      </c>
    </row>
    <row r="9389" spans="20:59" x14ac:dyDescent="0.25">
      <c r="T9389" s="47">
        <v>42543</v>
      </c>
      <c r="U9389" t="s">
        <v>35</v>
      </c>
      <c r="V9389">
        <v>29.48</v>
      </c>
      <c r="W9389">
        <v>29.71</v>
      </c>
      <c r="X9389">
        <v>69</v>
      </c>
      <c r="Y9389" s="47">
        <v>42664</v>
      </c>
      <c r="Z9389" t="s">
        <v>28</v>
      </c>
      <c r="AA9389" t="s">
        <v>29</v>
      </c>
      <c r="AJ9389" s="47">
        <v>42543</v>
      </c>
      <c r="AK9389" t="s">
        <v>35</v>
      </c>
      <c r="AL9389">
        <v>5.13</v>
      </c>
      <c r="AM9389">
        <v>5.15</v>
      </c>
      <c r="AN9389">
        <v>69</v>
      </c>
      <c r="AO9389" s="47">
        <v>42664</v>
      </c>
      <c r="AP9389" t="s">
        <v>28</v>
      </c>
      <c r="AQ9389" t="s">
        <v>29</v>
      </c>
      <c r="AZ9389" s="47">
        <v>42543</v>
      </c>
      <c r="BA9389" t="s">
        <v>35</v>
      </c>
      <c r="BB9389">
        <v>29.48</v>
      </c>
      <c r="BC9389">
        <v>29.71</v>
      </c>
      <c r="BD9389">
        <v>69</v>
      </c>
      <c r="BE9389" s="47">
        <v>42664</v>
      </c>
      <c r="BF9389" t="s">
        <v>28</v>
      </c>
      <c r="BG9389" t="s">
        <v>29</v>
      </c>
    </row>
    <row r="9390" spans="20:59" x14ac:dyDescent="0.25">
      <c r="T9390" s="47">
        <v>42543</v>
      </c>
      <c r="U9390" t="s">
        <v>36</v>
      </c>
      <c r="V9390">
        <v>21</v>
      </c>
      <c r="W9390">
        <v>21.04</v>
      </c>
      <c r="X9390">
        <v>79</v>
      </c>
      <c r="Y9390" s="47">
        <v>42664</v>
      </c>
      <c r="Z9390" t="s">
        <v>28</v>
      </c>
      <c r="AA9390" t="s">
        <v>29</v>
      </c>
      <c r="AJ9390" s="47">
        <v>42543</v>
      </c>
      <c r="AK9390" t="s">
        <v>36</v>
      </c>
      <c r="AL9390">
        <v>2.0299999999999998</v>
      </c>
      <c r="AM9390">
        <v>2.04</v>
      </c>
      <c r="AN9390">
        <v>79</v>
      </c>
      <c r="AO9390" s="47">
        <v>42664</v>
      </c>
      <c r="AP9390" t="s">
        <v>28</v>
      </c>
      <c r="AQ9390" t="s">
        <v>29</v>
      </c>
      <c r="AZ9390" s="47">
        <v>42543</v>
      </c>
      <c r="BA9390" t="s">
        <v>36</v>
      </c>
      <c r="BB9390">
        <v>21</v>
      </c>
      <c r="BC9390">
        <v>21.04</v>
      </c>
      <c r="BD9390">
        <v>79</v>
      </c>
      <c r="BE9390" s="47">
        <v>42664</v>
      </c>
      <c r="BF9390" t="s">
        <v>28</v>
      </c>
      <c r="BG9390" t="s">
        <v>29</v>
      </c>
    </row>
    <row r="9391" spans="20:59" x14ac:dyDescent="0.25">
      <c r="T9391" s="47">
        <v>42543</v>
      </c>
      <c r="U9391" t="s">
        <v>37</v>
      </c>
      <c r="V9391">
        <v>13.05</v>
      </c>
      <c r="W9391">
        <v>13.12</v>
      </c>
      <c r="X9391">
        <v>89</v>
      </c>
      <c r="Y9391" s="47">
        <v>42664</v>
      </c>
      <c r="Z9391" t="s">
        <v>28</v>
      </c>
      <c r="AA9391" t="s">
        <v>29</v>
      </c>
      <c r="AJ9391" s="47">
        <v>42543</v>
      </c>
      <c r="AK9391" t="s">
        <v>37</v>
      </c>
      <c r="AL9391">
        <v>0.7</v>
      </c>
      <c r="AM9391">
        <v>0.7</v>
      </c>
      <c r="AN9391">
        <v>89</v>
      </c>
      <c r="AO9391" s="47">
        <v>42664</v>
      </c>
      <c r="AP9391" t="s">
        <v>28</v>
      </c>
      <c r="AQ9391" t="s">
        <v>29</v>
      </c>
      <c r="AZ9391" s="47">
        <v>42543</v>
      </c>
      <c r="BA9391" t="s">
        <v>37</v>
      </c>
      <c r="BB9391">
        <v>13.05</v>
      </c>
      <c r="BC9391">
        <v>13.12</v>
      </c>
      <c r="BD9391">
        <v>89</v>
      </c>
      <c r="BE9391" s="47">
        <v>42664</v>
      </c>
      <c r="BF9391" t="s">
        <v>28</v>
      </c>
      <c r="BG9391" t="s">
        <v>29</v>
      </c>
    </row>
    <row r="9392" spans="20:59" x14ac:dyDescent="0.25">
      <c r="T9392" s="47">
        <v>42543</v>
      </c>
      <c r="U9392" t="s">
        <v>38</v>
      </c>
      <c r="V9392">
        <v>7.59</v>
      </c>
      <c r="W9392">
        <v>7.62</v>
      </c>
      <c r="X9392">
        <v>99</v>
      </c>
      <c r="Y9392" s="47">
        <v>42664</v>
      </c>
      <c r="Z9392" t="s">
        <v>28</v>
      </c>
      <c r="AA9392" t="s">
        <v>29</v>
      </c>
      <c r="AJ9392" s="47">
        <v>42543</v>
      </c>
      <c r="AK9392" t="s">
        <v>38</v>
      </c>
      <c r="AL9392">
        <v>0.2</v>
      </c>
      <c r="AM9392">
        <v>0.2</v>
      </c>
      <c r="AN9392">
        <v>99</v>
      </c>
      <c r="AO9392" s="47">
        <v>42664</v>
      </c>
      <c r="AP9392" t="s">
        <v>28</v>
      </c>
      <c r="AQ9392" t="s">
        <v>29</v>
      </c>
      <c r="AZ9392" s="47">
        <v>42543</v>
      </c>
      <c r="BA9392" t="s">
        <v>38</v>
      </c>
      <c r="BB9392">
        <v>7.59</v>
      </c>
      <c r="BC9392">
        <v>7.62</v>
      </c>
      <c r="BD9392">
        <v>99</v>
      </c>
      <c r="BE9392" s="47">
        <v>42664</v>
      </c>
      <c r="BF9392" t="s">
        <v>28</v>
      </c>
      <c r="BG9392" t="s">
        <v>29</v>
      </c>
    </row>
    <row r="9393" spans="20:59" x14ac:dyDescent="0.25">
      <c r="T9393" s="47">
        <v>42543</v>
      </c>
      <c r="U9393" t="s">
        <v>39</v>
      </c>
      <c r="V9393">
        <v>0</v>
      </c>
      <c r="W9393">
        <v>0</v>
      </c>
      <c r="X9393">
        <v>59</v>
      </c>
      <c r="Y9393" s="47">
        <v>42566</v>
      </c>
      <c r="Z9393" t="s">
        <v>40</v>
      </c>
      <c r="AA9393" t="s">
        <v>29</v>
      </c>
      <c r="AJ9393" s="47">
        <v>42543</v>
      </c>
      <c r="AK9393" t="s">
        <v>39</v>
      </c>
      <c r="AL9393">
        <v>0.11</v>
      </c>
      <c r="AM9393">
        <v>0.11</v>
      </c>
      <c r="AN9393">
        <v>59</v>
      </c>
      <c r="AO9393" s="47">
        <v>42566</v>
      </c>
      <c r="AP9393" t="s">
        <v>40</v>
      </c>
      <c r="AQ9393" t="s">
        <v>29</v>
      </c>
      <c r="AZ9393" s="47">
        <v>42543</v>
      </c>
      <c r="BA9393" t="s">
        <v>39</v>
      </c>
      <c r="BB9393">
        <v>0</v>
      </c>
      <c r="BC9393">
        <v>0</v>
      </c>
      <c r="BD9393">
        <v>59</v>
      </c>
      <c r="BE9393" s="47">
        <v>42566</v>
      </c>
      <c r="BF9393" t="s">
        <v>40</v>
      </c>
      <c r="BG9393" t="s">
        <v>29</v>
      </c>
    </row>
    <row r="9394" spans="20:59" x14ac:dyDescent="0.25">
      <c r="T9394" s="47">
        <v>42543</v>
      </c>
      <c r="U9394" t="s">
        <v>41</v>
      </c>
      <c r="V9394">
        <v>0</v>
      </c>
      <c r="W9394">
        <v>0</v>
      </c>
      <c r="X9394">
        <v>69</v>
      </c>
      <c r="Y9394" s="47">
        <v>42566</v>
      </c>
      <c r="Z9394" t="s">
        <v>40</v>
      </c>
      <c r="AA9394" t="s">
        <v>29</v>
      </c>
      <c r="AJ9394" s="47">
        <v>42543</v>
      </c>
      <c r="AK9394" t="s">
        <v>41</v>
      </c>
      <c r="AL9394">
        <v>2.77</v>
      </c>
      <c r="AM9394">
        <v>2.79</v>
      </c>
      <c r="AN9394">
        <v>69</v>
      </c>
      <c r="AO9394" s="47">
        <v>42566</v>
      </c>
      <c r="AP9394" t="s">
        <v>40</v>
      </c>
      <c r="AQ9394" t="s">
        <v>29</v>
      </c>
      <c r="AZ9394" s="47">
        <v>42543</v>
      </c>
      <c r="BA9394" t="s">
        <v>41</v>
      </c>
      <c r="BB9394">
        <v>0</v>
      </c>
      <c r="BC9394">
        <v>0</v>
      </c>
      <c r="BD9394">
        <v>69</v>
      </c>
      <c r="BE9394" s="47">
        <v>42566</v>
      </c>
      <c r="BF9394" t="s">
        <v>40</v>
      </c>
      <c r="BG9394" t="s">
        <v>29</v>
      </c>
    </row>
    <row r="9395" spans="20:59" x14ac:dyDescent="0.25">
      <c r="T9395" s="47">
        <v>42543</v>
      </c>
      <c r="U9395" t="s">
        <v>42</v>
      </c>
      <c r="V9395">
        <v>0.01</v>
      </c>
      <c r="W9395">
        <v>0.01</v>
      </c>
      <c r="X9395">
        <v>79</v>
      </c>
      <c r="Y9395" s="47">
        <v>42566</v>
      </c>
      <c r="Z9395" t="s">
        <v>40</v>
      </c>
      <c r="AA9395" t="s">
        <v>29</v>
      </c>
      <c r="AJ9395" s="47">
        <v>42543</v>
      </c>
      <c r="AK9395" t="s">
        <v>42</v>
      </c>
      <c r="AL9395">
        <v>10.87</v>
      </c>
      <c r="AM9395">
        <v>10.93</v>
      </c>
      <c r="AN9395">
        <v>79</v>
      </c>
      <c r="AO9395" s="47">
        <v>42566</v>
      </c>
      <c r="AP9395" t="s">
        <v>40</v>
      </c>
      <c r="AQ9395" t="s">
        <v>29</v>
      </c>
      <c r="AZ9395" s="47">
        <v>42543</v>
      </c>
      <c r="BA9395" t="s">
        <v>42</v>
      </c>
      <c r="BB9395">
        <v>0.01</v>
      </c>
      <c r="BC9395">
        <v>0.01</v>
      </c>
      <c r="BD9395">
        <v>79</v>
      </c>
      <c r="BE9395" s="47">
        <v>42566</v>
      </c>
      <c r="BF9395" t="s">
        <v>40</v>
      </c>
      <c r="BG9395" t="s">
        <v>29</v>
      </c>
    </row>
    <row r="9396" spans="20:59" x14ac:dyDescent="0.25">
      <c r="T9396" s="47">
        <v>42543</v>
      </c>
      <c r="U9396" t="s">
        <v>43</v>
      </c>
      <c r="V9396">
        <v>0.51</v>
      </c>
      <c r="W9396">
        <v>0.51</v>
      </c>
      <c r="X9396">
        <v>89</v>
      </c>
      <c r="Y9396" s="47">
        <v>42566</v>
      </c>
      <c r="Z9396" t="s">
        <v>40</v>
      </c>
      <c r="AA9396" t="s">
        <v>29</v>
      </c>
      <c r="AJ9396" s="47">
        <v>42543</v>
      </c>
      <c r="AK9396" t="s">
        <v>43</v>
      </c>
      <c r="AL9396">
        <v>20.48</v>
      </c>
      <c r="AM9396">
        <v>20.64</v>
      </c>
      <c r="AN9396">
        <v>89</v>
      </c>
      <c r="AO9396" s="47">
        <v>42566</v>
      </c>
      <c r="AP9396" t="s">
        <v>40</v>
      </c>
      <c r="AQ9396" t="s">
        <v>29</v>
      </c>
      <c r="AZ9396" s="47">
        <v>42543</v>
      </c>
      <c r="BA9396" t="s">
        <v>43</v>
      </c>
      <c r="BB9396">
        <v>0.51</v>
      </c>
      <c r="BC9396">
        <v>0.51</v>
      </c>
      <c r="BD9396">
        <v>89</v>
      </c>
      <c r="BE9396" s="47">
        <v>42566</v>
      </c>
      <c r="BF9396" t="s">
        <v>40</v>
      </c>
      <c r="BG9396" t="s">
        <v>29</v>
      </c>
    </row>
    <row r="9397" spans="20:59" x14ac:dyDescent="0.25">
      <c r="T9397" s="47">
        <v>42543</v>
      </c>
      <c r="U9397" t="s">
        <v>44</v>
      </c>
      <c r="V9397">
        <v>3.72</v>
      </c>
      <c r="W9397">
        <v>3.74</v>
      </c>
      <c r="X9397">
        <v>99</v>
      </c>
      <c r="Y9397" s="47">
        <v>42566</v>
      </c>
      <c r="Z9397" t="s">
        <v>40</v>
      </c>
      <c r="AA9397" t="s">
        <v>29</v>
      </c>
      <c r="AJ9397" s="47">
        <v>42543</v>
      </c>
      <c r="AK9397" t="s">
        <v>44</v>
      </c>
      <c r="AL9397">
        <v>30.06</v>
      </c>
      <c r="AM9397">
        <v>30.22</v>
      </c>
      <c r="AN9397">
        <v>99</v>
      </c>
      <c r="AO9397" s="47">
        <v>42566</v>
      </c>
      <c r="AP9397" t="s">
        <v>40</v>
      </c>
      <c r="AQ9397" t="s">
        <v>29</v>
      </c>
      <c r="AZ9397" s="47">
        <v>42543</v>
      </c>
      <c r="BA9397" t="s">
        <v>44</v>
      </c>
      <c r="BB9397">
        <v>3.72</v>
      </c>
      <c r="BC9397">
        <v>3.74</v>
      </c>
      <c r="BD9397">
        <v>99</v>
      </c>
      <c r="BE9397" s="47">
        <v>42566</v>
      </c>
      <c r="BF9397" t="s">
        <v>40</v>
      </c>
      <c r="BG9397" t="s">
        <v>29</v>
      </c>
    </row>
    <row r="9398" spans="20:59" x14ac:dyDescent="0.25">
      <c r="T9398" s="47">
        <v>42543</v>
      </c>
      <c r="U9398" t="s">
        <v>45</v>
      </c>
      <c r="V9398">
        <v>0.02</v>
      </c>
      <c r="W9398">
        <v>0.02</v>
      </c>
      <c r="X9398">
        <v>59</v>
      </c>
      <c r="Y9398" s="47">
        <v>42664</v>
      </c>
      <c r="Z9398" t="s">
        <v>40</v>
      </c>
      <c r="AA9398" t="s">
        <v>29</v>
      </c>
      <c r="AJ9398" s="47">
        <v>42543</v>
      </c>
      <c r="AK9398" t="s">
        <v>45</v>
      </c>
      <c r="AL9398">
        <v>1.63</v>
      </c>
      <c r="AM9398">
        <v>1.63</v>
      </c>
      <c r="AN9398">
        <v>59</v>
      </c>
      <c r="AO9398" s="47">
        <v>42664</v>
      </c>
      <c r="AP9398" t="s">
        <v>40</v>
      </c>
      <c r="AQ9398" t="s">
        <v>29</v>
      </c>
      <c r="AZ9398" s="47">
        <v>42543</v>
      </c>
      <c r="BA9398" t="s">
        <v>45</v>
      </c>
      <c r="BB9398">
        <v>0.02</v>
      </c>
      <c r="BC9398">
        <v>0.02</v>
      </c>
      <c r="BD9398">
        <v>59</v>
      </c>
      <c r="BE9398" s="47">
        <v>42664</v>
      </c>
      <c r="BF9398" t="s">
        <v>40</v>
      </c>
      <c r="BG9398" t="s">
        <v>29</v>
      </c>
    </row>
    <row r="9399" spans="20:59" x14ac:dyDescent="0.25">
      <c r="T9399" s="47">
        <v>42543</v>
      </c>
      <c r="U9399" t="s">
        <v>46</v>
      </c>
      <c r="V9399">
        <v>0.23</v>
      </c>
      <c r="W9399">
        <v>0.23</v>
      </c>
      <c r="X9399">
        <v>69</v>
      </c>
      <c r="Y9399" s="47">
        <v>42664</v>
      </c>
      <c r="Z9399" t="s">
        <v>40</v>
      </c>
      <c r="AA9399" t="s">
        <v>29</v>
      </c>
      <c r="AJ9399" s="47">
        <v>42543</v>
      </c>
      <c r="AK9399" t="s">
        <v>46</v>
      </c>
      <c r="AL9399">
        <v>5.55</v>
      </c>
      <c r="AM9399">
        <v>5.58</v>
      </c>
      <c r="AN9399">
        <v>69</v>
      </c>
      <c r="AO9399" s="47">
        <v>42664</v>
      </c>
      <c r="AP9399" t="s">
        <v>40</v>
      </c>
      <c r="AQ9399" t="s">
        <v>29</v>
      </c>
      <c r="AZ9399" s="47">
        <v>42543</v>
      </c>
      <c r="BA9399" t="s">
        <v>46</v>
      </c>
      <c r="BB9399">
        <v>0.23</v>
      </c>
      <c r="BC9399">
        <v>0.23</v>
      </c>
      <c r="BD9399">
        <v>69</v>
      </c>
      <c r="BE9399" s="47">
        <v>42664</v>
      </c>
      <c r="BF9399" t="s">
        <v>40</v>
      </c>
      <c r="BG9399" t="s">
        <v>29</v>
      </c>
    </row>
    <row r="9400" spans="20:59" x14ac:dyDescent="0.25">
      <c r="T9400" s="47">
        <v>42543</v>
      </c>
      <c r="U9400" t="s">
        <v>47</v>
      </c>
      <c r="V9400">
        <v>1.1200000000000001</v>
      </c>
      <c r="W9400">
        <v>1.1200000000000001</v>
      </c>
      <c r="X9400">
        <v>79</v>
      </c>
      <c r="Y9400" s="47">
        <v>42664</v>
      </c>
      <c r="Z9400" t="s">
        <v>40</v>
      </c>
      <c r="AA9400" t="s">
        <v>29</v>
      </c>
      <c r="AJ9400" s="47">
        <v>42543</v>
      </c>
      <c r="AK9400" t="s">
        <v>47</v>
      </c>
      <c r="AL9400">
        <v>12.48</v>
      </c>
      <c r="AM9400">
        <v>12.57</v>
      </c>
      <c r="AN9400">
        <v>79</v>
      </c>
      <c r="AO9400" s="47">
        <v>42664</v>
      </c>
      <c r="AP9400" t="s">
        <v>40</v>
      </c>
      <c r="AQ9400" t="s">
        <v>29</v>
      </c>
      <c r="AZ9400" s="47">
        <v>42543</v>
      </c>
      <c r="BA9400" t="s">
        <v>47</v>
      </c>
      <c r="BB9400">
        <v>1.1200000000000001</v>
      </c>
      <c r="BC9400">
        <v>1.1200000000000001</v>
      </c>
      <c r="BD9400">
        <v>79</v>
      </c>
      <c r="BE9400" s="47">
        <v>42664</v>
      </c>
      <c r="BF9400" t="s">
        <v>40</v>
      </c>
      <c r="BG9400" t="s">
        <v>29</v>
      </c>
    </row>
    <row r="9401" spans="20:59" x14ac:dyDescent="0.25">
      <c r="T9401" s="47">
        <v>42543</v>
      </c>
      <c r="U9401" t="s">
        <v>48</v>
      </c>
      <c r="V9401">
        <v>3.51</v>
      </c>
      <c r="W9401">
        <v>3.53</v>
      </c>
      <c r="X9401">
        <v>89</v>
      </c>
      <c r="Y9401" s="47">
        <v>42664</v>
      </c>
      <c r="Z9401" t="s">
        <v>40</v>
      </c>
      <c r="AA9401" t="s">
        <v>29</v>
      </c>
      <c r="AJ9401" s="47">
        <v>42543</v>
      </c>
      <c r="AK9401" t="s">
        <v>48</v>
      </c>
      <c r="AL9401">
        <v>21.18</v>
      </c>
      <c r="AM9401">
        <v>21.36</v>
      </c>
      <c r="AN9401">
        <v>89</v>
      </c>
      <c r="AO9401" s="47">
        <v>42664</v>
      </c>
      <c r="AP9401" t="s">
        <v>40</v>
      </c>
      <c r="AQ9401" t="s">
        <v>29</v>
      </c>
      <c r="AZ9401" s="47">
        <v>42543</v>
      </c>
      <c r="BA9401" t="s">
        <v>48</v>
      </c>
      <c r="BB9401">
        <v>3.51</v>
      </c>
      <c r="BC9401">
        <v>3.53</v>
      </c>
      <c r="BD9401">
        <v>89</v>
      </c>
      <c r="BE9401" s="47">
        <v>42664</v>
      </c>
      <c r="BF9401" t="s">
        <v>40</v>
      </c>
      <c r="BG9401" t="s">
        <v>29</v>
      </c>
    </row>
    <row r="9402" spans="20:59" x14ac:dyDescent="0.25">
      <c r="T9402" s="47">
        <v>42543</v>
      </c>
      <c r="U9402" t="s">
        <v>49</v>
      </c>
      <c r="V9402">
        <v>7.85</v>
      </c>
      <c r="W9402">
        <v>7.91</v>
      </c>
      <c r="X9402">
        <v>99</v>
      </c>
      <c r="Y9402" s="47">
        <v>42664</v>
      </c>
      <c r="Z9402" t="s">
        <v>40</v>
      </c>
      <c r="AA9402" t="s">
        <v>29</v>
      </c>
      <c r="AJ9402" s="47">
        <v>42543</v>
      </c>
      <c r="AK9402" t="s">
        <v>49</v>
      </c>
      <c r="AL9402">
        <v>30.68</v>
      </c>
      <c r="AM9402">
        <v>30.84</v>
      </c>
      <c r="AN9402">
        <v>99</v>
      </c>
      <c r="AO9402" s="47">
        <v>42664</v>
      </c>
      <c r="AP9402" t="s">
        <v>40</v>
      </c>
      <c r="AQ9402" t="s">
        <v>29</v>
      </c>
      <c r="AZ9402" s="47">
        <v>42543</v>
      </c>
      <c r="BA9402" t="s">
        <v>49</v>
      </c>
      <c r="BB9402">
        <v>7.85</v>
      </c>
      <c r="BC9402">
        <v>7.91</v>
      </c>
      <c r="BD9402">
        <v>99</v>
      </c>
      <c r="BE9402" s="47">
        <v>42664</v>
      </c>
      <c r="BF9402" t="s">
        <v>40</v>
      </c>
      <c r="BG9402" t="s">
        <v>29</v>
      </c>
    </row>
    <row r="9403" spans="20:59" x14ac:dyDescent="0.25">
      <c r="T9403" s="47">
        <v>42543</v>
      </c>
      <c r="U9403" t="s">
        <v>71</v>
      </c>
      <c r="V9403">
        <v>126.51</v>
      </c>
      <c r="W9403">
        <v>127.21</v>
      </c>
      <c r="X9403">
        <v>243</v>
      </c>
      <c r="Y9403" s="47">
        <v>42566</v>
      </c>
      <c r="Z9403" t="s">
        <v>28</v>
      </c>
      <c r="AA9403" t="s">
        <v>72</v>
      </c>
      <c r="AJ9403" s="47">
        <v>42543</v>
      </c>
      <c r="AK9403" t="s">
        <v>71</v>
      </c>
      <c r="AL9403">
        <v>98.18</v>
      </c>
      <c r="AM9403">
        <v>99.06</v>
      </c>
      <c r="AN9403">
        <v>243</v>
      </c>
      <c r="AO9403" s="47">
        <v>42566</v>
      </c>
      <c r="AP9403" t="s">
        <v>28</v>
      </c>
      <c r="AQ9403" t="s">
        <v>72</v>
      </c>
      <c r="AZ9403" s="47">
        <v>42543</v>
      </c>
      <c r="BA9403" t="s">
        <v>71</v>
      </c>
      <c r="BB9403">
        <v>126.51</v>
      </c>
      <c r="BC9403">
        <v>127.21</v>
      </c>
      <c r="BD9403">
        <v>243</v>
      </c>
      <c r="BE9403" s="47">
        <v>42566</v>
      </c>
      <c r="BF9403" t="s">
        <v>28</v>
      </c>
      <c r="BG9403" t="s">
        <v>72</v>
      </c>
    </row>
    <row r="9404" spans="20:59" x14ac:dyDescent="0.25">
      <c r="T9404" s="47">
        <v>42543</v>
      </c>
      <c r="U9404" t="s">
        <v>73</v>
      </c>
      <c r="V9404">
        <v>77.91</v>
      </c>
      <c r="W9404">
        <v>78.36</v>
      </c>
      <c r="X9404">
        <v>293</v>
      </c>
      <c r="Y9404" s="47">
        <v>42566</v>
      </c>
      <c r="Z9404" t="s">
        <v>28</v>
      </c>
      <c r="AA9404" t="s">
        <v>72</v>
      </c>
      <c r="AJ9404" s="47">
        <v>42543</v>
      </c>
      <c r="AK9404" t="s">
        <v>73</v>
      </c>
      <c r="AL9404">
        <v>47.85</v>
      </c>
      <c r="AM9404">
        <v>48.24</v>
      </c>
      <c r="AN9404">
        <v>293</v>
      </c>
      <c r="AO9404" s="47">
        <v>42566</v>
      </c>
      <c r="AP9404" t="s">
        <v>28</v>
      </c>
      <c r="AQ9404" t="s">
        <v>72</v>
      </c>
      <c r="AZ9404" s="47">
        <v>42543</v>
      </c>
      <c r="BA9404" t="s">
        <v>73</v>
      </c>
      <c r="BB9404">
        <v>77.91</v>
      </c>
      <c r="BC9404">
        <v>78.36</v>
      </c>
      <c r="BD9404">
        <v>293</v>
      </c>
      <c r="BE9404" s="47">
        <v>42566</v>
      </c>
      <c r="BF9404" t="s">
        <v>28</v>
      </c>
      <c r="BG9404" t="s">
        <v>72</v>
      </c>
    </row>
    <row r="9405" spans="20:59" x14ac:dyDescent="0.25">
      <c r="T9405" s="47">
        <v>42543</v>
      </c>
      <c r="U9405" t="s">
        <v>74</v>
      </c>
      <c r="V9405">
        <v>29.64</v>
      </c>
      <c r="W9405">
        <v>29.91</v>
      </c>
      <c r="X9405">
        <v>343</v>
      </c>
      <c r="Y9405" s="47">
        <v>42566</v>
      </c>
      <c r="Z9405" t="s">
        <v>28</v>
      </c>
      <c r="AA9405" t="s">
        <v>72</v>
      </c>
      <c r="AJ9405" s="47">
        <v>42543</v>
      </c>
      <c r="AK9405" t="s">
        <v>74</v>
      </c>
      <c r="AL9405">
        <v>9.51</v>
      </c>
      <c r="AM9405">
        <v>9.5500000000000007</v>
      </c>
      <c r="AN9405">
        <v>343</v>
      </c>
      <c r="AO9405" s="47">
        <v>42566</v>
      </c>
      <c r="AP9405" t="s">
        <v>28</v>
      </c>
      <c r="AQ9405" t="s">
        <v>72</v>
      </c>
      <c r="AZ9405" s="47">
        <v>42543</v>
      </c>
      <c r="BA9405" t="s">
        <v>74</v>
      </c>
      <c r="BB9405">
        <v>29.64</v>
      </c>
      <c r="BC9405">
        <v>29.91</v>
      </c>
      <c r="BD9405">
        <v>343</v>
      </c>
      <c r="BE9405" s="47">
        <v>42566</v>
      </c>
      <c r="BF9405" t="s">
        <v>28</v>
      </c>
      <c r="BG9405" t="s">
        <v>72</v>
      </c>
    </row>
    <row r="9406" spans="20:59" x14ac:dyDescent="0.25">
      <c r="T9406" s="47">
        <v>42543</v>
      </c>
      <c r="U9406" t="s">
        <v>75</v>
      </c>
      <c r="V9406">
        <v>3.38</v>
      </c>
      <c r="W9406">
        <v>3.4</v>
      </c>
      <c r="X9406">
        <v>393</v>
      </c>
      <c r="Y9406" s="47">
        <v>42566</v>
      </c>
      <c r="Z9406" t="s">
        <v>28</v>
      </c>
      <c r="AA9406" t="s">
        <v>72</v>
      </c>
      <c r="AJ9406" s="47">
        <v>42543</v>
      </c>
      <c r="AK9406" t="s">
        <v>75</v>
      </c>
      <c r="AL9406">
        <v>0.33</v>
      </c>
      <c r="AM9406">
        <v>0.34</v>
      </c>
      <c r="AN9406">
        <v>393</v>
      </c>
      <c r="AO9406" s="47">
        <v>42566</v>
      </c>
      <c r="AP9406" t="s">
        <v>28</v>
      </c>
      <c r="AQ9406" t="s">
        <v>72</v>
      </c>
      <c r="AZ9406" s="47">
        <v>42543</v>
      </c>
      <c r="BA9406" t="s">
        <v>75</v>
      </c>
      <c r="BB9406">
        <v>3.38</v>
      </c>
      <c r="BC9406">
        <v>3.4</v>
      </c>
      <c r="BD9406">
        <v>393</v>
      </c>
      <c r="BE9406" s="47">
        <v>42566</v>
      </c>
      <c r="BF9406" t="s">
        <v>28</v>
      </c>
      <c r="BG9406" t="s">
        <v>72</v>
      </c>
    </row>
    <row r="9407" spans="20:59" x14ac:dyDescent="0.25">
      <c r="T9407" s="47">
        <v>42543</v>
      </c>
      <c r="U9407" t="s">
        <v>76</v>
      </c>
      <c r="V9407">
        <v>0.09</v>
      </c>
      <c r="W9407">
        <v>0.09</v>
      </c>
      <c r="X9407">
        <v>443</v>
      </c>
      <c r="Y9407" s="47">
        <v>42566</v>
      </c>
      <c r="Z9407" t="s">
        <v>28</v>
      </c>
      <c r="AA9407" t="s">
        <v>72</v>
      </c>
      <c r="AJ9407" s="47">
        <v>42543</v>
      </c>
      <c r="AK9407" t="s">
        <v>76</v>
      </c>
      <c r="AL9407">
        <v>0</v>
      </c>
      <c r="AM9407">
        <v>0</v>
      </c>
      <c r="AN9407">
        <v>443</v>
      </c>
      <c r="AO9407" s="47">
        <v>42566</v>
      </c>
      <c r="AP9407" t="s">
        <v>28</v>
      </c>
      <c r="AQ9407" t="s">
        <v>72</v>
      </c>
      <c r="AZ9407" s="47">
        <v>42543</v>
      </c>
      <c r="BA9407" t="s">
        <v>76</v>
      </c>
      <c r="BB9407">
        <v>0.09</v>
      </c>
      <c r="BC9407">
        <v>0.09</v>
      </c>
      <c r="BD9407">
        <v>443</v>
      </c>
      <c r="BE9407" s="47">
        <v>42566</v>
      </c>
      <c r="BF9407" t="s">
        <v>28</v>
      </c>
      <c r="BG9407" t="s">
        <v>72</v>
      </c>
    </row>
    <row r="9408" spans="20:59" x14ac:dyDescent="0.25">
      <c r="T9408" s="47">
        <v>42543</v>
      </c>
      <c r="U9408" t="s">
        <v>77</v>
      </c>
      <c r="V9408">
        <v>130.36000000000001</v>
      </c>
      <c r="W9408">
        <v>130.59</v>
      </c>
      <c r="X9408">
        <v>243</v>
      </c>
      <c r="Y9408" s="47">
        <v>42664</v>
      </c>
      <c r="Z9408" t="s">
        <v>28</v>
      </c>
      <c r="AA9408" t="s">
        <v>72</v>
      </c>
      <c r="AJ9408" s="47">
        <v>42543</v>
      </c>
      <c r="AK9408" t="s">
        <v>77</v>
      </c>
      <c r="AL9408">
        <v>101.03</v>
      </c>
      <c r="AM9408">
        <v>101.54</v>
      </c>
      <c r="AN9408">
        <v>243</v>
      </c>
      <c r="AO9408" s="47">
        <v>42664</v>
      </c>
      <c r="AP9408" t="s">
        <v>28</v>
      </c>
      <c r="AQ9408" t="s">
        <v>72</v>
      </c>
      <c r="AZ9408" s="47">
        <v>42543</v>
      </c>
      <c r="BA9408" t="s">
        <v>77</v>
      </c>
      <c r="BB9408">
        <v>130.36000000000001</v>
      </c>
      <c r="BC9408">
        <v>130.59</v>
      </c>
      <c r="BD9408">
        <v>243</v>
      </c>
      <c r="BE9408" s="47">
        <v>42664</v>
      </c>
      <c r="BF9408" t="s">
        <v>28</v>
      </c>
      <c r="BG9408" t="s">
        <v>72</v>
      </c>
    </row>
    <row r="9409" spans="20:59" x14ac:dyDescent="0.25">
      <c r="T9409" s="47">
        <v>42543</v>
      </c>
      <c r="U9409" t="s">
        <v>78</v>
      </c>
      <c r="V9409">
        <v>80.88</v>
      </c>
      <c r="W9409">
        <v>81.05</v>
      </c>
      <c r="X9409">
        <v>293</v>
      </c>
      <c r="Y9409" s="47">
        <v>42664</v>
      </c>
      <c r="Z9409" t="s">
        <v>28</v>
      </c>
      <c r="AA9409" t="s">
        <v>72</v>
      </c>
      <c r="AJ9409" s="47">
        <v>42543</v>
      </c>
      <c r="AK9409" t="s">
        <v>78</v>
      </c>
      <c r="AL9409">
        <v>56.15</v>
      </c>
      <c r="AM9409">
        <v>56.26</v>
      </c>
      <c r="AN9409">
        <v>293</v>
      </c>
      <c r="AO9409" s="47">
        <v>42664</v>
      </c>
      <c r="AP9409" t="s">
        <v>28</v>
      </c>
      <c r="AQ9409" t="s">
        <v>72</v>
      </c>
      <c r="AZ9409" s="47">
        <v>42543</v>
      </c>
      <c r="BA9409" t="s">
        <v>78</v>
      </c>
      <c r="BB9409">
        <v>80.88</v>
      </c>
      <c r="BC9409">
        <v>81.05</v>
      </c>
      <c r="BD9409">
        <v>293</v>
      </c>
      <c r="BE9409" s="47">
        <v>42664</v>
      </c>
      <c r="BF9409" t="s">
        <v>28</v>
      </c>
      <c r="BG9409" t="s">
        <v>72</v>
      </c>
    </row>
    <row r="9410" spans="20:59" x14ac:dyDescent="0.25">
      <c r="T9410" s="47">
        <v>42543</v>
      </c>
      <c r="U9410" t="s">
        <v>79</v>
      </c>
      <c r="V9410">
        <v>42.13</v>
      </c>
      <c r="W9410">
        <v>42.47</v>
      </c>
      <c r="X9410">
        <v>343</v>
      </c>
      <c r="Y9410" s="47">
        <v>42664</v>
      </c>
      <c r="Z9410" t="s">
        <v>28</v>
      </c>
      <c r="AA9410" t="s">
        <v>72</v>
      </c>
      <c r="AJ9410" s="47">
        <v>42543</v>
      </c>
      <c r="AK9410" t="s">
        <v>79</v>
      </c>
      <c r="AL9410">
        <v>23.27</v>
      </c>
      <c r="AM9410">
        <v>23.48</v>
      </c>
      <c r="AN9410">
        <v>343</v>
      </c>
      <c r="AO9410" s="47">
        <v>42664</v>
      </c>
      <c r="AP9410" t="s">
        <v>28</v>
      </c>
      <c r="AQ9410" t="s">
        <v>72</v>
      </c>
      <c r="AZ9410" s="47">
        <v>42543</v>
      </c>
      <c r="BA9410" t="s">
        <v>79</v>
      </c>
      <c r="BB9410">
        <v>42.13</v>
      </c>
      <c r="BC9410">
        <v>42.47</v>
      </c>
      <c r="BD9410">
        <v>343</v>
      </c>
      <c r="BE9410" s="47">
        <v>42664</v>
      </c>
      <c r="BF9410" t="s">
        <v>28</v>
      </c>
      <c r="BG9410" t="s">
        <v>72</v>
      </c>
    </row>
    <row r="9411" spans="20:59" x14ac:dyDescent="0.25">
      <c r="T9411" s="47">
        <v>42543</v>
      </c>
      <c r="U9411" t="s">
        <v>80</v>
      </c>
      <c r="V9411">
        <v>16.98</v>
      </c>
      <c r="W9411">
        <v>17.07</v>
      </c>
      <c r="X9411">
        <v>393</v>
      </c>
      <c r="Y9411" s="47">
        <v>42664</v>
      </c>
      <c r="Z9411" t="s">
        <v>28</v>
      </c>
      <c r="AA9411" t="s">
        <v>72</v>
      </c>
      <c r="AJ9411" s="47">
        <v>42543</v>
      </c>
      <c r="AK9411" t="s">
        <v>80</v>
      </c>
      <c r="AL9411">
        <v>7.69</v>
      </c>
      <c r="AM9411">
        <v>7.73</v>
      </c>
      <c r="AN9411">
        <v>393</v>
      </c>
      <c r="AO9411" s="47">
        <v>42664</v>
      </c>
      <c r="AP9411" t="s">
        <v>28</v>
      </c>
      <c r="AQ9411" t="s">
        <v>72</v>
      </c>
      <c r="AZ9411" s="47">
        <v>42543</v>
      </c>
      <c r="BA9411" t="s">
        <v>80</v>
      </c>
      <c r="BB9411">
        <v>16.98</v>
      </c>
      <c r="BC9411">
        <v>17.07</v>
      </c>
      <c r="BD9411">
        <v>393</v>
      </c>
      <c r="BE9411" s="47">
        <v>42664</v>
      </c>
      <c r="BF9411" t="s">
        <v>28</v>
      </c>
      <c r="BG9411" t="s">
        <v>72</v>
      </c>
    </row>
    <row r="9412" spans="20:59" x14ac:dyDescent="0.25">
      <c r="T9412" s="47">
        <v>42543</v>
      </c>
      <c r="U9412" t="s">
        <v>81</v>
      </c>
      <c r="V9412">
        <v>5.62</v>
      </c>
      <c r="W9412">
        <v>5.65</v>
      </c>
      <c r="X9412">
        <v>443</v>
      </c>
      <c r="Y9412" s="47">
        <v>42664</v>
      </c>
      <c r="Z9412" t="s">
        <v>28</v>
      </c>
      <c r="AA9412" t="s">
        <v>72</v>
      </c>
      <c r="AJ9412" s="47">
        <v>42543</v>
      </c>
      <c r="AK9412" t="s">
        <v>81</v>
      </c>
      <c r="AL9412">
        <v>2.04</v>
      </c>
      <c r="AM9412">
        <v>2.0499999999999998</v>
      </c>
      <c r="AN9412">
        <v>443</v>
      </c>
      <c r="AO9412" s="47">
        <v>42664</v>
      </c>
      <c r="AP9412" t="s">
        <v>28</v>
      </c>
      <c r="AQ9412" t="s">
        <v>72</v>
      </c>
      <c r="AZ9412" s="47">
        <v>42543</v>
      </c>
      <c r="BA9412" t="s">
        <v>81</v>
      </c>
      <c r="BB9412">
        <v>5.62</v>
      </c>
      <c r="BC9412">
        <v>5.65</v>
      </c>
      <c r="BD9412">
        <v>443</v>
      </c>
      <c r="BE9412" s="47">
        <v>42664</v>
      </c>
      <c r="BF9412" t="s">
        <v>28</v>
      </c>
      <c r="BG9412" t="s">
        <v>72</v>
      </c>
    </row>
    <row r="9413" spans="20:59" x14ac:dyDescent="0.25">
      <c r="T9413" s="47">
        <v>42543</v>
      </c>
      <c r="U9413" t="s">
        <v>82</v>
      </c>
      <c r="V9413">
        <v>0</v>
      </c>
      <c r="W9413">
        <v>0</v>
      </c>
      <c r="X9413">
        <v>243</v>
      </c>
      <c r="Y9413" s="47">
        <v>42566</v>
      </c>
      <c r="Z9413" t="s">
        <v>40</v>
      </c>
      <c r="AA9413" t="s">
        <v>72</v>
      </c>
      <c r="AJ9413" s="47">
        <v>42543</v>
      </c>
      <c r="AK9413" t="s">
        <v>82</v>
      </c>
      <c r="AL9413">
        <v>0</v>
      </c>
      <c r="AM9413">
        <v>0</v>
      </c>
      <c r="AN9413">
        <v>243</v>
      </c>
      <c r="AO9413" s="47">
        <v>42566</v>
      </c>
      <c r="AP9413" t="s">
        <v>40</v>
      </c>
      <c r="AQ9413" t="s">
        <v>72</v>
      </c>
      <c r="AZ9413" s="47">
        <v>42543</v>
      </c>
      <c r="BA9413" t="s">
        <v>82</v>
      </c>
      <c r="BB9413">
        <v>0</v>
      </c>
      <c r="BC9413">
        <v>0</v>
      </c>
      <c r="BD9413">
        <v>243</v>
      </c>
      <c r="BE9413" s="47">
        <v>42566</v>
      </c>
      <c r="BF9413" t="s">
        <v>40</v>
      </c>
      <c r="BG9413" t="s">
        <v>72</v>
      </c>
    </row>
    <row r="9414" spans="20:59" x14ac:dyDescent="0.25">
      <c r="T9414" s="47">
        <v>42543</v>
      </c>
      <c r="U9414" t="s">
        <v>83</v>
      </c>
      <c r="V9414">
        <v>0.01</v>
      </c>
      <c r="W9414">
        <v>0.01</v>
      </c>
      <c r="X9414">
        <v>293</v>
      </c>
      <c r="Y9414" s="47">
        <v>42566</v>
      </c>
      <c r="Z9414" t="s">
        <v>40</v>
      </c>
      <c r="AA9414" t="s">
        <v>72</v>
      </c>
      <c r="AJ9414" s="47">
        <v>42543</v>
      </c>
      <c r="AK9414" t="s">
        <v>83</v>
      </c>
      <c r="AL9414">
        <v>0.17</v>
      </c>
      <c r="AM9414">
        <v>0.17</v>
      </c>
      <c r="AN9414">
        <v>293</v>
      </c>
      <c r="AO9414" s="47">
        <v>42566</v>
      </c>
      <c r="AP9414" t="s">
        <v>40</v>
      </c>
      <c r="AQ9414" t="s">
        <v>72</v>
      </c>
      <c r="AZ9414" s="47">
        <v>42543</v>
      </c>
      <c r="BA9414" t="s">
        <v>83</v>
      </c>
      <c r="BB9414">
        <v>0.01</v>
      </c>
      <c r="BC9414">
        <v>0.01</v>
      </c>
      <c r="BD9414">
        <v>293</v>
      </c>
      <c r="BE9414" s="47">
        <v>42566</v>
      </c>
      <c r="BF9414" t="s">
        <v>40</v>
      </c>
      <c r="BG9414" t="s">
        <v>72</v>
      </c>
    </row>
    <row r="9415" spans="20:59" x14ac:dyDescent="0.25">
      <c r="T9415" s="47">
        <v>42543</v>
      </c>
      <c r="U9415" t="s">
        <v>84</v>
      </c>
      <c r="V9415">
        <v>2.16</v>
      </c>
      <c r="W9415">
        <v>2.17</v>
      </c>
      <c r="X9415">
        <v>343</v>
      </c>
      <c r="Y9415" s="47">
        <v>42566</v>
      </c>
      <c r="Z9415" t="s">
        <v>40</v>
      </c>
      <c r="AA9415" t="s">
        <v>72</v>
      </c>
      <c r="AJ9415" s="47">
        <v>42543</v>
      </c>
      <c r="AK9415" t="s">
        <v>84</v>
      </c>
      <c r="AL9415">
        <v>11.05</v>
      </c>
      <c r="AM9415">
        <v>11.13</v>
      </c>
      <c r="AN9415">
        <v>343</v>
      </c>
      <c r="AO9415" s="47">
        <v>42566</v>
      </c>
      <c r="AP9415" t="s">
        <v>40</v>
      </c>
      <c r="AQ9415" t="s">
        <v>72</v>
      </c>
      <c r="AZ9415" s="47">
        <v>42543</v>
      </c>
      <c r="BA9415" t="s">
        <v>84</v>
      </c>
      <c r="BB9415">
        <v>2.16</v>
      </c>
      <c r="BC9415">
        <v>2.17</v>
      </c>
      <c r="BD9415">
        <v>343</v>
      </c>
      <c r="BE9415" s="47">
        <v>42566</v>
      </c>
      <c r="BF9415" t="s">
        <v>40</v>
      </c>
      <c r="BG9415" t="s">
        <v>72</v>
      </c>
    </row>
    <row r="9416" spans="20:59" x14ac:dyDescent="0.25">
      <c r="T9416" s="47">
        <v>42543</v>
      </c>
      <c r="U9416" t="s">
        <v>85</v>
      </c>
      <c r="V9416">
        <v>25.91</v>
      </c>
      <c r="W9416">
        <v>26.09</v>
      </c>
      <c r="X9416">
        <v>393</v>
      </c>
      <c r="Y9416" s="47">
        <v>42566</v>
      </c>
      <c r="Z9416" t="s">
        <v>40</v>
      </c>
      <c r="AA9416" t="s">
        <v>72</v>
      </c>
      <c r="AJ9416" s="47">
        <v>42543</v>
      </c>
      <c r="AK9416" t="s">
        <v>85</v>
      </c>
      <c r="AL9416">
        <v>50.44</v>
      </c>
      <c r="AM9416">
        <v>50.73</v>
      </c>
      <c r="AN9416">
        <v>393</v>
      </c>
      <c r="AO9416" s="47">
        <v>42566</v>
      </c>
      <c r="AP9416" t="s">
        <v>40</v>
      </c>
      <c r="AQ9416" t="s">
        <v>72</v>
      </c>
      <c r="AZ9416" s="47">
        <v>42543</v>
      </c>
      <c r="BA9416" t="s">
        <v>85</v>
      </c>
      <c r="BB9416">
        <v>25.91</v>
      </c>
      <c r="BC9416">
        <v>26.09</v>
      </c>
      <c r="BD9416">
        <v>393</v>
      </c>
      <c r="BE9416" s="47">
        <v>42566</v>
      </c>
      <c r="BF9416" t="s">
        <v>40</v>
      </c>
      <c r="BG9416" t="s">
        <v>72</v>
      </c>
    </row>
    <row r="9417" spans="20:59" x14ac:dyDescent="0.25">
      <c r="T9417" s="47">
        <v>42543</v>
      </c>
      <c r="U9417" t="s">
        <v>86</v>
      </c>
      <c r="V9417">
        <v>73.849999999999994</v>
      </c>
      <c r="W9417">
        <v>74.290000000000006</v>
      </c>
      <c r="X9417">
        <v>443</v>
      </c>
      <c r="Y9417" s="47">
        <v>42566</v>
      </c>
      <c r="Z9417" t="s">
        <v>40</v>
      </c>
      <c r="AA9417" t="s">
        <v>72</v>
      </c>
      <c r="AJ9417" s="47">
        <v>42543</v>
      </c>
      <c r="AK9417" t="s">
        <v>86</v>
      </c>
      <c r="AL9417">
        <v>100.13</v>
      </c>
      <c r="AM9417">
        <v>100.74</v>
      </c>
      <c r="AN9417">
        <v>443</v>
      </c>
      <c r="AO9417" s="47">
        <v>42566</v>
      </c>
      <c r="AP9417" t="s">
        <v>40</v>
      </c>
      <c r="AQ9417" t="s">
        <v>72</v>
      </c>
      <c r="AZ9417" s="47">
        <v>42543</v>
      </c>
      <c r="BA9417" t="s">
        <v>86</v>
      </c>
      <c r="BB9417">
        <v>73.849999999999994</v>
      </c>
      <c r="BC9417">
        <v>74.290000000000006</v>
      </c>
      <c r="BD9417">
        <v>443</v>
      </c>
      <c r="BE9417" s="47">
        <v>42566</v>
      </c>
      <c r="BF9417" t="s">
        <v>40</v>
      </c>
      <c r="BG9417" t="s">
        <v>72</v>
      </c>
    </row>
    <row r="9418" spans="20:59" x14ac:dyDescent="0.25">
      <c r="T9418" s="47">
        <v>42543</v>
      </c>
      <c r="U9418" t="s">
        <v>87</v>
      </c>
      <c r="V9418">
        <v>0.11</v>
      </c>
      <c r="W9418">
        <v>0.11</v>
      </c>
      <c r="X9418">
        <v>243</v>
      </c>
      <c r="Y9418" s="47">
        <v>42664</v>
      </c>
      <c r="Z9418" t="s">
        <v>40</v>
      </c>
      <c r="AA9418" t="s">
        <v>72</v>
      </c>
      <c r="AJ9418" s="47">
        <v>42543</v>
      </c>
      <c r="AK9418" t="s">
        <v>87</v>
      </c>
      <c r="AL9418">
        <v>0.41</v>
      </c>
      <c r="AM9418">
        <v>0.41</v>
      </c>
      <c r="AN9418">
        <v>243</v>
      </c>
      <c r="AO9418" s="47">
        <v>42664</v>
      </c>
      <c r="AP9418" t="s">
        <v>40</v>
      </c>
      <c r="AQ9418" t="s">
        <v>72</v>
      </c>
      <c r="AZ9418" s="47">
        <v>42543</v>
      </c>
      <c r="BA9418" t="s">
        <v>87</v>
      </c>
      <c r="BB9418">
        <v>0.11</v>
      </c>
      <c r="BC9418">
        <v>0.11</v>
      </c>
      <c r="BD9418">
        <v>243</v>
      </c>
      <c r="BE9418" s="47">
        <v>42664</v>
      </c>
      <c r="BF9418" t="s">
        <v>40</v>
      </c>
      <c r="BG9418" t="s">
        <v>72</v>
      </c>
    </row>
    <row r="9419" spans="20:59" x14ac:dyDescent="0.25">
      <c r="T9419" s="47">
        <v>42543</v>
      </c>
      <c r="U9419" t="s">
        <v>88</v>
      </c>
      <c r="V9419">
        <v>2.0699999999999998</v>
      </c>
      <c r="W9419">
        <v>2.08</v>
      </c>
      <c r="X9419">
        <v>293</v>
      </c>
      <c r="Y9419" s="47">
        <v>42664</v>
      </c>
      <c r="Z9419" t="s">
        <v>40</v>
      </c>
      <c r="AA9419" t="s">
        <v>72</v>
      </c>
      <c r="AJ9419" s="47">
        <v>42543</v>
      </c>
      <c r="AK9419" t="s">
        <v>88</v>
      </c>
      <c r="AL9419">
        <v>5.21</v>
      </c>
      <c r="AM9419">
        <v>5.23</v>
      </c>
      <c r="AN9419">
        <v>293</v>
      </c>
      <c r="AO9419" s="47">
        <v>42664</v>
      </c>
      <c r="AP9419" t="s">
        <v>40</v>
      </c>
      <c r="AQ9419" t="s">
        <v>72</v>
      </c>
      <c r="AZ9419" s="47">
        <v>42543</v>
      </c>
      <c r="BA9419" t="s">
        <v>88</v>
      </c>
      <c r="BB9419">
        <v>2.0699999999999998</v>
      </c>
      <c r="BC9419">
        <v>2.08</v>
      </c>
      <c r="BD9419">
        <v>293</v>
      </c>
      <c r="BE9419" s="47">
        <v>42664</v>
      </c>
      <c r="BF9419" t="s">
        <v>40</v>
      </c>
      <c r="BG9419" t="s">
        <v>72</v>
      </c>
    </row>
    <row r="9420" spans="20:59" x14ac:dyDescent="0.25">
      <c r="T9420" s="47">
        <v>42543</v>
      </c>
      <c r="U9420" t="s">
        <v>89</v>
      </c>
      <c r="V9420">
        <v>12.58</v>
      </c>
      <c r="W9420">
        <v>12.64</v>
      </c>
      <c r="X9420">
        <v>343</v>
      </c>
      <c r="Y9420" s="47">
        <v>42664</v>
      </c>
      <c r="Z9420" t="s">
        <v>40</v>
      </c>
      <c r="AA9420" t="s">
        <v>72</v>
      </c>
      <c r="AJ9420" s="47">
        <v>42543</v>
      </c>
      <c r="AK9420" t="s">
        <v>89</v>
      </c>
      <c r="AL9420">
        <v>23.29</v>
      </c>
      <c r="AM9420">
        <v>23.39</v>
      </c>
      <c r="AN9420">
        <v>343</v>
      </c>
      <c r="AO9420" s="47">
        <v>42664</v>
      </c>
      <c r="AP9420" t="s">
        <v>40</v>
      </c>
      <c r="AQ9420" t="s">
        <v>72</v>
      </c>
      <c r="AZ9420" s="47">
        <v>42543</v>
      </c>
      <c r="BA9420" t="s">
        <v>89</v>
      </c>
      <c r="BB9420">
        <v>12.58</v>
      </c>
      <c r="BC9420">
        <v>12.64</v>
      </c>
      <c r="BD9420">
        <v>343</v>
      </c>
      <c r="BE9420" s="47">
        <v>42664</v>
      </c>
      <c r="BF9420" t="s">
        <v>40</v>
      </c>
      <c r="BG9420" t="s">
        <v>72</v>
      </c>
    </row>
    <row r="9421" spans="20:59" x14ac:dyDescent="0.25">
      <c r="T9421" s="47">
        <v>42543</v>
      </c>
      <c r="U9421" t="s">
        <v>90</v>
      </c>
      <c r="V9421">
        <v>38.21</v>
      </c>
      <c r="W9421">
        <v>38.32</v>
      </c>
      <c r="X9421">
        <v>393</v>
      </c>
      <c r="Y9421" s="47">
        <v>42664</v>
      </c>
      <c r="Z9421" t="s">
        <v>40</v>
      </c>
      <c r="AA9421" t="s">
        <v>72</v>
      </c>
      <c r="AJ9421" s="47">
        <v>42543</v>
      </c>
      <c r="AK9421" t="s">
        <v>90</v>
      </c>
      <c r="AL9421">
        <v>56.36</v>
      </c>
      <c r="AM9421">
        <v>56.72</v>
      </c>
      <c r="AN9421">
        <v>393</v>
      </c>
      <c r="AO9421" s="47">
        <v>42664</v>
      </c>
      <c r="AP9421" t="s">
        <v>40</v>
      </c>
      <c r="AQ9421" t="s">
        <v>72</v>
      </c>
      <c r="AZ9421" s="47">
        <v>42543</v>
      </c>
      <c r="BA9421" t="s">
        <v>90</v>
      </c>
      <c r="BB9421">
        <v>38.21</v>
      </c>
      <c r="BC9421">
        <v>38.32</v>
      </c>
      <c r="BD9421">
        <v>393</v>
      </c>
      <c r="BE9421" s="47">
        <v>42664</v>
      </c>
      <c r="BF9421" t="s">
        <v>40</v>
      </c>
      <c r="BG9421" t="s">
        <v>72</v>
      </c>
    </row>
    <row r="9422" spans="20:59" x14ac:dyDescent="0.25">
      <c r="T9422" s="47">
        <v>42543</v>
      </c>
      <c r="U9422" t="s">
        <v>91</v>
      </c>
      <c r="V9422">
        <v>75.819999999999993</v>
      </c>
      <c r="W9422">
        <v>76.47</v>
      </c>
      <c r="X9422">
        <v>443</v>
      </c>
      <c r="Y9422" s="47">
        <v>42664</v>
      </c>
      <c r="Z9422" t="s">
        <v>40</v>
      </c>
      <c r="AA9422" t="s">
        <v>72</v>
      </c>
      <c r="AJ9422" s="47">
        <v>42543</v>
      </c>
      <c r="AK9422" t="s">
        <v>91</v>
      </c>
      <c r="AL9422">
        <v>99.36</v>
      </c>
      <c r="AM9422">
        <v>99.69</v>
      </c>
      <c r="AN9422">
        <v>443</v>
      </c>
      <c r="AO9422" s="47">
        <v>42664</v>
      </c>
      <c r="AP9422" t="s">
        <v>40</v>
      </c>
      <c r="AQ9422" t="s">
        <v>72</v>
      </c>
      <c r="AZ9422" s="47">
        <v>42543</v>
      </c>
      <c r="BA9422" t="s">
        <v>91</v>
      </c>
      <c r="BB9422">
        <v>75.819999999999993</v>
      </c>
      <c r="BC9422">
        <v>76.47</v>
      </c>
      <c r="BD9422">
        <v>443</v>
      </c>
      <c r="BE9422" s="47">
        <v>42664</v>
      </c>
      <c r="BF9422" t="s">
        <v>40</v>
      </c>
      <c r="BG9422" t="s">
        <v>72</v>
      </c>
    </row>
    <row r="9423" spans="20:59" x14ac:dyDescent="0.25">
      <c r="T9423" s="47">
        <v>42543</v>
      </c>
      <c r="U9423" t="s">
        <v>92</v>
      </c>
      <c r="V9423">
        <v>23.71</v>
      </c>
      <c r="W9423">
        <v>23.81</v>
      </c>
      <c r="X9423">
        <v>32</v>
      </c>
      <c r="Y9423" s="47">
        <v>42566</v>
      </c>
      <c r="Z9423" t="s">
        <v>28</v>
      </c>
      <c r="AA9423" t="s">
        <v>93</v>
      </c>
      <c r="AJ9423" s="47">
        <v>42543</v>
      </c>
      <c r="AK9423" t="s">
        <v>92</v>
      </c>
      <c r="AL9423">
        <v>7.03</v>
      </c>
      <c r="AM9423">
        <v>7.04</v>
      </c>
      <c r="AN9423">
        <v>32</v>
      </c>
      <c r="AO9423" s="47">
        <v>42566</v>
      </c>
      <c r="AP9423" t="s">
        <v>28</v>
      </c>
      <c r="AQ9423" t="s">
        <v>93</v>
      </c>
      <c r="AZ9423" s="47">
        <v>42543</v>
      </c>
      <c r="BA9423" t="s">
        <v>92</v>
      </c>
      <c r="BB9423">
        <v>23.71</v>
      </c>
      <c r="BC9423">
        <v>23.81</v>
      </c>
      <c r="BD9423">
        <v>32</v>
      </c>
      <c r="BE9423" s="47">
        <v>42566</v>
      </c>
      <c r="BF9423" t="s">
        <v>28</v>
      </c>
      <c r="BG9423" t="s">
        <v>93</v>
      </c>
    </row>
    <row r="9424" spans="20:59" x14ac:dyDescent="0.25">
      <c r="T9424" s="47">
        <v>42543</v>
      </c>
      <c r="U9424" t="s">
        <v>94</v>
      </c>
      <c r="V9424">
        <v>19.66</v>
      </c>
      <c r="W9424">
        <v>19.850000000000001</v>
      </c>
      <c r="X9424">
        <v>36</v>
      </c>
      <c r="Y9424" s="47">
        <v>42566</v>
      </c>
      <c r="Z9424" t="s">
        <v>28</v>
      </c>
      <c r="AA9424" t="s">
        <v>93</v>
      </c>
      <c r="AJ9424" s="47">
        <v>42543</v>
      </c>
      <c r="AK9424" t="s">
        <v>94</v>
      </c>
      <c r="AL9424">
        <v>3.79</v>
      </c>
      <c r="AM9424">
        <v>3.8</v>
      </c>
      <c r="AN9424">
        <v>36</v>
      </c>
      <c r="AO9424" s="47">
        <v>42566</v>
      </c>
      <c r="AP9424" t="s">
        <v>28</v>
      </c>
      <c r="AQ9424" t="s">
        <v>93</v>
      </c>
      <c r="AZ9424" s="47">
        <v>42543</v>
      </c>
      <c r="BA9424" t="s">
        <v>94</v>
      </c>
      <c r="BB9424">
        <v>19.66</v>
      </c>
      <c r="BC9424">
        <v>19.850000000000001</v>
      </c>
      <c r="BD9424">
        <v>36</v>
      </c>
      <c r="BE9424" s="47">
        <v>42566</v>
      </c>
      <c r="BF9424" t="s">
        <v>28</v>
      </c>
      <c r="BG9424" t="s">
        <v>93</v>
      </c>
    </row>
    <row r="9425" spans="20:59" x14ac:dyDescent="0.25">
      <c r="T9425" s="47">
        <v>42543</v>
      </c>
      <c r="U9425" t="s">
        <v>95</v>
      </c>
      <c r="V9425">
        <v>15.22</v>
      </c>
      <c r="W9425">
        <v>15.35</v>
      </c>
      <c r="X9425">
        <v>40</v>
      </c>
      <c r="Y9425" s="47">
        <v>42566</v>
      </c>
      <c r="Z9425" t="s">
        <v>28</v>
      </c>
      <c r="AA9425" t="s">
        <v>93</v>
      </c>
      <c r="AJ9425" s="47">
        <v>42543</v>
      </c>
      <c r="AK9425" t="s">
        <v>95</v>
      </c>
      <c r="AL9425">
        <v>1.7</v>
      </c>
      <c r="AM9425">
        <v>1.71</v>
      </c>
      <c r="AN9425">
        <v>40</v>
      </c>
      <c r="AO9425" s="47">
        <v>42566</v>
      </c>
      <c r="AP9425" t="s">
        <v>28</v>
      </c>
      <c r="AQ9425" t="s">
        <v>93</v>
      </c>
      <c r="AZ9425" s="47">
        <v>42543</v>
      </c>
      <c r="BA9425" t="s">
        <v>95</v>
      </c>
      <c r="BB9425">
        <v>15.22</v>
      </c>
      <c r="BC9425">
        <v>15.35</v>
      </c>
      <c r="BD9425">
        <v>40</v>
      </c>
      <c r="BE9425" s="47">
        <v>42566</v>
      </c>
      <c r="BF9425" t="s">
        <v>28</v>
      </c>
      <c r="BG9425" t="s">
        <v>93</v>
      </c>
    </row>
    <row r="9426" spans="20:59" x14ac:dyDescent="0.25">
      <c r="T9426" s="47">
        <v>42543</v>
      </c>
      <c r="U9426" t="s">
        <v>96</v>
      </c>
      <c r="V9426">
        <v>11.5</v>
      </c>
      <c r="W9426">
        <v>11.52</v>
      </c>
      <c r="X9426">
        <v>44</v>
      </c>
      <c r="Y9426" s="47">
        <v>42566</v>
      </c>
      <c r="Z9426" t="s">
        <v>28</v>
      </c>
      <c r="AA9426" t="s">
        <v>93</v>
      </c>
      <c r="AJ9426" s="47">
        <v>42543</v>
      </c>
      <c r="AK9426" t="s">
        <v>96</v>
      </c>
      <c r="AL9426">
        <v>0.62</v>
      </c>
      <c r="AM9426">
        <v>0.62</v>
      </c>
      <c r="AN9426">
        <v>44</v>
      </c>
      <c r="AO9426" s="47">
        <v>42566</v>
      </c>
      <c r="AP9426" t="s">
        <v>28</v>
      </c>
      <c r="AQ9426" t="s">
        <v>93</v>
      </c>
      <c r="AZ9426" s="47">
        <v>42543</v>
      </c>
      <c r="BA9426" t="s">
        <v>96</v>
      </c>
      <c r="BB9426">
        <v>11.5</v>
      </c>
      <c r="BC9426">
        <v>11.52</v>
      </c>
      <c r="BD9426">
        <v>44</v>
      </c>
      <c r="BE9426" s="47">
        <v>42566</v>
      </c>
      <c r="BF9426" t="s">
        <v>28</v>
      </c>
      <c r="BG9426" t="s">
        <v>93</v>
      </c>
    </row>
    <row r="9427" spans="20:59" x14ac:dyDescent="0.25">
      <c r="T9427" s="47">
        <v>42543</v>
      </c>
      <c r="U9427" t="s">
        <v>97</v>
      </c>
      <c r="V9427">
        <v>8.0399999999999991</v>
      </c>
      <c r="W9427">
        <v>8.1199999999999992</v>
      </c>
      <c r="X9427">
        <v>48</v>
      </c>
      <c r="Y9427" s="47">
        <v>42566</v>
      </c>
      <c r="Z9427" t="s">
        <v>28</v>
      </c>
      <c r="AA9427" t="s">
        <v>93</v>
      </c>
      <c r="AJ9427" s="47">
        <v>42543</v>
      </c>
      <c r="AK9427" t="s">
        <v>97</v>
      </c>
      <c r="AL9427">
        <v>0.19</v>
      </c>
      <c r="AM9427">
        <v>0.19</v>
      </c>
      <c r="AN9427">
        <v>48</v>
      </c>
      <c r="AO9427" s="47">
        <v>42566</v>
      </c>
      <c r="AP9427" t="s">
        <v>28</v>
      </c>
      <c r="AQ9427" t="s">
        <v>93</v>
      </c>
      <c r="AZ9427" s="47">
        <v>42543</v>
      </c>
      <c r="BA9427" t="s">
        <v>97</v>
      </c>
      <c r="BB9427">
        <v>8.0399999999999991</v>
      </c>
      <c r="BC9427">
        <v>8.1199999999999992</v>
      </c>
      <c r="BD9427">
        <v>48</v>
      </c>
      <c r="BE9427" s="47">
        <v>42566</v>
      </c>
      <c r="BF9427" t="s">
        <v>28</v>
      </c>
      <c r="BG9427" t="s">
        <v>93</v>
      </c>
    </row>
    <row r="9428" spans="20:59" x14ac:dyDescent="0.25">
      <c r="T9428" s="47">
        <v>42543</v>
      </c>
      <c r="U9428" t="s">
        <v>98</v>
      </c>
      <c r="V9428">
        <v>23.83</v>
      </c>
      <c r="W9428">
        <v>23.99</v>
      </c>
      <c r="X9428">
        <v>32</v>
      </c>
      <c r="Y9428" s="47">
        <v>42664</v>
      </c>
      <c r="Z9428" t="s">
        <v>28</v>
      </c>
      <c r="AA9428" t="s">
        <v>93</v>
      </c>
      <c r="AJ9428" s="47">
        <v>42543</v>
      </c>
      <c r="AK9428" t="s">
        <v>98</v>
      </c>
      <c r="AL9428">
        <v>8.91</v>
      </c>
      <c r="AM9428">
        <v>8.9600000000000009</v>
      </c>
      <c r="AN9428">
        <v>32</v>
      </c>
      <c r="AO9428" s="47">
        <v>42664</v>
      </c>
      <c r="AP9428" t="s">
        <v>28</v>
      </c>
      <c r="AQ9428" t="s">
        <v>93</v>
      </c>
      <c r="AZ9428" s="47">
        <v>42543</v>
      </c>
      <c r="BA9428" t="s">
        <v>98</v>
      </c>
      <c r="BB9428">
        <v>23.83</v>
      </c>
      <c r="BC9428">
        <v>23.99</v>
      </c>
      <c r="BD9428">
        <v>32</v>
      </c>
      <c r="BE9428" s="47">
        <v>42664</v>
      </c>
      <c r="BF9428" t="s">
        <v>28</v>
      </c>
      <c r="BG9428" t="s">
        <v>93</v>
      </c>
    </row>
    <row r="9429" spans="20:59" x14ac:dyDescent="0.25">
      <c r="T9429" s="47">
        <v>42543</v>
      </c>
      <c r="U9429" t="s">
        <v>99</v>
      </c>
      <c r="V9429">
        <v>20.329999999999998</v>
      </c>
      <c r="W9429">
        <v>20.38</v>
      </c>
      <c r="X9429">
        <v>36</v>
      </c>
      <c r="Y9429" s="47">
        <v>42664</v>
      </c>
      <c r="Z9429" t="s">
        <v>28</v>
      </c>
      <c r="AA9429" t="s">
        <v>93</v>
      </c>
      <c r="AJ9429" s="47">
        <v>42543</v>
      </c>
      <c r="AK9429" t="s">
        <v>99</v>
      </c>
      <c r="AL9429">
        <v>6.5</v>
      </c>
      <c r="AM9429">
        <v>6.53</v>
      </c>
      <c r="AN9429">
        <v>36</v>
      </c>
      <c r="AO9429" s="47">
        <v>42664</v>
      </c>
      <c r="AP9429" t="s">
        <v>28</v>
      </c>
      <c r="AQ9429" t="s">
        <v>93</v>
      </c>
      <c r="AZ9429" s="47">
        <v>42543</v>
      </c>
      <c r="BA9429" t="s">
        <v>99</v>
      </c>
      <c r="BB9429">
        <v>20.329999999999998</v>
      </c>
      <c r="BC9429">
        <v>20.38</v>
      </c>
      <c r="BD9429">
        <v>36</v>
      </c>
      <c r="BE9429" s="47">
        <v>42664</v>
      </c>
      <c r="BF9429" t="s">
        <v>28</v>
      </c>
      <c r="BG9429" t="s">
        <v>93</v>
      </c>
    </row>
    <row r="9430" spans="20:59" x14ac:dyDescent="0.25">
      <c r="T9430" s="47">
        <v>42543</v>
      </c>
      <c r="U9430" t="s">
        <v>100</v>
      </c>
      <c r="V9430">
        <v>17.010000000000002</v>
      </c>
      <c r="W9430">
        <v>17.09</v>
      </c>
      <c r="X9430">
        <v>40</v>
      </c>
      <c r="Y9430" s="47">
        <v>42664</v>
      </c>
      <c r="Z9430" t="s">
        <v>28</v>
      </c>
      <c r="AA9430" t="s">
        <v>93</v>
      </c>
      <c r="AJ9430" s="47">
        <v>42543</v>
      </c>
      <c r="AK9430" t="s">
        <v>100</v>
      </c>
      <c r="AL9430">
        <v>4.75</v>
      </c>
      <c r="AM9430">
        <v>4.78</v>
      </c>
      <c r="AN9430">
        <v>40</v>
      </c>
      <c r="AO9430" s="47">
        <v>42664</v>
      </c>
      <c r="AP9430" t="s">
        <v>28</v>
      </c>
      <c r="AQ9430" t="s">
        <v>93</v>
      </c>
      <c r="AZ9430" s="47">
        <v>42543</v>
      </c>
      <c r="BA9430" t="s">
        <v>100</v>
      </c>
      <c r="BB9430">
        <v>17.010000000000002</v>
      </c>
      <c r="BC9430">
        <v>17.09</v>
      </c>
      <c r="BD9430">
        <v>40</v>
      </c>
      <c r="BE9430" s="47">
        <v>42664</v>
      </c>
      <c r="BF9430" t="s">
        <v>28</v>
      </c>
      <c r="BG9430" t="s">
        <v>93</v>
      </c>
    </row>
    <row r="9431" spans="20:59" x14ac:dyDescent="0.25">
      <c r="T9431" s="47">
        <v>42543</v>
      </c>
      <c r="U9431" t="s">
        <v>101</v>
      </c>
      <c r="V9431">
        <v>14.21</v>
      </c>
      <c r="W9431">
        <v>14.26</v>
      </c>
      <c r="X9431">
        <v>44</v>
      </c>
      <c r="Y9431" s="47">
        <v>42664</v>
      </c>
      <c r="Z9431" t="s">
        <v>28</v>
      </c>
      <c r="AA9431" t="s">
        <v>93</v>
      </c>
      <c r="AJ9431" s="47">
        <v>42543</v>
      </c>
      <c r="AK9431" t="s">
        <v>101</v>
      </c>
      <c r="AL9431">
        <v>3.23</v>
      </c>
      <c r="AM9431">
        <v>3.25</v>
      </c>
      <c r="AN9431">
        <v>44</v>
      </c>
      <c r="AO9431" s="47">
        <v>42664</v>
      </c>
      <c r="AP9431" t="s">
        <v>28</v>
      </c>
      <c r="AQ9431" t="s">
        <v>93</v>
      </c>
      <c r="AZ9431" s="47">
        <v>42543</v>
      </c>
      <c r="BA9431" t="s">
        <v>101</v>
      </c>
      <c r="BB9431">
        <v>14.21</v>
      </c>
      <c r="BC9431">
        <v>14.26</v>
      </c>
      <c r="BD9431">
        <v>44</v>
      </c>
      <c r="BE9431" s="47">
        <v>42664</v>
      </c>
      <c r="BF9431" t="s">
        <v>28</v>
      </c>
      <c r="BG9431" t="s">
        <v>93</v>
      </c>
    </row>
    <row r="9432" spans="20:59" x14ac:dyDescent="0.25">
      <c r="T9432" s="47">
        <v>42543</v>
      </c>
      <c r="U9432" t="s">
        <v>102</v>
      </c>
      <c r="V9432">
        <v>11.6</v>
      </c>
      <c r="W9432">
        <v>11.63</v>
      </c>
      <c r="X9432">
        <v>48</v>
      </c>
      <c r="Y9432" s="47">
        <v>42664</v>
      </c>
      <c r="Z9432" t="s">
        <v>28</v>
      </c>
      <c r="AA9432" t="s">
        <v>93</v>
      </c>
      <c r="AJ9432" s="47">
        <v>42543</v>
      </c>
      <c r="AK9432" t="s">
        <v>102</v>
      </c>
      <c r="AL9432">
        <v>2.27</v>
      </c>
      <c r="AM9432">
        <v>2.2799999999999998</v>
      </c>
      <c r="AN9432">
        <v>48</v>
      </c>
      <c r="AO9432" s="47">
        <v>42664</v>
      </c>
      <c r="AP9432" t="s">
        <v>28</v>
      </c>
      <c r="AQ9432" t="s">
        <v>93</v>
      </c>
      <c r="AZ9432" s="47">
        <v>42543</v>
      </c>
      <c r="BA9432" t="s">
        <v>102</v>
      </c>
      <c r="BB9432">
        <v>11.6</v>
      </c>
      <c r="BC9432">
        <v>11.63</v>
      </c>
      <c r="BD9432">
        <v>48</v>
      </c>
      <c r="BE9432" s="47">
        <v>42664</v>
      </c>
      <c r="BF9432" t="s">
        <v>28</v>
      </c>
      <c r="BG9432" t="s">
        <v>93</v>
      </c>
    </row>
    <row r="9433" spans="20:59" x14ac:dyDescent="0.25">
      <c r="T9433" s="47">
        <v>42543</v>
      </c>
      <c r="U9433" t="s">
        <v>103</v>
      </c>
      <c r="V9433">
        <v>0</v>
      </c>
      <c r="W9433">
        <v>0</v>
      </c>
      <c r="X9433">
        <v>32</v>
      </c>
      <c r="Y9433" s="47">
        <v>42566</v>
      </c>
      <c r="Z9433" t="s">
        <v>40</v>
      </c>
      <c r="AA9433" t="s">
        <v>93</v>
      </c>
      <c r="AJ9433" s="47">
        <v>42543</v>
      </c>
      <c r="AK9433" t="s">
        <v>103</v>
      </c>
      <c r="AL9433">
        <v>0.23</v>
      </c>
      <c r="AM9433">
        <v>0.24</v>
      </c>
      <c r="AN9433">
        <v>32</v>
      </c>
      <c r="AO9433" s="47">
        <v>42566</v>
      </c>
      <c r="AP9433" t="s">
        <v>40</v>
      </c>
      <c r="AQ9433" t="s">
        <v>93</v>
      </c>
      <c r="AZ9433" s="47">
        <v>42543</v>
      </c>
      <c r="BA9433" t="s">
        <v>103</v>
      </c>
      <c r="BB9433">
        <v>0</v>
      </c>
      <c r="BC9433">
        <v>0</v>
      </c>
      <c r="BD9433">
        <v>32</v>
      </c>
      <c r="BE9433" s="47">
        <v>42566</v>
      </c>
      <c r="BF9433" t="s">
        <v>40</v>
      </c>
      <c r="BG9433" t="s">
        <v>93</v>
      </c>
    </row>
    <row r="9434" spans="20:59" x14ac:dyDescent="0.25">
      <c r="T9434" s="47">
        <v>42543</v>
      </c>
      <c r="U9434" t="s">
        <v>104</v>
      </c>
      <c r="V9434">
        <v>0</v>
      </c>
      <c r="W9434">
        <v>0</v>
      </c>
      <c r="X9434">
        <v>36</v>
      </c>
      <c r="Y9434" s="47">
        <v>42566</v>
      </c>
      <c r="Z9434" t="s">
        <v>40</v>
      </c>
      <c r="AA9434" t="s">
        <v>93</v>
      </c>
      <c r="AJ9434" s="47">
        <v>42543</v>
      </c>
      <c r="AK9434" t="s">
        <v>104</v>
      </c>
      <c r="AL9434">
        <v>1.1100000000000001</v>
      </c>
      <c r="AM9434">
        <v>1.1100000000000001</v>
      </c>
      <c r="AN9434">
        <v>36</v>
      </c>
      <c r="AO9434" s="47">
        <v>42566</v>
      </c>
      <c r="AP9434" t="s">
        <v>40</v>
      </c>
      <c r="AQ9434" t="s">
        <v>93</v>
      </c>
      <c r="AZ9434" s="47">
        <v>42543</v>
      </c>
      <c r="BA9434" t="s">
        <v>104</v>
      </c>
      <c r="BB9434">
        <v>0</v>
      </c>
      <c r="BC9434">
        <v>0</v>
      </c>
      <c r="BD9434">
        <v>36</v>
      </c>
      <c r="BE9434" s="47">
        <v>42566</v>
      </c>
      <c r="BF9434" t="s">
        <v>40</v>
      </c>
      <c r="BG9434" t="s">
        <v>93</v>
      </c>
    </row>
    <row r="9435" spans="20:59" x14ac:dyDescent="0.25">
      <c r="T9435" s="47">
        <v>42543</v>
      </c>
      <c r="U9435" t="s">
        <v>105</v>
      </c>
      <c r="V9435">
        <v>0.03</v>
      </c>
      <c r="W9435">
        <v>0.03</v>
      </c>
      <c r="X9435">
        <v>40</v>
      </c>
      <c r="Y9435" s="47">
        <v>42566</v>
      </c>
      <c r="Z9435" t="s">
        <v>40</v>
      </c>
      <c r="AA9435" t="s">
        <v>93</v>
      </c>
      <c r="AJ9435" s="47">
        <v>42543</v>
      </c>
      <c r="AK9435" t="s">
        <v>105</v>
      </c>
      <c r="AL9435">
        <v>2.96</v>
      </c>
      <c r="AM9435">
        <v>2.98</v>
      </c>
      <c r="AN9435">
        <v>40</v>
      </c>
      <c r="AO9435" s="47">
        <v>42566</v>
      </c>
      <c r="AP9435" t="s">
        <v>40</v>
      </c>
      <c r="AQ9435" t="s">
        <v>93</v>
      </c>
      <c r="AZ9435" s="47">
        <v>42543</v>
      </c>
      <c r="BA9435" t="s">
        <v>105</v>
      </c>
      <c r="BB9435">
        <v>0.03</v>
      </c>
      <c r="BC9435">
        <v>0.03</v>
      </c>
      <c r="BD9435">
        <v>40</v>
      </c>
      <c r="BE9435" s="47">
        <v>42566</v>
      </c>
      <c r="BF9435" t="s">
        <v>40</v>
      </c>
      <c r="BG9435" t="s">
        <v>93</v>
      </c>
    </row>
    <row r="9436" spans="20:59" x14ac:dyDescent="0.25">
      <c r="T9436" s="47">
        <v>42543</v>
      </c>
      <c r="U9436" t="s">
        <v>106</v>
      </c>
      <c r="V9436">
        <v>0.17</v>
      </c>
      <c r="W9436">
        <v>0.17</v>
      </c>
      <c r="X9436">
        <v>44</v>
      </c>
      <c r="Y9436" s="47">
        <v>42566</v>
      </c>
      <c r="Z9436" t="s">
        <v>40</v>
      </c>
      <c r="AA9436" t="s">
        <v>93</v>
      </c>
      <c r="AJ9436" s="47">
        <v>42543</v>
      </c>
      <c r="AK9436" t="s">
        <v>106</v>
      </c>
      <c r="AL9436">
        <v>5.95</v>
      </c>
      <c r="AM9436">
        <v>5.96</v>
      </c>
      <c r="AN9436">
        <v>44</v>
      </c>
      <c r="AO9436" s="47">
        <v>42566</v>
      </c>
      <c r="AP9436" t="s">
        <v>40</v>
      </c>
      <c r="AQ9436" t="s">
        <v>93</v>
      </c>
      <c r="AZ9436" s="47">
        <v>42543</v>
      </c>
      <c r="BA9436" t="s">
        <v>106</v>
      </c>
      <c r="BB9436">
        <v>0.17</v>
      </c>
      <c r="BC9436">
        <v>0.17</v>
      </c>
      <c r="BD9436">
        <v>44</v>
      </c>
      <c r="BE9436" s="47">
        <v>42566</v>
      </c>
      <c r="BF9436" t="s">
        <v>40</v>
      </c>
      <c r="BG9436" t="s">
        <v>93</v>
      </c>
    </row>
    <row r="9437" spans="20:59" x14ac:dyDescent="0.25">
      <c r="T9437" s="47">
        <v>42543</v>
      </c>
      <c r="U9437" t="s">
        <v>107</v>
      </c>
      <c r="V9437">
        <v>0.62</v>
      </c>
      <c r="W9437">
        <v>0.62</v>
      </c>
      <c r="X9437">
        <v>48</v>
      </c>
      <c r="Y9437" s="47">
        <v>42566</v>
      </c>
      <c r="Z9437" t="s">
        <v>40</v>
      </c>
      <c r="AA9437" t="s">
        <v>93</v>
      </c>
      <c r="AJ9437" s="47">
        <v>42543</v>
      </c>
      <c r="AK9437" t="s">
        <v>107</v>
      </c>
      <c r="AL9437">
        <v>9.41</v>
      </c>
      <c r="AM9437">
        <v>9.4700000000000006</v>
      </c>
      <c r="AN9437">
        <v>48</v>
      </c>
      <c r="AO9437" s="47">
        <v>42566</v>
      </c>
      <c r="AP9437" t="s">
        <v>40</v>
      </c>
      <c r="AQ9437" t="s">
        <v>93</v>
      </c>
      <c r="AZ9437" s="47">
        <v>42543</v>
      </c>
      <c r="BA9437" t="s">
        <v>107</v>
      </c>
      <c r="BB9437">
        <v>0.62</v>
      </c>
      <c r="BC9437">
        <v>0.62</v>
      </c>
      <c r="BD9437">
        <v>48</v>
      </c>
      <c r="BE9437" s="47">
        <v>42566</v>
      </c>
      <c r="BF9437" t="s">
        <v>40</v>
      </c>
      <c r="BG9437" t="s">
        <v>93</v>
      </c>
    </row>
    <row r="9438" spans="20:59" x14ac:dyDescent="0.25">
      <c r="T9438" s="47">
        <v>42543</v>
      </c>
      <c r="U9438" t="s">
        <v>108</v>
      </c>
      <c r="V9438">
        <v>0.28000000000000003</v>
      </c>
      <c r="W9438">
        <v>0.28000000000000003</v>
      </c>
      <c r="X9438">
        <v>32</v>
      </c>
      <c r="Y9438" s="47">
        <v>42664</v>
      </c>
      <c r="Z9438" t="s">
        <v>40</v>
      </c>
      <c r="AA9438" t="s">
        <v>93</v>
      </c>
      <c r="AJ9438" s="47">
        <v>42543</v>
      </c>
      <c r="AK9438" t="s">
        <v>108</v>
      </c>
      <c r="AL9438">
        <v>2.0299999999999998</v>
      </c>
      <c r="AM9438">
        <v>2.04</v>
      </c>
      <c r="AN9438">
        <v>32</v>
      </c>
      <c r="AO9438" s="47">
        <v>42664</v>
      </c>
      <c r="AP9438" t="s">
        <v>40</v>
      </c>
      <c r="AQ9438" t="s">
        <v>93</v>
      </c>
      <c r="AZ9438" s="47">
        <v>42543</v>
      </c>
      <c r="BA9438" t="s">
        <v>108</v>
      </c>
      <c r="BB9438">
        <v>0.28000000000000003</v>
      </c>
      <c r="BC9438">
        <v>0.28000000000000003</v>
      </c>
      <c r="BD9438">
        <v>32</v>
      </c>
      <c r="BE9438" s="47">
        <v>42664</v>
      </c>
      <c r="BF9438" t="s">
        <v>40</v>
      </c>
      <c r="BG9438" t="s">
        <v>93</v>
      </c>
    </row>
    <row r="9439" spans="20:59" x14ac:dyDescent="0.25">
      <c r="T9439" s="47">
        <v>42543</v>
      </c>
      <c r="U9439" t="s">
        <v>109</v>
      </c>
      <c r="V9439">
        <v>0.67</v>
      </c>
      <c r="W9439">
        <v>0.67</v>
      </c>
      <c r="X9439">
        <v>36</v>
      </c>
      <c r="Y9439" s="47">
        <v>42664</v>
      </c>
      <c r="Z9439" t="s">
        <v>40</v>
      </c>
      <c r="AA9439" t="s">
        <v>93</v>
      </c>
      <c r="AJ9439" s="47">
        <v>42543</v>
      </c>
      <c r="AK9439" t="s">
        <v>109</v>
      </c>
      <c r="AL9439">
        <v>3.7</v>
      </c>
      <c r="AM9439">
        <v>3.72</v>
      </c>
      <c r="AN9439">
        <v>36</v>
      </c>
      <c r="AO9439" s="47">
        <v>42664</v>
      </c>
      <c r="AP9439" t="s">
        <v>40</v>
      </c>
      <c r="AQ9439" t="s">
        <v>93</v>
      </c>
      <c r="AZ9439" s="47">
        <v>42543</v>
      </c>
      <c r="BA9439" t="s">
        <v>109</v>
      </c>
      <c r="BB9439">
        <v>0.67</v>
      </c>
      <c r="BC9439">
        <v>0.67</v>
      </c>
      <c r="BD9439">
        <v>36</v>
      </c>
      <c r="BE9439" s="47">
        <v>42664</v>
      </c>
      <c r="BF9439" t="s">
        <v>40</v>
      </c>
      <c r="BG9439" t="s">
        <v>93</v>
      </c>
    </row>
    <row r="9440" spans="20:59" x14ac:dyDescent="0.25">
      <c r="T9440" s="47">
        <v>42543</v>
      </c>
      <c r="U9440" t="s">
        <v>110</v>
      </c>
      <c r="V9440">
        <v>1.32</v>
      </c>
      <c r="W9440">
        <v>1.33</v>
      </c>
      <c r="X9440">
        <v>40</v>
      </c>
      <c r="Y9440" s="47">
        <v>42664</v>
      </c>
      <c r="Z9440" t="s">
        <v>40</v>
      </c>
      <c r="AA9440" t="s">
        <v>93</v>
      </c>
      <c r="AJ9440" s="47">
        <v>42543</v>
      </c>
      <c r="AK9440" t="s">
        <v>110</v>
      </c>
      <c r="AL9440">
        <v>5.79</v>
      </c>
      <c r="AM9440">
        <v>5.83</v>
      </c>
      <c r="AN9440">
        <v>40</v>
      </c>
      <c r="AO9440" s="47">
        <v>42664</v>
      </c>
      <c r="AP9440" t="s">
        <v>40</v>
      </c>
      <c r="AQ9440" t="s">
        <v>93</v>
      </c>
      <c r="AZ9440" s="47">
        <v>42543</v>
      </c>
      <c r="BA9440" t="s">
        <v>110</v>
      </c>
      <c r="BB9440">
        <v>1.32</v>
      </c>
      <c r="BC9440">
        <v>1.33</v>
      </c>
      <c r="BD9440">
        <v>40</v>
      </c>
      <c r="BE9440" s="47">
        <v>42664</v>
      </c>
      <c r="BF9440" t="s">
        <v>40</v>
      </c>
      <c r="BG9440" t="s">
        <v>93</v>
      </c>
    </row>
    <row r="9441" spans="20:59" x14ac:dyDescent="0.25">
      <c r="T9441" s="47">
        <v>42543</v>
      </c>
      <c r="U9441" t="s">
        <v>111</v>
      </c>
      <c r="V9441">
        <v>2.33</v>
      </c>
      <c r="W9441">
        <v>2.34</v>
      </c>
      <c r="X9441">
        <v>44</v>
      </c>
      <c r="Y9441" s="47">
        <v>42664</v>
      </c>
      <c r="Z9441" t="s">
        <v>40</v>
      </c>
      <c r="AA9441" t="s">
        <v>93</v>
      </c>
      <c r="AJ9441" s="47">
        <v>42543</v>
      </c>
      <c r="AK9441" t="s">
        <v>111</v>
      </c>
      <c r="AL9441">
        <v>8.23</v>
      </c>
      <c r="AM9441">
        <v>8.25</v>
      </c>
      <c r="AN9441">
        <v>44</v>
      </c>
      <c r="AO9441" s="47">
        <v>42664</v>
      </c>
      <c r="AP9441" t="s">
        <v>40</v>
      </c>
      <c r="AQ9441" t="s">
        <v>93</v>
      </c>
      <c r="AZ9441" s="47">
        <v>42543</v>
      </c>
      <c r="BA9441" t="s">
        <v>111</v>
      </c>
      <c r="BB9441">
        <v>2.33</v>
      </c>
      <c r="BC9441">
        <v>2.34</v>
      </c>
      <c r="BD9441">
        <v>44</v>
      </c>
      <c r="BE9441" s="47">
        <v>42664</v>
      </c>
      <c r="BF9441" t="s">
        <v>40</v>
      </c>
      <c r="BG9441" t="s">
        <v>93</v>
      </c>
    </row>
    <row r="9442" spans="20:59" x14ac:dyDescent="0.25">
      <c r="T9442" s="47">
        <v>42543</v>
      </c>
      <c r="U9442" t="s">
        <v>112</v>
      </c>
      <c r="V9442">
        <v>3.62</v>
      </c>
      <c r="W9442">
        <v>3.64</v>
      </c>
      <c r="X9442">
        <v>48</v>
      </c>
      <c r="Y9442" s="47">
        <v>42664</v>
      </c>
      <c r="Z9442" t="s">
        <v>40</v>
      </c>
      <c r="AA9442" t="s">
        <v>93</v>
      </c>
      <c r="AJ9442" s="47">
        <v>42543</v>
      </c>
      <c r="AK9442" t="s">
        <v>112</v>
      </c>
      <c r="AL9442">
        <v>11.16</v>
      </c>
      <c r="AM9442">
        <v>11.18</v>
      </c>
      <c r="AN9442">
        <v>48</v>
      </c>
      <c r="AO9442" s="47">
        <v>42664</v>
      </c>
      <c r="AP9442" t="s">
        <v>40</v>
      </c>
      <c r="AQ9442" t="s">
        <v>93</v>
      </c>
      <c r="AZ9442" s="47">
        <v>42543</v>
      </c>
      <c r="BA9442" t="s">
        <v>112</v>
      </c>
      <c r="BB9442">
        <v>3.62</v>
      </c>
      <c r="BC9442">
        <v>3.64</v>
      </c>
      <c r="BD9442">
        <v>48</v>
      </c>
      <c r="BE9442" s="47">
        <v>42664</v>
      </c>
      <c r="BF9442" t="s">
        <v>40</v>
      </c>
      <c r="BG9442" t="s">
        <v>93</v>
      </c>
    </row>
    <row r="9443" spans="20:59" x14ac:dyDescent="0.25">
      <c r="T9443" s="47">
        <v>42543</v>
      </c>
      <c r="U9443" t="s">
        <v>113</v>
      </c>
      <c r="V9443">
        <v>44.68</v>
      </c>
      <c r="W9443">
        <v>45</v>
      </c>
      <c r="X9443">
        <v>118</v>
      </c>
      <c r="Y9443" s="47">
        <v>42566</v>
      </c>
      <c r="Z9443" t="s">
        <v>28</v>
      </c>
      <c r="AA9443" t="s">
        <v>114</v>
      </c>
      <c r="AJ9443" s="47">
        <v>42543</v>
      </c>
      <c r="AK9443" t="s">
        <v>113</v>
      </c>
      <c r="AL9443">
        <v>28.51</v>
      </c>
      <c r="AM9443">
        <v>28.64</v>
      </c>
      <c r="AN9443">
        <v>118</v>
      </c>
      <c r="AO9443" s="47">
        <v>42566</v>
      </c>
      <c r="AP9443" t="s">
        <v>28</v>
      </c>
      <c r="AQ9443" t="s">
        <v>114</v>
      </c>
      <c r="AZ9443" s="47">
        <v>42543</v>
      </c>
      <c r="BA9443" t="s">
        <v>113</v>
      </c>
      <c r="BB9443">
        <v>44.68</v>
      </c>
      <c r="BC9443">
        <v>45</v>
      </c>
      <c r="BD9443">
        <v>118</v>
      </c>
      <c r="BE9443" s="47">
        <v>42566</v>
      </c>
      <c r="BF9443" t="s">
        <v>28</v>
      </c>
      <c r="BG9443" t="s">
        <v>114</v>
      </c>
    </row>
    <row r="9444" spans="20:59" x14ac:dyDescent="0.25">
      <c r="T9444" s="47">
        <v>42543</v>
      </c>
      <c r="U9444" t="s">
        <v>115</v>
      </c>
      <c r="V9444">
        <v>25.32</v>
      </c>
      <c r="W9444">
        <v>25.43</v>
      </c>
      <c r="X9444">
        <v>138</v>
      </c>
      <c r="Y9444" s="47">
        <v>42566</v>
      </c>
      <c r="Z9444" t="s">
        <v>28</v>
      </c>
      <c r="AA9444" t="s">
        <v>114</v>
      </c>
      <c r="AJ9444" s="47">
        <v>42543</v>
      </c>
      <c r="AK9444" t="s">
        <v>115</v>
      </c>
      <c r="AL9444">
        <v>9.32</v>
      </c>
      <c r="AM9444">
        <v>9.34</v>
      </c>
      <c r="AN9444">
        <v>138</v>
      </c>
      <c r="AO9444" s="47">
        <v>42566</v>
      </c>
      <c r="AP9444" t="s">
        <v>28</v>
      </c>
      <c r="AQ9444" t="s">
        <v>114</v>
      </c>
      <c r="AZ9444" s="47">
        <v>42543</v>
      </c>
      <c r="BA9444" t="s">
        <v>115</v>
      </c>
      <c r="BB9444">
        <v>25.32</v>
      </c>
      <c r="BC9444">
        <v>25.43</v>
      </c>
      <c r="BD9444">
        <v>138</v>
      </c>
      <c r="BE9444" s="47">
        <v>42566</v>
      </c>
      <c r="BF9444" t="s">
        <v>28</v>
      </c>
      <c r="BG9444" t="s">
        <v>114</v>
      </c>
    </row>
    <row r="9445" spans="20:59" x14ac:dyDescent="0.25">
      <c r="T9445" s="47">
        <v>42543</v>
      </c>
      <c r="U9445" t="s">
        <v>116</v>
      </c>
      <c r="V9445">
        <v>6.79</v>
      </c>
      <c r="W9445">
        <v>6.83</v>
      </c>
      <c r="X9445">
        <v>158</v>
      </c>
      <c r="Y9445" s="47">
        <v>42566</v>
      </c>
      <c r="Z9445" t="s">
        <v>28</v>
      </c>
      <c r="AA9445" t="s">
        <v>114</v>
      </c>
      <c r="AJ9445" s="47">
        <v>42543</v>
      </c>
      <c r="AK9445" t="s">
        <v>116</v>
      </c>
      <c r="AL9445">
        <v>0.22</v>
      </c>
      <c r="AM9445">
        <v>0.22</v>
      </c>
      <c r="AN9445">
        <v>158</v>
      </c>
      <c r="AO9445" s="47">
        <v>42566</v>
      </c>
      <c r="AP9445" t="s">
        <v>28</v>
      </c>
      <c r="AQ9445" t="s">
        <v>114</v>
      </c>
      <c r="AZ9445" s="47">
        <v>42543</v>
      </c>
      <c r="BA9445" t="s">
        <v>116</v>
      </c>
      <c r="BB9445">
        <v>6.79</v>
      </c>
      <c r="BC9445">
        <v>6.83</v>
      </c>
      <c r="BD9445">
        <v>158</v>
      </c>
      <c r="BE9445" s="47">
        <v>42566</v>
      </c>
      <c r="BF9445" t="s">
        <v>28</v>
      </c>
      <c r="BG9445" t="s">
        <v>114</v>
      </c>
    </row>
    <row r="9446" spans="20:59" x14ac:dyDescent="0.25">
      <c r="T9446" s="47">
        <v>42543</v>
      </c>
      <c r="U9446" t="s">
        <v>117</v>
      </c>
      <c r="V9446">
        <v>0.15</v>
      </c>
      <c r="W9446">
        <v>0.15</v>
      </c>
      <c r="X9446">
        <v>178</v>
      </c>
      <c r="Y9446" s="47">
        <v>42566</v>
      </c>
      <c r="Z9446" t="s">
        <v>28</v>
      </c>
      <c r="AA9446" t="s">
        <v>114</v>
      </c>
      <c r="AJ9446" s="47">
        <v>42543</v>
      </c>
      <c r="AK9446" t="s">
        <v>117</v>
      </c>
      <c r="AL9446">
        <v>0</v>
      </c>
      <c r="AM9446">
        <v>0</v>
      </c>
      <c r="AN9446">
        <v>178</v>
      </c>
      <c r="AO9446" s="47">
        <v>42566</v>
      </c>
      <c r="AP9446" t="s">
        <v>28</v>
      </c>
      <c r="AQ9446" t="s">
        <v>114</v>
      </c>
      <c r="AZ9446" s="47">
        <v>42543</v>
      </c>
      <c r="BA9446" t="s">
        <v>117</v>
      </c>
      <c r="BB9446">
        <v>0.15</v>
      </c>
      <c r="BC9446">
        <v>0.15</v>
      </c>
      <c r="BD9446">
        <v>178</v>
      </c>
      <c r="BE9446" s="47">
        <v>42566</v>
      </c>
      <c r="BF9446" t="s">
        <v>28</v>
      </c>
      <c r="BG9446" t="s">
        <v>114</v>
      </c>
    </row>
    <row r="9447" spans="20:59" x14ac:dyDescent="0.25">
      <c r="T9447" s="47">
        <v>42543</v>
      </c>
      <c r="U9447" t="s">
        <v>118</v>
      </c>
      <c r="V9447">
        <v>0</v>
      </c>
      <c r="W9447">
        <v>0</v>
      </c>
      <c r="X9447">
        <v>198</v>
      </c>
      <c r="Y9447" s="47">
        <v>42566</v>
      </c>
      <c r="Z9447" t="s">
        <v>28</v>
      </c>
      <c r="AA9447" t="s">
        <v>114</v>
      </c>
      <c r="AJ9447" s="47">
        <v>42543</v>
      </c>
      <c r="AK9447" t="s">
        <v>118</v>
      </c>
      <c r="AL9447">
        <v>0</v>
      </c>
      <c r="AM9447">
        <v>0</v>
      </c>
      <c r="AN9447">
        <v>198</v>
      </c>
      <c r="AO9447" s="47">
        <v>42566</v>
      </c>
      <c r="AP9447" t="s">
        <v>28</v>
      </c>
      <c r="AQ9447" t="s">
        <v>114</v>
      </c>
      <c r="AZ9447" s="47">
        <v>42543</v>
      </c>
      <c r="BA9447" t="s">
        <v>118</v>
      </c>
      <c r="BB9447">
        <v>0</v>
      </c>
      <c r="BC9447">
        <v>0</v>
      </c>
      <c r="BD9447">
        <v>198</v>
      </c>
      <c r="BE9447" s="47">
        <v>42566</v>
      </c>
      <c r="BF9447" t="s">
        <v>28</v>
      </c>
      <c r="BG9447" t="s">
        <v>114</v>
      </c>
    </row>
    <row r="9448" spans="20:59" x14ac:dyDescent="0.25">
      <c r="T9448" s="47">
        <v>42543</v>
      </c>
      <c r="U9448" t="s">
        <v>119</v>
      </c>
      <c r="V9448">
        <v>45.4</v>
      </c>
      <c r="W9448">
        <v>45.64</v>
      </c>
      <c r="X9448">
        <v>118</v>
      </c>
      <c r="Y9448" s="47">
        <v>42664</v>
      </c>
      <c r="Z9448" t="s">
        <v>28</v>
      </c>
      <c r="AA9448" t="s">
        <v>114</v>
      </c>
      <c r="AJ9448" s="47">
        <v>42543</v>
      </c>
      <c r="AK9448" t="s">
        <v>119</v>
      </c>
      <c r="AL9448">
        <v>29.7</v>
      </c>
      <c r="AM9448">
        <v>29.87</v>
      </c>
      <c r="AN9448">
        <v>118</v>
      </c>
      <c r="AO9448" s="47">
        <v>42664</v>
      </c>
      <c r="AP9448" t="s">
        <v>28</v>
      </c>
      <c r="AQ9448" t="s">
        <v>114</v>
      </c>
      <c r="AZ9448" s="47">
        <v>42543</v>
      </c>
      <c r="BA9448" t="s">
        <v>119</v>
      </c>
      <c r="BB9448">
        <v>45.4</v>
      </c>
      <c r="BC9448">
        <v>45.64</v>
      </c>
      <c r="BD9448">
        <v>118</v>
      </c>
      <c r="BE9448" s="47">
        <v>42664</v>
      </c>
      <c r="BF9448" t="s">
        <v>28</v>
      </c>
      <c r="BG9448" t="s">
        <v>114</v>
      </c>
    </row>
    <row r="9449" spans="20:59" x14ac:dyDescent="0.25">
      <c r="T9449" s="47">
        <v>42543</v>
      </c>
      <c r="U9449" t="s">
        <v>120</v>
      </c>
      <c r="V9449">
        <v>27.26</v>
      </c>
      <c r="W9449">
        <v>27.44</v>
      </c>
      <c r="X9449">
        <v>138</v>
      </c>
      <c r="Y9449" s="47">
        <v>42664</v>
      </c>
      <c r="Z9449" t="s">
        <v>28</v>
      </c>
      <c r="AA9449" t="s">
        <v>114</v>
      </c>
      <c r="AJ9449" s="47">
        <v>42543</v>
      </c>
      <c r="AK9449" t="s">
        <v>120</v>
      </c>
      <c r="AL9449">
        <v>12.4</v>
      </c>
      <c r="AM9449">
        <v>12.49</v>
      </c>
      <c r="AN9449">
        <v>138</v>
      </c>
      <c r="AO9449" s="47">
        <v>42664</v>
      </c>
      <c r="AP9449" t="s">
        <v>28</v>
      </c>
      <c r="AQ9449" t="s">
        <v>114</v>
      </c>
      <c r="AZ9449" s="47">
        <v>42543</v>
      </c>
      <c r="BA9449" t="s">
        <v>120</v>
      </c>
      <c r="BB9449">
        <v>27.26</v>
      </c>
      <c r="BC9449">
        <v>27.44</v>
      </c>
      <c r="BD9449">
        <v>138</v>
      </c>
      <c r="BE9449" s="47">
        <v>42664</v>
      </c>
      <c r="BF9449" t="s">
        <v>28</v>
      </c>
      <c r="BG9449" t="s">
        <v>114</v>
      </c>
    </row>
    <row r="9450" spans="20:59" x14ac:dyDescent="0.25">
      <c r="T9450" s="47">
        <v>42543</v>
      </c>
      <c r="U9450" t="s">
        <v>121</v>
      </c>
      <c r="V9450">
        <v>10.85</v>
      </c>
      <c r="W9450">
        <v>10.93</v>
      </c>
      <c r="X9450">
        <v>158</v>
      </c>
      <c r="Y9450" s="47">
        <v>42664</v>
      </c>
      <c r="Z9450" t="s">
        <v>28</v>
      </c>
      <c r="AA9450" t="s">
        <v>114</v>
      </c>
      <c r="AJ9450" s="47">
        <v>42543</v>
      </c>
      <c r="AK9450" t="s">
        <v>121</v>
      </c>
      <c r="AL9450">
        <v>2.82</v>
      </c>
      <c r="AM9450">
        <v>2.82</v>
      </c>
      <c r="AN9450">
        <v>158</v>
      </c>
      <c r="AO9450" s="47">
        <v>42664</v>
      </c>
      <c r="AP9450" t="s">
        <v>28</v>
      </c>
      <c r="AQ9450" t="s">
        <v>114</v>
      </c>
      <c r="AZ9450" s="47">
        <v>42543</v>
      </c>
      <c r="BA9450" t="s">
        <v>121</v>
      </c>
      <c r="BB9450">
        <v>10.85</v>
      </c>
      <c r="BC9450">
        <v>10.93</v>
      </c>
      <c r="BD9450">
        <v>158</v>
      </c>
      <c r="BE9450" s="47">
        <v>42664</v>
      </c>
      <c r="BF9450" t="s">
        <v>28</v>
      </c>
      <c r="BG9450" t="s">
        <v>114</v>
      </c>
    </row>
    <row r="9451" spans="20:59" x14ac:dyDescent="0.25">
      <c r="T9451" s="47">
        <v>42543</v>
      </c>
      <c r="U9451" t="s">
        <v>122</v>
      </c>
      <c r="V9451">
        <v>2.74</v>
      </c>
      <c r="W9451">
        <v>2.75</v>
      </c>
      <c r="X9451">
        <v>178</v>
      </c>
      <c r="Y9451" s="47">
        <v>42664</v>
      </c>
      <c r="Z9451" t="s">
        <v>28</v>
      </c>
      <c r="AA9451" t="s">
        <v>114</v>
      </c>
      <c r="AJ9451" s="47">
        <v>42543</v>
      </c>
      <c r="AK9451" t="s">
        <v>122</v>
      </c>
      <c r="AL9451">
        <v>0.35</v>
      </c>
      <c r="AM9451">
        <v>0.35</v>
      </c>
      <c r="AN9451">
        <v>178</v>
      </c>
      <c r="AO9451" s="47">
        <v>42664</v>
      </c>
      <c r="AP9451" t="s">
        <v>28</v>
      </c>
      <c r="AQ9451" t="s">
        <v>114</v>
      </c>
      <c r="AZ9451" s="47">
        <v>42543</v>
      </c>
      <c r="BA9451" t="s">
        <v>122</v>
      </c>
      <c r="BB9451">
        <v>2.74</v>
      </c>
      <c r="BC9451">
        <v>2.75</v>
      </c>
      <c r="BD9451">
        <v>178</v>
      </c>
      <c r="BE9451" s="47">
        <v>42664</v>
      </c>
      <c r="BF9451" t="s">
        <v>28</v>
      </c>
      <c r="BG9451" t="s">
        <v>114</v>
      </c>
    </row>
    <row r="9452" spans="20:59" x14ac:dyDescent="0.25">
      <c r="T9452" s="47">
        <v>42543</v>
      </c>
      <c r="U9452" t="s">
        <v>123</v>
      </c>
      <c r="V9452">
        <v>0.41</v>
      </c>
      <c r="W9452">
        <v>0.41</v>
      </c>
      <c r="X9452">
        <v>198</v>
      </c>
      <c r="Y9452" s="47">
        <v>42664</v>
      </c>
      <c r="Z9452" t="s">
        <v>28</v>
      </c>
      <c r="AA9452" t="s">
        <v>114</v>
      </c>
      <c r="AJ9452" s="47">
        <v>42543</v>
      </c>
      <c r="AK9452" t="s">
        <v>123</v>
      </c>
      <c r="AL9452">
        <v>0.03</v>
      </c>
      <c r="AM9452">
        <v>0.03</v>
      </c>
      <c r="AN9452">
        <v>198</v>
      </c>
      <c r="AO9452" s="47">
        <v>42664</v>
      </c>
      <c r="AP9452" t="s">
        <v>28</v>
      </c>
      <c r="AQ9452" t="s">
        <v>114</v>
      </c>
      <c r="AZ9452" s="47">
        <v>42543</v>
      </c>
      <c r="BA9452" t="s">
        <v>123</v>
      </c>
      <c r="BB9452">
        <v>0.41</v>
      </c>
      <c r="BC9452">
        <v>0.41</v>
      </c>
      <c r="BD9452">
        <v>198</v>
      </c>
      <c r="BE9452" s="47">
        <v>42664</v>
      </c>
      <c r="BF9452" t="s">
        <v>28</v>
      </c>
      <c r="BG9452" t="s">
        <v>114</v>
      </c>
    </row>
    <row r="9453" spans="20:59" x14ac:dyDescent="0.25">
      <c r="T9453" s="47">
        <v>42543</v>
      </c>
      <c r="U9453" t="s">
        <v>124</v>
      </c>
      <c r="V9453">
        <v>0</v>
      </c>
      <c r="W9453">
        <v>0</v>
      </c>
      <c r="X9453">
        <v>118</v>
      </c>
      <c r="Y9453" s="47">
        <v>42566</v>
      </c>
      <c r="Z9453" t="s">
        <v>40</v>
      </c>
      <c r="AA9453" t="s">
        <v>114</v>
      </c>
      <c r="AJ9453" s="47">
        <v>42543</v>
      </c>
      <c r="AK9453" t="s">
        <v>124</v>
      </c>
      <c r="AL9453">
        <v>0</v>
      </c>
      <c r="AM9453">
        <v>0</v>
      </c>
      <c r="AN9453">
        <v>118</v>
      </c>
      <c r="AO9453" s="47">
        <v>42566</v>
      </c>
      <c r="AP9453" t="s">
        <v>40</v>
      </c>
      <c r="AQ9453" t="s">
        <v>114</v>
      </c>
      <c r="AZ9453" s="47">
        <v>42543</v>
      </c>
      <c r="BA9453" t="s">
        <v>124</v>
      </c>
      <c r="BB9453">
        <v>0</v>
      </c>
      <c r="BC9453">
        <v>0</v>
      </c>
      <c r="BD9453">
        <v>118</v>
      </c>
      <c r="BE9453" s="47">
        <v>42566</v>
      </c>
      <c r="BF9453" t="s">
        <v>40</v>
      </c>
      <c r="BG9453" t="s">
        <v>114</v>
      </c>
    </row>
    <row r="9454" spans="20:59" x14ac:dyDescent="0.25">
      <c r="T9454" s="47">
        <v>42543</v>
      </c>
      <c r="U9454" t="s">
        <v>125</v>
      </c>
      <c r="V9454">
        <v>0</v>
      </c>
      <c r="W9454">
        <v>0</v>
      </c>
      <c r="X9454">
        <v>138</v>
      </c>
      <c r="Y9454" s="47">
        <v>42566</v>
      </c>
      <c r="Z9454" t="s">
        <v>40</v>
      </c>
      <c r="AA9454" t="s">
        <v>114</v>
      </c>
      <c r="AJ9454" s="47">
        <v>42543</v>
      </c>
      <c r="AK9454" t="s">
        <v>125</v>
      </c>
      <c r="AL9454">
        <v>0.33</v>
      </c>
      <c r="AM9454">
        <v>0.34</v>
      </c>
      <c r="AN9454">
        <v>138</v>
      </c>
      <c r="AO9454" s="47">
        <v>42566</v>
      </c>
      <c r="AP9454" t="s">
        <v>40</v>
      </c>
      <c r="AQ9454" t="s">
        <v>114</v>
      </c>
      <c r="AZ9454" s="47">
        <v>42543</v>
      </c>
      <c r="BA9454" t="s">
        <v>125</v>
      </c>
      <c r="BB9454">
        <v>0</v>
      </c>
      <c r="BC9454">
        <v>0</v>
      </c>
      <c r="BD9454">
        <v>138</v>
      </c>
      <c r="BE9454" s="47">
        <v>42566</v>
      </c>
      <c r="BF9454" t="s">
        <v>40</v>
      </c>
      <c r="BG9454" t="s">
        <v>114</v>
      </c>
    </row>
    <row r="9455" spans="20:59" x14ac:dyDescent="0.25">
      <c r="T9455" s="47">
        <v>42543</v>
      </c>
      <c r="U9455" t="s">
        <v>126</v>
      </c>
      <c r="V9455">
        <v>1.08</v>
      </c>
      <c r="W9455">
        <v>1.0900000000000001</v>
      </c>
      <c r="X9455">
        <v>158</v>
      </c>
      <c r="Y9455" s="47">
        <v>42566</v>
      </c>
      <c r="Z9455" t="s">
        <v>40</v>
      </c>
      <c r="AA9455" t="s">
        <v>114</v>
      </c>
      <c r="AJ9455" s="47">
        <v>42543</v>
      </c>
      <c r="AK9455" t="s">
        <v>126</v>
      </c>
      <c r="AL9455">
        <v>11.36</v>
      </c>
      <c r="AM9455">
        <v>11.4</v>
      </c>
      <c r="AN9455">
        <v>158</v>
      </c>
      <c r="AO9455" s="47">
        <v>42566</v>
      </c>
      <c r="AP9455" t="s">
        <v>40</v>
      </c>
      <c r="AQ9455" t="s">
        <v>114</v>
      </c>
      <c r="AZ9455" s="47">
        <v>42543</v>
      </c>
      <c r="BA9455" t="s">
        <v>126</v>
      </c>
      <c r="BB9455">
        <v>1.08</v>
      </c>
      <c r="BC9455">
        <v>1.0900000000000001</v>
      </c>
      <c r="BD9455">
        <v>158</v>
      </c>
      <c r="BE9455" s="47">
        <v>42566</v>
      </c>
      <c r="BF9455" t="s">
        <v>40</v>
      </c>
      <c r="BG9455" t="s">
        <v>114</v>
      </c>
    </row>
    <row r="9456" spans="20:59" x14ac:dyDescent="0.25">
      <c r="T9456" s="47">
        <v>42543</v>
      </c>
      <c r="U9456" t="s">
        <v>127</v>
      </c>
      <c r="V9456">
        <v>14.26</v>
      </c>
      <c r="W9456">
        <v>14.3</v>
      </c>
      <c r="X9456">
        <v>178</v>
      </c>
      <c r="Y9456" s="47">
        <v>42566</v>
      </c>
      <c r="Z9456" t="s">
        <v>40</v>
      </c>
      <c r="AA9456" t="s">
        <v>114</v>
      </c>
      <c r="AJ9456" s="47">
        <v>42543</v>
      </c>
      <c r="AK9456" t="s">
        <v>127</v>
      </c>
      <c r="AL9456">
        <v>30.5</v>
      </c>
      <c r="AM9456">
        <v>30.66</v>
      </c>
      <c r="AN9456">
        <v>178</v>
      </c>
      <c r="AO9456" s="47">
        <v>42566</v>
      </c>
      <c r="AP9456" t="s">
        <v>40</v>
      </c>
      <c r="AQ9456" t="s">
        <v>114</v>
      </c>
      <c r="AZ9456" s="47">
        <v>42543</v>
      </c>
      <c r="BA9456" t="s">
        <v>127</v>
      </c>
      <c r="BB9456">
        <v>14.26</v>
      </c>
      <c r="BC9456">
        <v>14.3</v>
      </c>
      <c r="BD9456">
        <v>178</v>
      </c>
      <c r="BE9456" s="47">
        <v>42566</v>
      </c>
      <c r="BF9456" t="s">
        <v>40</v>
      </c>
      <c r="BG9456" t="s">
        <v>114</v>
      </c>
    </row>
    <row r="9457" spans="20:59" x14ac:dyDescent="0.25">
      <c r="T9457" s="47">
        <v>42543</v>
      </c>
      <c r="U9457" t="s">
        <v>128</v>
      </c>
      <c r="V9457">
        <v>34.11</v>
      </c>
      <c r="W9457">
        <v>34.31</v>
      </c>
      <c r="X9457">
        <v>198</v>
      </c>
      <c r="Y9457" s="47">
        <v>42566</v>
      </c>
      <c r="Z9457" t="s">
        <v>40</v>
      </c>
      <c r="AA9457" t="s">
        <v>114</v>
      </c>
      <c r="AJ9457" s="47">
        <v>42543</v>
      </c>
      <c r="AK9457" t="s">
        <v>128</v>
      </c>
      <c r="AL9457">
        <v>51.65</v>
      </c>
      <c r="AM9457">
        <v>51.71</v>
      </c>
      <c r="AN9457">
        <v>198</v>
      </c>
      <c r="AO9457" s="47">
        <v>42566</v>
      </c>
      <c r="AP9457" t="s">
        <v>40</v>
      </c>
      <c r="AQ9457" t="s">
        <v>114</v>
      </c>
      <c r="AZ9457" s="47">
        <v>42543</v>
      </c>
      <c r="BA9457" t="s">
        <v>128</v>
      </c>
      <c r="BB9457">
        <v>34.11</v>
      </c>
      <c r="BC9457">
        <v>34.31</v>
      </c>
      <c r="BD9457">
        <v>198</v>
      </c>
      <c r="BE9457" s="47">
        <v>42566</v>
      </c>
      <c r="BF9457" t="s">
        <v>40</v>
      </c>
      <c r="BG9457" t="s">
        <v>114</v>
      </c>
    </row>
    <row r="9458" spans="20:59" x14ac:dyDescent="0.25">
      <c r="T9458" s="47">
        <v>42543</v>
      </c>
      <c r="U9458" t="s">
        <v>129</v>
      </c>
      <c r="V9458">
        <v>0.01</v>
      </c>
      <c r="W9458">
        <v>0.01</v>
      </c>
      <c r="X9458">
        <v>118</v>
      </c>
      <c r="Y9458" s="47">
        <v>42664</v>
      </c>
      <c r="Z9458" t="s">
        <v>40</v>
      </c>
      <c r="AA9458" t="s">
        <v>114</v>
      </c>
      <c r="AJ9458" s="47">
        <v>42543</v>
      </c>
      <c r="AK9458" t="s">
        <v>129</v>
      </c>
      <c r="AL9458">
        <v>0.13</v>
      </c>
      <c r="AM9458">
        <v>0.13</v>
      </c>
      <c r="AN9458">
        <v>118</v>
      </c>
      <c r="AO9458" s="47">
        <v>42664</v>
      </c>
      <c r="AP9458" t="s">
        <v>40</v>
      </c>
      <c r="AQ9458" t="s">
        <v>114</v>
      </c>
      <c r="AZ9458" s="47">
        <v>42543</v>
      </c>
      <c r="BA9458" t="s">
        <v>129</v>
      </c>
      <c r="BB9458">
        <v>0.01</v>
      </c>
      <c r="BC9458">
        <v>0.01</v>
      </c>
      <c r="BD9458">
        <v>118</v>
      </c>
      <c r="BE9458" s="47">
        <v>42664</v>
      </c>
      <c r="BF9458" t="s">
        <v>40</v>
      </c>
      <c r="BG9458" t="s">
        <v>114</v>
      </c>
    </row>
    <row r="9459" spans="20:59" x14ac:dyDescent="0.25">
      <c r="T9459" s="47">
        <v>42543</v>
      </c>
      <c r="U9459" t="s">
        <v>130</v>
      </c>
      <c r="V9459">
        <v>0.41</v>
      </c>
      <c r="W9459">
        <v>0.41</v>
      </c>
      <c r="X9459">
        <v>138</v>
      </c>
      <c r="Y9459" s="47">
        <v>42664</v>
      </c>
      <c r="Z9459" t="s">
        <v>40</v>
      </c>
      <c r="AA9459" t="s">
        <v>114</v>
      </c>
      <c r="AJ9459" s="47">
        <v>42543</v>
      </c>
      <c r="AK9459" t="s">
        <v>130</v>
      </c>
      <c r="AL9459">
        <v>2.66</v>
      </c>
      <c r="AM9459">
        <v>2.68</v>
      </c>
      <c r="AN9459">
        <v>138</v>
      </c>
      <c r="AO9459" s="47">
        <v>42664</v>
      </c>
      <c r="AP9459" t="s">
        <v>40</v>
      </c>
      <c r="AQ9459" t="s">
        <v>114</v>
      </c>
      <c r="AZ9459" s="47">
        <v>42543</v>
      </c>
      <c r="BA9459" t="s">
        <v>130</v>
      </c>
      <c r="BB9459">
        <v>0.41</v>
      </c>
      <c r="BC9459">
        <v>0.41</v>
      </c>
      <c r="BD9459">
        <v>138</v>
      </c>
      <c r="BE9459" s="47">
        <v>42664</v>
      </c>
      <c r="BF9459" t="s">
        <v>40</v>
      </c>
      <c r="BG9459" t="s">
        <v>114</v>
      </c>
    </row>
    <row r="9460" spans="20:59" x14ac:dyDescent="0.25">
      <c r="T9460" s="47">
        <v>42543</v>
      </c>
      <c r="U9460" t="s">
        <v>131</v>
      </c>
      <c r="V9460">
        <v>4.3</v>
      </c>
      <c r="W9460">
        <v>4.32</v>
      </c>
      <c r="X9460">
        <v>158</v>
      </c>
      <c r="Y9460" s="47">
        <v>42664</v>
      </c>
      <c r="Z9460" t="s">
        <v>40</v>
      </c>
      <c r="AA9460" t="s">
        <v>114</v>
      </c>
      <c r="AJ9460" s="47">
        <v>42543</v>
      </c>
      <c r="AK9460" t="s">
        <v>131</v>
      </c>
      <c r="AL9460">
        <v>12.86</v>
      </c>
      <c r="AM9460">
        <v>12.97</v>
      </c>
      <c r="AN9460">
        <v>158</v>
      </c>
      <c r="AO9460" s="47">
        <v>42664</v>
      </c>
      <c r="AP9460" t="s">
        <v>40</v>
      </c>
      <c r="AQ9460" t="s">
        <v>114</v>
      </c>
      <c r="AZ9460" s="47">
        <v>42543</v>
      </c>
      <c r="BA9460" t="s">
        <v>131</v>
      </c>
      <c r="BB9460">
        <v>4.3</v>
      </c>
      <c r="BC9460">
        <v>4.32</v>
      </c>
      <c r="BD9460">
        <v>158</v>
      </c>
      <c r="BE9460" s="47">
        <v>42664</v>
      </c>
      <c r="BF9460" t="s">
        <v>40</v>
      </c>
      <c r="BG9460" t="s">
        <v>114</v>
      </c>
    </row>
    <row r="9461" spans="20:59" x14ac:dyDescent="0.25">
      <c r="T9461" s="47">
        <v>42543</v>
      </c>
      <c r="U9461" t="s">
        <v>132</v>
      </c>
      <c r="V9461">
        <v>15.89</v>
      </c>
      <c r="W9461">
        <v>15.95</v>
      </c>
      <c r="X9461">
        <v>178</v>
      </c>
      <c r="Y9461" s="47">
        <v>42664</v>
      </c>
      <c r="Z9461" t="s">
        <v>40</v>
      </c>
      <c r="AA9461" t="s">
        <v>114</v>
      </c>
      <c r="AJ9461" s="47">
        <v>42543</v>
      </c>
      <c r="AK9461" t="s">
        <v>132</v>
      </c>
      <c r="AL9461">
        <v>30.36</v>
      </c>
      <c r="AM9461">
        <v>30.49</v>
      </c>
      <c r="AN9461">
        <v>178</v>
      </c>
      <c r="AO9461" s="47">
        <v>42664</v>
      </c>
      <c r="AP9461" t="s">
        <v>40</v>
      </c>
      <c r="AQ9461" t="s">
        <v>114</v>
      </c>
      <c r="AZ9461" s="47">
        <v>42543</v>
      </c>
      <c r="BA9461" t="s">
        <v>132</v>
      </c>
      <c r="BB9461">
        <v>15.89</v>
      </c>
      <c r="BC9461">
        <v>15.95</v>
      </c>
      <c r="BD9461">
        <v>178</v>
      </c>
      <c r="BE9461" s="47">
        <v>42664</v>
      </c>
      <c r="BF9461" t="s">
        <v>40</v>
      </c>
      <c r="BG9461" t="s">
        <v>114</v>
      </c>
    </row>
    <row r="9462" spans="20:59" x14ac:dyDescent="0.25">
      <c r="T9462" s="47">
        <v>42543</v>
      </c>
      <c r="U9462" t="s">
        <v>133</v>
      </c>
      <c r="V9462">
        <v>33.729999999999997</v>
      </c>
      <c r="W9462">
        <v>33.89</v>
      </c>
      <c r="X9462">
        <v>198</v>
      </c>
      <c r="Y9462" s="47">
        <v>42664</v>
      </c>
      <c r="Z9462" t="s">
        <v>40</v>
      </c>
      <c r="AA9462" t="s">
        <v>114</v>
      </c>
      <c r="AJ9462" s="47">
        <v>42543</v>
      </c>
      <c r="AK9462" t="s">
        <v>133</v>
      </c>
      <c r="AL9462">
        <v>49.66</v>
      </c>
      <c r="AM9462">
        <v>49.71</v>
      </c>
      <c r="AN9462">
        <v>198</v>
      </c>
      <c r="AO9462" s="47">
        <v>42664</v>
      </c>
      <c r="AP9462" t="s">
        <v>40</v>
      </c>
      <c r="AQ9462" t="s">
        <v>114</v>
      </c>
      <c r="AZ9462" s="47">
        <v>42543</v>
      </c>
      <c r="BA9462" t="s">
        <v>133</v>
      </c>
      <c r="BB9462">
        <v>33.729999999999997</v>
      </c>
      <c r="BC9462">
        <v>33.89</v>
      </c>
      <c r="BD9462">
        <v>198</v>
      </c>
      <c r="BE9462" s="47">
        <v>42664</v>
      </c>
      <c r="BF9462" t="s">
        <v>40</v>
      </c>
      <c r="BG9462" t="s">
        <v>114</v>
      </c>
    </row>
    <row r="9463" spans="20:59" x14ac:dyDescent="0.25">
      <c r="T9463" s="47">
        <v>42543</v>
      </c>
      <c r="U9463" t="s">
        <v>134</v>
      </c>
      <c r="V9463">
        <v>4.0599999999999996</v>
      </c>
      <c r="W9463">
        <v>4.08</v>
      </c>
      <c r="X9463">
        <v>12</v>
      </c>
      <c r="Y9463" s="47">
        <v>42566</v>
      </c>
      <c r="Z9463" t="s">
        <v>28</v>
      </c>
      <c r="AA9463" t="s">
        <v>135</v>
      </c>
      <c r="AJ9463" s="47">
        <v>42543</v>
      </c>
      <c r="AK9463" t="s">
        <v>134</v>
      </c>
      <c r="AL9463">
        <v>6.9</v>
      </c>
      <c r="AM9463">
        <v>6.94</v>
      </c>
      <c r="AN9463">
        <v>12</v>
      </c>
      <c r="AO9463" s="47">
        <v>42566</v>
      </c>
      <c r="AP9463" t="s">
        <v>28</v>
      </c>
      <c r="AQ9463" t="s">
        <v>135</v>
      </c>
      <c r="AZ9463" s="47">
        <v>42543</v>
      </c>
      <c r="BA9463" t="s">
        <v>134</v>
      </c>
      <c r="BB9463">
        <v>4.0599999999999996</v>
      </c>
      <c r="BC9463">
        <v>4.08</v>
      </c>
      <c r="BD9463">
        <v>12</v>
      </c>
      <c r="BE9463" s="47">
        <v>42566</v>
      </c>
      <c r="BF9463" t="s">
        <v>28</v>
      </c>
      <c r="BG9463" t="s">
        <v>135</v>
      </c>
    </row>
    <row r="9464" spans="20:59" x14ac:dyDescent="0.25">
      <c r="T9464" s="47">
        <v>42543</v>
      </c>
      <c r="U9464" t="s">
        <v>136</v>
      </c>
      <c r="V9464">
        <v>1.5</v>
      </c>
      <c r="W9464">
        <v>1.5</v>
      </c>
      <c r="X9464">
        <v>15</v>
      </c>
      <c r="Y9464" s="47">
        <v>42566</v>
      </c>
      <c r="Z9464" t="s">
        <v>28</v>
      </c>
      <c r="AA9464" t="s">
        <v>135</v>
      </c>
      <c r="AJ9464" s="47">
        <v>42543</v>
      </c>
      <c r="AK9464" t="s">
        <v>136</v>
      </c>
      <c r="AL9464">
        <v>4.0599999999999996</v>
      </c>
      <c r="AM9464">
        <v>4.09</v>
      </c>
      <c r="AN9464">
        <v>15</v>
      </c>
      <c r="AO9464" s="47">
        <v>42566</v>
      </c>
      <c r="AP9464" t="s">
        <v>28</v>
      </c>
      <c r="AQ9464" t="s">
        <v>135</v>
      </c>
      <c r="AZ9464" s="47">
        <v>42543</v>
      </c>
      <c r="BA9464" t="s">
        <v>136</v>
      </c>
      <c r="BB9464">
        <v>1.5</v>
      </c>
      <c r="BC9464">
        <v>1.5</v>
      </c>
      <c r="BD9464">
        <v>15</v>
      </c>
      <c r="BE9464" s="47">
        <v>42566</v>
      </c>
      <c r="BF9464" t="s">
        <v>28</v>
      </c>
      <c r="BG9464" t="s">
        <v>135</v>
      </c>
    </row>
    <row r="9465" spans="20:59" x14ac:dyDescent="0.25">
      <c r="T9465" s="47">
        <v>42543</v>
      </c>
      <c r="U9465" t="s">
        <v>137</v>
      </c>
      <c r="V9465">
        <v>0.52</v>
      </c>
      <c r="W9465">
        <v>0.53</v>
      </c>
      <c r="X9465">
        <v>17</v>
      </c>
      <c r="Y9465" s="47">
        <v>42566</v>
      </c>
      <c r="Z9465" t="s">
        <v>28</v>
      </c>
      <c r="AA9465" t="s">
        <v>135</v>
      </c>
      <c r="AJ9465" s="47">
        <v>42543</v>
      </c>
      <c r="AK9465" t="s">
        <v>137</v>
      </c>
      <c r="AL9465">
        <v>2.34</v>
      </c>
      <c r="AM9465">
        <v>2.36</v>
      </c>
      <c r="AN9465">
        <v>17</v>
      </c>
      <c r="AO9465" s="47">
        <v>42566</v>
      </c>
      <c r="AP9465" t="s">
        <v>28</v>
      </c>
      <c r="AQ9465" t="s">
        <v>135</v>
      </c>
      <c r="AZ9465" s="47">
        <v>42543</v>
      </c>
      <c r="BA9465" t="s">
        <v>137</v>
      </c>
      <c r="BB9465">
        <v>0.52</v>
      </c>
      <c r="BC9465">
        <v>0.53</v>
      </c>
      <c r="BD9465">
        <v>17</v>
      </c>
      <c r="BE9465" s="47">
        <v>42566</v>
      </c>
      <c r="BF9465" t="s">
        <v>28</v>
      </c>
      <c r="BG9465" t="s">
        <v>135</v>
      </c>
    </row>
    <row r="9466" spans="20:59" x14ac:dyDescent="0.25">
      <c r="T9466" s="47">
        <v>42543</v>
      </c>
      <c r="U9466" t="s">
        <v>138</v>
      </c>
      <c r="V9466">
        <v>0.14000000000000001</v>
      </c>
      <c r="W9466">
        <v>0.14000000000000001</v>
      </c>
      <c r="X9466">
        <v>19</v>
      </c>
      <c r="Y9466" s="47">
        <v>42566</v>
      </c>
      <c r="Z9466" t="s">
        <v>28</v>
      </c>
      <c r="AA9466" t="s">
        <v>135</v>
      </c>
      <c r="AJ9466" s="47">
        <v>42543</v>
      </c>
      <c r="AK9466" t="s">
        <v>138</v>
      </c>
      <c r="AL9466">
        <v>1.1000000000000001</v>
      </c>
      <c r="AM9466">
        <v>1.1100000000000001</v>
      </c>
      <c r="AN9466">
        <v>19</v>
      </c>
      <c r="AO9466" s="47">
        <v>42566</v>
      </c>
      <c r="AP9466" t="s">
        <v>28</v>
      </c>
      <c r="AQ9466" t="s">
        <v>135</v>
      </c>
      <c r="AZ9466" s="47">
        <v>42543</v>
      </c>
      <c r="BA9466" t="s">
        <v>138</v>
      </c>
      <c r="BB9466">
        <v>0.14000000000000001</v>
      </c>
      <c r="BC9466">
        <v>0.14000000000000001</v>
      </c>
      <c r="BD9466">
        <v>19</v>
      </c>
      <c r="BE9466" s="47">
        <v>42566</v>
      </c>
      <c r="BF9466" t="s">
        <v>28</v>
      </c>
      <c r="BG9466" t="s">
        <v>135</v>
      </c>
    </row>
    <row r="9467" spans="20:59" x14ac:dyDescent="0.25">
      <c r="T9467" s="47">
        <v>42543</v>
      </c>
      <c r="U9467" t="s">
        <v>139</v>
      </c>
      <c r="V9467">
        <v>0.01</v>
      </c>
      <c r="W9467">
        <v>0.01</v>
      </c>
      <c r="X9467">
        <v>22</v>
      </c>
      <c r="Y9467" s="47">
        <v>42566</v>
      </c>
      <c r="Z9467" t="s">
        <v>28</v>
      </c>
      <c r="AA9467" t="s">
        <v>135</v>
      </c>
      <c r="AJ9467" s="47">
        <v>42543</v>
      </c>
      <c r="AK9467" t="s">
        <v>139</v>
      </c>
      <c r="AL9467">
        <v>0.24</v>
      </c>
      <c r="AM9467">
        <v>0.24</v>
      </c>
      <c r="AN9467">
        <v>22</v>
      </c>
      <c r="AO9467" s="47">
        <v>42566</v>
      </c>
      <c r="AP9467" t="s">
        <v>28</v>
      </c>
      <c r="AQ9467" t="s">
        <v>135</v>
      </c>
      <c r="AZ9467" s="47">
        <v>42543</v>
      </c>
      <c r="BA9467" t="s">
        <v>139</v>
      </c>
      <c r="BB9467">
        <v>0.01</v>
      </c>
      <c r="BC9467">
        <v>0.01</v>
      </c>
      <c r="BD9467">
        <v>22</v>
      </c>
      <c r="BE9467" s="47">
        <v>42566</v>
      </c>
      <c r="BF9467" t="s">
        <v>28</v>
      </c>
      <c r="BG9467" t="s">
        <v>135</v>
      </c>
    </row>
    <row r="9468" spans="20:59" x14ac:dyDescent="0.25">
      <c r="T9468" s="47">
        <v>42543</v>
      </c>
      <c r="U9468" t="s">
        <v>140</v>
      </c>
      <c r="V9468">
        <v>4.4400000000000004</v>
      </c>
      <c r="W9468">
        <v>4.47</v>
      </c>
      <c r="X9468">
        <v>12</v>
      </c>
      <c r="Y9468" s="47">
        <v>42664</v>
      </c>
      <c r="Z9468" t="s">
        <v>28</v>
      </c>
      <c r="AA9468" t="s">
        <v>135</v>
      </c>
      <c r="AJ9468" s="47">
        <v>42543</v>
      </c>
      <c r="AK9468" t="s">
        <v>140</v>
      </c>
      <c r="AL9468">
        <v>7.31</v>
      </c>
      <c r="AM9468">
        <v>7.32</v>
      </c>
      <c r="AN9468">
        <v>12</v>
      </c>
      <c r="AO9468" s="47">
        <v>42664</v>
      </c>
      <c r="AP9468" t="s">
        <v>28</v>
      </c>
      <c r="AQ9468" t="s">
        <v>135</v>
      </c>
      <c r="AZ9468" s="47">
        <v>42543</v>
      </c>
      <c r="BA9468" t="s">
        <v>140</v>
      </c>
      <c r="BB9468">
        <v>4.4400000000000004</v>
      </c>
      <c r="BC9468">
        <v>4.47</v>
      </c>
      <c r="BD9468">
        <v>12</v>
      </c>
      <c r="BE9468" s="47">
        <v>42664</v>
      </c>
      <c r="BF9468" t="s">
        <v>28</v>
      </c>
      <c r="BG9468" t="s">
        <v>135</v>
      </c>
    </row>
    <row r="9469" spans="20:59" x14ac:dyDescent="0.25">
      <c r="T9469" s="47">
        <v>42543</v>
      </c>
      <c r="U9469" t="s">
        <v>141</v>
      </c>
      <c r="V9469">
        <v>2.5499999999999998</v>
      </c>
      <c r="W9469">
        <v>2.57</v>
      </c>
      <c r="X9469">
        <v>15</v>
      </c>
      <c r="Y9469" s="47">
        <v>42664</v>
      </c>
      <c r="Z9469" t="s">
        <v>28</v>
      </c>
      <c r="AA9469" t="s">
        <v>135</v>
      </c>
      <c r="AJ9469" s="47">
        <v>42543</v>
      </c>
      <c r="AK9469" t="s">
        <v>141</v>
      </c>
      <c r="AL9469">
        <v>4.9000000000000004</v>
      </c>
      <c r="AM9469">
        <v>4.93</v>
      </c>
      <c r="AN9469">
        <v>15</v>
      </c>
      <c r="AO9469" s="47">
        <v>42664</v>
      </c>
      <c r="AP9469" t="s">
        <v>28</v>
      </c>
      <c r="AQ9469" t="s">
        <v>135</v>
      </c>
      <c r="AZ9469" s="47">
        <v>42543</v>
      </c>
      <c r="BA9469" t="s">
        <v>141</v>
      </c>
      <c r="BB9469">
        <v>2.5499999999999998</v>
      </c>
      <c r="BC9469">
        <v>2.57</v>
      </c>
      <c r="BD9469">
        <v>15</v>
      </c>
      <c r="BE9469" s="47">
        <v>42664</v>
      </c>
      <c r="BF9469" t="s">
        <v>28</v>
      </c>
      <c r="BG9469" t="s">
        <v>135</v>
      </c>
    </row>
    <row r="9470" spans="20:59" x14ac:dyDescent="0.25">
      <c r="T9470" s="47">
        <v>42543</v>
      </c>
      <c r="U9470" t="s">
        <v>142</v>
      </c>
      <c r="V9470">
        <v>1.71</v>
      </c>
      <c r="W9470">
        <v>1.73</v>
      </c>
      <c r="X9470">
        <v>17</v>
      </c>
      <c r="Y9470" s="47">
        <v>42664</v>
      </c>
      <c r="Z9470" t="s">
        <v>28</v>
      </c>
      <c r="AA9470" t="s">
        <v>135</v>
      </c>
      <c r="AJ9470" s="47">
        <v>42543</v>
      </c>
      <c r="AK9470" t="s">
        <v>142</v>
      </c>
      <c r="AL9470">
        <v>3.61</v>
      </c>
      <c r="AM9470">
        <v>3.61</v>
      </c>
      <c r="AN9470">
        <v>17</v>
      </c>
      <c r="AO9470" s="47">
        <v>42664</v>
      </c>
      <c r="AP9470" t="s">
        <v>28</v>
      </c>
      <c r="AQ9470" t="s">
        <v>135</v>
      </c>
      <c r="AZ9470" s="47">
        <v>42543</v>
      </c>
      <c r="BA9470" t="s">
        <v>142</v>
      </c>
      <c r="BB9470">
        <v>1.71</v>
      </c>
      <c r="BC9470">
        <v>1.73</v>
      </c>
      <c r="BD9470">
        <v>17</v>
      </c>
      <c r="BE9470" s="47">
        <v>42664</v>
      </c>
      <c r="BF9470" t="s">
        <v>28</v>
      </c>
      <c r="BG9470" t="s">
        <v>135</v>
      </c>
    </row>
    <row r="9471" spans="20:59" x14ac:dyDescent="0.25">
      <c r="T9471" s="47">
        <v>42543</v>
      </c>
      <c r="U9471" t="s">
        <v>143</v>
      </c>
      <c r="V9471">
        <v>1.1299999999999999</v>
      </c>
      <c r="W9471">
        <v>1.1299999999999999</v>
      </c>
      <c r="X9471">
        <v>19</v>
      </c>
      <c r="Y9471" s="47">
        <v>42664</v>
      </c>
      <c r="Z9471" t="s">
        <v>28</v>
      </c>
      <c r="AA9471" t="s">
        <v>135</v>
      </c>
      <c r="AJ9471" s="47">
        <v>42543</v>
      </c>
      <c r="AK9471" t="s">
        <v>143</v>
      </c>
      <c r="AL9471">
        <v>2.5299999999999998</v>
      </c>
      <c r="AM9471">
        <v>2.54</v>
      </c>
      <c r="AN9471">
        <v>19</v>
      </c>
      <c r="AO9471" s="47">
        <v>42664</v>
      </c>
      <c r="AP9471" t="s">
        <v>28</v>
      </c>
      <c r="AQ9471" t="s">
        <v>135</v>
      </c>
      <c r="AZ9471" s="47">
        <v>42543</v>
      </c>
      <c r="BA9471" t="s">
        <v>143</v>
      </c>
      <c r="BB9471">
        <v>1.1299999999999999</v>
      </c>
      <c r="BC9471">
        <v>1.1299999999999999</v>
      </c>
      <c r="BD9471">
        <v>19</v>
      </c>
      <c r="BE9471" s="47">
        <v>42664</v>
      </c>
      <c r="BF9471" t="s">
        <v>28</v>
      </c>
      <c r="BG9471" t="s">
        <v>135</v>
      </c>
    </row>
    <row r="9472" spans="20:59" x14ac:dyDescent="0.25">
      <c r="T9472" s="47">
        <v>42543</v>
      </c>
      <c r="U9472" t="s">
        <v>144</v>
      </c>
      <c r="V9472">
        <v>0.56000000000000005</v>
      </c>
      <c r="W9472">
        <v>0.56999999999999995</v>
      </c>
      <c r="X9472">
        <v>22</v>
      </c>
      <c r="Y9472" s="47">
        <v>42664</v>
      </c>
      <c r="Z9472" t="s">
        <v>28</v>
      </c>
      <c r="AA9472" t="s">
        <v>135</v>
      </c>
      <c r="AJ9472" s="47">
        <v>42543</v>
      </c>
      <c r="AK9472" t="s">
        <v>144</v>
      </c>
      <c r="AL9472">
        <v>1.5</v>
      </c>
      <c r="AM9472">
        <v>1.5</v>
      </c>
      <c r="AN9472">
        <v>22</v>
      </c>
      <c r="AO9472" s="47">
        <v>42664</v>
      </c>
      <c r="AP9472" t="s">
        <v>28</v>
      </c>
      <c r="AQ9472" t="s">
        <v>135</v>
      </c>
      <c r="AZ9472" s="47">
        <v>42543</v>
      </c>
      <c r="BA9472" t="s">
        <v>144</v>
      </c>
      <c r="BB9472">
        <v>0.56000000000000005</v>
      </c>
      <c r="BC9472">
        <v>0.56999999999999995</v>
      </c>
      <c r="BD9472">
        <v>22</v>
      </c>
      <c r="BE9472" s="47">
        <v>42664</v>
      </c>
      <c r="BF9472" t="s">
        <v>28</v>
      </c>
      <c r="BG9472" t="s">
        <v>135</v>
      </c>
    </row>
    <row r="9473" spans="20:59" x14ac:dyDescent="0.25">
      <c r="T9473" s="47">
        <v>42543</v>
      </c>
      <c r="U9473" t="s">
        <v>145</v>
      </c>
      <c r="V9473">
        <v>0.02</v>
      </c>
      <c r="W9473">
        <v>0.02</v>
      </c>
      <c r="X9473">
        <v>12</v>
      </c>
      <c r="Y9473" s="47">
        <v>42566</v>
      </c>
      <c r="Z9473" t="s">
        <v>40</v>
      </c>
      <c r="AA9473" t="s">
        <v>135</v>
      </c>
      <c r="AJ9473" s="47">
        <v>42543</v>
      </c>
      <c r="AK9473" t="s">
        <v>145</v>
      </c>
      <c r="AL9473">
        <v>0</v>
      </c>
      <c r="AM9473">
        <v>0</v>
      </c>
      <c r="AN9473">
        <v>12</v>
      </c>
      <c r="AO9473" s="47">
        <v>42566</v>
      </c>
      <c r="AP9473" t="s">
        <v>40</v>
      </c>
      <c r="AQ9473" t="s">
        <v>135</v>
      </c>
      <c r="AZ9473" s="47">
        <v>42543</v>
      </c>
      <c r="BA9473" t="s">
        <v>145</v>
      </c>
      <c r="BB9473">
        <v>0.02</v>
      </c>
      <c r="BC9473">
        <v>0.02</v>
      </c>
      <c r="BD9473">
        <v>12</v>
      </c>
      <c r="BE9473" s="47">
        <v>42566</v>
      </c>
      <c r="BF9473" t="s">
        <v>40</v>
      </c>
      <c r="BG9473" t="s">
        <v>135</v>
      </c>
    </row>
    <row r="9474" spans="20:59" x14ac:dyDescent="0.25">
      <c r="T9474" s="47">
        <v>42543</v>
      </c>
      <c r="U9474" t="s">
        <v>146</v>
      </c>
      <c r="V9474">
        <v>0.48</v>
      </c>
      <c r="W9474">
        <v>0.48</v>
      </c>
      <c r="X9474">
        <v>15</v>
      </c>
      <c r="Y9474" s="47">
        <v>42566</v>
      </c>
      <c r="Z9474" t="s">
        <v>40</v>
      </c>
      <c r="AA9474" t="s">
        <v>135</v>
      </c>
      <c r="AJ9474" s="47">
        <v>42543</v>
      </c>
      <c r="AK9474" t="s">
        <v>146</v>
      </c>
      <c r="AL9474">
        <v>0.05</v>
      </c>
      <c r="AM9474">
        <v>0.05</v>
      </c>
      <c r="AN9474">
        <v>15</v>
      </c>
      <c r="AO9474" s="47">
        <v>42566</v>
      </c>
      <c r="AP9474" t="s">
        <v>40</v>
      </c>
      <c r="AQ9474" t="s">
        <v>135</v>
      </c>
      <c r="AZ9474" s="47">
        <v>42543</v>
      </c>
      <c r="BA9474" t="s">
        <v>146</v>
      </c>
      <c r="BB9474">
        <v>0.48</v>
      </c>
      <c r="BC9474">
        <v>0.48</v>
      </c>
      <c r="BD9474">
        <v>15</v>
      </c>
      <c r="BE9474" s="47">
        <v>42566</v>
      </c>
      <c r="BF9474" t="s">
        <v>40</v>
      </c>
      <c r="BG9474" t="s">
        <v>135</v>
      </c>
    </row>
    <row r="9475" spans="20:59" x14ac:dyDescent="0.25">
      <c r="T9475" s="47">
        <v>42543</v>
      </c>
      <c r="U9475" t="s">
        <v>147</v>
      </c>
      <c r="V9475">
        <v>1.49</v>
      </c>
      <c r="W9475">
        <v>1.5</v>
      </c>
      <c r="X9475">
        <v>17</v>
      </c>
      <c r="Y9475" s="47">
        <v>42566</v>
      </c>
      <c r="Z9475" t="s">
        <v>40</v>
      </c>
      <c r="AA9475" t="s">
        <v>135</v>
      </c>
      <c r="AJ9475" s="47">
        <v>42543</v>
      </c>
      <c r="AK9475" t="s">
        <v>147</v>
      </c>
      <c r="AL9475">
        <v>0.31</v>
      </c>
      <c r="AM9475">
        <v>0.31</v>
      </c>
      <c r="AN9475">
        <v>17</v>
      </c>
      <c r="AO9475" s="47">
        <v>42566</v>
      </c>
      <c r="AP9475" t="s">
        <v>40</v>
      </c>
      <c r="AQ9475" t="s">
        <v>135</v>
      </c>
      <c r="AZ9475" s="47">
        <v>42543</v>
      </c>
      <c r="BA9475" t="s">
        <v>147</v>
      </c>
      <c r="BB9475">
        <v>1.49</v>
      </c>
      <c r="BC9475">
        <v>1.5</v>
      </c>
      <c r="BD9475">
        <v>17</v>
      </c>
      <c r="BE9475" s="47">
        <v>42566</v>
      </c>
      <c r="BF9475" t="s">
        <v>40</v>
      </c>
      <c r="BG9475" t="s">
        <v>135</v>
      </c>
    </row>
    <row r="9476" spans="20:59" x14ac:dyDescent="0.25">
      <c r="T9476" s="47">
        <v>42543</v>
      </c>
      <c r="U9476" t="s">
        <v>148</v>
      </c>
      <c r="V9476">
        <v>3.11</v>
      </c>
      <c r="W9476">
        <v>3.12</v>
      </c>
      <c r="X9476">
        <v>19</v>
      </c>
      <c r="Y9476" s="47">
        <v>42566</v>
      </c>
      <c r="Z9476" t="s">
        <v>40</v>
      </c>
      <c r="AA9476" t="s">
        <v>135</v>
      </c>
      <c r="AJ9476" s="47">
        <v>42543</v>
      </c>
      <c r="AK9476" t="s">
        <v>148</v>
      </c>
      <c r="AL9476">
        <v>1.06</v>
      </c>
      <c r="AM9476">
        <v>1.07</v>
      </c>
      <c r="AN9476">
        <v>19</v>
      </c>
      <c r="AO9476" s="47">
        <v>42566</v>
      </c>
      <c r="AP9476" t="s">
        <v>40</v>
      </c>
      <c r="AQ9476" t="s">
        <v>135</v>
      </c>
      <c r="AZ9476" s="47">
        <v>42543</v>
      </c>
      <c r="BA9476" t="s">
        <v>148</v>
      </c>
      <c r="BB9476">
        <v>3.11</v>
      </c>
      <c r="BC9476">
        <v>3.12</v>
      </c>
      <c r="BD9476">
        <v>19</v>
      </c>
      <c r="BE9476" s="47">
        <v>42566</v>
      </c>
      <c r="BF9476" t="s">
        <v>40</v>
      </c>
      <c r="BG9476" t="s">
        <v>135</v>
      </c>
    </row>
    <row r="9477" spans="20:59" x14ac:dyDescent="0.25">
      <c r="T9477" s="47">
        <v>42543</v>
      </c>
      <c r="U9477" t="s">
        <v>149</v>
      </c>
      <c r="V9477">
        <v>5.92</v>
      </c>
      <c r="W9477">
        <v>5.95</v>
      </c>
      <c r="X9477">
        <v>22</v>
      </c>
      <c r="Y9477" s="47">
        <v>42566</v>
      </c>
      <c r="Z9477" t="s">
        <v>40</v>
      </c>
      <c r="AA9477" t="s">
        <v>135</v>
      </c>
      <c r="AJ9477" s="47">
        <v>42543</v>
      </c>
      <c r="AK9477" t="s">
        <v>149</v>
      </c>
      <c r="AL9477">
        <v>3.13</v>
      </c>
      <c r="AM9477">
        <v>3.16</v>
      </c>
      <c r="AN9477">
        <v>22</v>
      </c>
      <c r="AO9477" s="47">
        <v>42566</v>
      </c>
      <c r="AP9477" t="s">
        <v>40</v>
      </c>
      <c r="AQ9477" t="s">
        <v>135</v>
      </c>
      <c r="AZ9477" s="47">
        <v>42543</v>
      </c>
      <c r="BA9477" t="s">
        <v>149</v>
      </c>
      <c r="BB9477">
        <v>5.92</v>
      </c>
      <c r="BC9477">
        <v>5.95</v>
      </c>
      <c r="BD9477">
        <v>22</v>
      </c>
      <c r="BE9477" s="47">
        <v>42566</v>
      </c>
      <c r="BF9477" t="s">
        <v>40</v>
      </c>
      <c r="BG9477" t="s">
        <v>135</v>
      </c>
    </row>
    <row r="9478" spans="20:59" x14ac:dyDescent="0.25">
      <c r="T9478" s="47">
        <v>42543</v>
      </c>
      <c r="U9478" t="s">
        <v>150</v>
      </c>
      <c r="V9478">
        <v>0.46</v>
      </c>
      <c r="W9478">
        <v>0.46</v>
      </c>
      <c r="X9478">
        <v>12</v>
      </c>
      <c r="Y9478" s="47">
        <v>42664</v>
      </c>
      <c r="Z9478" t="s">
        <v>40</v>
      </c>
      <c r="AA9478" t="s">
        <v>135</v>
      </c>
      <c r="AJ9478" s="47">
        <v>42543</v>
      </c>
      <c r="AK9478" t="s">
        <v>150</v>
      </c>
      <c r="AL9478">
        <v>0.17</v>
      </c>
      <c r="AM9478">
        <v>0.17</v>
      </c>
      <c r="AN9478">
        <v>12</v>
      </c>
      <c r="AO9478" s="47">
        <v>42664</v>
      </c>
      <c r="AP9478" t="s">
        <v>40</v>
      </c>
      <c r="AQ9478" t="s">
        <v>135</v>
      </c>
      <c r="AZ9478" s="47">
        <v>42543</v>
      </c>
      <c r="BA9478" t="s">
        <v>150</v>
      </c>
      <c r="BB9478">
        <v>0.46</v>
      </c>
      <c r="BC9478">
        <v>0.46</v>
      </c>
      <c r="BD9478">
        <v>12</v>
      </c>
      <c r="BE9478" s="47">
        <v>42664</v>
      </c>
      <c r="BF9478" t="s">
        <v>40</v>
      </c>
      <c r="BG9478" t="s">
        <v>135</v>
      </c>
    </row>
    <row r="9479" spans="20:59" x14ac:dyDescent="0.25">
      <c r="T9479" s="47">
        <v>42543</v>
      </c>
      <c r="U9479" t="s">
        <v>151</v>
      </c>
      <c r="V9479">
        <v>1.52</v>
      </c>
      <c r="W9479">
        <v>1.53</v>
      </c>
      <c r="X9479">
        <v>15</v>
      </c>
      <c r="Y9479" s="47">
        <v>42664</v>
      </c>
      <c r="Z9479" t="s">
        <v>40</v>
      </c>
      <c r="AA9479" t="s">
        <v>135</v>
      </c>
      <c r="AJ9479" s="47">
        <v>42543</v>
      </c>
      <c r="AK9479" t="s">
        <v>151</v>
      </c>
      <c r="AL9479">
        <v>0.74</v>
      </c>
      <c r="AM9479">
        <v>0.75</v>
      </c>
      <c r="AN9479">
        <v>15</v>
      </c>
      <c r="AO9479" s="47">
        <v>42664</v>
      </c>
      <c r="AP9479" t="s">
        <v>40</v>
      </c>
      <c r="AQ9479" t="s">
        <v>135</v>
      </c>
      <c r="AZ9479" s="47">
        <v>42543</v>
      </c>
      <c r="BA9479" t="s">
        <v>151</v>
      </c>
      <c r="BB9479">
        <v>1.52</v>
      </c>
      <c r="BC9479">
        <v>1.53</v>
      </c>
      <c r="BD9479">
        <v>15</v>
      </c>
      <c r="BE9479" s="47">
        <v>42664</v>
      </c>
      <c r="BF9479" t="s">
        <v>40</v>
      </c>
      <c r="BG9479" t="s">
        <v>135</v>
      </c>
    </row>
    <row r="9480" spans="20:59" x14ac:dyDescent="0.25">
      <c r="T9480" s="47">
        <v>42543</v>
      </c>
      <c r="U9480" t="s">
        <v>152</v>
      </c>
      <c r="V9480">
        <v>2.57</v>
      </c>
      <c r="W9480">
        <v>2.59</v>
      </c>
      <c r="X9480">
        <v>17</v>
      </c>
      <c r="Y9480" s="47">
        <v>42664</v>
      </c>
      <c r="Z9480" t="s">
        <v>40</v>
      </c>
      <c r="AA9480" t="s">
        <v>135</v>
      </c>
      <c r="AJ9480" s="47">
        <v>42543</v>
      </c>
      <c r="AK9480" t="s">
        <v>152</v>
      </c>
      <c r="AL9480">
        <v>1.41</v>
      </c>
      <c r="AM9480">
        <v>1.41</v>
      </c>
      <c r="AN9480">
        <v>17</v>
      </c>
      <c r="AO9480" s="47">
        <v>42664</v>
      </c>
      <c r="AP9480" t="s">
        <v>40</v>
      </c>
      <c r="AQ9480" t="s">
        <v>135</v>
      </c>
      <c r="AZ9480" s="47">
        <v>42543</v>
      </c>
      <c r="BA9480" t="s">
        <v>152</v>
      </c>
      <c r="BB9480">
        <v>2.57</v>
      </c>
      <c r="BC9480">
        <v>2.59</v>
      </c>
      <c r="BD9480">
        <v>17</v>
      </c>
      <c r="BE9480" s="47">
        <v>42664</v>
      </c>
      <c r="BF9480" t="s">
        <v>40</v>
      </c>
      <c r="BG9480" t="s">
        <v>135</v>
      </c>
    </row>
    <row r="9481" spans="20:59" x14ac:dyDescent="0.25">
      <c r="T9481" s="47">
        <v>42543</v>
      </c>
      <c r="U9481" t="s">
        <v>153</v>
      </c>
      <c r="V9481">
        <v>3.93</v>
      </c>
      <c r="W9481">
        <v>3.95</v>
      </c>
      <c r="X9481">
        <v>19</v>
      </c>
      <c r="Y9481" s="47">
        <v>42664</v>
      </c>
      <c r="Z9481" t="s">
        <v>40</v>
      </c>
      <c r="AA9481" t="s">
        <v>135</v>
      </c>
      <c r="AJ9481" s="47">
        <v>42543</v>
      </c>
      <c r="AK9481" t="s">
        <v>153</v>
      </c>
      <c r="AL9481">
        <v>2.4</v>
      </c>
      <c r="AM9481">
        <v>2.41</v>
      </c>
      <c r="AN9481">
        <v>19</v>
      </c>
      <c r="AO9481" s="47">
        <v>42664</v>
      </c>
      <c r="AP9481" t="s">
        <v>40</v>
      </c>
      <c r="AQ9481" t="s">
        <v>135</v>
      </c>
      <c r="AZ9481" s="47">
        <v>42543</v>
      </c>
      <c r="BA9481" t="s">
        <v>153</v>
      </c>
      <c r="BB9481">
        <v>3.93</v>
      </c>
      <c r="BC9481">
        <v>3.95</v>
      </c>
      <c r="BD9481">
        <v>19</v>
      </c>
      <c r="BE9481" s="47">
        <v>42664</v>
      </c>
      <c r="BF9481" t="s">
        <v>40</v>
      </c>
      <c r="BG9481" t="s">
        <v>135</v>
      </c>
    </row>
    <row r="9482" spans="20:59" x14ac:dyDescent="0.25">
      <c r="T9482" s="47">
        <v>42543</v>
      </c>
      <c r="U9482" t="s">
        <v>154</v>
      </c>
      <c r="V9482">
        <v>6.31</v>
      </c>
      <c r="W9482">
        <v>6.36</v>
      </c>
      <c r="X9482">
        <v>22</v>
      </c>
      <c r="Y9482" s="47">
        <v>42664</v>
      </c>
      <c r="Z9482" t="s">
        <v>40</v>
      </c>
      <c r="AA9482" t="s">
        <v>135</v>
      </c>
      <c r="AJ9482" s="47">
        <v>42543</v>
      </c>
      <c r="AK9482" t="s">
        <v>154</v>
      </c>
      <c r="AL9482">
        <v>4.34</v>
      </c>
      <c r="AM9482">
        <v>4.3499999999999996</v>
      </c>
      <c r="AN9482">
        <v>22</v>
      </c>
      <c r="AO9482" s="47">
        <v>42664</v>
      </c>
      <c r="AP9482" t="s">
        <v>40</v>
      </c>
      <c r="AQ9482" t="s">
        <v>135</v>
      </c>
      <c r="AZ9482" s="47">
        <v>42543</v>
      </c>
      <c r="BA9482" t="s">
        <v>154</v>
      </c>
      <c r="BB9482">
        <v>6.31</v>
      </c>
      <c r="BC9482">
        <v>6.36</v>
      </c>
      <c r="BD9482">
        <v>22</v>
      </c>
      <c r="BE9482" s="47">
        <v>42664</v>
      </c>
      <c r="BF9482" t="s">
        <v>40</v>
      </c>
      <c r="BG9482" t="s">
        <v>135</v>
      </c>
    </row>
    <row r="9483" spans="20:59" x14ac:dyDescent="0.25">
      <c r="T9483" s="47">
        <v>42543</v>
      </c>
      <c r="U9483" t="s">
        <v>155</v>
      </c>
      <c r="V9483">
        <v>10.68</v>
      </c>
      <c r="W9483">
        <v>10.7</v>
      </c>
      <c r="X9483">
        <v>10</v>
      </c>
      <c r="Y9483" s="47">
        <v>42566</v>
      </c>
      <c r="Z9483" t="s">
        <v>28</v>
      </c>
      <c r="AA9483" t="s">
        <v>156</v>
      </c>
      <c r="AJ9483" s="47">
        <v>42543</v>
      </c>
      <c r="AK9483" t="s">
        <v>155</v>
      </c>
      <c r="AL9483">
        <v>7.16</v>
      </c>
      <c r="AM9483">
        <v>7.22</v>
      </c>
      <c r="AN9483">
        <v>10</v>
      </c>
      <c r="AO9483" s="47">
        <v>42566</v>
      </c>
      <c r="AP9483" t="s">
        <v>28</v>
      </c>
      <c r="AQ9483" t="s">
        <v>156</v>
      </c>
      <c r="AZ9483" s="47">
        <v>42543</v>
      </c>
      <c r="BA9483" t="s">
        <v>155</v>
      </c>
      <c r="BB9483">
        <v>10.68</v>
      </c>
      <c r="BC9483">
        <v>10.7</v>
      </c>
      <c r="BD9483">
        <v>10</v>
      </c>
      <c r="BE9483" s="47">
        <v>42566</v>
      </c>
      <c r="BF9483" t="s">
        <v>28</v>
      </c>
      <c r="BG9483" t="s">
        <v>156</v>
      </c>
    </row>
    <row r="9484" spans="20:59" x14ac:dyDescent="0.25">
      <c r="T9484" s="47">
        <v>42543</v>
      </c>
      <c r="U9484" t="s">
        <v>157</v>
      </c>
      <c r="V9484">
        <v>7.66</v>
      </c>
      <c r="W9484">
        <v>7.71</v>
      </c>
      <c r="X9484">
        <v>13</v>
      </c>
      <c r="Y9484" s="47">
        <v>42566</v>
      </c>
      <c r="Z9484" t="s">
        <v>28</v>
      </c>
      <c r="AA9484" t="s">
        <v>156</v>
      </c>
      <c r="AJ9484" s="47">
        <v>42543</v>
      </c>
      <c r="AK9484" t="s">
        <v>157</v>
      </c>
      <c r="AL9484">
        <v>4.4000000000000004</v>
      </c>
      <c r="AM9484">
        <v>4.41</v>
      </c>
      <c r="AN9484">
        <v>13</v>
      </c>
      <c r="AO9484" s="47">
        <v>42566</v>
      </c>
      <c r="AP9484" t="s">
        <v>28</v>
      </c>
      <c r="AQ9484" t="s">
        <v>156</v>
      </c>
      <c r="AZ9484" s="47">
        <v>42543</v>
      </c>
      <c r="BA9484" t="s">
        <v>157</v>
      </c>
      <c r="BB9484">
        <v>7.66</v>
      </c>
      <c r="BC9484">
        <v>7.71</v>
      </c>
      <c r="BD9484">
        <v>13</v>
      </c>
      <c r="BE9484" s="47">
        <v>42566</v>
      </c>
      <c r="BF9484" t="s">
        <v>28</v>
      </c>
      <c r="BG9484" t="s">
        <v>156</v>
      </c>
    </row>
    <row r="9485" spans="20:59" x14ac:dyDescent="0.25">
      <c r="T9485" s="47">
        <v>42543</v>
      </c>
      <c r="U9485" t="s">
        <v>158</v>
      </c>
      <c r="V9485">
        <v>5.72</v>
      </c>
      <c r="W9485">
        <v>5.74</v>
      </c>
      <c r="X9485">
        <v>15</v>
      </c>
      <c r="Y9485" s="47">
        <v>42566</v>
      </c>
      <c r="Z9485" t="s">
        <v>28</v>
      </c>
      <c r="AA9485" t="s">
        <v>156</v>
      </c>
      <c r="AJ9485" s="47">
        <v>42543</v>
      </c>
      <c r="AK9485" t="s">
        <v>158</v>
      </c>
      <c r="AL9485">
        <v>2.88</v>
      </c>
      <c r="AM9485">
        <v>2.89</v>
      </c>
      <c r="AN9485">
        <v>15</v>
      </c>
      <c r="AO9485" s="47">
        <v>42566</v>
      </c>
      <c r="AP9485" t="s">
        <v>28</v>
      </c>
      <c r="AQ9485" t="s">
        <v>156</v>
      </c>
      <c r="AZ9485" s="47">
        <v>42543</v>
      </c>
      <c r="BA9485" t="s">
        <v>158</v>
      </c>
      <c r="BB9485">
        <v>5.72</v>
      </c>
      <c r="BC9485">
        <v>5.74</v>
      </c>
      <c r="BD9485">
        <v>15</v>
      </c>
      <c r="BE9485" s="47">
        <v>42566</v>
      </c>
      <c r="BF9485" t="s">
        <v>28</v>
      </c>
      <c r="BG9485" t="s">
        <v>156</v>
      </c>
    </row>
    <row r="9486" spans="20:59" x14ac:dyDescent="0.25">
      <c r="T9486" s="47">
        <v>42543</v>
      </c>
      <c r="U9486" t="s">
        <v>159</v>
      </c>
      <c r="V9486">
        <v>4.1399999999999997</v>
      </c>
      <c r="W9486">
        <v>4.1399999999999997</v>
      </c>
      <c r="X9486">
        <v>17</v>
      </c>
      <c r="Y9486" s="47">
        <v>42566</v>
      </c>
      <c r="Z9486" t="s">
        <v>28</v>
      </c>
      <c r="AA9486" t="s">
        <v>156</v>
      </c>
      <c r="AJ9486" s="47">
        <v>42543</v>
      </c>
      <c r="AK9486" t="s">
        <v>159</v>
      </c>
      <c r="AL9486">
        <v>1.72</v>
      </c>
      <c r="AM9486">
        <v>1.73</v>
      </c>
      <c r="AN9486">
        <v>17</v>
      </c>
      <c r="AO9486" s="47">
        <v>42566</v>
      </c>
      <c r="AP9486" t="s">
        <v>28</v>
      </c>
      <c r="AQ9486" t="s">
        <v>156</v>
      </c>
      <c r="AZ9486" s="47">
        <v>42543</v>
      </c>
      <c r="BA9486" t="s">
        <v>159</v>
      </c>
      <c r="BB9486">
        <v>4.1399999999999997</v>
      </c>
      <c r="BC9486">
        <v>4.1399999999999997</v>
      </c>
      <c r="BD9486">
        <v>17</v>
      </c>
      <c r="BE9486" s="47">
        <v>42566</v>
      </c>
      <c r="BF9486" t="s">
        <v>28</v>
      </c>
      <c r="BG9486" t="s">
        <v>156</v>
      </c>
    </row>
    <row r="9487" spans="20:59" x14ac:dyDescent="0.25">
      <c r="T9487" s="47">
        <v>42543</v>
      </c>
      <c r="U9487" t="s">
        <v>160</v>
      </c>
      <c r="V9487">
        <v>2.17</v>
      </c>
      <c r="W9487">
        <v>2.19</v>
      </c>
      <c r="X9487">
        <v>20</v>
      </c>
      <c r="Y9487" s="47">
        <v>42566</v>
      </c>
      <c r="Z9487" t="s">
        <v>28</v>
      </c>
      <c r="AA9487" t="s">
        <v>156</v>
      </c>
      <c r="AJ9487" s="47">
        <v>42543</v>
      </c>
      <c r="AK9487" t="s">
        <v>160</v>
      </c>
      <c r="AL9487">
        <v>0.67</v>
      </c>
      <c r="AM9487">
        <v>0.68</v>
      </c>
      <c r="AN9487">
        <v>20</v>
      </c>
      <c r="AO9487" s="47">
        <v>42566</v>
      </c>
      <c r="AP9487" t="s">
        <v>28</v>
      </c>
      <c r="AQ9487" t="s">
        <v>156</v>
      </c>
      <c r="AZ9487" s="47">
        <v>42543</v>
      </c>
      <c r="BA9487" t="s">
        <v>160</v>
      </c>
      <c r="BB9487">
        <v>2.17</v>
      </c>
      <c r="BC9487">
        <v>2.19</v>
      </c>
      <c r="BD9487">
        <v>20</v>
      </c>
      <c r="BE9487" s="47">
        <v>42566</v>
      </c>
      <c r="BF9487" t="s">
        <v>28</v>
      </c>
      <c r="BG9487" t="s">
        <v>156</v>
      </c>
    </row>
    <row r="9488" spans="20:59" x14ac:dyDescent="0.25">
      <c r="T9488" s="47">
        <v>42543</v>
      </c>
      <c r="U9488" t="s">
        <v>161</v>
      </c>
      <c r="V9488">
        <v>10.85</v>
      </c>
      <c r="W9488">
        <v>10.89</v>
      </c>
      <c r="X9488">
        <v>10</v>
      </c>
      <c r="Y9488" s="47">
        <v>42664</v>
      </c>
      <c r="Z9488" t="s">
        <v>28</v>
      </c>
      <c r="AA9488" t="s">
        <v>156</v>
      </c>
      <c r="AJ9488" s="47">
        <v>42543</v>
      </c>
      <c r="AK9488" t="s">
        <v>161</v>
      </c>
      <c r="AL9488">
        <v>7.77</v>
      </c>
      <c r="AM9488">
        <v>7.83</v>
      </c>
      <c r="AN9488">
        <v>10</v>
      </c>
      <c r="AO9488" s="47">
        <v>42664</v>
      </c>
      <c r="AP9488" t="s">
        <v>28</v>
      </c>
      <c r="AQ9488" t="s">
        <v>156</v>
      </c>
      <c r="AZ9488" s="47">
        <v>42543</v>
      </c>
      <c r="BA9488" t="s">
        <v>161</v>
      </c>
      <c r="BB9488">
        <v>10.85</v>
      </c>
      <c r="BC9488">
        <v>10.89</v>
      </c>
      <c r="BD9488">
        <v>10</v>
      </c>
      <c r="BE9488" s="47">
        <v>42664</v>
      </c>
      <c r="BF9488" t="s">
        <v>28</v>
      </c>
      <c r="BG9488" t="s">
        <v>156</v>
      </c>
    </row>
    <row r="9489" spans="20:59" x14ac:dyDescent="0.25">
      <c r="T9489" s="47">
        <v>42543</v>
      </c>
      <c r="U9489" t="s">
        <v>162</v>
      </c>
      <c r="V9489">
        <v>8.64</v>
      </c>
      <c r="W9489">
        <v>8.6999999999999993</v>
      </c>
      <c r="X9489">
        <v>13</v>
      </c>
      <c r="Y9489" s="47">
        <v>42664</v>
      </c>
      <c r="Z9489" t="s">
        <v>28</v>
      </c>
      <c r="AA9489" t="s">
        <v>156</v>
      </c>
      <c r="AJ9489" s="47">
        <v>42543</v>
      </c>
      <c r="AK9489" t="s">
        <v>162</v>
      </c>
      <c r="AL9489">
        <v>5.64</v>
      </c>
      <c r="AM9489">
        <v>5.66</v>
      </c>
      <c r="AN9489">
        <v>13</v>
      </c>
      <c r="AO9489" s="47">
        <v>42664</v>
      </c>
      <c r="AP9489" t="s">
        <v>28</v>
      </c>
      <c r="AQ9489" t="s">
        <v>156</v>
      </c>
      <c r="AZ9489" s="47">
        <v>42543</v>
      </c>
      <c r="BA9489" t="s">
        <v>162</v>
      </c>
      <c r="BB9489">
        <v>8.64</v>
      </c>
      <c r="BC9489">
        <v>8.6999999999999993</v>
      </c>
      <c r="BD9489">
        <v>13</v>
      </c>
      <c r="BE9489" s="47">
        <v>42664</v>
      </c>
      <c r="BF9489" t="s">
        <v>28</v>
      </c>
      <c r="BG9489" t="s">
        <v>156</v>
      </c>
    </row>
    <row r="9490" spans="20:59" x14ac:dyDescent="0.25">
      <c r="T9490" s="47">
        <v>42543</v>
      </c>
      <c r="U9490" t="s">
        <v>163</v>
      </c>
      <c r="V9490">
        <v>7.23</v>
      </c>
      <c r="W9490">
        <v>7.29</v>
      </c>
      <c r="X9490">
        <v>15</v>
      </c>
      <c r="Y9490" s="47">
        <v>42664</v>
      </c>
      <c r="Z9490" t="s">
        <v>28</v>
      </c>
      <c r="AA9490" t="s">
        <v>156</v>
      </c>
      <c r="AJ9490" s="47">
        <v>42543</v>
      </c>
      <c r="AK9490" t="s">
        <v>163</v>
      </c>
      <c r="AL9490">
        <v>4.6399999999999997</v>
      </c>
      <c r="AM9490">
        <v>4.66</v>
      </c>
      <c r="AN9490">
        <v>15</v>
      </c>
      <c r="AO9490" s="47">
        <v>42664</v>
      </c>
      <c r="AP9490" t="s">
        <v>28</v>
      </c>
      <c r="AQ9490" t="s">
        <v>156</v>
      </c>
      <c r="AZ9490" s="47">
        <v>42543</v>
      </c>
      <c r="BA9490" t="s">
        <v>163</v>
      </c>
      <c r="BB9490">
        <v>7.23</v>
      </c>
      <c r="BC9490">
        <v>7.29</v>
      </c>
      <c r="BD9490">
        <v>15</v>
      </c>
      <c r="BE9490" s="47">
        <v>42664</v>
      </c>
      <c r="BF9490" t="s">
        <v>28</v>
      </c>
      <c r="BG9490" t="s">
        <v>156</v>
      </c>
    </row>
    <row r="9491" spans="20:59" x14ac:dyDescent="0.25">
      <c r="T9491" s="47">
        <v>42543</v>
      </c>
      <c r="U9491" t="s">
        <v>164</v>
      </c>
      <c r="V9491">
        <v>6.06</v>
      </c>
      <c r="W9491">
        <v>6.09</v>
      </c>
      <c r="X9491">
        <v>17</v>
      </c>
      <c r="Y9491" s="47">
        <v>42664</v>
      </c>
      <c r="Z9491" t="s">
        <v>28</v>
      </c>
      <c r="AA9491" t="s">
        <v>156</v>
      </c>
      <c r="AJ9491" s="47">
        <v>42543</v>
      </c>
      <c r="AK9491" t="s">
        <v>164</v>
      </c>
      <c r="AL9491">
        <v>3.64</v>
      </c>
      <c r="AM9491">
        <v>3.65</v>
      </c>
      <c r="AN9491">
        <v>17</v>
      </c>
      <c r="AO9491" s="47">
        <v>42664</v>
      </c>
      <c r="AP9491" t="s">
        <v>28</v>
      </c>
      <c r="AQ9491" t="s">
        <v>156</v>
      </c>
      <c r="AZ9491" s="47">
        <v>42543</v>
      </c>
      <c r="BA9491" t="s">
        <v>164</v>
      </c>
      <c r="BB9491">
        <v>6.06</v>
      </c>
      <c r="BC9491">
        <v>6.09</v>
      </c>
      <c r="BD9491">
        <v>17</v>
      </c>
      <c r="BE9491" s="47">
        <v>42664</v>
      </c>
      <c r="BF9491" t="s">
        <v>28</v>
      </c>
      <c r="BG9491" t="s">
        <v>156</v>
      </c>
    </row>
    <row r="9492" spans="20:59" x14ac:dyDescent="0.25">
      <c r="T9492" s="47">
        <v>42543</v>
      </c>
      <c r="U9492" t="s">
        <v>165</v>
      </c>
      <c r="V9492">
        <v>4.53</v>
      </c>
      <c r="W9492">
        <v>4.5599999999999996</v>
      </c>
      <c r="X9492">
        <v>20</v>
      </c>
      <c r="Y9492" s="47">
        <v>42664</v>
      </c>
      <c r="Z9492" t="s">
        <v>28</v>
      </c>
      <c r="AA9492" t="s">
        <v>156</v>
      </c>
      <c r="AJ9492" s="47">
        <v>42543</v>
      </c>
      <c r="AK9492" t="s">
        <v>165</v>
      </c>
      <c r="AL9492">
        <v>2.64</v>
      </c>
      <c r="AM9492">
        <v>2.65</v>
      </c>
      <c r="AN9492">
        <v>20</v>
      </c>
      <c r="AO9492" s="47">
        <v>42664</v>
      </c>
      <c r="AP9492" t="s">
        <v>28</v>
      </c>
      <c r="AQ9492" t="s">
        <v>156</v>
      </c>
      <c r="AZ9492" s="47">
        <v>42543</v>
      </c>
      <c r="BA9492" t="s">
        <v>165</v>
      </c>
      <c r="BB9492">
        <v>4.53</v>
      </c>
      <c r="BC9492">
        <v>4.5599999999999996</v>
      </c>
      <c r="BD9492">
        <v>20</v>
      </c>
      <c r="BE9492" s="47">
        <v>42664</v>
      </c>
      <c r="BF9492" t="s">
        <v>28</v>
      </c>
      <c r="BG9492" t="s">
        <v>156</v>
      </c>
    </row>
    <row r="9493" spans="20:59" x14ac:dyDescent="0.25">
      <c r="T9493" s="47">
        <v>42543</v>
      </c>
      <c r="U9493" t="s">
        <v>166</v>
      </c>
      <c r="V9493">
        <v>0</v>
      </c>
      <c r="W9493">
        <v>0</v>
      </c>
      <c r="X9493">
        <v>10</v>
      </c>
      <c r="Y9493" s="47">
        <v>42566</v>
      </c>
      <c r="Z9493" t="s">
        <v>40</v>
      </c>
      <c r="AA9493" t="s">
        <v>156</v>
      </c>
      <c r="AJ9493" s="47">
        <v>42543</v>
      </c>
      <c r="AK9493" t="s">
        <v>166</v>
      </c>
      <c r="AL9493">
        <v>0.01</v>
      </c>
      <c r="AM9493">
        <v>0.01</v>
      </c>
      <c r="AN9493">
        <v>10</v>
      </c>
      <c r="AO9493" s="47">
        <v>42566</v>
      </c>
      <c r="AP9493" t="s">
        <v>40</v>
      </c>
      <c r="AQ9493" t="s">
        <v>156</v>
      </c>
      <c r="AZ9493" s="47">
        <v>42543</v>
      </c>
      <c r="BA9493" t="s">
        <v>166</v>
      </c>
      <c r="BB9493">
        <v>0</v>
      </c>
      <c r="BC9493">
        <v>0</v>
      </c>
      <c r="BD9493">
        <v>10</v>
      </c>
      <c r="BE9493" s="47">
        <v>42566</v>
      </c>
      <c r="BF9493" t="s">
        <v>40</v>
      </c>
      <c r="BG9493" t="s">
        <v>156</v>
      </c>
    </row>
    <row r="9494" spans="20:59" x14ac:dyDescent="0.25">
      <c r="T9494" s="47">
        <v>42543</v>
      </c>
      <c r="U9494" t="s">
        <v>167</v>
      </c>
      <c r="V9494">
        <v>0.03</v>
      </c>
      <c r="W9494">
        <v>0.03</v>
      </c>
      <c r="X9494">
        <v>13</v>
      </c>
      <c r="Y9494" s="47">
        <v>42566</v>
      </c>
      <c r="Z9494" t="s">
        <v>40</v>
      </c>
      <c r="AA9494" t="s">
        <v>156</v>
      </c>
      <c r="AJ9494" s="47">
        <v>42543</v>
      </c>
      <c r="AK9494" t="s">
        <v>167</v>
      </c>
      <c r="AL9494">
        <v>0.17</v>
      </c>
      <c r="AM9494">
        <v>0.17</v>
      </c>
      <c r="AN9494">
        <v>13</v>
      </c>
      <c r="AO9494" s="47">
        <v>42566</v>
      </c>
      <c r="AP9494" t="s">
        <v>40</v>
      </c>
      <c r="AQ9494" t="s">
        <v>156</v>
      </c>
      <c r="AZ9494" s="47">
        <v>42543</v>
      </c>
      <c r="BA9494" t="s">
        <v>167</v>
      </c>
      <c r="BB9494">
        <v>0.03</v>
      </c>
      <c r="BC9494">
        <v>0.03</v>
      </c>
      <c r="BD9494">
        <v>13</v>
      </c>
      <c r="BE9494" s="47">
        <v>42566</v>
      </c>
      <c r="BF9494" t="s">
        <v>40</v>
      </c>
      <c r="BG9494" t="s">
        <v>156</v>
      </c>
    </row>
    <row r="9495" spans="20:59" x14ac:dyDescent="0.25">
      <c r="T9495" s="47">
        <v>42543</v>
      </c>
      <c r="U9495" t="s">
        <v>168</v>
      </c>
      <c r="V9495">
        <v>0.15</v>
      </c>
      <c r="W9495">
        <v>0.15</v>
      </c>
      <c r="X9495">
        <v>15</v>
      </c>
      <c r="Y9495" s="47">
        <v>42566</v>
      </c>
      <c r="Z9495" t="s">
        <v>40</v>
      </c>
      <c r="AA9495" t="s">
        <v>156</v>
      </c>
      <c r="AJ9495" s="47">
        <v>42543</v>
      </c>
      <c r="AK9495" t="s">
        <v>168</v>
      </c>
      <c r="AL9495">
        <v>0.59</v>
      </c>
      <c r="AM9495">
        <v>0.59</v>
      </c>
      <c r="AN9495">
        <v>15</v>
      </c>
      <c r="AO9495" s="47">
        <v>42566</v>
      </c>
      <c r="AP9495" t="s">
        <v>40</v>
      </c>
      <c r="AQ9495" t="s">
        <v>156</v>
      </c>
      <c r="AZ9495" s="47">
        <v>42543</v>
      </c>
      <c r="BA9495" t="s">
        <v>168</v>
      </c>
      <c r="BB9495">
        <v>0.15</v>
      </c>
      <c r="BC9495">
        <v>0.15</v>
      </c>
      <c r="BD9495">
        <v>15</v>
      </c>
      <c r="BE9495" s="47">
        <v>42566</v>
      </c>
      <c r="BF9495" t="s">
        <v>40</v>
      </c>
      <c r="BG9495" t="s">
        <v>156</v>
      </c>
    </row>
    <row r="9496" spans="20:59" x14ac:dyDescent="0.25">
      <c r="T9496" s="47">
        <v>42543</v>
      </c>
      <c r="U9496" t="s">
        <v>169</v>
      </c>
      <c r="V9496">
        <v>0.46</v>
      </c>
      <c r="W9496">
        <v>0.47</v>
      </c>
      <c r="X9496">
        <v>17</v>
      </c>
      <c r="Y9496" s="47">
        <v>42566</v>
      </c>
      <c r="Z9496" t="s">
        <v>40</v>
      </c>
      <c r="AA9496" t="s">
        <v>156</v>
      </c>
      <c r="AJ9496" s="47">
        <v>42543</v>
      </c>
      <c r="AK9496" t="s">
        <v>169</v>
      </c>
      <c r="AL9496">
        <v>1.42</v>
      </c>
      <c r="AM9496">
        <v>1.43</v>
      </c>
      <c r="AN9496">
        <v>17</v>
      </c>
      <c r="AO9496" s="47">
        <v>42566</v>
      </c>
      <c r="AP9496" t="s">
        <v>40</v>
      </c>
      <c r="AQ9496" t="s">
        <v>156</v>
      </c>
      <c r="AZ9496" s="47">
        <v>42543</v>
      </c>
      <c r="BA9496" t="s">
        <v>169</v>
      </c>
      <c r="BB9496">
        <v>0.46</v>
      </c>
      <c r="BC9496">
        <v>0.47</v>
      </c>
      <c r="BD9496">
        <v>17</v>
      </c>
      <c r="BE9496" s="47">
        <v>42566</v>
      </c>
      <c r="BF9496" t="s">
        <v>40</v>
      </c>
      <c r="BG9496" t="s">
        <v>156</v>
      </c>
    </row>
    <row r="9497" spans="20:59" x14ac:dyDescent="0.25">
      <c r="T9497" s="47">
        <v>42543</v>
      </c>
      <c r="U9497" t="s">
        <v>170</v>
      </c>
      <c r="V9497">
        <v>1.56</v>
      </c>
      <c r="W9497">
        <v>1.57</v>
      </c>
      <c r="X9497">
        <v>20</v>
      </c>
      <c r="Y9497" s="47">
        <v>42566</v>
      </c>
      <c r="Z9497" t="s">
        <v>40</v>
      </c>
      <c r="AA9497" t="s">
        <v>156</v>
      </c>
      <c r="AJ9497" s="47">
        <v>42543</v>
      </c>
      <c r="AK9497" t="s">
        <v>170</v>
      </c>
      <c r="AL9497">
        <v>3.32</v>
      </c>
      <c r="AM9497">
        <v>3.34</v>
      </c>
      <c r="AN9497">
        <v>20</v>
      </c>
      <c r="AO9497" s="47">
        <v>42566</v>
      </c>
      <c r="AP9497" t="s">
        <v>40</v>
      </c>
      <c r="AQ9497" t="s">
        <v>156</v>
      </c>
      <c r="AZ9497" s="47">
        <v>42543</v>
      </c>
      <c r="BA9497" t="s">
        <v>170</v>
      </c>
      <c r="BB9497">
        <v>1.56</v>
      </c>
      <c r="BC9497">
        <v>1.57</v>
      </c>
      <c r="BD9497">
        <v>20</v>
      </c>
      <c r="BE9497" s="47">
        <v>42566</v>
      </c>
      <c r="BF9497" t="s">
        <v>40</v>
      </c>
      <c r="BG9497" t="s">
        <v>156</v>
      </c>
    </row>
    <row r="9498" spans="20:59" x14ac:dyDescent="0.25">
      <c r="T9498" s="47">
        <v>42543</v>
      </c>
      <c r="U9498" t="s">
        <v>171</v>
      </c>
      <c r="V9498">
        <v>0.26</v>
      </c>
      <c r="W9498">
        <v>0.27</v>
      </c>
      <c r="X9498">
        <v>10</v>
      </c>
      <c r="Y9498" s="47">
        <v>42664</v>
      </c>
      <c r="Z9498" t="s">
        <v>40</v>
      </c>
      <c r="AA9498" t="s">
        <v>156</v>
      </c>
      <c r="AJ9498" s="47">
        <v>42543</v>
      </c>
      <c r="AK9498" t="s">
        <v>171</v>
      </c>
      <c r="AL9498">
        <v>0.48</v>
      </c>
      <c r="AM9498">
        <v>0.48</v>
      </c>
      <c r="AN9498">
        <v>10</v>
      </c>
      <c r="AO9498" s="47">
        <v>42664</v>
      </c>
      <c r="AP9498" t="s">
        <v>40</v>
      </c>
      <c r="AQ9498" t="s">
        <v>156</v>
      </c>
      <c r="AZ9498" s="47">
        <v>42543</v>
      </c>
      <c r="BA9498" t="s">
        <v>171</v>
      </c>
      <c r="BB9498">
        <v>0.26</v>
      </c>
      <c r="BC9498">
        <v>0.27</v>
      </c>
      <c r="BD9498">
        <v>10</v>
      </c>
      <c r="BE9498" s="47">
        <v>42664</v>
      </c>
      <c r="BF9498" t="s">
        <v>40</v>
      </c>
      <c r="BG9498" t="s">
        <v>156</v>
      </c>
    </row>
    <row r="9499" spans="20:59" x14ac:dyDescent="0.25">
      <c r="T9499" s="47">
        <v>42543</v>
      </c>
      <c r="U9499" t="s">
        <v>172</v>
      </c>
      <c r="V9499">
        <v>0.84</v>
      </c>
      <c r="W9499">
        <v>0.85</v>
      </c>
      <c r="X9499">
        <v>13</v>
      </c>
      <c r="Y9499" s="47">
        <v>42664</v>
      </c>
      <c r="Z9499" t="s">
        <v>40</v>
      </c>
      <c r="AA9499" t="s">
        <v>156</v>
      </c>
      <c r="AJ9499" s="47">
        <v>42543</v>
      </c>
      <c r="AK9499" t="s">
        <v>172</v>
      </c>
      <c r="AL9499">
        <v>1.39</v>
      </c>
      <c r="AM9499">
        <v>1.39</v>
      </c>
      <c r="AN9499">
        <v>13</v>
      </c>
      <c r="AO9499" s="47">
        <v>42664</v>
      </c>
      <c r="AP9499" t="s">
        <v>40</v>
      </c>
      <c r="AQ9499" t="s">
        <v>156</v>
      </c>
      <c r="AZ9499" s="47">
        <v>42543</v>
      </c>
      <c r="BA9499" t="s">
        <v>172</v>
      </c>
      <c r="BB9499">
        <v>0.84</v>
      </c>
      <c r="BC9499">
        <v>0.85</v>
      </c>
      <c r="BD9499">
        <v>13</v>
      </c>
      <c r="BE9499" s="47">
        <v>42664</v>
      </c>
      <c r="BF9499" t="s">
        <v>40</v>
      </c>
      <c r="BG9499" t="s">
        <v>156</v>
      </c>
    </row>
    <row r="9500" spans="20:59" x14ac:dyDescent="0.25">
      <c r="T9500" s="47">
        <v>42543</v>
      </c>
      <c r="U9500" t="s">
        <v>173</v>
      </c>
      <c r="V9500">
        <v>1.47</v>
      </c>
      <c r="W9500">
        <v>1.48</v>
      </c>
      <c r="X9500">
        <v>15</v>
      </c>
      <c r="Y9500" s="47">
        <v>42664</v>
      </c>
      <c r="Z9500" t="s">
        <v>40</v>
      </c>
      <c r="AA9500" t="s">
        <v>156</v>
      </c>
      <c r="AJ9500" s="47">
        <v>42543</v>
      </c>
      <c r="AK9500" t="s">
        <v>173</v>
      </c>
      <c r="AL9500">
        <v>2.21</v>
      </c>
      <c r="AM9500">
        <v>2.2200000000000002</v>
      </c>
      <c r="AN9500">
        <v>15</v>
      </c>
      <c r="AO9500" s="47">
        <v>42664</v>
      </c>
      <c r="AP9500" t="s">
        <v>40</v>
      </c>
      <c r="AQ9500" t="s">
        <v>156</v>
      </c>
      <c r="AZ9500" s="47">
        <v>42543</v>
      </c>
      <c r="BA9500" t="s">
        <v>173</v>
      </c>
      <c r="BB9500">
        <v>1.47</v>
      </c>
      <c r="BC9500">
        <v>1.48</v>
      </c>
      <c r="BD9500">
        <v>15</v>
      </c>
      <c r="BE9500" s="47">
        <v>42664</v>
      </c>
      <c r="BF9500" t="s">
        <v>40</v>
      </c>
      <c r="BG9500" t="s">
        <v>156</v>
      </c>
    </row>
    <row r="9501" spans="20:59" x14ac:dyDescent="0.25">
      <c r="T9501" s="47">
        <v>42543</v>
      </c>
      <c r="U9501" t="s">
        <v>174</v>
      </c>
      <c r="V9501">
        <v>2.27</v>
      </c>
      <c r="W9501">
        <v>2.2799999999999998</v>
      </c>
      <c r="X9501">
        <v>17</v>
      </c>
      <c r="Y9501" s="47">
        <v>42664</v>
      </c>
      <c r="Z9501" t="s">
        <v>40</v>
      </c>
      <c r="AA9501" t="s">
        <v>156</v>
      </c>
      <c r="AJ9501" s="47">
        <v>42543</v>
      </c>
      <c r="AK9501" t="s">
        <v>174</v>
      </c>
      <c r="AL9501">
        <v>3.34</v>
      </c>
      <c r="AM9501">
        <v>3.34</v>
      </c>
      <c r="AN9501">
        <v>17</v>
      </c>
      <c r="AO9501" s="47">
        <v>42664</v>
      </c>
      <c r="AP9501" t="s">
        <v>40</v>
      </c>
      <c r="AQ9501" t="s">
        <v>156</v>
      </c>
      <c r="AZ9501" s="47">
        <v>42543</v>
      </c>
      <c r="BA9501" t="s">
        <v>174</v>
      </c>
      <c r="BB9501">
        <v>2.27</v>
      </c>
      <c r="BC9501">
        <v>2.2799999999999998</v>
      </c>
      <c r="BD9501">
        <v>17</v>
      </c>
      <c r="BE9501" s="47">
        <v>42664</v>
      </c>
      <c r="BF9501" t="s">
        <v>40</v>
      </c>
      <c r="BG9501" t="s">
        <v>156</v>
      </c>
    </row>
    <row r="9502" spans="20:59" x14ac:dyDescent="0.25">
      <c r="T9502" s="47">
        <v>42543</v>
      </c>
      <c r="U9502" t="s">
        <v>175</v>
      </c>
      <c r="V9502">
        <v>3.82</v>
      </c>
      <c r="W9502">
        <v>3.84</v>
      </c>
      <c r="X9502">
        <v>20</v>
      </c>
      <c r="Y9502" s="47">
        <v>42664</v>
      </c>
      <c r="Z9502" t="s">
        <v>40</v>
      </c>
      <c r="AA9502" t="s">
        <v>156</v>
      </c>
      <c r="AJ9502" s="47">
        <v>42543</v>
      </c>
      <c r="AK9502" t="s">
        <v>175</v>
      </c>
      <c r="AL9502">
        <v>5.29</v>
      </c>
      <c r="AM9502">
        <v>5.33</v>
      </c>
      <c r="AN9502">
        <v>20</v>
      </c>
      <c r="AO9502" s="47">
        <v>42664</v>
      </c>
      <c r="AP9502" t="s">
        <v>40</v>
      </c>
      <c r="AQ9502" t="s">
        <v>156</v>
      </c>
      <c r="AZ9502" s="47">
        <v>42543</v>
      </c>
      <c r="BA9502" t="s">
        <v>175</v>
      </c>
      <c r="BB9502">
        <v>3.82</v>
      </c>
      <c r="BC9502">
        <v>3.84</v>
      </c>
      <c r="BD9502">
        <v>20</v>
      </c>
      <c r="BE9502" s="47">
        <v>42664</v>
      </c>
      <c r="BF9502" t="s">
        <v>40</v>
      </c>
      <c r="BG9502" t="s">
        <v>156</v>
      </c>
    </row>
    <row r="9503" spans="20:59" x14ac:dyDescent="0.25">
      <c r="T9503" s="47">
        <v>42543</v>
      </c>
      <c r="U9503" t="s">
        <v>176</v>
      </c>
      <c r="V9503">
        <v>19.149999999999999</v>
      </c>
      <c r="W9503">
        <v>19.2</v>
      </c>
      <c r="X9503">
        <v>74</v>
      </c>
      <c r="Y9503" s="47">
        <v>42566</v>
      </c>
      <c r="Z9503" t="s">
        <v>28</v>
      </c>
      <c r="AA9503" t="s">
        <v>177</v>
      </c>
      <c r="AJ9503" s="47">
        <v>42543</v>
      </c>
      <c r="AK9503" t="s">
        <v>176</v>
      </c>
      <c r="AL9503">
        <v>21.96</v>
      </c>
      <c r="AM9503">
        <v>22.04</v>
      </c>
      <c r="AN9503">
        <v>74</v>
      </c>
      <c r="AO9503" s="47">
        <v>42566</v>
      </c>
      <c r="AP9503" t="s">
        <v>28</v>
      </c>
      <c r="AQ9503" t="s">
        <v>177</v>
      </c>
      <c r="AZ9503" s="47">
        <v>42543</v>
      </c>
      <c r="BA9503" t="s">
        <v>176</v>
      </c>
      <c r="BB9503">
        <v>19.149999999999999</v>
      </c>
      <c r="BC9503">
        <v>19.2</v>
      </c>
      <c r="BD9503">
        <v>74</v>
      </c>
      <c r="BE9503" s="47">
        <v>42566</v>
      </c>
      <c r="BF9503" t="s">
        <v>28</v>
      </c>
      <c r="BG9503" t="s">
        <v>177</v>
      </c>
    </row>
    <row r="9504" spans="20:59" x14ac:dyDescent="0.25">
      <c r="T9504" s="47">
        <v>42543</v>
      </c>
      <c r="U9504" t="s">
        <v>178</v>
      </c>
      <c r="V9504">
        <v>9.2899999999999991</v>
      </c>
      <c r="W9504">
        <v>9.3000000000000007</v>
      </c>
      <c r="X9504">
        <v>84</v>
      </c>
      <c r="Y9504" s="47">
        <v>42566</v>
      </c>
      <c r="Z9504" t="s">
        <v>28</v>
      </c>
      <c r="AA9504" t="s">
        <v>177</v>
      </c>
      <c r="AJ9504" s="47">
        <v>42543</v>
      </c>
      <c r="AK9504" t="s">
        <v>178</v>
      </c>
      <c r="AL9504">
        <v>12.31</v>
      </c>
      <c r="AM9504">
        <v>12.33</v>
      </c>
      <c r="AN9504">
        <v>84</v>
      </c>
      <c r="AO9504" s="47">
        <v>42566</v>
      </c>
      <c r="AP9504" t="s">
        <v>28</v>
      </c>
      <c r="AQ9504" t="s">
        <v>177</v>
      </c>
      <c r="AZ9504" s="47">
        <v>42543</v>
      </c>
      <c r="BA9504" t="s">
        <v>178</v>
      </c>
      <c r="BB9504">
        <v>9.2899999999999991</v>
      </c>
      <c r="BC9504">
        <v>9.3000000000000007</v>
      </c>
      <c r="BD9504">
        <v>84</v>
      </c>
      <c r="BE9504" s="47">
        <v>42566</v>
      </c>
      <c r="BF9504" t="s">
        <v>28</v>
      </c>
      <c r="BG9504" t="s">
        <v>177</v>
      </c>
    </row>
    <row r="9505" spans="20:59" x14ac:dyDescent="0.25">
      <c r="T9505" s="47">
        <v>42543</v>
      </c>
      <c r="U9505" t="s">
        <v>179</v>
      </c>
      <c r="V9505">
        <v>1.07</v>
      </c>
      <c r="W9505">
        <v>1.08</v>
      </c>
      <c r="X9505">
        <v>94</v>
      </c>
      <c r="Y9505" s="47">
        <v>42566</v>
      </c>
      <c r="Z9505" t="s">
        <v>28</v>
      </c>
      <c r="AA9505" t="s">
        <v>177</v>
      </c>
      <c r="AJ9505" s="47">
        <v>42543</v>
      </c>
      <c r="AK9505" t="s">
        <v>179</v>
      </c>
      <c r="AL9505">
        <v>2.95</v>
      </c>
      <c r="AM9505">
        <v>2.98</v>
      </c>
      <c r="AN9505">
        <v>94</v>
      </c>
      <c r="AO9505" s="47">
        <v>42566</v>
      </c>
      <c r="AP9505" t="s">
        <v>28</v>
      </c>
      <c r="AQ9505" t="s">
        <v>177</v>
      </c>
      <c r="AZ9505" s="47">
        <v>42543</v>
      </c>
      <c r="BA9505" t="s">
        <v>179</v>
      </c>
      <c r="BB9505">
        <v>1.07</v>
      </c>
      <c r="BC9505">
        <v>1.08</v>
      </c>
      <c r="BD9505">
        <v>94</v>
      </c>
      <c r="BE9505" s="47">
        <v>42566</v>
      </c>
      <c r="BF9505" t="s">
        <v>28</v>
      </c>
      <c r="BG9505" t="s">
        <v>177</v>
      </c>
    </row>
    <row r="9506" spans="20:59" x14ac:dyDescent="0.25">
      <c r="T9506" s="47">
        <v>42543</v>
      </c>
      <c r="U9506" t="s">
        <v>180</v>
      </c>
      <c r="V9506">
        <v>0</v>
      </c>
      <c r="W9506">
        <v>0</v>
      </c>
      <c r="X9506">
        <v>104</v>
      </c>
      <c r="Y9506" s="47">
        <v>42566</v>
      </c>
      <c r="Z9506" t="s">
        <v>28</v>
      </c>
      <c r="AA9506" t="s">
        <v>177</v>
      </c>
      <c r="AJ9506" s="47">
        <v>42543</v>
      </c>
      <c r="AK9506" t="s">
        <v>180</v>
      </c>
      <c r="AL9506">
        <v>0.04</v>
      </c>
      <c r="AM9506">
        <v>0.04</v>
      </c>
      <c r="AN9506">
        <v>104</v>
      </c>
      <c r="AO9506" s="47">
        <v>42566</v>
      </c>
      <c r="AP9506" t="s">
        <v>28</v>
      </c>
      <c r="AQ9506" t="s">
        <v>177</v>
      </c>
      <c r="AZ9506" s="47">
        <v>42543</v>
      </c>
      <c r="BA9506" t="s">
        <v>180</v>
      </c>
      <c r="BB9506">
        <v>0</v>
      </c>
      <c r="BC9506">
        <v>0</v>
      </c>
      <c r="BD9506">
        <v>104</v>
      </c>
      <c r="BE9506" s="47">
        <v>42566</v>
      </c>
      <c r="BF9506" t="s">
        <v>28</v>
      </c>
      <c r="BG9506" t="s">
        <v>177</v>
      </c>
    </row>
    <row r="9507" spans="20:59" x14ac:dyDescent="0.25">
      <c r="T9507" s="47">
        <v>42543</v>
      </c>
      <c r="U9507" t="s">
        <v>181</v>
      </c>
      <c r="V9507">
        <v>0</v>
      </c>
      <c r="W9507">
        <v>0</v>
      </c>
      <c r="X9507">
        <v>114</v>
      </c>
      <c r="Y9507" s="47">
        <v>42566</v>
      </c>
      <c r="Z9507" t="s">
        <v>28</v>
      </c>
      <c r="AA9507" t="s">
        <v>177</v>
      </c>
      <c r="AJ9507" s="47">
        <v>42543</v>
      </c>
      <c r="AK9507" t="s">
        <v>181</v>
      </c>
      <c r="AL9507">
        <v>0</v>
      </c>
      <c r="AM9507">
        <v>0</v>
      </c>
      <c r="AN9507">
        <v>114</v>
      </c>
      <c r="AO9507" s="47">
        <v>42566</v>
      </c>
      <c r="AP9507" t="s">
        <v>28</v>
      </c>
      <c r="AQ9507" t="s">
        <v>177</v>
      </c>
      <c r="AZ9507" s="47">
        <v>42543</v>
      </c>
      <c r="BA9507" t="s">
        <v>181</v>
      </c>
      <c r="BB9507">
        <v>0</v>
      </c>
      <c r="BC9507">
        <v>0</v>
      </c>
      <c r="BD9507">
        <v>114</v>
      </c>
      <c r="BE9507" s="47">
        <v>42566</v>
      </c>
      <c r="BF9507" t="s">
        <v>28</v>
      </c>
      <c r="BG9507" t="s">
        <v>177</v>
      </c>
    </row>
    <row r="9508" spans="20:59" x14ac:dyDescent="0.25">
      <c r="T9508" s="47">
        <v>42543</v>
      </c>
      <c r="U9508" t="s">
        <v>182</v>
      </c>
      <c r="V9508">
        <v>19.739999999999998</v>
      </c>
      <c r="W9508">
        <v>19.809999999999999</v>
      </c>
      <c r="X9508">
        <v>74</v>
      </c>
      <c r="Y9508" s="47">
        <v>42664</v>
      </c>
      <c r="Z9508" t="s">
        <v>28</v>
      </c>
      <c r="AA9508" t="s">
        <v>177</v>
      </c>
      <c r="AJ9508" s="47">
        <v>42543</v>
      </c>
      <c r="AK9508" t="s">
        <v>182</v>
      </c>
      <c r="AL9508">
        <v>22.38</v>
      </c>
      <c r="AM9508">
        <v>22.47</v>
      </c>
      <c r="AN9508">
        <v>74</v>
      </c>
      <c r="AO9508" s="47">
        <v>42664</v>
      </c>
      <c r="AP9508" t="s">
        <v>28</v>
      </c>
      <c r="AQ9508" t="s">
        <v>177</v>
      </c>
      <c r="AZ9508" s="47">
        <v>42543</v>
      </c>
      <c r="BA9508" t="s">
        <v>182</v>
      </c>
      <c r="BB9508">
        <v>19.739999999999998</v>
      </c>
      <c r="BC9508">
        <v>19.809999999999999</v>
      </c>
      <c r="BD9508">
        <v>74</v>
      </c>
      <c r="BE9508" s="47">
        <v>42664</v>
      </c>
      <c r="BF9508" t="s">
        <v>28</v>
      </c>
      <c r="BG9508" t="s">
        <v>177</v>
      </c>
    </row>
    <row r="9509" spans="20:59" x14ac:dyDescent="0.25">
      <c r="T9509" s="47">
        <v>42543</v>
      </c>
      <c r="U9509" t="s">
        <v>183</v>
      </c>
      <c r="V9509">
        <v>10.029999999999999</v>
      </c>
      <c r="W9509">
        <v>10.050000000000001</v>
      </c>
      <c r="X9509">
        <v>84</v>
      </c>
      <c r="Y9509" s="47">
        <v>42664</v>
      </c>
      <c r="Z9509" t="s">
        <v>28</v>
      </c>
      <c r="AA9509" t="s">
        <v>177</v>
      </c>
      <c r="AJ9509" s="47">
        <v>42543</v>
      </c>
      <c r="AK9509" t="s">
        <v>183</v>
      </c>
      <c r="AL9509">
        <v>13.09</v>
      </c>
      <c r="AM9509">
        <v>13.17</v>
      </c>
      <c r="AN9509">
        <v>84</v>
      </c>
      <c r="AO9509" s="47">
        <v>42664</v>
      </c>
      <c r="AP9509" t="s">
        <v>28</v>
      </c>
      <c r="AQ9509" t="s">
        <v>177</v>
      </c>
      <c r="AZ9509" s="47">
        <v>42543</v>
      </c>
      <c r="BA9509" t="s">
        <v>183</v>
      </c>
      <c r="BB9509">
        <v>10.029999999999999</v>
      </c>
      <c r="BC9509">
        <v>10.050000000000001</v>
      </c>
      <c r="BD9509">
        <v>84</v>
      </c>
      <c r="BE9509" s="47">
        <v>42664</v>
      </c>
      <c r="BF9509" t="s">
        <v>28</v>
      </c>
      <c r="BG9509" t="s">
        <v>177</v>
      </c>
    </row>
    <row r="9510" spans="20:59" x14ac:dyDescent="0.25">
      <c r="T9510" s="47">
        <v>42543</v>
      </c>
      <c r="U9510" t="s">
        <v>184</v>
      </c>
      <c r="V9510">
        <v>3.13</v>
      </c>
      <c r="W9510">
        <v>3.14</v>
      </c>
      <c r="X9510">
        <v>94</v>
      </c>
      <c r="Y9510" s="47">
        <v>42664</v>
      </c>
      <c r="Z9510" t="s">
        <v>28</v>
      </c>
      <c r="AA9510" t="s">
        <v>177</v>
      </c>
      <c r="AJ9510" s="47">
        <v>42543</v>
      </c>
      <c r="AK9510" t="s">
        <v>184</v>
      </c>
      <c r="AL9510">
        <v>5.08</v>
      </c>
      <c r="AM9510">
        <v>5.0999999999999996</v>
      </c>
      <c r="AN9510">
        <v>94</v>
      </c>
      <c r="AO9510" s="47">
        <v>42664</v>
      </c>
      <c r="AP9510" t="s">
        <v>28</v>
      </c>
      <c r="AQ9510" t="s">
        <v>177</v>
      </c>
      <c r="AZ9510" s="47">
        <v>42543</v>
      </c>
      <c r="BA9510" t="s">
        <v>184</v>
      </c>
      <c r="BB9510">
        <v>3.13</v>
      </c>
      <c r="BC9510">
        <v>3.14</v>
      </c>
      <c r="BD9510">
        <v>94</v>
      </c>
      <c r="BE9510" s="47">
        <v>42664</v>
      </c>
      <c r="BF9510" t="s">
        <v>28</v>
      </c>
      <c r="BG9510" t="s">
        <v>177</v>
      </c>
    </row>
    <row r="9511" spans="20:59" x14ac:dyDescent="0.25">
      <c r="T9511" s="47">
        <v>42543</v>
      </c>
      <c r="U9511" t="s">
        <v>185</v>
      </c>
      <c r="V9511">
        <v>0.53</v>
      </c>
      <c r="W9511">
        <v>0.53</v>
      </c>
      <c r="X9511">
        <v>104</v>
      </c>
      <c r="Y9511" s="47">
        <v>42664</v>
      </c>
      <c r="Z9511" t="s">
        <v>28</v>
      </c>
      <c r="AA9511" t="s">
        <v>177</v>
      </c>
      <c r="AJ9511" s="47">
        <v>42543</v>
      </c>
      <c r="AK9511" t="s">
        <v>185</v>
      </c>
      <c r="AL9511">
        <v>1.1299999999999999</v>
      </c>
      <c r="AM9511">
        <v>1.1399999999999999</v>
      </c>
      <c r="AN9511">
        <v>104</v>
      </c>
      <c r="AO9511" s="47">
        <v>42664</v>
      </c>
      <c r="AP9511" t="s">
        <v>28</v>
      </c>
      <c r="AQ9511" t="s">
        <v>177</v>
      </c>
      <c r="AZ9511" s="47">
        <v>42543</v>
      </c>
      <c r="BA9511" t="s">
        <v>185</v>
      </c>
      <c r="BB9511">
        <v>0.53</v>
      </c>
      <c r="BC9511">
        <v>0.53</v>
      </c>
      <c r="BD9511">
        <v>104</v>
      </c>
      <c r="BE9511" s="47">
        <v>42664</v>
      </c>
      <c r="BF9511" t="s">
        <v>28</v>
      </c>
      <c r="BG9511" t="s">
        <v>177</v>
      </c>
    </row>
    <row r="9512" spans="20:59" x14ac:dyDescent="0.25">
      <c r="T9512" s="47">
        <v>42543</v>
      </c>
      <c r="U9512" t="s">
        <v>186</v>
      </c>
      <c r="V9512">
        <v>0.05</v>
      </c>
      <c r="W9512">
        <v>0.05</v>
      </c>
      <c r="X9512">
        <v>114</v>
      </c>
      <c r="Y9512" s="47">
        <v>42664</v>
      </c>
      <c r="Z9512" t="s">
        <v>28</v>
      </c>
      <c r="AA9512" t="s">
        <v>177</v>
      </c>
      <c r="AJ9512" s="47">
        <v>42543</v>
      </c>
      <c r="AK9512" t="s">
        <v>186</v>
      </c>
      <c r="AL9512">
        <v>0.14000000000000001</v>
      </c>
      <c r="AM9512">
        <v>0.14000000000000001</v>
      </c>
      <c r="AN9512">
        <v>114</v>
      </c>
      <c r="AO9512" s="47">
        <v>42664</v>
      </c>
      <c r="AP9512" t="s">
        <v>28</v>
      </c>
      <c r="AQ9512" t="s">
        <v>177</v>
      </c>
      <c r="AZ9512" s="47">
        <v>42543</v>
      </c>
      <c r="BA9512" t="s">
        <v>186</v>
      </c>
      <c r="BB9512">
        <v>0.05</v>
      </c>
      <c r="BC9512">
        <v>0.05</v>
      </c>
      <c r="BD9512">
        <v>114</v>
      </c>
      <c r="BE9512" s="47">
        <v>42664</v>
      </c>
      <c r="BF9512" t="s">
        <v>28</v>
      </c>
      <c r="BG9512" t="s">
        <v>177</v>
      </c>
    </row>
    <row r="9513" spans="20:59" x14ac:dyDescent="0.25">
      <c r="T9513" s="47">
        <v>42543</v>
      </c>
      <c r="U9513" t="s">
        <v>187</v>
      </c>
      <c r="V9513">
        <v>0</v>
      </c>
      <c r="W9513">
        <v>0</v>
      </c>
      <c r="X9513">
        <v>74</v>
      </c>
      <c r="Y9513" s="47">
        <v>42566</v>
      </c>
      <c r="Z9513" t="s">
        <v>40</v>
      </c>
      <c r="AA9513" t="s">
        <v>177</v>
      </c>
      <c r="AJ9513" s="47">
        <v>42543</v>
      </c>
      <c r="AK9513" t="s">
        <v>187</v>
      </c>
      <c r="AL9513">
        <v>0</v>
      </c>
      <c r="AM9513">
        <v>0</v>
      </c>
      <c r="AN9513">
        <v>74</v>
      </c>
      <c r="AO9513" s="47">
        <v>42566</v>
      </c>
      <c r="AP9513" t="s">
        <v>40</v>
      </c>
      <c r="AQ9513" t="s">
        <v>177</v>
      </c>
      <c r="AZ9513" s="47">
        <v>42543</v>
      </c>
      <c r="BA9513" t="s">
        <v>187</v>
      </c>
      <c r="BB9513">
        <v>0</v>
      </c>
      <c r="BC9513">
        <v>0</v>
      </c>
      <c r="BD9513">
        <v>74</v>
      </c>
      <c r="BE9513" s="47">
        <v>42566</v>
      </c>
      <c r="BF9513" t="s">
        <v>40</v>
      </c>
      <c r="BG9513" t="s">
        <v>177</v>
      </c>
    </row>
    <row r="9514" spans="20:59" x14ac:dyDescent="0.25">
      <c r="T9514" s="47">
        <v>42543</v>
      </c>
      <c r="U9514" t="s">
        <v>188</v>
      </c>
      <c r="V9514">
        <v>0</v>
      </c>
      <c r="W9514">
        <v>0</v>
      </c>
      <c r="X9514">
        <v>84</v>
      </c>
      <c r="Y9514" s="47">
        <v>42566</v>
      </c>
      <c r="Z9514" t="s">
        <v>40</v>
      </c>
      <c r="AA9514" t="s">
        <v>177</v>
      </c>
      <c r="AJ9514" s="47">
        <v>42543</v>
      </c>
      <c r="AK9514" t="s">
        <v>188</v>
      </c>
      <c r="AL9514">
        <v>0</v>
      </c>
      <c r="AM9514">
        <v>0</v>
      </c>
      <c r="AN9514">
        <v>84</v>
      </c>
      <c r="AO9514" s="47">
        <v>42566</v>
      </c>
      <c r="AP9514" t="s">
        <v>40</v>
      </c>
      <c r="AQ9514" t="s">
        <v>177</v>
      </c>
      <c r="AZ9514" s="47">
        <v>42543</v>
      </c>
      <c r="BA9514" t="s">
        <v>188</v>
      </c>
      <c r="BB9514">
        <v>0</v>
      </c>
      <c r="BC9514">
        <v>0</v>
      </c>
      <c r="BD9514">
        <v>84</v>
      </c>
      <c r="BE9514" s="47">
        <v>42566</v>
      </c>
      <c r="BF9514" t="s">
        <v>40</v>
      </c>
      <c r="BG9514" t="s">
        <v>177</v>
      </c>
    </row>
    <row r="9515" spans="20:59" x14ac:dyDescent="0.25">
      <c r="T9515" s="47">
        <v>42543</v>
      </c>
      <c r="U9515" t="s">
        <v>189</v>
      </c>
      <c r="V9515">
        <v>1.94</v>
      </c>
      <c r="W9515">
        <v>1.96</v>
      </c>
      <c r="X9515">
        <v>94</v>
      </c>
      <c r="Y9515" s="47">
        <v>42566</v>
      </c>
      <c r="Z9515" t="s">
        <v>40</v>
      </c>
      <c r="AA9515" t="s">
        <v>177</v>
      </c>
      <c r="AJ9515" s="47">
        <v>42543</v>
      </c>
      <c r="AK9515" t="s">
        <v>189</v>
      </c>
      <c r="AL9515">
        <v>0.59</v>
      </c>
      <c r="AM9515">
        <v>0.59</v>
      </c>
      <c r="AN9515">
        <v>94</v>
      </c>
      <c r="AO9515" s="47">
        <v>42566</v>
      </c>
      <c r="AP9515" t="s">
        <v>40</v>
      </c>
      <c r="AQ9515" t="s">
        <v>177</v>
      </c>
      <c r="AZ9515" s="47">
        <v>42543</v>
      </c>
      <c r="BA9515" t="s">
        <v>189</v>
      </c>
      <c r="BB9515">
        <v>1.94</v>
      </c>
      <c r="BC9515">
        <v>1.96</v>
      </c>
      <c r="BD9515">
        <v>94</v>
      </c>
      <c r="BE9515" s="47">
        <v>42566</v>
      </c>
      <c r="BF9515" t="s">
        <v>40</v>
      </c>
      <c r="BG9515" t="s">
        <v>177</v>
      </c>
    </row>
    <row r="9516" spans="20:59" x14ac:dyDescent="0.25">
      <c r="T9516" s="47">
        <v>42543</v>
      </c>
      <c r="U9516" t="s">
        <v>190</v>
      </c>
      <c r="V9516">
        <v>10.8</v>
      </c>
      <c r="W9516">
        <v>10.85</v>
      </c>
      <c r="X9516">
        <v>104</v>
      </c>
      <c r="Y9516" s="47">
        <v>42566</v>
      </c>
      <c r="Z9516" t="s">
        <v>40</v>
      </c>
      <c r="AA9516" t="s">
        <v>177</v>
      </c>
      <c r="AJ9516" s="47">
        <v>42543</v>
      </c>
      <c r="AK9516" t="s">
        <v>190</v>
      </c>
      <c r="AL9516">
        <v>7.66</v>
      </c>
      <c r="AM9516">
        <v>7.71</v>
      </c>
      <c r="AN9516">
        <v>104</v>
      </c>
      <c r="AO9516" s="47">
        <v>42566</v>
      </c>
      <c r="AP9516" t="s">
        <v>40</v>
      </c>
      <c r="AQ9516" t="s">
        <v>177</v>
      </c>
      <c r="AZ9516" s="47">
        <v>42543</v>
      </c>
      <c r="BA9516" t="s">
        <v>190</v>
      </c>
      <c r="BB9516">
        <v>10.8</v>
      </c>
      <c r="BC9516">
        <v>10.85</v>
      </c>
      <c r="BD9516">
        <v>104</v>
      </c>
      <c r="BE9516" s="47">
        <v>42566</v>
      </c>
      <c r="BF9516" t="s">
        <v>40</v>
      </c>
      <c r="BG9516" t="s">
        <v>177</v>
      </c>
    </row>
    <row r="9517" spans="20:59" x14ac:dyDescent="0.25">
      <c r="T9517" s="47">
        <v>42543</v>
      </c>
      <c r="U9517" t="s">
        <v>191</v>
      </c>
      <c r="V9517">
        <v>21.06</v>
      </c>
      <c r="W9517">
        <v>21.18</v>
      </c>
      <c r="X9517">
        <v>114</v>
      </c>
      <c r="Y9517" s="47">
        <v>42566</v>
      </c>
      <c r="Z9517" t="s">
        <v>40</v>
      </c>
      <c r="AA9517" t="s">
        <v>177</v>
      </c>
      <c r="AJ9517" s="47">
        <v>42543</v>
      </c>
      <c r="AK9517" t="s">
        <v>191</v>
      </c>
      <c r="AL9517">
        <v>17.87</v>
      </c>
      <c r="AM9517">
        <v>17.89</v>
      </c>
      <c r="AN9517">
        <v>114</v>
      </c>
      <c r="AO9517" s="47">
        <v>42566</v>
      </c>
      <c r="AP9517" t="s">
        <v>40</v>
      </c>
      <c r="AQ9517" t="s">
        <v>177</v>
      </c>
      <c r="AZ9517" s="47">
        <v>42543</v>
      </c>
      <c r="BA9517" t="s">
        <v>191</v>
      </c>
      <c r="BB9517">
        <v>21.06</v>
      </c>
      <c r="BC9517">
        <v>21.18</v>
      </c>
      <c r="BD9517">
        <v>114</v>
      </c>
      <c r="BE9517" s="47">
        <v>42566</v>
      </c>
      <c r="BF9517" t="s">
        <v>40</v>
      </c>
      <c r="BG9517" t="s">
        <v>177</v>
      </c>
    </row>
    <row r="9518" spans="20:59" x14ac:dyDescent="0.25">
      <c r="T9518" s="47">
        <v>42543</v>
      </c>
      <c r="U9518" t="s">
        <v>192</v>
      </c>
      <c r="V9518">
        <v>0.01</v>
      </c>
      <c r="W9518">
        <v>0.01</v>
      </c>
      <c r="X9518">
        <v>74</v>
      </c>
      <c r="Y9518" s="47">
        <v>42664</v>
      </c>
      <c r="Z9518" t="s">
        <v>40</v>
      </c>
      <c r="AA9518" t="s">
        <v>177</v>
      </c>
      <c r="AJ9518" s="47">
        <v>42543</v>
      </c>
      <c r="AK9518" t="s">
        <v>192</v>
      </c>
      <c r="AL9518">
        <v>0</v>
      </c>
      <c r="AM9518">
        <v>0</v>
      </c>
      <c r="AN9518">
        <v>74</v>
      </c>
      <c r="AO9518" s="47">
        <v>42664</v>
      </c>
      <c r="AP9518" t="s">
        <v>40</v>
      </c>
      <c r="AQ9518" t="s">
        <v>177</v>
      </c>
      <c r="AZ9518" s="47">
        <v>42543</v>
      </c>
      <c r="BA9518" t="s">
        <v>192</v>
      </c>
      <c r="BB9518">
        <v>0.01</v>
      </c>
      <c r="BC9518">
        <v>0.01</v>
      </c>
      <c r="BD9518">
        <v>74</v>
      </c>
      <c r="BE9518" s="47">
        <v>42664</v>
      </c>
      <c r="BF9518" t="s">
        <v>40</v>
      </c>
      <c r="BG9518" t="s">
        <v>177</v>
      </c>
    </row>
    <row r="9519" spans="20:59" x14ac:dyDescent="0.25">
      <c r="T9519" s="47">
        <v>42543</v>
      </c>
      <c r="U9519" t="s">
        <v>193</v>
      </c>
      <c r="V9519">
        <v>0.44</v>
      </c>
      <c r="W9519">
        <v>0.44</v>
      </c>
      <c r="X9519">
        <v>84</v>
      </c>
      <c r="Y9519" s="47">
        <v>42664</v>
      </c>
      <c r="Z9519" t="s">
        <v>40</v>
      </c>
      <c r="AA9519" t="s">
        <v>177</v>
      </c>
      <c r="AJ9519" s="47">
        <v>42543</v>
      </c>
      <c r="AK9519" t="s">
        <v>193</v>
      </c>
      <c r="AL9519">
        <v>0.2</v>
      </c>
      <c r="AM9519">
        <v>0.2</v>
      </c>
      <c r="AN9519">
        <v>84</v>
      </c>
      <c r="AO9519" s="47">
        <v>42664</v>
      </c>
      <c r="AP9519" t="s">
        <v>40</v>
      </c>
      <c r="AQ9519" t="s">
        <v>177</v>
      </c>
      <c r="AZ9519" s="47">
        <v>42543</v>
      </c>
      <c r="BA9519" t="s">
        <v>193</v>
      </c>
      <c r="BB9519">
        <v>0.44</v>
      </c>
      <c r="BC9519">
        <v>0.44</v>
      </c>
      <c r="BD9519">
        <v>84</v>
      </c>
      <c r="BE9519" s="47">
        <v>42664</v>
      </c>
      <c r="BF9519" t="s">
        <v>40</v>
      </c>
      <c r="BG9519" t="s">
        <v>177</v>
      </c>
    </row>
    <row r="9520" spans="20:59" x14ac:dyDescent="0.25">
      <c r="T9520" s="47">
        <v>42543</v>
      </c>
      <c r="U9520" t="s">
        <v>194</v>
      </c>
      <c r="V9520">
        <v>3.51</v>
      </c>
      <c r="W9520">
        <v>3.54</v>
      </c>
      <c r="X9520">
        <v>94</v>
      </c>
      <c r="Y9520" s="47">
        <v>42664</v>
      </c>
      <c r="Z9520" t="s">
        <v>40</v>
      </c>
      <c r="AA9520" t="s">
        <v>177</v>
      </c>
      <c r="AJ9520" s="47">
        <v>42543</v>
      </c>
      <c r="AK9520" t="s">
        <v>194</v>
      </c>
      <c r="AL9520">
        <v>2.16</v>
      </c>
      <c r="AM9520">
        <v>2.17</v>
      </c>
      <c r="AN9520">
        <v>94</v>
      </c>
      <c r="AO9520" s="47">
        <v>42664</v>
      </c>
      <c r="AP9520" t="s">
        <v>40</v>
      </c>
      <c r="AQ9520" t="s">
        <v>177</v>
      </c>
      <c r="AZ9520" s="47">
        <v>42543</v>
      </c>
      <c r="BA9520" t="s">
        <v>194</v>
      </c>
      <c r="BB9520">
        <v>3.51</v>
      </c>
      <c r="BC9520">
        <v>3.54</v>
      </c>
      <c r="BD9520">
        <v>94</v>
      </c>
      <c r="BE9520" s="47">
        <v>42664</v>
      </c>
      <c r="BF9520" t="s">
        <v>40</v>
      </c>
      <c r="BG9520" t="s">
        <v>177</v>
      </c>
    </row>
    <row r="9521" spans="20:59" x14ac:dyDescent="0.25">
      <c r="T9521" s="47">
        <v>42543</v>
      </c>
      <c r="U9521" t="s">
        <v>195</v>
      </c>
      <c r="V9521">
        <v>10.96</v>
      </c>
      <c r="W9521">
        <v>11.05</v>
      </c>
      <c r="X9521">
        <v>104</v>
      </c>
      <c r="Y9521" s="47">
        <v>42664</v>
      </c>
      <c r="Z9521" t="s">
        <v>40</v>
      </c>
      <c r="AA9521" t="s">
        <v>177</v>
      </c>
      <c r="AJ9521" s="47">
        <v>42543</v>
      </c>
      <c r="AK9521" t="s">
        <v>195</v>
      </c>
      <c r="AL9521">
        <v>8.02</v>
      </c>
      <c r="AM9521">
        <v>8.06</v>
      </c>
      <c r="AN9521">
        <v>104</v>
      </c>
      <c r="AO9521" s="47">
        <v>42664</v>
      </c>
      <c r="AP9521" t="s">
        <v>40</v>
      </c>
      <c r="AQ9521" t="s">
        <v>177</v>
      </c>
      <c r="AZ9521" s="47">
        <v>42543</v>
      </c>
      <c r="BA9521" t="s">
        <v>195</v>
      </c>
      <c r="BB9521">
        <v>10.96</v>
      </c>
      <c r="BC9521">
        <v>11.05</v>
      </c>
      <c r="BD9521">
        <v>104</v>
      </c>
      <c r="BE9521" s="47">
        <v>42664</v>
      </c>
      <c r="BF9521" t="s">
        <v>40</v>
      </c>
      <c r="BG9521" t="s">
        <v>177</v>
      </c>
    </row>
    <row r="9522" spans="20:59" x14ac:dyDescent="0.25">
      <c r="T9522" s="47">
        <v>42543</v>
      </c>
      <c r="U9522" t="s">
        <v>196</v>
      </c>
      <c r="V9522">
        <v>20.12</v>
      </c>
      <c r="W9522">
        <v>20.170000000000002</v>
      </c>
      <c r="X9522">
        <v>114</v>
      </c>
      <c r="Y9522" s="47">
        <v>42664</v>
      </c>
      <c r="Z9522" t="s">
        <v>40</v>
      </c>
      <c r="AA9522" t="s">
        <v>177</v>
      </c>
      <c r="AJ9522" s="47">
        <v>42543</v>
      </c>
      <c r="AK9522" t="s">
        <v>196</v>
      </c>
      <c r="AL9522">
        <v>16.95</v>
      </c>
      <c r="AM9522">
        <v>17.03</v>
      </c>
      <c r="AN9522">
        <v>114</v>
      </c>
      <c r="AO9522" s="47">
        <v>42664</v>
      </c>
      <c r="AP9522" t="s">
        <v>40</v>
      </c>
      <c r="AQ9522" t="s">
        <v>177</v>
      </c>
      <c r="AZ9522" s="47">
        <v>42543</v>
      </c>
      <c r="BA9522" t="s">
        <v>196</v>
      </c>
      <c r="BB9522">
        <v>20.12</v>
      </c>
      <c r="BC9522">
        <v>20.170000000000002</v>
      </c>
      <c r="BD9522">
        <v>114</v>
      </c>
      <c r="BE9522" s="47">
        <v>42664</v>
      </c>
      <c r="BF9522" t="s">
        <v>40</v>
      </c>
      <c r="BG9522" t="s">
        <v>177</v>
      </c>
    </row>
    <row r="9523" spans="20:59" x14ac:dyDescent="0.25">
      <c r="T9523" s="47">
        <v>42543</v>
      </c>
      <c r="U9523" t="s">
        <v>197</v>
      </c>
      <c r="V9523">
        <v>93.33</v>
      </c>
      <c r="W9523">
        <v>93.77</v>
      </c>
      <c r="X9523">
        <v>76</v>
      </c>
      <c r="Y9523" s="47">
        <v>42566</v>
      </c>
      <c r="Z9523" t="s">
        <v>28</v>
      </c>
      <c r="AA9523" t="s">
        <v>198</v>
      </c>
      <c r="AJ9523" s="47">
        <v>42543</v>
      </c>
      <c r="AK9523" t="s">
        <v>197</v>
      </c>
      <c r="AL9523">
        <v>37.85</v>
      </c>
      <c r="AM9523">
        <v>37.979999999999997</v>
      </c>
      <c r="AN9523">
        <v>76</v>
      </c>
      <c r="AO9523" s="47">
        <v>42566</v>
      </c>
      <c r="AP9523" t="s">
        <v>28</v>
      </c>
      <c r="AQ9523" t="s">
        <v>198</v>
      </c>
      <c r="AZ9523" s="47">
        <v>42543</v>
      </c>
      <c r="BA9523" t="s">
        <v>197</v>
      </c>
      <c r="BB9523">
        <v>93.33</v>
      </c>
      <c r="BC9523">
        <v>93.77</v>
      </c>
      <c r="BD9523">
        <v>76</v>
      </c>
      <c r="BE9523" s="47">
        <v>42566</v>
      </c>
      <c r="BF9523" t="s">
        <v>28</v>
      </c>
      <c r="BG9523" t="s">
        <v>198</v>
      </c>
    </row>
    <row r="9524" spans="20:59" x14ac:dyDescent="0.25">
      <c r="T9524" s="47">
        <v>42543</v>
      </c>
      <c r="U9524" t="s">
        <v>199</v>
      </c>
      <c r="V9524">
        <v>75.08</v>
      </c>
      <c r="W9524">
        <v>75.459999999999994</v>
      </c>
      <c r="X9524">
        <v>96</v>
      </c>
      <c r="Y9524" s="47">
        <v>42566</v>
      </c>
      <c r="Z9524" t="s">
        <v>28</v>
      </c>
      <c r="AA9524" t="s">
        <v>198</v>
      </c>
      <c r="AJ9524" s="47">
        <v>42543</v>
      </c>
      <c r="AK9524" t="s">
        <v>199</v>
      </c>
      <c r="AL9524">
        <v>23.57</v>
      </c>
      <c r="AM9524">
        <v>23.74</v>
      </c>
      <c r="AN9524">
        <v>96</v>
      </c>
      <c r="AO9524" s="47">
        <v>42566</v>
      </c>
      <c r="AP9524" t="s">
        <v>28</v>
      </c>
      <c r="AQ9524" t="s">
        <v>198</v>
      </c>
      <c r="AZ9524" s="47">
        <v>42543</v>
      </c>
      <c r="BA9524" t="s">
        <v>199</v>
      </c>
      <c r="BB9524">
        <v>75.08</v>
      </c>
      <c r="BC9524">
        <v>75.459999999999994</v>
      </c>
      <c r="BD9524">
        <v>96</v>
      </c>
      <c r="BE9524" s="47">
        <v>42566</v>
      </c>
      <c r="BF9524" t="s">
        <v>28</v>
      </c>
      <c r="BG9524" t="s">
        <v>198</v>
      </c>
    </row>
    <row r="9525" spans="20:59" x14ac:dyDescent="0.25">
      <c r="T9525" s="47">
        <v>42543</v>
      </c>
      <c r="U9525" t="s">
        <v>200</v>
      </c>
      <c r="V9525">
        <v>57.83</v>
      </c>
      <c r="W9525">
        <v>58.01</v>
      </c>
      <c r="X9525">
        <v>116</v>
      </c>
      <c r="Y9525" s="47">
        <v>42566</v>
      </c>
      <c r="Z9525" t="s">
        <v>28</v>
      </c>
      <c r="AA9525" t="s">
        <v>198</v>
      </c>
      <c r="AJ9525" s="47">
        <v>42543</v>
      </c>
      <c r="AK9525" t="s">
        <v>200</v>
      </c>
      <c r="AL9525">
        <v>14.23</v>
      </c>
      <c r="AM9525">
        <v>14.25</v>
      </c>
      <c r="AN9525">
        <v>116</v>
      </c>
      <c r="AO9525" s="47">
        <v>42566</v>
      </c>
      <c r="AP9525" t="s">
        <v>28</v>
      </c>
      <c r="AQ9525" t="s">
        <v>198</v>
      </c>
      <c r="AZ9525" s="47">
        <v>42543</v>
      </c>
      <c r="BA9525" t="s">
        <v>200</v>
      </c>
      <c r="BB9525">
        <v>57.83</v>
      </c>
      <c r="BC9525">
        <v>58.01</v>
      </c>
      <c r="BD9525">
        <v>116</v>
      </c>
      <c r="BE9525" s="47">
        <v>42566</v>
      </c>
      <c r="BF9525" t="s">
        <v>28</v>
      </c>
      <c r="BG9525" t="s">
        <v>198</v>
      </c>
    </row>
    <row r="9526" spans="20:59" x14ac:dyDescent="0.25">
      <c r="T9526" s="47">
        <v>42543</v>
      </c>
      <c r="U9526" t="s">
        <v>201</v>
      </c>
      <c r="V9526">
        <v>43.9</v>
      </c>
      <c r="W9526">
        <v>44.19</v>
      </c>
      <c r="X9526">
        <v>136</v>
      </c>
      <c r="Y9526" s="47">
        <v>42566</v>
      </c>
      <c r="Z9526" t="s">
        <v>28</v>
      </c>
      <c r="AA9526" t="s">
        <v>198</v>
      </c>
      <c r="AJ9526" s="47">
        <v>42543</v>
      </c>
      <c r="AK9526" t="s">
        <v>201</v>
      </c>
      <c r="AL9526">
        <v>8.31</v>
      </c>
      <c r="AM9526">
        <v>8.35</v>
      </c>
      <c r="AN9526">
        <v>136</v>
      </c>
      <c r="AO9526" s="47">
        <v>42566</v>
      </c>
      <c r="AP9526" t="s">
        <v>28</v>
      </c>
      <c r="AQ9526" t="s">
        <v>198</v>
      </c>
      <c r="AZ9526" s="47">
        <v>42543</v>
      </c>
      <c r="BA9526" t="s">
        <v>201</v>
      </c>
      <c r="BB9526">
        <v>43.9</v>
      </c>
      <c r="BC9526">
        <v>44.19</v>
      </c>
      <c r="BD9526">
        <v>136</v>
      </c>
      <c r="BE9526" s="47">
        <v>42566</v>
      </c>
      <c r="BF9526" t="s">
        <v>28</v>
      </c>
      <c r="BG9526" t="s">
        <v>198</v>
      </c>
    </row>
    <row r="9527" spans="20:59" x14ac:dyDescent="0.25">
      <c r="T9527" s="47">
        <v>42543</v>
      </c>
      <c r="U9527" t="s">
        <v>202</v>
      </c>
      <c r="V9527">
        <v>31.93</v>
      </c>
      <c r="W9527">
        <v>31.97</v>
      </c>
      <c r="X9527">
        <v>156</v>
      </c>
      <c r="Y9527" s="47">
        <v>42566</v>
      </c>
      <c r="Z9527" t="s">
        <v>28</v>
      </c>
      <c r="AA9527" t="s">
        <v>198</v>
      </c>
      <c r="AJ9527" s="47">
        <v>42543</v>
      </c>
      <c r="AK9527" t="s">
        <v>202</v>
      </c>
      <c r="AL9527">
        <v>4.62</v>
      </c>
      <c r="AM9527">
        <v>4.6399999999999997</v>
      </c>
      <c r="AN9527">
        <v>156</v>
      </c>
      <c r="AO9527" s="47">
        <v>42566</v>
      </c>
      <c r="AP9527" t="s">
        <v>28</v>
      </c>
      <c r="AQ9527" t="s">
        <v>198</v>
      </c>
      <c r="AZ9527" s="47">
        <v>42543</v>
      </c>
      <c r="BA9527" t="s">
        <v>202</v>
      </c>
      <c r="BB9527">
        <v>31.93</v>
      </c>
      <c r="BC9527">
        <v>31.97</v>
      </c>
      <c r="BD9527">
        <v>156</v>
      </c>
      <c r="BE9527" s="47">
        <v>42566</v>
      </c>
      <c r="BF9527" t="s">
        <v>28</v>
      </c>
      <c r="BG9527" t="s">
        <v>198</v>
      </c>
    </row>
    <row r="9528" spans="20:59" x14ac:dyDescent="0.25">
      <c r="T9528" s="47">
        <v>42543</v>
      </c>
      <c r="U9528" t="s">
        <v>203</v>
      </c>
      <c r="V9528">
        <v>102.7</v>
      </c>
      <c r="W9528">
        <v>103.09</v>
      </c>
      <c r="X9528">
        <v>76</v>
      </c>
      <c r="Y9528" s="47">
        <v>42664</v>
      </c>
      <c r="Z9528" t="s">
        <v>28</v>
      </c>
      <c r="AA9528" t="s">
        <v>198</v>
      </c>
      <c r="AJ9528" s="47">
        <v>42543</v>
      </c>
      <c r="AK9528" t="s">
        <v>203</v>
      </c>
      <c r="AL9528">
        <v>50.47</v>
      </c>
      <c r="AM9528">
        <v>50.74</v>
      </c>
      <c r="AN9528">
        <v>76</v>
      </c>
      <c r="AO9528" s="47">
        <v>42664</v>
      </c>
      <c r="AP9528" t="s">
        <v>28</v>
      </c>
      <c r="AQ9528" t="s">
        <v>198</v>
      </c>
      <c r="AZ9528" s="47">
        <v>42543</v>
      </c>
      <c r="BA9528" t="s">
        <v>203</v>
      </c>
      <c r="BB9528">
        <v>102.7</v>
      </c>
      <c r="BC9528">
        <v>103.09</v>
      </c>
      <c r="BD9528">
        <v>76</v>
      </c>
      <c r="BE9528" s="47">
        <v>42664</v>
      </c>
      <c r="BF9528" t="s">
        <v>28</v>
      </c>
      <c r="BG9528" t="s">
        <v>198</v>
      </c>
    </row>
    <row r="9529" spans="20:59" x14ac:dyDescent="0.25">
      <c r="T9529" s="47">
        <v>42543</v>
      </c>
      <c r="U9529" t="s">
        <v>204</v>
      </c>
      <c r="V9529">
        <v>88.68</v>
      </c>
      <c r="W9529">
        <v>89.33</v>
      </c>
      <c r="X9529">
        <v>96</v>
      </c>
      <c r="Y9529" s="47">
        <v>42664</v>
      </c>
      <c r="Z9529" t="s">
        <v>28</v>
      </c>
      <c r="AA9529" t="s">
        <v>198</v>
      </c>
      <c r="AJ9529" s="47">
        <v>42543</v>
      </c>
      <c r="AK9529" t="s">
        <v>204</v>
      </c>
      <c r="AL9529">
        <v>42.3</v>
      </c>
      <c r="AM9529">
        <v>42.51</v>
      </c>
      <c r="AN9529">
        <v>96</v>
      </c>
      <c r="AO9529" s="47">
        <v>42664</v>
      </c>
      <c r="AP9529" t="s">
        <v>28</v>
      </c>
      <c r="AQ9529" t="s">
        <v>198</v>
      </c>
      <c r="AZ9529" s="47">
        <v>42543</v>
      </c>
      <c r="BA9529" t="s">
        <v>204</v>
      </c>
      <c r="BB9529">
        <v>88.68</v>
      </c>
      <c r="BC9529">
        <v>89.33</v>
      </c>
      <c r="BD9529">
        <v>96</v>
      </c>
      <c r="BE9529" s="47">
        <v>42664</v>
      </c>
      <c r="BF9529" t="s">
        <v>28</v>
      </c>
      <c r="BG9529" t="s">
        <v>198</v>
      </c>
    </row>
    <row r="9530" spans="20:59" x14ac:dyDescent="0.25">
      <c r="T9530" s="47">
        <v>42543</v>
      </c>
      <c r="U9530" t="s">
        <v>205</v>
      </c>
      <c r="V9530">
        <v>78.31</v>
      </c>
      <c r="W9530">
        <v>78.59</v>
      </c>
      <c r="X9530">
        <v>116</v>
      </c>
      <c r="Y9530" s="47">
        <v>42664</v>
      </c>
      <c r="Z9530" t="s">
        <v>28</v>
      </c>
      <c r="AA9530" t="s">
        <v>198</v>
      </c>
      <c r="AJ9530" s="47">
        <v>42543</v>
      </c>
      <c r="AK9530" t="s">
        <v>205</v>
      </c>
      <c r="AL9530">
        <v>35.590000000000003</v>
      </c>
      <c r="AM9530">
        <v>35.74</v>
      </c>
      <c r="AN9530">
        <v>116</v>
      </c>
      <c r="AO9530" s="47">
        <v>42664</v>
      </c>
      <c r="AP9530" t="s">
        <v>28</v>
      </c>
      <c r="AQ9530" t="s">
        <v>198</v>
      </c>
      <c r="AZ9530" s="47">
        <v>42543</v>
      </c>
      <c r="BA9530" t="s">
        <v>205</v>
      </c>
      <c r="BB9530">
        <v>78.31</v>
      </c>
      <c r="BC9530">
        <v>78.59</v>
      </c>
      <c r="BD9530">
        <v>116</v>
      </c>
      <c r="BE9530" s="47">
        <v>42664</v>
      </c>
      <c r="BF9530" t="s">
        <v>28</v>
      </c>
      <c r="BG9530" t="s">
        <v>198</v>
      </c>
    </row>
    <row r="9531" spans="20:59" x14ac:dyDescent="0.25">
      <c r="T9531" s="47">
        <v>42543</v>
      </c>
      <c r="U9531" t="s">
        <v>206</v>
      </c>
      <c r="V9531">
        <v>68.349999999999994</v>
      </c>
      <c r="W9531">
        <v>68.739999999999995</v>
      </c>
      <c r="X9531">
        <v>136</v>
      </c>
      <c r="Y9531" s="47">
        <v>42664</v>
      </c>
      <c r="Z9531" t="s">
        <v>28</v>
      </c>
      <c r="AA9531" t="s">
        <v>198</v>
      </c>
      <c r="AJ9531" s="47">
        <v>42543</v>
      </c>
      <c r="AK9531" t="s">
        <v>206</v>
      </c>
      <c r="AL9531">
        <v>29.66</v>
      </c>
      <c r="AM9531">
        <v>29.91</v>
      </c>
      <c r="AN9531">
        <v>136</v>
      </c>
      <c r="AO9531" s="47">
        <v>42664</v>
      </c>
      <c r="AP9531" t="s">
        <v>28</v>
      </c>
      <c r="AQ9531" t="s">
        <v>198</v>
      </c>
      <c r="AZ9531" s="47">
        <v>42543</v>
      </c>
      <c r="BA9531" t="s">
        <v>206</v>
      </c>
      <c r="BB9531">
        <v>68.349999999999994</v>
      </c>
      <c r="BC9531">
        <v>68.739999999999995</v>
      </c>
      <c r="BD9531">
        <v>136</v>
      </c>
      <c r="BE9531" s="47">
        <v>42664</v>
      </c>
      <c r="BF9531" t="s">
        <v>28</v>
      </c>
      <c r="BG9531" t="s">
        <v>198</v>
      </c>
    </row>
    <row r="9532" spans="20:59" x14ac:dyDescent="0.25">
      <c r="T9532" s="47">
        <v>42543</v>
      </c>
      <c r="U9532" t="s">
        <v>207</v>
      </c>
      <c r="V9532">
        <v>61.89</v>
      </c>
      <c r="W9532">
        <v>62.11</v>
      </c>
      <c r="X9532">
        <v>156</v>
      </c>
      <c r="Y9532" s="47">
        <v>42664</v>
      </c>
      <c r="Z9532" t="s">
        <v>28</v>
      </c>
      <c r="AA9532" t="s">
        <v>198</v>
      </c>
      <c r="AJ9532" s="47">
        <v>42543</v>
      </c>
      <c r="AK9532" t="s">
        <v>207</v>
      </c>
      <c r="AL9532">
        <v>24.26</v>
      </c>
      <c r="AM9532">
        <v>24.42</v>
      </c>
      <c r="AN9532">
        <v>156</v>
      </c>
      <c r="AO9532" s="47">
        <v>42664</v>
      </c>
      <c r="AP9532" t="s">
        <v>28</v>
      </c>
      <c r="AQ9532" t="s">
        <v>198</v>
      </c>
      <c r="AZ9532" s="47">
        <v>42543</v>
      </c>
      <c r="BA9532" t="s">
        <v>207</v>
      </c>
      <c r="BB9532">
        <v>61.89</v>
      </c>
      <c r="BC9532">
        <v>62.11</v>
      </c>
      <c r="BD9532">
        <v>156</v>
      </c>
      <c r="BE9532" s="47">
        <v>42664</v>
      </c>
      <c r="BF9532" t="s">
        <v>28</v>
      </c>
      <c r="BG9532" t="s">
        <v>198</v>
      </c>
    </row>
    <row r="9533" spans="20:59" x14ac:dyDescent="0.25">
      <c r="T9533" s="47">
        <v>42543</v>
      </c>
      <c r="U9533" t="s">
        <v>208</v>
      </c>
      <c r="V9533">
        <v>0.21</v>
      </c>
      <c r="W9533">
        <v>0.21</v>
      </c>
      <c r="X9533">
        <v>76</v>
      </c>
      <c r="Y9533" s="47">
        <v>42566</v>
      </c>
      <c r="Z9533" t="s">
        <v>40</v>
      </c>
      <c r="AA9533" t="s">
        <v>198</v>
      </c>
      <c r="AJ9533" s="47">
        <v>42543</v>
      </c>
      <c r="AK9533" t="s">
        <v>208</v>
      </c>
      <c r="AL9533">
        <v>2.59</v>
      </c>
      <c r="AM9533">
        <v>2.6</v>
      </c>
      <c r="AN9533">
        <v>76</v>
      </c>
      <c r="AO9533" s="47">
        <v>42566</v>
      </c>
      <c r="AP9533" t="s">
        <v>40</v>
      </c>
      <c r="AQ9533" t="s">
        <v>198</v>
      </c>
      <c r="AZ9533" s="47">
        <v>42543</v>
      </c>
      <c r="BA9533" t="s">
        <v>208</v>
      </c>
      <c r="BB9533">
        <v>0.21</v>
      </c>
      <c r="BC9533">
        <v>0.21</v>
      </c>
      <c r="BD9533">
        <v>76</v>
      </c>
      <c r="BE9533" s="47">
        <v>42566</v>
      </c>
      <c r="BF9533" t="s">
        <v>40</v>
      </c>
      <c r="BG9533" t="s">
        <v>198</v>
      </c>
    </row>
    <row r="9534" spans="20:59" x14ac:dyDescent="0.25">
      <c r="T9534" s="47">
        <v>42543</v>
      </c>
      <c r="U9534" t="s">
        <v>209</v>
      </c>
      <c r="V9534">
        <v>1.19</v>
      </c>
      <c r="W9534">
        <v>1.19</v>
      </c>
      <c r="X9534">
        <v>96</v>
      </c>
      <c r="Y9534" s="47">
        <v>42566</v>
      </c>
      <c r="Z9534" t="s">
        <v>40</v>
      </c>
      <c r="AA9534" t="s">
        <v>198</v>
      </c>
      <c r="AJ9534" s="47">
        <v>42543</v>
      </c>
      <c r="AK9534" t="s">
        <v>209</v>
      </c>
      <c r="AL9534">
        <v>8.7899999999999991</v>
      </c>
      <c r="AM9534">
        <v>8.86</v>
      </c>
      <c r="AN9534">
        <v>96</v>
      </c>
      <c r="AO9534" s="47">
        <v>42566</v>
      </c>
      <c r="AP9534" t="s">
        <v>40</v>
      </c>
      <c r="AQ9534" t="s">
        <v>198</v>
      </c>
      <c r="AZ9534" s="47">
        <v>42543</v>
      </c>
      <c r="BA9534" t="s">
        <v>209</v>
      </c>
      <c r="BB9534">
        <v>1.19</v>
      </c>
      <c r="BC9534">
        <v>1.19</v>
      </c>
      <c r="BD9534">
        <v>96</v>
      </c>
      <c r="BE9534" s="47">
        <v>42566</v>
      </c>
      <c r="BF9534" t="s">
        <v>40</v>
      </c>
      <c r="BG9534" t="s">
        <v>198</v>
      </c>
    </row>
    <row r="9535" spans="20:59" x14ac:dyDescent="0.25">
      <c r="T9535" s="47">
        <v>42543</v>
      </c>
      <c r="U9535" t="s">
        <v>210</v>
      </c>
      <c r="V9535">
        <v>3.92</v>
      </c>
      <c r="W9535">
        <v>3.93</v>
      </c>
      <c r="X9535">
        <v>116</v>
      </c>
      <c r="Y9535" s="47">
        <v>42566</v>
      </c>
      <c r="Z9535" t="s">
        <v>40</v>
      </c>
      <c r="AA9535" t="s">
        <v>198</v>
      </c>
      <c r="AJ9535" s="47">
        <v>42543</v>
      </c>
      <c r="AK9535" t="s">
        <v>210</v>
      </c>
      <c r="AL9535">
        <v>18.690000000000001</v>
      </c>
      <c r="AM9535">
        <v>18.86</v>
      </c>
      <c r="AN9535">
        <v>116</v>
      </c>
      <c r="AO9535" s="47">
        <v>42566</v>
      </c>
      <c r="AP9535" t="s">
        <v>40</v>
      </c>
      <c r="AQ9535" t="s">
        <v>198</v>
      </c>
      <c r="AZ9535" s="47">
        <v>42543</v>
      </c>
      <c r="BA9535" t="s">
        <v>210</v>
      </c>
      <c r="BB9535">
        <v>3.92</v>
      </c>
      <c r="BC9535">
        <v>3.93</v>
      </c>
      <c r="BD9535">
        <v>116</v>
      </c>
      <c r="BE9535" s="47">
        <v>42566</v>
      </c>
      <c r="BF9535" t="s">
        <v>40</v>
      </c>
      <c r="BG9535" t="s">
        <v>198</v>
      </c>
    </row>
    <row r="9536" spans="20:59" x14ac:dyDescent="0.25">
      <c r="T9536" s="47">
        <v>42543</v>
      </c>
      <c r="U9536" t="s">
        <v>211</v>
      </c>
      <c r="V9536">
        <v>9.2899999999999991</v>
      </c>
      <c r="W9536">
        <v>9.33</v>
      </c>
      <c r="X9536">
        <v>136</v>
      </c>
      <c r="Y9536" s="47">
        <v>42566</v>
      </c>
      <c r="Z9536" t="s">
        <v>40</v>
      </c>
      <c r="AA9536" t="s">
        <v>198</v>
      </c>
      <c r="AJ9536" s="47">
        <v>42543</v>
      </c>
      <c r="AK9536" t="s">
        <v>211</v>
      </c>
      <c r="AL9536">
        <v>33.25</v>
      </c>
      <c r="AM9536">
        <v>33.369999999999997</v>
      </c>
      <c r="AN9536">
        <v>136</v>
      </c>
      <c r="AO9536" s="47">
        <v>42566</v>
      </c>
      <c r="AP9536" t="s">
        <v>40</v>
      </c>
      <c r="AQ9536" t="s">
        <v>198</v>
      </c>
      <c r="AZ9536" s="47">
        <v>42543</v>
      </c>
      <c r="BA9536" t="s">
        <v>211</v>
      </c>
      <c r="BB9536">
        <v>9.2899999999999991</v>
      </c>
      <c r="BC9536">
        <v>9.33</v>
      </c>
      <c r="BD9536">
        <v>136</v>
      </c>
      <c r="BE9536" s="47">
        <v>42566</v>
      </c>
      <c r="BF9536" t="s">
        <v>40</v>
      </c>
      <c r="BG9536" t="s">
        <v>198</v>
      </c>
    </row>
    <row r="9537" spans="20:59" x14ac:dyDescent="0.25">
      <c r="T9537" s="47">
        <v>42543</v>
      </c>
      <c r="U9537" t="s">
        <v>212</v>
      </c>
      <c r="V9537">
        <v>17.079999999999998</v>
      </c>
      <c r="W9537">
        <v>17.21</v>
      </c>
      <c r="X9537">
        <v>156</v>
      </c>
      <c r="Y9537" s="47">
        <v>42566</v>
      </c>
      <c r="Z9537" t="s">
        <v>40</v>
      </c>
      <c r="AA9537" t="s">
        <v>198</v>
      </c>
      <c r="AJ9537" s="47">
        <v>42543</v>
      </c>
      <c r="AK9537" t="s">
        <v>212</v>
      </c>
      <c r="AL9537">
        <v>48.43</v>
      </c>
      <c r="AM9537">
        <v>48.68</v>
      </c>
      <c r="AN9537">
        <v>156</v>
      </c>
      <c r="AO9537" s="47">
        <v>42566</v>
      </c>
      <c r="AP9537" t="s">
        <v>40</v>
      </c>
      <c r="AQ9537" t="s">
        <v>198</v>
      </c>
      <c r="AZ9537" s="47">
        <v>42543</v>
      </c>
      <c r="BA9537" t="s">
        <v>212</v>
      </c>
      <c r="BB9537">
        <v>17.079999999999998</v>
      </c>
      <c r="BC9537">
        <v>17.21</v>
      </c>
      <c r="BD9537">
        <v>156</v>
      </c>
      <c r="BE9537" s="47">
        <v>42566</v>
      </c>
      <c r="BF9537" t="s">
        <v>40</v>
      </c>
      <c r="BG9537" t="s">
        <v>198</v>
      </c>
    </row>
    <row r="9538" spans="20:59" x14ac:dyDescent="0.25">
      <c r="T9538" s="47">
        <v>42543</v>
      </c>
      <c r="U9538" t="s">
        <v>213</v>
      </c>
      <c r="V9538">
        <v>8.1199999999999992</v>
      </c>
      <c r="W9538">
        <v>8.17</v>
      </c>
      <c r="X9538">
        <v>76</v>
      </c>
      <c r="Y9538" s="47">
        <v>42664</v>
      </c>
      <c r="Z9538" t="s">
        <v>40</v>
      </c>
      <c r="AA9538" t="s">
        <v>198</v>
      </c>
      <c r="AJ9538" s="47">
        <v>42543</v>
      </c>
      <c r="AK9538" t="s">
        <v>213</v>
      </c>
      <c r="AL9538">
        <v>15.71</v>
      </c>
      <c r="AM9538">
        <v>15.85</v>
      </c>
      <c r="AN9538">
        <v>76</v>
      </c>
      <c r="AO9538" s="47">
        <v>42664</v>
      </c>
      <c r="AP9538" t="s">
        <v>40</v>
      </c>
      <c r="AQ9538" t="s">
        <v>198</v>
      </c>
      <c r="AZ9538" s="47">
        <v>42543</v>
      </c>
      <c r="BA9538" t="s">
        <v>213</v>
      </c>
      <c r="BB9538">
        <v>8.1199999999999992</v>
      </c>
      <c r="BC9538">
        <v>8.17</v>
      </c>
      <c r="BD9538">
        <v>76</v>
      </c>
      <c r="BE9538" s="47">
        <v>42664</v>
      </c>
      <c r="BF9538" t="s">
        <v>40</v>
      </c>
      <c r="BG9538" t="s">
        <v>198</v>
      </c>
    </row>
    <row r="9539" spans="20:59" x14ac:dyDescent="0.25">
      <c r="T9539" s="47">
        <v>42543</v>
      </c>
      <c r="U9539" t="s">
        <v>214</v>
      </c>
      <c r="V9539">
        <v>14.92</v>
      </c>
      <c r="W9539">
        <v>14.99</v>
      </c>
      <c r="X9539">
        <v>96</v>
      </c>
      <c r="Y9539" s="47">
        <v>42664</v>
      </c>
      <c r="Z9539" t="s">
        <v>40</v>
      </c>
      <c r="AA9539" t="s">
        <v>198</v>
      </c>
      <c r="AJ9539" s="47">
        <v>42543</v>
      </c>
      <c r="AK9539" t="s">
        <v>214</v>
      </c>
      <c r="AL9539">
        <v>26.34</v>
      </c>
      <c r="AM9539">
        <v>26.46</v>
      </c>
      <c r="AN9539">
        <v>96</v>
      </c>
      <c r="AO9539" s="47">
        <v>42664</v>
      </c>
      <c r="AP9539" t="s">
        <v>40</v>
      </c>
      <c r="AQ9539" t="s">
        <v>198</v>
      </c>
      <c r="AZ9539" s="47">
        <v>42543</v>
      </c>
      <c r="BA9539" t="s">
        <v>214</v>
      </c>
      <c r="BB9539">
        <v>14.92</v>
      </c>
      <c r="BC9539">
        <v>14.99</v>
      </c>
      <c r="BD9539">
        <v>96</v>
      </c>
      <c r="BE9539" s="47">
        <v>42664</v>
      </c>
      <c r="BF9539" t="s">
        <v>40</v>
      </c>
      <c r="BG9539" t="s">
        <v>198</v>
      </c>
    </row>
    <row r="9540" spans="20:59" x14ac:dyDescent="0.25">
      <c r="T9540" s="47">
        <v>42543</v>
      </c>
      <c r="U9540" t="s">
        <v>215</v>
      </c>
      <c r="V9540">
        <v>24.15</v>
      </c>
      <c r="W9540">
        <v>24.28</v>
      </c>
      <c r="X9540">
        <v>116</v>
      </c>
      <c r="Y9540" s="47">
        <v>42664</v>
      </c>
      <c r="Z9540" t="s">
        <v>40</v>
      </c>
      <c r="AA9540" t="s">
        <v>198</v>
      </c>
      <c r="AJ9540" s="47">
        <v>42543</v>
      </c>
      <c r="AK9540" t="s">
        <v>215</v>
      </c>
      <c r="AL9540">
        <v>39.17</v>
      </c>
      <c r="AM9540">
        <v>39.32</v>
      </c>
      <c r="AN9540">
        <v>116</v>
      </c>
      <c r="AO9540" s="47">
        <v>42664</v>
      </c>
      <c r="AP9540" t="s">
        <v>40</v>
      </c>
      <c r="AQ9540" t="s">
        <v>198</v>
      </c>
      <c r="AZ9540" s="47">
        <v>42543</v>
      </c>
      <c r="BA9540" t="s">
        <v>215</v>
      </c>
      <c r="BB9540">
        <v>24.15</v>
      </c>
      <c r="BC9540">
        <v>24.28</v>
      </c>
      <c r="BD9540">
        <v>116</v>
      </c>
      <c r="BE9540" s="47">
        <v>42664</v>
      </c>
      <c r="BF9540" t="s">
        <v>40</v>
      </c>
      <c r="BG9540" t="s">
        <v>198</v>
      </c>
    </row>
    <row r="9541" spans="20:59" x14ac:dyDescent="0.25">
      <c r="T9541" s="47">
        <v>42543</v>
      </c>
      <c r="U9541" t="s">
        <v>216</v>
      </c>
      <c r="V9541">
        <v>33.6</v>
      </c>
      <c r="W9541">
        <v>33.72</v>
      </c>
      <c r="X9541">
        <v>136</v>
      </c>
      <c r="Y9541" s="47">
        <v>42664</v>
      </c>
      <c r="Z9541" t="s">
        <v>40</v>
      </c>
      <c r="AA9541" t="s">
        <v>198</v>
      </c>
      <c r="AJ9541" s="47">
        <v>42543</v>
      </c>
      <c r="AK9541" t="s">
        <v>216</v>
      </c>
      <c r="AL9541">
        <v>52.88</v>
      </c>
      <c r="AM9541">
        <v>53.01</v>
      </c>
      <c r="AN9541">
        <v>136</v>
      </c>
      <c r="AO9541" s="47">
        <v>42664</v>
      </c>
      <c r="AP9541" t="s">
        <v>40</v>
      </c>
      <c r="AQ9541" t="s">
        <v>198</v>
      </c>
      <c r="AZ9541" s="47">
        <v>42543</v>
      </c>
      <c r="BA9541" t="s">
        <v>216</v>
      </c>
      <c r="BB9541">
        <v>33.6</v>
      </c>
      <c r="BC9541">
        <v>33.72</v>
      </c>
      <c r="BD9541">
        <v>136</v>
      </c>
      <c r="BE9541" s="47">
        <v>42664</v>
      </c>
      <c r="BF9541" t="s">
        <v>40</v>
      </c>
      <c r="BG9541" t="s">
        <v>198</v>
      </c>
    </row>
    <row r="9542" spans="20:59" x14ac:dyDescent="0.25">
      <c r="T9542" s="47">
        <v>42543</v>
      </c>
      <c r="U9542" t="s">
        <v>217</v>
      </c>
      <c r="V9542">
        <v>46.7</v>
      </c>
      <c r="W9542">
        <v>46.97</v>
      </c>
      <c r="X9542">
        <v>156</v>
      </c>
      <c r="Y9542" s="47">
        <v>42664</v>
      </c>
      <c r="Z9542" t="s">
        <v>40</v>
      </c>
      <c r="AA9542" t="s">
        <v>198</v>
      </c>
      <c r="AJ9542" s="47">
        <v>42543</v>
      </c>
      <c r="AK9542" t="s">
        <v>217</v>
      </c>
      <c r="AL9542">
        <v>69.58</v>
      </c>
      <c r="AM9542">
        <v>70.150000000000006</v>
      </c>
      <c r="AN9542">
        <v>156</v>
      </c>
      <c r="AO9542" s="47">
        <v>42664</v>
      </c>
      <c r="AP9542" t="s">
        <v>40</v>
      </c>
      <c r="AQ9542" t="s">
        <v>198</v>
      </c>
      <c r="AZ9542" s="47">
        <v>42543</v>
      </c>
      <c r="BA9542" t="s">
        <v>217</v>
      </c>
      <c r="BB9542">
        <v>46.7</v>
      </c>
      <c r="BC9542">
        <v>46.97</v>
      </c>
      <c r="BD9542">
        <v>156</v>
      </c>
      <c r="BE9542" s="47">
        <v>42664</v>
      </c>
      <c r="BF9542" t="s">
        <v>40</v>
      </c>
      <c r="BG9542" t="s">
        <v>198</v>
      </c>
    </row>
    <row r="9543" spans="20:59" x14ac:dyDescent="0.25">
      <c r="T9543" s="47">
        <v>42543</v>
      </c>
      <c r="U9543" t="s">
        <v>218</v>
      </c>
      <c r="V9543">
        <v>27.02</v>
      </c>
      <c r="W9543">
        <v>27.21</v>
      </c>
      <c r="X9543">
        <v>42</v>
      </c>
      <c r="Y9543" s="47">
        <v>42566</v>
      </c>
      <c r="Z9543" t="s">
        <v>28</v>
      </c>
      <c r="AA9543" t="s">
        <v>219</v>
      </c>
      <c r="AJ9543" s="47">
        <v>42543</v>
      </c>
      <c r="AK9543" t="s">
        <v>218</v>
      </c>
      <c r="AL9543">
        <v>19.28</v>
      </c>
      <c r="AM9543">
        <v>19.37</v>
      </c>
      <c r="AN9543">
        <v>42</v>
      </c>
      <c r="AO9543" s="47">
        <v>42566</v>
      </c>
      <c r="AP9543" t="s">
        <v>28</v>
      </c>
      <c r="AQ9543" t="s">
        <v>219</v>
      </c>
      <c r="AZ9543" s="47">
        <v>42543</v>
      </c>
      <c r="BA9543" t="s">
        <v>218</v>
      </c>
      <c r="BB9543">
        <v>27.02</v>
      </c>
      <c r="BC9543">
        <v>27.21</v>
      </c>
      <c r="BD9543">
        <v>42</v>
      </c>
      <c r="BE9543" s="47">
        <v>42566</v>
      </c>
      <c r="BF9543" t="s">
        <v>28</v>
      </c>
      <c r="BG9543" t="s">
        <v>219</v>
      </c>
    </row>
    <row r="9544" spans="20:59" x14ac:dyDescent="0.25">
      <c r="T9544" s="47">
        <v>42543</v>
      </c>
      <c r="U9544" t="s">
        <v>220</v>
      </c>
      <c r="V9544">
        <v>17.09</v>
      </c>
      <c r="W9544">
        <v>17.100000000000001</v>
      </c>
      <c r="X9544">
        <v>52</v>
      </c>
      <c r="Y9544" s="47">
        <v>42566</v>
      </c>
      <c r="Z9544" t="s">
        <v>28</v>
      </c>
      <c r="AA9544" t="s">
        <v>219</v>
      </c>
      <c r="AJ9544" s="47">
        <v>42543</v>
      </c>
      <c r="AK9544" t="s">
        <v>220</v>
      </c>
      <c r="AL9544">
        <v>9.49</v>
      </c>
      <c r="AM9544">
        <v>9.52</v>
      </c>
      <c r="AN9544">
        <v>52</v>
      </c>
      <c r="AO9544" s="47">
        <v>42566</v>
      </c>
      <c r="AP9544" t="s">
        <v>28</v>
      </c>
      <c r="AQ9544" t="s">
        <v>219</v>
      </c>
      <c r="AZ9544" s="47">
        <v>42543</v>
      </c>
      <c r="BA9544" t="s">
        <v>220</v>
      </c>
      <c r="BB9544">
        <v>17.09</v>
      </c>
      <c r="BC9544">
        <v>17.100000000000001</v>
      </c>
      <c r="BD9544">
        <v>52</v>
      </c>
      <c r="BE9544" s="47">
        <v>42566</v>
      </c>
      <c r="BF9544" t="s">
        <v>28</v>
      </c>
      <c r="BG9544" t="s">
        <v>219</v>
      </c>
    </row>
    <row r="9545" spans="20:59" x14ac:dyDescent="0.25">
      <c r="T9545" s="47">
        <v>42543</v>
      </c>
      <c r="U9545" t="s">
        <v>221</v>
      </c>
      <c r="V9545">
        <v>6.98</v>
      </c>
      <c r="W9545">
        <v>7.04</v>
      </c>
      <c r="X9545">
        <v>62</v>
      </c>
      <c r="Y9545" s="47">
        <v>42566</v>
      </c>
      <c r="Z9545" t="s">
        <v>28</v>
      </c>
      <c r="AA9545" t="s">
        <v>219</v>
      </c>
      <c r="AJ9545" s="47">
        <v>42543</v>
      </c>
      <c r="AK9545" t="s">
        <v>221</v>
      </c>
      <c r="AL9545">
        <v>1.8</v>
      </c>
      <c r="AM9545">
        <v>1.81</v>
      </c>
      <c r="AN9545">
        <v>62</v>
      </c>
      <c r="AO9545" s="47">
        <v>42566</v>
      </c>
      <c r="AP9545" t="s">
        <v>28</v>
      </c>
      <c r="AQ9545" t="s">
        <v>219</v>
      </c>
      <c r="AZ9545" s="47">
        <v>42543</v>
      </c>
      <c r="BA9545" t="s">
        <v>221</v>
      </c>
      <c r="BB9545">
        <v>6.98</v>
      </c>
      <c r="BC9545">
        <v>7.04</v>
      </c>
      <c r="BD9545">
        <v>62</v>
      </c>
      <c r="BE9545" s="47">
        <v>42566</v>
      </c>
      <c r="BF9545" t="s">
        <v>28</v>
      </c>
      <c r="BG9545" t="s">
        <v>219</v>
      </c>
    </row>
    <row r="9546" spans="20:59" x14ac:dyDescent="0.25">
      <c r="T9546" s="47">
        <v>42543</v>
      </c>
      <c r="U9546" t="s">
        <v>222</v>
      </c>
      <c r="V9546">
        <v>0.95</v>
      </c>
      <c r="W9546">
        <v>0.96</v>
      </c>
      <c r="X9546">
        <v>72</v>
      </c>
      <c r="Y9546" s="47">
        <v>42566</v>
      </c>
      <c r="Z9546" t="s">
        <v>28</v>
      </c>
      <c r="AA9546" t="s">
        <v>219</v>
      </c>
      <c r="AJ9546" s="47">
        <v>42543</v>
      </c>
      <c r="AK9546" t="s">
        <v>222</v>
      </c>
      <c r="AL9546">
        <v>0.05</v>
      </c>
      <c r="AM9546">
        <v>0.05</v>
      </c>
      <c r="AN9546">
        <v>72</v>
      </c>
      <c r="AO9546" s="47">
        <v>42566</v>
      </c>
      <c r="AP9546" t="s">
        <v>28</v>
      </c>
      <c r="AQ9546" t="s">
        <v>219</v>
      </c>
      <c r="AZ9546" s="47">
        <v>42543</v>
      </c>
      <c r="BA9546" t="s">
        <v>222</v>
      </c>
      <c r="BB9546">
        <v>0.95</v>
      </c>
      <c r="BC9546">
        <v>0.96</v>
      </c>
      <c r="BD9546">
        <v>72</v>
      </c>
      <c r="BE9546" s="47">
        <v>42566</v>
      </c>
      <c r="BF9546" t="s">
        <v>28</v>
      </c>
      <c r="BG9546" t="s">
        <v>219</v>
      </c>
    </row>
    <row r="9547" spans="20:59" x14ac:dyDescent="0.25">
      <c r="T9547" s="47">
        <v>42543</v>
      </c>
      <c r="U9547" t="s">
        <v>223</v>
      </c>
      <c r="V9547">
        <v>0.03</v>
      </c>
      <c r="W9547">
        <v>0.03</v>
      </c>
      <c r="X9547">
        <v>82</v>
      </c>
      <c r="Y9547" s="47">
        <v>42566</v>
      </c>
      <c r="Z9547" t="s">
        <v>28</v>
      </c>
      <c r="AA9547" t="s">
        <v>219</v>
      </c>
      <c r="AJ9547" s="47">
        <v>42543</v>
      </c>
      <c r="AK9547" t="s">
        <v>223</v>
      </c>
      <c r="AL9547">
        <v>0</v>
      </c>
      <c r="AM9547">
        <v>0</v>
      </c>
      <c r="AN9547">
        <v>82</v>
      </c>
      <c r="AO9547" s="47">
        <v>42566</v>
      </c>
      <c r="AP9547" t="s">
        <v>28</v>
      </c>
      <c r="AQ9547" t="s">
        <v>219</v>
      </c>
      <c r="AZ9547" s="47">
        <v>42543</v>
      </c>
      <c r="BA9547" t="s">
        <v>223</v>
      </c>
      <c r="BB9547">
        <v>0.03</v>
      </c>
      <c r="BC9547">
        <v>0.03</v>
      </c>
      <c r="BD9547">
        <v>82</v>
      </c>
      <c r="BE9547" s="47">
        <v>42566</v>
      </c>
      <c r="BF9547" t="s">
        <v>28</v>
      </c>
      <c r="BG9547" t="s">
        <v>219</v>
      </c>
    </row>
    <row r="9548" spans="20:59" x14ac:dyDescent="0.25">
      <c r="T9548" s="47">
        <v>42543</v>
      </c>
      <c r="U9548" t="s">
        <v>224</v>
      </c>
      <c r="V9548">
        <v>26.48</v>
      </c>
      <c r="W9548">
        <v>26.68</v>
      </c>
      <c r="X9548">
        <v>42</v>
      </c>
      <c r="Y9548" s="47">
        <v>42664</v>
      </c>
      <c r="Z9548" t="s">
        <v>28</v>
      </c>
      <c r="AA9548" t="s">
        <v>219</v>
      </c>
      <c r="AJ9548" s="47">
        <v>42543</v>
      </c>
      <c r="AK9548" t="s">
        <v>224</v>
      </c>
      <c r="AL9548">
        <v>19.809999999999999</v>
      </c>
      <c r="AM9548">
        <v>19.88</v>
      </c>
      <c r="AN9548">
        <v>42</v>
      </c>
      <c r="AO9548" s="47">
        <v>42664</v>
      </c>
      <c r="AP9548" t="s">
        <v>28</v>
      </c>
      <c r="AQ9548" t="s">
        <v>219</v>
      </c>
      <c r="AZ9548" s="47">
        <v>42543</v>
      </c>
      <c r="BA9548" t="s">
        <v>224</v>
      </c>
      <c r="BB9548">
        <v>26.48</v>
      </c>
      <c r="BC9548">
        <v>26.68</v>
      </c>
      <c r="BD9548">
        <v>42</v>
      </c>
      <c r="BE9548" s="47">
        <v>42664</v>
      </c>
      <c r="BF9548" t="s">
        <v>28</v>
      </c>
      <c r="BG9548" t="s">
        <v>219</v>
      </c>
    </row>
    <row r="9549" spans="20:59" x14ac:dyDescent="0.25">
      <c r="T9549" s="47">
        <v>42543</v>
      </c>
      <c r="U9549" t="s">
        <v>225</v>
      </c>
      <c r="V9549">
        <v>17.489999999999998</v>
      </c>
      <c r="W9549">
        <v>17.62</v>
      </c>
      <c r="X9549">
        <v>52</v>
      </c>
      <c r="Y9549" s="47">
        <v>42664</v>
      </c>
      <c r="Z9549" t="s">
        <v>28</v>
      </c>
      <c r="AA9549" t="s">
        <v>219</v>
      </c>
      <c r="AJ9549" s="47">
        <v>42543</v>
      </c>
      <c r="AK9549" t="s">
        <v>225</v>
      </c>
      <c r="AL9549">
        <v>10.96</v>
      </c>
      <c r="AM9549">
        <v>11.02</v>
      </c>
      <c r="AN9549">
        <v>52</v>
      </c>
      <c r="AO9549" s="47">
        <v>42664</v>
      </c>
      <c r="AP9549" t="s">
        <v>28</v>
      </c>
      <c r="AQ9549" t="s">
        <v>219</v>
      </c>
      <c r="AZ9549" s="47">
        <v>42543</v>
      </c>
      <c r="BA9549" t="s">
        <v>225</v>
      </c>
      <c r="BB9549">
        <v>17.489999999999998</v>
      </c>
      <c r="BC9549">
        <v>17.62</v>
      </c>
      <c r="BD9549">
        <v>52</v>
      </c>
      <c r="BE9549" s="47">
        <v>42664</v>
      </c>
      <c r="BF9549" t="s">
        <v>28</v>
      </c>
      <c r="BG9549" t="s">
        <v>219</v>
      </c>
    </row>
    <row r="9550" spans="20:59" x14ac:dyDescent="0.25">
      <c r="T9550" s="47">
        <v>42543</v>
      </c>
      <c r="U9550" t="s">
        <v>226</v>
      </c>
      <c r="V9550">
        <v>8.8800000000000008</v>
      </c>
      <c r="W9550">
        <v>8.94</v>
      </c>
      <c r="X9550">
        <v>62</v>
      </c>
      <c r="Y9550" s="47">
        <v>42664</v>
      </c>
      <c r="Z9550" t="s">
        <v>28</v>
      </c>
      <c r="AA9550" t="s">
        <v>219</v>
      </c>
      <c r="AJ9550" s="47">
        <v>42543</v>
      </c>
      <c r="AK9550" t="s">
        <v>226</v>
      </c>
      <c r="AL9550">
        <v>4.51</v>
      </c>
      <c r="AM9550">
        <v>4.54</v>
      </c>
      <c r="AN9550">
        <v>62</v>
      </c>
      <c r="AO9550" s="47">
        <v>42664</v>
      </c>
      <c r="AP9550" t="s">
        <v>28</v>
      </c>
      <c r="AQ9550" t="s">
        <v>219</v>
      </c>
      <c r="AZ9550" s="47">
        <v>42543</v>
      </c>
      <c r="BA9550" t="s">
        <v>226</v>
      </c>
      <c r="BB9550">
        <v>8.8800000000000008</v>
      </c>
      <c r="BC9550">
        <v>8.94</v>
      </c>
      <c r="BD9550">
        <v>62</v>
      </c>
      <c r="BE9550" s="47">
        <v>42664</v>
      </c>
      <c r="BF9550" t="s">
        <v>28</v>
      </c>
      <c r="BG9550" t="s">
        <v>219</v>
      </c>
    </row>
    <row r="9551" spans="20:59" x14ac:dyDescent="0.25">
      <c r="T9551" s="47">
        <v>42543</v>
      </c>
      <c r="U9551" t="s">
        <v>227</v>
      </c>
      <c r="V9551">
        <v>3.81</v>
      </c>
      <c r="W9551">
        <v>3.83</v>
      </c>
      <c r="X9551">
        <v>72</v>
      </c>
      <c r="Y9551" s="47">
        <v>42664</v>
      </c>
      <c r="Z9551" t="s">
        <v>28</v>
      </c>
      <c r="AA9551" t="s">
        <v>219</v>
      </c>
      <c r="AJ9551" s="47">
        <v>42543</v>
      </c>
      <c r="AK9551" t="s">
        <v>227</v>
      </c>
      <c r="AL9551">
        <v>1.39</v>
      </c>
      <c r="AM9551">
        <v>1.39</v>
      </c>
      <c r="AN9551">
        <v>72</v>
      </c>
      <c r="AO9551" s="47">
        <v>42664</v>
      </c>
      <c r="AP9551" t="s">
        <v>28</v>
      </c>
      <c r="AQ9551" t="s">
        <v>219</v>
      </c>
      <c r="AZ9551" s="47">
        <v>42543</v>
      </c>
      <c r="BA9551" t="s">
        <v>227</v>
      </c>
      <c r="BB9551">
        <v>3.81</v>
      </c>
      <c r="BC9551">
        <v>3.83</v>
      </c>
      <c r="BD9551">
        <v>72</v>
      </c>
      <c r="BE9551" s="47">
        <v>42664</v>
      </c>
      <c r="BF9551" t="s">
        <v>28</v>
      </c>
      <c r="BG9551" t="s">
        <v>219</v>
      </c>
    </row>
    <row r="9552" spans="20:59" x14ac:dyDescent="0.25">
      <c r="T9552" s="47">
        <v>42543</v>
      </c>
      <c r="U9552" t="s">
        <v>228</v>
      </c>
      <c r="V9552">
        <v>1.24</v>
      </c>
      <c r="W9552">
        <v>1.24</v>
      </c>
      <c r="X9552">
        <v>82</v>
      </c>
      <c r="Y9552" s="47">
        <v>42664</v>
      </c>
      <c r="Z9552" t="s">
        <v>28</v>
      </c>
      <c r="AA9552" t="s">
        <v>219</v>
      </c>
      <c r="AJ9552" s="47">
        <v>42543</v>
      </c>
      <c r="AK9552" t="s">
        <v>228</v>
      </c>
      <c r="AL9552">
        <v>0.34</v>
      </c>
      <c r="AM9552">
        <v>0.34</v>
      </c>
      <c r="AN9552">
        <v>82</v>
      </c>
      <c r="AO9552" s="47">
        <v>42664</v>
      </c>
      <c r="AP9552" t="s">
        <v>28</v>
      </c>
      <c r="AQ9552" t="s">
        <v>219</v>
      </c>
      <c r="AZ9552" s="47">
        <v>42543</v>
      </c>
      <c r="BA9552" t="s">
        <v>228</v>
      </c>
      <c r="BB9552">
        <v>1.24</v>
      </c>
      <c r="BC9552">
        <v>1.24</v>
      </c>
      <c r="BD9552">
        <v>82</v>
      </c>
      <c r="BE9552" s="47">
        <v>42664</v>
      </c>
      <c r="BF9552" t="s">
        <v>28</v>
      </c>
      <c r="BG9552" t="s">
        <v>219</v>
      </c>
    </row>
    <row r="9553" spans="20:59" x14ac:dyDescent="0.25">
      <c r="T9553" s="47">
        <v>42543</v>
      </c>
      <c r="U9553" t="s">
        <v>229</v>
      </c>
      <c r="V9553">
        <v>0</v>
      </c>
      <c r="W9553">
        <v>0</v>
      </c>
      <c r="X9553">
        <v>42</v>
      </c>
      <c r="Y9553" s="47">
        <v>42566</v>
      </c>
      <c r="Z9553" t="s">
        <v>40</v>
      </c>
      <c r="AA9553" t="s">
        <v>219</v>
      </c>
      <c r="AJ9553" s="47">
        <v>42543</v>
      </c>
      <c r="AK9553" t="s">
        <v>229</v>
      </c>
      <c r="AL9553">
        <v>0</v>
      </c>
      <c r="AM9553">
        <v>0</v>
      </c>
      <c r="AN9553">
        <v>42</v>
      </c>
      <c r="AO9553" s="47">
        <v>42566</v>
      </c>
      <c r="AP9553" t="s">
        <v>40</v>
      </c>
      <c r="AQ9553" t="s">
        <v>219</v>
      </c>
      <c r="AZ9553" s="47">
        <v>42543</v>
      </c>
      <c r="BA9553" t="s">
        <v>229</v>
      </c>
      <c r="BB9553">
        <v>0</v>
      </c>
      <c r="BC9553">
        <v>0</v>
      </c>
      <c r="BD9553">
        <v>42</v>
      </c>
      <c r="BE9553" s="47">
        <v>42566</v>
      </c>
      <c r="BF9553" t="s">
        <v>40</v>
      </c>
      <c r="BG9553" t="s">
        <v>219</v>
      </c>
    </row>
    <row r="9554" spans="20:59" x14ac:dyDescent="0.25">
      <c r="T9554" s="47">
        <v>42543</v>
      </c>
      <c r="U9554" t="s">
        <v>230</v>
      </c>
      <c r="V9554">
        <v>0</v>
      </c>
      <c r="W9554">
        <v>0</v>
      </c>
      <c r="X9554">
        <v>52</v>
      </c>
      <c r="Y9554" s="47">
        <v>42566</v>
      </c>
      <c r="Z9554" t="s">
        <v>40</v>
      </c>
      <c r="AA9554" t="s">
        <v>219</v>
      </c>
      <c r="AJ9554" s="47">
        <v>42543</v>
      </c>
      <c r="AK9554" t="s">
        <v>230</v>
      </c>
      <c r="AL9554">
        <v>0.02</v>
      </c>
      <c r="AM9554">
        <v>0.02</v>
      </c>
      <c r="AN9554">
        <v>52</v>
      </c>
      <c r="AO9554" s="47">
        <v>42566</v>
      </c>
      <c r="AP9554" t="s">
        <v>40</v>
      </c>
      <c r="AQ9554" t="s">
        <v>219</v>
      </c>
      <c r="AZ9554" s="47">
        <v>42543</v>
      </c>
      <c r="BA9554" t="s">
        <v>230</v>
      </c>
      <c r="BB9554">
        <v>0</v>
      </c>
      <c r="BC9554">
        <v>0</v>
      </c>
      <c r="BD9554">
        <v>52</v>
      </c>
      <c r="BE9554" s="47">
        <v>42566</v>
      </c>
      <c r="BF9554" t="s">
        <v>40</v>
      </c>
      <c r="BG9554" t="s">
        <v>219</v>
      </c>
    </row>
    <row r="9555" spans="20:59" x14ac:dyDescent="0.25">
      <c r="T9555" s="47">
        <v>42543</v>
      </c>
      <c r="U9555" t="s">
        <v>231</v>
      </c>
      <c r="V9555">
        <v>0.23</v>
      </c>
      <c r="W9555">
        <v>0.23</v>
      </c>
      <c r="X9555">
        <v>62</v>
      </c>
      <c r="Y9555" s="47">
        <v>42566</v>
      </c>
      <c r="Z9555" t="s">
        <v>40</v>
      </c>
      <c r="AA9555" t="s">
        <v>219</v>
      </c>
      <c r="AJ9555" s="47">
        <v>42543</v>
      </c>
      <c r="AK9555" t="s">
        <v>231</v>
      </c>
      <c r="AL9555">
        <v>2.08</v>
      </c>
      <c r="AM9555">
        <v>2.09</v>
      </c>
      <c r="AN9555">
        <v>62</v>
      </c>
      <c r="AO9555" s="47">
        <v>42566</v>
      </c>
      <c r="AP9555" t="s">
        <v>40</v>
      </c>
      <c r="AQ9555" t="s">
        <v>219</v>
      </c>
      <c r="AZ9555" s="47">
        <v>42543</v>
      </c>
      <c r="BA9555" t="s">
        <v>231</v>
      </c>
      <c r="BB9555">
        <v>0.23</v>
      </c>
      <c r="BC9555">
        <v>0.23</v>
      </c>
      <c r="BD9555">
        <v>62</v>
      </c>
      <c r="BE9555" s="47">
        <v>42566</v>
      </c>
      <c r="BF9555" t="s">
        <v>40</v>
      </c>
      <c r="BG9555" t="s">
        <v>219</v>
      </c>
    </row>
    <row r="9556" spans="20:59" x14ac:dyDescent="0.25">
      <c r="T9556" s="47">
        <v>42543</v>
      </c>
      <c r="U9556" t="s">
        <v>232</v>
      </c>
      <c r="V9556">
        <v>4.24</v>
      </c>
      <c r="W9556">
        <v>4.26</v>
      </c>
      <c r="X9556">
        <v>72</v>
      </c>
      <c r="Y9556" s="47">
        <v>42566</v>
      </c>
      <c r="Z9556" t="s">
        <v>40</v>
      </c>
      <c r="AA9556" t="s">
        <v>219</v>
      </c>
      <c r="AJ9556" s="47">
        <v>42543</v>
      </c>
      <c r="AK9556" t="s">
        <v>232</v>
      </c>
      <c r="AL9556">
        <v>10.33</v>
      </c>
      <c r="AM9556">
        <v>10.35</v>
      </c>
      <c r="AN9556">
        <v>72</v>
      </c>
      <c r="AO9556" s="47">
        <v>42566</v>
      </c>
      <c r="AP9556" t="s">
        <v>40</v>
      </c>
      <c r="AQ9556" t="s">
        <v>219</v>
      </c>
      <c r="AZ9556" s="47">
        <v>42543</v>
      </c>
      <c r="BA9556" t="s">
        <v>232</v>
      </c>
      <c r="BB9556">
        <v>4.24</v>
      </c>
      <c r="BC9556">
        <v>4.26</v>
      </c>
      <c r="BD9556">
        <v>72</v>
      </c>
      <c r="BE9556" s="47">
        <v>42566</v>
      </c>
      <c r="BF9556" t="s">
        <v>40</v>
      </c>
      <c r="BG9556" t="s">
        <v>219</v>
      </c>
    </row>
    <row r="9557" spans="20:59" x14ac:dyDescent="0.25">
      <c r="T9557" s="47">
        <v>42543</v>
      </c>
      <c r="U9557" t="s">
        <v>233</v>
      </c>
      <c r="V9557">
        <v>13.08</v>
      </c>
      <c r="W9557">
        <v>13.2</v>
      </c>
      <c r="X9557">
        <v>82</v>
      </c>
      <c r="Y9557" s="47">
        <v>42566</v>
      </c>
      <c r="Z9557" t="s">
        <v>40</v>
      </c>
      <c r="AA9557" t="s">
        <v>219</v>
      </c>
      <c r="AJ9557" s="47">
        <v>42543</v>
      </c>
      <c r="AK9557" t="s">
        <v>233</v>
      </c>
      <c r="AL9557">
        <v>20.29</v>
      </c>
      <c r="AM9557">
        <v>20.45</v>
      </c>
      <c r="AN9557">
        <v>82</v>
      </c>
      <c r="AO9557" s="47">
        <v>42566</v>
      </c>
      <c r="AP9557" t="s">
        <v>40</v>
      </c>
      <c r="AQ9557" t="s">
        <v>219</v>
      </c>
      <c r="AZ9557" s="47">
        <v>42543</v>
      </c>
      <c r="BA9557" t="s">
        <v>233</v>
      </c>
      <c r="BB9557">
        <v>13.08</v>
      </c>
      <c r="BC9557">
        <v>13.2</v>
      </c>
      <c r="BD9557">
        <v>82</v>
      </c>
      <c r="BE9557" s="47">
        <v>42566</v>
      </c>
      <c r="BF9557" t="s">
        <v>40</v>
      </c>
      <c r="BG9557" t="s">
        <v>219</v>
      </c>
    </row>
    <row r="9558" spans="20:59" x14ac:dyDescent="0.25">
      <c r="T9558" s="47">
        <v>42543</v>
      </c>
      <c r="U9558" t="s">
        <v>234</v>
      </c>
      <c r="V9558">
        <v>0.01</v>
      </c>
      <c r="W9558">
        <v>0.01</v>
      </c>
      <c r="X9558">
        <v>42</v>
      </c>
      <c r="Y9558" s="47">
        <v>42664</v>
      </c>
      <c r="Z9558" t="s">
        <v>40</v>
      </c>
      <c r="AA9558" t="s">
        <v>219</v>
      </c>
      <c r="AJ9558" s="47">
        <v>42543</v>
      </c>
      <c r="AK9558" t="s">
        <v>234</v>
      </c>
      <c r="AL9558">
        <v>0.05</v>
      </c>
      <c r="AM9558">
        <v>0.05</v>
      </c>
      <c r="AN9558">
        <v>42</v>
      </c>
      <c r="AO9558" s="47">
        <v>42664</v>
      </c>
      <c r="AP9558" t="s">
        <v>40</v>
      </c>
      <c r="AQ9558" t="s">
        <v>219</v>
      </c>
      <c r="AZ9558" s="47">
        <v>42543</v>
      </c>
      <c r="BA9558" t="s">
        <v>234</v>
      </c>
      <c r="BB9558">
        <v>0.01</v>
      </c>
      <c r="BC9558">
        <v>0.01</v>
      </c>
      <c r="BD9558">
        <v>42</v>
      </c>
      <c r="BE9558" s="47">
        <v>42664</v>
      </c>
      <c r="BF9558" t="s">
        <v>40</v>
      </c>
      <c r="BG9558" t="s">
        <v>219</v>
      </c>
    </row>
    <row r="9559" spans="20:59" x14ac:dyDescent="0.25">
      <c r="T9559" s="47">
        <v>42543</v>
      </c>
      <c r="U9559" t="s">
        <v>235</v>
      </c>
      <c r="V9559">
        <v>0.26</v>
      </c>
      <c r="W9559">
        <v>0.26</v>
      </c>
      <c r="X9559">
        <v>52</v>
      </c>
      <c r="Y9559" s="47">
        <v>42664</v>
      </c>
      <c r="Z9559" t="s">
        <v>40</v>
      </c>
      <c r="AA9559" t="s">
        <v>219</v>
      </c>
      <c r="AJ9559" s="47">
        <v>42543</v>
      </c>
      <c r="AK9559" t="s">
        <v>235</v>
      </c>
      <c r="AL9559">
        <v>0.9</v>
      </c>
      <c r="AM9559">
        <v>0.9</v>
      </c>
      <c r="AN9559">
        <v>52</v>
      </c>
      <c r="AO9559" s="47">
        <v>42664</v>
      </c>
      <c r="AP9559" t="s">
        <v>40</v>
      </c>
      <c r="AQ9559" t="s">
        <v>219</v>
      </c>
      <c r="AZ9559" s="47">
        <v>42543</v>
      </c>
      <c r="BA9559" t="s">
        <v>235</v>
      </c>
      <c r="BB9559">
        <v>0.26</v>
      </c>
      <c r="BC9559">
        <v>0.26</v>
      </c>
      <c r="BD9559">
        <v>52</v>
      </c>
      <c r="BE9559" s="47">
        <v>42664</v>
      </c>
      <c r="BF9559" t="s">
        <v>40</v>
      </c>
      <c r="BG9559" t="s">
        <v>219</v>
      </c>
    </row>
    <row r="9560" spans="20:59" x14ac:dyDescent="0.25">
      <c r="T9560" s="47">
        <v>42543</v>
      </c>
      <c r="U9560" t="s">
        <v>236</v>
      </c>
      <c r="V9560">
        <v>1.93</v>
      </c>
      <c r="W9560">
        <v>1.94</v>
      </c>
      <c r="X9560">
        <v>62</v>
      </c>
      <c r="Y9560" s="47">
        <v>42664</v>
      </c>
      <c r="Z9560" t="s">
        <v>40</v>
      </c>
      <c r="AA9560" t="s">
        <v>219</v>
      </c>
      <c r="AJ9560" s="47">
        <v>42543</v>
      </c>
      <c r="AK9560" t="s">
        <v>236</v>
      </c>
      <c r="AL9560">
        <v>4.37</v>
      </c>
      <c r="AM9560">
        <v>4.4000000000000004</v>
      </c>
      <c r="AN9560">
        <v>62</v>
      </c>
      <c r="AO9560" s="47">
        <v>42664</v>
      </c>
      <c r="AP9560" t="s">
        <v>40</v>
      </c>
      <c r="AQ9560" t="s">
        <v>219</v>
      </c>
      <c r="AZ9560" s="47">
        <v>42543</v>
      </c>
      <c r="BA9560" t="s">
        <v>236</v>
      </c>
      <c r="BB9560">
        <v>1.93</v>
      </c>
      <c r="BC9560">
        <v>1.94</v>
      </c>
      <c r="BD9560">
        <v>62</v>
      </c>
      <c r="BE9560" s="47">
        <v>42664</v>
      </c>
      <c r="BF9560" t="s">
        <v>40</v>
      </c>
      <c r="BG9560" t="s">
        <v>219</v>
      </c>
    </row>
    <row r="9561" spans="20:59" x14ac:dyDescent="0.25">
      <c r="T9561" s="47">
        <v>42543</v>
      </c>
      <c r="U9561" t="s">
        <v>237</v>
      </c>
      <c r="V9561">
        <v>6.63</v>
      </c>
      <c r="W9561">
        <v>6.67</v>
      </c>
      <c r="X9561">
        <v>72</v>
      </c>
      <c r="Y9561" s="47">
        <v>42664</v>
      </c>
      <c r="Z9561" t="s">
        <v>40</v>
      </c>
      <c r="AA9561" t="s">
        <v>219</v>
      </c>
      <c r="AJ9561" s="47">
        <v>42543</v>
      </c>
      <c r="AK9561" t="s">
        <v>237</v>
      </c>
      <c r="AL9561">
        <v>11.17</v>
      </c>
      <c r="AM9561">
        <v>11.2</v>
      </c>
      <c r="AN9561">
        <v>72</v>
      </c>
      <c r="AO9561" s="47">
        <v>42664</v>
      </c>
      <c r="AP9561" t="s">
        <v>40</v>
      </c>
      <c r="AQ9561" t="s">
        <v>219</v>
      </c>
      <c r="AZ9561" s="47">
        <v>42543</v>
      </c>
      <c r="BA9561" t="s">
        <v>237</v>
      </c>
      <c r="BB9561">
        <v>6.63</v>
      </c>
      <c r="BC9561">
        <v>6.67</v>
      </c>
      <c r="BD9561">
        <v>72</v>
      </c>
      <c r="BE9561" s="47">
        <v>42664</v>
      </c>
      <c r="BF9561" t="s">
        <v>40</v>
      </c>
      <c r="BG9561" t="s">
        <v>219</v>
      </c>
    </row>
    <row r="9562" spans="20:59" x14ac:dyDescent="0.25">
      <c r="T9562" s="47">
        <v>42543</v>
      </c>
      <c r="U9562" t="s">
        <v>238</v>
      </c>
      <c r="V9562">
        <v>13.86</v>
      </c>
      <c r="W9562">
        <v>13.94</v>
      </c>
      <c r="X9562">
        <v>82</v>
      </c>
      <c r="Y9562" s="47">
        <v>42664</v>
      </c>
      <c r="Z9562" t="s">
        <v>40</v>
      </c>
      <c r="AA9562" t="s">
        <v>219</v>
      </c>
      <c r="AJ9562" s="47">
        <v>42543</v>
      </c>
      <c r="AK9562" t="s">
        <v>238</v>
      </c>
      <c r="AL9562">
        <v>19.98</v>
      </c>
      <c r="AM9562">
        <v>20.09</v>
      </c>
      <c r="AN9562">
        <v>82</v>
      </c>
      <c r="AO9562" s="47">
        <v>42664</v>
      </c>
      <c r="AP9562" t="s">
        <v>40</v>
      </c>
      <c r="AQ9562" t="s">
        <v>219</v>
      </c>
      <c r="AZ9562" s="47">
        <v>42543</v>
      </c>
      <c r="BA9562" t="s">
        <v>238</v>
      </c>
      <c r="BB9562">
        <v>13.86</v>
      </c>
      <c r="BC9562">
        <v>13.94</v>
      </c>
      <c r="BD9562">
        <v>82</v>
      </c>
      <c r="BE9562" s="47">
        <v>42664</v>
      </c>
      <c r="BF9562" t="s">
        <v>40</v>
      </c>
      <c r="BG9562" t="s">
        <v>219</v>
      </c>
    </row>
    <row r="9563" spans="20:59" x14ac:dyDescent="0.25">
      <c r="T9563" s="47">
        <v>42543</v>
      </c>
      <c r="U9563" t="s">
        <v>239</v>
      </c>
      <c r="V9563">
        <v>19.559999999999999</v>
      </c>
      <c r="W9563">
        <v>19.63</v>
      </c>
      <c r="X9563">
        <v>49</v>
      </c>
      <c r="Y9563" s="47">
        <v>42566</v>
      </c>
      <c r="Z9563" t="s">
        <v>28</v>
      </c>
      <c r="AA9563" t="s">
        <v>240</v>
      </c>
      <c r="AJ9563" s="47">
        <v>42543</v>
      </c>
      <c r="AK9563" t="s">
        <v>239</v>
      </c>
      <c r="AL9563">
        <v>25.32</v>
      </c>
      <c r="AM9563">
        <v>25.46</v>
      </c>
      <c r="AN9563">
        <v>49</v>
      </c>
      <c r="AO9563" s="47">
        <v>42566</v>
      </c>
      <c r="AP9563" t="s">
        <v>28</v>
      </c>
      <c r="AQ9563" t="s">
        <v>240</v>
      </c>
      <c r="AZ9563" s="47">
        <v>42543</v>
      </c>
      <c r="BA9563" t="s">
        <v>239</v>
      </c>
      <c r="BB9563">
        <v>19.559999999999999</v>
      </c>
      <c r="BC9563">
        <v>19.63</v>
      </c>
      <c r="BD9563">
        <v>49</v>
      </c>
      <c r="BE9563" s="47">
        <v>42566</v>
      </c>
      <c r="BF9563" t="s">
        <v>28</v>
      </c>
      <c r="BG9563" t="s">
        <v>240</v>
      </c>
    </row>
    <row r="9564" spans="20:59" x14ac:dyDescent="0.25">
      <c r="T9564" s="47">
        <v>42543</v>
      </c>
      <c r="U9564" t="s">
        <v>241</v>
      </c>
      <c r="V9564">
        <v>9.33</v>
      </c>
      <c r="W9564">
        <v>9.3800000000000008</v>
      </c>
      <c r="X9564">
        <v>59</v>
      </c>
      <c r="Y9564" s="47">
        <v>42566</v>
      </c>
      <c r="Z9564" t="s">
        <v>28</v>
      </c>
      <c r="AA9564" t="s">
        <v>240</v>
      </c>
      <c r="AJ9564" s="47">
        <v>42543</v>
      </c>
      <c r="AK9564" t="s">
        <v>241</v>
      </c>
      <c r="AL9564">
        <v>15.02</v>
      </c>
      <c r="AM9564">
        <v>15.04</v>
      </c>
      <c r="AN9564">
        <v>59</v>
      </c>
      <c r="AO9564" s="47">
        <v>42566</v>
      </c>
      <c r="AP9564" t="s">
        <v>28</v>
      </c>
      <c r="AQ9564" t="s">
        <v>240</v>
      </c>
      <c r="AZ9564" s="47">
        <v>42543</v>
      </c>
      <c r="BA9564" t="s">
        <v>241</v>
      </c>
      <c r="BB9564">
        <v>9.33</v>
      </c>
      <c r="BC9564">
        <v>9.3800000000000008</v>
      </c>
      <c r="BD9564">
        <v>59</v>
      </c>
      <c r="BE9564" s="47">
        <v>42566</v>
      </c>
      <c r="BF9564" t="s">
        <v>28</v>
      </c>
      <c r="BG9564" t="s">
        <v>240</v>
      </c>
    </row>
    <row r="9565" spans="20:59" x14ac:dyDescent="0.25">
      <c r="T9565" s="47">
        <v>42543</v>
      </c>
      <c r="U9565" t="s">
        <v>242</v>
      </c>
      <c r="V9565">
        <v>0.75</v>
      </c>
      <c r="W9565">
        <v>0.76</v>
      </c>
      <c r="X9565">
        <v>69</v>
      </c>
      <c r="Y9565" s="47">
        <v>42566</v>
      </c>
      <c r="Z9565" t="s">
        <v>28</v>
      </c>
      <c r="AA9565" t="s">
        <v>240</v>
      </c>
      <c r="AJ9565" s="47">
        <v>42543</v>
      </c>
      <c r="AK9565" t="s">
        <v>242</v>
      </c>
      <c r="AL9565">
        <v>5.43</v>
      </c>
      <c r="AM9565">
        <v>5.46</v>
      </c>
      <c r="AN9565">
        <v>69</v>
      </c>
      <c r="AO9565" s="47">
        <v>42566</v>
      </c>
      <c r="AP9565" t="s">
        <v>28</v>
      </c>
      <c r="AQ9565" t="s">
        <v>240</v>
      </c>
      <c r="AZ9565" s="47">
        <v>42543</v>
      </c>
      <c r="BA9565" t="s">
        <v>242</v>
      </c>
      <c r="BB9565">
        <v>0.75</v>
      </c>
      <c r="BC9565">
        <v>0.76</v>
      </c>
      <c r="BD9565">
        <v>69</v>
      </c>
      <c r="BE9565" s="47">
        <v>42566</v>
      </c>
      <c r="BF9565" t="s">
        <v>28</v>
      </c>
      <c r="BG9565" t="s">
        <v>240</v>
      </c>
    </row>
    <row r="9566" spans="20:59" x14ac:dyDescent="0.25">
      <c r="T9566" s="47">
        <v>42543</v>
      </c>
      <c r="U9566" t="s">
        <v>243</v>
      </c>
      <c r="V9566">
        <v>0</v>
      </c>
      <c r="W9566">
        <v>0</v>
      </c>
      <c r="X9566">
        <v>79</v>
      </c>
      <c r="Y9566" s="47">
        <v>42566</v>
      </c>
      <c r="Z9566" t="s">
        <v>28</v>
      </c>
      <c r="AA9566" t="s">
        <v>240</v>
      </c>
      <c r="AJ9566" s="47">
        <v>42543</v>
      </c>
      <c r="AK9566" t="s">
        <v>243</v>
      </c>
      <c r="AL9566">
        <v>0.09</v>
      </c>
      <c r="AM9566">
        <v>0.09</v>
      </c>
      <c r="AN9566">
        <v>79</v>
      </c>
      <c r="AO9566" s="47">
        <v>42566</v>
      </c>
      <c r="AP9566" t="s">
        <v>28</v>
      </c>
      <c r="AQ9566" t="s">
        <v>240</v>
      </c>
      <c r="AZ9566" s="47">
        <v>42543</v>
      </c>
      <c r="BA9566" t="s">
        <v>243</v>
      </c>
      <c r="BB9566">
        <v>0</v>
      </c>
      <c r="BC9566">
        <v>0</v>
      </c>
      <c r="BD9566">
        <v>79</v>
      </c>
      <c r="BE9566" s="47">
        <v>42566</v>
      </c>
      <c r="BF9566" t="s">
        <v>28</v>
      </c>
      <c r="BG9566" t="s">
        <v>240</v>
      </c>
    </row>
    <row r="9567" spans="20:59" x14ac:dyDescent="0.25">
      <c r="T9567" s="47">
        <v>42543</v>
      </c>
      <c r="U9567" t="s">
        <v>244</v>
      </c>
      <c r="V9567">
        <v>0</v>
      </c>
      <c r="W9567">
        <v>0</v>
      </c>
      <c r="X9567">
        <v>89</v>
      </c>
      <c r="Y9567" s="47">
        <v>42566</v>
      </c>
      <c r="Z9567" t="s">
        <v>28</v>
      </c>
      <c r="AA9567" t="s">
        <v>240</v>
      </c>
      <c r="AJ9567" s="47">
        <v>42543</v>
      </c>
      <c r="AK9567" t="s">
        <v>244</v>
      </c>
      <c r="AL9567">
        <v>0</v>
      </c>
      <c r="AM9567">
        <v>0</v>
      </c>
      <c r="AN9567">
        <v>89</v>
      </c>
      <c r="AO9567" s="47">
        <v>42566</v>
      </c>
      <c r="AP9567" t="s">
        <v>28</v>
      </c>
      <c r="AQ9567" t="s">
        <v>240</v>
      </c>
      <c r="AZ9567" s="47">
        <v>42543</v>
      </c>
      <c r="BA9567" t="s">
        <v>244</v>
      </c>
      <c r="BB9567">
        <v>0</v>
      </c>
      <c r="BC9567">
        <v>0</v>
      </c>
      <c r="BD9567">
        <v>89</v>
      </c>
      <c r="BE9567" s="47">
        <v>42566</v>
      </c>
      <c r="BF9567" t="s">
        <v>28</v>
      </c>
      <c r="BG9567" t="s">
        <v>240</v>
      </c>
    </row>
    <row r="9568" spans="20:59" x14ac:dyDescent="0.25">
      <c r="T9568" s="47">
        <v>42543</v>
      </c>
      <c r="U9568" t="s">
        <v>245</v>
      </c>
      <c r="V9568">
        <v>19.649999999999999</v>
      </c>
      <c r="W9568">
        <v>19.79</v>
      </c>
      <c r="X9568">
        <v>49</v>
      </c>
      <c r="Y9568" s="47">
        <v>42664</v>
      </c>
      <c r="Z9568" t="s">
        <v>28</v>
      </c>
      <c r="AA9568" t="s">
        <v>240</v>
      </c>
      <c r="AJ9568" s="47">
        <v>42543</v>
      </c>
      <c r="AK9568" t="s">
        <v>245</v>
      </c>
      <c r="AL9568">
        <v>25.29</v>
      </c>
      <c r="AM9568">
        <v>25.39</v>
      </c>
      <c r="AN9568">
        <v>49</v>
      </c>
      <c r="AO9568" s="47">
        <v>42664</v>
      </c>
      <c r="AP9568" t="s">
        <v>28</v>
      </c>
      <c r="AQ9568" t="s">
        <v>240</v>
      </c>
      <c r="AZ9568" s="47">
        <v>42543</v>
      </c>
      <c r="BA9568" t="s">
        <v>245</v>
      </c>
      <c r="BB9568">
        <v>19.649999999999999</v>
      </c>
      <c r="BC9568">
        <v>19.79</v>
      </c>
      <c r="BD9568">
        <v>49</v>
      </c>
      <c r="BE9568" s="47">
        <v>42664</v>
      </c>
      <c r="BF9568" t="s">
        <v>28</v>
      </c>
      <c r="BG9568" t="s">
        <v>240</v>
      </c>
    </row>
    <row r="9569" spans="20:59" x14ac:dyDescent="0.25">
      <c r="T9569" s="47">
        <v>42543</v>
      </c>
      <c r="U9569" t="s">
        <v>246</v>
      </c>
      <c r="V9569">
        <v>9.56</v>
      </c>
      <c r="W9569">
        <v>9.58</v>
      </c>
      <c r="X9569">
        <v>59</v>
      </c>
      <c r="Y9569" s="47">
        <v>42664</v>
      </c>
      <c r="Z9569" t="s">
        <v>28</v>
      </c>
      <c r="AA9569" t="s">
        <v>240</v>
      </c>
      <c r="AJ9569" s="47">
        <v>42543</v>
      </c>
      <c r="AK9569" t="s">
        <v>246</v>
      </c>
      <c r="AL9569">
        <v>15.81</v>
      </c>
      <c r="AM9569">
        <v>15.82</v>
      </c>
      <c r="AN9569">
        <v>59</v>
      </c>
      <c r="AO9569" s="47">
        <v>42664</v>
      </c>
      <c r="AP9569" t="s">
        <v>28</v>
      </c>
      <c r="AQ9569" t="s">
        <v>240</v>
      </c>
      <c r="AZ9569" s="47">
        <v>42543</v>
      </c>
      <c r="BA9569" t="s">
        <v>246</v>
      </c>
      <c r="BB9569">
        <v>9.56</v>
      </c>
      <c r="BC9569">
        <v>9.58</v>
      </c>
      <c r="BD9569">
        <v>59</v>
      </c>
      <c r="BE9569" s="47">
        <v>42664</v>
      </c>
      <c r="BF9569" t="s">
        <v>28</v>
      </c>
      <c r="BG9569" t="s">
        <v>240</v>
      </c>
    </row>
    <row r="9570" spans="20:59" x14ac:dyDescent="0.25">
      <c r="T9570" s="47">
        <v>42543</v>
      </c>
      <c r="U9570" t="s">
        <v>247</v>
      </c>
      <c r="V9570">
        <v>2.31</v>
      </c>
      <c r="W9570">
        <v>2.33</v>
      </c>
      <c r="X9570">
        <v>69</v>
      </c>
      <c r="Y9570" s="47">
        <v>42664</v>
      </c>
      <c r="Z9570" t="s">
        <v>28</v>
      </c>
      <c r="AA9570" t="s">
        <v>240</v>
      </c>
      <c r="AJ9570" s="47">
        <v>42543</v>
      </c>
      <c r="AK9570" t="s">
        <v>247</v>
      </c>
      <c r="AL9570">
        <v>6.27</v>
      </c>
      <c r="AM9570">
        <v>6.32</v>
      </c>
      <c r="AN9570">
        <v>69</v>
      </c>
      <c r="AO9570" s="47">
        <v>42664</v>
      </c>
      <c r="AP9570" t="s">
        <v>28</v>
      </c>
      <c r="AQ9570" t="s">
        <v>240</v>
      </c>
      <c r="AZ9570" s="47">
        <v>42543</v>
      </c>
      <c r="BA9570" t="s">
        <v>247</v>
      </c>
      <c r="BB9570">
        <v>2.31</v>
      </c>
      <c r="BC9570">
        <v>2.33</v>
      </c>
      <c r="BD9570">
        <v>69</v>
      </c>
      <c r="BE9570" s="47">
        <v>42664</v>
      </c>
      <c r="BF9570" t="s">
        <v>28</v>
      </c>
      <c r="BG9570" t="s">
        <v>240</v>
      </c>
    </row>
    <row r="9571" spans="20:59" x14ac:dyDescent="0.25">
      <c r="T9571" s="47">
        <v>42543</v>
      </c>
      <c r="U9571" t="s">
        <v>248</v>
      </c>
      <c r="V9571">
        <v>0.19</v>
      </c>
      <c r="W9571">
        <v>0.19</v>
      </c>
      <c r="X9571">
        <v>79</v>
      </c>
      <c r="Y9571" s="47">
        <v>42664</v>
      </c>
      <c r="Z9571" t="s">
        <v>28</v>
      </c>
      <c r="AA9571" t="s">
        <v>240</v>
      </c>
      <c r="AJ9571" s="47">
        <v>42543</v>
      </c>
      <c r="AK9571" t="s">
        <v>248</v>
      </c>
      <c r="AL9571">
        <v>1.18</v>
      </c>
      <c r="AM9571">
        <v>1.18</v>
      </c>
      <c r="AN9571">
        <v>79</v>
      </c>
      <c r="AO9571" s="47">
        <v>42664</v>
      </c>
      <c r="AP9571" t="s">
        <v>28</v>
      </c>
      <c r="AQ9571" t="s">
        <v>240</v>
      </c>
      <c r="AZ9571" s="47">
        <v>42543</v>
      </c>
      <c r="BA9571" t="s">
        <v>248</v>
      </c>
      <c r="BB9571">
        <v>0.19</v>
      </c>
      <c r="BC9571">
        <v>0.19</v>
      </c>
      <c r="BD9571">
        <v>79</v>
      </c>
      <c r="BE9571" s="47">
        <v>42664</v>
      </c>
      <c r="BF9571" t="s">
        <v>28</v>
      </c>
      <c r="BG9571" t="s">
        <v>240</v>
      </c>
    </row>
    <row r="9572" spans="20:59" x14ac:dyDescent="0.25">
      <c r="T9572" s="47">
        <v>42543</v>
      </c>
      <c r="U9572" t="s">
        <v>249</v>
      </c>
      <c r="V9572">
        <v>0.01</v>
      </c>
      <c r="W9572">
        <v>0.01</v>
      </c>
      <c r="X9572">
        <v>89</v>
      </c>
      <c r="Y9572" s="47">
        <v>42664</v>
      </c>
      <c r="Z9572" t="s">
        <v>28</v>
      </c>
      <c r="AA9572" t="s">
        <v>240</v>
      </c>
      <c r="AJ9572" s="47">
        <v>42543</v>
      </c>
      <c r="AK9572" t="s">
        <v>249</v>
      </c>
      <c r="AL9572">
        <v>0.09</v>
      </c>
      <c r="AM9572">
        <v>0.09</v>
      </c>
      <c r="AN9572">
        <v>89</v>
      </c>
      <c r="AO9572" s="47">
        <v>42664</v>
      </c>
      <c r="AP9572" t="s">
        <v>28</v>
      </c>
      <c r="AQ9572" t="s">
        <v>240</v>
      </c>
      <c r="AZ9572" s="47">
        <v>42543</v>
      </c>
      <c r="BA9572" t="s">
        <v>249</v>
      </c>
      <c r="BB9572">
        <v>0.01</v>
      </c>
      <c r="BC9572">
        <v>0.01</v>
      </c>
      <c r="BD9572">
        <v>89</v>
      </c>
      <c r="BE9572" s="47">
        <v>42664</v>
      </c>
      <c r="BF9572" t="s">
        <v>28</v>
      </c>
      <c r="BG9572" t="s">
        <v>240</v>
      </c>
    </row>
    <row r="9573" spans="20:59" x14ac:dyDescent="0.25">
      <c r="T9573" s="47">
        <v>42543</v>
      </c>
      <c r="U9573" t="s">
        <v>250</v>
      </c>
      <c r="V9573">
        <v>0</v>
      </c>
      <c r="W9573">
        <v>0</v>
      </c>
      <c r="X9573">
        <v>49</v>
      </c>
      <c r="Y9573" s="47">
        <v>42566</v>
      </c>
      <c r="Z9573" t="s">
        <v>40</v>
      </c>
      <c r="AA9573" t="s">
        <v>240</v>
      </c>
      <c r="AJ9573" s="47">
        <v>42543</v>
      </c>
      <c r="AK9573" t="s">
        <v>250</v>
      </c>
      <c r="AL9573">
        <v>0</v>
      </c>
      <c r="AM9573">
        <v>0</v>
      </c>
      <c r="AN9573">
        <v>49</v>
      </c>
      <c r="AO9573" s="47">
        <v>42566</v>
      </c>
      <c r="AP9573" t="s">
        <v>40</v>
      </c>
      <c r="AQ9573" t="s">
        <v>240</v>
      </c>
      <c r="AZ9573" s="47">
        <v>42543</v>
      </c>
      <c r="BA9573" t="s">
        <v>250</v>
      </c>
      <c r="BB9573">
        <v>0</v>
      </c>
      <c r="BC9573">
        <v>0</v>
      </c>
      <c r="BD9573">
        <v>49</v>
      </c>
      <c r="BE9573" s="47">
        <v>42566</v>
      </c>
      <c r="BF9573" t="s">
        <v>40</v>
      </c>
      <c r="BG9573" t="s">
        <v>240</v>
      </c>
    </row>
    <row r="9574" spans="20:59" x14ac:dyDescent="0.25">
      <c r="T9574" s="47">
        <v>42543</v>
      </c>
      <c r="U9574" t="s">
        <v>251</v>
      </c>
      <c r="V9574">
        <v>0</v>
      </c>
      <c r="W9574">
        <v>0</v>
      </c>
      <c r="X9574">
        <v>59</v>
      </c>
      <c r="Y9574" s="47">
        <v>42566</v>
      </c>
      <c r="Z9574" t="s">
        <v>40</v>
      </c>
      <c r="AA9574" t="s">
        <v>240</v>
      </c>
      <c r="AJ9574" s="47">
        <v>42543</v>
      </c>
      <c r="AK9574" t="s">
        <v>251</v>
      </c>
      <c r="AL9574">
        <v>0</v>
      </c>
      <c r="AM9574">
        <v>0</v>
      </c>
      <c r="AN9574">
        <v>59</v>
      </c>
      <c r="AO9574" s="47">
        <v>42566</v>
      </c>
      <c r="AP9574" t="s">
        <v>40</v>
      </c>
      <c r="AQ9574" t="s">
        <v>240</v>
      </c>
      <c r="AZ9574" s="47">
        <v>42543</v>
      </c>
      <c r="BA9574" t="s">
        <v>251</v>
      </c>
      <c r="BB9574">
        <v>0</v>
      </c>
      <c r="BC9574">
        <v>0</v>
      </c>
      <c r="BD9574">
        <v>59</v>
      </c>
      <c r="BE9574" s="47">
        <v>42566</v>
      </c>
      <c r="BF9574" t="s">
        <v>40</v>
      </c>
      <c r="BG9574" t="s">
        <v>240</v>
      </c>
    </row>
    <row r="9575" spans="20:59" x14ac:dyDescent="0.25">
      <c r="T9575" s="47">
        <v>42543</v>
      </c>
      <c r="U9575" t="s">
        <v>252</v>
      </c>
      <c r="V9575">
        <v>1.54</v>
      </c>
      <c r="W9575">
        <v>1.54</v>
      </c>
      <c r="X9575">
        <v>69</v>
      </c>
      <c r="Y9575" s="47">
        <v>42566</v>
      </c>
      <c r="Z9575" t="s">
        <v>40</v>
      </c>
      <c r="AA9575" t="s">
        <v>240</v>
      </c>
      <c r="AJ9575" s="47">
        <v>42543</v>
      </c>
      <c r="AK9575" t="s">
        <v>252</v>
      </c>
      <c r="AL9575">
        <v>0.04</v>
      </c>
      <c r="AM9575">
        <v>0.04</v>
      </c>
      <c r="AN9575">
        <v>69</v>
      </c>
      <c r="AO9575" s="47">
        <v>42566</v>
      </c>
      <c r="AP9575" t="s">
        <v>40</v>
      </c>
      <c r="AQ9575" t="s">
        <v>240</v>
      </c>
      <c r="AZ9575" s="47">
        <v>42543</v>
      </c>
      <c r="BA9575" t="s">
        <v>252</v>
      </c>
      <c r="BB9575">
        <v>1.54</v>
      </c>
      <c r="BC9575">
        <v>1.54</v>
      </c>
      <c r="BD9575">
        <v>69</v>
      </c>
      <c r="BE9575" s="47">
        <v>42566</v>
      </c>
      <c r="BF9575" t="s">
        <v>40</v>
      </c>
      <c r="BG9575" t="s">
        <v>240</v>
      </c>
    </row>
    <row r="9576" spans="20:59" x14ac:dyDescent="0.25">
      <c r="T9576" s="47">
        <v>42543</v>
      </c>
      <c r="U9576" t="s">
        <v>253</v>
      </c>
      <c r="V9576">
        <v>10.83</v>
      </c>
      <c r="W9576">
        <v>10.87</v>
      </c>
      <c r="X9576">
        <v>79</v>
      </c>
      <c r="Y9576" s="47">
        <v>42566</v>
      </c>
      <c r="Z9576" t="s">
        <v>40</v>
      </c>
      <c r="AA9576" t="s">
        <v>240</v>
      </c>
      <c r="AJ9576" s="47">
        <v>42543</v>
      </c>
      <c r="AK9576" t="s">
        <v>253</v>
      </c>
      <c r="AL9576">
        <v>4.78</v>
      </c>
      <c r="AM9576">
        <v>4.83</v>
      </c>
      <c r="AN9576">
        <v>79</v>
      </c>
      <c r="AO9576" s="47">
        <v>42566</v>
      </c>
      <c r="AP9576" t="s">
        <v>40</v>
      </c>
      <c r="AQ9576" t="s">
        <v>240</v>
      </c>
      <c r="AZ9576" s="47">
        <v>42543</v>
      </c>
      <c r="BA9576" t="s">
        <v>253</v>
      </c>
      <c r="BB9576">
        <v>10.83</v>
      </c>
      <c r="BC9576">
        <v>10.87</v>
      </c>
      <c r="BD9576">
        <v>79</v>
      </c>
      <c r="BE9576" s="47">
        <v>42566</v>
      </c>
      <c r="BF9576" t="s">
        <v>40</v>
      </c>
      <c r="BG9576" t="s">
        <v>240</v>
      </c>
    </row>
    <row r="9577" spans="20:59" x14ac:dyDescent="0.25">
      <c r="T9577" s="47">
        <v>42543</v>
      </c>
      <c r="U9577" t="s">
        <v>254</v>
      </c>
      <c r="V9577">
        <v>20.9</v>
      </c>
      <c r="W9577">
        <v>21.01</v>
      </c>
      <c r="X9577">
        <v>89</v>
      </c>
      <c r="Y9577" s="47">
        <v>42566</v>
      </c>
      <c r="Z9577" t="s">
        <v>40</v>
      </c>
      <c r="AA9577" t="s">
        <v>240</v>
      </c>
      <c r="AJ9577" s="47">
        <v>42543</v>
      </c>
      <c r="AK9577" t="s">
        <v>254</v>
      </c>
      <c r="AL9577">
        <v>14.74</v>
      </c>
      <c r="AM9577">
        <v>14.8</v>
      </c>
      <c r="AN9577">
        <v>89</v>
      </c>
      <c r="AO9577" s="47">
        <v>42566</v>
      </c>
      <c r="AP9577" t="s">
        <v>40</v>
      </c>
      <c r="AQ9577" t="s">
        <v>240</v>
      </c>
      <c r="AZ9577" s="47">
        <v>42543</v>
      </c>
      <c r="BA9577" t="s">
        <v>254</v>
      </c>
      <c r="BB9577">
        <v>20.9</v>
      </c>
      <c r="BC9577">
        <v>21.01</v>
      </c>
      <c r="BD9577">
        <v>89</v>
      </c>
      <c r="BE9577" s="47">
        <v>42566</v>
      </c>
      <c r="BF9577" t="s">
        <v>40</v>
      </c>
      <c r="BG9577" t="s">
        <v>240</v>
      </c>
    </row>
    <row r="9578" spans="20:59" x14ac:dyDescent="0.25">
      <c r="T9578" s="47">
        <v>42543</v>
      </c>
      <c r="U9578" t="s">
        <v>255</v>
      </c>
      <c r="V9578">
        <v>0</v>
      </c>
      <c r="W9578">
        <v>0</v>
      </c>
      <c r="X9578">
        <v>49</v>
      </c>
      <c r="Y9578" s="47">
        <v>42664</v>
      </c>
      <c r="Z9578" t="s">
        <v>40</v>
      </c>
      <c r="AA9578" t="s">
        <v>240</v>
      </c>
      <c r="AJ9578" s="47">
        <v>42543</v>
      </c>
      <c r="AK9578" t="s">
        <v>255</v>
      </c>
      <c r="AL9578">
        <v>0</v>
      </c>
      <c r="AM9578">
        <v>0</v>
      </c>
      <c r="AN9578">
        <v>49</v>
      </c>
      <c r="AO9578" s="47">
        <v>42664</v>
      </c>
      <c r="AP9578" t="s">
        <v>40</v>
      </c>
      <c r="AQ9578" t="s">
        <v>240</v>
      </c>
      <c r="AZ9578" s="47">
        <v>42543</v>
      </c>
      <c r="BA9578" t="s">
        <v>255</v>
      </c>
      <c r="BB9578">
        <v>0</v>
      </c>
      <c r="BC9578">
        <v>0</v>
      </c>
      <c r="BD9578">
        <v>49</v>
      </c>
      <c r="BE9578" s="47">
        <v>42664</v>
      </c>
      <c r="BF9578" t="s">
        <v>40</v>
      </c>
      <c r="BG9578" t="s">
        <v>240</v>
      </c>
    </row>
    <row r="9579" spans="20:59" x14ac:dyDescent="0.25">
      <c r="T9579" s="47">
        <v>42543</v>
      </c>
      <c r="U9579" t="s">
        <v>256</v>
      </c>
      <c r="V9579">
        <v>0.13</v>
      </c>
      <c r="W9579">
        <v>0.13</v>
      </c>
      <c r="X9579">
        <v>59</v>
      </c>
      <c r="Y9579" s="47">
        <v>42664</v>
      </c>
      <c r="Z9579" t="s">
        <v>40</v>
      </c>
      <c r="AA9579" t="s">
        <v>240</v>
      </c>
      <c r="AJ9579" s="47">
        <v>42543</v>
      </c>
      <c r="AK9579" t="s">
        <v>256</v>
      </c>
      <c r="AL9579">
        <v>0.01</v>
      </c>
      <c r="AM9579">
        <v>0.01</v>
      </c>
      <c r="AN9579">
        <v>59</v>
      </c>
      <c r="AO9579" s="47">
        <v>42664</v>
      </c>
      <c r="AP9579" t="s">
        <v>40</v>
      </c>
      <c r="AQ9579" t="s">
        <v>240</v>
      </c>
      <c r="AZ9579" s="47">
        <v>42543</v>
      </c>
      <c r="BA9579" t="s">
        <v>256</v>
      </c>
      <c r="BB9579">
        <v>0.13</v>
      </c>
      <c r="BC9579">
        <v>0.13</v>
      </c>
      <c r="BD9579">
        <v>59</v>
      </c>
      <c r="BE9579" s="47">
        <v>42664</v>
      </c>
      <c r="BF9579" t="s">
        <v>40</v>
      </c>
      <c r="BG9579" t="s">
        <v>240</v>
      </c>
    </row>
    <row r="9580" spans="20:59" x14ac:dyDescent="0.25">
      <c r="T9580" s="47">
        <v>42543</v>
      </c>
      <c r="U9580" t="s">
        <v>257</v>
      </c>
      <c r="V9580">
        <v>2.69</v>
      </c>
      <c r="W9580">
        <v>2.69</v>
      </c>
      <c r="X9580">
        <v>69</v>
      </c>
      <c r="Y9580" s="47">
        <v>42664</v>
      </c>
      <c r="Z9580" t="s">
        <v>40</v>
      </c>
      <c r="AA9580" t="s">
        <v>240</v>
      </c>
      <c r="AJ9580" s="47">
        <v>42543</v>
      </c>
      <c r="AK9580" t="s">
        <v>257</v>
      </c>
      <c r="AL9580">
        <v>0.71</v>
      </c>
      <c r="AM9580">
        <v>0.71</v>
      </c>
      <c r="AN9580">
        <v>69</v>
      </c>
      <c r="AO9580" s="47">
        <v>42664</v>
      </c>
      <c r="AP9580" t="s">
        <v>40</v>
      </c>
      <c r="AQ9580" t="s">
        <v>240</v>
      </c>
      <c r="AZ9580" s="47">
        <v>42543</v>
      </c>
      <c r="BA9580" t="s">
        <v>257</v>
      </c>
      <c r="BB9580">
        <v>2.69</v>
      </c>
      <c r="BC9580">
        <v>2.69</v>
      </c>
      <c r="BD9580">
        <v>69</v>
      </c>
      <c r="BE9580" s="47">
        <v>42664</v>
      </c>
      <c r="BF9580" t="s">
        <v>40</v>
      </c>
      <c r="BG9580" t="s">
        <v>240</v>
      </c>
    </row>
    <row r="9581" spans="20:59" x14ac:dyDescent="0.25">
      <c r="T9581" s="47">
        <v>42543</v>
      </c>
      <c r="U9581" t="s">
        <v>258</v>
      </c>
      <c r="V9581">
        <v>10.44</v>
      </c>
      <c r="W9581">
        <v>10.46</v>
      </c>
      <c r="X9581">
        <v>79</v>
      </c>
      <c r="Y9581" s="47">
        <v>42664</v>
      </c>
      <c r="Z9581" t="s">
        <v>40</v>
      </c>
      <c r="AA9581" t="s">
        <v>240</v>
      </c>
      <c r="AJ9581" s="47">
        <v>42543</v>
      </c>
      <c r="AK9581" t="s">
        <v>258</v>
      </c>
      <c r="AL9581">
        <v>5.42</v>
      </c>
      <c r="AM9581">
        <v>5.43</v>
      </c>
      <c r="AN9581">
        <v>79</v>
      </c>
      <c r="AO9581" s="47">
        <v>42664</v>
      </c>
      <c r="AP9581" t="s">
        <v>40</v>
      </c>
      <c r="AQ9581" t="s">
        <v>240</v>
      </c>
      <c r="AZ9581" s="47">
        <v>42543</v>
      </c>
      <c r="BA9581" t="s">
        <v>258</v>
      </c>
      <c r="BB9581">
        <v>10.44</v>
      </c>
      <c r="BC9581">
        <v>10.46</v>
      </c>
      <c r="BD9581">
        <v>79</v>
      </c>
      <c r="BE9581" s="47">
        <v>42664</v>
      </c>
      <c r="BF9581" t="s">
        <v>40</v>
      </c>
      <c r="BG9581" t="s">
        <v>240</v>
      </c>
    </row>
    <row r="9582" spans="20:59" x14ac:dyDescent="0.25">
      <c r="T9582" s="47">
        <v>42543</v>
      </c>
      <c r="U9582" t="s">
        <v>259</v>
      </c>
      <c r="V9582">
        <v>20.38</v>
      </c>
      <c r="W9582">
        <v>20.54</v>
      </c>
      <c r="X9582">
        <v>89</v>
      </c>
      <c r="Y9582" s="47">
        <v>42664</v>
      </c>
      <c r="Z9582" t="s">
        <v>40</v>
      </c>
      <c r="AA9582" t="s">
        <v>240</v>
      </c>
      <c r="AJ9582" s="47">
        <v>42543</v>
      </c>
      <c r="AK9582" t="s">
        <v>259</v>
      </c>
      <c r="AL9582">
        <v>14.25</v>
      </c>
      <c r="AM9582">
        <v>14.36</v>
      </c>
      <c r="AN9582">
        <v>89</v>
      </c>
      <c r="AO9582" s="47">
        <v>42664</v>
      </c>
      <c r="AP9582" t="s">
        <v>40</v>
      </c>
      <c r="AQ9582" t="s">
        <v>240</v>
      </c>
      <c r="AZ9582" s="47">
        <v>42543</v>
      </c>
      <c r="BA9582" t="s">
        <v>259</v>
      </c>
      <c r="BB9582">
        <v>20.38</v>
      </c>
      <c r="BC9582">
        <v>20.54</v>
      </c>
      <c r="BD9582">
        <v>89</v>
      </c>
      <c r="BE9582" s="47">
        <v>42664</v>
      </c>
      <c r="BF9582" t="s">
        <v>40</v>
      </c>
      <c r="BG9582" t="s">
        <v>240</v>
      </c>
    </row>
    <row r="9583" spans="20:59" x14ac:dyDescent="0.25">
      <c r="T9583" s="47">
        <v>42543</v>
      </c>
      <c r="U9583" t="s">
        <v>260</v>
      </c>
      <c r="V9583">
        <v>15.61</v>
      </c>
      <c r="W9583">
        <v>15.67</v>
      </c>
      <c r="X9583">
        <v>63</v>
      </c>
      <c r="Y9583" s="47">
        <v>42566</v>
      </c>
      <c r="Z9583" t="s">
        <v>28</v>
      </c>
      <c r="AA9583" t="s">
        <v>261</v>
      </c>
      <c r="AJ9583" s="47">
        <v>42543</v>
      </c>
      <c r="AK9583" t="s">
        <v>260</v>
      </c>
      <c r="AL9583">
        <v>21.26</v>
      </c>
      <c r="AM9583">
        <v>21.33</v>
      </c>
      <c r="AN9583">
        <v>63</v>
      </c>
      <c r="AO9583" s="47">
        <v>42566</v>
      </c>
      <c r="AP9583" t="s">
        <v>28</v>
      </c>
      <c r="AQ9583" t="s">
        <v>261</v>
      </c>
      <c r="AZ9583" s="47">
        <v>42543</v>
      </c>
      <c r="BA9583" t="s">
        <v>260</v>
      </c>
      <c r="BB9583">
        <v>15.61</v>
      </c>
      <c r="BC9583">
        <v>15.67</v>
      </c>
      <c r="BD9583">
        <v>63</v>
      </c>
      <c r="BE9583" s="47">
        <v>42566</v>
      </c>
      <c r="BF9583" t="s">
        <v>28</v>
      </c>
      <c r="BG9583" t="s">
        <v>261</v>
      </c>
    </row>
    <row r="9584" spans="20:59" x14ac:dyDescent="0.25">
      <c r="T9584" s="47">
        <v>42543</v>
      </c>
      <c r="U9584" t="s">
        <v>262</v>
      </c>
      <c r="V9584">
        <v>5.58</v>
      </c>
      <c r="W9584">
        <v>5.61</v>
      </c>
      <c r="X9584">
        <v>73</v>
      </c>
      <c r="Y9584" s="47">
        <v>42566</v>
      </c>
      <c r="Z9584" t="s">
        <v>28</v>
      </c>
      <c r="AA9584" t="s">
        <v>261</v>
      </c>
      <c r="AJ9584" s="47">
        <v>42543</v>
      </c>
      <c r="AK9584" t="s">
        <v>262</v>
      </c>
      <c r="AL9584">
        <v>11.37</v>
      </c>
      <c r="AM9584">
        <v>11.4</v>
      </c>
      <c r="AN9584">
        <v>73</v>
      </c>
      <c r="AO9584" s="47">
        <v>42566</v>
      </c>
      <c r="AP9584" t="s">
        <v>28</v>
      </c>
      <c r="AQ9584" t="s">
        <v>261</v>
      </c>
      <c r="AZ9584" s="47">
        <v>42543</v>
      </c>
      <c r="BA9584" t="s">
        <v>262</v>
      </c>
      <c r="BB9584">
        <v>5.58</v>
      </c>
      <c r="BC9584">
        <v>5.61</v>
      </c>
      <c r="BD9584">
        <v>73</v>
      </c>
      <c r="BE9584" s="47">
        <v>42566</v>
      </c>
      <c r="BF9584" t="s">
        <v>28</v>
      </c>
      <c r="BG9584" t="s">
        <v>261</v>
      </c>
    </row>
    <row r="9585" spans="20:59" x14ac:dyDescent="0.25">
      <c r="T9585" s="47">
        <v>42543</v>
      </c>
      <c r="U9585" t="s">
        <v>263</v>
      </c>
      <c r="V9585">
        <v>0.31</v>
      </c>
      <c r="W9585">
        <v>0.31</v>
      </c>
      <c r="X9585">
        <v>83</v>
      </c>
      <c r="Y9585" s="47">
        <v>42566</v>
      </c>
      <c r="Z9585" t="s">
        <v>28</v>
      </c>
      <c r="AA9585" t="s">
        <v>261</v>
      </c>
      <c r="AJ9585" s="47">
        <v>42543</v>
      </c>
      <c r="AK9585" t="s">
        <v>263</v>
      </c>
      <c r="AL9585">
        <v>2.4300000000000002</v>
      </c>
      <c r="AM9585">
        <v>2.44</v>
      </c>
      <c r="AN9585">
        <v>83</v>
      </c>
      <c r="AO9585" s="47">
        <v>42566</v>
      </c>
      <c r="AP9585" t="s">
        <v>28</v>
      </c>
      <c r="AQ9585" t="s">
        <v>261</v>
      </c>
      <c r="AZ9585" s="47">
        <v>42543</v>
      </c>
      <c r="BA9585" t="s">
        <v>263</v>
      </c>
      <c r="BB9585">
        <v>0.31</v>
      </c>
      <c r="BC9585">
        <v>0.31</v>
      </c>
      <c r="BD9585">
        <v>83</v>
      </c>
      <c r="BE9585" s="47">
        <v>42566</v>
      </c>
      <c r="BF9585" t="s">
        <v>28</v>
      </c>
      <c r="BG9585" t="s">
        <v>261</v>
      </c>
    </row>
    <row r="9586" spans="20:59" x14ac:dyDescent="0.25">
      <c r="T9586" s="47">
        <v>42543</v>
      </c>
      <c r="U9586" t="s">
        <v>264</v>
      </c>
      <c r="V9586">
        <v>0</v>
      </c>
      <c r="W9586">
        <v>0</v>
      </c>
      <c r="X9586">
        <v>93</v>
      </c>
      <c r="Y9586" s="47">
        <v>42566</v>
      </c>
      <c r="Z9586" t="s">
        <v>28</v>
      </c>
      <c r="AA9586" t="s">
        <v>261</v>
      </c>
      <c r="AJ9586" s="47">
        <v>42543</v>
      </c>
      <c r="AK9586" t="s">
        <v>264</v>
      </c>
      <c r="AL9586">
        <v>0.06</v>
      </c>
      <c r="AM9586">
        <v>0.06</v>
      </c>
      <c r="AN9586">
        <v>93</v>
      </c>
      <c r="AO9586" s="47">
        <v>42566</v>
      </c>
      <c r="AP9586" t="s">
        <v>28</v>
      </c>
      <c r="AQ9586" t="s">
        <v>261</v>
      </c>
      <c r="AZ9586" s="47">
        <v>42543</v>
      </c>
      <c r="BA9586" t="s">
        <v>264</v>
      </c>
      <c r="BB9586">
        <v>0</v>
      </c>
      <c r="BC9586">
        <v>0</v>
      </c>
      <c r="BD9586">
        <v>93</v>
      </c>
      <c r="BE9586" s="47">
        <v>42566</v>
      </c>
      <c r="BF9586" t="s">
        <v>28</v>
      </c>
      <c r="BG9586" t="s">
        <v>261</v>
      </c>
    </row>
    <row r="9587" spans="20:59" x14ac:dyDescent="0.25">
      <c r="T9587" s="47">
        <v>42543</v>
      </c>
      <c r="U9587" t="s">
        <v>265</v>
      </c>
      <c r="V9587">
        <v>0</v>
      </c>
      <c r="W9587">
        <v>0</v>
      </c>
      <c r="X9587">
        <v>103</v>
      </c>
      <c r="Y9587" s="47">
        <v>42566</v>
      </c>
      <c r="Z9587" t="s">
        <v>28</v>
      </c>
      <c r="AA9587" t="s">
        <v>261</v>
      </c>
      <c r="AJ9587" s="47">
        <v>42543</v>
      </c>
      <c r="AK9587" t="s">
        <v>265</v>
      </c>
      <c r="AL9587">
        <v>0</v>
      </c>
      <c r="AM9587">
        <v>0</v>
      </c>
      <c r="AN9587">
        <v>103</v>
      </c>
      <c r="AO9587" s="47">
        <v>42566</v>
      </c>
      <c r="AP9587" t="s">
        <v>28</v>
      </c>
      <c r="AQ9587" t="s">
        <v>261</v>
      </c>
      <c r="AZ9587" s="47">
        <v>42543</v>
      </c>
      <c r="BA9587" t="s">
        <v>265</v>
      </c>
      <c r="BB9587">
        <v>0</v>
      </c>
      <c r="BC9587">
        <v>0</v>
      </c>
      <c r="BD9587">
        <v>103</v>
      </c>
      <c r="BE9587" s="47">
        <v>42566</v>
      </c>
      <c r="BF9587" t="s">
        <v>28</v>
      </c>
      <c r="BG9587" t="s">
        <v>261</v>
      </c>
    </row>
    <row r="9588" spans="20:59" x14ac:dyDescent="0.25">
      <c r="T9588" s="47">
        <v>42543</v>
      </c>
      <c r="U9588" t="s">
        <v>266</v>
      </c>
      <c r="V9588">
        <v>16.12</v>
      </c>
      <c r="W9588">
        <v>16.21</v>
      </c>
      <c r="X9588">
        <v>63</v>
      </c>
      <c r="Y9588" s="47">
        <v>42664</v>
      </c>
      <c r="Z9588" t="s">
        <v>28</v>
      </c>
      <c r="AA9588" t="s">
        <v>261</v>
      </c>
      <c r="AJ9588" s="47">
        <v>42543</v>
      </c>
      <c r="AK9588" t="s">
        <v>266</v>
      </c>
      <c r="AL9588">
        <v>21.44</v>
      </c>
      <c r="AM9588">
        <v>21.54</v>
      </c>
      <c r="AN9588">
        <v>63</v>
      </c>
      <c r="AO9588" s="47">
        <v>42664</v>
      </c>
      <c r="AP9588" t="s">
        <v>28</v>
      </c>
      <c r="AQ9588" t="s">
        <v>261</v>
      </c>
      <c r="AZ9588" s="47">
        <v>42543</v>
      </c>
      <c r="BA9588" t="s">
        <v>266</v>
      </c>
      <c r="BB9588">
        <v>16.12</v>
      </c>
      <c r="BC9588">
        <v>16.21</v>
      </c>
      <c r="BD9588">
        <v>63</v>
      </c>
      <c r="BE9588" s="47">
        <v>42664</v>
      </c>
      <c r="BF9588" t="s">
        <v>28</v>
      </c>
      <c r="BG9588" t="s">
        <v>261</v>
      </c>
    </row>
    <row r="9589" spans="20:59" x14ac:dyDescent="0.25">
      <c r="T9589" s="47">
        <v>42543</v>
      </c>
      <c r="U9589" t="s">
        <v>267</v>
      </c>
      <c r="V9589">
        <v>7.1</v>
      </c>
      <c r="W9589">
        <v>7.13</v>
      </c>
      <c r="X9589">
        <v>73</v>
      </c>
      <c r="Y9589" s="47">
        <v>42664</v>
      </c>
      <c r="Z9589" t="s">
        <v>28</v>
      </c>
      <c r="AA9589" t="s">
        <v>261</v>
      </c>
      <c r="AJ9589" s="47">
        <v>42543</v>
      </c>
      <c r="AK9589" t="s">
        <v>267</v>
      </c>
      <c r="AL9589">
        <v>12.4</v>
      </c>
      <c r="AM9589">
        <v>12.42</v>
      </c>
      <c r="AN9589">
        <v>73</v>
      </c>
      <c r="AO9589" s="47">
        <v>42664</v>
      </c>
      <c r="AP9589" t="s">
        <v>28</v>
      </c>
      <c r="AQ9589" t="s">
        <v>261</v>
      </c>
      <c r="AZ9589" s="47">
        <v>42543</v>
      </c>
      <c r="BA9589" t="s">
        <v>267</v>
      </c>
      <c r="BB9589">
        <v>7.1</v>
      </c>
      <c r="BC9589">
        <v>7.13</v>
      </c>
      <c r="BD9589">
        <v>73</v>
      </c>
      <c r="BE9589" s="47">
        <v>42664</v>
      </c>
      <c r="BF9589" t="s">
        <v>28</v>
      </c>
      <c r="BG9589" t="s">
        <v>261</v>
      </c>
    </row>
    <row r="9590" spans="20:59" x14ac:dyDescent="0.25">
      <c r="T9590" s="47">
        <v>42543</v>
      </c>
      <c r="U9590" t="s">
        <v>268</v>
      </c>
      <c r="V9590">
        <v>2.13</v>
      </c>
      <c r="W9590">
        <v>2.15</v>
      </c>
      <c r="X9590">
        <v>83</v>
      </c>
      <c r="Y9590" s="47">
        <v>42664</v>
      </c>
      <c r="Z9590" t="s">
        <v>28</v>
      </c>
      <c r="AA9590" t="s">
        <v>261</v>
      </c>
      <c r="AJ9590" s="47">
        <v>42543</v>
      </c>
      <c r="AK9590" t="s">
        <v>268</v>
      </c>
      <c r="AL9590">
        <v>4.87</v>
      </c>
      <c r="AM9590">
        <v>4.8899999999999997</v>
      </c>
      <c r="AN9590">
        <v>83</v>
      </c>
      <c r="AO9590" s="47">
        <v>42664</v>
      </c>
      <c r="AP9590" t="s">
        <v>28</v>
      </c>
      <c r="AQ9590" t="s">
        <v>261</v>
      </c>
      <c r="AZ9590" s="47">
        <v>42543</v>
      </c>
      <c r="BA9590" t="s">
        <v>268</v>
      </c>
      <c r="BB9590">
        <v>2.13</v>
      </c>
      <c r="BC9590">
        <v>2.15</v>
      </c>
      <c r="BD9590">
        <v>83</v>
      </c>
      <c r="BE9590" s="47">
        <v>42664</v>
      </c>
      <c r="BF9590" t="s">
        <v>28</v>
      </c>
      <c r="BG9590" t="s">
        <v>261</v>
      </c>
    </row>
    <row r="9591" spans="20:59" x14ac:dyDescent="0.25">
      <c r="T9591" s="47">
        <v>42543</v>
      </c>
      <c r="U9591" t="s">
        <v>269</v>
      </c>
      <c r="V9591">
        <v>0.39</v>
      </c>
      <c r="W9591">
        <v>0.4</v>
      </c>
      <c r="X9591">
        <v>93</v>
      </c>
      <c r="Y9591" s="47">
        <v>42664</v>
      </c>
      <c r="Z9591" t="s">
        <v>28</v>
      </c>
      <c r="AA9591" t="s">
        <v>261</v>
      </c>
      <c r="AJ9591" s="47">
        <v>42543</v>
      </c>
      <c r="AK9591" t="s">
        <v>269</v>
      </c>
      <c r="AL9591">
        <v>1.34</v>
      </c>
      <c r="AM9591">
        <v>1.35</v>
      </c>
      <c r="AN9591">
        <v>93</v>
      </c>
      <c r="AO9591" s="47">
        <v>42664</v>
      </c>
      <c r="AP9591" t="s">
        <v>28</v>
      </c>
      <c r="AQ9591" t="s">
        <v>261</v>
      </c>
      <c r="AZ9591" s="47">
        <v>42543</v>
      </c>
      <c r="BA9591" t="s">
        <v>269</v>
      </c>
      <c r="BB9591">
        <v>0.39</v>
      </c>
      <c r="BC9591">
        <v>0.4</v>
      </c>
      <c r="BD9591">
        <v>93</v>
      </c>
      <c r="BE9591" s="47">
        <v>42664</v>
      </c>
      <c r="BF9591" t="s">
        <v>28</v>
      </c>
      <c r="BG9591" t="s">
        <v>261</v>
      </c>
    </row>
    <row r="9592" spans="20:59" x14ac:dyDescent="0.25">
      <c r="T9592" s="47">
        <v>42543</v>
      </c>
      <c r="U9592" t="s">
        <v>270</v>
      </c>
      <c r="V9592">
        <v>0.05</v>
      </c>
      <c r="W9592">
        <v>0.05</v>
      </c>
      <c r="X9592">
        <v>103</v>
      </c>
      <c r="Y9592" s="47">
        <v>42664</v>
      </c>
      <c r="Z9592" t="s">
        <v>28</v>
      </c>
      <c r="AA9592" t="s">
        <v>261</v>
      </c>
      <c r="AJ9592" s="47">
        <v>42543</v>
      </c>
      <c r="AK9592" t="s">
        <v>270</v>
      </c>
      <c r="AL9592">
        <v>0.24</v>
      </c>
      <c r="AM9592">
        <v>0.24</v>
      </c>
      <c r="AN9592">
        <v>103</v>
      </c>
      <c r="AO9592" s="47">
        <v>42664</v>
      </c>
      <c r="AP9592" t="s">
        <v>28</v>
      </c>
      <c r="AQ9592" t="s">
        <v>261</v>
      </c>
      <c r="AZ9592" s="47">
        <v>42543</v>
      </c>
      <c r="BA9592" t="s">
        <v>270</v>
      </c>
      <c r="BB9592">
        <v>0.05</v>
      </c>
      <c r="BC9592">
        <v>0.05</v>
      </c>
      <c r="BD9592">
        <v>103</v>
      </c>
      <c r="BE9592" s="47">
        <v>42664</v>
      </c>
      <c r="BF9592" t="s">
        <v>28</v>
      </c>
      <c r="BG9592" t="s">
        <v>261</v>
      </c>
    </row>
    <row r="9593" spans="20:59" x14ac:dyDescent="0.25">
      <c r="T9593" s="47">
        <v>42543</v>
      </c>
      <c r="U9593" t="s">
        <v>271</v>
      </c>
      <c r="V9593">
        <v>0</v>
      </c>
      <c r="W9593">
        <v>0</v>
      </c>
      <c r="X9593">
        <v>63</v>
      </c>
      <c r="Y9593" s="47">
        <v>42566</v>
      </c>
      <c r="Z9593" t="s">
        <v>40</v>
      </c>
      <c r="AA9593" t="s">
        <v>261</v>
      </c>
      <c r="AJ9593" s="47">
        <v>42543</v>
      </c>
      <c r="AK9593" t="s">
        <v>271</v>
      </c>
      <c r="AL9593">
        <v>0</v>
      </c>
      <c r="AM9593">
        <v>0</v>
      </c>
      <c r="AN9593">
        <v>63</v>
      </c>
      <c r="AO9593" s="47">
        <v>42566</v>
      </c>
      <c r="AP9593" t="s">
        <v>40</v>
      </c>
      <c r="AQ9593" t="s">
        <v>261</v>
      </c>
      <c r="AZ9593" s="47">
        <v>42543</v>
      </c>
      <c r="BA9593" t="s">
        <v>271</v>
      </c>
      <c r="BB9593">
        <v>0</v>
      </c>
      <c r="BC9593">
        <v>0</v>
      </c>
      <c r="BD9593">
        <v>63</v>
      </c>
      <c r="BE9593" s="47">
        <v>42566</v>
      </c>
      <c r="BF9593" t="s">
        <v>40</v>
      </c>
      <c r="BG9593" t="s">
        <v>261</v>
      </c>
    </row>
    <row r="9594" spans="20:59" x14ac:dyDescent="0.25">
      <c r="T9594" s="47">
        <v>42543</v>
      </c>
      <c r="U9594" t="s">
        <v>272</v>
      </c>
      <c r="V9594">
        <v>0.15</v>
      </c>
      <c r="W9594">
        <v>0.15</v>
      </c>
      <c r="X9594">
        <v>73</v>
      </c>
      <c r="Y9594" s="47">
        <v>42566</v>
      </c>
      <c r="Z9594" t="s">
        <v>40</v>
      </c>
      <c r="AA9594" t="s">
        <v>261</v>
      </c>
      <c r="AJ9594" s="47">
        <v>42543</v>
      </c>
      <c r="AK9594" t="s">
        <v>272</v>
      </c>
      <c r="AL9594">
        <v>0</v>
      </c>
      <c r="AM9594">
        <v>0</v>
      </c>
      <c r="AN9594">
        <v>73</v>
      </c>
      <c r="AO9594" s="47">
        <v>42566</v>
      </c>
      <c r="AP9594" t="s">
        <v>40</v>
      </c>
      <c r="AQ9594" t="s">
        <v>261</v>
      </c>
      <c r="AZ9594" s="47">
        <v>42543</v>
      </c>
      <c r="BA9594" t="s">
        <v>272</v>
      </c>
      <c r="BB9594">
        <v>0.15</v>
      </c>
      <c r="BC9594">
        <v>0.15</v>
      </c>
      <c r="BD9594">
        <v>73</v>
      </c>
      <c r="BE9594" s="47">
        <v>42566</v>
      </c>
      <c r="BF9594" t="s">
        <v>40</v>
      </c>
      <c r="BG9594" t="s">
        <v>261</v>
      </c>
    </row>
    <row r="9595" spans="20:59" x14ac:dyDescent="0.25">
      <c r="T9595" s="47">
        <v>42543</v>
      </c>
      <c r="U9595" t="s">
        <v>273</v>
      </c>
      <c r="V9595">
        <v>4.8499999999999996</v>
      </c>
      <c r="W9595">
        <v>4.87</v>
      </c>
      <c r="X9595">
        <v>83</v>
      </c>
      <c r="Y9595" s="47">
        <v>42566</v>
      </c>
      <c r="Z9595" t="s">
        <v>40</v>
      </c>
      <c r="AA9595" t="s">
        <v>261</v>
      </c>
      <c r="AJ9595" s="47">
        <v>42543</v>
      </c>
      <c r="AK9595" t="s">
        <v>273</v>
      </c>
      <c r="AL9595">
        <v>1.1299999999999999</v>
      </c>
      <c r="AM9595">
        <v>1.1399999999999999</v>
      </c>
      <c r="AN9595">
        <v>83</v>
      </c>
      <c r="AO9595" s="47">
        <v>42566</v>
      </c>
      <c r="AP9595" t="s">
        <v>40</v>
      </c>
      <c r="AQ9595" t="s">
        <v>261</v>
      </c>
      <c r="AZ9595" s="47">
        <v>42543</v>
      </c>
      <c r="BA9595" t="s">
        <v>273</v>
      </c>
      <c r="BB9595">
        <v>4.8499999999999996</v>
      </c>
      <c r="BC9595">
        <v>4.87</v>
      </c>
      <c r="BD9595">
        <v>83</v>
      </c>
      <c r="BE9595" s="47">
        <v>42566</v>
      </c>
      <c r="BF9595" t="s">
        <v>40</v>
      </c>
      <c r="BG9595" t="s">
        <v>261</v>
      </c>
    </row>
    <row r="9596" spans="20:59" x14ac:dyDescent="0.25">
      <c r="T9596" s="47">
        <v>42543</v>
      </c>
      <c r="U9596" t="s">
        <v>274</v>
      </c>
      <c r="V9596">
        <v>14.19</v>
      </c>
      <c r="W9596">
        <v>14.27</v>
      </c>
      <c r="X9596">
        <v>93</v>
      </c>
      <c r="Y9596" s="47">
        <v>42566</v>
      </c>
      <c r="Z9596" t="s">
        <v>40</v>
      </c>
      <c r="AA9596" t="s">
        <v>261</v>
      </c>
      <c r="AJ9596" s="47">
        <v>42543</v>
      </c>
      <c r="AK9596" t="s">
        <v>274</v>
      </c>
      <c r="AL9596">
        <v>8.58</v>
      </c>
      <c r="AM9596">
        <v>8.6300000000000008</v>
      </c>
      <c r="AN9596">
        <v>93</v>
      </c>
      <c r="AO9596" s="47">
        <v>42566</v>
      </c>
      <c r="AP9596" t="s">
        <v>40</v>
      </c>
      <c r="AQ9596" t="s">
        <v>261</v>
      </c>
      <c r="AZ9596" s="47">
        <v>42543</v>
      </c>
      <c r="BA9596" t="s">
        <v>274</v>
      </c>
      <c r="BB9596">
        <v>14.19</v>
      </c>
      <c r="BC9596">
        <v>14.27</v>
      </c>
      <c r="BD9596">
        <v>93</v>
      </c>
      <c r="BE9596" s="47">
        <v>42566</v>
      </c>
      <c r="BF9596" t="s">
        <v>40</v>
      </c>
      <c r="BG9596" t="s">
        <v>261</v>
      </c>
    </row>
    <row r="9597" spans="20:59" x14ac:dyDescent="0.25">
      <c r="T9597" s="47">
        <v>42543</v>
      </c>
      <c r="U9597" t="s">
        <v>275</v>
      </c>
      <c r="V9597">
        <v>23.94</v>
      </c>
      <c r="W9597">
        <v>24.08</v>
      </c>
      <c r="X9597">
        <v>103</v>
      </c>
      <c r="Y9597" s="47">
        <v>42566</v>
      </c>
      <c r="Z9597" t="s">
        <v>40</v>
      </c>
      <c r="AA9597" t="s">
        <v>261</v>
      </c>
      <c r="AJ9597" s="47">
        <v>42543</v>
      </c>
      <c r="AK9597" t="s">
        <v>275</v>
      </c>
      <c r="AL9597">
        <v>18.329999999999998</v>
      </c>
      <c r="AM9597">
        <v>18.46</v>
      </c>
      <c r="AN9597">
        <v>103</v>
      </c>
      <c r="AO9597" s="47">
        <v>42566</v>
      </c>
      <c r="AP9597" t="s">
        <v>40</v>
      </c>
      <c r="AQ9597" t="s">
        <v>261</v>
      </c>
      <c r="AZ9597" s="47">
        <v>42543</v>
      </c>
      <c r="BA9597" t="s">
        <v>275</v>
      </c>
      <c r="BB9597">
        <v>23.94</v>
      </c>
      <c r="BC9597">
        <v>24.08</v>
      </c>
      <c r="BD9597">
        <v>103</v>
      </c>
      <c r="BE9597" s="47">
        <v>42566</v>
      </c>
      <c r="BF9597" t="s">
        <v>40</v>
      </c>
      <c r="BG9597" t="s">
        <v>261</v>
      </c>
    </row>
    <row r="9598" spans="20:59" x14ac:dyDescent="0.25">
      <c r="T9598" s="47">
        <v>42543</v>
      </c>
      <c r="U9598" t="s">
        <v>276</v>
      </c>
      <c r="V9598">
        <v>0.1</v>
      </c>
      <c r="W9598">
        <v>0.1</v>
      </c>
      <c r="X9598">
        <v>63</v>
      </c>
      <c r="Y9598" s="47">
        <v>42664</v>
      </c>
      <c r="Z9598" t="s">
        <v>40</v>
      </c>
      <c r="AA9598" t="s">
        <v>261</v>
      </c>
      <c r="AJ9598" s="47">
        <v>42543</v>
      </c>
      <c r="AK9598" t="s">
        <v>276</v>
      </c>
      <c r="AL9598">
        <v>0.02</v>
      </c>
      <c r="AM9598">
        <v>0.02</v>
      </c>
      <c r="AN9598">
        <v>63</v>
      </c>
      <c r="AO9598" s="47">
        <v>42664</v>
      </c>
      <c r="AP9598" t="s">
        <v>40</v>
      </c>
      <c r="AQ9598" t="s">
        <v>261</v>
      </c>
      <c r="AZ9598" s="47">
        <v>42543</v>
      </c>
      <c r="BA9598" t="s">
        <v>276</v>
      </c>
      <c r="BB9598">
        <v>0.1</v>
      </c>
      <c r="BC9598">
        <v>0.1</v>
      </c>
      <c r="BD9598">
        <v>63</v>
      </c>
      <c r="BE9598" s="47">
        <v>42664</v>
      </c>
      <c r="BF9598" t="s">
        <v>40</v>
      </c>
      <c r="BG9598" t="s">
        <v>261</v>
      </c>
    </row>
    <row r="9599" spans="20:59" x14ac:dyDescent="0.25">
      <c r="T9599" s="47">
        <v>42543</v>
      </c>
      <c r="U9599" t="s">
        <v>277</v>
      </c>
      <c r="V9599">
        <v>1.42</v>
      </c>
      <c r="W9599">
        <v>1.43</v>
      </c>
      <c r="X9599">
        <v>73</v>
      </c>
      <c r="Y9599" s="47">
        <v>42664</v>
      </c>
      <c r="Z9599" t="s">
        <v>40</v>
      </c>
      <c r="AA9599" t="s">
        <v>261</v>
      </c>
      <c r="AJ9599" s="47">
        <v>42543</v>
      </c>
      <c r="AK9599" t="s">
        <v>277</v>
      </c>
      <c r="AL9599">
        <v>0.48</v>
      </c>
      <c r="AM9599">
        <v>0.48</v>
      </c>
      <c r="AN9599">
        <v>73</v>
      </c>
      <c r="AO9599" s="47">
        <v>42664</v>
      </c>
      <c r="AP9599" t="s">
        <v>40</v>
      </c>
      <c r="AQ9599" t="s">
        <v>261</v>
      </c>
      <c r="AZ9599" s="47">
        <v>42543</v>
      </c>
      <c r="BA9599" t="s">
        <v>277</v>
      </c>
      <c r="BB9599">
        <v>1.42</v>
      </c>
      <c r="BC9599">
        <v>1.43</v>
      </c>
      <c r="BD9599">
        <v>73</v>
      </c>
      <c r="BE9599" s="47">
        <v>42664</v>
      </c>
      <c r="BF9599" t="s">
        <v>40</v>
      </c>
      <c r="BG9599" t="s">
        <v>261</v>
      </c>
    </row>
    <row r="9600" spans="20:59" x14ac:dyDescent="0.25">
      <c r="T9600" s="47">
        <v>42543</v>
      </c>
      <c r="U9600" t="s">
        <v>278</v>
      </c>
      <c r="V9600">
        <v>6.13</v>
      </c>
      <c r="W9600">
        <v>6.18</v>
      </c>
      <c r="X9600">
        <v>83</v>
      </c>
      <c r="Y9600" s="47">
        <v>42664</v>
      </c>
      <c r="Z9600" t="s">
        <v>40</v>
      </c>
      <c r="AA9600" t="s">
        <v>261</v>
      </c>
      <c r="AJ9600" s="47">
        <v>42543</v>
      </c>
      <c r="AK9600" t="s">
        <v>278</v>
      </c>
      <c r="AL9600">
        <v>3.2</v>
      </c>
      <c r="AM9600">
        <v>3.21</v>
      </c>
      <c r="AN9600">
        <v>83</v>
      </c>
      <c r="AO9600" s="47">
        <v>42664</v>
      </c>
      <c r="AP9600" t="s">
        <v>40</v>
      </c>
      <c r="AQ9600" t="s">
        <v>261</v>
      </c>
      <c r="AZ9600" s="47">
        <v>42543</v>
      </c>
      <c r="BA9600" t="s">
        <v>278</v>
      </c>
      <c r="BB9600">
        <v>6.13</v>
      </c>
      <c r="BC9600">
        <v>6.18</v>
      </c>
      <c r="BD9600">
        <v>83</v>
      </c>
      <c r="BE9600" s="47">
        <v>42664</v>
      </c>
      <c r="BF9600" t="s">
        <v>40</v>
      </c>
      <c r="BG9600" t="s">
        <v>261</v>
      </c>
    </row>
    <row r="9601" spans="20:59" x14ac:dyDescent="0.25">
      <c r="T9601" s="47">
        <v>42543</v>
      </c>
      <c r="U9601" t="s">
        <v>279</v>
      </c>
      <c r="V9601">
        <v>14.27</v>
      </c>
      <c r="W9601">
        <v>14.35</v>
      </c>
      <c r="X9601">
        <v>93</v>
      </c>
      <c r="Y9601" s="47">
        <v>42664</v>
      </c>
      <c r="Z9601" t="s">
        <v>40</v>
      </c>
      <c r="AA9601" t="s">
        <v>261</v>
      </c>
      <c r="AJ9601" s="47">
        <v>42543</v>
      </c>
      <c r="AK9601" t="s">
        <v>279</v>
      </c>
      <c r="AL9601">
        <v>9.4600000000000009</v>
      </c>
      <c r="AM9601">
        <v>9.48</v>
      </c>
      <c r="AN9601">
        <v>93</v>
      </c>
      <c r="AO9601" s="47">
        <v>42664</v>
      </c>
      <c r="AP9601" t="s">
        <v>40</v>
      </c>
      <c r="AQ9601" t="s">
        <v>261</v>
      </c>
      <c r="AZ9601" s="47">
        <v>42543</v>
      </c>
      <c r="BA9601" t="s">
        <v>279</v>
      </c>
      <c r="BB9601">
        <v>14.27</v>
      </c>
      <c r="BC9601">
        <v>14.35</v>
      </c>
      <c r="BD9601">
        <v>93</v>
      </c>
      <c r="BE9601" s="47">
        <v>42664</v>
      </c>
      <c r="BF9601" t="s">
        <v>40</v>
      </c>
      <c r="BG9601" t="s">
        <v>261</v>
      </c>
    </row>
    <row r="9602" spans="20:59" x14ac:dyDescent="0.25">
      <c r="T9602" s="47">
        <v>42543</v>
      </c>
      <c r="U9602" t="s">
        <v>280</v>
      </c>
      <c r="V9602">
        <v>23.49</v>
      </c>
      <c r="W9602">
        <v>23.66</v>
      </c>
      <c r="X9602">
        <v>103</v>
      </c>
      <c r="Y9602" s="47">
        <v>42664</v>
      </c>
      <c r="Z9602" t="s">
        <v>40</v>
      </c>
      <c r="AA9602" t="s">
        <v>261</v>
      </c>
      <c r="AJ9602" s="47">
        <v>42543</v>
      </c>
      <c r="AK9602" t="s">
        <v>280</v>
      </c>
      <c r="AL9602">
        <v>18.25</v>
      </c>
      <c r="AM9602">
        <v>18.38</v>
      </c>
      <c r="AN9602">
        <v>103</v>
      </c>
      <c r="AO9602" s="47">
        <v>42664</v>
      </c>
      <c r="AP9602" t="s">
        <v>40</v>
      </c>
      <c r="AQ9602" t="s">
        <v>261</v>
      </c>
      <c r="AZ9602" s="47">
        <v>42543</v>
      </c>
      <c r="BA9602" t="s">
        <v>280</v>
      </c>
      <c r="BB9602">
        <v>23.49</v>
      </c>
      <c r="BC9602">
        <v>23.66</v>
      </c>
      <c r="BD9602">
        <v>103</v>
      </c>
      <c r="BE9602" s="47">
        <v>42664</v>
      </c>
      <c r="BF9602" t="s">
        <v>40</v>
      </c>
      <c r="BG9602" t="s">
        <v>261</v>
      </c>
    </row>
    <row r="9603" spans="20:59" x14ac:dyDescent="0.25">
      <c r="T9603" s="47">
        <v>42544</v>
      </c>
      <c r="U9603" t="s">
        <v>50</v>
      </c>
      <c r="V9603">
        <v>42.15</v>
      </c>
      <c r="W9603">
        <v>42.32</v>
      </c>
      <c r="X9603">
        <v>70</v>
      </c>
      <c r="Y9603" s="47">
        <v>42566</v>
      </c>
      <c r="Z9603" t="s">
        <v>28</v>
      </c>
      <c r="AA9603" t="s">
        <v>51</v>
      </c>
      <c r="AJ9603" s="47">
        <v>42544</v>
      </c>
      <c r="AK9603" t="s">
        <v>50</v>
      </c>
      <c r="AL9603">
        <v>54.15</v>
      </c>
      <c r="AM9603">
        <v>54.25</v>
      </c>
      <c r="AN9603">
        <v>70</v>
      </c>
      <c r="AO9603" s="47">
        <v>42566</v>
      </c>
      <c r="AP9603" t="s">
        <v>28</v>
      </c>
      <c r="AQ9603" t="s">
        <v>51</v>
      </c>
      <c r="AZ9603" s="47">
        <v>42544</v>
      </c>
      <c r="BA9603" t="s">
        <v>50</v>
      </c>
      <c r="BB9603">
        <v>42.15</v>
      </c>
      <c r="BC9603">
        <v>42.32</v>
      </c>
      <c r="BD9603">
        <v>70</v>
      </c>
      <c r="BE9603" s="47">
        <v>42566</v>
      </c>
      <c r="BF9603" t="s">
        <v>28</v>
      </c>
      <c r="BG9603" t="s">
        <v>51</v>
      </c>
    </row>
    <row r="9604" spans="20:59" x14ac:dyDescent="0.25">
      <c r="T9604" s="47">
        <v>42544</v>
      </c>
      <c r="U9604" t="s">
        <v>52</v>
      </c>
      <c r="V9604">
        <v>22.79</v>
      </c>
      <c r="W9604">
        <v>22.9</v>
      </c>
      <c r="X9604">
        <v>90</v>
      </c>
      <c r="Y9604" s="47">
        <v>42566</v>
      </c>
      <c r="Z9604" t="s">
        <v>28</v>
      </c>
      <c r="AA9604" t="s">
        <v>51</v>
      </c>
      <c r="AJ9604" s="47">
        <v>42544</v>
      </c>
      <c r="AK9604" t="s">
        <v>52</v>
      </c>
      <c r="AL9604">
        <v>32.729999999999997</v>
      </c>
      <c r="AM9604">
        <v>32.79</v>
      </c>
      <c r="AN9604">
        <v>90</v>
      </c>
      <c r="AO9604" s="47">
        <v>42566</v>
      </c>
      <c r="AP9604" t="s">
        <v>28</v>
      </c>
      <c r="AQ9604" t="s">
        <v>51</v>
      </c>
      <c r="AZ9604" s="47">
        <v>42544</v>
      </c>
      <c r="BA9604" t="s">
        <v>52</v>
      </c>
      <c r="BB9604">
        <v>22.79</v>
      </c>
      <c r="BC9604">
        <v>22.9</v>
      </c>
      <c r="BD9604">
        <v>90</v>
      </c>
      <c r="BE9604" s="47">
        <v>42566</v>
      </c>
      <c r="BF9604" t="s">
        <v>28</v>
      </c>
      <c r="BG9604" t="s">
        <v>51</v>
      </c>
    </row>
    <row r="9605" spans="20:59" x14ac:dyDescent="0.25">
      <c r="T9605" s="47">
        <v>42544</v>
      </c>
      <c r="U9605" t="s">
        <v>53</v>
      </c>
      <c r="V9605">
        <v>3.89</v>
      </c>
      <c r="W9605">
        <v>3.92</v>
      </c>
      <c r="X9605">
        <v>110</v>
      </c>
      <c r="Y9605" s="47">
        <v>42566</v>
      </c>
      <c r="Z9605" t="s">
        <v>28</v>
      </c>
      <c r="AA9605" t="s">
        <v>51</v>
      </c>
      <c r="AJ9605" s="47">
        <v>42544</v>
      </c>
      <c r="AK9605" t="s">
        <v>53</v>
      </c>
      <c r="AL9605">
        <v>13.53</v>
      </c>
      <c r="AM9605">
        <v>13.61</v>
      </c>
      <c r="AN9605">
        <v>110</v>
      </c>
      <c r="AO9605" s="47">
        <v>42566</v>
      </c>
      <c r="AP9605" t="s">
        <v>28</v>
      </c>
      <c r="AQ9605" t="s">
        <v>51</v>
      </c>
      <c r="AZ9605" s="47">
        <v>42544</v>
      </c>
      <c r="BA9605" t="s">
        <v>53</v>
      </c>
      <c r="BB9605">
        <v>3.89</v>
      </c>
      <c r="BC9605">
        <v>3.92</v>
      </c>
      <c r="BD9605">
        <v>110</v>
      </c>
      <c r="BE9605" s="47">
        <v>42566</v>
      </c>
      <c r="BF9605" t="s">
        <v>28</v>
      </c>
      <c r="BG9605" t="s">
        <v>51</v>
      </c>
    </row>
    <row r="9606" spans="20:59" x14ac:dyDescent="0.25">
      <c r="T9606" s="47">
        <v>42544</v>
      </c>
      <c r="U9606" t="s">
        <v>54</v>
      </c>
      <c r="V9606">
        <v>0.01</v>
      </c>
      <c r="W9606">
        <v>0.01</v>
      </c>
      <c r="X9606">
        <v>130</v>
      </c>
      <c r="Y9606" s="47">
        <v>42566</v>
      </c>
      <c r="Z9606" t="s">
        <v>28</v>
      </c>
      <c r="AA9606" t="s">
        <v>51</v>
      </c>
      <c r="AJ9606" s="47">
        <v>42544</v>
      </c>
      <c r="AK9606" t="s">
        <v>54</v>
      </c>
      <c r="AL9606">
        <v>0.55000000000000004</v>
      </c>
      <c r="AM9606">
        <v>0.55000000000000004</v>
      </c>
      <c r="AN9606">
        <v>130</v>
      </c>
      <c r="AO9606" s="47">
        <v>42566</v>
      </c>
      <c r="AP9606" t="s">
        <v>28</v>
      </c>
      <c r="AQ9606" t="s">
        <v>51</v>
      </c>
      <c r="AZ9606" s="47">
        <v>42544</v>
      </c>
      <c r="BA9606" t="s">
        <v>54</v>
      </c>
      <c r="BB9606">
        <v>0.01</v>
      </c>
      <c r="BC9606">
        <v>0.01</v>
      </c>
      <c r="BD9606">
        <v>130</v>
      </c>
      <c r="BE9606" s="47">
        <v>42566</v>
      </c>
      <c r="BF9606" t="s">
        <v>28</v>
      </c>
      <c r="BG9606" t="s">
        <v>51</v>
      </c>
    </row>
    <row r="9607" spans="20:59" x14ac:dyDescent="0.25">
      <c r="T9607" s="47">
        <v>42544</v>
      </c>
      <c r="U9607" t="s">
        <v>55</v>
      </c>
      <c r="V9607">
        <v>0</v>
      </c>
      <c r="W9607">
        <v>0</v>
      </c>
      <c r="X9607">
        <v>150</v>
      </c>
      <c r="Y9607" s="47">
        <v>42566</v>
      </c>
      <c r="Z9607" t="s">
        <v>28</v>
      </c>
      <c r="AA9607" t="s">
        <v>51</v>
      </c>
      <c r="AJ9607" s="47">
        <v>42544</v>
      </c>
      <c r="AK9607" t="s">
        <v>55</v>
      </c>
      <c r="AL9607">
        <v>0</v>
      </c>
      <c r="AM9607">
        <v>0</v>
      </c>
      <c r="AN9607">
        <v>150</v>
      </c>
      <c r="AO9607" s="47">
        <v>42566</v>
      </c>
      <c r="AP9607" t="s">
        <v>28</v>
      </c>
      <c r="AQ9607" t="s">
        <v>51</v>
      </c>
      <c r="AZ9607" s="47">
        <v>42544</v>
      </c>
      <c r="BA9607" t="s">
        <v>55</v>
      </c>
      <c r="BB9607">
        <v>0</v>
      </c>
      <c r="BC9607">
        <v>0</v>
      </c>
      <c r="BD9607">
        <v>150</v>
      </c>
      <c r="BE9607" s="47">
        <v>42566</v>
      </c>
      <c r="BF9607" t="s">
        <v>28</v>
      </c>
      <c r="BG9607" t="s">
        <v>51</v>
      </c>
    </row>
    <row r="9608" spans="20:59" x14ac:dyDescent="0.25">
      <c r="T9608" s="47">
        <v>42544</v>
      </c>
      <c r="U9608" t="s">
        <v>56</v>
      </c>
      <c r="V9608">
        <v>42.31</v>
      </c>
      <c r="W9608">
        <v>42.5</v>
      </c>
      <c r="X9608">
        <v>70</v>
      </c>
      <c r="Y9608" s="47">
        <v>42664</v>
      </c>
      <c r="Z9608" t="s">
        <v>28</v>
      </c>
      <c r="AA9608" t="s">
        <v>51</v>
      </c>
      <c r="AJ9608" s="47">
        <v>42544</v>
      </c>
      <c r="AK9608" t="s">
        <v>56</v>
      </c>
      <c r="AL9608">
        <v>52.89</v>
      </c>
      <c r="AM9608">
        <v>53.07</v>
      </c>
      <c r="AN9608">
        <v>70</v>
      </c>
      <c r="AO9608" s="47">
        <v>42664</v>
      </c>
      <c r="AP9608" t="s">
        <v>28</v>
      </c>
      <c r="AQ9608" t="s">
        <v>51</v>
      </c>
      <c r="AZ9608" s="47">
        <v>42544</v>
      </c>
      <c r="BA9608" t="s">
        <v>56</v>
      </c>
      <c r="BB9608">
        <v>42.31</v>
      </c>
      <c r="BC9608">
        <v>42.5</v>
      </c>
      <c r="BD9608">
        <v>70</v>
      </c>
      <c r="BE9608" s="47">
        <v>42664</v>
      </c>
      <c r="BF9608" t="s">
        <v>28</v>
      </c>
      <c r="BG9608" t="s">
        <v>51</v>
      </c>
    </row>
    <row r="9609" spans="20:59" x14ac:dyDescent="0.25">
      <c r="T9609" s="47">
        <v>42544</v>
      </c>
      <c r="U9609" t="s">
        <v>57</v>
      </c>
      <c r="V9609">
        <v>22.89</v>
      </c>
      <c r="W9609">
        <v>22.91</v>
      </c>
      <c r="X9609">
        <v>90</v>
      </c>
      <c r="Y9609" s="47">
        <v>42664</v>
      </c>
      <c r="Z9609" t="s">
        <v>28</v>
      </c>
      <c r="AA9609" t="s">
        <v>51</v>
      </c>
      <c r="AJ9609" s="47">
        <v>42544</v>
      </c>
      <c r="AK9609" t="s">
        <v>57</v>
      </c>
      <c r="AL9609">
        <v>33.83</v>
      </c>
      <c r="AM9609">
        <v>34.1</v>
      </c>
      <c r="AN9609">
        <v>90</v>
      </c>
      <c r="AO9609" s="47">
        <v>42664</v>
      </c>
      <c r="AP9609" t="s">
        <v>28</v>
      </c>
      <c r="AQ9609" t="s">
        <v>51</v>
      </c>
      <c r="AZ9609" s="47">
        <v>42544</v>
      </c>
      <c r="BA9609" t="s">
        <v>57</v>
      </c>
      <c r="BB9609">
        <v>22.89</v>
      </c>
      <c r="BC9609">
        <v>22.91</v>
      </c>
      <c r="BD9609">
        <v>90</v>
      </c>
      <c r="BE9609" s="47">
        <v>42664</v>
      </c>
      <c r="BF9609" t="s">
        <v>28</v>
      </c>
      <c r="BG9609" t="s">
        <v>51</v>
      </c>
    </row>
    <row r="9610" spans="20:59" x14ac:dyDescent="0.25">
      <c r="T9610" s="47">
        <v>42544</v>
      </c>
      <c r="U9610" t="s">
        <v>58</v>
      </c>
      <c r="V9610">
        <v>7.17</v>
      </c>
      <c r="W9610">
        <v>7.19</v>
      </c>
      <c r="X9610">
        <v>110</v>
      </c>
      <c r="Y9610" s="47">
        <v>42664</v>
      </c>
      <c r="Z9610" t="s">
        <v>28</v>
      </c>
      <c r="AA9610" t="s">
        <v>51</v>
      </c>
      <c r="AJ9610" s="47">
        <v>42544</v>
      </c>
      <c r="AK9610" t="s">
        <v>58</v>
      </c>
      <c r="AL9610">
        <v>15.4</v>
      </c>
      <c r="AM9610">
        <v>15.5</v>
      </c>
      <c r="AN9610">
        <v>110</v>
      </c>
      <c r="AO9610" s="47">
        <v>42664</v>
      </c>
      <c r="AP9610" t="s">
        <v>28</v>
      </c>
      <c r="AQ9610" t="s">
        <v>51</v>
      </c>
      <c r="AZ9610" s="47">
        <v>42544</v>
      </c>
      <c r="BA9610" t="s">
        <v>58</v>
      </c>
      <c r="BB9610">
        <v>7.17</v>
      </c>
      <c r="BC9610">
        <v>7.19</v>
      </c>
      <c r="BD9610">
        <v>110</v>
      </c>
      <c r="BE9610" s="47">
        <v>42664</v>
      </c>
      <c r="BF9610" t="s">
        <v>28</v>
      </c>
      <c r="BG9610" t="s">
        <v>51</v>
      </c>
    </row>
    <row r="9611" spans="20:59" x14ac:dyDescent="0.25">
      <c r="T9611" s="47">
        <v>42544</v>
      </c>
      <c r="U9611" t="s">
        <v>59</v>
      </c>
      <c r="V9611">
        <v>0.95</v>
      </c>
      <c r="W9611">
        <v>0.96</v>
      </c>
      <c r="X9611">
        <v>130</v>
      </c>
      <c r="Y9611" s="47">
        <v>42664</v>
      </c>
      <c r="Z9611" t="s">
        <v>28</v>
      </c>
      <c r="AA9611" t="s">
        <v>51</v>
      </c>
      <c r="AJ9611" s="47">
        <v>42544</v>
      </c>
      <c r="AK9611" t="s">
        <v>59</v>
      </c>
      <c r="AL9611">
        <v>3.61</v>
      </c>
      <c r="AM9611">
        <v>3.62</v>
      </c>
      <c r="AN9611">
        <v>130</v>
      </c>
      <c r="AO9611" s="47">
        <v>42664</v>
      </c>
      <c r="AP9611" t="s">
        <v>28</v>
      </c>
      <c r="AQ9611" t="s">
        <v>51</v>
      </c>
      <c r="AZ9611" s="47">
        <v>42544</v>
      </c>
      <c r="BA9611" t="s">
        <v>59</v>
      </c>
      <c r="BB9611">
        <v>0.95</v>
      </c>
      <c r="BC9611">
        <v>0.96</v>
      </c>
      <c r="BD9611">
        <v>130</v>
      </c>
      <c r="BE9611" s="47">
        <v>42664</v>
      </c>
      <c r="BF9611" t="s">
        <v>28</v>
      </c>
      <c r="BG9611" t="s">
        <v>51</v>
      </c>
    </row>
    <row r="9612" spans="20:59" x14ac:dyDescent="0.25">
      <c r="T9612" s="47">
        <v>42544</v>
      </c>
      <c r="U9612" t="s">
        <v>60</v>
      </c>
      <c r="V9612">
        <v>0.06</v>
      </c>
      <c r="W9612">
        <v>0.06</v>
      </c>
      <c r="X9612">
        <v>150</v>
      </c>
      <c r="Y9612" s="47">
        <v>42664</v>
      </c>
      <c r="Z9612" t="s">
        <v>28</v>
      </c>
      <c r="AA9612" t="s">
        <v>51</v>
      </c>
      <c r="AJ9612" s="47">
        <v>42544</v>
      </c>
      <c r="AK9612" t="s">
        <v>60</v>
      </c>
      <c r="AL9612">
        <v>0.43</v>
      </c>
      <c r="AM9612">
        <v>0.44</v>
      </c>
      <c r="AN9612">
        <v>150</v>
      </c>
      <c r="AO9612" s="47">
        <v>42664</v>
      </c>
      <c r="AP9612" t="s">
        <v>28</v>
      </c>
      <c r="AQ9612" t="s">
        <v>51</v>
      </c>
      <c r="AZ9612" s="47">
        <v>42544</v>
      </c>
      <c r="BA9612" t="s">
        <v>60</v>
      </c>
      <c r="BB9612">
        <v>0.06</v>
      </c>
      <c r="BC9612">
        <v>0.06</v>
      </c>
      <c r="BD9612">
        <v>150</v>
      </c>
      <c r="BE9612" s="47">
        <v>42664</v>
      </c>
      <c r="BF9612" t="s">
        <v>28</v>
      </c>
      <c r="BG9612" t="s">
        <v>51</v>
      </c>
    </row>
    <row r="9613" spans="20:59" x14ac:dyDescent="0.25">
      <c r="T9613" s="47">
        <v>42544</v>
      </c>
      <c r="U9613" t="s">
        <v>61</v>
      </c>
      <c r="V9613">
        <v>0</v>
      </c>
      <c r="W9613">
        <v>0</v>
      </c>
      <c r="X9613">
        <v>70</v>
      </c>
      <c r="Y9613" s="47">
        <v>42566</v>
      </c>
      <c r="Z9613" t="s">
        <v>40</v>
      </c>
      <c r="AA9613" t="s">
        <v>51</v>
      </c>
      <c r="AJ9613" s="47">
        <v>42544</v>
      </c>
      <c r="AK9613" t="s">
        <v>61</v>
      </c>
      <c r="AL9613">
        <v>0</v>
      </c>
      <c r="AM9613">
        <v>0</v>
      </c>
      <c r="AN9613">
        <v>70</v>
      </c>
      <c r="AO9613" s="47">
        <v>42566</v>
      </c>
      <c r="AP9613" t="s">
        <v>40</v>
      </c>
      <c r="AQ9613" t="s">
        <v>51</v>
      </c>
      <c r="AZ9613" s="47">
        <v>42544</v>
      </c>
      <c r="BA9613" t="s">
        <v>61</v>
      </c>
      <c r="BB9613">
        <v>0</v>
      </c>
      <c r="BC9613">
        <v>0</v>
      </c>
      <c r="BD9613">
        <v>70</v>
      </c>
      <c r="BE9613" s="47">
        <v>42566</v>
      </c>
      <c r="BF9613" t="s">
        <v>40</v>
      </c>
      <c r="BG9613" t="s">
        <v>51</v>
      </c>
    </row>
    <row r="9614" spans="20:59" x14ac:dyDescent="0.25">
      <c r="T9614" s="47">
        <v>42544</v>
      </c>
      <c r="U9614" t="s">
        <v>62</v>
      </c>
      <c r="V9614">
        <v>0</v>
      </c>
      <c r="W9614">
        <v>0</v>
      </c>
      <c r="X9614">
        <v>90</v>
      </c>
      <c r="Y9614" s="47">
        <v>42566</v>
      </c>
      <c r="Z9614" t="s">
        <v>40</v>
      </c>
      <c r="AA9614" t="s">
        <v>51</v>
      </c>
      <c r="AJ9614" s="47">
        <v>42544</v>
      </c>
      <c r="AK9614" t="s">
        <v>62</v>
      </c>
      <c r="AL9614">
        <v>0</v>
      </c>
      <c r="AM9614">
        <v>0</v>
      </c>
      <c r="AN9614">
        <v>90</v>
      </c>
      <c r="AO9614" s="47">
        <v>42566</v>
      </c>
      <c r="AP9614" t="s">
        <v>40</v>
      </c>
      <c r="AQ9614" t="s">
        <v>51</v>
      </c>
      <c r="AZ9614" s="47">
        <v>42544</v>
      </c>
      <c r="BA9614" t="s">
        <v>62</v>
      </c>
      <c r="BB9614">
        <v>0</v>
      </c>
      <c r="BC9614">
        <v>0</v>
      </c>
      <c r="BD9614">
        <v>90</v>
      </c>
      <c r="BE9614" s="47">
        <v>42566</v>
      </c>
      <c r="BF9614" t="s">
        <v>40</v>
      </c>
      <c r="BG9614" t="s">
        <v>51</v>
      </c>
    </row>
    <row r="9615" spans="20:59" x14ac:dyDescent="0.25">
      <c r="T9615" s="47">
        <v>42544</v>
      </c>
      <c r="U9615" t="s">
        <v>63</v>
      </c>
      <c r="V9615">
        <v>1.21</v>
      </c>
      <c r="W9615">
        <v>1.22</v>
      </c>
      <c r="X9615">
        <v>110</v>
      </c>
      <c r="Y9615" s="47">
        <v>42566</v>
      </c>
      <c r="Z9615" t="s">
        <v>40</v>
      </c>
      <c r="AA9615" t="s">
        <v>51</v>
      </c>
      <c r="AJ9615" s="47">
        <v>42544</v>
      </c>
      <c r="AK9615" t="s">
        <v>63</v>
      </c>
      <c r="AL9615">
        <v>0.03</v>
      </c>
      <c r="AM9615">
        <v>0.03</v>
      </c>
      <c r="AN9615">
        <v>110</v>
      </c>
      <c r="AO9615" s="47">
        <v>42566</v>
      </c>
      <c r="AP9615" t="s">
        <v>40</v>
      </c>
      <c r="AQ9615" t="s">
        <v>51</v>
      </c>
      <c r="AZ9615" s="47">
        <v>42544</v>
      </c>
      <c r="BA9615" t="s">
        <v>63</v>
      </c>
      <c r="BB9615">
        <v>1.21</v>
      </c>
      <c r="BC9615">
        <v>1.22</v>
      </c>
      <c r="BD9615">
        <v>110</v>
      </c>
      <c r="BE9615" s="47">
        <v>42566</v>
      </c>
      <c r="BF9615" t="s">
        <v>40</v>
      </c>
      <c r="BG9615" t="s">
        <v>51</v>
      </c>
    </row>
    <row r="9616" spans="20:59" x14ac:dyDescent="0.25">
      <c r="T9616" s="47">
        <v>42544</v>
      </c>
      <c r="U9616" t="s">
        <v>64</v>
      </c>
      <c r="V9616">
        <v>17.329999999999998</v>
      </c>
      <c r="W9616">
        <v>17.46</v>
      </c>
      <c r="X9616">
        <v>130</v>
      </c>
      <c r="Y9616" s="47">
        <v>42566</v>
      </c>
      <c r="Z9616" t="s">
        <v>40</v>
      </c>
      <c r="AA9616" t="s">
        <v>51</v>
      </c>
      <c r="AJ9616" s="47">
        <v>42544</v>
      </c>
      <c r="AK9616" t="s">
        <v>64</v>
      </c>
      <c r="AL9616">
        <v>7.06</v>
      </c>
      <c r="AM9616">
        <v>7.08</v>
      </c>
      <c r="AN9616">
        <v>130</v>
      </c>
      <c r="AO9616" s="47">
        <v>42566</v>
      </c>
      <c r="AP9616" t="s">
        <v>40</v>
      </c>
      <c r="AQ9616" t="s">
        <v>51</v>
      </c>
      <c r="AZ9616" s="47">
        <v>42544</v>
      </c>
      <c r="BA9616" t="s">
        <v>64</v>
      </c>
      <c r="BB9616">
        <v>17.329999999999998</v>
      </c>
      <c r="BC9616">
        <v>17.46</v>
      </c>
      <c r="BD9616">
        <v>130</v>
      </c>
      <c r="BE9616" s="47">
        <v>42566</v>
      </c>
      <c r="BF9616" t="s">
        <v>40</v>
      </c>
      <c r="BG9616" t="s">
        <v>51</v>
      </c>
    </row>
    <row r="9617" spans="20:59" x14ac:dyDescent="0.25">
      <c r="T9617" s="47">
        <v>42544</v>
      </c>
      <c r="U9617" t="s">
        <v>65</v>
      </c>
      <c r="V9617">
        <v>36.81</v>
      </c>
      <c r="W9617">
        <v>36.92</v>
      </c>
      <c r="X9617">
        <v>150</v>
      </c>
      <c r="Y9617" s="47">
        <v>42566</v>
      </c>
      <c r="Z9617" t="s">
        <v>40</v>
      </c>
      <c r="AA9617" t="s">
        <v>51</v>
      </c>
      <c r="AJ9617" s="47">
        <v>42544</v>
      </c>
      <c r="AK9617" t="s">
        <v>65</v>
      </c>
      <c r="AL9617">
        <v>26.1</v>
      </c>
      <c r="AM9617">
        <v>26.3</v>
      </c>
      <c r="AN9617">
        <v>150</v>
      </c>
      <c r="AO9617" s="47">
        <v>42566</v>
      </c>
      <c r="AP9617" t="s">
        <v>40</v>
      </c>
      <c r="AQ9617" t="s">
        <v>51</v>
      </c>
      <c r="AZ9617" s="47">
        <v>42544</v>
      </c>
      <c r="BA9617" t="s">
        <v>65</v>
      </c>
      <c r="BB9617">
        <v>36.81</v>
      </c>
      <c r="BC9617">
        <v>36.92</v>
      </c>
      <c r="BD9617">
        <v>150</v>
      </c>
      <c r="BE9617" s="47">
        <v>42566</v>
      </c>
      <c r="BF9617" t="s">
        <v>40</v>
      </c>
      <c r="BG9617" t="s">
        <v>51</v>
      </c>
    </row>
    <row r="9618" spans="20:59" x14ac:dyDescent="0.25">
      <c r="T9618" s="47">
        <v>42544</v>
      </c>
      <c r="U9618" t="s">
        <v>66</v>
      </c>
      <c r="V9618">
        <v>0</v>
      </c>
      <c r="W9618">
        <v>0</v>
      </c>
      <c r="X9618">
        <v>70</v>
      </c>
      <c r="Y9618" s="47">
        <v>42664</v>
      </c>
      <c r="Z9618" t="s">
        <v>40</v>
      </c>
      <c r="AA9618" t="s">
        <v>51</v>
      </c>
      <c r="AJ9618" s="47">
        <v>42544</v>
      </c>
      <c r="AK9618" t="s">
        <v>66</v>
      </c>
      <c r="AL9618">
        <v>0</v>
      </c>
      <c r="AM9618">
        <v>0</v>
      </c>
      <c r="AN9618">
        <v>70</v>
      </c>
      <c r="AO9618" s="47">
        <v>42664</v>
      </c>
      <c r="AP9618" t="s">
        <v>40</v>
      </c>
      <c r="AQ9618" t="s">
        <v>51</v>
      </c>
      <c r="AZ9618" s="47">
        <v>42544</v>
      </c>
      <c r="BA9618" t="s">
        <v>66</v>
      </c>
      <c r="BB9618">
        <v>0</v>
      </c>
      <c r="BC9618">
        <v>0</v>
      </c>
      <c r="BD9618">
        <v>70</v>
      </c>
      <c r="BE9618" s="47">
        <v>42664</v>
      </c>
      <c r="BF9618" t="s">
        <v>40</v>
      </c>
      <c r="BG9618" t="s">
        <v>51</v>
      </c>
    </row>
    <row r="9619" spans="20:59" x14ac:dyDescent="0.25">
      <c r="T9619" s="47">
        <v>42544</v>
      </c>
      <c r="U9619" t="s">
        <v>67</v>
      </c>
      <c r="V9619">
        <v>0.14000000000000001</v>
      </c>
      <c r="W9619">
        <v>0.14000000000000001</v>
      </c>
      <c r="X9619">
        <v>90</v>
      </c>
      <c r="Y9619" s="47">
        <v>42664</v>
      </c>
      <c r="Z9619" t="s">
        <v>40</v>
      </c>
      <c r="AA9619" t="s">
        <v>51</v>
      </c>
      <c r="AJ9619" s="47">
        <v>42544</v>
      </c>
      <c r="AK9619" t="s">
        <v>67</v>
      </c>
      <c r="AL9619">
        <v>0.02</v>
      </c>
      <c r="AM9619">
        <v>0.02</v>
      </c>
      <c r="AN9619">
        <v>90</v>
      </c>
      <c r="AO9619" s="47">
        <v>42664</v>
      </c>
      <c r="AP9619" t="s">
        <v>40</v>
      </c>
      <c r="AQ9619" t="s">
        <v>51</v>
      </c>
      <c r="AZ9619" s="47">
        <v>42544</v>
      </c>
      <c r="BA9619" t="s">
        <v>67</v>
      </c>
      <c r="BB9619">
        <v>0.14000000000000001</v>
      </c>
      <c r="BC9619">
        <v>0.14000000000000001</v>
      </c>
      <c r="BD9619">
        <v>90</v>
      </c>
      <c r="BE9619" s="47">
        <v>42664</v>
      </c>
      <c r="BF9619" t="s">
        <v>40</v>
      </c>
      <c r="BG9619" t="s">
        <v>51</v>
      </c>
    </row>
    <row r="9620" spans="20:59" x14ac:dyDescent="0.25">
      <c r="T9620" s="47">
        <v>42544</v>
      </c>
      <c r="U9620" t="s">
        <v>68</v>
      </c>
      <c r="V9620">
        <v>3.91</v>
      </c>
      <c r="W9620">
        <v>3.93</v>
      </c>
      <c r="X9620">
        <v>110</v>
      </c>
      <c r="Y9620" s="47">
        <v>42664</v>
      </c>
      <c r="Z9620" t="s">
        <v>40</v>
      </c>
      <c r="AA9620" t="s">
        <v>51</v>
      </c>
      <c r="AJ9620" s="47">
        <v>42544</v>
      </c>
      <c r="AK9620" t="s">
        <v>68</v>
      </c>
      <c r="AL9620">
        <v>1.2</v>
      </c>
      <c r="AM9620">
        <v>1.2</v>
      </c>
      <c r="AN9620">
        <v>110</v>
      </c>
      <c r="AO9620" s="47">
        <v>42664</v>
      </c>
      <c r="AP9620" t="s">
        <v>40</v>
      </c>
      <c r="AQ9620" t="s">
        <v>51</v>
      </c>
      <c r="AZ9620" s="47">
        <v>42544</v>
      </c>
      <c r="BA9620" t="s">
        <v>68</v>
      </c>
      <c r="BB9620">
        <v>3.91</v>
      </c>
      <c r="BC9620">
        <v>3.93</v>
      </c>
      <c r="BD9620">
        <v>110</v>
      </c>
      <c r="BE9620" s="47">
        <v>42664</v>
      </c>
      <c r="BF9620" t="s">
        <v>40</v>
      </c>
      <c r="BG9620" t="s">
        <v>51</v>
      </c>
    </row>
    <row r="9621" spans="20:59" x14ac:dyDescent="0.25">
      <c r="T9621" s="47">
        <v>42544</v>
      </c>
      <c r="U9621" t="s">
        <v>69</v>
      </c>
      <c r="V9621">
        <v>17.690000000000001</v>
      </c>
      <c r="W9621">
        <v>17.760000000000002</v>
      </c>
      <c r="X9621">
        <v>130</v>
      </c>
      <c r="Y9621" s="47">
        <v>42664</v>
      </c>
      <c r="Z9621" t="s">
        <v>40</v>
      </c>
      <c r="AA9621" t="s">
        <v>51</v>
      </c>
      <c r="AJ9621" s="47">
        <v>42544</v>
      </c>
      <c r="AK9621" t="s">
        <v>69</v>
      </c>
      <c r="AL9621">
        <v>9.68</v>
      </c>
      <c r="AM9621">
        <v>9.7200000000000006</v>
      </c>
      <c r="AN9621">
        <v>130</v>
      </c>
      <c r="AO9621" s="47">
        <v>42664</v>
      </c>
      <c r="AP9621" t="s">
        <v>40</v>
      </c>
      <c r="AQ9621" t="s">
        <v>51</v>
      </c>
      <c r="AZ9621" s="47">
        <v>42544</v>
      </c>
      <c r="BA9621" t="s">
        <v>69</v>
      </c>
      <c r="BB9621">
        <v>17.690000000000001</v>
      </c>
      <c r="BC9621">
        <v>17.760000000000002</v>
      </c>
      <c r="BD9621">
        <v>130</v>
      </c>
      <c r="BE9621" s="47">
        <v>42664</v>
      </c>
      <c r="BF9621" t="s">
        <v>40</v>
      </c>
      <c r="BG9621" t="s">
        <v>51</v>
      </c>
    </row>
    <row r="9622" spans="20:59" x14ac:dyDescent="0.25">
      <c r="T9622" s="47">
        <v>42544</v>
      </c>
      <c r="U9622" t="s">
        <v>70</v>
      </c>
      <c r="V9622">
        <v>37.03</v>
      </c>
      <c r="W9622">
        <v>37.11</v>
      </c>
      <c r="X9622">
        <v>150</v>
      </c>
      <c r="Y9622" s="47">
        <v>42664</v>
      </c>
      <c r="Z9622" t="s">
        <v>40</v>
      </c>
      <c r="AA9622" t="s">
        <v>51</v>
      </c>
      <c r="AJ9622" s="47">
        <v>42544</v>
      </c>
      <c r="AK9622" t="s">
        <v>70</v>
      </c>
      <c r="AL9622">
        <v>25.65</v>
      </c>
      <c r="AM9622">
        <v>25.88</v>
      </c>
      <c r="AN9622">
        <v>150</v>
      </c>
      <c r="AO9622" s="47">
        <v>42664</v>
      </c>
      <c r="AP9622" t="s">
        <v>40</v>
      </c>
      <c r="AQ9622" t="s">
        <v>51</v>
      </c>
      <c r="AZ9622" s="47">
        <v>42544</v>
      </c>
      <c r="BA9622" t="s">
        <v>70</v>
      </c>
      <c r="BB9622">
        <v>37.03</v>
      </c>
      <c r="BC9622">
        <v>37.11</v>
      </c>
      <c r="BD9622">
        <v>150</v>
      </c>
      <c r="BE9622" s="47">
        <v>42664</v>
      </c>
      <c r="BF9622" t="s">
        <v>40</v>
      </c>
      <c r="BG9622" t="s">
        <v>51</v>
      </c>
    </row>
    <row r="9623" spans="20:59" x14ac:dyDescent="0.25">
      <c r="T9623" s="47">
        <v>42544</v>
      </c>
      <c r="U9623" t="s">
        <v>27</v>
      </c>
      <c r="V9623">
        <v>37.86</v>
      </c>
      <c r="W9623">
        <v>38.119999999999997</v>
      </c>
      <c r="X9623">
        <v>59</v>
      </c>
      <c r="Y9623" s="47">
        <v>42566</v>
      </c>
      <c r="Z9623" t="s">
        <v>28</v>
      </c>
      <c r="AA9623" t="s">
        <v>29</v>
      </c>
      <c r="AJ9623" s="47">
        <v>42544</v>
      </c>
      <c r="AK9623" t="s">
        <v>27</v>
      </c>
      <c r="AL9623">
        <v>8.56</v>
      </c>
      <c r="AM9623">
        <v>8.61</v>
      </c>
      <c r="AN9623">
        <v>59</v>
      </c>
      <c r="AO9623" s="47">
        <v>42566</v>
      </c>
      <c r="AP9623" t="s">
        <v>28</v>
      </c>
      <c r="AQ9623" t="s">
        <v>29</v>
      </c>
      <c r="AZ9623" s="47">
        <v>42544</v>
      </c>
      <c r="BA9623" t="s">
        <v>27</v>
      </c>
      <c r="BB9623">
        <v>37.86</v>
      </c>
      <c r="BC9623">
        <v>38.119999999999997</v>
      </c>
      <c r="BD9623">
        <v>59</v>
      </c>
      <c r="BE9623" s="47">
        <v>42566</v>
      </c>
      <c r="BF9623" t="s">
        <v>28</v>
      </c>
      <c r="BG9623" t="s">
        <v>29</v>
      </c>
    </row>
    <row r="9624" spans="20:59" x14ac:dyDescent="0.25">
      <c r="T9624" s="47">
        <v>42544</v>
      </c>
      <c r="U9624" t="s">
        <v>30</v>
      </c>
      <c r="V9624">
        <v>28.89</v>
      </c>
      <c r="W9624">
        <v>29.1</v>
      </c>
      <c r="X9624">
        <v>69</v>
      </c>
      <c r="Y9624" s="47">
        <v>42566</v>
      </c>
      <c r="Z9624" t="s">
        <v>28</v>
      </c>
      <c r="AA9624" t="s">
        <v>29</v>
      </c>
      <c r="AJ9624" s="47">
        <v>42544</v>
      </c>
      <c r="AK9624" t="s">
        <v>30</v>
      </c>
      <c r="AL9624">
        <v>1.56</v>
      </c>
      <c r="AM9624">
        <v>1.57</v>
      </c>
      <c r="AN9624">
        <v>69</v>
      </c>
      <c r="AO9624" s="47">
        <v>42566</v>
      </c>
      <c r="AP9624" t="s">
        <v>28</v>
      </c>
      <c r="AQ9624" t="s">
        <v>29</v>
      </c>
      <c r="AZ9624" s="47">
        <v>42544</v>
      </c>
      <c r="BA9624" t="s">
        <v>30</v>
      </c>
      <c r="BB9624">
        <v>28.89</v>
      </c>
      <c r="BC9624">
        <v>29.1</v>
      </c>
      <c r="BD9624">
        <v>69</v>
      </c>
      <c r="BE9624" s="47">
        <v>42566</v>
      </c>
      <c r="BF9624" t="s">
        <v>28</v>
      </c>
      <c r="BG9624" t="s">
        <v>29</v>
      </c>
    </row>
    <row r="9625" spans="20:59" x14ac:dyDescent="0.25">
      <c r="T9625" s="47">
        <v>42544</v>
      </c>
      <c r="U9625" t="s">
        <v>31</v>
      </c>
      <c r="V9625">
        <v>18.79</v>
      </c>
      <c r="W9625">
        <v>18.86</v>
      </c>
      <c r="X9625">
        <v>79</v>
      </c>
      <c r="Y9625" s="47">
        <v>42566</v>
      </c>
      <c r="Z9625" t="s">
        <v>28</v>
      </c>
      <c r="AA9625" t="s">
        <v>29</v>
      </c>
      <c r="AJ9625" s="47">
        <v>42544</v>
      </c>
      <c r="AK9625" t="s">
        <v>31</v>
      </c>
      <c r="AL9625">
        <v>7.0000000000000007E-2</v>
      </c>
      <c r="AM9625">
        <v>7.0000000000000007E-2</v>
      </c>
      <c r="AN9625">
        <v>79</v>
      </c>
      <c r="AO9625" s="47">
        <v>42566</v>
      </c>
      <c r="AP9625" t="s">
        <v>28</v>
      </c>
      <c r="AQ9625" t="s">
        <v>29</v>
      </c>
      <c r="AZ9625" s="47">
        <v>42544</v>
      </c>
      <c r="BA9625" t="s">
        <v>31</v>
      </c>
      <c r="BB9625">
        <v>18.79</v>
      </c>
      <c r="BC9625">
        <v>18.86</v>
      </c>
      <c r="BD9625">
        <v>79</v>
      </c>
      <c r="BE9625" s="47">
        <v>42566</v>
      </c>
      <c r="BF9625" t="s">
        <v>28</v>
      </c>
      <c r="BG9625" t="s">
        <v>29</v>
      </c>
    </row>
    <row r="9626" spans="20:59" x14ac:dyDescent="0.25">
      <c r="T9626" s="47">
        <v>42544</v>
      </c>
      <c r="U9626" t="s">
        <v>32</v>
      </c>
      <c r="V9626">
        <v>8.9600000000000009</v>
      </c>
      <c r="W9626">
        <v>8.98</v>
      </c>
      <c r="X9626">
        <v>89</v>
      </c>
      <c r="Y9626" s="47">
        <v>42566</v>
      </c>
      <c r="Z9626" t="s">
        <v>28</v>
      </c>
      <c r="AA9626" t="s">
        <v>29</v>
      </c>
      <c r="AJ9626" s="47">
        <v>42544</v>
      </c>
      <c r="AK9626" t="s">
        <v>32</v>
      </c>
      <c r="AL9626">
        <v>0</v>
      </c>
      <c r="AM9626">
        <v>0</v>
      </c>
      <c r="AN9626">
        <v>89</v>
      </c>
      <c r="AO9626" s="47">
        <v>42566</v>
      </c>
      <c r="AP9626" t="s">
        <v>28</v>
      </c>
      <c r="AQ9626" t="s">
        <v>29</v>
      </c>
      <c r="AZ9626" s="47">
        <v>42544</v>
      </c>
      <c r="BA9626" t="s">
        <v>32</v>
      </c>
      <c r="BB9626">
        <v>8.9600000000000009</v>
      </c>
      <c r="BC9626">
        <v>8.98</v>
      </c>
      <c r="BD9626">
        <v>89</v>
      </c>
      <c r="BE9626" s="47">
        <v>42566</v>
      </c>
      <c r="BF9626" t="s">
        <v>28</v>
      </c>
      <c r="BG9626" t="s">
        <v>29</v>
      </c>
    </row>
    <row r="9627" spans="20:59" x14ac:dyDescent="0.25">
      <c r="T9627" s="47">
        <v>42544</v>
      </c>
      <c r="U9627" t="s">
        <v>33</v>
      </c>
      <c r="V9627">
        <v>2.61</v>
      </c>
      <c r="W9627">
        <v>2.63</v>
      </c>
      <c r="X9627">
        <v>99</v>
      </c>
      <c r="Y9627" s="47">
        <v>42566</v>
      </c>
      <c r="Z9627" t="s">
        <v>28</v>
      </c>
      <c r="AA9627" t="s">
        <v>29</v>
      </c>
      <c r="AJ9627" s="47">
        <v>42544</v>
      </c>
      <c r="AK9627" t="s">
        <v>33</v>
      </c>
      <c r="AL9627">
        <v>0</v>
      </c>
      <c r="AM9627">
        <v>0</v>
      </c>
      <c r="AN9627">
        <v>99</v>
      </c>
      <c r="AO9627" s="47">
        <v>42566</v>
      </c>
      <c r="AP9627" t="s">
        <v>28</v>
      </c>
      <c r="AQ9627" t="s">
        <v>29</v>
      </c>
      <c r="AZ9627" s="47">
        <v>42544</v>
      </c>
      <c r="BA9627" t="s">
        <v>33</v>
      </c>
      <c r="BB9627">
        <v>2.61</v>
      </c>
      <c r="BC9627">
        <v>2.63</v>
      </c>
      <c r="BD9627">
        <v>99</v>
      </c>
      <c r="BE9627" s="47">
        <v>42566</v>
      </c>
      <c r="BF9627" t="s">
        <v>28</v>
      </c>
      <c r="BG9627" t="s">
        <v>29</v>
      </c>
    </row>
    <row r="9628" spans="20:59" x14ac:dyDescent="0.25">
      <c r="T9628" s="47">
        <v>42544</v>
      </c>
      <c r="U9628" t="s">
        <v>34</v>
      </c>
      <c r="V9628">
        <v>38.82</v>
      </c>
      <c r="W9628">
        <v>38.950000000000003</v>
      </c>
      <c r="X9628">
        <v>59</v>
      </c>
      <c r="Y9628" s="47">
        <v>42664</v>
      </c>
      <c r="Z9628" t="s">
        <v>28</v>
      </c>
      <c r="AA9628" t="s">
        <v>29</v>
      </c>
      <c r="AJ9628" s="47">
        <v>42544</v>
      </c>
      <c r="AK9628" t="s">
        <v>34</v>
      </c>
      <c r="AL9628">
        <v>10.43</v>
      </c>
      <c r="AM9628">
        <v>10.52</v>
      </c>
      <c r="AN9628">
        <v>59</v>
      </c>
      <c r="AO9628" s="47">
        <v>42664</v>
      </c>
      <c r="AP9628" t="s">
        <v>28</v>
      </c>
      <c r="AQ9628" t="s">
        <v>29</v>
      </c>
      <c r="AZ9628" s="47">
        <v>42544</v>
      </c>
      <c r="BA9628" t="s">
        <v>34</v>
      </c>
      <c r="BB9628">
        <v>38.82</v>
      </c>
      <c r="BC9628">
        <v>38.950000000000003</v>
      </c>
      <c r="BD9628">
        <v>59</v>
      </c>
      <c r="BE9628" s="47">
        <v>42664</v>
      </c>
      <c r="BF9628" t="s">
        <v>28</v>
      </c>
      <c r="BG9628" t="s">
        <v>29</v>
      </c>
    </row>
    <row r="9629" spans="20:59" x14ac:dyDescent="0.25">
      <c r="T9629" s="47">
        <v>42544</v>
      </c>
      <c r="U9629" t="s">
        <v>35</v>
      </c>
      <c r="V9629">
        <v>28.48</v>
      </c>
      <c r="W9629">
        <v>28.72</v>
      </c>
      <c r="X9629">
        <v>69</v>
      </c>
      <c r="Y9629" s="47">
        <v>42664</v>
      </c>
      <c r="Z9629" t="s">
        <v>28</v>
      </c>
      <c r="AA9629" t="s">
        <v>29</v>
      </c>
      <c r="AJ9629" s="47">
        <v>42544</v>
      </c>
      <c r="AK9629" t="s">
        <v>35</v>
      </c>
      <c r="AL9629">
        <v>4.6900000000000004</v>
      </c>
      <c r="AM9629">
        <v>4.7</v>
      </c>
      <c r="AN9629">
        <v>69</v>
      </c>
      <c r="AO9629" s="47">
        <v>42664</v>
      </c>
      <c r="AP9629" t="s">
        <v>28</v>
      </c>
      <c r="AQ9629" t="s">
        <v>29</v>
      </c>
      <c r="AZ9629" s="47">
        <v>42544</v>
      </c>
      <c r="BA9629" t="s">
        <v>35</v>
      </c>
      <c r="BB9629">
        <v>28.48</v>
      </c>
      <c r="BC9629">
        <v>28.72</v>
      </c>
      <c r="BD9629">
        <v>69</v>
      </c>
      <c r="BE9629" s="47">
        <v>42664</v>
      </c>
      <c r="BF9629" t="s">
        <v>28</v>
      </c>
      <c r="BG9629" t="s">
        <v>29</v>
      </c>
    </row>
    <row r="9630" spans="20:59" x14ac:dyDescent="0.25">
      <c r="T9630" s="47">
        <v>42544</v>
      </c>
      <c r="U9630" t="s">
        <v>36</v>
      </c>
      <c r="V9630">
        <v>19.77</v>
      </c>
      <c r="W9630">
        <v>19.84</v>
      </c>
      <c r="X9630">
        <v>79</v>
      </c>
      <c r="Y9630" s="47">
        <v>42664</v>
      </c>
      <c r="Z9630" t="s">
        <v>28</v>
      </c>
      <c r="AA9630" t="s">
        <v>29</v>
      </c>
      <c r="AJ9630" s="47">
        <v>42544</v>
      </c>
      <c r="AK9630" t="s">
        <v>36</v>
      </c>
      <c r="AL9630">
        <v>1.79</v>
      </c>
      <c r="AM9630">
        <v>1.8</v>
      </c>
      <c r="AN9630">
        <v>79</v>
      </c>
      <c r="AO9630" s="47">
        <v>42664</v>
      </c>
      <c r="AP9630" t="s">
        <v>28</v>
      </c>
      <c r="AQ9630" t="s">
        <v>29</v>
      </c>
      <c r="AZ9630" s="47">
        <v>42544</v>
      </c>
      <c r="BA9630" t="s">
        <v>36</v>
      </c>
      <c r="BB9630">
        <v>19.77</v>
      </c>
      <c r="BC9630">
        <v>19.84</v>
      </c>
      <c r="BD9630">
        <v>79</v>
      </c>
      <c r="BE9630" s="47">
        <v>42664</v>
      </c>
      <c r="BF9630" t="s">
        <v>28</v>
      </c>
      <c r="BG9630" t="s">
        <v>29</v>
      </c>
    </row>
    <row r="9631" spans="20:59" x14ac:dyDescent="0.25">
      <c r="T9631" s="47">
        <v>42544</v>
      </c>
      <c r="U9631" t="s">
        <v>37</v>
      </c>
      <c r="V9631">
        <v>12.78</v>
      </c>
      <c r="W9631">
        <v>12.85</v>
      </c>
      <c r="X9631">
        <v>89</v>
      </c>
      <c r="Y9631" s="47">
        <v>42664</v>
      </c>
      <c r="Z9631" t="s">
        <v>28</v>
      </c>
      <c r="AA9631" t="s">
        <v>29</v>
      </c>
      <c r="AJ9631" s="47">
        <v>42544</v>
      </c>
      <c r="AK9631" t="s">
        <v>37</v>
      </c>
      <c r="AL9631">
        <v>0.59</v>
      </c>
      <c r="AM9631">
        <v>0.59</v>
      </c>
      <c r="AN9631">
        <v>89</v>
      </c>
      <c r="AO9631" s="47">
        <v>42664</v>
      </c>
      <c r="AP9631" t="s">
        <v>28</v>
      </c>
      <c r="AQ9631" t="s">
        <v>29</v>
      </c>
      <c r="AZ9631" s="47">
        <v>42544</v>
      </c>
      <c r="BA9631" t="s">
        <v>37</v>
      </c>
      <c r="BB9631">
        <v>12.78</v>
      </c>
      <c r="BC9631">
        <v>12.85</v>
      </c>
      <c r="BD9631">
        <v>89</v>
      </c>
      <c r="BE9631" s="47">
        <v>42664</v>
      </c>
      <c r="BF9631" t="s">
        <v>28</v>
      </c>
      <c r="BG9631" t="s">
        <v>29</v>
      </c>
    </row>
    <row r="9632" spans="20:59" x14ac:dyDescent="0.25">
      <c r="T9632" s="47">
        <v>42544</v>
      </c>
      <c r="U9632" t="s">
        <v>38</v>
      </c>
      <c r="V9632">
        <v>7.21</v>
      </c>
      <c r="W9632">
        <v>7.24</v>
      </c>
      <c r="X9632">
        <v>99</v>
      </c>
      <c r="Y9632" s="47">
        <v>42664</v>
      </c>
      <c r="Z9632" t="s">
        <v>28</v>
      </c>
      <c r="AA9632" t="s">
        <v>29</v>
      </c>
      <c r="AJ9632" s="47">
        <v>42544</v>
      </c>
      <c r="AK9632" t="s">
        <v>38</v>
      </c>
      <c r="AL9632">
        <v>0.17</v>
      </c>
      <c r="AM9632">
        <v>0.17</v>
      </c>
      <c r="AN9632">
        <v>99</v>
      </c>
      <c r="AO9632" s="47">
        <v>42664</v>
      </c>
      <c r="AP9632" t="s">
        <v>28</v>
      </c>
      <c r="AQ9632" t="s">
        <v>29</v>
      </c>
      <c r="AZ9632" s="47">
        <v>42544</v>
      </c>
      <c r="BA9632" t="s">
        <v>38</v>
      </c>
      <c r="BB9632">
        <v>7.21</v>
      </c>
      <c r="BC9632">
        <v>7.24</v>
      </c>
      <c r="BD9632">
        <v>99</v>
      </c>
      <c r="BE9632" s="47">
        <v>42664</v>
      </c>
      <c r="BF9632" t="s">
        <v>28</v>
      </c>
      <c r="BG9632" t="s">
        <v>29</v>
      </c>
    </row>
    <row r="9633" spans="20:59" x14ac:dyDescent="0.25">
      <c r="T9633" s="47">
        <v>42544</v>
      </c>
      <c r="U9633" t="s">
        <v>39</v>
      </c>
      <c r="V9633">
        <v>0</v>
      </c>
      <c r="W9633">
        <v>0</v>
      </c>
      <c r="X9633">
        <v>59</v>
      </c>
      <c r="Y9633" s="47">
        <v>42566</v>
      </c>
      <c r="Z9633" t="s">
        <v>40</v>
      </c>
      <c r="AA9633" t="s">
        <v>29</v>
      </c>
      <c r="AJ9633" s="47">
        <v>42544</v>
      </c>
      <c r="AK9633" t="s">
        <v>39</v>
      </c>
      <c r="AL9633">
        <v>0.14000000000000001</v>
      </c>
      <c r="AM9633">
        <v>0.14000000000000001</v>
      </c>
      <c r="AN9633">
        <v>59</v>
      </c>
      <c r="AO9633" s="47">
        <v>42566</v>
      </c>
      <c r="AP9633" t="s">
        <v>40</v>
      </c>
      <c r="AQ9633" t="s">
        <v>29</v>
      </c>
      <c r="AZ9633" s="47">
        <v>42544</v>
      </c>
      <c r="BA9633" t="s">
        <v>39</v>
      </c>
      <c r="BB9633">
        <v>0</v>
      </c>
      <c r="BC9633">
        <v>0</v>
      </c>
      <c r="BD9633">
        <v>59</v>
      </c>
      <c r="BE9633" s="47">
        <v>42566</v>
      </c>
      <c r="BF9633" t="s">
        <v>40</v>
      </c>
      <c r="BG9633" t="s">
        <v>29</v>
      </c>
    </row>
    <row r="9634" spans="20:59" x14ac:dyDescent="0.25">
      <c r="T9634" s="47">
        <v>42544</v>
      </c>
      <c r="U9634" t="s">
        <v>41</v>
      </c>
      <c r="V9634">
        <v>0</v>
      </c>
      <c r="W9634">
        <v>0</v>
      </c>
      <c r="X9634">
        <v>69</v>
      </c>
      <c r="Y9634" s="47">
        <v>42566</v>
      </c>
      <c r="Z9634" t="s">
        <v>40</v>
      </c>
      <c r="AA9634" t="s">
        <v>29</v>
      </c>
      <c r="AJ9634" s="47">
        <v>42544</v>
      </c>
      <c r="AK9634" t="s">
        <v>41</v>
      </c>
      <c r="AL9634">
        <v>3.24</v>
      </c>
      <c r="AM9634">
        <v>3.26</v>
      </c>
      <c r="AN9634">
        <v>69</v>
      </c>
      <c r="AO9634" s="47">
        <v>42566</v>
      </c>
      <c r="AP9634" t="s">
        <v>40</v>
      </c>
      <c r="AQ9634" t="s">
        <v>29</v>
      </c>
      <c r="AZ9634" s="47">
        <v>42544</v>
      </c>
      <c r="BA9634" t="s">
        <v>41</v>
      </c>
      <c r="BB9634">
        <v>0</v>
      </c>
      <c r="BC9634">
        <v>0</v>
      </c>
      <c r="BD9634">
        <v>69</v>
      </c>
      <c r="BE9634" s="47">
        <v>42566</v>
      </c>
      <c r="BF9634" t="s">
        <v>40</v>
      </c>
      <c r="BG9634" t="s">
        <v>29</v>
      </c>
    </row>
    <row r="9635" spans="20:59" x14ac:dyDescent="0.25">
      <c r="T9635" s="47">
        <v>42544</v>
      </c>
      <c r="U9635" t="s">
        <v>42</v>
      </c>
      <c r="V9635">
        <v>0.02</v>
      </c>
      <c r="W9635">
        <v>0.02</v>
      </c>
      <c r="X9635">
        <v>79</v>
      </c>
      <c r="Y9635" s="47">
        <v>42566</v>
      </c>
      <c r="Z9635" t="s">
        <v>40</v>
      </c>
      <c r="AA9635" t="s">
        <v>29</v>
      </c>
      <c r="AJ9635" s="47">
        <v>42544</v>
      </c>
      <c r="AK9635" t="s">
        <v>42</v>
      </c>
      <c r="AL9635">
        <v>11.77</v>
      </c>
      <c r="AM9635">
        <v>11.86</v>
      </c>
      <c r="AN9635">
        <v>79</v>
      </c>
      <c r="AO9635" s="47">
        <v>42566</v>
      </c>
      <c r="AP9635" t="s">
        <v>40</v>
      </c>
      <c r="AQ9635" t="s">
        <v>29</v>
      </c>
      <c r="AZ9635" s="47">
        <v>42544</v>
      </c>
      <c r="BA9635" t="s">
        <v>42</v>
      </c>
      <c r="BB9635">
        <v>0.02</v>
      </c>
      <c r="BC9635">
        <v>0.02</v>
      </c>
      <c r="BD9635">
        <v>79</v>
      </c>
      <c r="BE9635" s="47">
        <v>42566</v>
      </c>
      <c r="BF9635" t="s">
        <v>40</v>
      </c>
      <c r="BG9635" t="s">
        <v>29</v>
      </c>
    </row>
    <row r="9636" spans="20:59" x14ac:dyDescent="0.25">
      <c r="T9636" s="47">
        <v>42544</v>
      </c>
      <c r="U9636" t="s">
        <v>43</v>
      </c>
      <c r="V9636">
        <v>0.56999999999999995</v>
      </c>
      <c r="W9636">
        <v>0.56999999999999995</v>
      </c>
      <c r="X9636">
        <v>89</v>
      </c>
      <c r="Y9636" s="47">
        <v>42566</v>
      </c>
      <c r="Z9636" t="s">
        <v>40</v>
      </c>
      <c r="AA9636" t="s">
        <v>29</v>
      </c>
      <c r="AJ9636" s="47">
        <v>42544</v>
      </c>
      <c r="AK9636" t="s">
        <v>43</v>
      </c>
      <c r="AL9636">
        <v>21.36</v>
      </c>
      <c r="AM9636">
        <v>21.47</v>
      </c>
      <c r="AN9636">
        <v>89</v>
      </c>
      <c r="AO9636" s="47">
        <v>42566</v>
      </c>
      <c r="AP9636" t="s">
        <v>40</v>
      </c>
      <c r="AQ9636" t="s">
        <v>29</v>
      </c>
      <c r="AZ9636" s="47">
        <v>42544</v>
      </c>
      <c r="BA9636" t="s">
        <v>43</v>
      </c>
      <c r="BB9636">
        <v>0.56999999999999995</v>
      </c>
      <c r="BC9636">
        <v>0.56999999999999995</v>
      </c>
      <c r="BD9636">
        <v>89</v>
      </c>
      <c r="BE9636" s="47">
        <v>42566</v>
      </c>
      <c r="BF9636" t="s">
        <v>40</v>
      </c>
      <c r="BG9636" t="s">
        <v>29</v>
      </c>
    </row>
    <row r="9637" spans="20:59" x14ac:dyDescent="0.25">
      <c r="T9637" s="47">
        <v>42544</v>
      </c>
      <c r="U9637" t="s">
        <v>44</v>
      </c>
      <c r="V9637">
        <v>4.1100000000000003</v>
      </c>
      <c r="W9637">
        <v>4.13</v>
      </c>
      <c r="X9637">
        <v>99</v>
      </c>
      <c r="Y9637" s="47">
        <v>42566</v>
      </c>
      <c r="Z9637" t="s">
        <v>40</v>
      </c>
      <c r="AA9637" t="s">
        <v>29</v>
      </c>
      <c r="AJ9637" s="47">
        <v>42544</v>
      </c>
      <c r="AK9637" t="s">
        <v>44</v>
      </c>
      <c r="AL9637">
        <v>31.95</v>
      </c>
      <c r="AM9637">
        <v>32.08</v>
      </c>
      <c r="AN9637">
        <v>99</v>
      </c>
      <c r="AO9637" s="47">
        <v>42566</v>
      </c>
      <c r="AP9637" t="s">
        <v>40</v>
      </c>
      <c r="AQ9637" t="s">
        <v>29</v>
      </c>
      <c r="AZ9637" s="47">
        <v>42544</v>
      </c>
      <c r="BA9637" t="s">
        <v>44</v>
      </c>
      <c r="BB9637">
        <v>4.1100000000000003</v>
      </c>
      <c r="BC9637">
        <v>4.13</v>
      </c>
      <c r="BD9637">
        <v>99</v>
      </c>
      <c r="BE9637" s="47">
        <v>42566</v>
      </c>
      <c r="BF9637" t="s">
        <v>40</v>
      </c>
      <c r="BG9637" t="s">
        <v>29</v>
      </c>
    </row>
    <row r="9638" spans="20:59" x14ac:dyDescent="0.25">
      <c r="T9638" s="47">
        <v>42544</v>
      </c>
      <c r="U9638" t="s">
        <v>45</v>
      </c>
      <c r="V9638">
        <v>0.02</v>
      </c>
      <c r="W9638">
        <v>0.02</v>
      </c>
      <c r="X9638">
        <v>59</v>
      </c>
      <c r="Y9638" s="47">
        <v>42664</v>
      </c>
      <c r="Z9638" t="s">
        <v>40</v>
      </c>
      <c r="AA9638" t="s">
        <v>29</v>
      </c>
      <c r="AJ9638" s="47">
        <v>42544</v>
      </c>
      <c r="AK9638" t="s">
        <v>45</v>
      </c>
      <c r="AL9638">
        <v>1.8</v>
      </c>
      <c r="AM9638">
        <v>1.81</v>
      </c>
      <c r="AN9638">
        <v>59</v>
      </c>
      <c r="AO9638" s="47">
        <v>42664</v>
      </c>
      <c r="AP9638" t="s">
        <v>40</v>
      </c>
      <c r="AQ9638" t="s">
        <v>29</v>
      </c>
      <c r="AZ9638" s="47">
        <v>42544</v>
      </c>
      <c r="BA9638" t="s">
        <v>45</v>
      </c>
      <c r="BB9638">
        <v>0.02</v>
      </c>
      <c r="BC9638">
        <v>0.02</v>
      </c>
      <c r="BD9638">
        <v>59</v>
      </c>
      <c r="BE9638" s="47">
        <v>42664</v>
      </c>
      <c r="BF9638" t="s">
        <v>40</v>
      </c>
      <c r="BG9638" t="s">
        <v>29</v>
      </c>
    </row>
    <row r="9639" spans="20:59" x14ac:dyDescent="0.25">
      <c r="T9639" s="47">
        <v>42544</v>
      </c>
      <c r="U9639" t="s">
        <v>46</v>
      </c>
      <c r="V9639">
        <v>0.24</v>
      </c>
      <c r="W9639">
        <v>0.24</v>
      </c>
      <c r="X9639">
        <v>69</v>
      </c>
      <c r="Y9639" s="47">
        <v>42664</v>
      </c>
      <c r="Z9639" t="s">
        <v>40</v>
      </c>
      <c r="AA9639" t="s">
        <v>29</v>
      </c>
      <c r="AJ9639" s="47">
        <v>42544</v>
      </c>
      <c r="AK9639" t="s">
        <v>46</v>
      </c>
      <c r="AL9639">
        <v>6.07</v>
      </c>
      <c r="AM9639">
        <v>6.11</v>
      </c>
      <c r="AN9639">
        <v>69</v>
      </c>
      <c r="AO9639" s="47">
        <v>42664</v>
      </c>
      <c r="AP9639" t="s">
        <v>40</v>
      </c>
      <c r="AQ9639" t="s">
        <v>29</v>
      </c>
      <c r="AZ9639" s="47">
        <v>42544</v>
      </c>
      <c r="BA9639" t="s">
        <v>46</v>
      </c>
      <c r="BB9639">
        <v>0.24</v>
      </c>
      <c r="BC9639">
        <v>0.24</v>
      </c>
      <c r="BD9639">
        <v>69</v>
      </c>
      <c r="BE9639" s="47">
        <v>42664</v>
      </c>
      <c r="BF9639" t="s">
        <v>40</v>
      </c>
      <c r="BG9639" t="s">
        <v>29</v>
      </c>
    </row>
    <row r="9640" spans="20:59" x14ac:dyDescent="0.25">
      <c r="T9640" s="47">
        <v>42544</v>
      </c>
      <c r="U9640" t="s">
        <v>47</v>
      </c>
      <c r="V9640">
        <v>1.21</v>
      </c>
      <c r="W9640">
        <v>1.22</v>
      </c>
      <c r="X9640">
        <v>79</v>
      </c>
      <c r="Y9640" s="47">
        <v>42664</v>
      </c>
      <c r="Z9640" t="s">
        <v>40</v>
      </c>
      <c r="AA9640" t="s">
        <v>29</v>
      </c>
      <c r="AJ9640" s="47">
        <v>42544</v>
      </c>
      <c r="AK9640" t="s">
        <v>47</v>
      </c>
      <c r="AL9640">
        <v>13.07</v>
      </c>
      <c r="AM9640">
        <v>13.16</v>
      </c>
      <c r="AN9640">
        <v>79</v>
      </c>
      <c r="AO9640" s="47">
        <v>42664</v>
      </c>
      <c r="AP9640" t="s">
        <v>40</v>
      </c>
      <c r="AQ9640" t="s">
        <v>29</v>
      </c>
      <c r="AZ9640" s="47">
        <v>42544</v>
      </c>
      <c r="BA9640" t="s">
        <v>47</v>
      </c>
      <c r="BB9640">
        <v>1.21</v>
      </c>
      <c r="BC9640">
        <v>1.22</v>
      </c>
      <c r="BD9640">
        <v>79</v>
      </c>
      <c r="BE9640" s="47">
        <v>42664</v>
      </c>
      <c r="BF9640" t="s">
        <v>40</v>
      </c>
      <c r="BG9640" t="s">
        <v>29</v>
      </c>
    </row>
    <row r="9641" spans="20:59" x14ac:dyDescent="0.25">
      <c r="T9641" s="47">
        <v>42544</v>
      </c>
      <c r="U9641" t="s">
        <v>48</v>
      </c>
      <c r="V9641">
        <v>3.74</v>
      </c>
      <c r="W9641">
        <v>3.75</v>
      </c>
      <c r="X9641">
        <v>89</v>
      </c>
      <c r="Y9641" s="47">
        <v>42664</v>
      </c>
      <c r="Z9641" t="s">
        <v>40</v>
      </c>
      <c r="AA9641" t="s">
        <v>29</v>
      </c>
      <c r="AJ9641" s="47">
        <v>42544</v>
      </c>
      <c r="AK9641" t="s">
        <v>48</v>
      </c>
      <c r="AL9641">
        <v>21.39</v>
      </c>
      <c r="AM9641">
        <v>21.51</v>
      </c>
      <c r="AN9641">
        <v>89</v>
      </c>
      <c r="AO9641" s="47">
        <v>42664</v>
      </c>
      <c r="AP9641" t="s">
        <v>40</v>
      </c>
      <c r="AQ9641" t="s">
        <v>29</v>
      </c>
      <c r="AZ9641" s="47">
        <v>42544</v>
      </c>
      <c r="BA9641" t="s">
        <v>48</v>
      </c>
      <c r="BB9641">
        <v>3.74</v>
      </c>
      <c r="BC9641">
        <v>3.75</v>
      </c>
      <c r="BD9641">
        <v>89</v>
      </c>
      <c r="BE9641" s="47">
        <v>42664</v>
      </c>
      <c r="BF9641" t="s">
        <v>40</v>
      </c>
      <c r="BG9641" t="s">
        <v>29</v>
      </c>
    </row>
    <row r="9642" spans="20:59" x14ac:dyDescent="0.25">
      <c r="T9642" s="47">
        <v>42544</v>
      </c>
      <c r="U9642" t="s">
        <v>49</v>
      </c>
      <c r="V9642">
        <v>8.2200000000000006</v>
      </c>
      <c r="W9642">
        <v>8.26</v>
      </c>
      <c r="X9642">
        <v>99</v>
      </c>
      <c r="Y9642" s="47">
        <v>42664</v>
      </c>
      <c r="Z9642" t="s">
        <v>40</v>
      </c>
      <c r="AA9642" t="s">
        <v>29</v>
      </c>
      <c r="AJ9642" s="47">
        <v>42544</v>
      </c>
      <c r="AK9642" t="s">
        <v>49</v>
      </c>
      <c r="AL9642">
        <v>31</v>
      </c>
      <c r="AM9642">
        <v>31.05</v>
      </c>
      <c r="AN9642">
        <v>99</v>
      </c>
      <c r="AO9642" s="47">
        <v>42664</v>
      </c>
      <c r="AP9642" t="s">
        <v>40</v>
      </c>
      <c r="AQ9642" t="s">
        <v>29</v>
      </c>
      <c r="AZ9642" s="47">
        <v>42544</v>
      </c>
      <c r="BA9642" t="s">
        <v>49</v>
      </c>
      <c r="BB9642">
        <v>8.2200000000000006</v>
      </c>
      <c r="BC9642">
        <v>8.26</v>
      </c>
      <c r="BD9642">
        <v>99</v>
      </c>
      <c r="BE9642" s="47">
        <v>42664</v>
      </c>
      <c r="BF9642" t="s">
        <v>40</v>
      </c>
      <c r="BG9642" t="s">
        <v>29</v>
      </c>
    </row>
    <row r="9643" spans="20:59" x14ac:dyDescent="0.25">
      <c r="T9643" s="47">
        <v>42544</v>
      </c>
      <c r="U9643" t="s">
        <v>71</v>
      </c>
      <c r="V9643">
        <v>122.54</v>
      </c>
      <c r="W9643">
        <v>122.67</v>
      </c>
      <c r="X9643">
        <v>243</v>
      </c>
      <c r="Y9643" s="47">
        <v>42566</v>
      </c>
      <c r="Z9643" t="s">
        <v>28</v>
      </c>
      <c r="AA9643" t="s">
        <v>72</v>
      </c>
      <c r="AJ9643" s="47">
        <v>42544</v>
      </c>
      <c r="AK9643" t="s">
        <v>71</v>
      </c>
      <c r="AL9643">
        <v>87.62</v>
      </c>
      <c r="AM9643">
        <v>88.26</v>
      </c>
      <c r="AN9643">
        <v>243</v>
      </c>
      <c r="AO9643" s="47">
        <v>42566</v>
      </c>
      <c r="AP9643" t="s">
        <v>28</v>
      </c>
      <c r="AQ9643" t="s">
        <v>72</v>
      </c>
      <c r="AZ9643" s="47">
        <v>42544</v>
      </c>
      <c r="BA9643" t="s">
        <v>71</v>
      </c>
      <c r="BB9643">
        <v>122.54</v>
      </c>
      <c r="BC9643">
        <v>122.67</v>
      </c>
      <c r="BD9643">
        <v>243</v>
      </c>
      <c r="BE9643" s="47">
        <v>42566</v>
      </c>
      <c r="BF9643" t="s">
        <v>28</v>
      </c>
      <c r="BG9643" t="s">
        <v>72</v>
      </c>
    </row>
    <row r="9644" spans="20:59" x14ac:dyDescent="0.25">
      <c r="T9644" s="47">
        <v>42544</v>
      </c>
      <c r="U9644" t="s">
        <v>73</v>
      </c>
      <c r="V9644">
        <v>72.349999999999994</v>
      </c>
      <c r="W9644">
        <v>72.739999999999995</v>
      </c>
      <c r="X9644">
        <v>293</v>
      </c>
      <c r="Y9644" s="47">
        <v>42566</v>
      </c>
      <c r="Z9644" t="s">
        <v>28</v>
      </c>
      <c r="AA9644" t="s">
        <v>72</v>
      </c>
      <c r="AJ9644" s="47">
        <v>42544</v>
      </c>
      <c r="AK9644" t="s">
        <v>73</v>
      </c>
      <c r="AL9644">
        <v>37.32</v>
      </c>
      <c r="AM9644">
        <v>37.56</v>
      </c>
      <c r="AN9644">
        <v>293</v>
      </c>
      <c r="AO9644" s="47">
        <v>42566</v>
      </c>
      <c r="AP9644" t="s">
        <v>28</v>
      </c>
      <c r="AQ9644" t="s">
        <v>72</v>
      </c>
      <c r="AZ9644" s="47">
        <v>42544</v>
      </c>
      <c r="BA9644" t="s">
        <v>73</v>
      </c>
      <c r="BB9644">
        <v>72.349999999999994</v>
      </c>
      <c r="BC9644">
        <v>72.739999999999995</v>
      </c>
      <c r="BD9644">
        <v>293</v>
      </c>
      <c r="BE9644" s="47">
        <v>42566</v>
      </c>
      <c r="BF9644" t="s">
        <v>28</v>
      </c>
      <c r="BG9644" t="s">
        <v>72</v>
      </c>
    </row>
    <row r="9645" spans="20:59" x14ac:dyDescent="0.25">
      <c r="T9645" s="47">
        <v>42544</v>
      </c>
      <c r="U9645" t="s">
        <v>74</v>
      </c>
      <c r="V9645">
        <v>26.11</v>
      </c>
      <c r="W9645">
        <v>26.26</v>
      </c>
      <c r="X9645">
        <v>343</v>
      </c>
      <c r="Y9645" s="47">
        <v>42566</v>
      </c>
      <c r="Z9645" t="s">
        <v>28</v>
      </c>
      <c r="AA9645" t="s">
        <v>72</v>
      </c>
      <c r="AJ9645" s="47">
        <v>42544</v>
      </c>
      <c r="AK9645" t="s">
        <v>74</v>
      </c>
      <c r="AL9645">
        <v>4.7699999999999996</v>
      </c>
      <c r="AM9645">
        <v>4.8</v>
      </c>
      <c r="AN9645">
        <v>343</v>
      </c>
      <c r="AO9645" s="47">
        <v>42566</v>
      </c>
      <c r="AP9645" t="s">
        <v>28</v>
      </c>
      <c r="AQ9645" t="s">
        <v>72</v>
      </c>
      <c r="AZ9645" s="47">
        <v>42544</v>
      </c>
      <c r="BA9645" t="s">
        <v>74</v>
      </c>
      <c r="BB9645">
        <v>26.11</v>
      </c>
      <c r="BC9645">
        <v>26.26</v>
      </c>
      <c r="BD9645">
        <v>343</v>
      </c>
      <c r="BE9645" s="47">
        <v>42566</v>
      </c>
      <c r="BF9645" t="s">
        <v>28</v>
      </c>
      <c r="BG9645" t="s">
        <v>72</v>
      </c>
    </row>
    <row r="9646" spans="20:59" x14ac:dyDescent="0.25">
      <c r="T9646" s="47">
        <v>42544</v>
      </c>
      <c r="U9646" t="s">
        <v>75</v>
      </c>
      <c r="V9646">
        <v>2.5</v>
      </c>
      <c r="W9646">
        <v>2.52</v>
      </c>
      <c r="X9646">
        <v>393</v>
      </c>
      <c r="Y9646" s="47">
        <v>42566</v>
      </c>
      <c r="Z9646" t="s">
        <v>28</v>
      </c>
      <c r="AA9646" t="s">
        <v>72</v>
      </c>
      <c r="AJ9646" s="47">
        <v>42544</v>
      </c>
      <c r="AK9646" t="s">
        <v>75</v>
      </c>
      <c r="AL9646">
        <v>0.08</v>
      </c>
      <c r="AM9646">
        <v>0.08</v>
      </c>
      <c r="AN9646">
        <v>393</v>
      </c>
      <c r="AO9646" s="47">
        <v>42566</v>
      </c>
      <c r="AP9646" t="s">
        <v>28</v>
      </c>
      <c r="AQ9646" t="s">
        <v>72</v>
      </c>
      <c r="AZ9646" s="47">
        <v>42544</v>
      </c>
      <c r="BA9646" t="s">
        <v>75</v>
      </c>
      <c r="BB9646">
        <v>2.5</v>
      </c>
      <c r="BC9646">
        <v>2.52</v>
      </c>
      <c r="BD9646">
        <v>393</v>
      </c>
      <c r="BE9646" s="47">
        <v>42566</v>
      </c>
      <c r="BF9646" t="s">
        <v>28</v>
      </c>
      <c r="BG9646" t="s">
        <v>72</v>
      </c>
    </row>
    <row r="9647" spans="20:59" x14ac:dyDescent="0.25">
      <c r="T9647" s="47">
        <v>42544</v>
      </c>
      <c r="U9647" t="s">
        <v>76</v>
      </c>
      <c r="V9647">
        <v>0.04</v>
      </c>
      <c r="W9647">
        <v>0.04</v>
      </c>
      <c r="X9647">
        <v>443</v>
      </c>
      <c r="Y9647" s="47">
        <v>42566</v>
      </c>
      <c r="Z9647" t="s">
        <v>28</v>
      </c>
      <c r="AA9647" t="s">
        <v>72</v>
      </c>
      <c r="AJ9647" s="47">
        <v>42544</v>
      </c>
      <c r="AK9647" t="s">
        <v>76</v>
      </c>
      <c r="AL9647">
        <v>0</v>
      </c>
      <c r="AM9647">
        <v>0</v>
      </c>
      <c r="AN9647">
        <v>443</v>
      </c>
      <c r="AO9647" s="47">
        <v>42566</v>
      </c>
      <c r="AP9647" t="s">
        <v>28</v>
      </c>
      <c r="AQ9647" t="s">
        <v>72</v>
      </c>
      <c r="AZ9647" s="47">
        <v>42544</v>
      </c>
      <c r="BA9647" t="s">
        <v>76</v>
      </c>
      <c r="BB9647">
        <v>0.04</v>
      </c>
      <c r="BC9647">
        <v>0.04</v>
      </c>
      <c r="BD9647">
        <v>443</v>
      </c>
      <c r="BE9647" s="47">
        <v>42566</v>
      </c>
      <c r="BF9647" t="s">
        <v>28</v>
      </c>
      <c r="BG9647" t="s">
        <v>72</v>
      </c>
    </row>
    <row r="9648" spans="20:59" x14ac:dyDescent="0.25">
      <c r="T9648" s="47">
        <v>42544</v>
      </c>
      <c r="U9648" t="s">
        <v>77</v>
      </c>
      <c r="V9648">
        <v>125.43</v>
      </c>
      <c r="W9648">
        <v>126.1</v>
      </c>
      <c r="X9648">
        <v>243</v>
      </c>
      <c r="Y9648" s="47">
        <v>42664</v>
      </c>
      <c r="Z9648" t="s">
        <v>28</v>
      </c>
      <c r="AA9648" t="s">
        <v>72</v>
      </c>
      <c r="AJ9648" s="47">
        <v>42544</v>
      </c>
      <c r="AK9648" t="s">
        <v>77</v>
      </c>
      <c r="AL9648">
        <v>89.58</v>
      </c>
      <c r="AM9648">
        <v>90.13</v>
      </c>
      <c r="AN9648">
        <v>243</v>
      </c>
      <c r="AO9648" s="47">
        <v>42664</v>
      </c>
      <c r="AP9648" t="s">
        <v>28</v>
      </c>
      <c r="AQ9648" t="s">
        <v>72</v>
      </c>
      <c r="AZ9648" s="47">
        <v>42544</v>
      </c>
      <c r="BA9648" t="s">
        <v>77</v>
      </c>
      <c r="BB9648">
        <v>125.43</v>
      </c>
      <c r="BC9648">
        <v>126.1</v>
      </c>
      <c r="BD9648">
        <v>243</v>
      </c>
      <c r="BE9648" s="47">
        <v>42664</v>
      </c>
      <c r="BF9648" t="s">
        <v>28</v>
      </c>
      <c r="BG9648" t="s">
        <v>72</v>
      </c>
    </row>
    <row r="9649" spans="20:59" x14ac:dyDescent="0.25">
      <c r="T9649" s="47">
        <v>42544</v>
      </c>
      <c r="U9649" t="s">
        <v>78</v>
      </c>
      <c r="V9649">
        <v>75.48</v>
      </c>
      <c r="W9649">
        <v>75.63</v>
      </c>
      <c r="X9649">
        <v>293</v>
      </c>
      <c r="Y9649" s="47">
        <v>42664</v>
      </c>
      <c r="Z9649" t="s">
        <v>28</v>
      </c>
      <c r="AA9649" t="s">
        <v>72</v>
      </c>
      <c r="AJ9649" s="47">
        <v>42544</v>
      </c>
      <c r="AK9649" t="s">
        <v>78</v>
      </c>
      <c r="AL9649">
        <v>45.27</v>
      </c>
      <c r="AM9649">
        <v>45.44</v>
      </c>
      <c r="AN9649">
        <v>293</v>
      </c>
      <c r="AO9649" s="47">
        <v>42664</v>
      </c>
      <c r="AP9649" t="s">
        <v>28</v>
      </c>
      <c r="AQ9649" t="s">
        <v>72</v>
      </c>
      <c r="AZ9649" s="47">
        <v>42544</v>
      </c>
      <c r="BA9649" t="s">
        <v>78</v>
      </c>
      <c r="BB9649">
        <v>75.48</v>
      </c>
      <c r="BC9649">
        <v>75.63</v>
      </c>
      <c r="BD9649">
        <v>293</v>
      </c>
      <c r="BE9649" s="47">
        <v>42664</v>
      </c>
      <c r="BF9649" t="s">
        <v>28</v>
      </c>
      <c r="BG9649" t="s">
        <v>72</v>
      </c>
    </row>
    <row r="9650" spans="20:59" x14ac:dyDescent="0.25">
      <c r="T9650" s="47">
        <v>42544</v>
      </c>
      <c r="U9650" t="s">
        <v>79</v>
      </c>
      <c r="V9650">
        <v>39.06</v>
      </c>
      <c r="W9650">
        <v>39.200000000000003</v>
      </c>
      <c r="X9650">
        <v>343</v>
      </c>
      <c r="Y9650" s="47">
        <v>42664</v>
      </c>
      <c r="Z9650" t="s">
        <v>28</v>
      </c>
      <c r="AA9650" t="s">
        <v>72</v>
      </c>
      <c r="AJ9650" s="47">
        <v>42544</v>
      </c>
      <c r="AK9650" t="s">
        <v>79</v>
      </c>
      <c r="AL9650">
        <v>17.64</v>
      </c>
      <c r="AM9650">
        <v>17.68</v>
      </c>
      <c r="AN9650">
        <v>343</v>
      </c>
      <c r="AO9650" s="47">
        <v>42664</v>
      </c>
      <c r="AP9650" t="s">
        <v>28</v>
      </c>
      <c r="AQ9650" t="s">
        <v>72</v>
      </c>
      <c r="AZ9650" s="47">
        <v>42544</v>
      </c>
      <c r="BA9650" t="s">
        <v>79</v>
      </c>
      <c r="BB9650">
        <v>39.06</v>
      </c>
      <c r="BC9650">
        <v>39.200000000000003</v>
      </c>
      <c r="BD9650">
        <v>343</v>
      </c>
      <c r="BE9650" s="47">
        <v>42664</v>
      </c>
      <c r="BF9650" t="s">
        <v>28</v>
      </c>
      <c r="BG9650" t="s">
        <v>72</v>
      </c>
    </row>
    <row r="9651" spans="20:59" x14ac:dyDescent="0.25">
      <c r="T9651" s="47">
        <v>42544</v>
      </c>
      <c r="U9651" t="s">
        <v>80</v>
      </c>
      <c r="V9651">
        <v>15.22</v>
      </c>
      <c r="W9651">
        <v>15.3</v>
      </c>
      <c r="X9651">
        <v>393</v>
      </c>
      <c r="Y9651" s="47">
        <v>42664</v>
      </c>
      <c r="Z9651" t="s">
        <v>28</v>
      </c>
      <c r="AA9651" t="s">
        <v>72</v>
      </c>
      <c r="AJ9651" s="47">
        <v>42544</v>
      </c>
      <c r="AK9651" t="s">
        <v>80</v>
      </c>
      <c r="AL9651">
        <v>5.17</v>
      </c>
      <c r="AM9651">
        <v>5.21</v>
      </c>
      <c r="AN9651">
        <v>393</v>
      </c>
      <c r="AO9651" s="47">
        <v>42664</v>
      </c>
      <c r="AP9651" t="s">
        <v>28</v>
      </c>
      <c r="AQ9651" t="s">
        <v>72</v>
      </c>
      <c r="AZ9651" s="47">
        <v>42544</v>
      </c>
      <c r="BA9651" t="s">
        <v>80</v>
      </c>
      <c r="BB9651">
        <v>15.22</v>
      </c>
      <c r="BC9651">
        <v>15.3</v>
      </c>
      <c r="BD9651">
        <v>393</v>
      </c>
      <c r="BE9651" s="47">
        <v>42664</v>
      </c>
      <c r="BF9651" t="s">
        <v>28</v>
      </c>
      <c r="BG9651" t="s">
        <v>72</v>
      </c>
    </row>
    <row r="9652" spans="20:59" x14ac:dyDescent="0.25">
      <c r="T9652" s="47">
        <v>42544</v>
      </c>
      <c r="U9652" t="s">
        <v>81</v>
      </c>
      <c r="V9652">
        <v>4.8899999999999997</v>
      </c>
      <c r="W9652">
        <v>4.92</v>
      </c>
      <c r="X9652">
        <v>443</v>
      </c>
      <c r="Y9652" s="47">
        <v>42664</v>
      </c>
      <c r="Z9652" t="s">
        <v>28</v>
      </c>
      <c r="AA9652" t="s">
        <v>72</v>
      </c>
      <c r="AJ9652" s="47">
        <v>42544</v>
      </c>
      <c r="AK9652" t="s">
        <v>81</v>
      </c>
      <c r="AL9652">
        <v>1.23</v>
      </c>
      <c r="AM9652">
        <v>1.24</v>
      </c>
      <c r="AN9652">
        <v>443</v>
      </c>
      <c r="AO9652" s="47">
        <v>42664</v>
      </c>
      <c r="AP9652" t="s">
        <v>28</v>
      </c>
      <c r="AQ9652" t="s">
        <v>72</v>
      </c>
      <c r="AZ9652" s="47">
        <v>42544</v>
      </c>
      <c r="BA9652" t="s">
        <v>81</v>
      </c>
      <c r="BB9652">
        <v>4.8899999999999997</v>
      </c>
      <c r="BC9652">
        <v>4.92</v>
      </c>
      <c r="BD9652">
        <v>443</v>
      </c>
      <c r="BE9652" s="47">
        <v>42664</v>
      </c>
      <c r="BF9652" t="s">
        <v>28</v>
      </c>
      <c r="BG9652" t="s">
        <v>72</v>
      </c>
    </row>
    <row r="9653" spans="20:59" x14ac:dyDescent="0.25">
      <c r="T9653" s="47">
        <v>42544</v>
      </c>
      <c r="U9653" t="s">
        <v>82</v>
      </c>
      <c r="V9653">
        <v>0</v>
      </c>
      <c r="W9653">
        <v>0</v>
      </c>
      <c r="X9653">
        <v>243</v>
      </c>
      <c r="Y9653" s="47">
        <v>42566</v>
      </c>
      <c r="Z9653" t="s">
        <v>40</v>
      </c>
      <c r="AA9653" t="s">
        <v>72</v>
      </c>
      <c r="AJ9653" s="47">
        <v>42544</v>
      </c>
      <c r="AK9653" t="s">
        <v>82</v>
      </c>
      <c r="AL9653">
        <v>0</v>
      </c>
      <c r="AM9653">
        <v>0</v>
      </c>
      <c r="AN9653">
        <v>243</v>
      </c>
      <c r="AO9653" s="47">
        <v>42566</v>
      </c>
      <c r="AP9653" t="s">
        <v>40</v>
      </c>
      <c r="AQ9653" t="s">
        <v>72</v>
      </c>
      <c r="AZ9653" s="47">
        <v>42544</v>
      </c>
      <c r="BA9653" t="s">
        <v>82</v>
      </c>
      <c r="BB9653">
        <v>0</v>
      </c>
      <c r="BC9653">
        <v>0</v>
      </c>
      <c r="BD9653">
        <v>243</v>
      </c>
      <c r="BE9653" s="47">
        <v>42566</v>
      </c>
      <c r="BF9653" t="s">
        <v>40</v>
      </c>
      <c r="BG9653" t="s">
        <v>72</v>
      </c>
    </row>
    <row r="9654" spans="20:59" x14ac:dyDescent="0.25">
      <c r="T9654" s="47">
        <v>42544</v>
      </c>
      <c r="U9654" t="s">
        <v>83</v>
      </c>
      <c r="V9654">
        <v>0.01</v>
      </c>
      <c r="W9654">
        <v>0.01</v>
      </c>
      <c r="X9654">
        <v>293</v>
      </c>
      <c r="Y9654" s="47">
        <v>42566</v>
      </c>
      <c r="Z9654" t="s">
        <v>40</v>
      </c>
      <c r="AA9654" t="s">
        <v>72</v>
      </c>
      <c r="AJ9654" s="47">
        <v>42544</v>
      </c>
      <c r="AK9654" t="s">
        <v>83</v>
      </c>
      <c r="AL9654">
        <v>0.49</v>
      </c>
      <c r="AM9654">
        <v>0.49</v>
      </c>
      <c r="AN9654">
        <v>293</v>
      </c>
      <c r="AO9654" s="47">
        <v>42566</v>
      </c>
      <c r="AP9654" t="s">
        <v>40</v>
      </c>
      <c r="AQ9654" t="s">
        <v>72</v>
      </c>
      <c r="AZ9654" s="47">
        <v>42544</v>
      </c>
      <c r="BA9654" t="s">
        <v>83</v>
      </c>
      <c r="BB9654">
        <v>0.01</v>
      </c>
      <c r="BC9654">
        <v>0.01</v>
      </c>
      <c r="BD9654">
        <v>293</v>
      </c>
      <c r="BE9654" s="47">
        <v>42566</v>
      </c>
      <c r="BF9654" t="s">
        <v>40</v>
      </c>
      <c r="BG9654" t="s">
        <v>72</v>
      </c>
    </row>
    <row r="9655" spans="20:59" x14ac:dyDescent="0.25">
      <c r="T9655" s="47">
        <v>42544</v>
      </c>
      <c r="U9655" t="s">
        <v>84</v>
      </c>
      <c r="V9655">
        <v>2.6</v>
      </c>
      <c r="W9655">
        <v>2.62</v>
      </c>
      <c r="X9655">
        <v>343</v>
      </c>
      <c r="Y9655" s="47">
        <v>42566</v>
      </c>
      <c r="Z9655" t="s">
        <v>40</v>
      </c>
      <c r="AA9655" t="s">
        <v>72</v>
      </c>
      <c r="AJ9655" s="47">
        <v>42544</v>
      </c>
      <c r="AK9655" t="s">
        <v>84</v>
      </c>
      <c r="AL9655">
        <v>17.47</v>
      </c>
      <c r="AM9655">
        <v>17.5</v>
      </c>
      <c r="AN9655">
        <v>343</v>
      </c>
      <c r="AO9655" s="47">
        <v>42566</v>
      </c>
      <c r="AP9655" t="s">
        <v>40</v>
      </c>
      <c r="AQ9655" t="s">
        <v>72</v>
      </c>
      <c r="AZ9655" s="47">
        <v>42544</v>
      </c>
      <c r="BA9655" t="s">
        <v>84</v>
      </c>
      <c r="BB9655">
        <v>2.6</v>
      </c>
      <c r="BC9655">
        <v>2.62</v>
      </c>
      <c r="BD9655">
        <v>343</v>
      </c>
      <c r="BE9655" s="47">
        <v>42566</v>
      </c>
      <c r="BF9655" t="s">
        <v>40</v>
      </c>
      <c r="BG9655" t="s">
        <v>72</v>
      </c>
    </row>
    <row r="9656" spans="20:59" x14ac:dyDescent="0.25">
      <c r="T9656" s="47">
        <v>42544</v>
      </c>
      <c r="U9656" t="s">
        <v>85</v>
      </c>
      <c r="V9656">
        <v>28.94</v>
      </c>
      <c r="W9656">
        <v>29.12</v>
      </c>
      <c r="X9656">
        <v>393</v>
      </c>
      <c r="Y9656" s="47">
        <v>42566</v>
      </c>
      <c r="Z9656" t="s">
        <v>40</v>
      </c>
      <c r="AA9656" t="s">
        <v>72</v>
      </c>
      <c r="AJ9656" s="47">
        <v>42544</v>
      </c>
      <c r="AK9656" t="s">
        <v>85</v>
      </c>
      <c r="AL9656">
        <v>63.08</v>
      </c>
      <c r="AM9656">
        <v>63.36</v>
      </c>
      <c r="AN9656">
        <v>393</v>
      </c>
      <c r="AO9656" s="47">
        <v>42566</v>
      </c>
      <c r="AP9656" t="s">
        <v>40</v>
      </c>
      <c r="AQ9656" t="s">
        <v>72</v>
      </c>
      <c r="AZ9656" s="47">
        <v>42544</v>
      </c>
      <c r="BA9656" t="s">
        <v>85</v>
      </c>
      <c r="BB9656">
        <v>28.94</v>
      </c>
      <c r="BC9656">
        <v>29.12</v>
      </c>
      <c r="BD9656">
        <v>393</v>
      </c>
      <c r="BE9656" s="47">
        <v>42566</v>
      </c>
      <c r="BF9656" t="s">
        <v>40</v>
      </c>
      <c r="BG9656" t="s">
        <v>72</v>
      </c>
    </row>
    <row r="9657" spans="20:59" x14ac:dyDescent="0.25">
      <c r="T9657" s="47">
        <v>42544</v>
      </c>
      <c r="U9657" t="s">
        <v>86</v>
      </c>
      <c r="V9657">
        <v>75.95</v>
      </c>
      <c r="W9657">
        <v>76.33</v>
      </c>
      <c r="X9657">
        <v>443</v>
      </c>
      <c r="Y9657" s="47">
        <v>42566</v>
      </c>
      <c r="Z9657" t="s">
        <v>40</v>
      </c>
      <c r="AA9657" t="s">
        <v>72</v>
      </c>
      <c r="AJ9657" s="47">
        <v>42544</v>
      </c>
      <c r="AK9657" t="s">
        <v>86</v>
      </c>
      <c r="AL9657">
        <v>112.87</v>
      </c>
      <c r="AM9657">
        <v>113.64</v>
      </c>
      <c r="AN9657">
        <v>443</v>
      </c>
      <c r="AO9657" s="47">
        <v>42566</v>
      </c>
      <c r="AP9657" t="s">
        <v>40</v>
      </c>
      <c r="AQ9657" t="s">
        <v>72</v>
      </c>
      <c r="AZ9657" s="47">
        <v>42544</v>
      </c>
      <c r="BA9657" t="s">
        <v>86</v>
      </c>
      <c r="BB9657">
        <v>75.95</v>
      </c>
      <c r="BC9657">
        <v>76.33</v>
      </c>
      <c r="BD9657">
        <v>443</v>
      </c>
      <c r="BE9657" s="47">
        <v>42566</v>
      </c>
      <c r="BF9657" t="s">
        <v>40</v>
      </c>
      <c r="BG9657" t="s">
        <v>72</v>
      </c>
    </row>
    <row r="9658" spans="20:59" x14ac:dyDescent="0.25">
      <c r="T9658" s="47">
        <v>42544</v>
      </c>
      <c r="U9658" t="s">
        <v>87</v>
      </c>
      <c r="V9658">
        <v>0.13</v>
      </c>
      <c r="W9658">
        <v>0.13</v>
      </c>
      <c r="X9658">
        <v>243</v>
      </c>
      <c r="Y9658" s="47">
        <v>42664</v>
      </c>
      <c r="Z9658" t="s">
        <v>40</v>
      </c>
      <c r="AA9658" t="s">
        <v>72</v>
      </c>
      <c r="AJ9658" s="47">
        <v>42544</v>
      </c>
      <c r="AK9658" t="s">
        <v>87</v>
      </c>
      <c r="AL9658">
        <v>0.66</v>
      </c>
      <c r="AM9658">
        <v>0.67</v>
      </c>
      <c r="AN9658">
        <v>243</v>
      </c>
      <c r="AO9658" s="47">
        <v>42664</v>
      </c>
      <c r="AP9658" t="s">
        <v>40</v>
      </c>
      <c r="AQ9658" t="s">
        <v>72</v>
      </c>
      <c r="AZ9658" s="47">
        <v>42544</v>
      </c>
      <c r="BA9658" t="s">
        <v>87</v>
      </c>
      <c r="BB9658">
        <v>0.13</v>
      </c>
      <c r="BC9658">
        <v>0.13</v>
      </c>
      <c r="BD9658">
        <v>243</v>
      </c>
      <c r="BE9658" s="47">
        <v>42664</v>
      </c>
      <c r="BF9658" t="s">
        <v>40</v>
      </c>
      <c r="BG9658" t="s">
        <v>72</v>
      </c>
    </row>
    <row r="9659" spans="20:59" x14ac:dyDescent="0.25">
      <c r="T9659" s="47">
        <v>42544</v>
      </c>
      <c r="U9659" t="s">
        <v>88</v>
      </c>
      <c r="V9659">
        <v>2.38</v>
      </c>
      <c r="W9659">
        <v>2.38</v>
      </c>
      <c r="X9659">
        <v>293</v>
      </c>
      <c r="Y9659" s="47">
        <v>42664</v>
      </c>
      <c r="Z9659" t="s">
        <v>40</v>
      </c>
      <c r="AA9659" t="s">
        <v>72</v>
      </c>
      <c r="AJ9659" s="47">
        <v>42544</v>
      </c>
      <c r="AK9659" t="s">
        <v>88</v>
      </c>
      <c r="AL9659">
        <v>7.22</v>
      </c>
      <c r="AM9659">
        <v>7.25</v>
      </c>
      <c r="AN9659">
        <v>293</v>
      </c>
      <c r="AO9659" s="47">
        <v>42664</v>
      </c>
      <c r="AP9659" t="s">
        <v>40</v>
      </c>
      <c r="AQ9659" t="s">
        <v>72</v>
      </c>
      <c r="AZ9659" s="47">
        <v>42544</v>
      </c>
      <c r="BA9659" t="s">
        <v>88</v>
      </c>
      <c r="BB9659">
        <v>2.38</v>
      </c>
      <c r="BC9659">
        <v>2.38</v>
      </c>
      <c r="BD9659">
        <v>293</v>
      </c>
      <c r="BE9659" s="47">
        <v>42664</v>
      </c>
      <c r="BF9659" t="s">
        <v>40</v>
      </c>
      <c r="BG9659" t="s">
        <v>72</v>
      </c>
    </row>
    <row r="9660" spans="20:59" x14ac:dyDescent="0.25">
      <c r="T9660" s="47">
        <v>42544</v>
      </c>
      <c r="U9660" t="s">
        <v>89</v>
      </c>
      <c r="V9660">
        <v>13.52</v>
      </c>
      <c r="W9660">
        <v>13.53</v>
      </c>
      <c r="X9660">
        <v>343</v>
      </c>
      <c r="Y9660" s="47">
        <v>42664</v>
      </c>
      <c r="Z9660" t="s">
        <v>40</v>
      </c>
      <c r="AA9660" t="s">
        <v>72</v>
      </c>
      <c r="AJ9660" s="47">
        <v>42544</v>
      </c>
      <c r="AK9660" t="s">
        <v>89</v>
      </c>
      <c r="AL9660">
        <v>28.71</v>
      </c>
      <c r="AM9660">
        <v>28.87</v>
      </c>
      <c r="AN9660">
        <v>343</v>
      </c>
      <c r="AO9660" s="47">
        <v>42664</v>
      </c>
      <c r="AP9660" t="s">
        <v>40</v>
      </c>
      <c r="AQ9660" t="s">
        <v>72</v>
      </c>
      <c r="AZ9660" s="47">
        <v>42544</v>
      </c>
      <c r="BA9660" t="s">
        <v>89</v>
      </c>
      <c r="BB9660">
        <v>13.52</v>
      </c>
      <c r="BC9660">
        <v>13.53</v>
      </c>
      <c r="BD9660">
        <v>343</v>
      </c>
      <c r="BE9660" s="47">
        <v>42664</v>
      </c>
      <c r="BF9660" t="s">
        <v>40</v>
      </c>
      <c r="BG9660" t="s">
        <v>72</v>
      </c>
    </row>
    <row r="9661" spans="20:59" x14ac:dyDescent="0.25">
      <c r="T9661" s="47">
        <v>42544</v>
      </c>
      <c r="U9661" t="s">
        <v>90</v>
      </c>
      <c r="V9661">
        <v>40.26</v>
      </c>
      <c r="W9661">
        <v>40.43</v>
      </c>
      <c r="X9661">
        <v>393</v>
      </c>
      <c r="Y9661" s="47">
        <v>42664</v>
      </c>
      <c r="Z9661" t="s">
        <v>40</v>
      </c>
      <c r="AA9661" t="s">
        <v>72</v>
      </c>
      <c r="AJ9661" s="47">
        <v>42544</v>
      </c>
      <c r="AK9661" t="s">
        <v>90</v>
      </c>
      <c r="AL9661">
        <v>66.8</v>
      </c>
      <c r="AM9661">
        <v>67.069999999999993</v>
      </c>
      <c r="AN9661">
        <v>393</v>
      </c>
      <c r="AO9661" s="47">
        <v>42664</v>
      </c>
      <c r="AP9661" t="s">
        <v>40</v>
      </c>
      <c r="AQ9661" t="s">
        <v>72</v>
      </c>
      <c r="AZ9661" s="47">
        <v>42544</v>
      </c>
      <c r="BA9661" t="s">
        <v>90</v>
      </c>
      <c r="BB9661">
        <v>40.26</v>
      </c>
      <c r="BC9661">
        <v>40.43</v>
      </c>
      <c r="BD9661">
        <v>393</v>
      </c>
      <c r="BE9661" s="47">
        <v>42664</v>
      </c>
      <c r="BF9661" t="s">
        <v>40</v>
      </c>
      <c r="BG9661" t="s">
        <v>72</v>
      </c>
    </row>
    <row r="9662" spans="20:59" x14ac:dyDescent="0.25">
      <c r="T9662" s="47">
        <v>42544</v>
      </c>
      <c r="U9662" t="s">
        <v>91</v>
      </c>
      <c r="V9662">
        <v>78.81</v>
      </c>
      <c r="W9662">
        <v>79.349999999999994</v>
      </c>
      <c r="X9662">
        <v>443</v>
      </c>
      <c r="Y9662" s="47">
        <v>42664</v>
      </c>
      <c r="Z9662" t="s">
        <v>40</v>
      </c>
      <c r="AA9662" t="s">
        <v>72</v>
      </c>
      <c r="AJ9662" s="47">
        <v>42544</v>
      </c>
      <c r="AK9662" t="s">
        <v>91</v>
      </c>
      <c r="AL9662">
        <v>111.56</v>
      </c>
      <c r="AM9662">
        <v>112.14</v>
      </c>
      <c r="AN9662">
        <v>443</v>
      </c>
      <c r="AO9662" s="47">
        <v>42664</v>
      </c>
      <c r="AP9662" t="s">
        <v>40</v>
      </c>
      <c r="AQ9662" t="s">
        <v>72</v>
      </c>
      <c r="AZ9662" s="47">
        <v>42544</v>
      </c>
      <c r="BA9662" t="s">
        <v>91</v>
      </c>
      <c r="BB9662">
        <v>78.81</v>
      </c>
      <c r="BC9662">
        <v>79.349999999999994</v>
      </c>
      <c r="BD9662">
        <v>443</v>
      </c>
      <c r="BE9662" s="47">
        <v>42664</v>
      </c>
      <c r="BF9662" t="s">
        <v>40</v>
      </c>
      <c r="BG9662" t="s">
        <v>72</v>
      </c>
    </row>
    <row r="9663" spans="20:59" x14ac:dyDescent="0.25">
      <c r="T9663" s="47">
        <v>42544</v>
      </c>
      <c r="U9663" t="s">
        <v>92</v>
      </c>
      <c r="V9663">
        <v>21.5</v>
      </c>
      <c r="W9663">
        <v>21.68</v>
      </c>
      <c r="X9663">
        <v>32</v>
      </c>
      <c r="Y9663" s="47">
        <v>42566</v>
      </c>
      <c r="Z9663" t="s">
        <v>28</v>
      </c>
      <c r="AA9663" t="s">
        <v>93</v>
      </c>
      <c r="AJ9663" s="47">
        <v>42544</v>
      </c>
      <c r="AK9663" t="s">
        <v>92</v>
      </c>
      <c r="AL9663">
        <v>6.52</v>
      </c>
      <c r="AM9663">
        <v>6.55</v>
      </c>
      <c r="AN9663">
        <v>32</v>
      </c>
      <c r="AO9663" s="47">
        <v>42566</v>
      </c>
      <c r="AP9663" t="s">
        <v>28</v>
      </c>
      <c r="AQ9663" t="s">
        <v>93</v>
      </c>
      <c r="AZ9663" s="47">
        <v>42544</v>
      </c>
      <c r="BA9663" t="s">
        <v>92</v>
      </c>
      <c r="BB9663">
        <v>21.5</v>
      </c>
      <c r="BC9663">
        <v>21.68</v>
      </c>
      <c r="BD9663">
        <v>32</v>
      </c>
      <c r="BE9663" s="47">
        <v>42566</v>
      </c>
      <c r="BF9663" t="s">
        <v>28</v>
      </c>
      <c r="BG9663" t="s">
        <v>93</v>
      </c>
    </row>
    <row r="9664" spans="20:59" x14ac:dyDescent="0.25">
      <c r="T9664" s="47">
        <v>42544</v>
      </c>
      <c r="U9664" t="s">
        <v>94</v>
      </c>
      <c r="V9664">
        <v>17.579999999999998</v>
      </c>
      <c r="W9664">
        <v>17.66</v>
      </c>
      <c r="X9664">
        <v>36</v>
      </c>
      <c r="Y9664" s="47">
        <v>42566</v>
      </c>
      <c r="Z9664" t="s">
        <v>28</v>
      </c>
      <c r="AA9664" t="s">
        <v>93</v>
      </c>
      <c r="AJ9664" s="47">
        <v>42544</v>
      </c>
      <c r="AK9664" t="s">
        <v>94</v>
      </c>
      <c r="AL9664">
        <v>3.42</v>
      </c>
      <c r="AM9664">
        <v>3.44</v>
      </c>
      <c r="AN9664">
        <v>36</v>
      </c>
      <c r="AO9664" s="47">
        <v>42566</v>
      </c>
      <c r="AP9664" t="s">
        <v>28</v>
      </c>
      <c r="AQ9664" t="s">
        <v>93</v>
      </c>
      <c r="AZ9664" s="47">
        <v>42544</v>
      </c>
      <c r="BA9664" t="s">
        <v>94</v>
      </c>
      <c r="BB9664">
        <v>17.579999999999998</v>
      </c>
      <c r="BC9664">
        <v>17.66</v>
      </c>
      <c r="BD9664">
        <v>36</v>
      </c>
      <c r="BE9664" s="47">
        <v>42566</v>
      </c>
      <c r="BF9664" t="s">
        <v>28</v>
      </c>
      <c r="BG9664" t="s">
        <v>93</v>
      </c>
    </row>
    <row r="9665" spans="20:59" x14ac:dyDescent="0.25">
      <c r="T9665" s="47">
        <v>42544</v>
      </c>
      <c r="U9665" t="s">
        <v>95</v>
      </c>
      <c r="V9665">
        <v>13.68</v>
      </c>
      <c r="W9665">
        <v>13.78</v>
      </c>
      <c r="X9665">
        <v>40</v>
      </c>
      <c r="Y9665" s="47">
        <v>42566</v>
      </c>
      <c r="Z9665" t="s">
        <v>28</v>
      </c>
      <c r="AA9665" t="s">
        <v>93</v>
      </c>
      <c r="AJ9665" s="47">
        <v>42544</v>
      </c>
      <c r="AK9665" t="s">
        <v>95</v>
      </c>
      <c r="AL9665">
        <v>1.48</v>
      </c>
      <c r="AM9665">
        <v>1.49</v>
      </c>
      <c r="AN9665">
        <v>40</v>
      </c>
      <c r="AO9665" s="47">
        <v>42566</v>
      </c>
      <c r="AP9665" t="s">
        <v>28</v>
      </c>
      <c r="AQ9665" t="s">
        <v>93</v>
      </c>
      <c r="AZ9665" s="47">
        <v>42544</v>
      </c>
      <c r="BA9665" t="s">
        <v>95</v>
      </c>
      <c r="BB9665">
        <v>13.68</v>
      </c>
      <c r="BC9665">
        <v>13.78</v>
      </c>
      <c r="BD9665">
        <v>40</v>
      </c>
      <c r="BE9665" s="47">
        <v>42566</v>
      </c>
      <c r="BF9665" t="s">
        <v>28</v>
      </c>
      <c r="BG9665" t="s">
        <v>93</v>
      </c>
    </row>
    <row r="9666" spans="20:59" x14ac:dyDescent="0.25">
      <c r="T9666" s="47">
        <v>42544</v>
      </c>
      <c r="U9666" t="s">
        <v>96</v>
      </c>
      <c r="V9666">
        <v>9.81</v>
      </c>
      <c r="W9666">
        <v>9.8800000000000008</v>
      </c>
      <c r="X9666">
        <v>44</v>
      </c>
      <c r="Y9666" s="47">
        <v>42566</v>
      </c>
      <c r="Z9666" t="s">
        <v>28</v>
      </c>
      <c r="AA9666" t="s">
        <v>93</v>
      </c>
      <c r="AJ9666" s="47">
        <v>42544</v>
      </c>
      <c r="AK9666" t="s">
        <v>96</v>
      </c>
      <c r="AL9666">
        <v>0.51</v>
      </c>
      <c r="AM9666">
        <v>0.51</v>
      </c>
      <c r="AN9666">
        <v>44</v>
      </c>
      <c r="AO9666" s="47">
        <v>42566</v>
      </c>
      <c r="AP9666" t="s">
        <v>28</v>
      </c>
      <c r="AQ9666" t="s">
        <v>93</v>
      </c>
      <c r="AZ9666" s="47">
        <v>42544</v>
      </c>
      <c r="BA9666" t="s">
        <v>96</v>
      </c>
      <c r="BB9666">
        <v>9.81</v>
      </c>
      <c r="BC9666">
        <v>9.8800000000000008</v>
      </c>
      <c r="BD9666">
        <v>44</v>
      </c>
      <c r="BE9666" s="47">
        <v>42566</v>
      </c>
      <c r="BF9666" t="s">
        <v>28</v>
      </c>
      <c r="BG9666" t="s">
        <v>93</v>
      </c>
    </row>
    <row r="9667" spans="20:59" x14ac:dyDescent="0.25">
      <c r="T9667" s="47">
        <v>42544</v>
      </c>
      <c r="U9667" t="s">
        <v>97</v>
      </c>
      <c r="V9667">
        <v>6.63</v>
      </c>
      <c r="W9667">
        <v>6.67</v>
      </c>
      <c r="X9667">
        <v>48</v>
      </c>
      <c r="Y9667" s="47">
        <v>42566</v>
      </c>
      <c r="Z9667" t="s">
        <v>28</v>
      </c>
      <c r="AA9667" t="s">
        <v>93</v>
      </c>
      <c r="AJ9667" s="47">
        <v>42544</v>
      </c>
      <c r="AK9667" t="s">
        <v>97</v>
      </c>
      <c r="AL9667">
        <v>0.15</v>
      </c>
      <c r="AM9667">
        <v>0.15</v>
      </c>
      <c r="AN9667">
        <v>48</v>
      </c>
      <c r="AO9667" s="47">
        <v>42566</v>
      </c>
      <c r="AP9667" t="s">
        <v>28</v>
      </c>
      <c r="AQ9667" t="s">
        <v>93</v>
      </c>
      <c r="AZ9667" s="47">
        <v>42544</v>
      </c>
      <c r="BA9667" t="s">
        <v>97</v>
      </c>
      <c r="BB9667">
        <v>6.63</v>
      </c>
      <c r="BC9667">
        <v>6.67</v>
      </c>
      <c r="BD9667">
        <v>48</v>
      </c>
      <c r="BE9667" s="47">
        <v>42566</v>
      </c>
      <c r="BF9667" t="s">
        <v>28</v>
      </c>
      <c r="BG9667" t="s">
        <v>93</v>
      </c>
    </row>
    <row r="9668" spans="20:59" x14ac:dyDescent="0.25">
      <c r="T9668" s="47">
        <v>42544</v>
      </c>
      <c r="U9668" t="s">
        <v>98</v>
      </c>
      <c r="V9668">
        <v>21.69</v>
      </c>
      <c r="W9668">
        <v>21.79</v>
      </c>
      <c r="X9668">
        <v>32</v>
      </c>
      <c r="Y9668" s="47">
        <v>42664</v>
      </c>
      <c r="Z9668" t="s">
        <v>28</v>
      </c>
      <c r="AA9668" t="s">
        <v>93</v>
      </c>
      <c r="AJ9668" s="47">
        <v>42544</v>
      </c>
      <c r="AK9668" t="s">
        <v>98</v>
      </c>
      <c r="AL9668">
        <v>8.3800000000000008</v>
      </c>
      <c r="AM9668">
        <v>8.43</v>
      </c>
      <c r="AN9668">
        <v>32</v>
      </c>
      <c r="AO9668" s="47">
        <v>42664</v>
      </c>
      <c r="AP9668" t="s">
        <v>28</v>
      </c>
      <c r="AQ9668" t="s">
        <v>93</v>
      </c>
      <c r="AZ9668" s="47">
        <v>42544</v>
      </c>
      <c r="BA9668" t="s">
        <v>98</v>
      </c>
      <c r="BB9668">
        <v>21.69</v>
      </c>
      <c r="BC9668">
        <v>21.79</v>
      </c>
      <c r="BD9668">
        <v>32</v>
      </c>
      <c r="BE9668" s="47">
        <v>42664</v>
      </c>
      <c r="BF9668" t="s">
        <v>28</v>
      </c>
      <c r="BG9668" t="s">
        <v>93</v>
      </c>
    </row>
    <row r="9669" spans="20:59" x14ac:dyDescent="0.25">
      <c r="T9669" s="47">
        <v>42544</v>
      </c>
      <c r="U9669" t="s">
        <v>99</v>
      </c>
      <c r="V9669">
        <v>18.37</v>
      </c>
      <c r="W9669">
        <v>18.489999999999998</v>
      </c>
      <c r="X9669">
        <v>36</v>
      </c>
      <c r="Y9669" s="47">
        <v>42664</v>
      </c>
      <c r="Z9669" t="s">
        <v>28</v>
      </c>
      <c r="AA9669" t="s">
        <v>93</v>
      </c>
      <c r="AJ9669" s="47">
        <v>42544</v>
      </c>
      <c r="AK9669" t="s">
        <v>99</v>
      </c>
      <c r="AL9669">
        <v>6.22</v>
      </c>
      <c r="AM9669">
        <v>6.27</v>
      </c>
      <c r="AN9669">
        <v>36</v>
      </c>
      <c r="AO9669" s="47">
        <v>42664</v>
      </c>
      <c r="AP9669" t="s">
        <v>28</v>
      </c>
      <c r="AQ9669" t="s">
        <v>93</v>
      </c>
      <c r="AZ9669" s="47">
        <v>42544</v>
      </c>
      <c r="BA9669" t="s">
        <v>99</v>
      </c>
      <c r="BB9669">
        <v>18.37</v>
      </c>
      <c r="BC9669">
        <v>18.489999999999998</v>
      </c>
      <c r="BD9669">
        <v>36</v>
      </c>
      <c r="BE9669" s="47">
        <v>42664</v>
      </c>
      <c r="BF9669" t="s">
        <v>28</v>
      </c>
      <c r="BG9669" t="s">
        <v>93</v>
      </c>
    </row>
    <row r="9670" spans="20:59" x14ac:dyDescent="0.25">
      <c r="T9670" s="47">
        <v>42544</v>
      </c>
      <c r="U9670" t="s">
        <v>100</v>
      </c>
      <c r="V9670">
        <v>15.67</v>
      </c>
      <c r="W9670">
        <v>15.8</v>
      </c>
      <c r="X9670">
        <v>40</v>
      </c>
      <c r="Y9670" s="47">
        <v>42664</v>
      </c>
      <c r="Z9670" t="s">
        <v>28</v>
      </c>
      <c r="AA9670" t="s">
        <v>93</v>
      </c>
      <c r="AJ9670" s="47">
        <v>42544</v>
      </c>
      <c r="AK9670" t="s">
        <v>100</v>
      </c>
      <c r="AL9670">
        <v>4.4800000000000004</v>
      </c>
      <c r="AM9670">
        <v>4.5</v>
      </c>
      <c r="AN9670">
        <v>40</v>
      </c>
      <c r="AO9670" s="47">
        <v>42664</v>
      </c>
      <c r="AP9670" t="s">
        <v>28</v>
      </c>
      <c r="AQ9670" t="s">
        <v>93</v>
      </c>
      <c r="AZ9670" s="47">
        <v>42544</v>
      </c>
      <c r="BA9670" t="s">
        <v>100</v>
      </c>
      <c r="BB9670">
        <v>15.67</v>
      </c>
      <c r="BC9670">
        <v>15.8</v>
      </c>
      <c r="BD9670">
        <v>40</v>
      </c>
      <c r="BE9670" s="47">
        <v>42664</v>
      </c>
      <c r="BF9670" t="s">
        <v>28</v>
      </c>
      <c r="BG9670" t="s">
        <v>93</v>
      </c>
    </row>
    <row r="9671" spans="20:59" x14ac:dyDescent="0.25">
      <c r="T9671" s="47">
        <v>42544</v>
      </c>
      <c r="U9671" t="s">
        <v>101</v>
      </c>
      <c r="V9671">
        <v>12.67</v>
      </c>
      <c r="W9671">
        <v>12.75</v>
      </c>
      <c r="X9671">
        <v>44</v>
      </c>
      <c r="Y9671" s="47">
        <v>42664</v>
      </c>
      <c r="Z9671" t="s">
        <v>28</v>
      </c>
      <c r="AA9671" t="s">
        <v>93</v>
      </c>
      <c r="AJ9671" s="47">
        <v>42544</v>
      </c>
      <c r="AK9671" t="s">
        <v>101</v>
      </c>
      <c r="AL9671">
        <v>3.14</v>
      </c>
      <c r="AM9671">
        <v>3.15</v>
      </c>
      <c r="AN9671">
        <v>44</v>
      </c>
      <c r="AO9671" s="47">
        <v>42664</v>
      </c>
      <c r="AP9671" t="s">
        <v>28</v>
      </c>
      <c r="AQ9671" t="s">
        <v>93</v>
      </c>
      <c r="AZ9671" s="47">
        <v>42544</v>
      </c>
      <c r="BA9671" t="s">
        <v>101</v>
      </c>
      <c r="BB9671">
        <v>12.67</v>
      </c>
      <c r="BC9671">
        <v>12.75</v>
      </c>
      <c r="BD9671">
        <v>44</v>
      </c>
      <c r="BE9671" s="47">
        <v>42664</v>
      </c>
      <c r="BF9671" t="s">
        <v>28</v>
      </c>
      <c r="BG9671" t="s">
        <v>93</v>
      </c>
    </row>
    <row r="9672" spans="20:59" x14ac:dyDescent="0.25">
      <c r="T9672" s="47">
        <v>42544</v>
      </c>
      <c r="U9672" t="s">
        <v>102</v>
      </c>
      <c r="V9672">
        <v>9.8699999999999992</v>
      </c>
      <c r="W9672">
        <v>9.9600000000000009</v>
      </c>
      <c r="X9672">
        <v>48</v>
      </c>
      <c r="Y9672" s="47">
        <v>42664</v>
      </c>
      <c r="Z9672" t="s">
        <v>28</v>
      </c>
      <c r="AA9672" t="s">
        <v>93</v>
      </c>
      <c r="AJ9672" s="47">
        <v>42544</v>
      </c>
      <c r="AK9672" t="s">
        <v>102</v>
      </c>
      <c r="AL9672">
        <v>2.19</v>
      </c>
      <c r="AM9672">
        <v>2.2000000000000002</v>
      </c>
      <c r="AN9672">
        <v>48</v>
      </c>
      <c r="AO9672" s="47">
        <v>42664</v>
      </c>
      <c r="AP9672" t="s">
        <v>28</v>
      </c>
      <c r="AQ9672" t="s">
        <v>93</v>
      </c>
      <c r="AZ9672" s="47">
        <v>42544</v>
      </c>
      <c r="BA9672" t="s">
        <v>102</v>
      </c>
      <c r="BB9672">
        <v>9.8699999999999992</v>
      </c>
      <c r="BC9672">
        <v>9.9600000000000009</v>
      </c>
      <c r="BD9672">
        <v>48</v>
      </c>
      <c r="BE9672" s="47">
        <v>42664</v>
      </c>
      <c r="BF9672" t="s">
        <v>28</v>
      </c>
      <c r="BG9672" t="s">
        <v>93</v>
      </c>
    </row>
    <row r="9673" spans="20:59" x14ac:dyDescent="0.25">
      <c r="T9673" s="47">
        <v>42544</v>
      </c>
      <c r="U9673" t="s">
        <v>103</v>
      </c>
      <c r="V9673">
        <v>0</v>
      </c>
      <c r="W9673">
        <v>0</v>
      </c>
      <c r="X9673">
        <v>32</v>
      </c>
      <c r="Y9673" s="47">
        <v>42566</v>
      </c>
      <c r="Z9673" t="s">
        <v>40</v>
      </c>
      <c r="AA9673" t="s">
        <v>93</v>
      </c>
      <c r="AJ9673" s="47">
        <v>42544</v>
      </c>
      <c r="AK9673" t="s">
        <v>103</v>
      </c>
      <c r="AL9673">
        <v>0.26</v>
      </c>
      <c r="AM9673">
        <v>0.26</v>
      </c>
      <c r="AN9673">
        <v>32</v>
      </c>
      <c r="AO9673" s="47">
        <v>42566</v>
      </c>
      <c r="AP9673" t="s">
        <v>40</v>
      </c>
      <c r="AQ9673" t="s">
        <v>93</v>
      </c>
      <c r="AZ9673" s="47">
        <v>42544</v>
      </c>
      <c r="BA9673" t="s">
        <v>103</v>
      </c>
      <c r="BB9673">
        <v>0</v>
      </c>
      <c r="BC9673">
        <v>0</v>
      </c>
      <c r="BD9673">
        <v>32</v>
      </c>
      <c r="BE9673" s="47">
        <v>42566</v>
      </c>
      <c r="BF9673" t="s">
        <v>40</v>
      </c>
      <c r="BG9673" t="s">
        <v>93</v>
      </c>
    </row>
    <row r="9674" spans="20:59" x14ac:dyDescent="0.25">
      <c r="T9674" s="47">
        <v>42544</v>
      </c>
      <c r="U9674" t="s">
        <v>104</v>
      </c>
      <c r="V9674">
        <v>0</v>
      </c>
      <c r="W9674">
        <v>0</v>
      </c>
      <c r="X9674">
        <v>36</v>
      </c>
      <c r="Y9674" s="47">
        <v>42566</v>
      </c>
      <c r="Z9674" t="s">
        <v>40</v>
      </c>
      <c r="AA9674" t="s">
        <v>93</v>
      </c>
      <c r="AJ9674" s="47">
        <v>42544</v>
      </c>
      <c r="AK9674" t="s">
        <v>104</v>
      </c>
      <c r="AL9674">
        <v>1.17</v>
      </c>
      <c r="AM9674">
        <v>1.18</v>
      </c>
      <c r="AN9674">
        <v>36</v>
      </c>
      <c r="AO9674" s="47">
        <v>42566</v>
      </c>
      <c r="AP9674" t="s">
        <v>40</v>
      </c>
      <c r="AQ9674" t="s">
        <v>93</v>
      </c>
      <c r="AZ9674" s="47">
        <v>42544</v>
      </c>
      <c r="BA9674" t="s">
        <v>104</v>
      </c>
      <c r="BB9674">
        <v>0</v>
      </c>
      <c r="BC9674">
        <v>0</v>
      </c>
      <c r="BD9674">
        <v>36</v>
      </c>
      <c r="BE9674" s="47">
        <v>42566</v>
      </c>
      <c r="BF9674" t="s">
        <v>40</v>
      </c>
      <c r="BG9674" t="s">
        <v>93</v>
      </c>
    </row>
    <row r="9675" spans="20:59" x14ac:dyDescent="0.25">
      <c r="T9675" s="47">
        <v>42544</v>
      </c>
      <c r="U9675" t="s">
        <v>105</v>
      </c>
      <c r="V9675">
        <v>0.05</v>
      </c>
      <c r="W9675">
        <v>0.05</v>
      </c>
      <c r="X9675">
        <v>40</v>
      </c>
      <c r="Y9675" s="47">
        <v>42566</v>
      </c>
      <c r="Z9675" t="s">
        <v>40</v>
      </c>
      <c r="AA9675" t="s">
        <v>93</v>
      </c>
      <c r="AJ9675" s="47">
        <v>42544</v>
      </c>
      <c r="AK9675" t="s">
        <v>105</v>
      </c>
      <c r="AL9675">
        <v>3.22</v>
      </c>
      <c r="AM9675">
        <v>3.23</v>
      </c>
      <c r="AN9675">
        <v>40</v>
      </c>
      <c r="AO9675" s="47">
        <v>42566</v>
      </c>
      <c r="AP9675" t="s">
        <v>40</v>
      </c>
      <c r="AQ9675" t="s">
        <v>93</v>
      </c>
      <c r="AZ9675" s="47">
        <v>42544</v>
      </c>
      <c r="BA9675" t="s">
        <v>105</v>
      </c>
      <c r="BB9675">
        <v>0.05</v>
      </c>
      <c r="BC9675">
        <v>0.05</v>
      </c>
      <c r="BD9675">
        <v>40</v>
      </c>
      <c r="BE9675" s="47">
        <v>42566</v>
      </c>
      <c r="BF9675" t="s">
        <v>40</v>
      </c>
      <c r="BG9675" t="s">
        <v>93</v>
      </c>
    </row>
    <row r="9676" spans="20:59" x14ac:dyDescent="0.25">
      <c r="T9676" s="47">
        <v>42544</v>
      </c>
      <c r="U9676" t="s">
        <v>106</v>
      </c>
      <c r="V9676">
        <v>0.26</v>
      </c>
      <c r="W9676">
        <v>0.26</v>
      </c>
      <c r="X9676">
        <v>44</v>
      </c>
      <c r="Y9676" s="47">
        <v>42566</v>
      </c>
      <c r="Z9676" t="s">
        <v>40</v>
      </c>
      <c r="AA9676" t="s">
        <v>93</v>
      </c>
      <c r="AJ9676" s="47">
        <v>42544</v>
      </c>
      <c r="AK9676" t="s">
        <v>106</v>
      </c>
      <c r="AL9676">
        <v>6.3</v>
      </c>
      <c r="AM9676">
        <v>6.32</v>
      </c>
      <c r="AN9676">
        <v>44</v>
      </c>
      <c r="AO9676" s="47">
        <v>42566</v>
      </c>
      <c r="AP9676" t="s">
        <v>40</v>
      </c>
      <c r="AQ9676" t="s">
        <v>93</v>
      </c>
      <c r="AZ9676" s="47">
        <v>42544</v>
      </c>
      <c r="BA9676" t="s">
        <v>106</v>
      </c>
      <c r="BB9676">
        <v>0.26</v>
      </c>
      <c r="BC9676">
        <v>0.26</v>
      </c>
      <c r="BD9676">
        <v>44</v>
      </c>
      <c r="BE9676" s="47">
        <v>42566</v>
      </c>
      <c r="BF9676" t="s">
        <v>40</v>
      </c>
      <c r="BG9676" t="s">
        <v>93</v>
      </c>
    </row>
    <row r="9677" spans="20:59" x14ac:dyDescent="0.25">
      <c r="T9677" s="47">
        <v>42544</v>
      </c>
      <c r="U9677" t="s">
        <v>107</v>
      </c>
      <c r="V9677">
        <v>0.91</v>
      </c>
      <c r="W9677">
        <v>0.92</v>
      </c>
      <c r="X9677">
        <v>48</v>
      </c>
      <c r="Y9677" s="47">
        <v>42566</v>
      </c>
      <c r="Z9677" t="s">
        <v>40</v>
      </c>
      <c r="AA9677" t="s">
        <v>93</v>
      </c>
      <c r="AJ9677" s="47">
        <v>42544</v>
      </c>
      <c r="AK9677" t="s">
        <v>107</v>
      </c>
      <c r="AL9677">
        <v>9.69</v>
      </c>
      <c r="AM9677">
        <v>9.75</v>
      </c>
      <c r="AN9677">
        <v>48</v>
      </c>
      <c r="AO9677" s="47">
        <v>42566</v>
      </c>
      <c r="AP9677" t="s">
        <v>40</v>
      </c>
      <c r="AQ9677" t="s">
        <v>93</v>
      </c>
      <c r="AZ9677" s="47">
        <v>42544</v>
      </c>
      <c r="BA9677" t="s">
        <v>107</v>
      </c>
      <c r="BB9677">
        <v>0.91</v>
      </c>
      <c r="BC9677">
        <v>0.92</v>
      </c>
      <c r="BD9677">
        <v>48</v>
      </c>
      <c r="BE9677" s="47">
        <v>42566</v>
      </c>
      <c r="BF9677" t="s">
        <v>40</v>
      </c>
      <c r="BG9677" t="s">
        <v>93</v>
      </c>
    </row>
    <row r="9678" spans="20:59" x14ac:dyDescent="0.25">
      <c r="T9678" s="47">
        <v>42544</v>
      </c>
      <c r="U9678" t="s">
        <v>108</v>
      </c>
      <c r="V9678">
        <v>0.35</v>
      </c>
      <c r="W9678">
        <v>0.35</v>
      </c>
      <c r="X9678">
        <v>32</v>
      </c>
      <c r="Y9678" s="47">
        <v>42664</v>
      </c>
      <c r="Z9678" t="s">
        <v>40</v>
      </c>
      <c r="AA9678" t="s">
        <v>93</v>
      </c>
      <c r="AJ9678" s="47">
        <v>42544</v>
      </c>
      <c r="AK9678" t="s">
        <v>108</v>
      </c>
      <c r="AL9678">
        <v>2.09</v>
      </c>
      <c r="AM9678">
        <v>2.1</v>
      </c>
      <c r="AN9678">
        <v>32</v>
      </c>
      <c r="AO9678" s="47">
        <v>42664</v>
      </c>
      <c r="AP9678" t="s">
        <v>40</v>
      </c>
      <c r="AQ9678" t="s">
        <v>93</v>
      </c>
      <c r="AZ9678" s="47">
        <v>42544</v>
      </c>
      <c r="BA9678" t="s">
        <v>108</v>
      </c>
      <c r="BB9678">
        <v>0.35</v>
      </c>
      <c r="BC9678">
        <v>0.35</v>
      </c>
      <c r="BD9678">
        <v>32</v>
      </c>
      <c r="BE9678" s="47">
        <v>42664</v>
      </c>
      <c r="BF9678" t="s">
        <v>40</v>
      </c>
      <c r="BG9678" t="s">
        <v>93</v>
      </c>
    </row>
    <row r="9679" spans="20:59" x14ac:dyDescent="0.25">
      <c r="T9679" s="47">
        <v>42544</v>
      </c>
      <c r="U9679" t="s">
        <v>109</v>
      </c>
      <c r="V9679">
        <v>0.78</v>
      </c>
      <c r="W9679">
        <v>0.78</v>
      </c>
      <c r="X9679">
        <v>36</v>
      </c>
      <c r="Y9679" s="47">
        <v>42664</v>
      </c>
      <c r="Z9679" t="s">
        <v>40</v>
      </c>
      <c r="AA9679" t="s">
        <v>93</v>
      </c>
      <c r="AJ9679" s="47">
        <v>42544</v>
      </c>
      <c r="AK9679" t="s">
        <v>109</v>
      </c>
      <c r="AL9679">
        <v>3.71</v>
      </c>
      <c r="AM9679">
        <v>3.72</v>
      </c>
      <c r="AN9679">
        <v>36</v>
      </c>
      <c r="AO9679" s="47">
        <v>42664</v>
      </c>
      <c r="AP9679" t="s">
        <v>40</v>
      </c>
      <c r="AQ9679" t="s">
        <v>93</v>
      </c>
      <c r="AZ9679" s="47">
        <v>42544</v>
      </c>
      <c r="BA9679" t="s">
        <v>109</v>
      </c>
      <c r="BB9679">
        <v>0.78</v>
      </c>
      <c r="BC9679">
        <v>0.78</v>
      </c>
      <c r="BD9679">
        <v>36</v>
      </c>
      <c r="BE9679" s="47">
        <v>42664</v>
      </c>
      <c r="BF9679" t="s">
        <v>40</v>
      </c>
      <c r="BG9679" t="s">
        <v>93</v>
      </c>
    </row>
    <row r="9680" spans="20:59" x14ac:dyDescent="0.25">
      <c r="T9680" s="47">
        <v>42544</v>
      </c>
      <c r="U9680" t="s">
        <v>110</v>
      </c>
      <c r="V9680">
        <v>1.52</v>
      </c>
      <c r="W9680">
        <v>1.53</v>
      </c>
      <c r="X9680">
        <v>40</v>
      </c>
      <c r="Y9680" s="47">
        <v>42664</v>
      </c>
      <c r="Z9680" t="s">
        <v>40</v>
      </c>
      <c r="AA9680" t="s">
        <v>93</v>
      </c>
      <c r="AJ9680" s="47">
        <v>42544</v>
      </c>
      <c r="AK9680" t="s">
        <v>110</v>
      </c>
      <c r="AL9680">
        <v>5.93</v>
      </c>
      <c r="AM9680">
        <v>5.95</v>
      </c>
      <c r="AN9680">
        <v>40</v>
      </c>
      <c r="AO9680" s="47">
        <v>42664</v>
      </c>
      <c r="AP9680" t="s">
        <v>40</v>
      </c>
      <c r="AQ9680" t="s">
        <v>93</v>
      </c>
      <c r="AZ9680" s="47">
        <v>42544</v>
      </c>
      <c r="BA9680" t="s">
        <v>110</v>
      </c>
      <c r="BB9680">
        <v>1.52</v>
      </c>
      <c r="BC9680">
        <v>1.53</v>
      </c>
      <c r="BD9680">
        <v>40</v>
      </c>
      <c r="BE9680" s="47">
        <v>42664</v>
      </c>
      <c r="BF9680" t="s">
        <v>40</v>
      </c>
      <c r="BG9680" t="s">
        <v>93</v>
      </c>
    </row>
    <row r="9681" spans="20:59" x14ac:dyDescent="0.25">
      <c r="T9681" s="47">
        <v>42544</v>
      </c>
      <c r="U9681" t="s">
        <v>111</v>
      </c>
      <c r="V9681">
        <v>2.69</v>
      </c>
      <c r="W9681">
        <v>2.71</v>
      </c>
      <c r="X9681">
        <v>44</v>
      </c>
      <c r="Y9681" s="47">
        <v>42664</v>
      </c>
      <c r="Z9681" t="s">
        <v>40</v>
      </c>
      <c r="AA9681" t="s">
        <v>93</v>
      </c>
      <c r="AJ9681" s="47">
        <v>42544</v>
      </c>
      <c r="AK9681" t="s">
        <v>111</v>
      </c>
      <c r="AL9681">
        <v>8.6199999999999992</v>
      </c>
      <c r="AM9681">
        <v>8.66</v>
      </c>
      <c r="AN9681">
        <v>44</v>
      </c>
      <c r="AO9681" s="47">
        <v>42664</v>
      </c>
      <c r="AP9681" t="s">
        <v>40</v>
      </c>
      <c r="AQ9681" t="s">
        <v>93</v>
      </c>
      <c r="AZ9681" s="47">
        <v>42544</v>
      </c>
      <c r="BA9681" t="s">
        <v>111</v>
      </c>
      <c r="BB9681">
        <v>2.69</v>
      </c>
      <c r="BC9681">
        <v>2.71</v>
      </c>
      <c r="BD9681">
        <v>44</v>
      </c>
      <c r="BE9681" s="47">
        <v>42664</v>
      </c>
      <c r="BF9681" t="s">
        <v>40</v>
      </c>
      <c r="BG9681" t="s">
        <v>93</v>
      </c>
    </row>
    <row r="9682" spans="20:59" x14ac:dyDescent="0.25">
      <c r="T9682" s="47">
        <v>42544</v>
      </c>
      <c r="U9682" t="s">
        <v>112</v>
      </c>
      <c r="V9682">
        <v>4.13</v>
      </c>
      <c r="W9682">
        <v>4.1500000000000004</v>
      </c>
      <c r="X9682">
        <v>48</v>
      </c>
      <c r="Y9682" s="47">
        <v>42664</v>
      </c>
      <c r="Z9682" t="s">
        <v>40</v>
      </c>
      <c r="AA9682" t="s">
        <v>93</v>
      </c>
      <c r="AJ9682" s="47">
        <v>42544</v>
      </c>
      <c r="AK9682" t="s">
        <v>112</v>
      </c>
      <c r="AL9682">
        <v>11.59</v>
      </c>
      <c r="AM9682">
        <v>11.62</v>
      </c>
      <c r="AN9682">
        <v>48</v>
      </c>
      <c r="AO9682" s="47">
        <v>42664</v>
      </c>
      <c r="AP9682" t="s">
        <v>40</v>
      </c>
      <c r="AQ9682" t="s">
        <v>93</v>
      </c>
      <c r="AZ9682" s="47">
        <v>42544</v>
      </c>
      <c r="BA9682" t="s">
        <v>112</v>
      </c>
      <c r="BB9682">
        <v>4.13</v>
      </c>
      <c r="BC9682">
        <v>4.1500000000000004</v>
      </c>
      <c r="BD9682">
        <v>48</v>
      </c>
      <c r="BE9682" s="47">
        <v>42664</v>
      </c>
      <c r="BF9682" t="s">
        <v>40</v>
      </c>
      <c r="BG9682" t="s">
        <v>93</v>
      </c>
    </row>
    <row r="9683" spans="20:59" x14ac:dyDescent="0.25">
      <c r="T9683" s="47">
        <v>42544</v>
      </c>
      <c r="U9683" t="s">
        <v>113</v>
      </c>
      <c r="V9683">
        <v>47.44</v>
      </c>
      <c r="W9683">
        <v>47.53</v>
      </c>
      <c r="X9683">
        <v>118</v>
      </c>
      <c r="Y9683" s="47">
        <v>42566</v>
      </c>
      <c r="Z9683" t="s">
        <v>28</v>
      </c>
      <c r="AA9683" t="s">
        <v>114</v>
      </c>
      <c r="AJ9683" s="47">
        <v>42544</v>
      </c>
      <c r="AK9683" t="s">
        <v>113</v>
      </c>
      <c r="AL9683">
        <v>29.19</v>
      </c>
      <c r="AM9683">
        <v>29.44</v>
      </c>
      <c r="AN9683">
        <v>118</v>
      </c>
      <c r="AO9683" s="47">
        <v>42566</v>
      </c>
      <c r="AP9683" t="s">
        <v>28</v>
      </c>
      <c r="AQ9683" t="s">
        <v>114</v>
      </c>
      <c r="AZ9683" s="47">
        <v>42544</v>
      </c>
      <c r="BA9683" t="s">
        <v>113</v>
      </c>
      <c r="BB9683">
        <v>47.44</v>
      </c>
      <c r="BC9683">
        <v>47.53</v>
      </c>
      <c r="BD9683">
        <v>118</v>
      </c>
      <c r="BE9683" s="47">
        <v>42566</v>
      </c>
      <c r="BF9683" t="s">
        <v>28</v>
      </c>
      <c r="BG9683" t="s">
        <v>114</v>
      </c>
    </row>
    <row r="9684" spans="20:59" x14ac:dyDescent="0.25">
      <c r="T9684" s="47">
        <v>42544</v>
      </c>
      <c r="U9684" t="s">
        <v>115</v>
      </c>
      <c r="V9684">
        <v>26.68</v>
      </c>
      <c r="W9684">
        <v>26.82</v>
      </c>
      <c r="X9684">
        <v>138</v>
      </c>
      <c r="Y9684" s="47">
        <v>42566</v>
      </c>
      <c r="Z9684" t="s">
        <v>28</v>
      </c>
      <c r="AA9684" t="s">
        <v>114</v>
      </c>
      <c r="AJ9684" s="47">
        <v>42544</v>
      </c>
      <c r="AK9684" t="s">
        <v>115</v>
      </c>
      <c r="AL9684">
        <v>9.84</v>
      </c>
      <c r="AM9684">
        <v>9.86</v>
      </c>
      <c r="AN9684">
        <v>138</v>
      </c>
      <c r="AO9684" s="47">
        <v>42566</v>
      </c>
      <c r="AP9684" t="s">
        <v>28</v>
      </c>
      <c r="AQ9684" t="s">
        <v>114</v>
      </c>
      <c r="AZ9684" s="47">
        <v>42544</v>
      </c>
      <c r="BA9684" t="s">
        <v>115</v>
      </c>
      <c r="BB9684">
        <v>26.68</v>
      </c>
      <c r="BC9684">
        <v>26.82</v>
      </c>
      <c r="BD9684">
        <v>138</v>
      </c>
      <c r="BE9684" s="47">
        <v>42566</v>
      </c>
      <c r="BF9684" t="s">
        <v>28</v>
      </c>
      <c r="BG9684" t="s">
        <v>114</v>
      </c>
    </row>
    <row r="9685" spans="20:59" x14ac:dyDescent="0.25">
      <c r="T9685" s="47">
        <v>42544</v>
      </c>
      <c r="U9685" t="s">
        <v>116</v>
      </c>
      <c r="V9685">
        <v>7.97</v>
      </c>
      <c r="W9685">
        <v>8</v>
      </c>
      <c r="X9685">
        <v>158</v>
      </c>
      <c r="Y9685" s="47">
        <v>42566</v>
      </c>
      <c r="Z9685" t="s">
        <v>28</v>
      </c>
      <c r="AA9685" t="s">
        <v>114</v>
      </c>
      <c r="AJ9685" s="47">
        <v>42544</v>
      </c>
      <c r="AK9685" t="s">
        <v>116</v>
      </c>
      <c r="AL9685">
        <v>0.28000000000000003</v>
      </c>
      <c r="AM9685">
        <v>0.28000000000000003</v>
      </c>
      <c r="AN9685">
        <v>158</v>
      </c>
      <c r="AO9685" s="47">
        <v>42566</v>
      </c>
      <c r="AP9685" t="s">
        <v>28</v>
      </c>
      <c r="AQ9685" t="s">
        <v>114</v>
      </c>
      <c r="AZ9685" s="47">
        <v>42544</v>
      </c>
      <c r="BA9685" t="s">
        <v>116</v>
      </c>
      <c r="BB9685">
        <v>7.97</v>
      </c>
      <c r="BC9685">
        <v>8</v>
      </c>
      <c r="BD9685">
        <v>158</v>
      </c>
      <c r="BE9685" s="47">
        <v>42566</v>
      </c>
      <c r="BF9685" t="s">
        <v>28</v>
      </c>
      <c r="BG9685" t="s">
        <v>114</v>
      </c>
    </row>
    <row r="9686" spans="20:59" x14ac:dyDescent="0.25">
      <c r="T9686" s="47">
        <v>42544</v>
      </c>
      <c r="U9686" t="s">
        <v>117</v>
      </c>
      <c r="V9686">
        <v>0.2</v>
      </c>
      <c r="W9686">
        <v>0.2</v>
      </c>
      <c r="X9686">
        <v>178</v>
      </c>
      <c r="Y9686" s="47">
        <v>42566</v>
      </c>
      <c r="Z9686" t="s">
        <v>28</v>
      </c>
      <c r="AA9686" t="s">
        <v>114</v>
      </c>
      <c r="AJ9686" s="47">
        <v>42544</v>
      </c>
      <c r="AK9686" t="s">
        <v>117</v>
      </c>
      <c r="AL9686">
        <v>0</v>
      </c>
      <c r="AM9686">
        <v>0</v>
      </c>
      <c r="AN9686">
        <v>178</v>
      </c>
      <c r="AO9686" s="47">
        <v>42566</v>
      </c>
      <c r="AP9686" t="s">
        <v>28</v>
      </c>
      <c r="AQ9686" t="s">
        <v>114</v>
      </c>
      <c r="AZ9686" s="47">
        <v>42544</v>
      </c>
      <c r="BA9686" t="s">
        <v>117</v>
      </c>
      <c r="BB9686">
        <v>0.2</v>
      </c>
      <c r="BC9686">
        <v>0.2</v>
      </c>
      <c r="BD9686">
        <v>178</v>
      </c>
      <c r="BE9686" s="47">
        <v>42566</v>
      </c>
      <c r="BF9686" t="s">
        <v>28</v>
      </c>
      <c r="BG9686" t="s">
        <v>114</v>
      </c>
    </row>
    <row r="9687" spans="20:59" x14ac:dyDescent="0.25">
      <c r="T9687" s="47">
        <v>42544</v>
      </c>
      <c r="U9687" t="s">
        <v>118</v>
      </c>
      <c r="V9687">
        <v>0</v>
      </c>
      <c r="W9687">
        <v>0</v>
      </c>
      <c r="X9687">
        <v>198</v>
      </c>
      <c r="Y9687" s="47">
        <v>42566</v>
      </c>
      <c r="Z9687" t="s">
        <v>28</v>
      </c>
      <c r="AA9687" t="s">
        <v>114</v>
      </c>
      <c r="AJ9687" s="47">
        <v>42544</v>
      </c>
      <c r="AK9687" t="s">
        <v>118</v>
      </c>
      <c r="AL9687">
        <v>0</v>
      </c>
      <c r="AM9687">
        <v>0</v>
      </c>
      <c r="AN9687">
        <v>198</v>
      </c>
      <c r="AO9687" s="47">
        <v>42566</v>
      </c>
      <c r="AP9687" t="s">
        <v>28</v>
      </c>
      <c r="AQ9687" t="s">
        <v>114</v>
      </c>
      <c r="AZ9687" s="47">
        <v>42544</v>
      </c>
      <c r="BA9687" t="s">
        <v>118</v>
      </c>
      <c r="BB9687">
        <v>0</v>
      </c>
      <c r="BC9687">
        <v>0</v>
      </c>
      <c r="BD9687">
        <v>198</v>
      </c>
      <c r="BE9687" s="47">
        <v>42566</v>
      </c>
      <c r="BF9687" t="s">
        <v>28</v>
      </c>
      <c r="BG9687" t="s">
        <v>114</v>
      </c>
    </row>
    <row r="9688" spans="20:59" x14ac:dyDescent="0.25">
      <c r="T9688" s="47">
        <v>42544</v>
      </c>
      <c r="U9688" t="s">
        <v>119</v>
      </c>
      <c r="V9688">
        <v>47.36</v>
      </c>
      <c r="W9688">
        <v>47.68</v>
      </c>
      <c r="X9688">
        <v>118</v>
      </c>
      <c r="Y9688" s="47">
        <v>42664</v>
      </c>
      <c r="Z9688" t="s">
        <v>28</v>
      </c>
      <c r="AA9688" t="s">
        <v>114</v>
      </c>
      <c r="AJ9688" s="47">
        <v>42544</v>
      </c>
      <c r="AK9688" t="s">
        <v>119</v>
      </c>
      <c r="AL9688">
        <v>31.02</v>
      </c>
      <c r="AM9688">
        <v>31.16</v>
      </c>
      <c r="AN9688">
        <v>118</v>
      </c>
      <c r="AO9688" s="47">
        <v>42664</v>
      </c>
      <c r="AP9688" t="s">
        <v>28</v>
      </c>
      <c r="AQ9688" t="s">
        <v>114</v>
      </c>
      <c r="AZ9688" s="47">
        <v>42544</v>
      </c>
      <c r="BA9688" t="s">
        <v>119</v>
      </c>
      <c r="BB9688">
        <v>47.36</v>
      </c>
      <c r="BC9688">
        <v>47.68</v>
      </c>
      <c r="BD9688">
        <v>118</v>
      </c>
      <c r="BE9688" s="47">
        <v>42664</v>
      </c>
      <c r="BF9688" t="s">
        <v>28</v>
      </c>
      <c r="BG9688" t="s">
        <v>114</v>
      </c>
    </row>
    <row r="9689" spans="20:59" x14ac:dyDescent="0.25">
      <c r="T9689" s="47">
        <v>42544</v>
      </c>
      <c r="U9689" t="s">
        <v>120</v>
      </c>
      <c r="V9689">
        <v>27.87</v>
      </c>
      <c r="W9689">
        <v>28.11</v>
      </c>
      <c r="X9689">
        <v>138</v>
      </c>
      <c r="Y9689" s="47">
        <v>42664</v>
      </c>
      <c r="Z9689" t="s">
        <v>28</v>
      </c>
      <c r="AA9689" t="s">
        <v>114</v>
      </c>
      <c r="AJ9689" s="47">
        <v>42544</v>
      </c>
      <c r="AK9689" t="s">
        <v>120</v>
      </c>
      <c r="AL9689">
        <v>13.04</v>
      </c>
      <c r="AM9689">
        <v>13.12</v>
      </c>
      <c r="AN9689">
        <v>138</v>
      </c>
      <c r="AO9689" s="47">
        <v>42664</v>
      </c>
      <c r="AP9689" t="s">
        <v>28</v>
      </c>
      <c r="AQ9689" t="s">
        <v>114</v>
      </c>
      <c r="AZ9689" s="47">
        <v>42544</v>
      </c>
      <c r="BA9689" t="s">
        <v>120</v>
      </c>
      <c r="BB9689">
        <v>27.87</v>
      </c>
      <c r="BC9689">
        <v>28.11</v>
      </c>
      <c r="BD9689">
        <v>138</v>
      </c>
      <c r="BE9689" s="47">
        <v>42664</v>
      </c>
      <c r="BF9689" t="s">
        <v>28</v>
      </c>
      <c r="BG9689" t="s">
        <v>114</v>
      </c>
    </row>
    <row r="9690" spans="20:59" x14ac:dyDescent="0.25">
      <c r="T9690" s="47">
        <v>42544</v>
      </c>
      <c r="U9690" t="s">
        <v>121</v>
      </c>
      <c r="V9690">
        <v>11.82</v>
      </c>
      <c r="W9690">
        <v>11.86</v>
      </c>
      <c r="X9690">
        <v>158</v>
      </c>
      <c r="Y9690" s="47">
        <v>42664</v>
      </c>
      <c r="Z9690" t="s">
        <v>28</v>
      </c>
      <c r="AA9690" t="s">
        <v>114</v>
      </c>
      <c r="AJ9690" s="47">
        <v>42544</v>
      </c>
      <c r="AK9690" t="s">
        <v>121</v>
      </c>
      <c r="AL9690">
        <v>3.11</v>
      </c>
      <c r="AM9690">
        <v>3.12</v>
      </c>
      <c r="AN9690">
        <v>158</v>
      </c>
      <c r="AO9690" s="47">
        <v>42664</v>
      </c>
      <c r="AP9690" t="s">
        <v>28</v>
      </c>
      <c r="AQ9690" t="s">
        <v>114</v>
      </c>
      <c r="AZ9690" s="47">
        <v>42544</v>
      </c>
      <c r="BA9690" t="s">
        <v>121</v>
      </c>
      <c r="BB9690">
        <v>11.82</v>
      </c>
      <c r="BC9690">
        <v>11.86</v>
      </c>
      <c r="BD9690">
        <v>158</v>
      </c>
      <c r="BE9690" s="47">
        <v>42664</v>
      </c>
      <c r="BF9690" t="s">
        <v>28</v>
      </c>
      <c r="BG9690" t="s">
        <v>114</v>
      </c>
    </row>
    <row r="9691" spans="20:59" x14ac:dyDescent="0.25">
      <c r="T9691" s="47">
        <v>42544</v>
      </c>
      <c r="U9691" t="s">
        <v>122</v>
      </c>
      <c r="V9691">
        <v>3.08</v>
      </c>
      <c r="W9691">
        <v>3.09</v>
      </c>
      <c r="X9691">
        <v>178</v>
      </c>
      <c r="Y9691" s="47">
        <v>42664</v>
      </c>
      <c r="Z9691" t="s">
        <v>28</v>
      </c>
      <c r="AA9691" t="s">
        <v>114</v>
      </c>
      <c r="AJ9691" s="47">
        <v>42544</v>
      </c>
      <c r="AK9691" t="s">
        <v>122</v>
      </c>
      <c r="AL9691">
        <v>0.4</v>
      </c>
      <c r="AM9691">
        <v>0.4</v>
      </c>
      <c r="AN9691">
        <v>178</v>
      </c>
      <c r="AO9691" s="47">
        <v>42664</v>
      </c>
      <c r="AP9691" t="s">
        <v>28</v>
      </c>
      <c r="AQ9691" t="s">
        <v>114</v>
      </c>
      <c r="AZ9691" s="47">
        <v>42544</v>
      </c>
      <c r="BA9691" t="s">
        <v>122</v>
      </c>
      <c r="BB9691">
        <v>3.08</v>
      </c>
      <c r="BC9691">
        <v>3.09</v>
      </c>
      <c r="BD9691">
        <v>178</v>
      </c>
      <c r="BE9691" s="47">
        <v>42664</v>
      </c>
      <c r="BF9691" t="s">
        <v>28</v>
      </c>
      <c r="BG9691" t="s">
        <v>114</v>
      </c>
    </row>
    <row r="9692" spans="20:59" x14ac:dyDescent="0.25">
      <c r="T9692" s="47">
        <v>42544</v>
      </c>
      <c r="U9692" t="s">
        <v>123</v>
      </c>
      <c r="V9692">
        <v>0.5</v>
      </c>
      <c r="W9692">
        <v>0.5</v>
      </c>
      <c r="X9692">
        <v>198</v>
      </c>
      <c r="Y9692" s="47">
        <v>42664</v>
      </c>
      <c r="Z9692" t="s">
        <v>28</v>
      </c>
      <c r="AA9692" t="s">
        <v>114</v>
      </c>
      <c r="AJ9692" s="47">
        <v>42544</v>
      </c>
      <c r="AK9692" t="s">
        <v>123</v>
      </c>
      <c r="AL9692">
        <v>0.03</v>
      </c>
      <c r="AM9692">
        <v>0.03</v>
      </c>
      <c r="AN9692">
        <v>198</v>
      </c>
      <c r="AO9692" s="47">
        <v>42664</v>
      </c>
      <c r="AP9692" t="s">
        <v>28</v>
      </c>
      <c r="AQ9692" t="s">
        <v>114</v>
      </c>
      <c r="AZ9692" s="47">
        <v>42544</v>
      </c>
      <c r="BA9692" t="s">
        <v>123</v>
      </c>
      <c r="BB9692">
        <v>0.5</v>
      </c>
      <c r="BC9692">
        <v>0.5</v>
      </c>
      <c r="BD9692">
        <v>198</v>
      </c>
      <c r="BE9692" s="47">
        <v>42664</v>
      </c>
      <c r="BF9692" t="s">
        <v>28</v>
      </c>
      <c r="BG9692" t="s">
        <v>114</v>
      </c>
    </row>
    <row r="9693" spans="20:59" x14ac:dyDescent="0.25">
      <c r="T9693" s="47">
        <v>42544</v>
      </c>
      <c r="U9693" t="s">
        <v>124</v>
      </c>
      <c r="V9693">
        <v>0</v>
      </c>
      <c r="W9693">
        <v>0</v>
      </c>
      <c r="X9693">
        <v>118</v>
      </c>
      <c r="Y9693" s="47">
        <v>42566</v>
      </c>
      <c r="Z9693" t="s">
        <v>40</v>
      </c>
      <c r="AA9693" t="s">
        <v>114</v>
      </c>
      <c r="AJ9693" s="47">
        <v>42544</v>
      </c>
      <c r="AK9693" t="s">
        <v>124</v>
      </c>
      <c r="AL9693">
        <v>0</v>
      </c>
      <c r="AM9693">
        <v>0</v>
      </c>
      <c r="AN9693">
        <v>118</v>
      </c>
      <c r="AO9693" s="47">
        <v>42566</v>
      </c>
      <c r="AP9693" t="s">
        <v>40</v>
      </c>
      <c r="AQ9693" t="s">
        <v>114</v>
      </c>
      <c r="AZ9693" s="47">
        <v>42544</v>
      </c>
      <c r="BA9693" t="s">
        <v>124</v>
      </c>
      <c r="BB9693">
        <v>0</v>
      </c>
      <c r="BC9693">
        <v>0</v>
      </c>
      <c r="BD9693">
        <v>118</v>
      </c>
      <c r="BE9693" s="47">
        <v>42566</v>
      </c>
      <c r="BF9693" t="s">
        <v>40</v>
      </c>
      <c r="BG9693" t="s">
        <v>114</v>
      </c>
    </row>
    <row r="9694" spans="20:59" x14ac:dyDescent="0.25">
      <c r="T9694" s="47">
        <v>42544</v>
      </c>
      <c r="U9694" t="s">
        <v>125</v>
      </c>
      <c r="V9694">
        <v>0</v>
      </c>
      <c r="W9694">
        <v>0</v>
      </c>
      <c r="X9694">
        <v>138</v>
      </c>
      <c r="Y9694" s="47">
        <v>42566</v>
      </c>
      <c r="Z9694" t="s">
        <v>40</v>
      </c>
      <c r="AA9694" t="s">
        <v>114</v>
      </c>
      <c r="AJ9694" s="47">
        <v>42544</v>
      </c>
      <c r="AK9694" t="s">
        <v>125</v>
      </c>
      <c r="AL9694">
        <v>0.23</v>
      </c>
      <c r="AM9694">
        <v>0.23</v>
      </c>
      <c r="AN9694">
        <v>138</v>
      </c>
      <c r="AO9694" s="47">
        <v>42566</v>
      </c>
      <c r="AP9694" t="s">
        <v>40</v>
      </c>
      <c r="AQ9694" t="s">
        <v>114</v>
      </c>
      <c r="AZ9694" s="47">
        <v>42544</v>
      </c>
      <c r="BA9694" t="s">
        <v>125</v>
      </c>
      <c r="BB9694">
        <v>0</v>
      </c>
      <c r="BC9694">
        <v>0</v>
      </c>
      <c r="BD9694">
        <v>138</v>
      </c>
      <c r="BE9694" s="47">
        <v>42566</v>
      </c>
      <c r="BF9694" t="s">
        <v>40</v>
      </c>
      <c r="BG9694" t="s">
        <v>114</v>
      </c>
    </row>
    <row r="9695" spans="20:59" x14ac:dyDescent="0.25">
      <c r="T9695" s="47">
        <v>42544</v>
      </c>
      <c r="U9695" t="s">
        <v>126</v>
      </c>
      <c r="V9695">
        <v>0.73</v>
      </c>
      <c r="W9695">
        <v>0.73</v>
      </c>
      <c r="X9695">
        <v>158</v>
      </c>
      <c r="Y9695" s="47">
        <v>42566</v>
      </c>
      <c r="Z9695" t="s">
        <v>40</v>
      </c>
      <c r="AA9695" t="s">
        <v>114</v>
      </c>
      <c r="AJ9695" s="47">
        <v>42544</v>
      </c>
      <c r="AK9695" t="s">
        <v>126</v>
      </c>
      <c r="AL9695">
        <v>10.48</v>
      </c>
      <c r="AM9695">
        <v>10.52</v>
      </c>
      <c r="AN9695">
        <v>158</v>
      </c>
      <c r="AO9695" s="47">
        <v>42566</v>
      </c>
      <c r="AP9695" t="s">
        <v>40</v>
      </c>
      <c r="AQ9695" t="s">
        <v>114</v>
      </c>
      <c r="AZ9695" s="47">
        <v>42544</v>
      </c>
      <c r="BA9695" t="s">
        <v>126</v>
      </c>
      <c r="BB9695">
        <v>0.73</v>
      </c>
      <c r="BC9695">
        <v>0.73</v>
      </c>
      <c r="BD9695">
        <v>158</v>
      </c>
      <c r="BE9695" s="47">
        <v>42566</v>
      </c>
      <c r="BF9695" t="s">
        <v>40</v>
      </c>
      <c r="BG9695" t="s">
        <v>114</v>
      </c>
    </row>
    <row r="9696" spans="20:59" x14ac:dyDescent="0.25">
      <c r="T9696" s="47">
        <v>42544</v>
      </c>
      <c r="U9696" t="s">
        <v>127</v>
      </c>
      <c r="V9696">
        <v>12.75</v>
      </c>
      <c r="W9696">
        <v>12.83</v>
      </c>
      <c r="X9696">
        <v>178</v>
      </c>
      <c r="Y9696" s="47">
        <v>42566</v>
      </c>
      <c r="Z9696" t="s">
        <v>40</v>
      </c>
      <c r="AA9696" t="s">
        <v>114</v>
      </c>
      <c r="AJ9696" s="47">
        <v>42544</v>
      </c>
      <c r="AK9696" t="s">
        <v>127</v>
      </c>
      <c r="AL9696">
        <v>30.17</v>
      </c>
      <c r="AM9696">
        <v>30.42</v>
      </c>
      <c r="AN9696">
        <v>178</v>
      </c>
      <c r="AO9696" s="47">
        <v>42566</v>
      </c>
      <c r="AP9696" t="s">
        <v>40</v>
      </c>
      <c r="AQ9696" t="s">
        <v>114</v>
      </c>
      <c r="AZ9696" s="47">
        <v>42544</v>
      </c>
      <c r="BA9696" t="s">
        <v>127</v>
      </c>
      <c r="BB9696">
        <v>12.75</v>
      </c>
      <c r="BC9696">
        <v>12.83</v>
      </c>
      <c r="BD9696">
        <v>178</v>
      </c>
      <c r="BE9696" s="47">
        <v>42566</v>
      </c>
      <c r="BF9696" t="s">
        <v>40</v>
      </c>
      <c r="BG9696" t="s">
        <v>114</v>
      </c>
    </row>
    <row r="9697" spans="20:59" x14ac:dyDescent="0.25">
      <c r="T9697" s="47">
        <v>42544</v>
      </c>
      <c r="U9697" t="s">
        <v>128</v>
      </c>
      <c r="V9697">
        <v>32.82</v>
      </c>
      <c r="W9697">
        <v>33.07</v>
      </c>
      <c r="X9697">
        <v>198</v>
      </c>
      <c r="Y9697" s="47">
        <v>42566</v>
      </c>
      <c r="Z9697" t="s">
        <v>40</v>
      </c>
      <c r="AA9697" t="s">
        <v>114</v>
      </c>
      <c r="AJ9697" s="47">
        <v>42544</v>
      </c>
      <c r="AK9697" t="s">
        <v>128</v>
      </c>
      <c r="AL9697">
        <v>50.6</v>
      </c>
      <c r="AM9697">
        <v>50.95</v>
      </c>
      <c r="AN9697">
        <v>198</v>
      </c>
      <c r="AO9697" s="47">
        <v>42566</v>
      </c>
      <c r="AP9697" t="s">
        <v>40</v>
      </c>
      <c r="AQ9697" t="s">
        <v>114</v>
      </c>
      <c r="AZ9697" s="47">
        <v>42544</v>
      </c>
      <c r="BA9697" t="s">
        <v>128</v>
      </c>
      <c r="BB9697">
        <v>32.82</v>
      </c>
      <c r="BC9697">
        <v>33.07</v>
      </c>
      <c r="BD9697">
        <v>198</v>
      </c>
      <c r="BE9697" s="47">
        <v>42566</v>
      </c>
      <c r="BF9697" t="s">
        <v>40</v>
      </c>
      <c r="BG9697" t="s">
        <v>114</v>
      </c>
    </row>
    <row r="9698" spans="20:59" x14ac:dyDescent="0.25">
      <c r="T9698" s="47">
        <v>42544</v>
      </c>
      <c r="U9698" t="s">
        <v>129</v>
      </c>
      <c r="V9698">
        <v>0</v>
      </c>
      <c r="W9698">
        <v>0</v>
      </c>
      <c r="X9698">
        <v>118</v>
      </c>
      <c r="Y9698" s="47">
        <v>42664</v>
      </c>
      <c r="Z9698" t="s">
        <v>40</v>
      </c>
      <c r="AA9698" t="s">
        <v>114</v>
      </c>
      <c r="AJ9698" s="47">
        <v>42544</v>
      </c>
      <c r="AK9698" t="s">
        <v>129</v>
      </c>
      <c r="AL9698">
        <v>0.1</v>
      </c>
      <c r="AM9698">
        <v>0.1</v>
      </c>
      <c r="AN9698">
        <v>118</v>
      </c>
      <c r="AO9698" s="47">
        <v>42664</v>
      </c>
      <c r="AP9698" t="s">
        <v>40</v>
      </c>
      <c r="AQ9698" t="s">
        <v>114</v>
      </c>
      <c r="AZ9698" s="47">
        <v>42544</v>
      </c>
      <c r="BA9698" t="s">
        <v>129</v>
      </c>
      <c r="BB9698">
        <v>0</v>
      </c>
      <c r="BC9698">
        <v>0</v>
      </c>
      <c r="BD9698">
        <v>118</v>
      </c>
      <c r="BE9698" s="47">
        <v>42664</v>
      </c>
      <c r="BF9698" t="s">
        <v>40</v>
      </c>
      <c r="BG9698" t="s">
        <v>114</v>
      </c>
    </row>
    <row r="9699" spans="20:59" x14ac:dyDescent="0.25">
      <c r="T9699" s="47">
        <v>42544</v>
      </c>
      <c r="U9699" t="s">
        <v>130</v>
      </c>
      <c r="V9699">
        <v>0.34</v>
      </c>
      <c r="W9699">
        <v>0.34</v>
      </c>
      <c r="X9699">
        <v>138</v>
      </c>
      <c r="Y9699" s="47">
        <v>42664</v>
      </c>
      <c r="Z9699" t="s">
        <v>40</v>
      </c>
      <c r="AA9699" t="s">
        <v>114</v>
      </c>
      <c r="AJ9699" s="47">
        <v>42544</v>
      </c>
      <c r="AK9699" t="s">
        <v>130</v>
      </c>
      <c r="AL9699">
        <v>2.42</v>
      </c>
      <c r="AM9699">
        <v>2.4300000000000002</v>
      </c>
      <c r="AN9699">
        <v>138</v>
      </c>
      <c r="AO9699" s="47">
        <v>42664</v>
      </c>
      <c r="AP9699" t="s">
        <v>40</v>
      </c>
      <c r="AQ9699" t="s">
        <v>114</v>
      </c>
      <c r="AZ9699" s="47">
        <v>42544</v>
      </c>
      <c r="BA9699" t="s">
        <v>130</v>
      </c>
      <c r="BB9699">
        <v>0.34</v>
      </c>
      <c r="BC9699">
        <v>0.34</v>
      </c>
      <c r="BD9699">
        <v>138</v>
      </c>
      <c r="BE9699" s="47">
        <v>42664</v>
      </c>
      <c r="BF9699" t="s">
        <v>40</v>
      </c>
      <c r="BG9699" t="s">
        <v>114</v>
      </c>
    </row>
    <row r="9700" spans="20:59" x14ac:dyDescent="0.25">
      <c r="T9700" s="47">
        <v>42544</v>
      </c>
      <c r="U9700" t="s">
        <v>131</v>
      </c>
      <c r="V9700">
        <v>3.85</v>
      </c>
      <c r="W9700">
        <v>3.87</v>
      </c>
      <c r="X9700">
        <v>158</v>
      </c>
      <c r="Y9700" s="47">
        <v>42664</v>
      </c>
      <c r="Z9700" t="s">
        <v>40</v>
      </c>
      <c r="AA9700" t="s">
        <v>114</v>
      </c>
      <c r="AJ9700" s="47">
        <v>42544</v>
      </c>
      <c r="AK9700" t="s">
        <v>131</v>
      </c>
      <c r="AL9700">
        <v>12.23</v>
      </c>
      <c r="AM9700">
        <v>12.25</v>
      </c>
      <c r="AN9700">
        <v>158</v>
      </c>
      <c r="AO9700" s="47">
        <v>42664</v>
      </c>
      <c r="AP9700" t="s">
        <v>40</v>
      </c>
      <c r="AQ9700" t="s">
        <v>114</v>
      </c>
      <c r="AZ9700" s="47">
        <v>42544</v>
      </c>
      <c r="BA9700" t="s">
        <v>131</v>
      </c>
      <c r="BB9700">
        <v>3.85</v>
      </c>
      <c r="BC9700">
        <v>3.87</v>
      </c>
      <c r="BD9700">
        <v>158</v>
      </c>
      <c r="BE9700" s="47">
        <v>42664</v>
      </c>
      <c r="BF9700" t="s">
        <v>40</v>
      </c>
      <c r="BG9700" t="s">
        <v>114</v>
      </c>
    </row>
    <row r="9701" spans="20:59" x14ac:dyDescent="0.25">
      <c r="T9701" s="47">
        <v>42544</v>
      </c>
      <c r="U9701" t="s">
        <v>132</v>
      </c>
      <c r="V9701">
        <v>14.66</v>
      </c>
      <c r="W9701">
        <v>14.73</v>
      </c>
      <c r="X9701">
        <v>178</v>
      </c>
      <c r="Y9701" s="47">
        <v>42664</v>
      </c>
      <c r="Z9701" t="s">
        <v>40</v>
      </c>
      <c r="AA9701" t="s">
        <v>114</v>
      </c>
      <c r="AJ9701" s="47">
        <v>42544</v>
      </c>
      <c r="AK9701" t="s">
        <v>132</v>
      </c>
      <c r="AL9701">
        <v>29.07</v>
      </c>
      <c r="AM9701">
        <v>29.28</v>
      </c>
      <c r="AN9701">
        <v>178</v>
      </c>
      <c r="AO9701" s="47">
        <v>42664</v>
      </c>
      <c r="AP9701" t="s">
        <v>40</v>
      </c>
      <c r="AQ9701" t="s">
        <v>114</v>
      </c>
      <c r="AZ9701" s="47">
        <v>42544</v>
      </c>
      <c r="BA9701" t="s">
        <v>132</v>
      </c>
      <c r="BB9701">
        <v>14.66</v>
      </c>
      <c r="BC9701">
        <v>14.73</v>
      </c>
      <c r="BD9701">
        <v>178</v>
      </c>
      <c r="BE9701" s="47">
        <v>42664</v>
      </c>
      <c r="BF9701" t="s">
        <v>40</v>
      </c>
      <c r="BG9701" t="s">
        <v>114</v>
      </c>
    </row>
    <row r="9702" spans="20:59" x14ac:dyDescent="0.25">
      <c r="T9702" s="47">
        <v>42544</v>
      </c>
      <c r="U9702" t="s">
        <v>133</v>
      </c>
      <c r="V9702">
        <v>32.380000000000003</v>
      </c>
      <c r="W9702">
        <v>32.409999999999997</v>
      </c>
      <c r="X9702">
        <v>198</v>
      </c>
      <c r="Y9702" s="47">
        <v>42664</v>
      </c>
      <c r="Z9702" t="s">
        <v>40</v>
      </c>
      <c r="AA9702" t="s">
        <v>114</v>
      </c>
      <c r="AJ9702" s="47">
        <v>42544</v>
      </c>
      <c r="AK9702" t="s">
        <v>133</v>
      </c>
      <c r="AL9702">
        <v>49.06</v>
      </c>
      <c r="AM9702">
        <v>49.43</v>
      </c>
      <c r="AN9702">
        <v>198</v>
      </c>
      <c r="AO9702" s="47">
        <v>42664</v>
      </c>
      <c r="AP9702" t="s">
        <v>40</v>
      </c>
      <c r="AQ9702" t="s">
        <v>114</v>
      </c>
      <c r="AZ9702" s="47">
        <v>42544</v>
      </c>
      <c r="BA9702" t="s">
        <v>133</v>
      </c>
      <c r="BB9702">
        <v>32.380000000000003</v>
      </c>
      <c r="BC9702">
        <v>32.409999999999997</v>
      </c>
      <c r="BD9702">
        <v>198</v>
      </c>
      <c r="BE9702" s="47">
        <v>42664</v>
      </c>
      <c r="BF9702" t="s">
        <v>40</v>
      </c>
      <c r="BG9702" t="s">
        <v>114</v>
      </c>
    </row>
    <row r="9703" spans="20:59" x14ac:dyDescent="0.25">
      <c r="T9703" s="47">
        <v>42544</v>
      </c>
      <c r="U9703" t="s">
        <v>134</v>
      </c>
      <c r="V9703">
        <v>4.1399999999999997</v>
      </c>
      <c r="W9703">
        <v>4.16</v>
      </c>
      <c r="X9703">
        <v>12</v>
      </c>
      <c r="Y9703" s="47">
        <v>42566</v>
      </c>
      <c r="Z9703" t="s">
        <v>28</v>
      </c>
      <c r="AA9703" t="s">
        <v>135</v>
      </c>
      <c r="AJ9703" s="47">
        <v>42544</v>
      </c>
      <c r="AK9703" t="s">
        <v>134</v>
      </c>
      <c r="AL9703">
        <v>5.76</v>
      </c>
      <c r="AM9703">
        <v>5.79</v>
      </c>
      <c r="AN9703">
        <v>12</v>
      </c>
      <c r="AO9703" s="47">
        <v>42566</v>
      </c>
      <c r="AP9703" t="s">
        <v>28</v>
      </c>
      <c r="AQ9703" t="s">
        <v>135</v>
      </c>
      <c r="AZ9703" s="47">
        <v>42544</v>
      </c>
      <c r="BA9703" t="s">
        <v>134</v>
      </c>
      <c r="BB9703">
        <v>4.1399999999999997</v>
      </c>
      <c r="BC9703">
        <v>4.16</v>
      </c>
      <c r="BD9703">
        <v>12</v>
      </c>
      <c r="BE9703" s="47">
        <v>42566</v>
      </c>
      <c r="BF9703" t="s">
        <v>28</v>
      </c>
      <c r="BG9703" t="s">
        <v>135</v>
      </c>
    </row>
    <row r="9704" spans="20:59" x14ac:dyDescent="0.25">
      <c r="T9704" s="47">
        <v>42544</v>
      </c>
      <c r="U9704" t="s">
        <v>136</v>
      </c>
      <c r="V9704">
        <v>1.59</v>
      </c>
      <c r="W9704">
        <v>1.6</v>
      </c>
      <c r="X9704">
        <v>15</v>
      </c>
      <c r="Y9704" s="47">
        <v>42566</v>
      </c>
      <c r="Z9704" t="s">
        <v>28</v>
      </c>
      <c r="AA9704" t="s">
        <v>135</v>
      </c>
      <c r="AJ9704" s="47">
        <v>42544</v>
      </c>
      <c r="AK9704" t="s">
        <v>136</v>
      </c>
      <c r="AL9704">
        <v>2.85</v>
      </c>
      <c r="AM9704">
        <v>2.86</v>
      </c>
      <c r="AN9704">
        <v>15</v>
      </c>
      <c r="AO9704" s="47">
        <v>42566</v>
      </c>
      <c r="AP9704" t="s">
        <v>28</v>
      </c>
      <c r="AQ9704" t="s">
        <v>135</v>
      </c>
      <c r="AZ9704" s="47">
        <v>42544</v>
      </c>
      <c r="BA9704" t="s">
        <v>136</v>
      </c>
      <c r="BB9704">
        <v>1.59</v>
      </c>
      <c r="BC9704">
        <v>1.6</v>
      </c>
      <c r="BD9704">
        <v>15</v>
      </c>
      <c r="BE9704" s="47">
        <v>42566</v>
      </c>
      <c r="BF9704" t="s">
        <v>28</v>
      </c>
      <c r="BG9704" t="s">
        <v>135</v>
      </c>
    </row>
    <row r="9705" spans="20:59" x14ac:dyDescent="0.25">
      <c r="T9705" s="47">
        <v>42544</v>
      </c>
      <c r="U9705" t="s">
        <v>137</v>
      </c>
      <c r="V9705">
        <v>0.6</v>
      </c>
      <c r="W9705">
        <v>0.6</v>
      </c>
      <c r="X9705">
        <v>17</v>
      </c>
      <c r="Y9705" s="47">
        <v>42566</v>
      </c>
      <c r="Z9705" t="s">
        <v>28</v>
      </c>
      <c r="AA9705" t="s">
        <v>135</v>
      </c>
      <c r="AJ9705" s="47">
        <v>42544</v>
      </c>
      <c r="AK9705" t="s">
        <v>137</v>
      </c>
      <c r="AL9705">
        <v>1.39</v>
      </c>
      <c r="AM9705">
        <v>1.4</v>
      </c>
      <c r="AN9705">
        <v>17</v>
      </c>
      <c r="AO9705" s="47">
        <v>42566</v>
      </c>
      <c r="AP9705" t="s">
        <v>28</v>
      </c>
      <c r="AQ9705" t="s">
        <v>135</v>
      </c>
      <c r="AZ9705" s="47">
        <v>42544</v>
      </c>
      <c r="BA9705" t="s">
        <v>137</v>
      </c>
      <c r="BB9705">
        <v>0.6</v>
      </c>
      <c r="BC9705">
        <v>0.6</v>
      </c>
      <c r="BD9705">
        <v>17</v>
      </c>
      <c r="BE9705" s="47">
        <v>42566</v>
      </c>
      <c r="BF9705" t="s">
        <v>28</v>
      </c>
      <c r="BG9705" t="s">
        <v>135</v>
      </c>
    </row>
    <row r="9706" spans="20:59" x14ac:dyDescent="0.25">
      <c r="T9706" s="47">
        <v>42544</v>
      </c>
      <c r="U9706" t="s">
        <v>138</v>
      </c>
      <c r="V9706">
        <v>0.16</v>
      </c>
      <c r="W9706">
        <v>0.16</v>
      </c>
      <c r="X9706">
        <v>19</v>
      </c>
      <c r="Y9706" s="47">
        <v>42566</v>
      </c>
      <c r="Z9706" t="s">
        <v>28</v>
      </c>
      <c r="AA9706" t="s">
        <v>135</v>
      </c>
      <c r="AJ9706" s="47">
        <v>42544</v>
      </c>
      <c r="AK9706" t="s">
        <v>138</v>
      </c>
      <c r="AL9706">
        <v>0.51</v>
      </c>
      <c r="AM9706">
        <v>0.51</v>
      </c>
      <c r="AN9706">
        <v>19</v>
      </c>
      <c r="AO9706" s="47">
        <v>42566</v>
      </c>
      <c r="AP9706" t="s">
        <v>28</v>
      </c>
      <c r="AQ9706" t="s">
        <v>135</v>
      </c>
      <c r="AZ9706" s="47">
        <v>42544</v>
      </c>
      <c r="BA9706" t="s">
        <v>138</v>
      </c>
      <c r="BB9706">
        <v>0.16</v>
      </c>
      <c r="BC9706">
        <v>0.16</v>
      </c>
      <c r="BD9706">
        <v>19</v>
      </c>
      <c r="BE9706" s="47">
        <v>42566</v>
      </c>
      <c r="BF9706" t="s">
        <v>28</v>
      </c>
      <c r="BG9706" t="s">
        <v>135</v>
      </c>
    </row>
    <row r="9707" spans="20:59" x14ac:dyDescent="0.25">
      <c r="T9707" s="47">
        <v>42544</v>
      </c>
      <c r="U9707" t="s">
        <v>139</v>
      </c>
      <c r="V9707">
        <v>0.01</v>
      </c>
      <c r="W9707">
        <v>0.01</v>
      </c>
      <c r="X9707">
        <v>22</v>
      </c>
      <c r="Y9707" s="47">
        <v>42566</v>
      </c>
      <c r="Z9707" t="s">
        <v>28</v>
      </c>
      <c r="AA9707" t="s">
        <v>135</v>
      </c>
      <c r="AJ9707" s="47">
        <v>42544</v>
      </c>
      <c r="AK9707" t="s">
        <v>139</v>
      </c>
      <c r="AL9707">
        <v>7.0000000000000007E-2</v>
      </c>
      <c r="AM9707">
        <v>7.0000000000000007E-2</v>
      </c>
      <c r="AN9707">
        <v>22</v>
      </c>
      <c r="AO9707" s="47">
        <v>42566</v>
      </c>
      <c r="AP9707" t="s">
        <v>28</v>
      </c>
      <c r="AQ9707" t="s">
        <v>135</v>
      </c>
      <c r="AZ9707" s="47">
        <v>42544</v>
      </c>
      <c r="BA9707" t="s">
        <v>139</v>
      </c>
      <c r="BB9707">
        <v>0.01</v>
      </c>
      <c r="BC9707">
        <v>0.01</v>
      </c>
      <c r="BD9707">
        <v>22</v>
      </c>
      <c r="BE9707" s="47">
        <v>42566</v>
      </c>
      <c r="BF9707" t="s">
        <v>28</v>
      </c>
      <c r="BG9707" t="s">
        <v>135</v>
      </c>
    </row>
    <row r="9708" spans="20:59" x14ac:dyDescent="0.25">
      <c r="T9708" s="47">
        <v>42544</v>
      </c>
      <c r="U9708" t="s">
        <v>140</v>
      </c>
      <c r="V9708">
        <v>4.5999999999999996</v>
      </c>
      <c r="W9708">
        <v>4.63</v>
      </c>
      <c r="X9708">
        <v>12</v>
      </c>
      <c r="Y9708" s="47">
        <v>42664</v>
      </c>
      <c r="Z9708" t="s">
        <v>28</v>
      </c>
      <c r="AA9708" t="s">
        <v>135</v>
      </c>
      <c r="AJ9708" s="47">
        <v>42544</v>
      </c>
      <c r="AK9708" t="s">
        <v>140</v>
      </c>
      <c r="AL9708">
        <v>6.07</v>
      </c>
      <c r="AM9708">
        <v>6.13</v>
      </c>
      <c r="AN9708">
        <v>12</v>
      </c>
      <c r="AO9708" s="47">
        <v>42664</v>
      </c>
      <c r="AP9708" t="s">
        <v>28</v>
      </c>
      <c r="AQ9708" t="s">
        <v>135</v>
      </c>
      <c r="AZ9708" s="47">
        <v>42544</v>
      </c>
      <c r="BA9708" t="s">
        <v>140</v>
      </c>
      <c r="BB9708">
        <v>4.5999999999999996</v>
      </c>
      <c r="BC9708">
        <v>4.63</v>
      </c>
      <c r="BD9708">
        <v>12</v>
      </c>
      <c r="BE9708" s="47">
        <v>42664</v>
      </c>
      <c r="BF9708" t="s">
        <v>28</v>
      </c>
      <c r="BG9708" t="s">
        <v>135</v>
      </c>
    </row>
    <row r="9709" spans="20:59" x14ac:dyDescent="0.25">
      <c r="T9709" s="47">
        <v>42544</v>
      </c>
      <c r="U9709" t="s">
        <v>141</v>
      </c>
      <c r="V9709">
        <v>2.74</v>
      </c>
      <c r="W9709">
        <v>2.77</v>
      </c>
      <c r="X9709">
        <v>15</v>
      </c>
      <c r="Y9709" s="47">
        <v>42664</v>
      </c>
      <c r="Z9709" t="s">
        <v>28</v>
      </c>
      <c r="AA9709" t="s">
        <v>135</v>
      </c>
      <c r="AJ9709" s="47">
        <v>42544</v>
      </c>
      <c r="AK9709" t="s">
        <v>141</v>
      </c>
      <c r="AL9709">
        <v>3.87</v>
      </c>
      <c r="AM9709">
        <v>3.9</v>
      </c>
      <c r="AN9709">
        <v>15</v>
      </c>
      <c r="AO9709" s="47">
        <v>42664</v>
      </c>
      <c r="AP9709" t="s">
        <v>28</v>
      </c>
      <c r="AQ9709" t="s">
        <v>135</v>
      </c>
      <c r="AZ9709" s="47">
        <v>42544</v>
      </c>
      <c r="BA9709" t="s">
        <v>141</v>
      </c>
      <c r="BB9709">
        <v>2.74</v>
      </c>
      <c r="BC9709">
        <v>2.77</v>
      </c>
      <c r="BD9709">
        <v>15</v>
      </c>
      <c r="BE9709" s="47">
        <v>42664</v>
      </c>
      <c r="BF9709" t="s">
        <v>28</v>
      </c>
      <c r="BG9709" t="s">
        <v>135</v>
      </c>
    </row>
    <row r="9710" spans="20:59" x14ac:dyDescent="0.25">
      <c r="T9710" s="47">
        <v>42544</v>
      </c>
      <c r="U9710" t="s">
        <v>142</v>
      </c>
      <c r="V9710">
        <v>1.82</v>
      </c>
      <c r="W9710">
        <v>1.82</v>
      </c>
      <c r="X9710">
        <v>17</v>
      </c>
      <c r="Y9710" s="47">
        <v>42664</v>
      </c>
      <c r="Z9710" t="s">
        <v>28</v>
      </c>
      <c r="AA9710" t="s">
        <v>135</v>
      </c>
      <c r="AJ9710" s="47">
        <v>42544</v>
      </c>
      <c r="AK9710" t="s">
        <v>142</v>
      </c>
      <c r="AL9710">
        <v>2.65</v>
      </c>
      <c r="AM9710">
        <v>2.66</v>
      </c>
      <c r="AN9710">
        <v>17</v>
      </c>
      <c r="AO9710" s="47">
        <v>42664</v>
      </c>
      <c r="AP9710" t="s">
        <v>28</v>
      </c>
      <c r="AQ9710" t="s">
        <v>135</v>
      </c>
      <c r="AZ9710" s="47">
        <v>42544</v>
      </c>
      <c r="BA9710" t="s">
        <v>142</v>
      </c>
      <c r="BB9710">
        <v>1.82</v>
      </c>
      <c r="BC9710">
        <v>1.82</v>
      </c>
      <c r="BD9710">
        <v>17</v>
      </c>
      <c r="BE9710" s="47">
        <v>42664</v>
      </c>
      <c r="BF9710" t="s">
        <v>28</v>
      </c>
      <c r="BG9710" t="s">
        <v>135</v>
      </c>
    </row>
    <row r="9711" spans="20:59" x14ac:dyDescent="0.25">
      <c r="T9711" s="47">
        <v>42544</v>
      </c>
      <c r="U9711" t="s">
        <v>143</v>
      </c>
      <c r="V9711">
        <v>1.17</v>
      </c>
      <c r="W9711">
        <v>1.17</v>
      </c>
      <c r="X9711">
        <v>19</v>
      </c>
      <c r="Y9711" s="47">
        <v>42664</v>
      </c>
      <c r="Z9711" t="s">
        <v>28</v>
      </c>
      <c r="AA9711" t="s">
        <v>135</v>
      </c>
      <c r="AJ9711" s="47">
        <v>42544</v>
      </c>
      <c r="AK9711" t="s">
        <v>143</v>
      </c>
      <c r="AL9711">
        <v>1.87</v>
      </c>
      <c r="AM9711">
        <v>1.88</v>
      </c>
      <c r="AN9711">
        <v>19</v>
      </c>
      <c r="AO9711" s="47">
        <v>42664</v>
      </c>
      <c r="AP9711" t="s">
        <v>28</v>
      </c>
      <c r="AQ9711" t="s">
        <v>135</v>
      </c>
      <c r="AZ9711" s="47">
        <v>42544</v>
      </c>
      <c r="BA9711" t="s">
        <v>143</v>
      </c>
      <c r="BB9711">
        <v>1.17</v>
      </c>
      <c r="BC9711">
        <v>1.17</v>
      </c>
      <c r="BD9711">
        <v>19</v>
      </c>
      <c r="BE9711" s="47">
        <v>42664</v>
      </c>
      <c r="BF9711" t="s">
        <v>28</v>
      </c>
      <c r="BG9711" t="s">
        <v>135</v>
      </c>
    </row>
    <row r="9712" spans="20:59" x14ac:dyDescent="0.25">
      <c r="T9712" s="47">
        <v>42544</v>
      </c>
      <c r="U9712" t="s">
        <v>144</v>
      </c>
      <c r="V9712">
        <v>0.6</v>
      </c>
      <c r="W9712">
        <v>0.61</v>
      </c>
      <c r="X9712">
        <v>22</v>
      </c>
      <c r="Y9712" s="47">
        <v>42664</v>
      </c>
      <c r="Z9712" t="s">
        <v>28</v>
      </c>
      <c r="AA9712" t="s">
        <v>135</v>
      </c>
      <c r="AJ9712" s="47">
        <v>42544</v>
      </c>
      <c r="AK9712" t="s">
        <v>144</v>
      </c>
      <c r="AL9712">
        <v>1.02</v>
      </c>
      <c r="AM9712">
        <v>1.03</v>
      </c>
      <c r="AN9712">
        <v>22</v>
      </c>
      <c r="AO9712" s="47">
        <v>42664</v>
      </c>
      <c r="AP9712" t="s">
        <v>28</v>
      </c>
      <c r="AQ9712" t="s">
        <v>135</v>
      </c>
      <c r="AZ9712" s="47">
        <v>42544</v>
      </c>
      <c r="BA9712" t="s">
        <v>144</v>
      </c>
      <c r="BB9712">
        <v>0.6</v>
      </c>
      <c r="BC9712">
        <v>0.61</v>
      </c>
      <c r="BD9712">
        <v>22</v>
      </c>
      <c r="BE9712" s="47">
        <v>42664</v>
      </c>
      <c r="BF9712" t="s">
        <v>28</v>
      </c>
      <c r="BG9712" t="s">
        <v>135</v>
      </c>
    </row>
    <row r="9713" spans="20:59" x14ac:dyDescent="0.25">
      <c r="T9713" s="47">
        <v>42544</v>
      </c>
      <c r="U9713" t="s">
        <v>145</v>
      </c>
      <c r="V9713">
        <v>0.01</v>
      </c>
      <c r="W9713">
        <v>0.01</v>
      </c>
      <c r="X9713">
        <v>12</v>
      </c>
      <c r="Y9713" s="47">
        <v>42566</v>
      </c>
      <c r="Z9713" t="s">
        <v>40</v>
      </c>
      <c r="AA9713" t="s">
        <v>135</v>
      </c>
      <c r="AJ9713" s="47">
        <v>42544</v>
      </c>
      <c r="AK9713" t="s">
        <v>145</v>
      </c>
      <c r="AL9713">
        <v>0</v>
      </c>
      <c r="AM9713">
        <v>0</v>
      </c>
      <c r="AN9713">
        <v>12</v>
      </c>
      <c r="AO9713" s="47">
        <v>42566</v>
      </c>
      <c r="AP9713" t="s">
        <v>40</v>
      </c>
      <c r="AQ9713" t="s">
        <v>135</v>
      </c>
      <c r="AZ9713" s="47">
        <v>42544</v>
      </c>
      <c r="BA9713" t="s">
        <v>145</v>
      </c>
      <c r="BB9713">
        <v>0.01</v>
      </c>
      <c r="BC9713">
        <v>0.01</v>
      </c>
      <c r="BD9713">
        <v>12</v>
      </c>
      <c r="BE9713" s="47">
        <v>42566</v>
      </c>
      <c r="BF9713" t="s">
        <v>40</v>
      </c>
      <c r="BG9713" t="s">
        <v>135</v>
      </c>
    </row>
    <row r="9714" spans="20:59" x14ac:dyDescent="0.25">
      <c r="T9714" s="47">
        <v>42544</v>
      </c>
      <c r="U9714" t="s">
        <v>146</v>
      </c>
      <c r="V9714">
        <v>0.4</v>
      </c>
      <c r="W9714">
        <v>0.4</v>
      </c>
      <c r="X9714">
        <v>15</v>
      </c>
      <c r="Y9714" s="47">
        <v>42566</v>
      </c>
      <c r="Z9714" t="s">
        <v>40</v>
      </c>
      <c r="AA9714" t="s">
        <v>135</v>
      </c>
      <c r="AJ9714" s="47">
        <v>42544</v>
      </c>
      <c r="AK9714" t="s">
        <v>146</v>
      </c>
      <c r="AL9714">
        <v>0.13</v>
      </c>
      <c r="AM9714">
        <v>0.13</v>
      </c>
      <c r="AN9714">
        <v>15</v>
      </c>
      <c r="AO9714" s="47">
        <v>42566</v>
      </c>
      <c r="AP9714" t="s">
        <v>40</v>
      </c>
      <c r="AQ9714" t="s">
        <v>135</v>
      </c>
      <c r="AZ9714" s="47">
        <v>42544</v>
      </c>
      <c r="BA9714" t="s">
        <v>146</v>
      </c>
      <c r="BB9714">
        <v>0.4</v>
      </c>
      <c r="BC9714">
        <v>0.4</v>
      </c>
      <c r="BD9714">
        <v>15</v>
      </c>
      <c r="BE9714" s="47">
        <v>42566</v>
      </c>
      <c r="BF9714" t="s">
        <v>40</v>
      </c>
      <c r="BG9714" t="s">
        <v>135</v>
      </c>
    </row>
    <row r="9715" spans="20:59" x14ac:dyDescent="0.25">
      <c r="T9715" s="47">
        <v>42544</v>
      </c>
      <c r="U9715" t="s">
        <v>147</v>
      </c>
      <c r="V9715">
        <v>1.36</v>
      </c>
      <c r="W9715">
        <v>1.37</v>
      </c>
      <c r="X9715">
        <v>17</v>
      </c>
      <c r="Y9715" s="47">
        <v>42566</v>
      </c>
      <c r="Z9715" t="s">
        <v>40</v>
      </c>
      <c r="AA9715" t="s">
        <v>135</v>
      </c>
      <c r="AJ9715" s="47">
        <v>42544</v>
      </c>
      <c r="AK9715" t="s">
        <v>147</v>
      </c>
      <c r="AL9715">
        <v>0.64</v>
      </c>
      <c r="AM9715">
        <v>0.64</v>
      </c>
      <c r="AN9715">
        <v>17</v>
      </c>
      <c r="AO9715" s="47">
        <v>42566</v>
      </c>
      <c r="AP9715" t="s">
        <v>40</v>
      </c>
      <c r="AQ9715" t="s">
        <v>135</v>
      </c>
      <c r="AZ9715" s="47">
        <v>42544</v>
      </c>
      <c r="BA9715" t="s">
        <v>147</v>
      </c>
      <c r="BB9715">
        <v>1.36</v>
      </c>
      <c r="BC9715">
        <v>1.37</v>
      </c>
      <c r="BD9715">
        <v>17</v>
      </c>
      <c r="BE9715" s="47">
        <v>42566</v>
      </c>
      <c r="BF9715" t="s">
        <v>40</v>
      </c>
      <c r="BG9715" t="s">
        <v>135</v>
      </c>
    </row>
    <row r="9716" spans="20:59" x14ac:dyDescent="0.25">
      <c r="T9716" s="47">
        <v>42544</v>
      </c>
      <c r="U9716" t="s">
        <v>148</v>
      </c>
      <c r="V9716">
        <v>2.96</v>
      </c>
      <c r="W9716">
        <v>2.98</v>
      </c>
      <c r="X9716">
        <v>19</v>
      </c>
      <c r="Y9716" s="47">
        <v>42566</v>
      </c>
      <c r="Z9716" t="s">
        <v>40</v>
      </c>
      <c r="AA9716" t="s">
        <v>135</v>
      </c>
      <c r="AJ9716" s="47">
        <v>42544</v>
      </c>
      <c r="AK9716" t="s">
        <v>148</v>
      </c>
      <c r="AL9716">
        <v>1.79</v>
      </c>
      <c r="AM9716">
        <v>1.8</v>
      </c>
      <c r="AN9716">
        <v>19</v>
      </c>
      <c r="AO9716" s="47">
        <v>42566</v>
      </c>
      <c r="AP9716" t="s">
        <v>40</v>
      </c>
      <c r="AQ9716" t="s">
        <v>135</v>
      </c>
      <c r="AZ9716" s="47">
        <v>42544</v>
      </c>
      <c r="BA9716" t="s">
        <v>148</v>
      </c>
      <c r="BB9716">
        <v>2.96</v>
      </c>
      <c r="BC9716">
        <v>2.98</v>
      </c>
      <c r="BD9716">
        <v>19</v>
      </c>
      <c r="BE9716" s="47">
        <v>42566</v>
      </c>
      <c r="BF9716" t="s">
        <v>40</v>
      </c>
      <c r="BG9716" t="s">
        <v>135</v>
      </c>
    </row>
    <row r="9717" spans="20:59" x14ac:dyDescent="0.25">
      <c r="T9717" s="47">
        <v>42544</v>
      </c>
      <c r="U9717" t="s">
        <v>149</v>
      </c>
      <c r="V9717">
        <v>5.78</v>
      </c>
      <c r="W9717">
        <v>5.82</v>
      </c>
      <c r="X9717">
        <v>22</v>
      </c>
      <c r="Y9717" s="47">
        <v>42566</v>
      </c>
      <c r="Z9717" t="s">
        <v>40</v>
      </c>
      <c r="AA9717" t="s">
        <v>135</v>
      </c>
      <c r="AJ9717" s="47">
        <v>42544</v>
      </c>
      <c r="AK9717" t="s">
        <v>149</v>
      </c>
      <c r="AL9717">
        <v>4.4000000000000004</v>
      </c>
      <c r="AM9717">
        <v>4.43</v>
      </c>
      <c r="AN9717">
        <v>22</v>
      </c>
      <c r="AO9717" s="47">
        <v>42566</v>
      </c>
      <c r="AP9717" t="s">
        <v>40</v>
      </c>
      <c r="AQ9717" t="s">
        <v>135</v>
      </c>
      <c r="AZ9717" s="47">
        <v>42544</v>
      </c>
      <c r="BA9717" t="s">
        <v>149</v>
      </c>
      <c r="BB9717">
        <v>5.78</v>
      </c>
      <c r="BC9717">
        <v>5.82</v>
      </c>
      <c r="BD9717">
        <v>22</v>
      </c>
      <c r="BE9717" s="47">
        <v>42566</v>
      </c>
      <c r="BF9717" t="s">
        <v>40</v>
      </c>
      <c r="BG9717" t="s">
        <v>135</v>
      </c>
    </row>
    <row r="9718" spans="20:59" x14ac:dyDescent="0.25">
      <c r="T9718" s="47">
        <v>42544</v>
      </c>
      <c r="U9718" t="s">
        <v>150</v>
      </c>
      <c r="V9718">
        <v>0.43</v>
      </c>
      <c r="W9718">
        <v>0.43</v>
      </c>
      <c r="X9718">
        <v>12</v>
      </c>
      <c r="Y9718" s="47">
        <v>42664</v>
      </c>
      <c r="Z9718" t="s">
        <v>40</v>
      </c>
      <c r="AA9718" t="s">
        <v>135</v>
      </c>
      <c r="AJ9718" s="47">
        <v>42544</v>
      </c>
      <c r="AK9718" t="s">
        <v>150</v>
      </c>
      <c r="AL9718">
        <v>0.26</v>
      </c>
      <c r="AM9718">
        <v>0.26</v>
      </c>
      <c r="AN9718">
        <v>12</v>
      </c>
      <c r="AO9718" s="47">
        <v>42664</v>
      </c>
      <c r="AP9718" t="s">
        <v>40</v>
      </c>
      <c r="AQ9718" t="s">
        <v>135</v>
      </c>
      <c r="AZ9718" s="47">
        <v>42544</v>
      </c>
      <c r="BA9718" t="s">
        <v>150</v>
      </c>
      <c r="BB9718">
        <v>0.43</v>
      </c>
      <c r="BC9718">
        <v>0.43</v>
      </c>
      <c r="BD9718">
        <v>12</v>
      </c>
      <c r="BE9718" s="47">
        <v>42664</v>
      </c>
      <c r="BF9718" t="s">
        <v>40</v>
      </c>
      <c r="BG9718" t="s">
        <v>135</v>
      </c>
    </row>
    <row r="9719" spans="20:59" x14ac:dyDescent="0.25">
      <c r="T9719" s="47">
        <v>42544</v>
      </c>
      <c r="U9719" t="s">
        <v>151</v>
      </c>
      <c r="V9719">
        <v>1.43</v>
      </c>
      <c r="W9719">
        <v>1.44</v>
      </c>
      <c r="X9719">
        <v>15</v>
      </c>
      <c r="Y9719" s="47">
        <v>42664</v>
      </c>
      <c r="Z9719" t="s">
        <v>40</v>
      </c>
      <c r="AA9719" t="s">
        <v>135</v>
      </c>
      <c r="AJ9719" s="47">
        <v>42544</v>
      </c>
      <c r="AK9719" t="s">
        <v>151</v>
      </c>
      <c r="AL9719">
        <v>1.01</v>
      </c>
      <c r="AM9719">
        <v>1.02</v>
      </c>
      <c r="AN9719">
        <v>15</v>
      </c>
      <c r="AO9719" s="47">
        <v>42664</v>
      </c>
      <c r="AP9719" t="s">
        <v>40</v>
      </c>
      <c r="AQ9719" t="s">
        <v>135</v>
      </c>
      <c r="AZ9719" s="47">
        <v>42544</v>
      </c>
      <c r="BA9719" t="s">
        <v>151</v>
      </c>
      <c r="BB9719">
        <v>1.43</v>
      </c>
      <c r="BC9719">
        <v>1.44</v>
      </c>
      <c r="BD9719">
        <v>15</v>
      </c>
      <c r="BE9719" s="47">
        <v>42664</v>
      </c>
      <c r="BF9719" t="s">
        <v>40</v>
      </c>
      <c r="BG9719" t="s">
        <v>135</v>
      </c>
    </row>
    <row r="9720" spans="20:59" x14ac:dyDescent="0.25">
      <c r="T9720" s="47">
        <v>42544</v>
      </c>
      <c r="U9720" t="s">
        <v>152</v>
      </c>
      <c r="V9720">
        <v>2.5099999999999998</v>
      </c>
      <c r="W9720">
        <v>2.5299999999999998</v>
      </c>
      <c r="X9720">
        <v>17</v>
      </c>
      <c r="Y9720" s="47">
        <v>42664</v>
      </c>
      <c r="Z9720" t="s">
        <v>40</v>
      </c>
      <c r="AA9720" t="s">
        <v>135</v>
      </c>
      <c r="AJ9720" s="47">
        <v>42544</v>
      </c>
      <c r="AK9720" t="s">
        <v>152</v>
      </c>
      <c r="AL9720">
        <v>1.84</v>
      </c>
      <c r="AM9720">
        <v>1.85</v>
      </c>
      <c r="AN9720">
        <v>17</v>
      </c>
      <c r="AO9720" s="47">
        <v>42664</v>
      </c>
      <c r="AP9720" t="s">
        <v>40</v>
      </c>
      <c r="AQ9720" t="s">
        <v>135</v>
      </c>
      <c r="AZ9720" s="47">
        <v>42544</v>
      </c>
      <c r="BA9720" t="s">
        <v>152</v>
      </c>
      <c r="BB9720">
        <v>2.5099999999999998</v>
      </c>
      <c r="BC9720">
        <v>2.5299999999999998</v>
      </c>
      <c r="BD9720">
        <v>17</v>
      </c>
      <c r="BE9720" s="47">
        <v>42664</v>
      </c>
      <c r="BF9720" t="s">
        <v>40</v>
      </c>
      <c r="BG9720" t="s">
        <v>135</v>
      </c>
    </row>
    <row r="9721" spans="20:59" x14ac:dyDescent="0.25">
      <c r="T9721" s="47">
        <v>42544</v>
      </c>
      <c r="U9721" t="s">
        <v>153</v>
      </c>
      <c r="V9721">
        <v>3.8</v>
      </c>
      <c r="W9721">
        <v>3.82</v>
      </c>
      <c r="X9721">
        <v>19</v>
      </c>
      <c r="Y9721" s="47">
        <v>42664</v>
      </c>
      <c r="Z9721" t="s">
        <v>40</v>
      </c>
      <c r="AA9721" t="s">
        <v>135</v>
      </c>
      <c r="AJ9721" s="47">
        <v>42544</v>
      </c>
      <c r="AK9721" t="s">
        <v>153</v>
      </c>
      <c r="AL9721">
        <v>3</v>
      </c>
      <c r="AM9721">
        <v>3.01</v>
      </c>
      <c r="AN9721">
        <v>19</v>
      </c>
      <c r="AO9721" s="47">
        <v>42664</v>
      </c>
      <c r="AP9721" t="s">
        <v>40</v>
      </c>
      <c r="AQ9721" t="s">
        <v>135</v>
      </c>
      <c r="AZ9721" s="47">
        <v>42544</v>
      </c>
      <c r="BA9721" t="s">
        <v>153</v>
      </c>
      <c r="BB9721">
        <v>3.8</v>
      </c>
      <c r="BC9721">
        <v>3.82</v>
      </c>
      <c r="BD9721">
        <v>19</v>
      </c>
      <c r="BE9721" s="47">
        <v>42664</v>
      </c>
      <c r="BF9721" t="s">
        <v>40</v>
      </c>
      <c r="BG9721" t="s">
        <v>135</v>
      </c>
    </row>
    <row r="9722" spans="20:59" x14ac:dyDescent="0.25">
      <c r="T9722" s="47">
        <v>42544</v>
      </c>
      <c r="U9722" t="s">
        <v>154</v>
      </c>
      <c r="V9722">
        <v>6.36</v>
      </c>
      <c r="W9722">
        <v>6.4</v>
      </c>
      <c r="X9722">
        <v>22</v>
      </c>
      <c r="Y9722" s="47">
        <v>42664</v>
      </c>
      <c r="Z9722" t="s">
        <v>40</v>
      </c>
      <c r="AA9722" t="s">
        <v>135</v>
      </c>
      <c r="AJ9722" s="47">
        <v>42544</v>
      </c>
      <c r="AK9722" t="s">
        <v>154</v>
      </c>
      <c r="AL9722">
        <v>5.08</v>
      </c>
      <c r="AM9722">
        <v>5.13</v>
      </c>
      <c r="AN9722">
        <v>22</v>
      </c>
      <c r="AO9722" s="47">
        <v>42664</v>
      </c>
      <c r="AP9722" t="s">
        <v>40</v>
      </c>
      <c r="AQ9722" t="s">
        <v>135</v>
      </c>
      <c r="AZ9722" s="47">
        <v>42544</v>
      </c>
      <c r="BA9722" t="s">
        <v>154</v>
      </c>
      <c r="BB9722">
        <v>6.36</v>
      </c>
      <c r="BC9722">
        <v>6.4</v>
      </c>
      <c r="BD9722">
        <v>22</v>
      </c>
      <c r="BE9722" s="47">
        <v>42664</v>
      </c>
      <c r="BF9722" t="s">
        <v>40</v>
      </c>
      <c r="BG9722" t="s">
        <v>135</v>
      </c>
    </row>
    <row r="9723" spans="20:59" x14ac:dyDescent="0.25">
      <c r="T9723" s="47">
        <v>42544</v>
      </c>
      <c r="U9723" t="s">
        <v>155</v>
      </c>
      <c r="V9723">
        <v>12.99</v>
      </c>
      <c r="W9723">
        <v>13.02</v>
      </c>
      <c r="X9723">
        <v>10</v>
      </c>
      <c r="Y9723" s="47">
        <v>42566</v>
      </c>
      <c r="Z9723" t="s">
        <v>28</v>
      </c>
      <c r="AA9723" t="s">
        <v>156</v>
      </c>
      <c r="AJ9723" s="47">
        <v>42544</v>
      </c>
      <c r="AK9723" t="s">
        <v>155</v>
      </c>
      <c r="AL9723">
        <v>7.13</v>
      </c>
      <c r="AM9723">
        <v>7.16</v>
      </c>
      <c r="AN9723">
        <v>10</v>
      </c>
      <c r="AO9723" s="47">
        <v>42566</v>
      </c>
      <c r="AP9723" t="s">
        <v>28</v>
      </c>
      <c r="AQ9723" t="s">
        <v>156</v>
      </c>
      <c r="AZ9723" s="47">
        <v>42544</v>
      </c>
      <c r="BA9723" t="s">
        <v>155</v>
      </c>
      <c r="BB9723">
        <v>12.99</v>
      </c>
      <c r="BC9723">
        <v>13.02</v>
      </c>
      <c r="BD9723">
        <v>10</v>
      </c>
      <c r="BE9723" s="47">
        <v>42566</v>
      </c>
      <c r="BF9723" t="s">
        <v>28</v>
      </c>
      <c r="BG9723" t="s">
        <v>156</v>
      </c>
    </row>
    <row r="9724" spans="20:59" x14ac:dyDescent="0.25">
      <c r="T9724" s="47">
        <v>42544</v>
      </c>
      <c r="U9724" t="s">
        <v>157</v>
      </c>
      <c r="V9724">
        <v>10.19</v>
      </c>
      <c r="W9724">
        <v>10.24</v>
      </c>
      <c r="X9724">
        <v>13</v>
      </c>
      <c r="Y9724" s="47">
        <v>42566</v>
      </c>
      <c r="Z9724" t="s">
        <v>28</v>
      </c>
      <c r="AA9724" t="s">
        <v>156</v>
      </c>
      <c r="AJ9724" s="47">
        <v>42544</v>
      </c>
      <c r="AK9724" t="s">
        <v>157</v>
      </c>
      <c r="AL9724">
        <v>4.38</v>
      </c>
      <c r="AM9724">
        <v>4.42</v>
      </c>
      <c r="AN9724">
        <v>13</v>
      </c>
      <c r="AO9724" s="47">
        <v>42566</v>
      </c>
      <c r="AP9724" t="s">
        <v>28</v>
      </c>
      <c r="AQ9724" t="s">
        <v>156</v>
      </c>
      <c r="AZ9724" s="47">
        <v>42544</v>
      </c>
      <c r="BA9724" t="s">
        <v>157</v>
      </c>
      <c r="BB9724">
        <v>10.19</v>
      </c>
      <c r="BC9724">
        <v>10.24</v>
      </c>
      <c r="BD9724">
        <v>13</v>
      </c>
      <c r="BE9724" s="47">
        <v>42566</v>
      </c>
      <c r="BF9724" t="s">
        <v>28</v>
      </c>
      <c r="BG9724" t="s">
        <v>156</v>
      </c>
    </row>
    <row r="9725" spans="20:59" x14ac:dyDescent="0.25">
      <c r="T9725" s="47">
        <v>42544</v>
      </c>
      <c r="U9725" t="s">
        <v>158</v>
      </c>
      <c r="V9725">
        <v>8.15</v>
      </c>
      <c r="W9725">
        <v>8.18</v>
      </c>
      <c r="X9725">
        <v>15</v>
      </c>
      <c r="Y9725" s="47">
        <v>42566</v>
      </c>
      <c r="Z9725" t="s">
        <v>28</v>
      </c>
      <c r="AA9725" t="s">
        <v>156</v>
      </c>
      <c r="AJ9725" s="47">
        <v>42544</v>
      </c>
      <c r="AK9725" t="s">
        <v>158</v>
      </c>
      <c r="AL9725">
        <v>2.74</v>
      </c>
      <c r="AM9725">
        <v>2.76</v>
      </c>
      <c r="AN9725">
        <v>15</v>
      </c>
      <c r="AO9725" s="47">
        <v>42566</v>
      </c>
      <c r="AP9725" t="s">
        <v>28</v>
      </c>
      <c r="AQ9725" t="s">
        <v>156</v>
      </c>
      <c r="AZ9725" s="47">
        <v>42544</v>
      </c>
      <c r="BA9725" t="s">
        <v>158</v>
      </c>
      <c r="BB9725">
        <v>8.15</v>
      </c>
      <c r="BC9725">
        <v>8.18</v>
      </c>
      <c r="BD9725">
        <v>15</v>
      </c>
      <c r="BE9725" s="47">
        <v>42566</v>
      </c>
      <c r="BF9725" t="s">
        <v>28</v>
      </c>
      <c r="BG9725" t="s">
        <v>156</v>
      </c>
    </row>
    <row r="9726" spans="20:59" x14ac:dyDescent="0.25">
      <c r="T9726" s="47">
        <v>42544</v>
      </c>
      <c r="U9726" t="s">
        <v>159</v>
      </c>
      <c r="V9726">
        <v>6.48</v>
      </c>
      <c r="W9726">
        <v>6.52</v>
      </c>
      <c r="X9726">
        <v>17</v>
      </c>
      <c r="Y9726" s="47">
        <v>42566</v>
      </c>
      <c r="Z9726" t="s">
        <v>28</v>
      </c>
      <c r="AA9726" t="s">
        <v>156</v>
      </c>
      <c r="AJ9726" s="47">
        <v>42544</v>
      </c>
      <c r="AK9726" t="s">
        <v>159</v>
      </c>
      <c r="AL9726">
        <v>1.64</v>
      </c>
      <c r="AM9726">
        <v>1.65</v>
      </c>
      <c r="AN9726">
        <v>17</v>
      </c>
      <c r="AO9726" s="47">
        <v>42566</v>
      </c>
      <c r="AP9726" t="s">
        <v>28</v>
      </c>
      <c r="AQ9726" t="s">
        <v>156</v>
      </c>
      <c r="AZ9726" s="47">
        <v>42544</v>
      </c>
      <c r="BA9726" t="s">
        <v>159</v>
      </c>
      <c r="BB9726">
        <v>6.48</v>
      </c>
      <c r="BC9726">
        <v>6.52</v>
      </c>
      <c r="BD9726">
        <v>17</v>
      </c>
      <c r="BE9726" s="47">
        <v>42566</v>
      </c>
      <c r="BF9726" t="s">
        <v>28</v>
      </c>
      <c r="BG9726" t="s">
        <v>156</v>
      </c>
    </row>
    <row r="9727" spans="20:59" x14ac:dyDescent="0.25">
      <c r="T9727" s="47">
        <v>42544</v>
      </c>
      <c r="U9727" t="s">
        <v>160</v>
      </c>
      <c r="V9727">
        <v>3.99</v>
      </c>
      <c r="W9727">
        <v>4.01</v>
      </c>
      <c r="X9727">
        <v>20</v>
      </c>
      <c r="Y9727" s="47">
        <v>42566</v>
      </c>
      <c r="Z9727" t="s">
        <v>28</v>
      </c>
      <c r="AA9727" t="s">
        <v>156</v>
      </c>
      <c r="AJ9727" s="47">
        <v>42544</v>
      </c>
      <c r="AK9727" t="s">
        <v>160</v>
      </c>
      <c r="AL9727">
        <v>0.61</v>
      </c>
      <c r="AM9727">
        <v>0.61</v>
      </c>
      <c r="AN9727">
        <v>20</v>
      </c>
      <c r="AO9727" s="47">
        <v>42566</v>
      </c>
      <c r="AP9727" t="s">
        <v>28</v>
      </c>
      <c r="AQ9727" t="s">
        <v>156</v>
      </c>
      <c r="AZ9727" s="47">
        <v>42544</v>
      </c>
      <c r="BA9727" t="s">
        <v>160</v>
      </c>
      <c r="BB9727">
        <v>3.99</v>
      </c>
      <c r="BC9727">
        <v>4.01</v>
      </c>
      <c r="BD9727">
        <v>20</v>
      </c>
      <c r="BE9727" s="47">
        <v>42566</v>
      </c>
      <c r="BF9727" t="s">
        <v>28</v>
      </c>
      <c r="BG9727" t="s">
        <v>156</v>
      </c>
    </row>
    <row r="9728" spans="20:59" x14ac:dyDescent="0.25">
      <c r="T9728" s="47">
        <v>42544</v>
      </c>
      <c r="U9728" t="s">
        <v>161</v>
      </c>
      <c r="V9728">
        <v>13.58</v>
      </c>
      <c r="W9728">
        <v>13.64</v>
      </c>
      <c r="X9728">
        <v>10</v>
      </c>
      <c r="Y9728" s="47">
        <v>42664</v>
      </c>
      <c r="Z9728" t="s">
        <v>28</v>
      </c>
      <c r="AA9728" t="s">
        <v>156</v>
      </c>
      <c r="AJ9728" s="47">
        <v>42544</v>
      </c>
      <c r="AK9728" t="s">
        <v>161</v>
      </c>
      <c r="AL9728">
        <v>7.63</v>
      </c>
      <c r="AM9728">
        <v>7.67</v>
      </c>
      <c r="AN9728">
        <v>10</v>
      </c>
      <c r="AO9728" s="47">
        <v>42664</v>
      </c>
      <c r="AP9728" t="s">
        <v>28</v>
      </c>
      <c r="AQ9728" t="s">
        <v>156</v>
      </c>
      <c r="AZ9728" s="47">
        <v>42544</v>
      </c>
      <c r="BA9728" t="s">
        <v>161</v>
      </c>
      <c r="BB9728">
        <v>13.58</v>
      </c>
      <c r="BC9728">
        <v>13.64</v>
      </c>
      <c r="BD9728">
        <v>10</v>
      </c>
      <c r="BE9728" s="47">
        <v>42664</v>
      </c>
      <c r="BF9728" t="s">
        <v>28</v>
      </c>
      <c r="BG9728" t="s">
        <v>156</v>
      </c>
    </row>
    <row r="9729" spans="20:59" x14ac:dyDescent="0.25">
      <c r="T9729" s="47">
        <v>42544</v>
      </c>
      <c r="U9729" t="s">
        <v>162</v>
      </c>
      <c r="V9729">
        <v>10.61</v>
      </c>
      <c r="W9729">
        <v>10.67</v>
      </c>
      <c r="X9729">
        <v>13</v>
      </c>
      <c r="Y9729" s="47">
        <v>42664</v>
      </c>
      <c r="Z9729" t="s">
        <v>28</v>
      </c>
      <c r="AA9729" t="s">
        <v>156</v>
      </c>
      <c r="AJ9729" s="47">
        <v>42544</v>
      </c>
      <c r="AK9729" t="s">
        <v>162</v>
      </c>
      <c r="AL9729">
        <v>5.69</v>
      </c>
      <c r="AM9729">
        <v>5.7</v>
      </c>
      <c r="AN9729">
        <v>13</v>
      </c>
      <c r="AO9729" s="47">
        <v>42664</v>
      </c>
      <c r="AP9729" t="s">
        <v>28</v>
      </c>
      <c r="AQ9729" t="s">
        <v>156</v>
      </c>
      <c r="AZ9729" s="47">
        <v>42544</v>
      </c>
      <c r="BA9729" t="s">
        <v>162</v>
      </c>
      <c r="BB9729">
        <v>10.61</v>
      </c>
      <c r="BC9729">
        <v>10.67</v>
      </c>
      <c r="BD9729">
        <v>13</v>
      </c>
      <c r="BE9729" s="47">
        <v>42664</v>
      </c>
      <c r="BF9729" t="s">
        <v>28</v>
      </c>
      <c r="BG9729" t="s">
        <v>156</v>
      </c>
    </row>
    <row r="9730" spans="20:59" x14ac:dyDescent="0.25">
      <c r="T9730" s="47">
        <v>42544</v>
      </c>
      <c r="U9730" t="s">
        <v>163</v>
      </c>
      <c r="V9730">
        <v>9.26</v>
      </c>
      <c r="W9730">
        <v>9.31</v>
      </c>
      <c r="X9730">
        <v>15</v>
      </c>
      <c r="Y9730" s="47">
        <v>42664</v>
      </c>
      <c r="Z9730" t="s">
        <v>28</v>
      </c>
      <c r="AA9730" t="s">
        <v>156</v>
      </c>
      <c r="AJ9730" s="47">
        <v>42544</v>
      </c>
      <c r="AK9730" t="s">
        <v>163</v>
      </c>
      <c r="AL9730">
        <v>4.47</v>
      </c>
      <c r="AM9730">
        <v>4.4800000000000004</v>
      </c>
      <c r="AN9730">
        <v>15</v>
      </c>
      <c r="AO9730" s="47">
        <v>42664</v>
      </c>
      <c r="AP9730" t="s">
        <v>28</v>
      </c>
      <c r="AQ9730" t="s">
        <v>156</v>
      </c>
      <c r="AZ9730" s="47">
        <v>42544</v>
      </c>
      <c r="BA9730" t="s">
        <v>163</v>
      </c>
      <c r="BB9730">
        <v>9.26</v>
      </c>
      <c r="BC9730">
        <v>9.31</v>
      </c>
      <c r="BD9730">
        <v>15</v>
      </c>
      <c r="BE9730" s="47">
        <v>42664</v>
      </c>
      <c r="BF9730" t="s">
        <v>28</v>
      </c>
      <c r="BG9730" t="s">
        <v>156</v>
      </c>
    </row>
    <row r="9731" spans="20:59" x14ac:dyDescent="0.25">
      <c r="T9731" s="47">
        <v>42544</v>
      </c>
      <c r="U9731" t="s">
        <v>164</v>
      </c>
      <c r="V9731">
        <v>7.96</v>
      </c>
      <c r="W9731">
        <v>8</v>
      </c>
      <c r="X9731">
        <v>17</v>
      </c>
      <c r="Y9731" s="47">
        <v>42664</v>
      </c>
      <c r="Z9731" t="s">
        <v>28</v>
      </c>
      <c r="AA9731" t="s">
        <v>156</v>
      </c>
      <c r="AJ9731" s="47">
        <v>42544</v>
      </c>
      <c r="AK9731" t="s">
        <v>164</v>
      </c>
      <c r="AL9731">
        <v>3.59</v>
      </c>
      <c r="AM9731">
        <v>3.61</v>
      </c>
      <c r="AN9731">
        <v>17</v>
      </c>
      <c r="AO9731" s="47">
        <v>42664</v>
      </c>
      <c r="AP9731" t="s">
        <v>28</v>
      </c>
      <c r="AQ9731" t="s">
        <v>156</v>
      </c>
      <c r="AZ9731" s="47">
        <v>42544</v>
      </c>
      <c r="BA9731" t="s">
        <v>164</v>
      </c>
      <c r="BB9731">
        <v>7.96</v>
      </c>
      <c r="BC9731">
        <v>8</v>
      </c>
      <c r="BD9731">
        <v>17</v>
      </c>
      <c r="BE9731" s="47">
        <v>42664</v>
      </c>
      <c r="BF9731" t="s">
        <v>28</v>
      </c>
      <c r="BG9731" t="s">
        <v>156</v>
      </c>
    </row>
    <row r="9732" spans="20:59" x14ac:dyDescent="0.25">
      <c r="T9732" s="47">
        <v>42544</v>
      </c>
      <c r="U9732" t="s">
        <v>165</v>
      </c>
      <c r="V9732">
        <v>6.28</v>
      </c>
      <c r="W9732">
        <v>6.29</v>
      </c>
      <c r="X9732">
        <v>20</v>
      </c>
      <c r="Y9732" s="47">
        <v>42664</v>
      </c>
      <c r="Z9732" t="s">
        <v>28</v>
      </c>
      <c r="AA9732" t="s">
        <v>156</v>
      </c>
      <c r="AJ9732" s="47">
        <v>42544</v>
      </c>
      <c r="AK9732" t="s">
        <v>165</v>
      </c>
      <c r="AL9732">
        <v>2.61</v>
      </c>
      <c r="AM9732">
        <v>2.62</v>
      </c>
      <c r="AN9732">
        <v>20</v>
      </c>
      <c r="AO9732" s="47">
        <v>42664</v>
      </c>
      <c r="AP9732" t="s">
        <v>28</v>
      </c>
      <c r="AQ9732" t="s">
        <v>156</v>
      </c>
      <c r="AZ9732" s="47">
        <v>42544</v>
      </c>
      <c r="BA9732" t="s">
        <v>165</v>
      </c>
      <c r="BB9732">
        <v>6.28</v>
      </c>
      <c r="BC9732">
        <v>6.29</v>
      </c>
      <c r="BD9732">
        <v>20</v>
      </c>
      <c r="BE9732" s="47">
        <v>42664</v>
      </c>
      <c r="BF9732" t="s">
        <v>28</v>
      </c>
      <c r="BG9732" t="s">
        <v>156</v>
      </c>
    </row>
    <row r="9733" spans="20:59" x14ac:dyDescent="0.25">
      <c r="T9733" s="47">
        <v>42544</v>
      </c>
      <c r="U9733" t="s">
        <v>166</v>
      </c>
      <c r="V9733">
        <v>0</v>
      </c>
      <c r="W9733">
        <v>0</v>
      </c>
      <c r="X9733">
        <v>10</v>
      </c>
      <c r="Y9733" s="47">
        <v>42566</v>
      </c>
      <c r="Z9733" t="s">
        <v>40</v>
      </c>
      <c r="AA9733" t="s">
        <v>156</v>
      </c>
      <c r="AJ9733" s="47">
        <v>42544</v>
      </c>
      <c r="AK9733" t="s">
        <v>166</v>
      </c>
      <c r="AL9733">
        <v>0.01</v>
      </c>
      <c r="AM9733">
        <v>0.01</v>
      </c>
      <c r="AN9733">
        <v>10</v>
      </c>
      <c r="AO9733" s="47">
        <v>42566</v>
      </c>
      <c r="AP9733" t="s">
        <v>40</v>
      </c>
      <c r="AQ9733" t="s">
        <v>156</v>
      </c>
      <c r="AZ9733" s="47">
        <v>42544</v>
      </c>
      <c r="BA9733" t="s">
        <v>166</v>
      </c>
      <c r="BB9733">
        <v>0</v>
      </c>
      <c r="BC9733">
        <v>0</v>
      </c>
      <c r="BD9733">
        <v>10</v>
      </c>
      <c r="BE9733" s="47">
        <v>42566</v>
      </c>
      <c r="BF9733" t="s">
        <v>40</v>
      </c>
      <c r="BG9733" t="s">
        <v>156</v>
      </c>
    </row>
    <row r="9734" spans="20:59" x14ac:dyDescent="0.25">
      <c r="T9734" s="47">
        <v>42544</v>
      </c>
      <c r="U9734" t="s">
        <v>167</v>
      </c>
      <c r="V9734">
        <v>0.01</v>
      </c>
      <c r="W9734">
        <v>0.01</v>
      </c>
      <c r="X9734">
        <v>13</v>
      </c>
      <c r="Y9734" s="47">
        <v>42566</v>
      </c>
      <c r="Z9734" t="s">
        <v>40</v>
      </c>
      <c r="AA9734" t="s">
        <v>156</v>
      </c>
      <c r="AJ9734" s="47">
        <v>42544</v>
      </c>
      <c r="AK9734" t="s">
        <v>167</v>
      </c>
      <c r="AL9734">
        <v>0.16</v>
      </c>
      <c r="AM9734">
        <v>0.16</v>
      </c>
      <c r="AN9734">
        <v>13</v>
      </c>
      <c r="AO9734" s="47">
        <v>42566</v>
      </c>
      <c r="AP9734" t="s">
        <v>40</v>
      </c>
      <c r="AQ9734" t="s">
        <v>156</v>
      </c>
      <c r="AZ9734" s="47">
        <v>42544</v>
      </c>
      <c r="BA9734" t="s">
        <v>167</v>
      </c>
      <c r="BB9734">
        <v>0.01</v>
      </c>
      <c r="BC9734">
        <v>0.01</v>
      </c>
      <c r="BD9734">
        <v>13</v>
      </c>
      <c r="BE9734" s="47">
        <v>42566</v>
      </c>
      <c r="BF9734" t="s">
        <v>40</v>
      </c>
      <c r="BG9734" t="s">
        <v>156</v>
      </c>
    </row>
    <row r="9735" spans="20:59" x14ac:dyDescent="0.25">
      <c r="T9735" s="47">
        <v>42544</v>
      </c>
      <c r="U9735" t="s">
        <v>168</v>
      </c>
      <c r="V9735">
        <v>0.04</v>
      </c>
      <c r="W9735">
        <v>0.04</v>
      </c>
      <c r="X9735">
        <v>15</v>
      </c>
      <c r="Y9735" s="47">
        <v>42566</v>
      </c>
      <c r="Z9735" t="s">
        <v>40</v>
      </c>
      <c r="AA9735" t="s">
        <v>156</v>
      </c>
      <c r="AJ9735" s="47">
        <v>42544</v>
      </c>
      <c r="AK9735" t="s">
        <v>168</v>
      </c>
      <c r="AL9735">
        <v>0.57999999999999996</v>
      </c>
      <c r="AM9735">
        <v>0.59</v>
      </c>
      <c r="AN9735">
        <v>15</v>
      </c>
      <c r="AO9735" s="47">
        <v>42566</v>
      </c>
      <c r="AP9735" t="s">
        <v>40</v>
      </c>
      <c r="AQ9735" t="s">
        <v>156</v>
      </c>
      <c r="AZ9735" s="47">
        <v>42544</v>
      </c>
      <c r="BA9735" t="s">
        <v>168</v>
      </c>
      <c r="BB9735">
        <v>0.04</v>
      </c>
      <c r="BC9735">
        <v>0.04</v>
      </c>
      <c r="BD9735">
        <v>15</v>
      </c>
      <c r="BE9735" s="47">
        <v>42566</v>
      </c>
      <c r="BF9735" t="s">
        <v>40</v>
      </c>
      <c r="BG9735" t="s">
        <v>156</v>
      </c>
    </row>
    <row r="9736" spans="20:59" x14ac:dyDescent="0.25">
      <c r="T9736" s="47">
        <v>42544</v>
      </c>
      <c r="U9736" t="s">
        <v>169</v>
      </c>
      <c r="V9736">
        <v>0.16</v>
      </c>
      <c r="W9736">
        <v>0.16</v>
      </c>
      <c r="X9736">
        <v>17</v>
      </c>
      <c r="Y9736" s="47">
        <v>42566</v>
      </c>
      <c r="Z9736" t="s">
        <v>40</v>
      </c>
      <c r="AA9736" t="s">
        <v>156</v>
      </c>
      <c r="AJ9736" s="47">
        <v>42544</v>
      </c>
      <c r="AK9736" t="s">
        <v>169</v>
      </c>
      <c r="AL9736">
        <v>1.38</v>
      </c>
      <c r="AM9736">
        <v>1.39</v>
      </c>
      <c r="AN9736">
        <v>17</v>
      </c>
      <c r="AO9736" s="47">
        <v>42566</v>
      </c>
      <c r="AP9736" t="s">
        <v>40</v>
      </c>
      <c r="AQ9736" t="s">
        <v>156</v>
      </c>
      <c r="AZ9736" s="47">
        <v>42544</v>
      </c>
      <c r="BA9736" t="s">
        <v>169</v>
      </c>
      <c r="BB9736">
        <v>0.16</v>
      </c>
      <c r="BC9736">
        <v>0.16</v>
      </c>
      <c r="BD9736">
        <v>17</v>
      </c>
      <c r="BE9736" s="47">
        <v>42566</v>
      </c>
      <c r="BF9736" t="s">
        <v>40</v>
      </c>
      <c r="BG9736" t="s">
        <v>156</v>
      </c>
    </row>
    <row r="9737" spans="20:59" x14ac:dyDescent="0.25">
      <c r="T9737" s="47">
        <v>42544</v>
      </c>
      <c r="U9737" t="s">
        <v>170</v>
      </c>
      <c r="V9737">
        <v>0.69</v>
      </c>
      <c r="W9737">
        <v>0.7</v>
      </c>
      <c r="X9737">
        <v>20</v>
      </c>
      <c r="Y9737" s="47">
        <v>42566</v>
      </c>
      <c r="Z9737" t="s">
        <v>40</v>
      </c>
      <c r="AA9737" t="s">
        <v>156</v>
      </c>
      <c r="AJ9737" s="47">
        <v>42544</v>
      </c>
      <c r="AK9737" t="s">
        <v>170</v>
      </c>
      <c r="AL9737">
        <v>3.33</v>
      </c>
      <c r="AM9737">
        <v>3.34</v>
      </c>
      <c r="AN9737">
        <v>20</v>
      </c>
      <c r="AO9737" s="47">
        <v>42566</v>
      </c>
      <c r="AP9737" t="s">
        <v>40</v>
      </c>
      <c r="AQ9737" t="s">
        <v>156</v>
      </c>
      <c r="AZ9737" s="47">
        <v>42544</v>
      </c>
      <c r="BA9737" t="s">
        <v>170</v>
      </c>
      <c r="BB9737">
        <v>0.69</v>
      </c>
      <c r="BC9737">
        <v>0.7</v>
      </c>
      <c r="BD9737">
        <v>20</v>
      </c>
      <c r="BE9737" s="47">
        <v>42566</v>
      </c>
      <c r="BF9737" t="s">
        <v>40</v>
      </c>
      <c r="BG9737" t="s">
        <v>156</v>
      </c>
    </row>
    <row r="9738" spans="20:59" x14ac:dyDescent="0.25">
      <c r="T9738" s="47">
        <v>42544</v>
      </c>
      <c r="U9738" t="s">
        <v>171</v>
      </c>
      <c r="V9738">
        <v>0.16</v>
      </c>
      <c r="W9738">
        <v>0.16</v>
      </c>
      <c r="X9738">
        <v>10</v>
      </c>
      <c r="Y9738" s="47">
        <v>42664</v>
      </c>
      <c r="Z9738" t="s">
        <v>40</v>
      </c>
      <c r="AA9738" t="s">
        <v>156</v>
      </c>
      <c r="AJ9738" s="47">
        <v>42544</v>
      </c>
      <c r="AK9738" t="s">
        <v>171</v>
      </c>
      <c r="AL9738">
        <v>0.48</v>
      </c>
      <c r="AM9738">
        <v>0.49</v>
      </c>
      <c r="AN9738">
        <v>10</v>
      </c>
      <c r="AO9738" s="47">
        <v>42664</v>
      </c>
      <c r="AP9738" t="s">
        <v>40</v>
      </c>
      <c r="AQ9738" t="s">
        <v>156</v>
      </c>
      <c r="AZ9738" s="47">
        <v>42544</v>
      </c>
      <c r="BA9738" t="s">
        <v>171</v>
      </c>
      <c r="BB9738">
        <v>0.16</v>
      </c>
      <c r="BC9738">
        <v>0.16</v>
      </c>
      <c r="BD9738">
        <v>10</v>
      </c>
      <c r="BE9738" s="47">
        <v>42664</v>
      </c>
      <c r="BF9738" t="s">
        <v>40</v>
      </c>
      <c r="BG9738" t="s">
        <v>156</v>
      </c>
    </row>
    <row r="9739" spans="20:59" x14ac:dyDescent="0.25">
      <c r="T9739" s="47">
        <v>42544</v>
      </c>
      <c r="U9739" t="s">
        <v>172</v>
      </c>
      <c r="V9739">
        <v>0.56000000000000005</v>
      </c>
      <c r="W9739">
        <v>0.56000000000000005</v>
      </c>
      <c r="X9739">
        <v>13</v>
      </c>
      <c r="Y9739" s="47">
        <v>42664</v>
      </c>
      <c r="Z9739" t="s">
        <v>40</v>
      </c>
      <c r="AA9739" t="s">
        <v>156</v>
      </c>
      <c r="AJ9739" s="47">
        <v>42544</v>
      </c>
      <c r="AK9739" t="s">
        <v>172</v>
      </c>
      <c r="AL9739">
        <v>1.4</v>
      </c>
      <c r="AM9739">
        <v>1.41</v>
      </c>
      <c r="AN9739">
        <v>13</v>
      </c>
      <c r="AO9739" s="47">
        <v>42664</v>
      </c>
      <c r="AP9739" t="s">
        <v>40</v>
      </c>
      <c r="AQ9739" t="s">
        <v>156</v>
      </c>
      <c r="AZ9739" s="47">
        <v>42544</v>
      </c>
      <c r="BA9739" t="s">
        <v>172</v>
      </c>
      <c r="BB9739">
        <v>0.56000000000000005</v>
      </c>
      <c r="BC9739">
        <v>0.56000000000000005</v>
      </c>
      <c r="BD9739">
        <v>13</v>
      </c>
      <c r="BE9739" s="47">
        <v>42664</v>
      </c>
      <c r="BF9739" t="s">
        <v>40</v>
      </c>
      <c r="BG9739" t="s">
        <v>156</v>
      </c>
    </row>
    <row r="9740" spans="20:59" x14ac:dyDescent="0.25">
      <c r="T9740" s="47">
        <v>42544</v>
      </c>
      <c r="U9740" t="s">
        <v>173</v>
      </c>
      <c r="V9740">
        <v>1.03</v>
      </c>
      <c r="W9740">
        <v>1.04</v>
      </c>
      <c r="X9740">
        <v>15</v>
      </c>
      <c r="Y9740" s="47">
        <v>42664</v>
      </c>
      <c r="Z9740" t="s">
        <v>40</v>
      </c>
      <c r="AA9740" t="s">
        <v>156</v>
      </c>
      <c r="AJ9740" s="47">
        <v>42544</v>
      </c>
      <c r="AK9740" t="s">
        <v>173</v>
      </c>
      <c r="AL9740">
        <v>2.21</v>
      </c>
      <c r="AM9740">
        <v>2.2200000000000002</v>
      </c>
      <c r="AN9740">
        <v>15</v>
      </c>
      <c r="AO9740" s="47">
        <v>42664</v>
      </c>
      <c r="AP9740" t="s">
        <v>40</v>
      </c>
      <c r="AQ9740" t="s">
        <v>156</v>
      </c>
      <c r="AZ9740" s="47">
        <v>42544</v>
      </c>
      <c r="BA9740" t="s">
        <v>173</v>
      </c>
      <c r="BB9740">
        <v>1.03</v>
      </c>
      <c r="BC9740">
        <v>1.04</v>
      </c>
      <c r="BD9740">
        <v>15</v>
      </c>
      <c r="BE9740" s="47">
        <v>42664</v>
      </c>
      <c r="BF9740" t="s">
        <v>40</v>
      </c>
      <c r="BG9740" t="s">
        <v>156</v>
      </c>
    </row>
    <row r="9741" spans="20:59" x14ac:dyDescent="0.25">
      <c r="T9741" s="47">
        <v>42544</v>
      </c>
      <c r="U9741" t="s">
        <v>174</v>
      </c>
      <c r="V9741">
        <v>1.64</v>
      </c>
      <c r="W9741">
        <v>1.65</v>
      </c>
      <c r="X9741">
        <v>17</v>
      </c>
      <c r="Y9741" s="47">
        <v>42664</v>
      </c>
      <c r="Z9741" t="s">
        <v>40</v>
      </c>
      <c r="AA9741" t="s">
        <v>156</v>
      </c>
      <c r="AJ9741" s="47">
        <v>42544</v>
      </c>
      <c r="AK9741" t="s">
        <v>174</v>
      </c>
      <c r="AL9741">
        <v>3.35</v>
      </c>
      <c r="AM9741">
        <v>3.36</v>
      </c>
      <c r="AN9741">
        <v>17</v>
      </c>
      <c r="AO9741" s="47">
        <v>42664</v>
      </c>
      <c r="AP9741" t="s">
        <v>40</v>
      </c>
      <c r="AQ9741" t="s">
        <v>156</v>
      </c>
      <c r="AZ9741" s="47">
        <v>42544</v>
      </c>
      <c r="BA9741" t="s">
        <v>174</v>
      </c>
      <c r="BB9741">
        <v>1.64</v>
      </c>
      <c r="BC9741">
        <v>1.65</v>
      </c>
      <c r="BD9741">
        <v>17</v>
      </c>
      <c r="BE9741" s="47">
        <v>42664</v>
      </c>
      <c r="BF9741" t="s">
        <v>40</v>
      </c>
      <c r="BG9741" t="s">
        <v>156</v>
      </c>
    </row>
    <row r="9742" spans="20:59" x14ac:dyDescent="0.25">
      <c r="T9742" s="47">
        <v>42544</v>
      </c>
      <c r="U9742" t="s">
        <v>175</v>
      </c>
      <c r="V9742">
        <v>2.91</v>
      </c>
      <c r="W9742">
        <v>2.93</v>
      </c>
      <c r="X9742">
        <v>20</v>
      </c>
      <c r="Y9742" s="47">
        <v>42664</v>
      </c>
      <c r="Z9742" t="s">
        <v>40</v>
      </c>
      <c r="AA9742" t="s">
        <v>156</v>
      </c>
      <c r="AJ9742" s="47">
        <v>42544</v>
      </c>
      <c r="AK9742" t="s">
        <v>175</v>
      </c>
      <c r="AL9742">
        <v>5.34</v>
      </c>
      <c r="AM9742">
        <v>5.36</v>
      </c>
      <c r="AN9742">
        <v>20</v>
      </c>
      <c r="AO9742" s="47">
        <v>42664</v>
      </c>
      <c r="AP9742" t="s">
        <v>40</v>
      </c>
      <c r="AQ9742" t="s">
        <v>156</v>
      </c>
      <c r="AZ9742" s="47">
        <v>42544</v>
      </c>
      <c r="BA9742" t="s">
        <v>175</v>
      </c>
      <c r="BB9742">
        <v>2.91</v>
      </c>
      <c r="BC9742">
        <v>2.93</v>
      </c>
      <c r="BD9742">
        <v>20</v>
      </c>
      <c r="BE9742" s="47">
        <v>42664</v>
      </c>
      <c r="BF9742" t="s">
        <v>40</v>
      </c>
      <c r="BG9742" t="s">
        <v>156</v>
      </c>
    </row>
    <row r="9743" spans="20:59" x14ac:dyDescent="0.25">
      <c r="T9743" s="47">
        <v>42544</v>
      </c>
      <c r="U9743" t="s">
        <v>176</v>
      </c>
      <c r="V9743">
        <v>19.25</v>
      </c>
      <c r="W9743">
        <v>19.34</v>
      </c>
      <c r="X9743">
        <v>74</v>
      </c>
      <c r="Y9743" s="47">
        <v>42566</v>
      </c>
      <c r="Z9743" t="s">
        <v>28</v>
      </c>
      <c r="AA9743" t="s">
        <v>177</v>
      </c>
      <c r="AJ9743" s="47">
        <v>42544</v>
      </c>
      <c r="AK9743" t="s">
        <v>176</v>
      </c>
      <c r="AL9743">
        <v>19.559999999999999</v>
      </c>
      <c r="AM9743">
        <v>19.670000000000002</v>
      </c>
      <c r="AN9743">
        <v>74</v>
      </c>
      <c r="AO9743" s="47">
        <v>42566</v>
      </c>
      <c r="AP9743" t="s">
        <v>28</v>
      </c>
      <c r="AQ9743" t="s">
        <v>177</v>
      </c>
      <c r="AZ9743" s="47">
        <v>42544</v>
      </c>
      <c r="BA9743" t="s">
        <v>176</v>
      </c>
      <c r="BB9743">
        <v>19.25</v>
      </c>
      <c r="BC9743">
        <v>19.34</v>
      </c>
      <c r="BD9743">
        <v>74</v>
      </c>
      <c r="BE9743" s="47">
        <v>42566</v>
      </c>
      <c r="BF9743" t="s">
        <v>28</v>
      </c>
      <c r="BG9743" t="s">
        <v>177</v>
      </c>
    </row>
    <row r="9744" spans="20:59" x14ac:dyDescent="0.25">
      <c r="T9744" s="47">
        <v>42544</v>
      </c>
      <c r="U9744" t="s">
        <v>178</v>
      </c>
      <c r="V9744">
        <v>9</v>
      </c>
      <c r="W9744">
        <v>9.02</v>
      </c>
      <c r="X9744">
        <v>84</v>
      </c>
      <c r="Y9744" s="47">
        <v>42566</v>
      </c>
      <c r="Z9744" t="s">
        <v>28</v>
      </c>
      <c r="AA9744" t="s">
        <v>177</v>
      </c>
      <c r="AJ9744" s="47">
        <v>42544</v>
      </c>
      <c r="AK9744" t="s">
        <v>178</v>
      </c>
      <c r="AL9744">
        <v>9.65</v>
      </c>
      <c r="AM9744">
        <v>9.7200000000000006</v>
      </c>
      <c r="AN9744">
        <v>84</v>
      </c>
      <c r="AO9744" s="47">
        <v>42566</v>
      </c>
      <c r="AP9744" t="s">
        <v>28</v>
      </c>
      <c r="AQ9744" t="s">
        <v>177</v>
      </c>
      <c r="AZ9744" s="47">
        <v>42544</v>
      </c>
      <c r="BA9744" t="s">
        <v>178</v>
      </c>
      <c r="BB9744">
        <v>9</v>
      </c>
      <c r="BC9744">
        <v>9.02</v>
      </c>
      <c r="BD9744">
        <v>84</v>
      </c>
      <c r="BE9744" s="47">
        <v>42566</v>
      </c>
      <c r="BF9744" t="s">
        <v>28</v>
      </c>
      <c r="BG9744" t="s">
        <v>177</v>
      </c>
    </row>
    <row r="9745" spans="20:59" x14ac:dyDescent="0.25">
      <c r="T9745" s="47">
        <v>42544</v>
      </c>
      <c r="U9745" t="s">
        <v>179</v>
      </c>
      <c r="V9745">
        <v>1.04</v>
      </c>
      <c r="W9745">
        <v>1.04</v>
      </c>
      <c r="X9745">
        <v>94</v>
      </c>
      <c r="Y9745" s="47">
        <v>42566</v>
      </c>
      <c r="Z9745" t="s">
        <v>28</v>
      </c>
      <c r="AA9745" t="s">
        <v>177</v>
      </c>
      <c r="AJ9745" s="47">
        <v>42544</v>
      </c>
      <c r="AK9745" t="s">
        <v>179</v>
      </c>
      <c r="AL9745">
        <v>1.22</v>
      </c>
      <c r="AM9745">
        <v>1.22</v>
      </c>
      <c r="AN9745">
        <v>94</v>
      </c>
      <c r="AO9745" s="47">
        <v>42566</v>
      </c>
      <c r="AP9745" t="s">
        <v>28</v>
      </c>
      <c r="AQ9745" t="s">
        <v>177</v>
      </c>
      <c r="AZ9745" s="47">
        <v>42544</v>
      </c>
      <c r="BA9745" t="s">
        <v>179</v>
      </c>
      <c r="BB9745">
        <v>1.04</v>
      </c>
      <c r="BC9745">
        <v>1.04</v>
      </c>
      <c r="BD9745">
        <v>94</v>
      </c>
      <c r="BE9745" s="47">
        <v>42566</v>
      </c>
      <c r="BF9745" t="s">
        <v>28</v>
      </c>
      <c r="BG9745" t="s">
        <v>177</v>
      </c>
    </row>
    <row r="9746" spans="20:59" x14ac:dyDescent="0.25">
      <c r="T9746" s="47">
        <v>42544</v>
      </c>
      <c r="U9746" t="s">
        <v>180</v>
      </c>
      <c r="V9746">
        <v>0</v>
      </c>
      <c r="W9746">
        <v>0</v>
      </c>
      <c r="X9746">
        <v>104</v>
      </c>
      <c r="Y9746" s="47">
        <v>42566</v>
      </c>
      <c r="Z9746" t="s">
        <v>28</v>
      </c>
      <c r="AA9746" t="s">
        <v>177</v>
      </c>
      <c r="AJ9746" s="47">
        <v>42544</v>
      </c>
      <c r="AK9746" t="s">
        <v>180</v>
      </c>
      <c r="AL9746">
        <v>0</v>
      </c>
      <c r="AM9746">
        <v>0</v>
      </c>
      <c r="AN9746">
        <v>104</v>
      </c>
      <c r="AO9746" s="47">
        <v>42566</v>
      </c>
      <c r="AP9746" t="s">
        <v>28</v>
      </c>
      <c r="AQ9746" t="s">
        <v>177</v>
      </c>
      <c r="AZ9746" s="47">
        <v>42544</v>
      </c>
      <c r="BA9746" t="s">
        <v>180</v>
      </c>
      <c r="BB9746">
        <v>0</v>
      </c>
      <c r="BC9746">
        <v>0</v>
      </c>
      <c r="BD9746">
        <v>104</v>
      </c>
      <c r="BE9746" s="47">
        <v>42566</v>
      </c>
      <c r="BF9746" t="s">
        <v>28</v>
      </c>
      <c r="BG9746" t="s">
        <v>177</v>
      </c>
    </row>
    <row r="9747" spans="20:59" x14ac:dyDescent="0.25">
      <c r="T9747" s="47">
        <v>42544</v>
      </c>
      <c r="U9747" t="s">
        <v>181</v>
      </c>
      <c r="V9747">
        <v>0</v>
      </c>
      <c r="W9747">
        <v>0</v>
      </c>
      <c r="X9747">
        <v>114</v>
      </c>
      <c r="Y9747" s="47">
        <v>42566</v>
      </c>
      <c r="Z9747" t="s">
        <v>28</v>
      </c>
      <c r="AA9747" t="s">
        <v>177</v>
      </c>
      <c r="AJ9747" s="47">
        <v>42544</v>
      </c>
      <c r="AK9747" t="s">
        <v>181</v>
      </c>
      <c r="AL9747">
        <v>0</v>
      </c>
      <c r="AM9747">
        <v>0</v>
      </c>
      <c r="AN9747">
        <v>114</v>
      </c>
      <c r="AO9747" s="47">
        <v>42566</v>
      </c>
      <c r="AP9747" t="s">
        <v>28</v>
      </c>
      <c r="AQ9747" t="s">
        <v>177</v>
      </c>
      <c r="AZ9747" s="47">
        <v>42544</v>
      </c>
      <c r="BA9747" t="s">
        <v>181</v>
      </c>
      <c r="BB9747">
        <v>0</v>
      </c>
      <c r="BC9747">
        <v>0</v>
      </c>
      <c r="BD9747">
        <v>114</v>
      </c>
      <c r="BE9747" s="47">
        <v>42566</v>
      </c>
      <c r="BF9747" t="s">
        <v>28</v>
      </c>
      <c r="BG9747" t="s">
        <v>177</v>
      </c>
    </row>
    <row r="9748" spans="20:59" x14ac:dyDescent="0.25">
      <c r="T9748" s="47">
        <v>42544</v>
      </c>
      <c r="U9748" t="s">
        <v>182</v>
      </c>
      <c r="V9748">
        <v>19.489999999999998</v>
      </c>
      <c r="W9748">
        <v>19.66</v>
      </c>
      <c r="X9748">
        <v>74</v>
      </c>
      <c r="Y9748" s="47">
        <v>42664</v>
      </c>
      <c r="Z9748" t="s">
        <v>28</v>
      </c>
      <c r="AA9748" t="s">
        <v>177</v>
      </c>
      <c r="AJ9748" s="47">
        <v>42544</v>
      </c>
      <c r="AK9748" t="s">
        <v>182</v>
      </c>
      <c r="AL9748">
        <v>19.61</v>
      </c>
      <c r="AM9748">
        <v>19.68</v>
      </c>
      <c r="AN9748">
        <v>74</v>
      </c>
      <c r="AO9748" s="47">
        <v>42664</v>
      </c>
      <c r="AP9748" t="s">
        <v>28</v>
      </c>
      <c r="AQ9748" t="s">
        <v>177</v>
      </c>
      <c r="AZ9748" s="47">
        <v>42544</v>
      </c>
      <c r="BA9748" t="s">
        <v>182</v>
      </c>
      <c r="BB9748">
        <v>19.489999999999998</v>
      </c>
      <c r="BC9748">
        <v>19.66</v>
      </c>
      <c r="BD9748">
        <v>74</v>
      </c>
      <c r="BE9748" s="47">
        <v>42664</v>
      </c>
      <c r="BF9748" t="s">
        <v>28</v>
      </c>
      <c r="BG9748" t="s">
        <v>177</v>
      </c>
    </row>
    <row r="9749" spans="20:59" x14ac:dyDescent="0.25">
      <c r="T9749" s="47">
        <v>42544</v>
      </c>
      <c r="U9749" t="s">
        <v>183</v>
      </c>
      <c r="V9749">
        <v>10.029999999999999</v>
      </c>
      <c r="W9749">
        <v>10.07</v>
      </c>
      <c r="X9749">
        <v>84</v>
      </c>
      <c r="Y9749" s="47">
        <v>42664</v>
      </c>
      <c r="Z9749" t="s">
        <v>28</v>
      </c>
      <c r="AA9749" t="s">
        <v>177</v>
      </c>
      <c r="AJ9749" s="47">
        <v>42544</v>
      </c>
      <c r="AK9749" t="s">
        <v>183</v>
      </c>
      <c r="AL9749">
        <v>10.49</v>
      </c>
      <c r="AM9749">
        <v>10.51</v>
      </c>
      <c r="AN9749">
        <v>84</v>
      </c>
      <c r="AO9749" s="47">
        <v>42664</v>
      </c>
      <c r="AP9749" t="s">
        <v>28</v>
      </c>
      <c r="AQ9749" t="s">
        <v>177</v>
      </c>
      <c r="AZ9749" s="47">
        <v>42544</v>
      </c>
      <c r="BA9749" t="s">
        <v>183</v>
      </c>
      <c r="BB9749">
        <v>10.029999999999999</v>
      </c>
      <c r="BC9749">
        <v>10.07</v>
      </c>
      <c r="BD9749">
        <v>84</v>
      </c>
      <c r="BE9749" s="47">
        <v>42664</v>
      </c>
      <c r="BF9749" t="s">
        <v>28</v>
      </c>
      <c r="BG9749" t="s">
        <v>177</v>
      </c>
    </row>
    <row r="9750" spans="20:59" x14ac:dyDescent="0.25">
      <c r="T9750" s="47">
        <v>42544</v>
      </c>
      <c r="U9750" t="s">
        <v>184</v>
      </c>
      <c r="V9750">
        <v>3.2</v>
      </c>
      <c r="W9750">
        <v>3.23</v>
      </c>
      <c r="X9750">
        <v>94</v>
      </c>
      <c r="Y9750" s="47">
        <v>42664</v>
      </c>
      <c r="Z9750" t="s">
        <v>28</v>
      </c>
      <c r="AA9750" t="s">
        <v>177</v>
      </c>
      <c r="AJ9750" s="47">
        <v>42544</v>
      </c>
      <c r="AK9750" t="s">
        <v>184</v>
      </c>
      <c r="AL9750">
        <v>3.34</v>
      </c>
      <c r="AM9750">
        <v>3.36</v>
      </c>
      <c r="AN9750">
        <v>94</v>
      </c>
      <c r="AO9750" s="47">
        <v>42664</v>
      </c>
      <c r="AP9750" t="s">
        <v>28</v>
      </c>
      <c r="AQ9750" t="s">
        <v>177</v>
      </c>
      <c r="AZ9750" s="47">
        <v>42544</v>
      </c>
      <c r="BA9750" t="s">
        <v>184</v>
      </c>
      <c r="BB9750">
        <v>3.2</v>
      </c>
      <c r="BC9750">
        <v>3.23</v>
      </c>
      <c r="BD9750">
        <v>94</v>
      </c>
      <c r="BE9750" s="47">
        <v>42664</v>
      </c>
      <c r="BF9750" t="s">
        <v>28</v>
      </c>
      <c r="BG9750" t="s">
        <v>177</v>
      </c>
    </row>
    <row r="9751" spans="20:59" x14ac:dyDescent="0.25">
      <c r="T9751" s="47">
        <v>42544</v>
      </c>
      <c r="U9751" t="s">
        <v>185</v>
      </c>
      <c r="V9751">
        <v>0.52</v>
      </c>
      <c r="W9751">
        <v>0.53</v>
      </c>
      <c r="X9751">
        <v>104</v>
      </c>
      <c r="Y9751" s="47">
        <v>42664</v>
      </c>
      <c r="Z9751" t="s">
        <v>28</v>
      </c>
      <c r="AA9751" t="s">
        <v>177</v>
      </c>
      <c r="AJ9751" s="47">
        <v>42544</v>
      </c>
      <c r="AK9751" t="s">
        <v>185</v>
      </c>
      <c r="AL9751">
        <v>0.56999999999999995</v>
      </c>
      <c r="AM9751">
        <v>0.57999999999999996</v>
      </c>
      <c r="AN9751">
        <v>104</v>
      </c>
      <c r="AO9751" s="47">
        <v>42664</v>
      </c>
      <c r="AP9751" t="s">
        <v>28</v>
      </c>
      <c r="AQ9751" t="s">
        <v>177</v>
      </c>
      <c r="AZ9751" s="47">
        <v>42544</v>
      </c>
      <c r="BA9751" t="s">
        <v>185</v>
      </c>
      <c r="BB9751">
        <v>0.52</v>
      </c>
      <c r="BC9751">
        <v>0.53</v>
      </c>
      <c r="BD9751">
        <v>104</v>
      </c>
      <c r="BE9751" s="47">
        <v>42664</v>
      </c>
      <c r="BF9751" t="s">
        <v>28</v>
      </c>
      <c r="BG9751" t="s">
        <v>177</v>
      </c>
    </row>
    <row r="9752" spans="20:59" x14ac:dyDescent="0.25">
      <c r="T9752" s="47">
        <v>42544</v>
      </c>
      <c r="U9752" t="s">
        <v>186</v>
      </c>
      <c r="V9752">
        <v>0.05</v>
      </c>
      <c r="W9752">
        <v>0.05</v>
      </c>
      <c r="X9752">
        <v>114</v>
      </c>
      <c r="Y9752" s="47">
        <v>42664</v>
      </c>
      <c r="Z9752" t="s">
        <v>28</v>
      </c>
      <c r="AA9752" t="s">
        <v>177</v>
      </c>
      <c r="AJ9752" s="47">
        <v>42544</v>
      </c>
      <c r="AK9752" t="s">
        <v>186</v>
      </c>
      <c r="AL9752">
        <v>0.05</v>
      </c>
      <c r="AM9752">
        <v>0.05</v>
      </c>
      <c r="AN9752">
        <v>114</v>
      </c>
      <c r="AO9752" s="47">
        <v>42664</v>
      </c>
      <c r="AP9752" t="s">
        <v>28</v>
      </c>
      <c r="AQ9752" t="s">
        <v>177</v>
      </c>
      <c r="AZ9752" s="47">
        <v>42544</v>
      </c>
      <c r="BA9752" t="s">
        <v>186</v>
      </c>
      <c r="BB9752">
        <v>0.05</v>
      </c>
      <c r="BC9752">
        <v>0.05</v>
      </c>
      <c r="BD9752">
        <v>114</v>
      </c>
      <c r="BE9752" s="47">
        <v>42664</v>
      </c>
      <c r="BF9752" t="s">
        <v>28</v>
      </c>
      <c r="BG9752" t="s">
        <v>177</v>
      </c>
    </row>
    <row r="9753" spans="20:59" x14ac:dyDescent="0.25">
      <c r="T9753" s="47">
        <v>42544</v>
      </c>
      <c r="U9753" t="s">
        <v>187</v>
      </c>
      <c r="V9753">
        <v>0</v>
      </c>
      <c r="W9753">
        <v>0</v>
      </c>
      <c r="X9753">
        <v>74</v>
      </c>
      <c r="Y9753" s="47">
        <v>42566</v>
      </c>
      <c r="Z9753" t="s">
        <v>40</v>
      </c>
      <c r="AA9753" t="s">
        <v>177</v>
      </c>
      <c r="AJ9753" s="47">
        <v>42544</v>
      </c>
      <c r="AK9753" t="s">
        <v>187</v>
      </c>
      <c r="AL9753">
        <v>0</v>
      </c>
      <c r="AM9753">
        <v>0</v>
      </c>
      <c r="AN9753">
        <v>74</v>
      </c>
      <c r="AO9753" s="47">
        <v>42566</v>
      </c>
      <c r="AP9753" t="s">
        <v>40</v>
      </c>
      <c r="AQ9753" t="s">
        <v>177</v>
      </c>
      <c r="AZ9753" s="47">
        <v>42544</v>
      </c>
      <c r="BA9753" t="s">
        <v>187</v>
      </c>
      <c r="BB9753">
        <v>0</v>
      </c>
      <c r="BC9753">
        <v>0</v>
      </c>
      <c r="BD9753">
        <v>74</v>
      </c>
      <c r="BE9753" s="47">
        <v>42566</v>
      </c>
      <c r="BF9753" t="s">
        <v>40</v>
      </c>
      <c r="BG9753" t="s">
        <v>177</v>
      </c>
    </row>
    <row r="9754" spans="20:59" x14ac:dyDescent="0.25">
      <c r="T9754" s="47">
        <v>42544</v>
      </c>
      <c r="U9754" t="s">
        <v>188</v>
      </c>
      <c r="V9754">
        <v>0</v>
      </c>
      <c r="W9754">
        <v>0</v>
      </c>
      <c r="X9754">
        <v>84</v>
      </c>
      <c r="Y9754" s="47">
        <v>42566</v>
      </c>
      <c r="Z9754" t="s">
        <v>40</v>
      </c>
      <c r="AA9754" t="s">
        <v>177</v>
      </c>
      <c r="AJ9754" s="47">
        <v>42544</v>
      </c>
      <c r="AK9754" t="s">
        <v>188</v>
      </c>
      <c r="AL9754">
        <v>0</v>
      </c>
      <c r="AM9754">
        <v>0</v>
      </c>
      <c r="AN9754">
        <v>84</v>
      </c>
      <c r="AO9754" s="47">
        <v>42566</v>
      </c>
      <c r="AP9754" t="s">
        <v>40</v>
      </c>
      <c r="AQ9754" t="s">
        <v>177</v>
      </c>
      <c r="AZ9754" s="47">
        <v>42544</v>
      </c>
      <c r="BA9754" t="s">
        <v>188</v>
      </c>
      <c r="BB9754">
        <v>0</v>
      </c>
      <c r="BC9754">
        <v>0</v>
      </c>
      <c r="BD9754">
        <v>84</v>
      </c>
      <c r="BE9754" s="47">
        <v>42566</v>
      </c>
      <c r="BF9754" t="s">
        <v>40</v>
      </c>
      <c r="BG9754" t="s">
        <v>177</v>
      </c>
    </row>
    <row r="9755" spans="20:59" x14ac:dyDescent="0.25">
      <c r="T9755" s="47">
        <v>42544</v>
      </c>
      <c r="U9755" t="s">
        <v>189</v>
      </c>
      <c r="V9755">
        <v>1.9</v>
      </c>
      <c r="W9755">
        <v>1.9</v>
      </c>
      <c r="X9755">
        <v>94</v>
      </c>
      <c r="Y9755" s="47">
        <v>42566</v>
      </c>
      <c r="Z9755" t="s">
        <v>40</v>
      </c>
      <c r="AA9755" t="s">
        <v>177</v>
      </c>
      <c r="AJ9755" s="47">
        <v>42544</v>
      </c>
      <c r="AK9755" t="s">
        <v>189</v>
      </c>
      <c r="AL9755">
        <v>1.65</v>
      </c>
      <c r="AM9755">
        <v>1.66</v>
      </c>
      <c r="AN9755">
        <v>94</v>
      </c>
      <c r="AO9755" s="47">
        <v>42566</v>
      </c>
      <c r="AP9755" t="s">
        <v>40</v>
      </c>
      <c r="AQ9755" t="s">
        <v>177</v>
      </c>
      <c r="AZ9755" s="47">
        <v>42544</v>
      </c>
      <c r="BA9755" t="s">
        <v>189</v>
      </c>
      <c r="BB9755">
        <v>1.9</v>
      </c>
      <c r="BC9755">
        <v>1.9</v>
      </c>
      <c r="BD9755">
        <v>94</v>
      </c>
      <c r="BE9755" s="47">
        <v>42566</v>
      </c>
      <c r="BF9755" t="s">
        <v>40</v>
      </c>
      <c r="BG9755" t="s">
        <v>177</v>
      </c>
    </row>
    <row r="9756" spans="20:59" x14ac:dyDescent="0.25">
      <c r="T9756" s="47">
        <v>42544</v>
      </c>
      <c r="U9756" t="s">
        <v>190</v>
      </c>
      <c r="V9756">
        <v>10.78</v>
      </c>
      <c r="W9756">
        <v>10.82</v>
      </c>
      <c r="X9756">
        <v>104</v>
      </c>
      <c r="Y9756" s="47">
        <v>42566</v>
      </c>
      <c r="Z9756" t="s">
        <v>40</v>
      </c>
      <c r="AA9756" t="s">
        <v>177</v>
      </c>
      <c r="AJ9756" s="47">
        <v>42544</v>
      </c>
      <c r="AK9756" t="s">
        <v>190</v>
      </c>
      <c r="AL9756">
        <v>10.55</v>
      </c>
      <c r="AM9756">
        <v>10.55</v>
      </c>
      <c r="AN9756">
        <v>104</v>
      </c>
      <c r="AO9756" s="47">
        <v>42566</v>
      </c>
      <c r="AP9756" t="s">
        <v>40</v>
      </c>
      <c r="AQ9756" t="s">
        <v>177</v>
      </c>
      <c r="AZ9756" s="47">
        <v>42544</v>
      </c>
      <c r="BA9756" t="s">
        <v>190</v>
      </c>
      <c r="BB9756">
        <v>10.78</v>
      </c>
      <c r="BC9756">
        <v>10.82</v>
      </c>
      <c r="BD9756">
        <v>104</v>
      </c>
      <c r="BE9756" s="47">
        <v>42566</v>
      </c>
      <c r="BF9756" t="s">
        <v>40</v>
      </c>
      <c r="BG9756" t="s">
        <v>177</v>
      </c>
    </row>
    <row r="9757" spans="20:59" x14ac:dyDescent="0.25">
      <c r="T9757" s="47">
        <v>42544</v>
      </c>
      <c r="U9757" t="s">
        <v>191</v>
      </c>
      <c r="V9757">
        <v>20.83</v>
      </c>
      <c r="W9757">
        <v>20.91</v>
      </c>
      <c r="X9757">
        <v>114</v>
      </c>
      <c r="Y9757" s="47">
        <v>42566</v>
      </c>
      <c r="Z9757" t="s">
        <v>40</v>
      </c>
      <c r="AA9757" t="s">
        <v>177</v>
      </c>
      <c r="AJ9757" s="47">
        <v>42544</v>
      </c>
      <c r="AK9757" t="s">
        <v>191</v>
      </c>
      <c r="AL9757">
        <v>20.07</v>
      </c>
      <c r="AM9757">
        <v>20.11</v>
      </c>
      <c r="AN9757">
        <v>114</v>
      </c>
      <c r="AO9757" s="47">
        <v>42566</v>
      </c>
      <c r="AP9757" t="s">
        <v>40</v>
      </c>
      <c r="AQ9757" t="s">
        <v>177</v>
      </c>
      <c r="AZ9757" s="47">
        <v>42544</v>
      </c>
      <c r="BA9757" t="s">
        <v>191</v>
      </c>
      <c r="BB9757">
        <v>20.83</v>
      </c>
      <c r="BC9757">
        <v>20.91</v>
      </c>
      <c r="BD9757">
        <v>114</v>
      </c>
      <c r="BE9757" s="47">
        <v>42566</v>
      </c>
      <c r="BF9757" t="s">
        <v>40</v>
      </c>
      <c r="BG9757" t="s">
        <v>177</v>
      </c>
    </row>
    <row r="9758" spans="20:59" x14ac:dyDescent="0.25">
      <c r="T9758" s="47">
        <v>42544</v>
      </c>
      <c r="U9758" t="s">
        <v>192</v>
      </c>
      <c r="V9758">
        <v>0.01</v>
      </c>
      <c r="W9758">
        <v>0.01</v>
      </c>
      <c r="X9758">
        <v>74</v>
      </c>
      <c r="Y9758" s="47">
        <v>42664</v>
      </c>
      <c r="Z9758" t="s">
        <v>40</v>
      </c>
      <c r="AA9758" t="s">
        <v>177</v>
      </c>
      <c r="AJ9758" s="47">
        <v>42544</v>
      </c>
      <c r="AK9758" t="s">
        <v>192</v>
      </c>
      <c r="AL9758">
        <v>0.01</v>
      </c>
      <c r="AM9758">
        <v>0.01</v>
      </c>
      <c r="AN9758">
        <v>74</v>
      </c>
      <c r="AO9758" s="47">
        <v>42664</v>
      </c>
      <c r="AP9758" t="s">
        <v>40</v>
      </c>
      <c r="AQ9758" t="s">
        <v>177</v>
      </c>
      <c r="AZ9758" s="47">
        <v>42544</v>
      </c>
      <c r="BA9758" t="s">
        <v>192</v>
      </c>
      <c r="BB9758">
        <v>0.01</v>
      </c>
      <c r="BC9758">
        <v>0.01</v>
      </c>
      <c r="BD9758">
        <v>74</v>
      </c>
      <c r="BE9758" s="47">
        <v>42664</v>
      </c>
      <c r="BF9758" t="s">
        <v>40</v>
      </c>
      <c r="BG9758" t="s">
        <v>177</v>
      </c>
    </row>
    <row r="9759" spans="20:59" x14ac:dyDescent="0.25">
      <c r="T9759" s="47">
        <v>42544</v>
      </c>
      <c r="U9759" t="s">
        <v>193</v>
      </c>
      <c r="V9759">
        <v>0.43</v>
      </c>
      <c r="W9759">
        <v>0.44</v>
      </c>
      <c r="X9759">
        <v>84</v>
      </c>
      <c r="Y9759" s="47">
        <v>42664</v>
      </c>
      <c r="Z9759" t="s">
        <v>40</v>
      </c>
      <c r="AA9759" t="s">
        <v>177</v>
      </c>
      <c r="AJ9759" s="47">
        <v>42544</v>
      </c>
      <c r="AK9759" t="s">
        <v>193</v>
      </c>
      <c r="AL9759">
        <v>0.39</v>
      </c>
      <c r="AM9759">
        <v>0.39</v>
      </c>
      <c r="AN9759">
        <v>84</v>
      </c>
      <c r="AO9759" s="47">
        <v>42664</v>
      </c>
      <c r="AP9759" t="s">
        <v>40</v>
      </c>
      <c r="AQ9759" t="s">
        <v>177</v>
      </c>
      <c r="AZ9759" s="47">
        <v>42544</v>
      </c>
      <c r="BA9759" t="s">
        <v>193</v>
      </c>
      <c r="BB9759">
        <v>0.43</v>
      </c>
      <c r="BC9759">
        <v>0.44</v>
      </c>
      <c r="BD9759">
        <v>84</v>
      </c>
      <c r="BE9759" s="47">
        <v>42664</v>
      </c>
      <c r="BF9759" t="s">
        <v>40</v>
      </c>
      <c r="BG9759" t="s">
        <v>177</v>
      </c>
    </row>
    <row r="9760" spans="20:59" x14ac:dyDescent="0.25">
      <c r="T9760" s="47">
        <v>42544</v>
      </c>
      <c r="U9760" t="s">
        <v>194</v>
      </c>
      <c r="V9760">
        <v>3.58</v>
      </c>
      <c r="W9760">
        <v>3.6</v>
      </c>
      <c r="X9760">
        <v>94</v>
      </c>
      <c r="Y9760" s="47">
        <v>42664</v>
      </c>
      <c r="Z9760" t="s">
        <v>40</v>
      </c>
      <c r="AA9760" t="s">
        <v>177</v>
      </c>
      <c r="AJ9760" s="47">
        <v>42544</v>
      </c>
      <c r="AK9760" t="s">
        <v>194</v>
      </c>
      <c r="AL9760">
        <v>3.35</v>
      </c>
      <c r="AM9760">
        <v>3.36</v>
      </c>
      <c r="AN9760">
        <v>94</v>
      </c>
      <c r="AO9760" s="47">
        <v>42664</v>
      </c>
      <c r="AP9760" t="s">
        <v>40</v>
      </c>
      <c r="AQ9760" t="s">
        <v>177</v>
      </c>
      <c r="AZ9760" s="47">
        <v>42544</v>
      </c>
      <c r="BA9760" t="s">
        <v>194</v>
      </c>
      <c r="BB9760">
        <v>3.58</v>
      </c>
      <c r="BC9760">
        <v>3.6</v>
      </c>
      <c r="BD9760">
        <v>94</v>
      </c>
      <c r="BE9760" s="47">
        <v>42664</v>
      </c>
      <c r="BF9760" t="s">
        <v>40</v>
      </c>
      <c r="BG9760" t="s">
        <v>177</v>
      </c>
    </row>
    <row r="9761" spans="20:59" x14ac:dyDescent="0.25">
      <c r="T9761" s="47">
        <v>42544</v>
      </c>
      <c r="U9761" t="s">
        <v>195</v>
      </c>
      <c r="V9761">
        <v>10.93</v>
      </c>
      <c r="W9761">
        <v>10.95</v>
      </c>
      <c r="X9761">
        <v>104</v>
      </c>
      <c r="Y9761" s="47">
        <v>42664</v>
      </c>
      <c r="Z9761" t="s">
        <v>40</v>
      </c>
      <c r="AA9761" t="s">
        <v>177</v>
      </c>
      <c r="AJ9761" s="47">
        <v>42544</v>
      </c>
      <c r="AK9761" t="s">
        <v>195</v>
      </c>
      <c r="AL9761">
        <v>10.37</v>
      </c>
      <c r="AM9761">
        <v>10.43</v>
      </c>
      <c r="AN9761">
        <v>104</v>
      </c>
      <c r="AO9761" s="47">
        <v>42664</v>
      </c>
      <c r="AP9761" t="s">
        <v>40</v>
      </c>
      <c r="AQ9761" t="s">
        <v>177</v>
      </c>
      <c r="AZ9761" s="47">
        <v>42544</v>
      </c>
      <c r="BA9761" t="s">
        <v>195</v>
      </c>
      <c r="BB9761">
        <v>10.93</v>
      </c>
      <c r="BC9761">
        <v>10.95</v>
      </c>
      <c r="BD9761">
        <v>104</v>
      </c>
      <c r="BE9761" s="47">
        <v>42664</v>
      </c>
      <c r="BF9761" t="s">
        <v>40</v>
      </c>
      <c r="BG9761" t="s">
        <v>177</v>
      </c>
    </row>
    <row r="9762" spans="20:59" x14ac:dyDescent="0.25">
      <c r="T9762" s="47">
        <v>42544</v>
      </c>
      <c r="U9762" t="s">
        <v>196</v>
      </c>
      <c r="V9762">
        <v>20.51</v>
      </c>
      <c r="W9762">
        <v>20.58</v>
      </c>
      <c r="X9762">
        <v>114</v>
      </c>
      <c r="Y9762" s="47">
        <v>42664</v>
      </c>
      <c r="Z9762" t="s">
        <v>40</v>
      </c>
      <c r="AA9762" t="s">
        <v>177</v>
      </c>
      <c r="AJ9762" s="47">
        <v>42544</v>
      </c>
      <c r="AK9762" t="s">
        <v>196</v>
      </c>
      <c r="AL9762">
        <v>19.59</v>
      </c>
      <c r="AM9762">
        <v>19.690000000000001</v>
      </c>
      <c r="AN9762">
        <v>114</v>
      </c>
      <c r="AO9762" s="47">
        <v>42664</v>
      </c>
      <c r="AP9762" t="s">
        <v>40</v>
      </c>
      <c r="AQ9762" t="s">
        <v>177</v>
      </c>
      <c r="AZ9762" s="47">
        <v>42544</v>
      </c>
      <c r="BA9762" t="s">
        <v>196</v>
      </c>
      <c r="BB9762">
        <v>20.51</v>
      </c>
      <c r="BC9762">
        <v>20.58</v>
      </c>
      <c r="BD9762">
        <v>114</v>
      </c>
      <c r="BE9762" s="47">
        <v>42664</v>
      </c>
      <c r="BF9762" t="s">
        <v>40</v>
      </c>
      <c r="BG9762" t="s">
        <v>177</v>
      </c>
    </row>
    <row r="9763" spans="20:59" x14ac:dyDescent="0.25">
      <c r="T9763" s="47">
        <v>42544</v>
      </c>
      <c r="U9763" t="s">
        <v>197</v>
      </c>
      <c r="V9763">
        <v>87.63</v>
      </c>
      <c r="W9763">
        <v>87.79</v>
      </c>
      <c r="X9763">
        <v>76</v>
      </c>
      <c r="Y9763" s="47">
        <v>42566</v>
      </c>
      <c r="Z9763" t="s">
        <v>28</v>
      </c>
      <c r="AA9763" t="s">
        <v>198</v>
      </c>
      <c r="AJ9763" s="47">
        <v>42544</v>
      </c>
      <c r="AK9763" t="s">
        <v>197</v>
      </c>
      <c r="AL9763">
        <v>29.73</v>
      </c>
      <c r="AM9763">
        <v>29.86</v>
      </c>
      <c r="AN9763">
        <v>76</v>
      </c>
      <c r="AO9763" s="47">
        <v>42566</v>
      </c>
      <c r="AP9763" t="s">
        <v>28</v>
      </c>
      <c r="AQ9763" t="s">
        <v>198</v>
      </c>
      <c r="AZ9763" s="47">
        <v>42544</v>
      </c>
      <c r="BA9763" t="s">
        <v>197</v>
      </c>
      <c r="BB9763">
        <v>87.63</v>
      </c>
      <c r="BC9763">
        <v>87.79</v>
      </c>
      <c r="BD9763">
        <v>76</v>
      </c>
      <c r="BE9763" s="47">
        <v>42566</v>
      </c>
      <c r="BF9763" t="s">
        <v>28</v>
      </c>
      <c r="BG9763" t="s">
        <v>198</v>
      </c>
    </row>
    <row r="9764" spans="20:59" x14ac:dyDescent="0.25">
      <c r="T9764" s="47">
        <v>42544</v>
      </c>
      <c r="U9764" t="s">
        <v>199</v>
      </c>
      <c r="V9764">
        <v>69.430000000000007</v>
      </c>
      <c r="W9764">
        <v>69.7</v>
      </c>
      <c r="X9764">
        <v>96</v>
      </c>
      <c r="Y9764" s="47">
        <v>42566</v>
      </c>
      <c r="Z9764" t="s">
        <v>28</v>
      </c>
      <c r="AA9764" t="s">
        <v>198</v>
      </c>
      <c r="AJ9764" s="47">
        <v>42544</v>
      </c>
      <c r="AK9764" t="s">
        <v>199</v>
      </c>
      <c r="AL9764">
        <v>17.77</v>
      </c>
      <c r="AM9764">
        <v>17.86</v>
      </c>
      <c r="AN9764">
        <v>96</v>
      </c>
      <c r="AO9764" s="47">
        <v>42566</v>
      </c>
      <c r="AP9764" t="s">
        <v>28</v>
      </c>
      <c r="AQ9764" t="s">
        <v>198</v>
      </c>
      <c r="AZ9764" s="47">
        <v>42544</v>
      </c>
      <c r="BA9764" t="s">
        <v>199</v>
      </c>
      <c r="BB9764">
        <v>69.430000000000007</v>
      </c>
      <c r="BC9764">
        <v>69.7</v>
      </c>
      <c r="BD9764">
        <v>96</v>
      </c>
      <c r="BE9764" s="47">
        <v>42566</v>
      </c>
      <c r="BF9764" t="s">
        <v>28</v>
      </c>
      <c r="BG9764" t="s">
        <v>198</v>
      </c>
    </row>
    <row r="9765" spans="20:59" x14ac:dyDescent="0.25">
      <c r="T9765" s="47">
        <v>42544</v>
      </c>
      <c r="U9765" t="s">
        <v>200</v>
      </c>
      <c r="V9765">
        <v>51.76</v>
      </c>
      <c r="W9765">
        <v>51.94</v>
      </c>
      <c r="X9765">
        <v>116</v>
      </c>
      <c r="Y9765" s="47">
        <v>42566</v>
      </c>
      <c r="Z9765" t="s">
        <v>28</v>
      </c>
      <c r="AA9765" t="s">
        <v>198</v>
      </c>
      <c r="AJ9765" s="47">
        <v>42544</v>
      </c>
      <c r="AK9765" t="s">
        <v>200</v>
      </c>
      <c r="AL9765">
        <v>9.76</v>
      </c>
      <c r="AM9765">
        <v>9.82</v>
      </c>
      <c r="AN9765">
        <v>116</v>
      </c>
      <c r="AO9765" s="47">
        <v>42566</v>
      </c>
      <c r="AP9765" t="s">
        <v>28</v>
      </c>
      <c r="AQ9765" t="s">
        <v>198</v>
      </c>
      <c r="AZ9765" s="47">
        <v>42544</v>
      </c>
      <c r="BA9765" t="s">
        <v>200</v>
      </c>
      <c r="BB9765">
        <v>51.76</v>
      </c>
      <c r="BC9765">
        <v>51.94</v>
      </c>
      <c r="BD9765">
        <v>116</v>
      </c>
      <c r="BE9765" s="47">
        <v>42566</v>
      </c>
      <c r="BF9765" t="s">
        <v>28</v>
      </c>
      <c r="BG9765" t="s">
        <v>198</v>
      </c>
    </row>
    <row r="9766" spans="20:59" x14ac:dyDescent="0.25">
      <c r="T9766" s="47">
        <v>42544</v>
      </c>
      <c r="U9766" t="s">
        <v>201</v>
      </c>
      <c r="V9766">
        <v>37.97</v>
      </c>
      <c r="W9766">
        <v>38.229999999999997</v>
      </c>
      <c r="X9766">
        <v>136</v>
      </c>
      <c r="Y9766" s="47">
        <v>42566</v>
      </c>
      <c r="Z9766" t="s">
        <v>28</v>
      </c>
      <c r="AA9766" t="s">
        <v>198</v>
      </c>
      <c r="AJ9766" s="47">
        <v>42544</v>
      </c>
      <c r="AK9766" t="s">
        <v>201</v>
      </c>
      <c r="AL9766">
        <v>5.08</v>
      </c>
      <c r="AM9766">
        <v>5.12</v>
      </c>
      <c r="AN9766">
        <v>136</v>
      </c>
      <c r="AO9766" s="47">
        <v>42566</v>
      </c>
      <c r="AP9766" t="s">
        <v>28</v>
      </c>
      <c r="AQ9766" t="s">
        <v>198</v>
      </c>
      <c r="AZ9766" s="47">
        <v>42544</v>
      </c>
      <c r="BA9766" t="s">
        <v>201</v>
      </c>
      <c r="BB9766">
        <v>37.97</v>
      </c>
      <c r="BC9766">
        <v>38.229999999999997</v>
      </c>
      <c r="BD9766">
        <v>136</v>
      </c>
      <c r="BE9766" s="47">
        <v>42566</v>
      </c>
      <c r="BF9766" t="s">
        <v>28</v>
      </c>
      <c r="BG9766" t="s">
        <v>198</v>
      </c>
    </row>
    <row r="9767" spans="20:59" x14ac:dyDescent="0.25">
      <c r="T9767" s="47">
        <v>42544</v>
      </c>
      <c r="U9767" t="s">
        <v>202</v>
      </c>
      <c r="V9767">
        <v>26.69</v>
      </c>
      <c r="W9767">
        <v>26.86</v>
      </c>
      <c r="X9767">
        <v>156</v>
      </c>
      <c r="Y9767" s="47">
        <v>42566</v>
      </c>
      <c r="Z9767" t="s">
        <v>28</v>
      </c>
      <c r="AA9767" t="s">
        <v>198</v>
      </c>
      <c r="AJ9767" s="47">
        <v>42544</v>
      </c>
      <c r="AK9767" t="s">
        <v>202</v>
      </c>
      <c r="AL9767">
        <v>2.7</v>
      </c>
      <c r="AM9767">
        <v>2.72</v>
      </c>
      <c r="AN9767">
        <v>156</v>
      </c>
      <c r="AO9767" s="47">
        <v>42566</v>
      </c>
      <c r="AP9767" t="s">
        <v>28</v>
      </c>
      <c r="AQ9767" t="s">
        <v>198</v>
      </c>
      <c r="AZ9767" s="47">
        <v>42544</v>
      </c>
      <c r="BA9767" t="s">
        <v>202</v>
      </c>
      <c r="BB9767">
        <v>26.69</v>
      </c>
      <c r="BC9767">
        <v>26.86</v>
      </c>
      <c r="BD9767">
        <v>156</v>
      </c>
      <c r="BE9767" s="47">
        <v>42566</v>
      </c>
      <c r="BF9767" t="s">
        <v>28</v>
      </c>
      <c r="BG9767" t="s">
        <v>198</v>
      </c>
    </row>
    <row r="9768" spans="20:59" x14ac:dyDescent="0.25">
      <c r="T9768" s="47">
        <v>42544</v>
      </c>
      <c r="U9768" t="s">
        <v>203</v>
      </c>
      <c r="V9768">
        <v>97.14</v>
      </c>
      <c r="W9768">
        <v>97.47</v>
      </c>
      <c r="X9768">
        <v>76</v>
      </c>
      <c r="Y9768" s="47">
        <v>42664</v>
      </c>
      <c r="Z9768" t="s">
        <v>28</v>
      </c>
      <c r="AA9768" t="s">
        <v>198</v>
      </c>
      <c r="AJ9768" s="47">
        <v>42544</v>
      </c>
      <c r="AK9768" t="s">
        <v>203</v>
      </c>
      <c r="AL9768">
        <v>44.69</v>
      </c>
      <c r="AM9768">
        <v>45.08</v>
      </c>
      <c r="AN9768">
        <v>76</v>
      </c>
      <c r="AO9768" s="47">
        <v>42664</v>
      </c>
      <c r="AP9768" t="s">
        <v>28</v>
      </c>
      <c r="AQ9768" t="s">
        <v>198</v>
      </c>
      <c r="AZ9768" s="47">
        <v>42544</v>
      </c>
      <c r="BA9768" t="s">
        <v>203</v>
      </c>
      <c r="BB9768">
        <v>97.14</v>
      </c>
      <c r="BC9768">
        <v>97.47</v>
      </c>
      <c r="BD9768">
        <v>76</v>
      </c>
      <c r="BE9768" s="47">
        <v>42664</v>
      </c>
      <c r="BF9768" t="s">
        <v>28</v>
      </c>
      <c r="BG9768" t="s">
        <v>198</v>
      </c>
    </row>
    <row r="9769" spans="20:59" x14ac:dyDescent="0.25">
      <c r="T9769" s="47">
        <v>42544</v>
      </c>
      <c r="U9769" t="s">
        <v>204</v>
      </c>
      <c r="V9769">
        <v>85.23</v>
      </c>
      <c r="W9769">
        <v>85.55</v>
      </c>
      <c r="X9769">
        <v>96</v>
      </c>
      <c r="Y9769" s="47">
        <v>42664</v>
      </c>
      <c r="Z9769" t="s">
        <v>28</v>
      </c>
      <c r="AA9769" t="s">
        <v>198</v>
      </c>
      <c r="AJ9769" s="47">
        <v>42544</v>
      </c>
      <c r="AK9769" t="s">
        <v>204</v>
      </c>
      <c r="AL9769">
        <v>35.64</v>
      </c>
      <c r="AM9769">
        <v>35.799999999999997</v>
      </c>
      <c r="AN9769">
        <v>96</v>
      </c>
      <c r="AO9769" s="47">
        <v>42664</v>
      </c>
      <c r="AP9769" t="s">
        <v>28</v>
      </c>
      <c r="AQ9769" t="s">
        <v>198</v>
      </c>
      <c r="AZ9769" s="47">
        <v>42544</v>
      </c>
      <c r="BA9769" t="s">
        <v>204</v>
      </c>
      <c r="BB9769">
        <v>85.23</v>
      </c>
      <c r="BC9769">
        <v>85.55</v>
      </c>
      <c r="BD9769">
        <v>96</v>
      </c>
      <c r="BE9769" s="47">
        <v>42664</v>
      </c>
      <c r="BF9769" t="s">
        <v>28</v>
      </c>
      <c r="BG9769" t="s">
        <v>198</v>
      </c>
    </row>
    <row r="9770" spans="20:59" x14ac:dyDescent="0.25">
      <c r="T9770" s="47">
        <v>42544</v>
      </c>
      <c r="U9770" t="s">
        <v>205</v>
      </c>
      <c r="V9770">
        <v>72.290000000000006</v>
      </c>
      <c r="W9770">
        <v>72.760000000000005</v>
      </c>
      <c r="X9770">
        <v>116</v>
      </c>
      <c r="Y9770" s="47">
        <v>42664</v>
      </c>
      <c r="Z9770" t="s">
        <v>28</v>
      </c>
      <c r="AA9770" t="s">
        <v>198</v>
      </c>
      <c r="AJ9770" s="47">
        <v>42544</v>
      </c>
      <c r="AK9770" t="s">
        <v>205</v>
      </c>
      <c r="AL9770">
        <v>29.72</v>
      </c>
      <c r="AM9770">
        <v>29.74</v>
      </c>
      <c r="AN9770">
        <v>116</v>
      </c>
      <c r="AO9770" s="47">
        <v>42664</v>
      </c>
      <c r="AP9770" t="s">
        <v>28</v>
      </c>
      <c r="AQ9770" t="s">
        <v>198</v>
      </c>
      <c r="AZ9770" s="47">
        <v>42544</v>
      </c>
      <c r="BA9770" t="s">
        <v>205</v>
      </c>
      <c r="BB9770">
        <v>72.290000000000006</v>
      </c>
      <c r="BC9770">
        <v>72.760000000000005</v>
      </c>
      <c r="BD9770">
        <v>116</v>
      </c>
      <c r="BE9770" s="47">
        <v>42664</v>
      </c>
      <c r="BF9770" t="s">
        <v>28</v>
      </c>
      <c r="BG9770" t="s">
        <v>198</v>
      </c>
    </row>
    <row r="9771" spans="20:59" x14ac:dyDescent="0.25">
      <c r="T9771" s="47">
        <v>42544</v>
      </c>
      <c r="U9771" t="s">
        <v>206</v>
      </c>
      <c r="V9771">
        <v>62.92</v>
      </c>
      <c r="W9771">
        <v>63.22</v>
      </c>
      <c r="X9771">
        <v>136</v>
      </c>
      <c r="Y9771" s="47">
        <v>42664</v>
      </c>
      <c r="Z9771" t="s">
        <v>28</v>
      </c>
      <c r="AA9771" t="s">
        <v>198</v>
      </c>
      <c r="AJ9771" s="47">
        <v>42544</v>
      </c>
      <c r="AK9771" t="s">
        <v>206</v>
      </c>
      <c r="AL9771">
        <v>24.59</v>
      </c>
      <c r="AM9771">
        <v>24.74</v>
      </c>
      <c r="AN9771">
        <v>136</v>
      </c>
      <c r="AO9771" s="47">
        <v>42664</v>
      </c>
      <c r="AP9771" t="s">
        <v>28</v>
      </c>
      <c r="AQ9771" t="s">
        <v>198</v>
      </c>
      <c r="AZ9771" s="47">
        <v>42544</v>
      </c>
      <c r="BA9771" t="s">
        <v>206</v>
      </c>
      <c r="BB9771">
        <v>62.92</v>
      </c>
      <c r="BC9771">
        <v>63.22</v>
      </c>
      <c r="BD9771">
        <v>136</v>
      </c>
      <c r="BE9771" s="47">
        <v>42664</v>
      </c>
      <c r="BF9771" t="s">
        <v>28</v>
      </c>
      <c r="BG9771" t="s">
        <v>198</v>
      </c>
    </row>
    <row r="9772" spans="20:59" x14ac:dyDescent="0.25">
      <c r="T9772" s="47">
        <v>42544</v>
      </c>
      <c r="U9772" t="s">
        <v>207</v>
      </c>
      <c r="V9772">
        <v>56.85</v>
      </c>
      <c r="W9772">
        <v>56.9</v>
      </c>
      <c r="X9772">
        <v>156</v>
      </c>
      <c r="Y9772" s="47">
        <v>42664</v>
      </c>
      <c r="Z9772" t="s">
        <v>28</v>
      </c>
      <c r="AA9772" t="s">
        <v>198</v>
      </c>
      <c r="AJ9772" s="47">
        <v>42544</v>
      </c>
      <c r="AK9772" t="s">
        <v>207</v>
      </c>
      <c r="AL9772">
        <v>19.899999999999999</v>
      </c>
      <c r="AM9772">
        <v>20.07</v>
      </c>
      <c r="AN9772">
        <v>156</v>
      </c>
      <c r="AO9772" s="47">
        <v>42664</v>
      </c>
      <c r="AP9772" t="s">
        <v>28</v>
      </c>
      <c r="AQ9772" t="s">
        <v>198</v>
      </c>
      <c r="AZ9772" s="47">
        <v>42544</v>
      </c>
      <c r="BA9772" t="s">
        <v>207</v>
      </c>
      <c r="BB9772">
        <v>56.85</v>
      </c>
      <c r="BC9772">
        <v>56.9</v>
      </c>
      <c r="BD9772">
        <v>156</v>
      </c>
      <c r="BE9772" s="47">
        <v>42664</v>
      </c>
      <c r="BF9772" t="s">
        <v>28</v>
      </c>
      <c r="BG9772" t="s">
        <v>198</v>
      </c>
    </row>
    <row r="9773" spans="20:59" x14ac:dyDescent="0.25">
      <c r="T9773" s="47">
        <v>42544</v>
      </c>
      <c r="U9773" t="s">
        <v>208</v>
      </c>
      <c r="V9773">
        <v>0.23</v>
      </c>
      <c r="W9773">
        <v>0.24</v>
      </c>
      <c r="X9773">
        <v>76</v>
      </c>
      <c r="Y9773" s="47">
        <v>42566</v>
      </c>
      <c r="Z9773" t="s">
        <v>40</v>
      </c>
      <c r="AA9773" t="s">
        <v>198</v>
      </c>
      <c r="AJ9773" s="47">
        <v>42544</v>
      </c>
      <c r="AK9773" t="s">
        <v>208</v>
      </c>
      <c r="AL9773">
        <v>3.54</v>
      </c>
      <c r="AM9773">
        <v>3.56</v>
      </c>
      <c r="AN9773">
        <v>76</v>
      </c>
      <c r="AO9773" s="47">
        <v>42566</v>
      </c>
      <c r="AP9773" t="s">
        <v>40</v>
      </c>
      <c r="AQ9773" t="s">
        <v>198</v>
      </c>
      <c r="AZ9773" s="47">
        <v>42544</v>
      </c>
      <c r="BA9773" t="s">
        <v>208</v>
      </c>
      <c r="BB9773">
        <v>0.23</v>
      </c>
      <c r="BC9773">
        <v>0.24</v>
      </c>
      <c r="BD9773">
        <v>76</v>
      </c>
      <c r="BE9773" s="47">
        <v>42566</v>
      </c>
      <c r="BF9773" t="s">
        <v>40</v>
      </c>
      <c r="BG9773" t="s">
        <v>198</v>
      </c>
    </row>
    <row r="9774" spans="20:59" x14ac:dyDescent="0.25">
      <c r="T9774" s="47">
        <v>42544</v>
      </c>
      <c r="U9774" t="s">
        <v>209</v>
      </c>
      <c r="V9774">
        <v>1.34</v>
      </c>
      <c r="W9774">
        <v>1.35</v>
      </c>
      <c r="X9774">
        <v>96</v>
      </c>
      <c r="Y9774" s="47">
        <v>42566</v>
      </c>
      <c r="Z9774" t="s">
        <v>40</v>
      </c>
      <c r="AA9774" t="s">
        <v>198</v>
      </c>
      <c r="AJ9774" s="47">
        <v>42544</v>
      </c>
      <c r="AK9774" t="s">
        <v>209</v>
      </c>
      <c r="AL9774">
        <v>11.04</v>
      </c>
      <c r="AM9774">
        <v>11.12</v>
      </c>
      <c r="AN9774">
        <v>96</v>
      </c>
      <c r="AO9774" s="47">
        <v>42566</v>
      </c>
      <c r="AP9774" t="s">
        <v>40</v>
      </c>
      <c r="AQ9774" t="s">
        <v>198</v>
      </c>
      <c r="AZ9774" s="47">
        <v>42544</v>
      </c>
      <c r="BA9774" t="s">
        <v>209</v>
      </c>
      <c r="BB9774">
        <v>1.34</v>
      </c>
      <c r="BC9774">
        <v>1.35</v>
      </c>
      <c r="BD9774">
        <v>96</v>
      </c>
      <c r="BE9774" s="47">
        <v>42566</v>
      </c>
      <c r="BF9774" t="s">
        <v>40</v>
      </c>
      <c r="BG9774" t="s">
        <v>198</v>
      </c>
    </row>
    <row r="9775" spans="20:59" x14ac:dyDescent="0.25">
      <c r="T9775" s="47">
        <v>42544</v>
      </c>
      <c r="U9775" t="s">
        <v>210</v>
      </c>
      <c r="V9775">
        <v>4.42</v>
      </c>
      <c r="W9775">
        <v>4.43</v>
      </c>
      <c r="X9775">
        <v>116</v>
      </c>
      <c r="Y9775" s="47">
        <v>42566</v>
      </c>
      <c r="Z9775" t="s">
        <v>40</v>
      </c>
      <c r="AA9775" t="s">
        <v>198</v>
      </c>
      <c r="AJ9775" s="47">
        <v>42544</v>
      </c>
      <c r="AK9775" t="s">
        <v>210</v>
      </c>
      <c r="AL9775">
        <v>22.75</v>
      </c>
      <c r="AM9775">
        <v>22.85</v>
      </c>
      <c r="AN9775">
        <v>116</v>
      </c>
      <c r="AO9775" s="47">
        <v>42566</v>
      </c>
      <c r="AP9775" t="s">
        <v>40</v>
      </c>
      <c r="AQ9775" t="s">
        <v>198</v>
      </c>
      <c r="AZ9775" s="47">
        <v>42544</v>
      </c>
      <c r="BA9775" t="s">
        <v>210</v>
      </c>
      <c r="BB9775">
        <v>4.42</v>
      </c>
      <c r="BC9775">
        <v>4.43</v>
      </c>
      <c r="BD9775">
        <v>116</v>
      </c>
      <c r="BE9775" s="47">
        <v>42566</v>
      </c>
      <c r="BF9775" t="s">
        <v>40</v>
      </c>
      <c r="BG9775" t="s">
        <v>198</v>
      </c>
    </row>
    <row r="9776" spans="20:59" x14ac:dyDescent="0.25">
      <c r="T9776" s="47">
        <v>42544</v>
      </c>
      <c r="U9776" t="s">
        <v>211</v>
      </c>
      <c r="V9776">
        <v>10.19</v>
      </c>
      <c r="W9776">
        <v>10.24</v>
      </c>
      <c r="X9776">
        <v>136</v>
      </c>
      <c r="Y9776" s="47">
        <v>42566</v>
      </c>
      <c r="Z9776" t="s">
        <v>40</v>
      </c>
      <c r="AA9776" t="s">
        <v>198</v>
      </c>
      <c r="AJ9776" s="47">
        <v>42544</v>
      </c>
      <c r="AK9776" t="s">
        <v>211</v>
      </c>
      <c r="AL9776">
        <v>39.200000000000003</v>
      </c>
      <c r="AM9776">
        <v>39.35</v>
      </c>
      <c r="AN9776">
        <v>136</v>
      </c>
      <c r="AO9776" s="47">
        <v>42566</v>
      </c>
      <c r="AP9776" t="s">
        <v>40</v>
      </c>
      <c r="AQ9776" t="s">
        <v>198</v>
      </c>
      <c r="AZ9776" s="47">
        <v>42544</v>
      </c>
      <c r="BA9776" t="s">
        <v>211</v>
      </c>
      <c r="BB9776">
        <v>10.19</v>
      </c>
      <c r="BC9776">
        <v>10.24</v>
      </c>
      <c r="BD9776">
        <v>136</v>
      </c>
      <c r="BE9776" s="47">
        <v>42566</v>
      </c>
      <c r="BF9776" t="s">
        <v>40</v>
      </c>
      <c r="BG9776" t="s">
        <v>198</v>
      </c>
    </row>
    <row r="9777" spans="20:59" x14ac:dyDescent="0.25">
      <c r="T9777" s="47">
        <v>42544</v>
      </c>
      <c r="U9777" t="s">
        <v>212</v>
      </c>
      <c r="V9777">
        <v>19.43</v>
      </c>
      <c r="W9777">
        <v>19.489999999999998</v>
      </c>
      <c r="X9777">
        <v>156</v>
      </c>
      <c r="Y9777" s="47">
        <v>42566</v>
      </c>
      <c r="Z9777" t="s">
        <v>40</v>
      </c>
      <c r="AA9777" t="s">
        <v>198</v>
      </c>
      <c r="AJ9777" s="47">
        <v>42544</v>
      </c>
      <c r="AK9777" t="s">
        <v>212</v>
      </c>
      <c r="AL9777">
        <v>56.4</v>
      </c>
      <c r="AM9777">
        <v>56.69</v>
      </c>
      <c r="AN9777">
        <v>156</v>
      </c>
      <c r="AO9777" s="47">
        <v>42566</v>
      </c>
      <c r="AP9777" t="s">
        <v>40</v>
      </c>
      <c r="AQ9777" t="s">
        <v>198</v>
      </c>
      <c r="AZ9777" s="47">
        <v>42544</v>
      </c>
      <c r="BA9777" t="s">
        <v>212</v>
      </c>
      <c r="BB9777">
        <v>19.43</v>
      </c>
      <c r="BC9777">
        <v>19.489999999999998</v>
      </c>
      <c r="BD9777">
        <v>156</v>
      </c>
      <c r="BE9777" s="47">
        <v>42566</v>
      </c>
      <c r="BF9777" t="s">
        <v>40</v>
      </c>
      <c r="BG9777" t="s">
        <v>198</v>
      </c>
    </row>
    <row r="9778" spans="20:59" x14ac:dyDescent="0.25">
      <c r="T9778" s="47">
        <v>42544</v>
      </c>
      <c r="U9778" t="s">
        <v>213</v>
      </c>
      <c r="V9778">
        <v>8.6300000000000008</v>
      </c>
      <c r="W9778">
        <v>8.6999999999999993</v>
      </c>
      <c r="X9778">
        <v>76</v>
      </c>
      <c r="Y9778" s="47">
        <v>42664</v>
      </c>
      <c r="Z9778" t="s">
        <v>40</v>
      </c>
      <c r="AA9778" t="s">
        <v>198</v>
      </c>
      <c r="AJ9778" s="47">
        <v>42544</v>
      </c>
      <c r="AK9778" t="s">
        <v>213</v>
      </c>
      <c r="AL9778">
        <v>17.399999999999999</v>
      </c>
      <c r="AM9778">
        <v>17.52</v>
      </c>
      <c r="AN9778">
        <v>76</v>
      </c>
      <c r="AO9778" s="47">
        <v>42664</v>
      </c>
      <c r="AP9778" t="s">
        <v>40</v>
      </c>
      <c r="AQ9778" t="s">
        <v>198</v>
      </c>
      <c r="AZ9778" s="47">
        <v>42544</v>
      </c>
      <c r="BA9778" t="s">
        <v>213</v>
      </c>
      <c r="BB9778">
        <v>8.6300000000000008</v>
      </c>
      <c r="BC9778">
        <v>8.6999999999999993</v>
      </c>
      <c r="BD9778">
        <v>76</v>
      </c>
      <c r="BE9778" s="47">
        <v>42664</v>
      </c>
      <c r="BF9778" t="s">
        <v>40</v>
      </c>
      <c r="BG9778" t="s">
        <v>198</v>
      </c>
    </row>
    <row r="9779" spans="20:59" x14ac:dyDescent="0.25">
      <c r="T9779" s="47">
        <v>42544</v>
      </c>
      <c r="U9779" t="s">
        <v>214</v>
      </c>
      <c r="V9779">
        <v>15.85</v>
      </c>
      <c r="W9779">
        <v>15.97</v>
      </c>
      <c r="X9779">
        <v>96</v>
      </c>
      <c r="Y9779" s="47">
        <v>42664</v>
      </c>
      <c r="Z9779" t="s">
        <v>40</v>
      </c>
      <c r="AA9779" t="s">
        <v>198</v>
      </c>
      <c r="AJ9779" s="47">
        <v>42544</v>
      </c>
      <c r="AK9779" t="s">
        <v>214</v>
      </c>
      <c r="AL9779">
        <v>28.45</v>
      </c>
      <c r="AM9779">
        <v>28.53</v>
      </c>
      <c r="AN9779">
        <v>96</v>
      </c>
      <c r="AO9779" s="47">
        <v>42664</v>
      </c>
      <c r="AP9779" t="s">
        <v>40</v>
      </c>
      <c r="AQ9779" t="s">
        <v>198</v>
      </c>
      <c r="AZ9779" s="47">
        <v>42544</v>
      </c>
      <c r="BA9779" t="s">
        <v>214</v>
      </c>
      <c r="BB9779">
        <v>15.85</v>
      </c>
      <c r="BC9779">
        <v>15.97</v>
      </c>
      <c r="BD9779">
        <v>96</v>
      </c>
      <c r="BE9779" s="47">
        <v>42664</v>
      </c>
      <c r="BF9779" t="s">
        <v>40</v>
      </c>
      <c r="BG9779" t="s">
        <v>198</v>
      </c>
    </row>
    <row r="9780" spans="20:59" x14ac:dyDescent="0.25">
      <c r="T9780" s="47">
        <v>42544</v>
      </c>
      <c r="U9780" t="s">
        <v>215</v>
      </c>
      <c r="V9780">
        <v>25.17</v>
      </c>
      <c r="W9780">
        <v>25.26</v>
      </c>
      <c r="X9780">
        <v>116</v>
      </c>
      <c r="Y9780" s="47">
        <v>42664</v>
      </c>
      <c r="Z9780" t="s">
        <v>40</v>
      </c>
      <c r="AA9780" t="s">
        <v>198</v>
      </c>
      <c r="AJ9780" s="47">
        <v>42544</v>
      </c>
      <c r="AK9780" t="s">
        <v>215</v>
      </c>
      <c r="AL9780">
        <v>41.54</v>
      </c>
      <c r="AM9780">
        <v>41.87</v>
      </c>
      <c r="AN9780">
        <v>116</v>
      </c>
      <c r="AO9780" s="47">
        <v>42664</v>
      </c>
      <c r="AP9780" t="s">
        <v>40</v>
      </c>
      <c r="AQ9780" t="s">
        <v>198</v>
      </c>
      <c r="AZ9780" s="47">
        <v>42544</v>
      </c>
      <c r="BA9780" t="s">
        <v>215</v>
      </c>
      <c r="BB9780">
        <v>25.17</v>
      </c>
      <c r="BC9780">
        <v>25.26</v>
      </c>
      <c r="BD9780">
        <v>116</v>
      </c>
      <c r="BE9780" s="47">
        <v>42664</v>
      </c>
      <c r="BF9780" t="s">
        <v>40</v>
      </c>
      <c r="BG9780" t="s">
        <v>198</v>
      </c>
    </row>
    <row r="9781" spans="20:59" x14ac:dyDescent="0.25">
      <c r="T9781" s="47">
        <v>42544</v>
      </c>
      <c r="U9781" t="s">
        <v>216</v>
      </c>
      <c r="V9781">
        <v>34.96</v>
      </c>
      <c r="W9781">
        <v>35.17</v>
      </c>
      <c r="X9781">
        <v>136</v>
      </c>
      <c r="Y9781" s="47">
        <v>42664</v>
      </c>
      <c r="Z9781" t="s">
        <v>40</v>
      </c>
      <c r="AA9781" t="s">
        <v>198</v>
      </c>
      <c r="AJ9781" s="47">
        <v>42544</v>
      </c>
      <c r="AK9781" t="s">
        <v>216</v>
      </c>
      <c r="AL9781">
        <v>56.97</v>
      </c>
      <c r="AM9781">
        <v>57.32</v>
      </c>
      <c r="AN9781">
        <v>136</v>
      </c>
      <c r="AO9781" s="47">
        <v>42664</v>
      </c>
      <c r="AP9781" t="s">
        <v>40</v>
      </c>
      <c r="AQ9781" t="s">
        <v>198</v>
      </c>
      <c r="AZ9781" s="47">
        <v>42544</v>
      </c>
      <c r="BA9781" t="s">
        <v>216</v>
      </c>
      <c r="BB9781">
        <v>34.96</v>
      </c>
      <c r="BC9781">
        <v>35.17</v>
      </c>
      <c r="BD9781">
        <v>136</v>
      </c>
      <c r="BE9781" s="47">
        <v>42664</v>
      </c>
      <c r="BF9781" t="s">
        <v>40</v>
      </c>
      <c r="BG9781" t="s">
        <v>198</v>
      </c>
    </row>
    <row r="9782" spans="20:59" x14ac:dyDescent="0.25">
      <c r="T9782" s="47">
        <v>42544</v>
      </c>
      <c r="U9782" t="s">
        <v>217</v>
      </c>
      <c r="V9782">
        <v>48.04</v>
      </c>
      <c r="W9782">
        <v>48.39</v>
      </c>
      <c r="X9782">
        <v>156</v>
      </c>
      <c r="Y9782" s="47">
        <v>42664</v>
      </c>
      <c r="Z9782" t="s">
        <v>40</v>
      </c>
      <c r="AA9782" t="s">
        <v>198</v>
      </c>
      <c r="AJ9782" s="47">
        <v>42544</v>
      </c>
      <c r="AK9782" t="s">
        <v>217</v>
      </c>
      <c r="AL9782">
        <v>73.45</v>
      </c>
      <c r="AM9782">
        <v>73.95</v>
      </c>
      <c r="AN9782">
        <v>156</v>
      </c>
      <c r="AO9782" s="47">
        <v>42664</v>
      </c>
      <c r="AP9782" t="s">
        <v>40</v>
      </c>
      <c r="AQ9782" t="s">
        <v>198</v>
      </c>
      <c r="AZ9782" s="47">
        <v>42544</v>
      </c>
      <c r="BA9782" t="s">
        <v>217</v>
      </c>
      <c r="BB9782">
        <v>48.04</v>
      </c>
      <c r="BC9782">
        <v>48.39</v>
      </c>
      <c r="BD9782">
        <v>156</v>
      </c>
      <c r="BE9782" s="47">
        <v>42664</v>
      </c>
      <c r="BF9782" t="s">
        <v>40</v>
      </c>
      <c r="BG9782" t="s">
        <v>198</v>
      </c>
    </row>
    <row r="9783" spans="20:59" x14ac:dyDescent="0.25">
      <c r="T9783" s="47">
        <v>42544</v>
      </c>
      <c r="U9783" t="s">
        <v>218</v>
      </c>
      <c r="V9783">
        <v>26.06</v>
      </c>
      <c r="W9783">
        <v>26.18</v>
      </c>
      <c r="X9783">
        <v>42</v>
      </c>
      <c r="Y9783" s="47">
        <v>42566</v>
      </c>
      <c r="Z9783" t="s">
        <v>28</v>
      </c>
      <c r="AA9783" t="s">
        <v>219</v>
      </c>
      <c r="AJ9783" s="47">
        <v>42544</v>
      </c>
      <c r="AK9783" t="s">
        <v>218</v>
      </c>
      <c r="AL9783">
        <v>18.190000000000001</v>
      </c>
      <c r="AM9783">
        <v>18.27</v>
      </c>
      <c r="AN9783">
        <v>42</v>
      </c>
      <c r="AO9783" s="47">
        <v>42566</v>
      </c>
      <c r="AP9783" t="s">
        <v>28</v>
      </c>
      <c r="AQ9783" t="s">
        <v>219</v>
      </c>
      <c r="AZ9783" s="47">
        <v>42544</v>
      </c>
      <c r="BA9783" t="s">
        <v>218</v>
      </c>
      <c r="BB9783">
        <v>26.06</v>
      </c>
      <c r="BC9783">
        <v>26.18</v>
      </c>
      <c r="BD9783">
        <v>42</v>
      </c>
      <c r="BE9783" s="47">
        <v>42566</v>
      </c>
      <c r="BF9783" t="s">
        <v>28</v>
      </c>
      <c r="BG9783" t="s">
        <v>219</v>
      </c>
    </row>
    <row r="9784" spans="20:59" x14ac:dyDescent="0.25">
      <c r="T9784" s="47">
        <v>42544</v>
      </c>
      <c r="U9784" t="s">
        <v>220</v>
      </c>
      <c r="V9784">
        <v>15.77</v>
      </c>
      <c r="W9784">
        <v>15.84</v>
      </c>
      <c r="X9784">
        <v>52</v>
      </c>
      <c r="Y9784" s="47">
        <v>42566</v>
      </c>
      <c r="Z9784" t="s">
        <v>28</v>
      </c>
      <c r="AA9784" t="s">
        <v>219</v>
      </c>
      <c r="AJ9784" s="47">
        <v>42544</v>
      </c>
      <c r="AK9784" t="s">
        <v>220</v>
      </c>
      <c r="AL9784">
        <v>8.2899999999999991</v>
      </c>
      <c r="AM9784">
        <v>8.32</v>
      </c>
      <c r="AN9784">
        <v>52</v>
      </c>
      <c r="AO9784" s="47">
        <v>42566</v>
      </c>
      <c r="AP9784" t="s">
        <v>28</v>
      </c>
      <c r="AQ9784" t="s">
        <v>219</v>
      </c>
      <c r="AZ9784" s="47">
        <v>42544</v>
      </c>
      <c r="BA9784" t="s">
        <v>220</v>
      </c>
      <c r="BB9784">
        <v>15.77</v>
      </c>
      <c r="BC9784">
        <v>15.84</v>
      </c>
      <c r="BD9784">
        <v>52</v>
      </c>
      <c r="BE9784" s="47">
        <v>42566</v>
      </c>
      <c r="BF9784" t="s">
        <v>28</v>
      </c>
      <c r="BG9784" t="s">
        <v>219</v>
      </c>
    </row>
    <row r="9785" spans="20:59" x14ac:dyDescent="0.25">
      <c r="T9785" s="47">
        <v>42544</v>
      </c>
      <c r="U9785" t="s">
        <v>221</v>
      </c>
      <c r="V9785">
        <v>6.38</v>
      </c>
      <c r="W9785">
        <v>6.4</v>
      </c>
      <c r="X9785">
        <v>62</v>
      </c>
      <c r="Y9785" s="47">
        <v>42566</v>
      </c>
      <c r="Z9785" t="s">
        <v>28</v>
      </c>
      <c r="AA9785" t="s">
        <v>219</v>
      </c>
      <c r="AJ9785" s="47">
        <v>42544</v>
      </c>
      <c r="AK9785" t="s">
        <v>221</v>
      </c>
      <c r="AL9785">
        <v>1.1000000000000001</v>
      </c>
      <c r="AM9785">
        <v>1.1000000000000001</v>
      </c>
      <c r="AN9785">
        <v>62</v>
      </c>
      <c r="AO9785" s="47">
        <v>42566</v>
      </c>
      <c r="AP9785" t="s">
        <v>28</v>
      </c>
      <c r="AQ9785" t="s">
        <v>219</v>
      </c>
      <c r="AZ9785" s="47">
        <v>42544</v>
      </c>
      <c r="BA9785" t="s">
        <v>221</v>
      </c>
      <c r="BB9785">
        <v>6.38</v>
      </c>
      <c r="BC9785">
        <v>6.4</v>
      </c>
      <c r="BD9785">
        <v>62</v>
      </c>
      <c r="BE9785" s="47">
        <v>42566</v>
      </c>
      <c r="BF9785" t="s">
        <v>28</v>
      </c>
      <c r="BG9785" t="s">
        <v>219</v>
      </c>
    </row>
    <row r="9786" spans="20:59" x14ac:dyDescent="0.25">
      <c r="T9786" s="47">
        <v>42544</v>
      </c>
      <c r="U9786" t="s">
        <v>222</v>
      </c>
      <c r="V9786">
        <v>0.74</v>
      </c>
      <c r="W9786">
        <v>0.74</v>
      </c>
      <c r="X9786">
        <v>72</v>
      </c>
      <c r="Y9786" s="47">
        <v>42566</v>
      </c>
      <c r="Z9786" t="s">
        <v>28</v>
      </c>
      <c r="AA9786" t="s">
        <v>219</v>
      </c>
      <c r="AJ9786" s="47">
        <v>42544</v>
      </c>
      <c r="AK9786" t="s">
        <v>222</v>
      </c>
      <c r="AL9786">
        <v>0.02</v>
      </c>
      <c r="AM9786">
        <v>0.02</v>
      </c>
      <c r="AN9786">
        <v>72</v>
      </c>
      <c r="AO9786" s="47">
        <v>42566</v>
      </c>
      <c r="AP9786" t="s">
        <v>28</v>
      </c>
      <c r="AQ9786" t="s">
        <v>219</v>
      </c>
      <c r="AZ9786" s="47">
        <v>42544</v>
      </c>
      <c r="BA9786" t="s">
        <v>222</v>
      </c>
      <c r="BB9786">
        <v>0.74</v>
      </c>
      <c r="BC9786">
        <v>0.74</v>
      </c>
      <c r="BD9786">
        <v>72</v>
      </c>
      <c r="BE9786" s="47">
        <v>42566</v>
      </c>
      <c r="BF9786" t="s">
        <v>28</v>
      </c>
      <c r="BG9786" t="s">
        <v>219</v>
      </c>
    </row>
    <row r="9787" spans="20:59" x14ac:dyDescent="0.25">
      <c r="T9787" s="47">
        <v>42544</v>
      </c>
      <c r="U9787" t="s">
        <v>223</v>
      </c>
      <c r="V9787">
        <v>0.01</v>
      </c>
      <c r="W9787">
        <v>0.01</v>
      </c>
      <c r="X9787">
        <v>82</v>
      </c>
      <c r="Y9787" s="47">
        <v>42566</v>
      </c>
      <c r="Z9787" t="s">
        <v>28</v>
      </c>
      <c r="AA9787" t="s">
        <v>219</v>
      </c>
      <c r="AJ9787" s="47">
        <v>42544</v>
      </c>
      <c r="AK9787" t="s">
        <v>223</v>
      </c>
      <c r="AL9787">
        <v>0</v>
      </c>
      <c r="AM9787">
        <v>0</v>
      </c>
      <c r="AN9787">
        <v>82</v>
      </c>
      <c r="AO9787" s="47">
        <v>42566</v>
      </c>
      <c r="AP9787" t="s">
        <v>28</v>
      </c>
      <c r="AQ9787" t="s">
        <v>219</v>
      </c>
      <c r="AZ9787" s="47">
        <v>42544</v>
      </c>
      <c r="BA9787" t="s">
        <v>223</v>
      </c>
      <c r="BB9787">
        <v>0.01</v>
      </c>
      <c r="BC9787">
        <v>0.01</v>
      </c>
      <c r="BD9787">
        <v>82</v>
      </c>
      <c r="BE9787" s="47">
        <v>42566</v>
      </c>
      <c r="BF9787" t="s">
        <v>28</v>
      </c>
      <c r="BG9787" t="s">
        <v>219</v>
      </c>
    </row>
    <row r="9788" spans="20:59" x14ac:dyDescent="0.25">
      <c r="T9788" s="47">
        <v>42544</v>
      </c>
      <c r="U9788" t="s">
        <v>224</v>
      </c>
      <c r="V9788">
        <v>26.2</v>
      </c>
      <c r="W9788">
        <v>26.46</v>
      </c>
      <c r="X9788">
        <v>42</v>
      </c>
      <c r="Y9788" s="47">
        <v>42664</v>
      </c>
      <c r="Z9788" t="s">
        <v>28</v>
      </c>
      <c r="AA9788" t="s">
        <v>219</v>
      </c>
      <c r="AJ9788" s="47">
        <v>42544</v>
      </c>
      <c r="AK9788" t="s">
        <v>224</v>
      </c>
      <c r="AL9788">
        <v>18.16</v>
      </c>
      <c r="AM9788">
        <v>18.22</v>
      </c>
      <c r="AN9788">
        <v>42</v>
      </c>
      <c r="AO9788" s="47">
        <v>42664</v>
      </c>
      <c r="AP9788" t="s">
        <v>28</v>
      </c>
      <c r="AQ9788" t="s">
        <v>219</v>
      </c>
      <c r="AZ9788" s="47">
        <v>42544</v>
      </c>
      <c r="BA9788" t="s">
        <v>224</v>
      </c>
      <c r="BB9788">
        <v>26.2</v>
      </c>
      <c r="BC9788">
        <v>26.46</v>
      </c>
      <c r="BD9788">
        <v>42</v>
      </c>
      <c r="BE9788" s="47">
        <v>42664</v>
      </c>
      <c r="BF9788" t="s">
        <v>28</v>
      </c>
      <c r="BG9788" t="s">
        <v>219</v>
      </c>
    </row>
    <row r="9789" spans="20:59" x14ac:dyDescent="0.25">
      <c r="T9789" s="47">
        <v>42544</v>
      </c>
      <c r="U9789" t="s">
        <v>225</v>
      </c>
      <c r="V9789">
        <v>16.45</v>
      </c>
      <c r="W9789">
        <v>16.489999999999998</v>
      </c>
      <c r="X9789">
        <v>52</v>
      </c>
      <c r="Y9789" s="47">
        <v>42664</v>
      </c>
      <c r="Z9789" t="s">
        <v>28</v>
      </c>
      <c r="AA9789" t="s">
        <v>219</v>
      </c>
      <c r="AJ9789" s="47">
        <v>42544</v>
      </c>
      <c r="AK9789" t="s">
        <v>225</v>
      </c>
      <c r="AL9789">
        <v>9.3699999999999992</v>
      </c>
      <c r="AM9789">
        <v>9.4</v>
      </c>
      <c r="AN9789">
        <v>52</v>
      </c>
      <c r="AO9789" s="47">
        <v>42664</v>
      </c>
      <c r="AP9789" t="s">
        <v>28</v>
      </c>
      <c r="AQ9789" t="s">
        <v>219</v>
      </c>
      <c r="AZ9789" s="47">
        <v>42544</v>
      </c>
      <c r="BA9789" t="s">
        <v>225</v>
      </c>
      <c r="BB9789">
        <v>16.45</v>
      </c>
      <c r="BC9789">
        <v>16.489999999999998</v>
      </c>
      <c r="BD9789">
        <v>52</v>
      </c>
      <c r="BE9789" s="47">
        <v>42664</v>
      </c>
      <c r="BF9789" t="s">
        <v>28</v>
      </c>
      <c r="BG9789" t="s">
        <v>219</v>
      </c>
    </row>
    <row r="9790" spans="20:59" x14ac:dyDescent="0.25">
      <c r="T9790" s="47">
        <v>42544</v>
      </c>
      <c r="U9790" t="s">
        <v>226</v>
      </c>
      <c r="V9790">
        <v>8.4</v>
      </c>
      <c r="W9790">
        <v>8.4600000000000009</v>
      </c>
      <c r="X9790">
        <v>62</v>
      </c>
      <c r="Y9790" s="47">
        <v>42664</v>
      </c>
      <c r="Z9790" t="s">
        <v>28</v>
      </c>
      <c r="AA9790" t="s">
        <v>219</v>
      </c>
      <c r="AJ9790" s="47">
        <v>42544</v>
      </c>
      <c r="AK9790" t="s">
        <v>226</v>
      </c>
      <c r="AL9790">
        <v>3.59</v>
      </c>
      <c r="AM9790">
        <v>3.61</v>
      </c>
      <c r="AN9790">
        <v>62</v>
      </c>
      <c r="AO9790" s="47">
        <v>42664</v>
      </c>
      <c r="AP9790" t="s">
        <v>28</v>
      </c>
      <c r="AQ9790" t="s">
        <v>219</v>
      </c>
      <c r="AZ9790" s="47">
        <v>42544</v>
      </c>
      <c r="BA9790" t="s">
        <v>226</v>
      </c>
      <c r="BB9790">
        <v>8.4</v>
      </c>
      <c r="BC9790">
        <v>8.4600000000000009</v>
      </c>
      <c r="BD9790">
        <v>62</v>
      </c>
      <c r="BE9790" s="47">
        <v>42664</v>
      </c>
      <c r="BF9790" t="s">
        <v>28</v>
      </c>
      <c r="BG9790" t="s">
        <v>219</v>
      </c>
    </row>
    <row r="9791" spans="20:59" x14ac:dyDescent="0.25">
      <c r="T9791" s="47">
        <v>42544</v>
      </c>
      <c r="U9791" t="s">
        <v>227</v>
      </c>
      <c r="V9791">
        <v>3.42</v>
      </c>
      <c r="W9791">
        <v>3.43</v>
      </c>
      <c r="X9791">
        <v>72</v>
      </c>
      <c r="Y9791" s="47">
        <v>42664</v>
      </c>
      <c r="Z9791" t="s">
        <v>28</v>
      </c>
      <c r="AA9791" t="s">
        <v>219</v>
      </c>
      <c r="AJ9791" s="47">
        <v>42544</v>
      </c>
      <c r="AK9791" t="s">
        <v>227</v>
      </c>
      <c r="AL9791">
        <v>1.03</v>
      </c>
      <c r="AM9791">
        <v>1.04</v>
      </c>
      <c r="AN9791">
        <v>72</v>
      </c>
      <c r="AO9791" s="47">
        <v>42664</v>
      </c>
      <c r="AP9791" t="s">
        <v>28</v>
      </c>
      <c r="AQ9791" t="s">
        <v>219</v>
      </c>
      <c r="AZ9791" s="47">
        <v>42544</v>
      </c>
      <c r="BA9791" t="s">
        <v>227</v>
      </c>
      <c r="BB9791">
        <v>3.42</v>
      </c>
      <c r="BC9791">
        <v>3.43</v>
      </c>
      <c r="BD9791">
        <v>72</v>
      </c>
      <c r="BE9791" s="47">
        <v>42664</v>
      </c>
      <c r="BF9791" t="s">
        <v>28</v>
      </c>
      <c r="BG9791" t="s">
        <v>219</v>
      </c>
    </row>
    <row r="9792" spans="20:59" x14ac:dyDescent="0.25">
      <c r="T9792" s="47">
        <v>42544</v>
      </c>
      <c r="U9792" t="s">
        <v>228</v>
      </c>
      <c r="V9792">
        <v>1.1100000000000001</v>
      </c>
      <c r="W9792">
        <v>1.1200000000000001</v>
      </c>
      <c r="X9792">
        <v>82</v>
      </c>
      <c r="Y9792" s="47">
        <v>42664</v>
      </c>
      <c r="Z9792" t="s">
        <v>28</v>
      </c>
      <c r="AA9792" t="s">
        <v>219</v>
      </c>
      <c r="AJ9792" s="47">
        <v>42544</v>
      </c>
      <c r="AK9792" t="s">
        <v>228</v>
      </c>
      <c r="AL9792">
        <v>0.24</v>
      </c>
      <c r="AM9792">
        <v>0.24</v>
      </c>
      <c r="AN9792">
        <v>82</v>
      </c>
      <c r="AO9792" s="47">
        <v>42664</v>
      </c>
      <c r="AP9792" t="s">
        <v>28</v>
      </c>
      <c r="AQ9792" t="s">
        <v>219</v>
      </c>
      <c r="AZ9792" s="47">
        <v>42544</v>
      </c>
      <c r="BA9792" t="s">
        <v>228</v>
      </c>
      <c r="BB9792">
        <v>1.1100000000000001</v>
      </c>
      <c r="BC9792">
        <v>1.1200000000000001</v>
      </c>
      <c r="BD9792">
        <v>82</v>
      </c>
      <c r="BE9792" s="47">
        <v>42664</v>
      </c>
      <c r="BF9792" t="s">
        <v>28</v>
      </c>
      <c r="BG9792" t="s">
        <v>219</v>
      </c>
    </row>
    <row r="9793" spans="20:59" x14ac:dyDescent="0.25">
      <c r="T9793" s="47">
        <v>42544</v>
      </c>
      <c r="U9793" t="s">
        <v>229</v>
      </c>
      <c r="V9793">
        <v>0</v>
      </c>
      <c r="W9793">
        <v>0</v>
      </c>
      <c r="X9793">
        <v>42</v>
      </c>
      <c r="Y9793" s="47">
        <v>42566</v>
      </c>
      <c r="Z9793" t="s">
        <v>40</v>
      </c>
      <c r="AA9793" t="s">
        <v>219</v>
      </c>
      <c r="AJ9793" s="47">
        <v>42544</v>
      </c>
      <c r="AK9793" t="s">
        <v>229</v>
      </c>
      <c r="AL9793">
        <v>0</v>
      </c>
      <c r="AM9793">
        <v>0</v>
      </c>
      <c r="AN9793">
        <v>42</v>
      </c>
      <c r="AO9793" s="47">
        <v>42566</v>
      </c>
      <c r="AP9793" t="s">
        <v>40</v>
      </c>
      <c r="AQ9793" t="s">
        <v>219</v>
      </c>
      <c r="AZ9793" s="47">
        <v>42544</v>
      </c>
      <c r="BA9793" t="s">
        <v>229</v>
      </c>
      <c r="BB9793">
        <v>0</v>
      </c>
      <c r="BC9793">
        <v>0</v>
      </c>
      <c r="BD9793">
        <v>42</v>
      </c>
      <c r="BE9793" s="47">
        <v>42566</v>
      </c>
      <c r="BF9793" t="s">
        <v>40</v>
      </c>
      <c r="BG9793" t="s">
        <v>219</v>
      </c>
    </row>
    <row r="9794" spans="20:59" x14ac:dyDescent="0.25">
      <c r="T9794" s="47">
        <v>42544</v>
      </c>
      <c r="U9794" t="s">
        <v>230</v>
      </c>
      <c r="V9794">
        <v>0</v>
      </c>
      <c r="W9794">
        <v>0</v>
      </c>
      <c r="X9794">
        <v>52</v>
      </c>
      <c r="Y9794" s="47">
        <v>42566</v>
      </c>
      <c r="Z9794" t="s">
        <v>40</v>
      </c>
      <c r="AA9794" t="s">
        <v>219</v>
      </c>
      <c r="AJ9794" s="47">
        <v>42544</v>
      </c>
      <c r="AK9794" t="s">
        <v>230</v>
      </c>
      <c r="AL9794">
        <v>0.05</v>
      </c>
      <c r="AM9794">
        <v>0.05</v>
      </c>
      <c r="AN9794">
        <v>52</v>
      </c>
      <c r="AO9794" s="47">
        <v>42566</v>
      </c>
      <c r="AP9794" t="s">
        <v>40</v>
      </c>
      <c r="AQ9794" t="s">
        <v>219</v>
      </c>
      <c r="AZ9794" s="47">
        <v>42544</v>
      </c>
      <c r="BA9794" t="s">
        <v>230</v>
      </c>
      <c r="BB9794">
        <v>0</v>
      </c>
      <c r="BC9794">
        <v>0</v>
      </c>
      <c r="BD9794">
        <v>52</v>
      </c>
      <c r="BE9794" s="47">
        <v>42566</v>
      </c>
      <c r="BF9794" t="s">
        <v>40</v>
      </c>
      <c r="BG9794" t="s">
        <v>219</v>
      </c>
    </row>
    <row r="9795" spans="20:59" x14ac:dyDescent="0.25">
      <c r="T9795" s="47">
        <v>42544</v>
      </c>
      <c r="U9795" t="s">
        <v>231</v>
      </c>
      <c r="V9795">
        <v>0.27</v>
      </c>
      <c r="W9795">
        <v>0.27</v>
      </c>
      <c r="X9795">
        <v>62</v>
      </c>
      <c r="Y9795" s="47">
        <v>42566</v>
      </c>
      <c r="Z9795" t="s">
        <v>40</v>
      </c>
      <c r="AA9795" t="s">
        <v>219</v>
      </c>
      <c r="AJ9795" s="47">
        <v>42544</v>
      </c>
      <c r="AK9795" t="s">
        <v>231</v>
      </c>
      <c r="AL9795">
        <v>2.97</v>
      </c>
      <c r="AM9795">
        <v>2.98</v>
      </c>
      <c r="AN9795">
        <v>62</v>
      </c>
      <c r="AO9795" s="47">
        <v>42566</v>
      </c>
      <c r="AP9795" t="s">
        <v>40</v>
      </c>
      <c r="AQ9795" t="s">
        <v>219</v>
      </c>
      <c r="AZ9795" s="47">
        <v>42544</v>
      </c>
      <c r="BA9795" t="s">
        <v>231</v>
      </c>
      <c r="BB9795">
        <v>0.27</v>
      </c>
      <c r="BC9795">
        <v>0.27</v>
      </c>
      <c r="BD9795">
        <v>62</v>
      </c>
      <c r="BE9795" s="47">
        <v>42566</v>
      </c>
      <c r="BF9795" t="s">
        <v>40</v>
      </c>
      <c r="BG9795" t="s">
        <v>219</v>
      </c>
    </row>
    <row r="9796" spans="20:59" x14ac:dyDescent="0.25">
      <c r="T9796" s="47">
        <v>42544</v>
      </c>
      <c r="U9796" t="s">
        <v>232</v>
      </c>
      <c r="V9796">
        <v>4.71</v>
      </c>
      <c r="W9796">
        <v>4.74</v>
      </c>
      <c r="X9796">
        <v>72</v>
      </c>
      <c r="Y9796" s="47">
        <v>42566</v>
      </c>
      <c r="Z9796" t="s">
        <v>40</v>
      </c>
      <c r="AA9796" t="s">
        <v>219</v>
      </c>
      <c r="AJ9796" s="47">
        <v>42544</v>
      </c>
      <c r="AK9796" t="s">
        <v>232</v>
      </c>
      <c r="AL9796">
        <v>11.69</v>
      </c>
      <c r="AM9796">
        <v>11.8</v>
      </c>
      <c r="AN9796">
        <v>72</v>
      </c>
      <c r="AO9796" s="47">
        <v>42566</v>
      </c>
      <c r="AP9796" t="s">
        <v>40</v>
      </c>
      <c r="AQ9796" t="s">
        <v>219</v>
      </c>
      <c r="AZ9796" s="47">
        <v>42544</v>
      </c>
      <c r="BA9796" t="s">
        <v>232</v>
      </c>
      <c r="BB9796">
        <v>4.71</v>
      </c>
      <c r="BC9796">
        <v>4.74</v>
      </c>
      <c r="BD9796">
        <v>72</v>
      </c>
      <c r="BE9796" s="47">
        <v>42566</v>
      </c>
      <c r="BF9796" t="s">
        <v>40</v>
      </c>
      <c r="BG9796" t="s">
        <v>219</v>
      </c>
    </row>
    <row r="9797" spans="20:59" x14ac:dyDescent="0.25">
      <c r="T9797" s="47">
        <v>42544</v>
      </c>
      <c r="U9797" t="s">
        <v>233</v>
      </c>
      <c r="V9797">
        <v>13.85</v>
      </c>
      <c r="W9797">
        <v>13.91</v>
      </c>
      <c r="X9797">
        <v>82</v>
      </c>
      <c r="Y9797" s="47">
        <v>42566</v>
      </c>
      <c r="Z9797" t="s">
        <v>40</v>
      </c>
      <c r="AA9797" t="s">
        <v>219</v>
      </c>
      <c r="AJ9797" s="47">
        <v>42544</v>
      </c>
      <c r="AK9797" t="s">
        <v>233</v>
      </c>
      <c r="AL9797">
        <v>21.31</v>
      </c>
      <c r="AM9797">
        <v>21.42</v>
      </c>
      <c r="AN9797">
        <v>82</v>
      </c>
      <c r="AO9797" s="47">
        <v>42566</v>
      </c>
      <c r="AP9797" t="s">
        <v>40</v>
      </c>
      <c r="AQ9797" t="s">
        <v>219</v>
      </c>
      <c r="AZ9797" s="47">
        <v>42544</v>
      </c>
      <c r="BA9797" t="s">
        <v>233</v>
      </c>
      <c r="BB9797">
        <v>13.85</v>
      </c>
      <c r="BC9797">
        <v>13.91</v>
      </c>
      <c r="BD9797">
        <v>82</v>
      </c>
      <c r="BE9797" s="47">
        <v>42566</v>
      </c>
      <c r="BF9797" t="s">
        <v>40</v>
      </c>
      <c r="BG9797" t="s">
        <v>219</v>
      </c>
    </row>
    <row r="9798" spans="20:59" x14ac:dyDescent="0.25">
      <c r="T9798" s="47">
        <v>42544</v>
      </c>
      <c r="U9798" t="s">
        <v>234</v>
      </c>
      <c r="V9798">
        <v>0.01</v>
      </c>
      <c r="W9798">
        <v>0.01</v>
      </c>
      <c r="X9798">
        <v>42</v>
      </c>
      <c r="Y9798" s="47">
        <v>42664</v>
      </c>
      <c r="Z9798" t="s">
        <v>40</v>
      </c>
      <c r="AA9798" t="s">
        <v>219</v>
      </c>
      <c r="AJ9798" s="47">
        <v>42544</v>
      </c>
      <c r="AK9798" t="s">
        <v>234</v>
      </c>
      <c r="AL9798">
        <v>7.0000000000000007E-2</v>
      </c>
      <c r="AM9798">
        <v>7.0000000000000007E-2</v>
      </c>
      <c r="AN9798">
        <v>42</v>
      </c>
      <c r="AO9798" s="47">
        <v>42664</v>
      </c>
      <c r="AP9798" t="s">
        <v>40</v>
      </c>
      <c r="AQ9798" t="s">
        <v>219</v>
      </c>
      <c r="AZ9798" s="47">
        <v>42544</v>
      </c>
      <c r="BA9798" t="s">
        <v>234</v>
      </c>
      <c r="BB9798">
        <v>0.01</v>
      </c>
      <c r="BC9798">
        <v>0.01</v>
      </c>
      <c r="BD9798">
        <v>42</v>
      </c>
      <c r="BE9798" s="47">
        <v>42664</v>
      </c>
      <c r="BF9798" t="s">
        <v>40</v>
      </c>
      <c r="BG9798" t="s">
        <v>219</v>
      </c>
    </row>
    <row r="9799" spans="20:59" x14ac:dyDescent="0.25">
      <c r="T9799" s="47">
        <v>42544</v>
      </c>
      <c r="U9799" t="s">
        <v>235</v>
      </c>
      <c r="V9799">
        <v>0.3</v>
      </c>
      <c r="W9799">
        <v>0.3</v>
      </c>
      <c r="X9799">
        <v>52</v>
      </c>
      <c r="Y9799" s="47">
        <v>42664</v>
      </c>
      <c r="Z9799" t="s">
        <v>40</v>
      </c>
      <c r="AA9799" t="s">
        <v>219</v>
      </c>
      <c r="AJ9799" s="47">
        <v>42544</v>
      </c>
      <c r="AK9799" t="s">
        <v>235</v>
      </c>
      <c r="AL9799">
        <v>1.1100000000000001</v>
      </c>
      <c r="AM9799">
        <v>1.1200000000000001</v>
      </c>
      <c r="AN9799">
        <v>52</v>
      </c>
      <c r="AO9799" s="47">
        <v>42664</v>
      </c>
      <c r="AP9799" t="s">
        <v>40</v>
      </c>
      <c r="AQ9799" t="s">
        <v>219</v>
      </c>
      <c r="AZ9799" s="47">
        <v>42544</v>
      </c>
      <c r="BA9799" t="s">
        <v>235</v>
      </c>
      <c r="BB9799">
        <v>0.3</v>
      </c>
      <c r="BC9799">
        <v>0.3</v>
      </c>
      <c r="BD9799">
        <v>52</v>
      </c>
      <c r="BE9799" s="47">
        <v>42664</v>
      </c>
      <c r="BF9799" t="s">
        <v>40</v>
      </c>
      <c r="BG9799" t="s">
        <v>219</v>
      </c>
    </row>
    <row r="9800" spans="20:59" x14ac:dyDescent="0.25">
      <c r="T9800" s="47">
        <v>42544</v>
      </c>
      <c r="U9800" t="s">
        <v>236</v>
      </c>
      <c r="V9800">
        <v>2.15</v>
      </c>
      <c r="W9800">
        <v>2.16</v>
      </c>
      <c r="X9800">
        <v>62</v>
      </c>
      <c r="Y9800" s="47">
        <v>42664</v>
      </c>
      <c r="Z9800" t="s">
        <v>40</v>
      </c>
      <c r="AA9800" t="s">
        <v>219</v>
      </c>
      <c r="AJ9800" s="47">
        <v>42544</v>
      </c>
      <c r="AK9800" t="s">
        <v>236</v>
      </c>
      <c r="AL9800">
        <v>5.09</v>
      </c>
      <c r="AM9800">
        <v>5.0999999999999996</v>
      </c>
      <c r="AN9800">
        <v>62</v>
      </c>
      <c r="AO9800" s="47">
        <v>42664</v>
      </c>
      <c r="AP9800" t="s">
        <v>40</v>
      </c>
      <c r="AQ9800" t="s">
        <v>219</v>
      </c>
      <c r="AZ9800" s="47">
        <v>42544</v>
      </c>
      <c r="BA9800" t="s">
        <v>236</v>
      </c>
      <c r="BB9800">
        <v>2.15</v>
      </c>
      <c r="BC9800">
        <v>2.16</v>
      </c>
      <c r="BD9800">
        <v>62</v>
      </c>
      <c r="BE9800" s="47">
        <v>42664</v>
      </c>
      <c r="BF9800" t="s">
        <v>40</v>
      </c>
      <c r="BG9800" t="s">
        <v>219</v>
      </c>
    </row>
    <row r="9801" spans="20:59" x14ac:dyDescent="0.25">
      <c r="T9801" s="47">
        <v>42544</v>
      </c>
      <c r="U9801" t="s">
        <v>237</v>
      </c>
      <c r="V9801">
        <v>6.96</v>
      </c>
      <c r="W9801">
        <v>6.99</v>
      </c>
      <c r="X9801">
        <v>72</v>
      </c>
      <c r="Y9801" s="47">
        <v>42664</v>
      </c>
      <c r="Z9801" t="s">
        <v>40</v>
      </c>
      <c r="AA9801" t="s">
        <v>219</v>
      </c>
      <c r="AJ9801" s="47">
        <v>42544</v>
      </c>
      <c r="AK9801" t="s">
        <v>237</v>
      </c>
      <c r="AL9801">
        <v>12.5</v>
      </c>
      <c r="AM9801">
        <v>12.57</v>
      </c>
      <c r="AN9801">
        <v>72</v>
      </c>
      <c r="AO9801" s="47">
        <v>42664</v>
      </c>
      <c r="AP9801" t="s">
        <v>40</v>
      </c>
      <c r="AQ9801" t="s">
        <v>219</v>
      </c>
      <c r="AZ9801" s="47">
        <v>42544</v>
      </c>
      <c r="BA9801" t="s">
        <v>237</v>
      </c>
      <c r="BB9801">
        <v>6.96</v>
      </c>
      <c r="BC9801">
        <v>6.99</v>
      </c>
      <c r="BD9801">
        <v>72</v>
      </c>
      <c r="BE9801" s="47">
        <v>42664</v>
      </c>
      <c r="BF9801" t="s">
        <v>40</v>
      </c>
      <c r="BG9801" t="s">
        <v>219</v>
      </c>
    </row>
    <row r="9802" spans="20:59" x14ac:dyDescent="0.25">
      <c r="T9802" s="47">
        <v>42544</v>
      </c>
      <c r="U9802" t="s">
        <v>238</v>
      </c>
      <c r="V9802">
        <v>14.48</v>
      </c>
      <c r="W9802">
        <v>14.54</v>
      </c>
      <c r="X9802">
        <v>82</v>
      </c>
      <c r="Y9802" s="47">
        <v>42664</v>
      </c>
      <c r="Z9802" t="s">
        <v>40</v>
      </c>
      <c r="AA9802" t="s">
        <v>219</v>
      </c>
      <c r="AJ9802" s="47">
        <v>42544</v>
      </c>
      <c r="AK9802" t="s">
        <v>238</v>
      </c>
      <c r="AL9802">
        <v>21.45</v>
      </c>
      <c r="AM9802">
        <v>21.49</v>
      </c>
      <c r="AN9802">
        <v>82</v>
      </c>
      <c r="AO9802" s="47">
        <v>42664</v>
      </c>
      <c r="AP9802" t="s">
        <v>40</v>
      </c>
      <c r="AQ9802" t="s">
        <v>219</v>
      </c>
      <c r="AZ9802" s="47">
        <v>42544</v>
      </c>
      <c r="BA9802" t="s">
        <v>238</v>
      </c>
      <c r="BB9802">
        <v>14.48</v>
      </c>
      <c r="BC9802">
        <v>14.54</v>
      </c>
      <c r="BD9802">
        <v>82</v>
      </c>
      <c r="BE9802" s="47">
        <v>42664</v>
      </c>
      <c r="BF9802" t="s">
        <v>40</v>
      </c>
      <c r="BG9802" t="s">
        <v>219</v>
      </c>
    </row>
    <row r="9803" spans="20:59" x14ac:dyDescent="0.25">
      <c r="T9803" s="47">
        <v>42544</v>
      </c>
      <c r="U9803" t="s">
        <v>239</v>
      </c>
      <c r="V9803">
        <v>18.8</v>
      </c>
      <c r="W9803">
        <v>18.82</v>
      </c>
      <c r="X9803">
        <v>49</v>
      </c>
      <c r="Y9803" s="47">
        <v>42566</v>
      </c>
      <c r="Z9803" t="s">
        <v>28</v>
      </c>
      <c r="AA9803" t="s">
        <v>240</v>
      </c>
      <c r="AJ9803" s="47">
        <v>42544</v>
      </c>
      <c r="AK9803" t="s">
        <v>239</v>
      </c>
      <c r="AL9803">
        <v>24.49</v>
      </c>
      <c r="AM9803">
        <v>24.64</v>
      </c>
      <c r="AN9803">
        <v>49</v>
      </c>
      <c r="AO9803" s="47">
        <v>42566</v>
      </c>
      <c r="AP9803" t="s">
        <v>28</v>
      </c>
      <c r="AQ9803" t="s">
        <v>240</v>
      </c>
      <c r="AZ9803" s="47">
        <v>42544</v>
      </c>
      <c r="BA9803" t="s">
        <v>239</v>
      </c>
      <c r="BB9803">
        <v>18.8</v>
      </c>
      <c r="BC9803">
        <v>18.82</v>
      </c>
      <c r="BD9803">
        <v>49</v>
      </c>
      <c r="BE9803" s="47">
        <v>42566</v>
      </c>
      <c r="BF9803" t="s">
        <v>28</v>
      </c>
      <c r="BG9803" t="s">
        <v>240</v>
      </c>
    </row>
    <row r="9804" spans="20:59" x14ac:dyDescent="0.25">
      <c r="T9804" s="47">
        <v>42544</v>
      </c>
      <c r="U9804" t="s">
        <v>241</v>
      </c>
      <c r="V9804">
        <v>8.61</v>
      </c>
      <c r="W9804">
        <v>8.67</v>
      </c>
      <c r="X9804">
        <v>59</v>
      </c>
      <c r="Y9804" s="47">
        <v>42566</v>
      </c>
      <c r="Z9804" t="s">
        <v>28</v>
      </c>
      <c r="AA9804" t="s">
        <v>240</v>
      </c>
      <c r="AJ9804" s="47">
        <v>42544</v>
      </c>
      <c r="AK9804" t="s">
        <v>241</v>
      </c>
      <c r="AL9804">
        <v>15.05</v>
      </c>
      <c r="AM9804">
        <v>15.11</v>
      </c>
      <c r="AN9804">
        <v>59</v>
      </c>
      <c r="AO9804" s="47">
        <v>42566</v>
      </c>
      <c r="AP9804" t="s">
        <v>28</v>
      </c>
      <c r="AQ9804" t="s">
        <v>240</v>
      </c>
      <c r="AZ9804" s="47">
        <v>42544</v>
      </c>
      <c r="BA9804" t="s">
        <v>241</v>
      </c>
      <c r="BB9804">
        <v>8.61</v>
      </c>
      <c r="BC9804">
        <v>8.67</v>
      </c>
      <c r="BD9804">
        <v>59</v>
      </c>
      <c r="BE9804" s="47">
        <v>42566</v>
      </c>
      <c r="BF9804" t="s">
        <v>28</v>
      </c>
      <c r="BG9804" t="s">
        <v>240</v>
      </c>
    </row>
    <row r="9805" spans="20:59" x14ac:dyDescent="0.25">
      <c r="T9805" s="47">
        <v>42544</v>
      </c>
      <c r="U9805" t="s">
        <v>242</v>
      </c>
      <c r="V9805">
        <v>0.55000000000000004</v>
      </c>
      <c r="W9805">
        <v>0.55000000000000004</v>
      </c>
      <c r="X9805">
        <v>69</v>
      </c>
      <c r="Y9805" s="47">
        <v>42566</v>
      </c>
      <c r="Z9805" t="s">
        <v>28</v>
      </c>
      <c r="AA9805" t="s">
        <v>240</v>
      </c>
      <c r="AJ9805" s="47">
        <v>42544</v>
      </c>
      <c r="AK9805" t="s">
        <v>242</v>
      </c>
      <c r="AL9805">
        <v>4.9800000000000004</v>
      </c>
      <c r="AM9805">
        <v>5</v>
      </c>
      <c r="AN9805">
        <v>69</v>
      </c>
      <c r="AO9805" s="47">
        <v>42566</v>
      </c>
      <c r="AP9805" t="s">
        <v>28</v>
      </c>
      <c r="AQ9805" t="s">
        <v>240</v>
      </c>
      <c r="AZ9805" s="47">
        <v>42544</v>
      </c>
      <c r="BA9805" t="s">
        <v>242</v>
      </c>
      <c r="BB9805">
        <v>0.55000000000000004</v>
      </c>
      <c r="BC9805">
        <v>0.55000000000000004</v>
      </c>
      <c r="BD9805">
        <v>69</v>
      </c>
      <c r="BE9805" s="47">
        <v>42566</v>
      </c>
      <c r="BF9805" t="s">
        <v>28</v>
      </c>
      <c r="BG9805" t="s">
        <v>240</v>
      </c>
    </row>
    <row r="9806" spans="20:59" x14ac:dyDescent="0.25">
      <c r="T9806" s="47">
        <v>42544</v>
      </c>
      <c r="U9806" t="s">
        <v>243</v>
      </c>
      <c r="V9806">
        <v>0</v>
      </c>
      <c r="W9806">
        <v>0</v>
      </c>
      <c r="X9806">
        <v>79</v>
      </c>
      <c r="Y9806" s="47">
        <v>42566</v>
      </c>
      <c r="Z9806" t="s">
        <v>28</v>
      </c>
      <c r="AA9806" t="s">
        <v>240</v>
      </c>
      <c r="AJ9806" s="47">
        <v>42544</v>
      </c>
      <c r="AK9806" t="s">
        <v>243</v>
      </c>
      <c r="AL9806">
        <v>0.06</v>
      </c>
      <c r="AM9806">
        <v>0.06</v>
      </c>
      <c r="AN9806">
        <v>79</v>
      </c>
      <c r="AO9806" s="47">
        <v>42566</v>
      </c>
      <c r="AP9806" t="s">
        <v>28</v>
      </c>
      <c r="AQ9806" t="s">
        <v>240</v>
      </c>
      <c r="AZ9806" s="47">
        <v>42544</v>
      </c>
      <c r="BA9806" t="s">
        <v>243</v>
      </c>
      <c r="BB9806">
        <v>0</v>
      </c>
      <c r="BC9806">
        <v>0</v>
      </c>
      <c r="BD9806">
        <v>79</v>
      </c>
      <c r="BE9806" s="47">
        <v>42566</v>
      </c>
      <c r="BF9806" t="s">
        <v>28</v>
      </c>
      <c r="BG9806" t="s">
        <v>240</v>
      </c>
    </row>
    <row r="9807" spans="20:59" x14ac:dyDescent="0.25">
      <c r="T9807" s="47">
        <v>42544</v>
      </c>
      <c r="U9807" t="s">
        <v>244</v>
      </c>
      <c r="V9807">
        <v>0</v>
      </c>
      <c r="W9807">
        <v>0</v>
      </c>
      <c r="X9807">
        <v>89</v>
      </c>
      <c r="Y9807" s="47">
        <v>42566</v>
      </c>
      <c r="Z9807" t="s">
        <v>28</v>
      </c>
      <c r="AA9807" t="s">
        <v>240</v>
      </c>
      <c r="AJ9807" s="47">
        <v>42544</v>
      </c>
      <c r="AK9807" t="s">
        <v>244</v>
      </c>
      <c r="AL9807">
        <v>0</v>
      </c>
      <c r="AM9807">
        <v>0</v>
      </c>
      <c r="AN9807">
        <v>89</v>
      </c>
      <c r="AO9807" s="47">
        <v>42566</v>
      </c>
      <c r="AP9807" t="s">
        <v>28</v>
      </c>
      <c r="AQ9807" t="s">
        <v>240</v>
      </c>
      <c r="AZ9807" s="47">
        <v>42544</v>
      </c>
      <c r="BA9807" t="s">
        <v>244</v>
      </c>
      <c r="BB9807">
        <v>0</v>
      </c>
      <c r="BC9807">
        <v>0</v>
      </c>
      <c r="BD9807">
        <v>89</v>
      </c>
      <c r="BE9807" s="47">
        <v>42566</v>
      </c>
      <c r="BF9807" t="s">
        <v>28</v>
      </c>
      <c r="BG9807" t="s">
        <v>240</v>
      </c>
    </row>
    <row r="9808" spans="20:59" x14ac:dyDescent="0.25">
      <c r="T9808" s="47">
        <v>42544</v>
      </c>
      <c r="U9808" t="s">
        <v>245</v>
      </c>
      <c r="V9808">
        <v>19.12</v>
      </c>
      <c r="W9808">
        <v>19.16</v>
      </c>
      <c r="X9808">
        <v>49</v>
      </c>
      <c r="Y9808" s="47">
        <v>42664</v>
      </c>
      <c r="Z9808" t="s">
        <v>28</v>
      </c>
      <c r="AA9808" t="s">
        <v>240</v>
      </c>
      <c r="AJ9808" s="47">
        <v>42544</v>
      </c>
      <c r="AK9808" t="s">
        <v>245</v>
      </c>
      <c r="AL9808">
        <v>24.7</v>
      </c>
      <c r="AM9808">
        <v>24.74</v>
      </c>
      <c r="AN9808">
        <v>49</v>
      </c>
      <c r="AO9808" s="47">
        <v>42664</v>
      </c>
      <c r="AP9808" t="s">
        <v>28</v>
      </c>
      <c r="AQ9808" t="s">
        <v>240</v>
      </c>
      <c r="AZ9808" s="47">
        <v>42544</v>
      </c>
      <c r="BA9808" t="s">
        <v>245</v>
      </c>
      <c r="BB9808">
        <v>19.12</v>
      </c>
      <c r="BC9808">
        <v>19.16</v>
      </c>
      <c r="BD9808">
        <v>49</v>
      </c>
      <c r="BE9808" s="47">
        <v>42664</v>
      </c>
      <c r="BF9808" t="s">
        <v>28</v>
      </c>
      <c r="BG9808" t="s">
        <v>240</v>
      </c>
    </row>
    <row r="9809" spans="20:59" x14ac:dyDescent="0.25">
      <c r="T9809" s="47">
        <v>42544</v>
      </c>
      <c r="U9809" t="s">
        <v>246</v>
      </c>
      <c r="V9809">
        <v>9.1999999999999993</v>
      </c>
      <c r="W9809">
        <v>9.26</v>
      </c>
      <c r="X9809">
        <v>59</v>
      </c>
      <c r="Y9809" s="47">
        <v>42664</v>
      </c>
      <c r="Z9809" t="s">
        <v>28</v>
      </c>
      <c r="AA9809" t="s">
        <v>240</v>
      </c>
      <c r="AJ9809" s="47">
        <v>42544</v>
      </c>
      <c r="AK9809" t="s">
        <v>246</v>
      </c>
      <c r="AL9809">
        <v>15.25</v>
      </c>
      <c r="AM9809">
        <v>15.37</v>
      </c>
      <c r="AN9809">
        <v>59</v>
      </c>
      <c r="AO9809" s="47">
        <v>42664</v>
      </c>
      <c r="AP9809" t="s">
        <v>28</v>
      </c>
      <c r="AQ9809" t="s">
        <v>240</v>
      </c>
      <c r="AZ9809" s="47">
        <v>42544</v>
      </c>
      <c r="BA9809" t="s">
        <v>246</v>
      </c>
      <c r="BB9809">
        <v>9.1999999999999993</v>
      </c>
      <c r="BC9809">
        <v>9.26</v>
      </c>
      <c r="BD9809">
        <v>59</v>
      </c>
      <c r="BE9809" s="47">
        <v>42664</v>
      </c>
      <c r="BF9809" t="s">
        <v>28</v>
      </c>
      <c r="BG9809" t="s">
        <v>240</v>
      </c>
    </row>
    <row r="9810" spans="20:59" x14ac:dyDescent="0.25">
      <c r="T9810" s="47">
        <v>42544</v>
      </c>
      <c r="U9810" t="s">
        <v>247</v>
      </c>
      <c r="V9810">
        <v>2.0699999999999998</v>
      </c>
      <c r="W9810">
        <v>2.08</v>
      </c>
      <c r="X9810">
        <v>69</v>
      </c>
      <c r="Y9810" s="47">
        <v>42664</v>
      </c>
      <c r="Z9810" t="s">
        <v>28</v>
      </c>
      <c r="AA9810" t="s">
        <v>240</v>
      </c>
      <c r="AJ9810" s="47">
        <v>42544</v>
      </c>
      <c r="AK9810" t="s">
        <v>247</v>
      </c>
      <c r="AL9810">
        <v>6.07</v>
      </c>
      <c r="AM9810">
        <v>6.1</v>
      </c>
      <c r="AN9810">
        <v>69</v>
      </c>
      <c r="AO9810" s="47">
        <v>42664</v>
      </c>
      <c r="AP9810" t="s">
        <v>28</v>
      </c>
      <c r="AQ9810" t="s">
        <v>240</v>
      </c>
      <c r="AZ9810" s="47">
        <v>42544</v>
      </c>
      <c r="BA9810" t="s">
        <v>247</v>
      </c>
      <c r="BB9810">
        <v>2.0699999999999998</v>
      </c>
      <c r="BC9810">
        <v>2.08</v>
      </c>
      <c r="BD9810">
        <v>69</v>
      </c>
      <c r="BE9810" s="47">
        <v>42664</v>
      </c>
      <c r="BF9810" t="s">
        <v>28</v>
      </c>
      <c r="BG9810" t="s">
        <v>240</v>
      </c>
    </row>
    <row r="9811" spans="20:59" x14ac:dyDescent="0.25">
      <c r="T9811" s="47">
        <v>42544</v>
      </c>
      <c r="U9811" t="s">
        <v>248</v>
      </c>
      <c r="V9811">
        <v>0.15</v>
      </c>
      <c r="W9811">
        <v>0.15</v>
      </c>
      <c r="X9811">
        <v>79</v>
      </c>
      <c r="Y9811" s="47">
        <v>42664</v>
      </c>
      <c r="Z9811" t="s">
        <v>28</v>
      </c>
      <c r="AA9811" t="s">
        <v>240</v>
      </c>
      <c r="AJ9811" s="47">
        <v>42544</v>
      </c>
      <c r="AK9811" t="s">
        <v>248</v>
      </c>
      <c r="AL9811">
        <v>1.07</v>
      </c>
      <c r="AM9811">
        <v>1.07</v>
      </c>
      <c r="AN9811">
        <v>79</v>
      </c>
      <c r="AO9811" s="47">
        <v>42664</v>
      </c>
      <c r="AP9811" t="s">
        <v>28</v>
      </c>
      <c r="AQ9811" t="s">
        <v>240</v>
      </c>
      <c r="AZ9811" s="47">
        <v>42544</v>
      </c>
      <c r="BA9811" t="s">
        <v>248</v>
      </c>
      <c r="BB9811">
        <v>0.15</v>
      </c>
      <c r="BC9811">
        <v>0.15</v>
      </c>
      <c r="BD9811">
        <v>79</v>
      </c>
      <c r="BE9811" s="47">
        <v>42664</v>
      </c>
      <c r="BF9811" t="s">
        <v>28</v>
      </c>
      <c r="BG9811" t="s">
        <v>240</v>
      </c>
    </row>
    <row r="9812" spans="20:59" x14ac:dyDescent="0.25">
      <c r="T9812" s="47">
        <v>42544</v>
      </c>
      <c r="U9812" t="s">
        <v>249</v>
      </c>
      <c r="V9812">
        <v>0</v>
      </c>
      <c r="W9812">
        <v>0</v>
      </c>
      <c r="X9812">
        <v>89</v>
      </c>
      <c r="Y9812" s="47">
        <v>42664</v>
      </c>
      <c r="Z9812" t="s">
        <v>28</v>
      </c>
      <c r="AA9812" t="s">
        <v>240</v>
      </c>
      <c r="AJ9812" s="47">
        <v>42544</v>
      </c>
      <c r="AK9812" t="s">
        <v>249</v>
      </c>
      <c r="AL9812">
        <v>7.0000000000000007E-2</v>
      </c>
      <c r="AM9812">
        <v>7.0000000000000007E-2</v>
      </c>
      <c r="AN9812">
        <v>89</v>
      </c>
      <c r="AO9812" s="47">
        <v>42664</v>
      </c>
      <c r="AP9812" t="s">
        <v>28</v>
      </c>
      <c r="AQ9812" t="s">
        <v>240</v>
      </c>
      <c r="AZ9812" s="47">
        <v>42544</v>
      </c>
      <c r="BA9812" t="s">
        <v>249</v>
      </c>
      <c r="BB9812">
        <v>0</v>
      </c>
      <c r="BC9812">
        <v>0</v>
      </c>
      <c r="BD9812">
        <v>89</v>
      </c>
      <c r="BE9812" s="47">
        <v>42664</v>
      </c>
      <c r="BF9812" t="s">
        <v>28</v>
      </c>
      <c r="BG9812" t="s">
        <v>240</v>
      </c>
    </row>
    <row r="9813" spans="20:59" x14ac:dyDescent="0.25">
      <c r="T9813" s="47">
        <v>42544</v>
      </c>
      <c r="U9813" t="s">
        <v>250</v>
      </c>
      <c r="V9813">
        <v>0</v>
      </c>
      <c r="W9813">
        <v>0</v>
      </c>
      <c r="X9813">
        <v>49</v>
      </c>
      <c r="Y9813" s="47">
        <v>42566</v>
      </c>
      <c r="Z9813" t="s">
        <v>40</v>
      </c>
      <c r="AA9813" t="s">
        <v>240</v>
      </c>
      <c r="AJ9813" s="47">
        <v>42544</v>
      </c>
      <c r="AK9813" t="s">
        <v>250</v>
      </c>
      <c r="AL9813">
        <v>0</v>
      </c>
      <c r="AM9813">
        <v>0</v>
      </c>
      <c r="AN9813">
        <v>49</v>
      </c>
      <c r="AO9813" s="47">
        <v>42566</v>
      </c>
      <c r="AP9813" t="s">
        <v>40</v>
      </c>
      <c r="AQ9813" t="s">
        <v>240</v>
      </c>
      <c r="AZ9813" s="47">
        <v>42544</v>
      </c>
      <c r="BA9813" t="s">
        <v>250</v>
      </c>
      <c r="BB9813">
        <v>0</v>
      </c>
      <c r="BC9813">
        <v>0</v>
      </c>
      <c r="BD9813">
        <v>49</v>
      </c>
      <c r="BE9813" s="47">
        <v>42566</v>
      </c>
      <c r="BF9813" t="s">
        <v>40</v>
      </c>
      <c r="BG9813" t="s">
        <v>240</v>
      </c>
    </row>
    <row r="9814" spans="20:59" x14ac:dyDescent="0.25">
      <c r="T9814" s="47">
        <v>42544</v>
      </c>
      <c r="U9814" t="s">
        <v>251</v>
      </c>
      <c r="V9814">
        <v>0</v>
      </c>
      <c r="W9814">
        <v>0</v>
      </c>
      <c r="X9814">
        <v>59</v>
      </c>
      <c r="Y9814" s="47">
        <v>42566</v>
      </c>
      <c r="Z9814" t="s">
        <v>40</v>
      </c>
      <c r="AA9814" t="s">
        <v>240</v>
      </c>
      <c r="AJ9814" s="47">
        <v>42544</v>
      </c>
      <c r="AK9814" t="s">
        <v>251</v>
      </c>
      <c r="AL9814">
        <v>0</v>
      </c>
      <c r="AM9814">
        <v>0</v>
      </c>
      <c r="AN9814">
        <v>59</v>
      </c>
      <c r="AO9814" s="47">
        <v>42566</v>
      </c>
      <c r="AP9814" t="s">
        <v>40</v>
      </c>
      <c r="AQ9814" t="s">
        <v>240</v>
      </c>
      <c r="AZ9814" s="47">
        <v>42544</v>
      </c>
      <c r="BA9814" t="s">
        <v>251</v>
      </c>
      <c r="BB9814">
        <v>0</v>
      </c>
      <c r="BC9814">
        <v>0</v>
      </c>
      <c r="BD9814">
        <v>59</v>
      </c>
      <c r="BE9814" s="47">
        <v>42566</v>
      </c>
      <c r="BF9814" t="s">
        <v>40</v>
      </c>
      <c r="BG9814" t="s">
        <v>240</v>
      </c>
    </row>
    <row r="9815" spans="20:59" x14ac:dyDescent="0.25">
      <c r="T9815" s="47">
        <v>42544</v>
      </c>
      <c r="U9815" t="s">
        <v>252</v>
      </c>
      <c r="V9815">
        <v>1.82</v>
      </c>
      <c r="W9815">
        <v>1.82</v>
      </c>
      <c r="X9815">
        <v>69</v>
      </c>
      <c r="Y9815" s="47">
        <v>42566</v>
      </c>
      <c r="Z9815" t="s">
        <v>40</v>
      </c>
      <c r="AA9815" t="s">
        <v>240</v>
      </c>
      <c r="AJ9815" s="47">
        <v>42544</v>
      </c>
      <c r="AK9815" t="s">
        <v>252</v>
      </c>
      <c r="AL9815">
        <v>0.04</v>
      </c>
      <c r="AM9815">
        <v>0.04</v>
      </c>
      <c r="AN9815">
        <v>69</v>
      </c>
      <c r="AO9815" s="47">
        <v>42566</v>
      </c>
      <c r="AP9815" t="s">
        <v>40</v>
      </c>
      <c r="AQ9815" t="s">
        <v>240</v>
      </c>
      <c r="AZ9815" s="47">
        <v>42544</v>
      </c>
      <c r="BA9815" t="s">
        <v>252</v>
      </c>
      <c r="BB9815">
        <v>1.82</v>
      </c>
      <c r="BC9815">
        <v>1.82</v>
      </c>
      <c r="BD9815">
        <v>69</v>
      </c>
      <c r="BE9815" s="47">
        <v>42566</v>
      </c>
      <c r="BF9815" t="s">
        <v>40</v>
      </c>
      <c r="BG9815" t="s">
        <v>240</v>
      </c>
    </row>
    <row r="9816" spans="20:59" x14ac:dyDescent="0.25">
      <c r="T9816" s="47">
        <v>42544</v>
      </c>
      <c r="U9816" t="s">
        <v>253</v>
      </c>
      <c r="V9816">
        <v>11.2</v>
      </c>
      <c r="W9816">
        <v>11.25</v>
      </c>
      <c r="X9816">
        <v>79</v>
      </c>
      <c r="Y9816" s="47">
        <v>42566</v>
      </c>
      <c r="Z9816" t="s">
        <v>40</v>
      </c>
      <c r="AA9816" t="s">
        <v>240</v>
      </c>
      <c r="AJ9816" s="47">
        <v>42544</v>
      </c>
      <c r="AK9816" t="s">
        <v>253</v>
      </c>
      <c r="AL9816">
        <v>5.0999999999999996</v>
      </c>
      <c r="AM9816">
        <v>5.13</v>
      </c>
      <c r="AN9816">
        <v>79</v>
      </c>
      <c r="AO9816" s="47">
        <v>42566</v>
      </c>
      <c r="AP9816" t="s">
        <v>40</v>
      </c>
      <c r="AQ9816" t="s">
        <v>240</v>
      </c>
      <c r="AZ9816" s="47">
        <v>42544</v>
      </c>
      <c r="BA9816" t="s">
        <v>253</v>
      </c>
      <c r="BB9816">
        <v>11.2</v>
      </c>
      <c r="BC9816">
        <v>11.25</v>
      </c>
      <c r="BD9816">
        <v>79</v>
      </c>
      <c r="BE9816" s="47">
        <v>42566</v>
      </c>
      <c r="BF9816" t="s">
        <v>40</v>
      </c>
      <c r="BG9816" t="s">
        <v>240</v>
      </c>
    </row>
    <row r="9817" spans="20:59" x14ac:dyDescent="0.25">
      <c r="T9817" s="47">
        <v>42544</v>
      </c>
      <c r="U9817" t="s">
        <v>254</v>
      </c>
      <c r="V9817">
        <v>21.25</v>
      </c>
      <c r="W9817">
        <v>21.3</v>
      </c>
      <c r="X9817">
        <v>89</v>
      </c>
      <c r="Y9817" s="47">
        <v>42566</v>
      </c>
      <c r="Z9817" t="s">
        <v>40</v>
      </c>
      <c r="AA9817" t="s">
        <v>240</v>
      </c>
      <c r="AJ9817" s="47">
        <v>42544</v>
      </c>
      <c r="AK9817" t="s">
        <v>254</v>
      </c>
      <c r="AL9817">
        <v>14.7</v>
      </c>
      <c r="AM9817">
        <v>14.8</v>
      </c>
      <c r="AN9817">
        <v>89</v>
      </c>
      <c r="AO9817" s="47">
        <v>42566</v>
      </c>
      <c r="AP9817" t="s">
        <v>40</v>
      </c>
      <c r="AQ9817" t="s">
        <v>240</v>
      </c>
      <c r="AZ9817" s="47">
        <v>42544</v>
      </c>
      <c r="BA9817" t="s">
        <v>254</v>
      </c>
      <c r="BB9817">
        <v>21.25</v>
      </c>
      <c r="BC9817">
        <v>21.3</v>
      </c>
      <c r="BD9817">
        <v>89</v>
      </c>
      <c r="BE9817" s="47">
        <v>42566</v>
      </c>
      <c r="BF9817" t="s">
        <v>40</v>
      </c>
      <c r="BG9817" t="s">
        <v>240</v>
      </c>
    </row>
    <row r="9818" spans="20:59" x14ac:dyDescent="0.25">
      <c r="T9818" s="47">
        <v>42544</v>
      </c>
      <c r="U9818" t="s">
        <v>255</v>
      </c>
      <c r="V9818">
        <v>0</v>
      </c>
      <c r="W9818">
        <v>0</v>
      </c>
      <c r="X9818">
        <v>49</v>
      </c>
      <c r="Y9818" s="47">
        <v>42664</v>
      </c>
      <c r="Z9818" t="s">
        <v>40</v>
      </c>
      <c r="AA9818" t="s">
        <v>240</v>
      </c>
      <c r="AJ9818" s="47">
        <v>42544</v>
      </c>
      <c r="AK9818" t="s">
        <v>255</v>
      </c>
      <c r="AL9818">
        <v>0</v>
      </c>
      <c r="AM9818">
        <v>0</v>
      </c>
      <c r="AN9818">
        <v>49</v>
      </c>
      <c r="AO9818" s="47">
        <v>42664</v>
      </c>
      <c r="AP9818" t="s">
        <v>40</v>
      </c>
      <c r="AQ9818" t="s">
        <v>240</v>
      </c>
      <c r="AZ9818" s="47">
        <v>42544</v>
      </c>
      <c r="BA9818" t="s">
        <v>255</v>
      </c>
      <c r="BB9818">
        <v>0</v>
      </c>
      <c r="BC9818">
        <v>0</v>
      </c>
      <c r="BD9818">
        <v>49</v>
      </c>
      <c r="BE9818" s="47">
        <v>42664</v>
      </c>
      <c r="BF9818" t="s">
        <v>40</v>
      </c>
      <c r="BG9818" t="s">
        <v>240</v>
      </c>
    </row>
    <row r="9819" spans="20:59" x14ac:dyDescent="0.25">
      <c r="T9819" s="47">
        <v>42544</v>
      </c>
      <c r="U9819" t="s">
        <v>256</v>
      </c>
      <c r="V9819">
        <v>0.15</v>
      </c>
      <c r="W9819">
        <v>0.15</v>
      </c>
      <c r="X9819">
        <v>59</v>
      </c>
      <c r="Y9819" s="47">
        <v>42664</v>
      </c>
      <c r="Z9819" t="s">
        <v>40</v>
      </c>
      <c r="AA9819" t="s">
        <v>240</v>
      </c>
      <c r="AJ9819" s="47">
        <v>42544</v>
      </c>
      <c r="AK9819" t="s">
        <v>256</v>
      </c>
      <c r="AL9819">
        <v>0.01</v>
      </c>
      <c r="AM9819">
        <v>0.01</v>
      </c>
      <c r="AN9819">
        <v>59</v>
      </c>
      <c r="AO9819" s="47">
        <v>42664</v>
      </c>
      <c r="AP9819" t="s">
        <v>40</v>
      </c>
      <c r="AQ9819" t="s">
        <v>240</v>
      </c>
      <c r="AZ9819" s="47">
        <v>42544</v>
      </c>
      <c r="BA9819" t="s">
        <v>256</v>
      </c>
      <c r="BB9819">
        <v>0.15</v>
      </c>
      <c r="BC9819">
        <v>0.15</v>
      </c>
      <c r="BD9819">
        <v>59</v>
      </c>
      <c r="BE9819" s="47">
        <v>42664</v>
      </c>
      <c r="BF9819" t="s">
        <v>40</v>
      </c>
      <c r="BG9819" t="s">
        <v>240</v>
      </c>
    </row>
    <row r="9820" spans="20:59" x14ac:dyDescent="0.25">
      <c r="T9820" s="47">
        <v>42544</v>
      </c>
      <c r="U9820" t="s">
        <v>257</v>
      </c>
      <c r="V9820">
        <v>2.96</v>
      </c>
      <c r="W9820">
        <v>2.96</v>
      </c>
      <c r="X9820">
        <v>69</v>
      </c>
      <c r="Y9820" s="47">
        <v>42664</v>
      </c>
      <c r="Z9820" t="s">
        <v>40</v>
      </c>
      <c r="AA9820" t="s">
        <v>240</v>
      </c>
      <c r="AJ9820" s="47">
        <v>42544</v>
      </c>
      <c r="AK9820" t="s">
        <v>257</v>
      </c>
      <c r="AL9820">
        <v>0.77</v>
      </c>
      <c r="AM9820">
        <v>0.77</v>
      </c>
      <c r="AN9820">
        <v>69</v>
      </c>
      <c r="AO9820" s="47">
        <v>42664</v>
      </c>
      <c r="AP9820" t="s">
        <v>40</v>
      </c>
      <c r="AQ9820" t="s">
        <v>240</v>
      </c>
      <c r="AZ9820" s="47">
        <v>42544</v>
      </c>
      <c r="BA9820" t="s">
        <v>257</v>
      </c>
      <c r="BB9820">
        <v>2.96</v>
      </c>
      <c r="BC9820">
        <v>2.96</v>
      </c>
      <c r="BD9820">
        <v>69</v>
      </c>
      <c r="BE9820" s="47">
        <v>42664</v>
      </c>
      <c r="BF9820" t="s">
        <v>40</v>
      </c>
      <c r="BG9820" t="s">
        <v>240</v>
      </c>
    </row>
    <row r="9821" spans="20:59" x14ac:dyDescent="0.25">
      <c r="T9821" s="47">
        <v>42544</v>
      </c>
      <c r="U9821" t="s">
        <v>258</v>
      </c>
      <c r="V9821">
        <v>11.08</v>
      </c>
      <c r="W9821">
        <v>11.14</v>
      </c>
      <c r="X9821">
        <v>79</v>
      </c>
      <c r="Y9821" s="47">
        <v>42664</v>
      </c>
      <c r="Z9821" t="s">
        <v>40</v>
      </c>
      <c r="AA9821" t="s">
        <v>240</v>
      </c>
      <c r="AJ9821" s="47">
        <v>42544</v>
      </c>
      <c r="AK9821" t="s">
        <v>258</v>
      </c>
      <c r="AL9821">
        <v>5.65</v>
      </c>
      <c r="AM9821">
        <v>5.66</v>
      </c>
      <c r="AN9821">
        <v>79</v>
      </c>
      <c r="AO9821" s="47">
        <v>42664</v>
      </c>
      <c r="AP9821" t="s">
        <v>40</v>
      </c>
      <c r="AQ9821" t="s">
        <v>240</v>
      </c>
      <c r="AZ9821" s="47">
        <v>42544</v>
      </c>
      <c r="BA9821" t="s">
        <v>258</v>
      </c>
      <c r="BB9821">
        <v>11.08</v>
      </c>
      <c r="BC9821">
        <v>11.14</v>
      </c>
      <c r="BD9821">
        <v>79</v>
      </c>
      <c r="BE9821" s="47">
        <v>42664</v>
      </c>
      <c r="BF9821" t="s">
        <v>40</v>
      </c>
      <c r="BG9821" t="s">
        <v>240</v>
      </c>
    </row>
    <row r="9822" spans="20:59" x14ac:dyDescent="0.25">
      <c r="T9822" s="47">
        <v>42544</v>
      </c>
      <c r="U9822" t="s">
        <v>259</v>
      </c>
      <c r="V9822">
        <v>20.81</v>
      </c>
      <c r="W9822">
        <v>20.92</v>
      </c>
      <c r="X9822">
        <v>89</v>
      </c>
      <c r="Y9822" s="47">
        <v>42664</v>
      </c>
      <c r="Z9822" t="s">
        <v>40</v>
      </c>
      <c r="AA9822" t="s">
        <v>240</v>
      </c>
      <c r="AJ9822" s="47">
        <v>42544</v>
      </c>
      <c r="AK9822" t="s">
        <v>259</v>
      </c>
      <c r="AL9822">
        <v>14.53</v>
      </c>
      <c r="AM9822">
        <v>14.67</v>
      </c>
      <c r="AN9822">
        <v>89</v>
      </c>
      <c r="AO9822" s="47">
        <v>42664</v>
      </c>
      <c r="AP9822" t="s">
        <v>40</v>
      </c>
      <c r="AQ9822" t="s">
        <v>240</v>
      </c>
      <c r="AZ9822" s="47">
        <v>42544</v>
      </c>
      <c r="BA9822" t="s">
        <v>259</v>
      </c>
      <c r="BB9822">
        <v>20.81</v>
      </c>
      <c r="BC9822">
        <v>20.92</v>
      </c>
      <c r="BD9822">
        <v>89</v>
      </c>
      <c r="BE9822" s="47">
        <v>42664</v>
      </c>
      <c r="BF9822" t="s">
        <v>40</v>
      </c>
      <c r="BG9822" t="s">
        <v>240</v>
      </c>
    </row>
    <row r="9823" spans="20:59" x14ac:dyDescent="0.25">
      <c r="T9823" s="47">
        <v>42544</v>
      </c>
      <c r="U9823" t="s">
        <v>260</v>
      </c>
      <c r="V9823">
        <v>16.21</v>
      </c>
      <c r="W9823">
        <v>16.3</v>
      </c>
      <c r="X9823">
        <v>63</v>
      </c>
      <c r="Y9823" s="47">
        <v>42566</v>
      </c>
      <c r="Z9823" t="s">
        <v>28</v>
      </c>
      <c r="AA9823" t="s">
        <v>261</v>
      </c>
      <c r="AJ9823" s="47">
        <v>42544</v>
      </c>
      <c r="AK9823" t="s">
        <v>260</v>
      </c>
      <c r="AL9823">
        <v>19.52</v>
      </c>
      <c r="AM9823">
        <v>19.7</v>
      </c>
      <c r="AN9823">
        <v>63</v>
      </c>
      <c r="AO9823" s="47">
        <v>42566</v>
      </c>
      <c r="AP9823" t="s">
        <v>28</v>
      </c>
      <c r="AQ9823" t="s">
        <v>261</v>
      </c>
      <c r="AZ9823" s="47">
        <v>42544</v>
      </c>
      <c r="BA9823" t="s">
        <v>260</v>
      </c>
      <c r="BB9823">
        <v>16.21</v>
      </c>
      <c r="BC9823">
        <v>16.3</v>
      </c>
      <c r="BD9823">
        <v>63</v>
      </c>
      <c r="BE9823" s="47">
        <v>42566</v>
      </c>
      <c r="BF9823" t="s">
        <v>28</v>
      </c>
      <c r="BG9823" t="s">
        <v>261</v>
      </c>
    </row>
    <row r="9824" spans="20:59" x14ac:dyDescent="0.25">
      <c r="T9824" s="47">
        <v>42544</v>
      </c>
      <c r="U9824" t="s">
        <v>262</v>
      </c>
      <c r="V9824">
        <v>6.26</v>
      </c>
      <c r="W9824">
        <v>6.29</v>
      </c>
      <c r="X9824">
        <v>73</v>
      </c>
      <c r="Y9824" s="47">
        <v>42566</v>
      </c>
      <c r="Z9824" t="s">
        <v>28</v>
      </c>
      <c r="AA9824" t="s">
        <v>261</v>
      </c>
      <c r="AJ9824" s="47">
        <v>42544</v>
      </c>
      <c r="AK9824" t="s">
        <v>262</v>
      </c>
      <c r="AL9824">
        <v>9.6199999999999992</v>
      </c>
      <c r="AM9824">
        <v>9.65</v>
      </c>
      <c r="AN9824">
        <v>73</v>
      </c>
      <c r="AO9824" s="47">
        <v>42566</v>
      </c>
      <c r="AP9824" t="s">
        <v>28</v>
      </c>
      <c r="AQ9824" t="s">
        <v>261</v>
      </c>
      <c r="AZ9824" s="47">
        <v>42544</v>
      </c>
      <c r="BA9824" t="s">
        <v>262</v>
      </c>
      <c r="BB9824">
        <v>6.26</v>
      </c>
      <c r="BC9824">
        <v>6.29</v>
      </c>
      <c r="BD9824">
        <v>73</v>
      </c>
      <c r="BE9824" s="47">
        <v>42566</v>
      </c>
      <c r="BF9824" t="s">
        <v>28</v>
      </c>
      <c r="BG9824" t="s">
        <v>261</v>
      </c>
    </row>
    <row r="9825" spans="20:59" x14ac:dyDescent="0.25">
      <c r="T9825" s="47">
        <v>42544</v>
      </c>
      <c r="U9825" t="s">
        <v>263</v>
      </c>
      <c r="V9825">
        <v>0.42</v>
      </c>
      <c r="W9825">
        <v>0.43</v>
      </c>
      <c r="X9825">
        <v>83</v>
      </c>
      <c r="Y9825" s="47">
        <v>42566</v>
      </c>
      <c r="Z9825" t="s">
        <v>28</v>
      </c>
      <c r="AA9825" t="s">
        <v>261</v>
      </c>
      <c r="AJ9825" s="47">
        <v>42544</v>
      </c>
      <c r="AK9825" t="s">
        <v>263</v>
      </c>
      <c r="AL9825">
        <v>1.54</v>
      </c>
      <c r="AM9825">
        <v>1.55</v>
      </c>
      <c r="AN9825">
        <v>83</v>
      </c>
      <c r="AO9825" s="47">
        <v>42566</v>
      </c>
      <c r="AP9825" t="s">
        <v>28</v>
      </c>
      <c r="AQ9825" t="s">
        <v>261</v>
      </c>
      <c r="AZ9825" s="47">
        <v>42544</v>
      </c>
      <c r="BA9825" t="s">
        <v>263</v>
      </c>
      <c r="BB9825">
        <v>0.42</v>
      </c>
      <c r="BC9825">
        <v>0.43</v>
      </c>
      <c r="BD9825">
        <v>83</v>
      </c>
      <c r="BE9825" s="47">
        <v>42566</v>
      </c>
      <c r="BF9825" t="s">
        <v>28</v>
      </c>
      <c r="BG9825" t="s">
        <v>261</v>
      </c>
    </row>
    <row r="9826" spans="20:59" x14ac:dyDescent="0.25">
      <c r="T9826" s="47">
        <v>42544</v>
      </c>
      <c r="U9826" t="s">
        <v>264</v>
      </c>
      <c r="V9826">
        <v>0</v>
      </c>
      <c r="W9826">
        <v>0</v>
      </c>
      <c r="X9826">
        <v>93</v>
      </c>
      <c r="Y9826" s="47">
        <v>42566</v>
      </c>
      <c r="Z9826" t="s">
        <v>28</v>
      </c>
      <c r="AA9826" t="s">
        <v>261</v>
      </c>
      <c r="AJ9826" s="47">
        <v>42544</v>
      </c>
      <c r="AK9826" t="s">
        <v>264</v>
      </c>
      <c r="AL9826">
        <v>0.02</v>
      </c>
      <c r="AM9826">
        <v>0.02</v>
      </c>
      <c r="AN9826">
        <v>93</v>
      </c>
      <c r="AO9826" s="47">
        <v>42566</v>
      </c>
      <c r="AP9826" t="s">
        <v>28</v>
      </c>
      <c r="AQ9826" t="s">
        <v>261</v>
      </c>
      <c r="AZ9826" s="47">
        <v>42544</v>
      </c>
      <c r="BA9826" t="s">
        <v>264</v>
      </c>
      <c r="BB9826">
        <v>0</v>
      </c>
      <c r="BC9826">
        <v>0</v>
      </c>
      <c r="BD9826">
        <v>93</v>
      </c>
      <c r="BE9826" s="47">
        <v>42566</v>
      </c>
      <c r="BF9826" t="s">
        <v>28</v>
      </c>
      <c r="BG9826" t="s">
        <v>261</v>
      </c>
    </row>
    <row r="9827" spans="20:59" x14ac:dyDescent="0.25">
      <c r="T9827" s="47">
        <v>42544</v>
      </c>
      <c r="U9827" t="s">
        <v>265</v>
      </c>
      <c r="V9827">
        <v>0</v>
      </c>
      <c r="W9827">
        <v>0</v>
      </c>
      <c r="X9827">
        <v>103</v>
      </c>
      <c r="Y9827" s="47">
        <v>42566</v>
      </c>
      <c r="Z9827" t="s">
        <v>28</v>
      </c>
      <c r="AA9827" t="s">
        <v>261</v>
      </c>
      <c r="AJ9827" s="47">
        <v>42544</v>
      </c>
      <c r="AK9827" t="s">
        <v>265</v>
      </c>
      <c r="AL9827">
        <v>0</v>
      </c>
      <c r="AM9827">
        <v>0</v>
      </c>
      <c r="AN9827">
        <v>103</v>
      </c>
      <c r="AO9827" s="47">
        <v>42566</v>
      </c>
      <c r="AP9827" t="s">
        <v>28</v>
      </c>
      <c r="AQ9827" t="s">
        <v>261</v>
      </c>
      <c r="AZ9827" s="47">
        <v>42544</v>
      </c>
      <c r="BA9827" t="s">
        <v>265</v>
      </c>
      <c r="BB9827">
        <v>0</v>
      </c>
      <c r="BC9827">
        <v>0</v>
      </c>
      <c r="BD9827">
        <v>103</v>
      </c>
      <c r="BE9827" s="47">
        <v>42566</v>
      </c>
      <c r="BF9827" t="s">
        <v>28</v>
      </c>
      <c r="BG9827" t="s">
        <v>261</v>
      </c>
    </row>
    <row r="9828" spans="20:59" x14ac:dyDescent="0.25">
      <c r="T9828" s="47">
        <v>42544</v>
      </c>
      <c r="U9828" t="s">
        <v>266</v>
      </c>
      <c r="V9828">
        <v>16.71</v>
      </c>
      <c r="W9828">
        <v>16.850000000000001</v>
      </c>
      <c r="X9828">
        <v>63</v>
      </c>
      <c r="Y9828" s="47">
        <v>42664</v>
      </c>
      <c r="Z9828" t="s">
        <v>28</v>
      </c>
      <c r="AA9828" t="s">
        <v>261</v>
      </c>
      <c r="AJ9828" s="47">
        <v>42544</v>
      </c>
      <c r="AK9828" t="s">
        <v>266</v>
      </c>
      <c r="AL9828">
        <v>19.829999999999998</v>
      </c>
      <c r="AM9828">
        <v>19.920000000000002</v>
      </c>
      <c r="AN9828">
        <v>63</v>
      </c>
      <c r="AO9828" s="47">
        <v>42664</v>
      </c>
      <c r="AP9828" t="s">
        <v>28</v>
      </c>
      <c r="AQ9828" t="s">
        <v>261</v>
      </c>
      <c r="AZ9828" s="47">
        <v>42544</v>
      </c>
      <c r="BA9828" t="s">
        <v>266</v>
      </c>
      <c r="BB9828">
        <v>16.71</v>
      </c>
      <c r="BC9828">
        <v>16.850000000000001</v>
      </c>
      <c r="BD9828">
        <v>63</v>
      </c>
      <c r="BE9828" s="47">
        <v>42664</v>
      </c>
      <c r="BF9828" t="s">
        <v>28</v>
      </c>
      <c r="BG9828" t="s">
        <v>261</v>
      </c>
    </row>
    <row r="9829" spans="20:59" x14ac:dyDescent="0.25">
      <c r="T9829" s="47">
        <v>42544</v>
      </c>
      <c r="U9829" t="s">
        <v>267</v>
      </c>
      <c r="V9829">
        <v>7.94</v>
      </c>
      <c r="W9829">
        <v>7.98</v>
      </c>
      <c r="X9829">
        <v>73</v>
      </c>
      <c r="Y9829" s="47">
        <v>42664</v>
      </c>
      <c r="Z9829" t="s">
        <v>28</v>
      </c>
      <c r="AA9829" t="s">
        <v>261</v>
      </c>
      <c r="AJ9829" s="47">
        <v>42544</v>
      </c>
      <c r="AK9829" t="s">
        <v>267</v>
      </c>
      <c r="AL9829">
        <v>10.52</v>
      </c>
      <c r="AM9829">
        <v>10.6</v>
      </c>
      <c r="AN9829">
        <v>73</v>
      </c>
      <c r="AO9829" s="47">
        <v>42664</v>
      </c>
      <c r="AP9829" t="s">
        <v>28</v>
      </c>
      <c r="AQ9829" t="s">
        <v>261</v>
      </c>
      <c r="AZ9829" s="47">
        <v>42544</v>
      </c>
      <c r="BA9829" t="s">
        <v>267</v>
      </c>
      <c r="BB9829">
        <v>7.94</v>
      </c>
      <c r="BC9829">
        <v>7.98</v>
      </c>
      <c r="BD9829">
        <v>73</v>
      </c>
      <c r="BE9829" s="47">
        <v>42664</v>
      </c>
      <c r="BF9829" t="s">
        <v>28</v>
      </c>
      <c r="BG9829" t="s">
        <v>261</v>
      </c>
    </row>
    <row r="9830" spans="20:59" x14ac:dyDescent="0.25">
      <c r="T9830" s="47">
        <v>42544</v>
      </c>
      <c r="U9830" t="s">
        <v>268</v>
      </c>
      <c r="V9830">
        <v>2.4700000000000002</v>
      </c>
      <c r="W9830">
        <v>2.4700000000000002</v>
      </c>
      <c r="X9830">
        <v>83</v>
      </c>
      <c r="Y9830" s="47">
        <v>42664</v>
      </c>
      <c r="Z9830" t="s">
        <v>28</v>
      </c>
      <c r="AA9830" t="s">
        <v>261</v>
      </c>
      <c r="AJ9830" s="47">
        <v>42544</v>
      </c>
      <c r="AK9830" t="s">
        <v>268</v>
      </c>
      <c r="AL9830">
        <v>3.89</v>
      </c>
      <c r="AM9830">
        <v>3.91</v>
      </c>
      <c r="AN9830">
        <v>83</v>
      </c>
      <c r="AO9830" s="47">
        <v>42664</v>
      </c>
      <c r="AP9830" t="s">
        <v>28</v>
      </c>
      <c r="AQ9830" t="s">
        <v>261</v>
      </c>
      <c r="AZ9830" s="47">
        <v>42544</v>
      </c>
      <c r="BA9830" t="s">
        <v>268</v>
      </c>
      <c r="BB9830">
        <v>2.4700000000000002</v>
      </c>
      <c r="BC9830">
        <v>2.4700000000000002</v>
      </c>
      <c r="BD9830">
        <v>83</v>
      </c>
      <c r="BE9830" s="47">
        <v>42664</v>
      </c>
      <c r="BF9830" t="s">
        <v>28</v>
      </c>
      <c r="BG9830" t="s">
        <v>261</v>
      </c>
    </row>
    <row r="9831" spans="20:59" x14ac:dyDescent="0.25">
      <c r="T9831" s="47">
        <v>42544</v>
      </c>
      <c r="U9831" t="s">
        <v>269</v>
      </c>
      <c r="V9831">
        <v>0.48</v>
      </c>
      <c r="W9831">
        <v>0.48</v>
      </c>
      <c r="X9831">
        <v>93</v>
      </c>
      <c r="Y9831" s="47">
        <v>42664</v>
      </c>
      <c r="Z9831" t="s">
        <v>28</v>
      </c>
      <c r="AA9831" t="s">
        <v>261</v>
      </c>
      <c r="AJ9831" s="47">
        <v>42544</v>
      </c>
      <c r="AK9831" t="s">
        <v>269</v>
      </c>
      <c r="AL9831">
        <v>0.96</v>
      </c>
      <c r="AM9831">
        <v>0.96</v>
      </c>
      <c r="AN9831">
        <v>93</v>
      </c>
      <c r="AO9831" s="47">
        <v>42664</v>
      </c>
      <c r="AP9831" t="s">
        <v>28</v>
      </c>
      <c r="AQ9831" t="s">
        <v>261</v>
      </c>
      <c r="AZ9831" s="47">
        <v>42544</v>
      </c>
      <c r="BA9831" t="s">
        <v>269</v>
      </c>
      <c r="BB9831">
        <v>0.48</v>
      </c>
      <c r="BC9831">
        <v>0.48</v>
      </c>
      <c r="BD9831">
        <v>93</v>
      </c>
      <c r="BE9831" s="47">
        <v>42664</v>
      </c>
      <c r="BF9831" t="s">
        <v>28</v>
      </c>
      <c r="BG9831" t="s">
        <v>261</v>
      </c>
    </row>
    <row r="9832" spans="20:59" x14ac:dyDescent="0.25">
      <c r="T9832" s="47">
        <v>42544</v>
      </c>
      <c r="U9832" t="s">
        <v>270</v>
      </c>
      <c r="V9832">
        <v>0.06</v>
      </c>
      <c r="W9832">
        <v>0.06</v>
      </c>
      <c r="X9832">
        <v>103</v>
      </c>
      <c r="Y9832" s="47">
        <v>42664</v>
      </c>
      <c r="Z9832" t="s">
        <v>28</v>
      </c>
      <c r="AA9832" t="s">
        <v>261</v>
      </c>
      <c r="AJ9832" s="47">
        <v>42544</v>
      </c>
      <c r="AK9832" t="s">
        <v>270</v>
      </c>
      <c r="AL9832">
        <v>0.15</v>
      </c>
      <c r="AM9832">
        <v>0.16</v>
      </c>
      <c r="AN9832">
        <v>103</v>
      </c>
      <c r="AO9832" s="47">
        <v>42664</v>
      </c>
      <c r="AP9832" t="s">
        <v>28</v>
      </c>
      <c r="AQ9832" t="s">
        <v>261</v>
      </c>
      <c r="AZ9832" s="47">
        <v>42544</v>
      </c>
      <c r="BA9832" t="s">
        <v>270</v>
      </c>
      <c r="BB9832">
        <v>0.06</v>
      </c>
      <c r="BC9832">
        <v>0.06</v>
      </c>
      <c r="BD9832">
        <v>103</v>
      </c>
      <c r="BE9832" s="47">
        <v>42664</v>
      </c>
      <c r="BF9832" t="s">
        <v>28</v>
      </c>
      <c r="BG9832" t="s">
        <v>261</v>
      </c>
    </row>
    <row r="9833" spans="20:59" x14ac:dyDescent="0.25">
      <c r="T9833" s="47">
        <v>42544</v>
      </c>
      <c r="U9833" t="s">
        <v>271</v>
      </c>
      <c r="V9833">
        <v>0</v>
      </c>
      <c r="W9833">
        <v>0</v>
      </c>
      <c r="X9833">
        <v>63</v>
      </c>
      <c r="Y9833" s="47">
        <v>42566</v>
      </c>
      <c r="Z9833" t="s">
        <v>40</v>
      </c>
      <c r="AA9833" t="s">
        <v>261</v>
      </c>
      <c r="AJ9833" s="47">
        <v>42544</v>
      </c>
      <c r="AK9833" t="s">
        <v>271</v>
      </c>
      <c r="AL9833">
        <v>0</v>
      </c>
      <c r="AM9833">
        <v>0</v>
      </c>
      <c r="AN9833">
        <v>63</v>
      </c>
      <c r="AO9833" s="47">
        <v>42566</v>
      </c>
      <c r="AP9833" t="s">
        <v>40</v>
      </c>
      <c r="AQ9833" t="s">
        <v>261</v>
      </c>
      <c r="AZ9833" s="47">
        <v>42544</v>
      </c>
      <c r="BA9833" t="s">
        <v>271</v>
      </c>
      <c r="BB9833">
        <v>0</v>
      </c>
      <c r="BC9833">
        <v>0</v>
      </c>
      <c r="BD9833">
        <v>63</v>
      </c>
      <c r="BE9833" s="47">
        <v>42566</v>
      </c>
      <c r="BF9833" t="s">
        <v>40</v>
      </c>
      <c r="BG9833" t="s">
        <v>261</v>
      </c>
    </row>
    <row r="9834" spans="20:59" x14ac:dyDescent="0.25">
      <c r="T9834" s="47">
        <v>42544</v>
      </c>
      <c r="U9834" t="s">
        <v>272</v>
      </c>
      <c r="V9834">
        <v>0.08</v>
      </c>
      <c r="W9834">
        <v>0.08</v>
      </c>
      <c r="X9834">
        <v>73</v>
      </c>
      <c r="Y9834" s="47">
        <v>42566</v>
      </c>
      <c r="Z9834" t="s">
        <v>40</v>
      </c>
      <c r="AA9834" t="s">
        <v>261</v>
      </c>
      <c r="AJ9834" s="47">
        <v>42544</v>
      </c>
      <c r="AK9834" t="s">
        <v>272</v>
      </c>
      <c r="AL9834">
        <v>0.01</v>
      </c>
      <c r="AM9834">
        <v>0.01</v>
      </c>
      <c r="AN9834">
        <v>73</v>
      </c>
      <c r="AO9834" s="47">
        <v>42566</v>
      </c>
      <c r="AP9834" t="s">
        <v>40</v>
      </c>
      <c r="AQ9834" t="s">
        <v>261</v>
      </c>
      <c r="AZ9834" s="47">
        <v>42544</v>
      </c>
      <c r="BA9834" t="s">
        <v>272</v>
      </c>
      <c r="BB9834">
        <v>0.08</v>
      </c>
      <c r="BC9834">
        <v>0.08</v>
      </c>
      <c r="BD9834">
        <v>73</v>
      </c>
      <c r="BE9834" s="47">
        <v>42566</v>
      </c>
      <c r="BF9834" t="s">
        <v>40</v>
      </c>
      <c r="BG9834" t="s">
        <v>261</v>
      </c>
    </row>
    <row r="9835" spans="20:59" x14ac:dyDescent="0.25">
      <c r="T9835" s="47">
        <v>42544</v>
      </c>
      <c r="U9835" t="s">
        <v>273</v>
      </c>
      <c r="V9835">
        <v>4.12</v>
      </c>
      <c r="W9835">
        <v>4.13</v>
      </c>
      <c r="X9835">
        <v>83</v>
      </c>
      <c r="Y9835" s="47">
        <v>42566</v>
      </c>
      <c r="Z9835" t="s">
        <v>40</v>
      </c>
      <c r="AA9835" t="s">
        <v>261</v>
      </c>
      <c r="AJ9835" s="47">
        <v>42544</v>
      </c>
      <c r="AK9835" t="s">
        <v>273</v>
      </c>
      <c r="AL9835">
        <v>1.87</v>
      </c>
      <c r="AM9835">
        <v>1.88</v>
      </c>
      <c r="AN9835">
        <v>83</v>
      </c>
      <c r="AO9835" s="47">
        <v>42566</v>
      </c>
      <c r="AP9835" t="s">
        <v>40</v>
      </c>
      <c r="AQ9835" t="s">
        <v>261</v>
      </c>
      <c r="AZ9835" s="47">
        <v>42544</v>
      </c>
      <c r="BA9835" t="s">
        <v>273</v>
      </c>
      <c r="BB9835">
        <v>4.12</v>
      </c>
      <c r="BC9835">
        <v>4.13</v>
      </c>
      <c r="BD9835">
        <v>83</v>
      </c>
      <c r="BE9835" s="47">
        <v>42566</v>
      </c>
      <c r="BF9835" t="s">
        <v>40</v>
      </c>
      <c r="BG9835" t="s">
        <v>261</v>
      </c>
    </row>
    <row r="9836" spans="20:59" x14ac:dyDescent="0.25">
      <c r="T9836" s="47">
        <v>42544</v>
      </c>
      <c r="U9836" t="s">
        <v>274</v>
      </c>
      <c r="V9836">
        <v>13.74</v>
      </c>
      <c r="W9836">
        <v>13.82</v>
      </c>
      <c r="X9836">
        <v>93</v>
      </c>
      <c r="Y9836" s="47">
        <v>42566</v>
      </c>
      <c r="Z9836" t="s">
        <v>40</v>
      </c>
      <c r="AA9836" t="s">
        <v>261</v>
      </c>
      <c r="AJ9836" s="47">
        <v>42544</v>
      </c>
      <c r="AK9836" t="s">
        <v>274</v>
      </c>
      <c r="AL9836">
        <v>10.37</v>
      </c>
      <c r="AM9836">
        <v>10.4</v>
      </c>
      <c r="AN9836">
        <v>93</v>
      </c>
      <c r="AO9836" s="47">
        <v>42566</v>
      </c>
      <c r="AP9836" t="s">
        <v>40</v>
      </c>
      <c r="AQ9836" t="s">
        <v>261</v>
      </c>
      <c r="AZ9836" s="47">
        <v>42544</v>
      </c>
      <c r="BA9836" t="s">
        <v>274</v>
      </c>
      <c r="BB9836">
        <v>13.74</v>
      </c>
      <c r="BC9836">
        <v>13.82</v>
      </c>
      <c r="BD9836">
        <v>93</v>
      </c>
      <c r="BE9836" s="47">
        <v>42566</v>
      </c>
      <c r="BF9836" t="s">
        <v>40</v>
      </c>
      <c r="BG9836" t="s">
        <v>261</v>
      </c>
    </row>
    <row r="9837" spans="20:59" x14ac:dyDescent="0.25">
      <c r="T9837" s="47">
        <v>42544</v>
      </c>
      <c r="U9837" t="s">
        <v>275</v>
      </c>
      <c r="V9837">
        <v>23.44</v>
      </c>
      <c r="W9837">
        <v>23.54</v>
      </c>
      <c r="X9837">
        <v>103</v>
      </c>
      <c r="Y9837" s="47">
        <v>42566</v>
      </c>
      <c r="Z9837" t="s">
        <v>40</v>
      </c>
      <c r="AA9837" t="s">
        <v>261</v>
      </c>
      <c r="AJ9837" s="47">
        <v>42544</v>
      </c>
      <c r="AK9837" t="s">
        <v>275</v>
      </c>
      <c r="AL9837">
        <v>20.05</v>
      </c>
      <c r="AM9837">
        <v>20.2</v>
      </c>
      <c r="AN9837">
        <v>103</v>
      </c>
      <c r="AO9837" s="47">
        <v>42566</v>
      </c>
      <c r="AP9837" t="s">
        <v>40</v>
      </c>
      <c r="AQ9837" t="s">
        <v>261</v>
      </c>
      <c r="AZ9837" s="47">
        <v>42544</v>
      </c>
      <c r="BA9837" t="s">
        <v>275</v>
      </c>
      <c r="BB9837">
        <v>23.44</v>
      </c>
      <c r="BC9837">
        <v>23.54</v>
      </c>
      <c r="BD9837">
        <v>103</v>
      </c>
      <c r="BE9837" s="47">
        <v>42566</v>
      </c>
      <c r="BF9837" t="s">
        <v>40</v>
      </c>
      <c r="BG9837" t="s">
        <v>261</v>
      </c>
    </row>
    <row r="9838" spans="20:59" x14ac:dyDescent="0.25">
      <c r="T9838" s="47">
        <v>42544</v>
      </c>
      <c r="U9838" t="s">
        <v>276</v>
      </c>
      <c r="V9838">
        <v>0.08</v>
      </c>
      <c r="W9838">
        <v>0.08</v>
      </c>
      <c r="X9838">
        <v>63</v>
      </c>
      <c r="Y9838" s="47">
        <v>42664</v>
      </c>
      <c r="Z9838" t="s">
        <v>40</v>
      </c>
      <c r="AA9838" t="s">
        <v>261</v>
      </c>
      <c r="AJ9838" s="47">
        <v>42544</v>
      </c>
      <c r="AK9838" t="s">
        <v>276</v>
      </c>
      <c r="AL9838">
        <v>0.03</v>
      </c>
      <c r="AM9838">
        <v>0.03</v>
      </c>
      <c r="AN9838">
        <v>63</v>
      </c>
      <c r="AO9838" s="47">
        <v>42664</v>
      </c>
      <c r="AP9838" t="s">
        <v>40</v>
      </c>
      <c r="AQ9838" t="s">
        <v>261</v>
      </c>
      <c r="AZ9838" s="47">
        <v>42544</v>
      </c>
      <c r="BA9838" t="s">
        <v>276</v>
      </c>
      <c r="BB9838">
        <v>0.08</v>
      </c>
      <c r="BC9838">
        <v>0.08</v>
      </c>
      <c r="BD9838">
        <v>63</v>
      </c>
      <c r="BE9838" s="47">
        <v>42664</v>
      </c>
      <c r="BF9838" t="s">
        <v>40</v>
      </c>
      <c r="BG9838" t="s">
        <v>261</v>
      </c>
    </row>
    <row r="9839" spans="20:59" x14ac:dyDescent="0.25">
      <c r="T9839" s="47">
        <v>42544</v>
      </c>
      <c r="U9839" t="s">
        <v>277</v>
      </c>
      <c r="V9839">
        <v>1.18</v>
      </c>
      <c r="W9839">
        <v>1.18</v>
      </c>
      <c r="X9839">
        <v>73</v>
      </c>
      <c r="Y9839" s="47">
        <v>42664</v>
      </c>
      <c r="Z9839" t="s">
        <v>40</v>
      </c>
      <c r="AA9839" t="s">
        <v>261</v>
      </c>
      <c r="AJ9839" s="47">
        <v>42544</v>
      </c>
      <c r="AK9839" t="s">
        <v>277</v>
      </c>
      <c r="AL9839">
        <v>0.64</v>
      </c>
      <c r="AM9839">
        <v>0.64</v>
      </c>
      <c r="AN9839">
        <v>73</v>
      </c>
      <c r="AO9839" s="47">
        <v>42664</v>
      </c>
      <c r="AP9839" t="s">
        <v>40</v>
      </c>
      <c r="AQ9839" t="s">
        <v>261</v>
      </c>
      <c r="AZ9839" s="47">
        <v>42544</v>
      </c>
      <c r="BA9839" t="s">
        <v>277</v>
      </c>
      <c r="BB9839">
        <v>1.18</v>
      </c>
      <c r="BC9839">
        <v>1.18</v>
      </c>
      <c r="BD9839">
        <v>73</v>
      </c>
      <c r="BE9839" s="47">
        <v>42664</v>
      </c>
      <c r="BF9839" t="s">
        <v>40</v>
      </c>
      <c r="BG9839" t="s">
        <v>261</v>
      </c>
    </row>
    <row r="9840" spans="20:59" x14ac:dyDescent="0.25">
      <c r="T9840" s="47">
        <v>42544</v>
      </c>
      <c r="U9840" t="s">
        <v>278</v>
      </c>
      <c r="V9840">
        <v>5.66</v>
      </c>
      <c r="W9840">
        <v>5.69</v>
      </c>
      <c r="X9840">
        <v>83</v>
      </c>
      <c r="Y9840" s="47">
        <v>42664</v>
      </c>
      <c r="Z9840" t="s">
        <v>40</v>
      </c>
      <c r="AA9840" t="s">
        <v>261</v>
      </c>
      <c r="AJ9840" s="47">
        <v>42544</v>
      </c>
      <c r="AK9840" t="s">
        <v>278</v>
      </c>
      <c r="AL9840">
        <v>3.91</v>
      </c>
      <c r="AM9840">
        <v>3.94</v>
      </c>
      <c r="AN9840">
        <v>83</v>
      </c>
      <c r="AO9840" s="47">
        <v>42664</v>
      </c>
      <c r="AP9840" t="s">
        <v>40</v>
      </c>
      <c r="AQ9840" t="s">
        <v>261</v>
      </c>
      <c r="AZ9840" s="47">
        <v>42544</v>
      </c>
      <c r="BA9840" t="s">
        <v>278</v>
      </c>
      <c r="BB9840">
        <v>5.66</v>
      </c>
      <c r="BC9840">
        <v>5.69</v>
      </c>
      <c r="BD9840">
        <v>83</v>
      </c>
      <c r="BE9840" s="47">
        <v>42664</v>
      </c>
      <c r="BF9840" t="s">
        <v>40</v>
      </c>
      <c r="BG9840" t="s">
        <v>261</v>
      </c>
    </row>
    <row r="9841" spans="20:59" x14ac:dyDescent="0.25">
      <c r="T9841" s="47">
        <v>42544</v>
      </c>
      <c r="U9841" t="s">
        <v>279</v>
      </c>
      <c r="V9841">
        <v>13.64</v>
      </c>
      <c r="W9841">
        <v>13.69</v>
      </c>
      <c r="X9841">
        <v>93</v>
      </c>
      <c r="Y9841" s="47">
        <v>42664</v>
      </c>
      <c r="Z9841" t="s">
        <v>40</v>
      </c>
      <c r="AA9841" t="s">
        <v>261</v>
      </c>
      <c r="AJ9841" s="47">
        <v>42544</v>
      </c>
      <c r="AK9841" t="s">
        <v>279</v>
      </c>
      <c r="AL9841">
        <v>10.82</v>
      </c>
      <c r="AM9841">
        <v>10.9</v>
      </c>
      <c r="AN9841">
        <v>93</v>
      </c>
      <c r="AO9841" s="47">
        <v>42664</v>
      </c>
      <c r="AP9841" t="s">
        <v>40</v>
      </c>
      <c r="AQ9841" t="s">
        <v>261</v>
      </c>
      <c r="AZ9841" s="47">
        <v>42544</v>
      </c>
      <c r="BA9841" t="s">
        <v>279</v>
      </c>
      <c r="BB9841">
        <v>13.64</v>
      </c>
      <c r="BC9841">
        <v>13.69</v>
      </c>
      <c r="BD9841">
        <v>93</v>
      </c>
      <c r="BE9841" s="47">
        <v>42664</v>
      </c>
      <c r="BF9841" t="s">
        <v>40</v>
      </c>
      <c r="BG9841" t="s">
        <v>261</v>
      </c>
    </row>
    <row r="9842" spans="20:59" x14ac:dyDescent="0.25">
      <c r="T9842" s="47">
        <v>42544</v>
      </c>
      <c r="U9842" t="s">
        <v>280</v>
      </c>
      <c r="V9842">
        <v>23.42</v>
      </c>
      <c r="W9842">
        <v>23.52</v>
      </c>
      <c r="X9842">
        <v>103</v>
      </c>
      <c r="Y9842" s="47">
        <v>42664</v>
      </c>
      <c r="Z9842" t="s">
        <v>40</v>
      </c>
      <c r="AA9842" t="s">
        <v>261</v>
      </c>
      <c r="AJ9842" s="47">
        <v>42544</v>
      </c>
      <c r="AK9842" t="s">
        <v>280</v>
      </c>
      <c r="AL9842">
        <v>19.8</v>
      </c>
      <c r="AM9842">
        <v>19.91</v>
      </c>
      <c r="AN9842">
        <v>103</v>
      </c>
      <c r="AO9842" s="47">
        <v>42664</v>
      </c>
      <c r="AP9842" t="s">
        <v>40</v>
      </c>
      <c r="AQ9842" t="s">
        <v>261</v>
      </c>
      <c r="AZ9842" s="47">
        <v>42544</v>
      </c>
      <c r="BA9842" t="s">
        <v>280</v>
      </c>
      <c r="BB9842">
        <v>23.42</v>
      </c>
      <c r="BC9842">
        <v>23.52</v>
      </c>
      <c r="BD9842">
        <v>103</v>
      </c>
      <c r="BE9842" s="47">
        <v>42664</v>
      </c>
      <c r="BF9842" t="s">
        <v>40</v>
      </c>
      <c r="BG9842" t="s">
        <v>261</v>
      </c>
    </row>
    <row r="9843" spans="20:59" x14ac:dyDescent="0.25">
      <c r="T9843" s="47">
        <v>42545</v>
      </c>
      <c r="U9843" t="s">
        <v>50</v>
      </c>
      <c r="V9843">
        <v>42.76</v>
      </c>
      <c r="W9843">
        <v>42.91</v>
      </c>
      <c r="X9843">
        <v>70</v>
      </c>
      <c r="Y9843" s="47">
        <v>42566</v>
      </c>
      <c r="Z9843" t="s">
        <v>28</v>
      </c>
      <c r="AA9843" t="s">
        <v>51</v>
      </c>
      <c r="AJ9843" s="47">
        <v>42545</v>
      </c>
      <c r="AK9843" t="s">
        <v>50</v>
      </c>
      <c r="AL9843">
        <v>57.34</v>
      </c>
      <c r="AM9843">
        <v>57.86</v>
      </c>
      <c r="AN9843">
        <v>70</v>
      </c>
      <c r="AO9843" s="47">
        <v>42566</v>
      </c>
      <c r="AP9843" t="s">
        <v>28</v>
      </c>
      <c r="AQ9843" t="s">
        <v>51</v>
      </c>
      <c r="AZ9843" s="47">
        <v>42545</v>
      </c>
      <c r="BA9843" t="s">
        <v>50</v>
      </c>
      <c r="BB9843">
        <v>42.76</v>
      </c>
      <c r="BC9843">
        <v>42.91</v>
      </c>
      <c r="BD9843">
        <v>70</v>
      </c>
      <c r="BE9843" s="47">
        <v>42566</v>
      </c>
      <c r="BF9843" t="s">
        <v>28</v>
      </c>
      <c r="BG9843" t="s">
        <v>51</v>
      </c>
    </row>
    <row r="9844" spans="20:59" x14ac:dyDescent="0.25">
      <c r="T9844" s="47">
        <v>42545</v>
      </c>
      <c r="U9844" t="s">
        <v>52</v>
      </c>
      <c r="V9844">
        <v>23.13</v>
      </c>
      <c r="W9844">
        <v>23.18</v>
      </c>
      <c r="X9844">
        <v>90</v>
      </c>
      <c r="Y9844" s="47">
        <v>42566</v>
      </c>
      <c r="Z9844" t="s">
        <v>28</v>
      </c>
      <c r="AA9844" t="s">
        <v>51</v>
      </c>
      <c r="AJ9844" s="47">
        <v>42545</v>
      </c>
      <c r="AK9844" t="s">
        <v>52</v>
      </c>
      <c r="AL9844">
        <v>37.47</v>
      </c>
      <c r="AM9844">
        <v>37.74</v>
      </c>
      <c r="AN9844">
        <v>90</v>
      </c>
      <c r="AO9844" s="47">
        <v>42566</v>
      </c>
      <c r="AP9844" t="s">
        <v>28</v>
      </c>
      <c r="AQ9844" t="s">
        <v>51</v>
      </c>
      <c r="AZ9844" s="47">
        <v>42545</v>
      </c>
      <c r="BA9844" t="s">
        <v>52</v>
      </c>
      <c r="BB9844">
        <v>23.13</v>
      </c>
      <c r="BC9844">
        <v>23.18</v>
      </c>
      <c r="BD9844">
        <v>90</v>
      </c>
      <c r="BE9844" s="47">
        <v>42566</v>
      </c>
      <c r="BF9844" t="s">
        <v>28</v>
      </c>
      <c r="BG9844" t="s">
        <v>51</v>
      </c>
    </row>
    <row r="9845" spans="20:59" x14ac:dyDescent="0.25">
      <c r="T9845" s="47">
        <v>42545</v>
      </c>
      <c r="U9845" t="s">
        <v>53</v>
      </c>
      <c r="V9845">
        <v>4.54</v>
      </c>
      <c r="W9845">
        <v>4.5599999999999996</v>
      </c>
      <c r="X9845">
        <v>110</v>
      </c>
      <c r="Y9845" s="47">
        <v>42566</v>
      </c>
      <c r="Z9845" t="s">
        <v>28</v>
      </c>
      <c r="AA9845" t="s">
        <v>51</v>
      </c>
      <c r="AJ9845" s="47">
        <v>42545</v>
      </c>
      <c r="AK9845" t="s">
        <v>53</v>
      </c>
      <c r="AL9845">
        <v>16.71</v>
      </c>
      <c r="AM9845">
        <v>16.829999999999998</v>
      </c>
      <c r="AN9845">
        <v>110</v>
      </c>
      <c r="AO9845" s="47">
        <v>42566</v>
      </c>
      <c r="AP9845" t="s">
        <v>28</v>
      </c>
      <c r="AQ9845" t="s">
        <v>51</v>
      </c>
      <c r="AZ9845" s="47">
        <v>42545</v>
      </c>
      <c r="BA9845" t="s">
        <v>53</v>
      </c>
      <c r="BB9845">
        <v>4.54</v>
      </c>
      <c r="BC9845">
        <v>4.5599999999999996</v>
      </c>
      <c r="BD9845">
        <v>110</v>
      </c>
      <c r="BE9845" s="47">
        <v>42566</v>
      </c>
      <c r="BF9845" t="s">
        <v>28</v>
      </c>
      <c r="BG9845" t="s">
        <v>51</v>
      </c>
    </row>
    <row r="9846" spans="20:59" x14ac:dyDescent="0.25">
      <c r="T9846" s="47">
        <v>42545</v>
      </c>
      <c r="U9846" t="s">
        <v>54</v>
      </c>
      <c r="V9846">
        <v>0.01</v>
      </c>
      <c r="W9846">
        <v>0.01</v>
      </c>
      <c r="X9846">
        <v>130</v>
      </c>
      <c r="Y9846" s="47">
        <v>42566</v>
      </c>
      <c r="Z9846" t="s">
        <v>28</v>
      </c>
      <c r="AA9846" t="s">
        <v>51</v>
      </c>
      <c r="AJ9846" s="47">
        <v>42545</v>
      </c>
      <c r="AK9846" t="s">
        <v>54</v>
      </c>
      <c r="AL9846">
        <v>1.4</v>
      </c>
      <c r="AM9846">
        <v>1.4</v>
      </c>
      <c r="AN9846">
        <v>130</v>
      </c>
      <c r="AO9846" s="47">
        <v>42566</v>
      </c>
      <c r="AP9846" t="s">
        <v>28</v>
      </c>
      <c r="AQ9846" t="s">
        <v>51</v>
      </c>
      <c r="AZ9846" s="47">
        <v>42545</v>
      </c>
      <c r="BA9846" t="s">
        <v>54</v>
      </c>
      <c r="BB9846">
        <v>0.01</v>
      </c>
      <c r="BC9846">
        <v>0.01</v>
      </c>
      <c r="BD9846">
        <v>130</v>
      </c>
      <c r="BE9846" s="47">
        <v>42566</v>
      </c>
      <c r="BF9846" t="s">
        <v>28</v>
      </c>
      <c r="BG9846" t="s">
        <v>51</v>
      </c>
    </row>
    <row r="9847" spans="20:59" x14ac:dyDescent="0.25">
      <c r="T9847" s="47">
        <v>42545</v>
      </c>
      <c r="U9847" t="s">
        <v>55</v>
      </c>
      <c r="V9847">
        <v>0</v>
      </c>
      <c r="W9847">
        <v>0</v>
      </c>
      <c r="X9847">
        <v>150</v>
      </c>
      <c r="Y9847" s="47">
        <v>42566</v>
      </c>
      <c r="Z9847" t="s">
        <v>28</v>
      </c>
      <c r="AA9847" t="s">
        <v>51</v>
      </c>
      <c r="AJ9847" s="47">
        <v>42545</v>
      </c>
      <c r="AK9847" t="s">
        <v>55</v>
      </c>
      <c r="AL9847">
        <v>0</v>
      </c>
      <c r="AM9847">
        <v>0</v>
      </c>
      <c r="AN9847">
        <v>150</v>
      </c>
      <c r="AO9847" s="47">
        <v>42566</v>
      </c>
      <c r="AP9847" t="s">
        <v>28</v>
      </c>
      <c r="AQ9847" t="s">
        <v>51</v>
      </c>
      <c r="AZ9847" s="47">
        <v>42545</v>
      </c>
      <c r="BA9847" t="s">
        <v>55</v>
      </c>
      <c r="BB9847">
        <v>0</v>
      </c>
      <c r="BC9847">
        <v>0</v>
      </c>
      <c r="BD9847">
        <v>150</v>
      </c>
      <c r="BE9847" s="47">
        <v>42566</v>
      </c>
      <c r="BF9847" t="s">
        <v>28</v>
      </c>
      <c r="BG9847" t="s">
        <v>51</v>
      </c>
    </row>
    <row r="9848" spans="20:59" x14ac:dyDescent="0.25">
      <c r="T9848" s="47">
        <v>42545</v>
      </c>
      <c r="U9848" t="s">
        <v>56</v>
      </c>
      <c r="V9848">
        <v>44.33</v>
      </c>
      <c r="W9848">
        <v>44.66</v>
      </c>
      <c r="X9848">
        <v>70</v>
      </c>
      <c r="Y9848" s="47">
        <v>42664</v>
      </c>
      <c r="Z9848" t="s">
        <v>28</v>
      </c>
      <c r="AA9848" t="s">
        <v>51</v>
      </c>
      <c r="AJ9848" s="47">
        <v>42545</v>
      </c>
      <c r="AK9848" t="s">
        <v>56</v>
      </c>
      <c r="AL9848">
        <v>57.51</v>
      </c>
      <c r="AM9848">
        <v>57.55</v>
      </c>
      <c r="AN9848">
        <v>70</v>
      </c>
      <c r="AO9848" s="47">
        <v>42664</v>
      </c>
      <c r="AP9848" t="s">
        <v>28</v>
      </c>
      <c r="AQ9848" t="s">
        <v>51</v>
      </c>
      <c r="AZ9848" s="47">
        <v>42545</v>
      </c>
      <c r="BA9848" t="s">
        <v>56</v>
      </c>
      <c r="BB9848">
        <v>44.33</v>
      </c>
      <c r="BC9848">
        <v>44.66</v>
      </c>
      <c r="BD9848">
        <v>70</v>
      </c>
      <c r="BE9848" s="47">
        <v>42664</v>
      </c>
      <c r="BF9848" t="s">
        <v>28</v>
      </c>
      <c r="BG9848" t="s">
        <v>51</v>
      </c>
    </row>
    <row r="9849" spans="20:59" x14ac:dyDescent="0.25">
      <c r="T9849" s="47">
        <v>42545</v>
      </c>
      <c r="U9849" t="s">
        <v>57</v>
      </c>
      <c r="V9849">
        <v>23.72</v>
      </c>
      <c r="W9849">
        <v>23.77</v>
      </c>
      <c r="X9849">
        <v>90</v>
      </c>
      <c r="Y9849" s="47">
        <v>42664</v>
      </c>
      <c r="Z9849" t="s">
        <v>28</v>
      </c>
      <c r="AA9849" t="s">
        <v>51</v>
      </c>
      <c r="AJ9849" s="47">
        <v>42545</v>
      </c>
      <c r="AK9849" t="s">
        <v>57</v>
      </c>
      <c r="AL9849">
        <v>37.82</v>
      </c>
      <c r="AM9849">
        <v>38.049999999999997</v>
      </c>
      <c r="AN9849">
        <v>90</v>
      </c>
      <c r="AO9849" s="47">
        <v>42664</v>
      </c>
      <c r="AP9849" t="s">
        <v>28</v>
      </c>
      <c r="AQ9849" t="s">
        <v>51</v>
      </c>
      <c r="AZ9849" s="47">
        <v>42545</v>
      </c>
      <c r="BA9849" t="s">
        <v>57</v>
      </c>
      <c r="BB9849">
        <v>23.72</v>
      </c>
      <c r="BC9849">
        <v>23.77</v>
      </c>
      <c r="BD9849">
        <v>90</v>
      </c>
      <c r="BE9849" s="47">
        <v>42664</v>
      </c>
      <c r="BF9849" t="s">
        <v>28</v>
      </c>
      <c r="BG9849" t="s">
        <v>51</v>
      </c>
    </row>
    <row r="9850" spans="20:59" x14ac:dyDescent="0.25">
      <c r="T9850" s="47">
        <v>42545</v>
      </c>
      <c r="U9850" t="s">
        <v>58</v>
      </c>
      <c r="V9850">
        <v>7.62</v>
      </c>
      <c r="W9850">
        <v>7.66</v>
      </c>
      <c r="X9850">
        <v>110</v>
      </c>
      <c r="Y9850" s="47">
        <v>42664</v>
      </c>
      <c r="Z9850" t="s">
        <v>28</v>
      </c>
      <c r="AA9850" t="s">
        <v>51</v>
      </c>
      <c r="AJ9850" s="47">
        <v>42545</v>
      </c>
      <c r="AK9850" t="s">
        <v>58</v>
      </c>
      <c r="AL9850">
        <v>18.260000000000002</v>
      </c>
      <c r="AM9850">
        <v>18.39</v>
      </c>
      <c r="AN9850">
        <v>110</v>
      </c>
      <c r="AO9850" s="47">
        <v>42664</v>
      </c>
      <c r="AP9850" t="s">
        <v>28</v>
      </c>
      <c r="AQ9850" t="s">
        <v>51</v>
      </c>
      <c r="AZ9850" s="47">
        <v>42545</v>
      </c>
      <c r="BA9850" t="s">
        <v>58</v>
      </c>
      <c r="BB9850">
        <v>7.62</v>
      </c>
      <c r="BC9850">
        <v>7.66</v>
      </c>
      <c r="BD9850">
        <v>110</v>
      </c>
      <c r="BE9850" s="47">
        <v>42664</v>
      </c>
      <c r="BF9850" t="s">
        <v>28</v>
      </c>
      <c r="BG9850" t="s">
        <v>51</v>
      </c>
    </row>
    <row r="9851" spans="20:59" x14ac:dyDescent="0.25">
      <c r="T9851" s="47">
        <v>42545</v>
      </c>
      <c r="U9851" t="s">
        <v>59</v>
      </c>
      <c r="V9851">
        <v>1.0900000000000001</v>
      </c>
      <c r="W9851">
        <v>1.1000000000000001</v>
      </c>
      <c r="X9851">
        <v>130</v>
      </c>
      <c r="Y9851" s="47">
        <v>42664</v>
      </c>
      <c r="Z9851" t="s">
        <v>28</v>
      </c>
      <c r="AA9851" t="s">
        <v>51</v>
      </c>
      <c r="AJ9851" s="47">
        <v>42545</v>
      </c>
      <c r="AK9851" t="s">
        <v>59</v>
      </c>
      <c r="AL9851">
        <v>5.04</v>
      </c>
      <c r="AM9851">
        <v>5.07</v>
      </c>
      <c r="AN9851">
        <v>130</v>
      </c>
      <c r="AO9851" s="47">
        <v>42664</v>
      </c>
      <c r="AP9851" t="s">
        <v>28</v>
      </c>
      <c r="AQ9851" t="s">
        <v>51</v>
      </c>
      <c r="AZ9851" s="47">
        <v>42545</v>
      </c>
      <c r="BA9851" t="s">
        <v>59</v>
      </c>
      <c r="BB9851">
        <v>1.0900000000000001</v>
      </c>
      <c r="BC9851">
        <v>1.1000000000000001</v>
      </c>
      <c r="BD9851">
        <v>130</v>
      </c>
      <c r="BE9851" s="47">
        <v>42664</v>
      </c>
      <c r="BF9851" t="s">
        <v>28</v>
      </c>
      <c r="BG9851" t="s">
        <v>51</v>
      </c>
    </row>
    <row r="9852" spans="20:59" x14ac:dyDescent="0.25">
      <c r="T9852" s="47">
        <v>42545</v>
      </c>
      <c r="U9852" t="s">
        <v>60</v>
      </c>
      <c r="V9852">
        <v>7.0000000000000007E-2</v>
      </c>
      <c r="W9852">
        <v>7.0000000000000007E-2</v>
      </c>
      <c r="X9852">
        <v>150</v>
      </c>
      <c r="Y9852" s="47">
        <v>42664</v>
      </c>
      <c r="Z9852" t="s">
        <v>28</v>
      </c>
      <c r="AA9852" t="s">
        <v>51</v>
      </c>
      <c r="AJ9852" s="47">
        <v>42545</v>
      </c>
      <c r="AK9852" t="s">
        <v>60</v>
      </c>
      <c r="AL9852">
        <v>0.72</v>
      </c>
      <c r="AM9852">
        <v>0.72</v>
      </c>
      <c r="AN9852">
        <v>150</v>
      </c>
      <c r="AO9852" s="47">
        <v>42664</v>
      </c>
      <c r="AP9852" t="s">
        <v>28</v>
      </c>
      <c r="AQ9852" t="s">
        <v>51</v>
      </c>
      <c r="AZ9852" s="47">
        <v>42545</v>
      </c>
      <c r="BA9852" t="s">
        <v>60</v>
      </c>
      <c r="BB9852">
        <v>7.0000000000000007E-2</v>
      </c>
      <c r="BC9852">
        <v>7.0000000000000007E-2</v>
      </c>
      <c r="BD9852">
        <v>150</v>
      </c>
      <c r="BE9852" s="47">
        <v>42664</v>
      </c>
      <c r="BF9852" t="s">
        <v>28</v>
      </c>
      <c r="BG9852" t="s">
        <v>51</v>
      </c>
    </row>
    <row r="9853" spans="20:59" x14ac:dyDescent="0.25">
      <c r="T9853" s="47">
        <v>42545</v>
      </c>
      <c r="U9853" t="s">
        <v>61</v>
      </c>
      <c r="V9853">
        <v>0</v>
      </c>
      <c r="W9853">
        <v>0</v>
      </c>
      <c r="X9853">
        <v>70</v>
      </c>
      <c r="Y9853" s="47">
        <v>42566</v>
      </c>
      <c r="Z9853" t="s">
        <v>40</v>
      </c>
      <c r="AA9853" t="s">
        <v>51</v>
      </c>
      <c r="AJ9853" s="47">
        <v>42545</v>
      </c>
      <c r="AK9853" t="s">
        <v>61</v>
      </c>
      <c r="AL9853">
        <v>0</v>
      </c>
      <c r="AM9853">
        <v>0</v>
      </c>
      <c r="AN9853">
        <v>70</v>
      </c>
      <c r="AO9853" s="47">
        <v>42566</v>
      </c>
      <c r="AP9853" t="s">
        <v>40</v>
      </c>
      <c r="AQ9853" t="s">
        <v>51</v>
      </c>
      <c r="AZ9853" s="47">
        <v>42545</v>
      </c>
      <c r="BA9853" t="s">
        <v>61</v>
      </c>
      <c r="BB9853">
        <v>0</v>
      </c>
      <c r="BC9853">
        <v>0</v>
      </c>
      <c r="BD9853">
        <v>70</v>
      </c>
      <c r="BE9853" s="47">
        <v>42566</v>
      </c>
      <c r="BF9853" t="s">
        <v>40</v>
      </c>
      <c r="BG9853" t="s">
        <v>51</v>
      </c>
    </row>
    <row r="9854" spans="20:59" x14ac:dyDescent="0.25">
      <c r="T9854" s="47">
        <v>42545</v>
      </c>
      <c r="U9854" t="s">
        <v>62</v>
      </c>
      <c r="V9854">
        <v>0</v>
      </c>
      <c r="W9854">
        <v>0</v>
      </c>
      <c r="X9854">
        <v>90</v>
      </c>
      <c r="Y9854" s="47">
        <v>42566</v>
      </c>
      <c r="Z9854" t="s">
        <v>40</v>
      </c>
      <c r="AA9854" t="s">
        <v>51</v>
      </c>
      <c r="AJ9854" s="47">
        <v>42545</v>
      </c>
      <c r="AK9854" t="s">
        <v>62</v>
      </c>
      <c r="AL9854">
        <v>0</v>
      </c>
      <c r="AM9854">
        <v>0</v>
      </c>
      <c r="AN9854">
        <v>90</v>
      </c>
      <c r="AO9854" s="47">
        <v>42566</v>
      </c>
      <c r="AP9854" t="s">
        <v>40</v>
      </c>
      <c r="AQ9854" t="s">
        <v>51</v>
      </c>
      <c r="AZ9854" s="47">
        <v>42545</v>
      </c>
      <c r="BA9854" t="s">
        <v>62</v>
      </c>
      <c r="BB9854">
        <v>0</v>
      </c>
      <c r="BC9854">
        <v>0</v>
      </c>
      <c r="BD9854">
        <v>90</v>
      </c>
      <c r="BE9854" s="47">
        <v>42566</v>
      </c>
      <c r="BF9854" t="s">
        <v>40</v>
      </c>
      <c r="BG9854" t="s">
        <v>51</v>
      </c>
    </row>
    <row r="9855" spans="20:59" x14ac:dyDescent="0.25">
      <c r="T9855" s="47">
        <v>42545</v>
      </c>
      <c r="U9855" t="s">
        <v>63</v>
      </c>
      <c r="V9855">
        <v>0.9</v>
      </c>
      <c r="W9855">
        <v>0.9</v>
      </c>
      <c r="X9855">
        <v>110</v>
      </c>
      <c r="Y9855" s="47">
        <v>42566</v>
      </c>
      <c r="Z9855" t="s">
        <v>40</v>
      </c>
      <c r="AA9855" t="s">
        <v>51</v>
      </c>
      <c r="AJ9855" s="47">
        <v>42545</v>
      </c>
      <c r="AK9855" t="s">
        <v>63</v>
      </c>
      <c r="AL9855">
        <v>0</v>
      </c>
      <c r="AM9855">
        <v>0</v>
      </c>
      <c r="AN9855">
        <v>110</v>
      </c>
      <c r="AO9855" s="47">
        <v>42566</v>
      </c>
      <c r="AP9855" t="s">
        <v>40</v>
      </c>
      <c r="AQ9855" t="s">
        <v>51</v>
      </c>
      <c r="AZ9855" s="47">
        <v>42545</v>
      </c>
      <c r="BA9855" t="s">
        <v>63</v>
      </c>
      <c r="BB9855">
        <v>0.9</v>
      </c>
      <c r="BC9855">
        <v>0.9</v>
      </c>
      <c r="BD9855">
        <v>110</v>
      </c>
      <c r="BE9855" s="47">
        <v>42566</v>
      </c>
      <c r="BF9855" t="s">
        <v>40</v>
      </c>
      <c r="BG9855" t="s">
        <v>51</v>
      </c>
    </row>
    <row r="9856" spans="20:59" x14ac:dyDescent="0.25">
      <c r="T9856" s="47">
        <v>42545</v>
      </c>
      <c r="U9856" t="s">
        <v>64</v>
      </c>
      <c r="V9856">
        <v>16.350000000000001</v>
      </c>
      <c r="W9856">
        <v>16.47</v>
      </c>
      <c r="X9856">
        <v>130</v>
      </c>
      <c r="Y9856" s="47">
        <v>42566</v>
      </c>
      <c r="Z9856" t="s">
        <v>40</v>
      </c>
      <c r="AA9856" t="s">
        <v>51</v>
      </c>
      <c r="AJ9856" s="47">
        <v>42545</v>
      </c>
      <c r="AK9856" t="s">
        <v>64</v>
      </c>
      <c r="AL9856">
        <v>4.32</v>
      </c>
      <c r="AM9856">
        <v>4.33</v>
      </c>
      <c r="AN9856">
        <v>130</v>
      </c>
      <c r="AO9856" s="47">
        <v>42566</v>
      </c>
      <c r="AP9856" t="s">
        <v>40</v>
      </c>
      <c r="AQ9856" t="s">
        <v>51</v>
      </c>
      <c r="AZ9856" s="47">
        <v>42545</v>
      </c>
      <c r="BA9856" t="s">
        <v>64</v>
      </c>
      <c r="BB9856">
        <v>16.350000000000001</v>
      </c>
      <c r="BC9856">
        <v>16.47</v>
      </c>
      <c r="BD9856">
        <v>130</v>
      </c>
      <c r="BE9856" s="47">
        <v>42566</v>
      </c>
      <c r="BF9856" t="s">
        <v>40</v>
      </c>
      <c r="BG9856" t="s">
        <v>51</v>
      </c>
    </row>
    <row r="9857" spans="20:59" x14ac:dyDescent="0.25">
      <c r="T9857" s="47">
        <v>42545</v>
      </c>
      <c r="U9857" t="s">
        <v>65</v>
      </c>
      <c r="V9857">
        <v>35.65</v>
      </c>
      <c r="W9857">
        <v>35.700000000000003</v>
      </c>
      <c r="X9857">
        <v>150</v>
      </c>
      <c r="Y9857" s="47">
        <v>42566</v>
      </c>
      <c r="Z9857" t="s">
        <v>40</v>
      </c>
      <c r="AA9857" t="s">
        <v>51</v>
      </c>
      <c r="AJ9857" s="47">
        <v>42545</v>
      </c>
      <c r="AK9857" t="s">
        <v>65</v>
      </c>
      <c r="AL9857">
        <v>23.04</v>
      </c>
      <c r="AM9857">
        <v>23.17</v>
      </c>
      <c r="AN9857">
        <v>150</v>
      </c>
      <c r="AO9857" s="47">
        <v>42566</v>
      </c>
      <c r="AP9857" t="s">
        <v>40</v>
      </c>
      <c r="AQ9857" t="s">
        <v>51</v>
      </c>
      <c r="AZ9857" s="47">
        <v>42545</v>
      </c>
      <c r="BA9857" t="s">
        <v>65</v>
      </c>
      <c r="BB9857">
        <v>35.65</v>
      </c>
      <c r="BC9857">
        <v>35.700000000000003</v>
      </c>
      <c r="BD9857">
        <v>150</v>
      </c>
      <c r="BE9857" s="47">
        <v>42566</v>
      </c>
      <c r="BF9857" t="s">
        <v>40</v>
      </c>
      <c r="BG9857" t="s">
        <v>51</v>
      </c>
    </row>
    <row r="9858" spans="20:59" x14ac:dyDescent="0.25">
      <c r="T9858" s="47">
        <v>42545</v>
      </c>
      <c r="U9858" t="s">
        <v>66</v>
      </c>
      <c r="V9858">
        <v>0</v>
      </c>
      <c r="W9858">
        <v>0</v>
      </c>
      <c r="X9858">
        <v>70</v>
      </c>
      <c r="Y9858" s="47">
        <v>42664</v>
      </c>
      <c r="Z9858" t="s">
        <v>40</v>
      </c>
      <c r="AA9858" t="s">
        <v>51</v>
      </c>
      <c r="AJ9858" s="47">
        <v>42545</v>
      </c>
      <c r="AK9858" t="s">
        <v>66</v>
      </c>
      <c r="AL9858">
        <v>0</v>
      </c>
      <c r="AM9858">
        <v>0</v>
      </c>
      <c r="AN9858">
        <v>70</v>
      </c>
      <c r="AO9858" s="47">
        <v>42664</v>
      </c>
      <c r="AP9858" t="s">
        <v>40</v>
      </c>
      <c r="AQ9858" t="s">
        <v>51</v>
      </c>
      <c r="AZ9858" s="47">
        <v>42545</v>
      </c>
      <c r="BA9858" t="s">
        <v>66</v>
      </c>
      <c r="BB9858">
        <v>0</v>
      </c>
      <c r="BC9858">
        <v>0</v>
      </c>
      <c r="BD9858">
        <v>70</v>
      </c>
      <c r="BE9858" s="47">
        <v>42664</v>
      </c>
      <c r="BF9858" t="s">
        <v>40</v>
      </c>
      <c r="BG9858" t="s">
        <v>51</v>
      </c>
    </row>
    <row r="9859" spans="20:59" x14ac:dyDescent="0.25">
      <c r="T9859" s="47">
        <v>42545</v>
      </c>
      <c r="U9859" t="s">
        <v>67</v>
      </c>
      <c r="V9859">
        <v>0.11</v>
      </c>
      <c r="W9859">
        <v>0.11</v>
      </c>
      <c r="X9859">
        <v>90</v>
      </c>
      <c r="Y9859" s="47">
        <v>42664</v>
      </c>
      <c r="Z9859" t="s">
        <v>40</v>
      </c>
      <c r="AA9859" t="s">
        <v>51</v>
      </c>
      <c r="AJ9859" s="47">
        <v>42545</v>
      </c>
      <c r="AK9859" t="s">
        <v>67</v>
      </c>
      <c r="AL9859">
        <v>0.01</v>
      </c>
      <c r="AM9859">
        <v>0.01</v>
      </c>
      <c r="AN9859">
        <v>90</v>
      </c>
      <c r="AO9859" s="47">
        <v>42664</v>
      </c>
      <c r="AP9859" t="s">
        <v>40</v>
      </c>
      <c r="AQ9859" t="s">
        <v>51</v>
      </c>
      <c r="AZ9859" s="47">
        <v>42545</v>
      </c>
      <c r="BA9859" t="s">
        <v>67</v>
      </c>
      <c r="BB9859">
        <v>0.11</v>
      </c>
      <c r="BC9859">
        <v>0.11</v>
      </c>
      <c r="BD9859">
        <v>90</v>
      </c>
      <c r="BE9859" s="47">
        <v>42664</v>
      </c>
      <c r="BF9859" t="s">
        <v>40</v>
      </c>
      <c r="BG9859" t="s">
        <v>51</v>
      </c>
    </row>
    <row r="9860" spans="20:59" x14ac:dyDescent="0.25">
      <c r="T9860" s="47">
        <v>42545</v>
      </c>
      <c r="U9860" t="s">
        <v>68</v>
      </c>
      <c r="V9860">
        <v>3.6</v>
      </c>
      <c r="W9860">
        <v>3.61</v>
      </c>
      <c r="X9860">
        <v>110</v>
      </c>
      <c r="Y9860" s="47">
        <v>42664</v>
      </c>
      <c r="Z9860" t="s">
        <v>40</v>
      </c>
      <c r="AA9860" t="s">
        <v>51</v>
      </c>
      <c r="AJ9860" s="47">
        <v>42545</v>
      </c>
      <c r="AK9860" t="s">
        <v>68</v>
      </c>
      <c r="AL9860">
        <v>0.75</v>
      </c>
      <c r="AM9860">
        <v>0.75</v>
      </c>
      <c r="AN9860">
        <v>110</v>
      </c>
      <c r="AO9860" s="47">
        <v>42664</v>
      </c>
      <c r="AP9860" t="s">
        <v>40</v>
      </c>
      <c r="AQ9860" t="s">
        <v>51</v>
      </c>
      <c r="AZ9860" s="47">
        <v>42545</v>
      </c>
      <c r="BA9860" t="s">
        <v>68</v>
      </c>
      <c r="BB9860">
        <v>3.6</v>
      </c>
      <c r="BC9860">
        <v>3.61</v>
      </c>
      <c r="BD9860">
        <v>110</v>
      </c>
      <c r="BE9860" s="47">
        <v>42664</v>
      </c>
      <c r="BF9860" t="s">
        <v>40</v>
      </c>
      <c r="BG9860" t="s">
        <v>51</v>
      </c>
    </row>
    <row r="9861" spans="20:59" x14ac:dyDescent="0.25">
      <c r="T9861" s="47">
        <v>42545</v>
      </c>
      <c r="U9861" t="s">
        <v>69</v>
      </c>
      <c r="V9861">
        <v>16.84</v>
      </c>
      <c r="W9861">
        <v>16.89</v>
      </c>
      <c r="X9861">
        <v>130</v>
      </c>
      <c r="Y9861" s="47">
        <v>42664</v>
      </c>
      <c r="Z9861" t="s">
        <v>40</v>
      </c>
      <c r="AA9861" t="s">
        <v>51</v>
      </c>
      <c r="AJ9861" s="47">
        <v>42545</v>
      </c>
      <c r="AK9861" t="s">
        <v>69</v>
      </c>
      <c r="AL9861">
        <v>7.37</v>
      </c>
      <c r="AM9861">
        <v>7.38</v>
      </c>
      <c r="AN9861">
        <v>130</v>
      </c>
      <c r="AO9861" s="47">
        <v>42664</v>
      </c>
      <c r="AP9861" t="s">
        <v>40</v>
      </c>
      <c r="AQ9861" t="s">
        <v>51</v>
      </c>
      <c r="AZ9861" s="47">
        <v>42545</v>
      </c>
      <c r="BA9861" t="s">
        <v>69</v>
      </c>
      <c r="BB9861">
        <v>16.84</v>
      </c>
      <c r="BC9861">
        <v>16.89</v>
      </c>
      <c r="BD9861">
        <v>130</v>
      </c>
      <c r="BE9861" s="47">
        <v>42664</v>
      </c>
      <c r="BF9861" t="s">
        <v>40</v>
      </c>
      <c r="BG9861" t="s">
        <v>51</v>
      </c>
    </row>
    <row r="9862" spans="20:59" x14ac:dyDescent="0.25">
      <c r="T9862" s="47">
        <v>42545</v>
      </c>
      <c r="U9862" t="s">
        <v>70</v>
      </c>
      <c r="V9862">
        <v>35.74</v>
      </c>
      <c r="W9862">
        <v>35.79</v>
      </c>
      <c r="X9862">
        <v>150</v>
      </c>
      <c r="Y9862" s="47">
        <v>42664</v>
      </c>
      <c r="Z9862" t="s">
        <v>40</v>
      </c>
      <c r="AA9862" t="s">
        <v>51</v>
      </c>
      <c r="AJ9862" s="47">
        <v>42545</v>
      </c>
      <c r="AK9862" t="s">
        <v>70</v>
      </c>
      <c r="AL9862">
        <v>22.49</v>
      </c>
      <c r="AM9862">
        <v>22.54</v>
      </c>
      <c r="AN9862">
        <v>150</v>
      </c>
      <c r="AO9862" s="47">
        <v>42664</v>
      </c>
      <c r="AP9862" t="s">
        <v>40</v>
      </c>
      <c r="AQ9862" t="s">
        <v>51</v>
      </c>
      <c r="AZ9862" s="47">
        <v>42545</v>
      </c>
      <c r="BA9862" t="s">
        <v>70</v>
      </c>
      <c r="BB9862">
        <v>35.74</v>
      </c>
      <c r="BC9862">
        <v>35.79</v>
      </c>
      <c r="BD9862">
        <v>150</v>
      </c>
      <c r="BE9862" s="47">
        <v>42664</v>
      </c>
      <c r="BF9862" t="s">
        <v>40</v>
      </c>
      <c r="BG9862" t="s">
        <v>51</v>
      </c>
    </row>
    <row r="9863" spans="20:59" x14ac:dyDescent="0.25">
      <c r="T9863" s="47">
        <v>42545</v>
      </c>
      <c r="U9863" t="s">
        <v>27</v>
      </c>
      <c r="V9863">
        <v>39.83</v>
      </c>
      <c r="W9863">
        <v>40.04</v>
      </c>
      <c r="X9863">
        <v>59</v>
      </c>
      <c r="Y9863" s="47">
        <v>42566</v>
      </c>
      <c r="Z9863" t="s">
        <v>28</v>
      </c>
      <c r="AA9863" t="s">
        <v>29</v>
      </c>
      <c r="AJ9863" s="47">
        <v>42545</v>
      </c>
      <c r="AK9863" t="s">
        <v>27</v>
      </c>
      <c r="AL9863">
        <v>8.77</v>
      </c>
      <c r="AM9863">
        <v>8.82</v>
      </c>
      <c r="AN9863">
        <v>59</v>
      </c>
      <c r="AO9863" s="47">
        <v>42566</v>
      </c>
      <c r="AP9863" t="s">
        <v>28</v>
      </c>
      <c r="AQ9863" t="s">
        <v>29</v>
      </c>
      <c r="AZ9863" s="47">
        <v>42545</v>
      </c>
      <c r="BA9863" t="s">
        <v>27</v>
      </c>
      <c r="BB9863">
        <v>39.83</v>
      </c>
      <c r="BC9863">
        <v>40.04</v>
      </c>
      <c r="BD9863">
        <v>59</v>
      </c>
      <c r="BE9863" s="47">
        <v>42566</v>
      </c>
      <c r="BF9863" t="s">
        <v>28</v>
      </c>
      <c r="BG9863" t="s">
        <v>29</v>
      </c>
    </row>
    <row r="9864" spans="20:59" x14ac:dyDescent="0.25">
      <c r="T9864" s="47">
        <v>42545</v>
      </c>
      <c r="U9864" t="s">
        <v>30</v>
      </c>
      <c r="V9864">
        <v>29.33</v>
      </c>
      <c r="W9864">
        <v>29.46</v>
      </c>
      <c r="X9864">
        <v>69</v>
      </c>
      <c r="Y9864" s="47">
        <v>42566</v>
      </c>
      <c r="Z9864" t="s">
        <v>28</v>
      </c>
      <c r="AA9864" t="s">
        <v>29</v>
      </c>
      <c r="AJ9864" s="47">
        <v>42545</v>
      </c>
      <c r="AK9864" t="s">
        <v>30</v>
      </c>
      <c r="AL9864">
        <v>1.57</v>
      </c>
      <c r="AM9864">
        <v>1.57</v>
      </c>
      <c r="AN9864">
        <v>69</v>
      </c>
      <c r="AO9864" s="47">
        <v>42566</v>
      </c>
      <c r="AP9864" t="s">
        <v>28</v>
      </c>
      <c r="AQ9864" t="s">
        <v>29</v>
      </c>
      <c r="AZ9864" s="47">
        <v>42545</v>
      </c>
      <c r="BA9864" t="s">
        <v>30</v>
      </c>
      <c r="BB9864">
        <v>29.33</v>
      </c>
      <c r="BC9864">
        <v>29.46</v>
      </c>
      <c r="BD9864">
        <v>69</v>
      </c>
      <c r="BE9864" s="47">
        <v>42566</v>
      </c>
      <c r="BF9864" t="s">
        <v>28</v>
      </c>
      <c r="BG9864" t="s">
        <v>29</v>
      </c>
    </row>
    <row r="9865" spans="20:59" x14ac:dyDescent="0.25">
      <c r="T9865" s="47">
        <v>42545</v>
      </c>
      <c r="U9865" t="s">
        <v>31</v>
      </c>
      <c r="V9865">
        <v>19.22</v>
      </c>
      <c r="W9865">
        <v>19.38</v>
      </c>
      <c r="X9865">
        <v>79</v>
      </c>
      <c r="Y9865" s="47">
        <v>42566</v>
      </c>
      <c r="Z9865" t="s">
        <v>28</v>
      </c>
      <c r="AA9865" t="s">
        <v>29</v>
      </c>
      <c r="AJ9865" s="47">
        <v>42545</v>
      </c>
      <c r="AK9865" t="s">
        <v>31</v>
      </c>
      <c r="AL9865">
        <v>7.0000000000000007E-2</v>
      </c>
      <c r="AM9865">
        <v>7.0000000000000007E-2</v>
      </c>
      <c r="AN9865">
        <v>79</v>
      </c>
      <c r="AO9865" s="47">
        <v>42566</v>
      </c>
      <c r="AP9865" t="s">
        <v>28</v>
      </c>
      <c r="AQ9865" t="s">
        <v>29</v>
      </c>
      <c r="AZ9865" s="47">
        <v>42545</v>
      </c>
      <c r="BA9865" t="s">
        <v>31</v>
      </c>
      <c r="BB9865">
        <v>19.22</v>
      </c>
      <c r="BC9865">
        <v>19.38</v>
      </c>
      <c r="BD9865">
        <v>79</v>
      </c>
      <c r="BE9865" s="47">
        <v>42566</v>
      </c>
      <c r="BF9865" t="s">
        <v>28</v>
      </c>
      <c r="BG9865" t="s">
        <v>29</v>
      </c>
    </row>
    <row r="9866" spans="20:59" x14ac:dyDescent="0.25">
      <c r="T9866" s="47">
        <v>42545</v>
      </c>
      <c r="U9866" t="s">
        <v>32</v>
      </c>
      <c r="V9866">
        <v>9.44</v>
      </c>
      <c r="W9866">
        <v>9.4700000000000006</v>
      </c>
      <c r="X9866">
        <v>89</v>
      </c>
      <c r="Y9866" s="47">
        <v>42566</v>
      </c>
      <c r="Z9866" t="s">
        <v>28</v>
      </c>
      <c r="AA9866" t="s">
        <v>29</v>
      </c>
      <c r="AJ9866" s="47">
        <v>42545</v>
      </c>
      <c r="AK9866" t="s">
        <v>32</v>
      </c>
      <c r="AL9866">
        <v>0</v>
      </c>
      <c r="AM9866">
        <v>0</v>
      </c>
      <c r="AN9866">
        <v>89</v>
      </c>
      <c r="AO9866" s="47">
        <v>42566</v>
      </c>
      <c r="AP9866" t="s">
        <v>28</v>
      </c>
      <c r="AQ9866" t="s">
        <v>29</v>
      </c>
      <c r="AZ9866" s="47">
        <v>42545</v>
      </c>
      <c r="BA9866" t="s">
        <v>32</v>
      </c>
      <c r="BB9866">
        <v>9.44</v>
      </c>
      <c r="BC9866">
        <v>9.4700000000000006</v>
      </c>
      <c r="BD9866">
        <v>89</v>
      </c>
      <c r="BE9866" s="47">
        <v>42566</v>
      </c>
      <c r="BF9866" t="s">
        <v>28</v>
      </c>
      <c r="BG9866" t="s">
        <v>29</v>
      </c>
    </row>
    <row r="9867" spans="20:59" x14ac:dyDescent="0.25">
      <c r="T9867" s="47">
        <v>42545</v>
      </c>
      <c r="U9867" t="s">
        <v>33</v>
      </c>
      <c r="V9867">
        <v>2.82</v>
      </c>
      <c r="W9867">
        <v>2.84</v>
      </c>
      <c r="X9867">
        <v>99</v>
      </c>
      <c r="Y9867" s="47">
        <v>42566</v>
      </c>
      <c r="Z9867" t="s">
        <v>28</v>
      </c>
      <c r="AA9867" t="s">
        <v>29</v>
      </c>
      <c r="AJ9867" s="47">
        <v>42545</v>
      </c>
      <c r="AK9867" t="s">
        <v>33</v>
      </c>
      <c r="AL9867">
        <v>0</v>
      </c>
      <c r="AM9867">
        <v>0</v>
      </c>
      <c r="AN9867">
        <v>99</v>
      </c>
      <c r="AO9867" s="47">
        <v>42566</v>
      </c>
      <c r="AP9867" t="s">
        <v>28</v>
      </c>
      <c r="AQ9867" t="s">
        <v>29</v>
      </c>
      <c r="AZ9867" s="47">
        <v>42545</v>
      </c>
      <c r="BA9867" t="s">
        <v>33</v>
      </c>
      <c r="BB9867">
        <v>2.82</v>
      </c>
      <c r="BC9867">
        <v>2.84</v>
      </c>
      <c r="BD9867">
        <v>99</v>
      </c>
      <c r="BE9867" s="47">
        <v>42566</v>
      </c>
      <c r="BF9867" t="s">
        <v>28</v>
      </c>
      <c r="BG9867" t="s">
        <v>29</v>
      </c>
    </row>
    <row r="9868" spans="20:59" x14ac:dyDescent="0.25">
      <c r="T9868" s="47">
        <v>42545</v>
      </c>
      <c r="U9868" t="s">
        <v>34</v>
      </c>
      <c r="V9868">
        <v>40.03</v>
      </c>
      <c r="W9868">
        <v>40.200000000000003</v>
      </c>
      <c r="X9868">
        <v>59</v>
      </c>
      <c r="Y9868" s="47">
        <v>42664</v>
      </c>
      <c r="Z9868" t="s">
        <v>28</v>
      </c>
      <c r="AA9868" t="s">
        <v>29</v>
      </c>
      <c r="AJ9868" s="47">
        <v>42545</v>
      </c>
      <c r="AK9868" t="s">
        <v>34</v>
      </c>
      <c r="AL9868">
        <v>10.54</v>
      </c>
      <c r="AM9868">
        <v>10.57</v>
      </c>
      <c r="AN9868">
        <v>59</v>
      </c>
      <c r="AO9868" s="47">
        <v>42664</v>
      </c>
      <c r="AP9868" t="s">
        <v>28</v>
      </c>
      <c r="AQ9868" t="s">
        <v>29</v>
      </c>
      <c r="AZ9868" s="47">
        <v>42545</v>
      </c>
      <c r="BA9868" t="s">
        <v>34</v>
      </c>
      <c r="BB9868">
        <v>40.03</v>
      </c>
      <c r="BC9868">
        <v>40.200000000000003</v>
      </c>
      <c r="BD9868">
        <v>59</v>
      </c>
      <c r="BE9868" s="47">
        <v>42664</v>
      </c>
      <c r="BF9868" t="s">
        <v>28</v>
      </c>
      <c r="BG9868" t="s">
        <v>29</v>
      </c>
    </row>
    <row r="9869" spans="20:59" x14ac:dyDescent="0.25">
      <c r="T9869" s="47">
        <v>42545</v>
      </c>
      <c r="U9869" t="s">
        <v>35</v>
      </c>
      <c r="V9869">
        <v>29.23</v>
      </c>
      <c r="W9869">
        <v>29.49</v>
      </c>
      <c r="X9869">
        <v>69</v>
      </c>
      <c r="Y9869" s="47">
        <v>42664</v>
      </c>
      <c r="Z9869" t="s">
        <v>28</v>
      </c>
      <c r="AA9869" t="s">
        <v>29</v>
      </c>
      <c r="AJ9869" s="47">
        <v>42545</v>
      </c>
      <c r="AK9869" t="s">
        <v>35</v>
      </c>
      <c r="AL9869">
        <v>4.79</v>
      </c>
      <c r="AM9869">
        <v>4.8099999999999996</v>
      </c>
      <c r="AN9869">
        <v>69</v>
      </c>
      <c r="AO9869" s="47">
        <v>42664</v>
      </c>
      <c r="AP9869" t="s">
        <v>28</v>
      </c>
      <c r="AQ9869" t="s">
        <v>29</v>
      </c>
      <c r="AZ9869" s="47">
        <v>42545</v>
      </c>
      <c r="BA9869" t="s">
        <v>35</v>
      </c>
      <c r="BB9869">
        <v>29.23</v>
      </c>
      <c r="BC9869">
        <v>29.49</v>
      </c>
      <c r="BD9869">
        <v>69</v>
      </c>
      <c r="BE9869" s="47">
        <v>42664</v>
      </c>
      <c r="BF9869" t="s">
        <v>28</v>
      </c>
      <c r="BG9869" t="s">
        <v>29</v>
      </c>
    </row>
    <row r="9870" spans="20:59" x14ac:dyDescent="0.25">
      <c r="T9870" s="47">
        <v>42545</v>
      </c>
      <c r="U9870" t="s">
        <v>36</v>
      </c>
      <c r="V9870">
        <v>20.83</v>
      </c>
      <c r="W9870">
        <v>20.94</v>
      </c>
      <c r="X9870">
        <v>79</v>
      </c>
      <c r="Y9870" s="47">
        <v>42664</v>
      </c>
      <c r="Z9870" t="s">
        <v>28</v>
      </c>
      <c r="AA9870" t="s">
        <v>29</v>
      </c>
      <c r="AJ9870" s="47">
        <v>42545</v>
      </c>
      <c r="AK9870" t="s">
        <v>36</v>
      </c>
      <c r="AL9870">
        <v>1.83</v>
      </c>
      <c r="AM9870">
        <v>1.84</v>
      </c>
      <c r="AN9870">
        <v>79</v>
      </c>
      <c r="AO9870" s="47">
        <v>42664</v>
      </c>
      <c r="AP9870" t="s">
        <v>28</v>
      </c>
      <c r="AQ9870" t="s">
        <v>29</v>
      </c>
      <c r="AZ9870" s="47">
        <v>42545</v>
      </c>
      <c r="BA9870" t="s">
        <v>36</v>
      </c>
      <c r="BB9870">
        <v>20.83</v>
      </c>
      <c r="BC9870">
        <v>20.94</v>
      </c>
      <c r="BD9870">
        <v>79</v>
      </c>
      <c r="BE9870" s="47">
        <v>42664</v>
      </c>
      <c r="BF9870" t="s">
        <v>28</v>
      </c>
      <c r="BG9870" t="s">
        <v>29</v>
      </c>
    </row>
    <row r="9871" spans="20:59" x14ac:dyDescent="0.25">
      <c r="T9871" s="47">
        <v>42545</v>
      </c>
      <c r="U9871" t="s">
        <v>37</v>
      </c>
      <c r="V9871">
        <v>13.14</v>
      </c>
      <c r="W9871">
        <v>13.18</v>
      </c>
      <c r="X9871">
        <v>89</v>
      </c>
      <c r="Y9871" s="47">
        <v>42664</v>
      </c>
      <c r="Z9871" t="s">
        <v>28</v>
      </c>
      <c r="AA9871" t="s">
        <v>29</v>
      </c>
      <c r="AJ9871" s="47">
        <v>42545</v>
      </c>
      <c r="AK9871" t="s">
        <v>37</v>
      </c>
      <c r="AL9871">
        <v>0.6</v>
      </c>
      <c r="AM9871">
        <v>0.61</v>
      </c>
      <c r="AN9871">
        <v>89</v>
      </c>
      <c r="AO9871" s="47">
        <v>42664</v>
      </c>
      <c r="AP9871" t="s">
        <v>28</v>
      </c>
      <c r="AQ9871" t="s">
        <v>29</v>
      </c>
      <c r="AZ9871" s="47">
        <v>42545</v>
      </c>
      <c r="BA9871" t="s">
        <v>37</v>
      </c>
      <c r="BB9871">
        <v>13.14</v>
      </c>
      <c r="BC9871">
        <v>13.18</v>
      </c>
      <c r="BD9871">
        <v>89</v>
      </c>
      <c r="BE9871" s="47">
        <v>42664</v>
      </c>
      <c r="BF9871" t="s">
        <v>28</v>
      </c>
      <c r="BG9871" t="s">
        <v>29</v>
      </c>
    </row>
    <row r="9872" spans="20:59" x14ac:dyDescent="0.25">
      <c r="T9872" s="47">
        <v>42545</v>
      </c>
      <c r="U9872" t="s">
        <v>38</v>
      </c>
      <c r="V9872">
        <v>7.7</v>
      </c>
      <c r="W9872">
        <v>7.77</v>
      </c>
      <c r="X9872">
        <v>99</v>
      </c>
      <c r="Y9872" s="47">
        <v>42664</v>
      </c>
      <c r="Z9872" t="s">
        <v>28</v>
      </c>
      <c r="AA9872" t="s">
        <v>29</v>
      </c>
      <c r="AJ9872" s="47">
        <v>42545</v>
      </c>
      <c r="AK9872" t="s">
        <v>38</v>
      </c>
      <c r="AL9872">
        <v>0.17</v>
      </c>
      <c r="AM9872">
        <v>0.17</v>
      </c>
      <c r="AN9872">
        <v>99</v>
      </c>
      <c r="AO9872" s="47">
        <v>42664</v>
      </c>
      <c r="AP9872" t="s">
        <v>28</v>
      </c>
      <c r="AQ9872" t="s">
        <v>29</v>
      </c>
      <c r="AZ9872" s="47">
        <v>42545</v>
      </c>
      <c r="BA9872" t="s">
        <v>38</v>
      </c>
      <c r="BB9872">
        <v>7.7</v>
      </c>
      <c r="BC9872">
        <v>7.77</v>
      </c>
      <c r="BD9872">
        <v>99</v>
      </c>
      <c r="BE9872" s="47">
        <v>42664</v>
      </c>
      <c r="BF9872" t="s">
        <v>28</v>
      </c>
      <c r="BG9872" t="s">
        <v>29</v>
      </c>
    </row>
    <row r="9873" spans="20:59" x14ac:dyDescent="0.25">
      <c r="T9873" s="47">
        <v>42545</v>
      </c>
      <c r="U9873" t="s">
        <v>39</v>
      </c>
      <c r="V9873">
        <v>0</v>
      </c>
      <c r="W9873">
        <v>0</v>
      </c>
      <c r="X9873">
        <v>59</v>
      </c>
      <c r="Y9873" s="47">
        <v>42566</v>
      </c>
      <c r="Z9873" t="s">
        <v>40</v>
      </c>
      <c r="AA9873" t="s">
        <v>29</v>
      </c>
      <c r="AJ9873" s="47">
        <v>42545</v>
      </c>
      <c r="AK9873" t="s">
        <v>39</v>
      </c>
      <c r="AL9873">
        <v>0.11</v>
      </c>
      <c r="AM9873">
        <v>0.11</v>
      </c>
      <c r="AN9873">
        <v>59</v>
      </c>
      <c r="AO9873" s="47">
        <v>42566</v>
      </c>
      <c r="AP9873" t="s">
        <v>40</v>
      </c>
      <c r="AQ9873" t="s">
        <v>29</v>
      </c>
      <c r="AZ9873" s="47">
        <v>42545</v>
      </c>
      <c r="BA9873" t="s">
        <v>39</v>
      </c>
      <c r="BB9873">
        <v>0</v>
      </c>
      <c r="BC9873">
        <v>0</v>
      </c>
      <c r="BD9873">
        <v>59</v>
      </c>
      <c r="BE9873" s="47">
        <v>42566</v>
      </c>
      <c r="BF9873" t="s">
        <v>40</v>
      </c>
      <c r="BG9873" t="s">
        <v>29</v>
      </c>
    </row>
    <row r="9874" spans="20:59" x14ac:dyDescent="0.25">
      <c r="T9874" s="47">
        <v>42545</v>
      </c>
      <c r="U9874" t="s">
        <v>41</v>
      </c>
      <c r="V9874">
        <v>0</v>
      </c>
      <c r="W9874">
        <v>0</v>
      </c>
      <c r="X9874">
        <v>69</v>
      </c>
      <c r="Y9874" s="47">
        <v>42566</v>
      </c>
      <c r="Z9874" t="s">
        <v>40</v>
      </c>
      <c r="AA9874" t="s">
        <v>29</v>
      </c>
      <c r="AJ9874" s="47">
        <v>42545</v>
      </c>
      <c r="AK9874" t="s">
        <v>41</v>
      </c>
      <c r="AL9874">
        <v>3.09</v>
      </c>
      <c r="AM9874">
        <v>3.1</v>
      </c>
      <c r="AN9874">
        <v>69</v>
      </c>
      <c r="AO9874" s="47">
        <v>42566</v>
      </c>
      <c r="AP9874" t="s">
        <v>40</v>
      </c>
      <c r="AQ9874" t="s">
        <v>29</v>
      </c>
      <c r="AZ9874" s="47">
        <v>42545</v>
      </c>
      <c r="BA9874" t="s">
        <v>41</v>
      </c>
      <c r="BB9874">
        <v>0</v>
      </c>
      <c r="BC9874">
        <v>0</v>
      </c>
      <c r="BD9874">
        <v>69</v>
      </c>
      <c r="BE9874" s="47">
        <v>42566</v>
      </c>
      <c r="BF9874" t="s">
        <v>40</v>
      </c>
      <c r="BG9874" t="s">
        <v>29</v>
      </c>
    </row>
    <row r="9875" spans="20:59" x14ac:dyDescent="0.25">
      <c r="T9875" s="47">
        <v>42545</v>
      </c>
      <c r="U9875" t="s">
        <v>42</v>
      </c>
      <c r="V9875">
        <v>0.01</v>
      </c>
      <c r="W9875">
        <v>0.01</v>
      </c>
      <c r="X9875">
        <v>79</v>
      </c>
      <c r="Y9875" s="47">
        <v>42566</v>
      </c>
      <c r="Z9875" t="s">
        <v>40</v>
      </c>
      <c r="AA9875" t="s">
        <v>29</v>
      </c>
      <c r="AJ9875" s="47">
        <v>42545</v>
      </c>
      <c r="AK9875" t="s">
        <v>42</v>
      </c>
      <c r="AL9875">
        <v>11.61</v>
      </c>
      <c r="AM9875">
        <v>11.67</v>
      </c>
      <c r="AN9875">
        <v>79</v>
      </c>
      <c r="AO9875" s="47">
        <v>42566</v>
      </c>
      <c r="AP9875" t="s">
        <v>40</v>
      </c>
      <c r="AQ9875" t="s">
        <v>29</v>
      </c>
      <c r="AZ9875" s="47">
        <v>42545</v>
      </c>
      <c r="BA9875" t="s">
        <v>42</v>
      </c>
      <c r="BB9875">
        <v>0.01</v>
      </c>
      <c r="BC9875">
        <v>0.01</v>
      </c>
      <c r="BD9875">
        <v>79</v>
      </c>
      <c r="BE9875" s="47">
        <v>42566</v>
      </c>
      <c r="BF9875" t="s">
        <v>40</v>
      </c>
      <c r="BG9875" t="s">
        <v>29</v>
      </c>
    </row>
    <row r="9876" spans="20:59" x14ac:dyDescent="0.25">
      <c r="T9876" s="47">
        <v>42545</v>
      </c>
      <c r="U9876" t="s">
        <v>43</v>
      </c>
      <c r="V9876">
        <v>0.44</v>
      </c>
      <c r="W9876">
        <v>0.44</v>
      </c>
      <c r="X9876">
        <v>89</v>
      </c>
      <c r="Y9876" s="47">
        <v>42566</v>
      </c>
      <c r="Z9876" t="s">
        <v>40</v>
      </c>
      <c r="AA9876" t="s">
        <v>29</v>
      </c>
      <c r="AJ9876" s="47">
        <v>42545</v>
      </c>
      <c r="AK9876" t="s">
        <v>43</v>
      </c>
      <c r="AL9876">
        <v>21.41</v>
      </c>
      <c r="AM9876">
        <v>21.53</v>
      </c>
      <c r="AN9876">
        <v>89</v>
      </c>
      <c r="AO9876" s="47">
        <v>42566</v>
      </c>
      <c r="AP9876" t="s">
        <v>40</v>
      </c>
      <c r="AQ9876" t="s">
        <v>29</v>
      </c>
      <c r="AZ9876" s="47">
        <v>42545</v>
      </c>
      <c r="BA9876" t="s">
        <v>43</v>
      </c>
      <c r="BB9876">
        <v>0.44</v>
      </c>
      <c r="BC9876">
        <v>0.44</v>
      </c>
      <c r="BD9876">
        <v>89</v>
      </c>
      <c r="BE9876" s="47">
        <v>42566</v>
      </c>
      <c r="BF9876" t="s">
        <v>40</v>
      </c>
      <c r="BG9876" t="s">
        <v>29</v>
      </c>
    </row>
    <row r="9877" spans="20:59" x14ac:dyDescent="0.25">
      <c r="T9877" s="47">
        <v>42545</v>
      </c>
      <c r="U9877" t="s">
        <v>44</v>
      </c>
      <c r="V9877">
        <v>3.72</v>
      </c>
      <c r="W9877">
        <v>3.75</v>
      </c>
      <c r="X9877">
        <v>99</v>
      </c>
      <c r="Y9877" s="47">
        <v>42566</v>
      </c>
      <c r="Z9877" t="s">
        <v>40</v>
      </c>
      <c r="AA9877" t="s">
        <v>29</v>
      </c>
      <c r="AJ9877" s="47">
        <v>42545</v>
      </c>
      <c r="AK9877" t="s">
        <v>44</v>
      </c>
      <c r="AL9877">
        <v>31.04</v>
      </c>
      <c r="AM9877">
        <v>31.15</v>
      </c>
      <c r="AN9877">
        <v>99</v>
      </c>
      <c r="AO9877" s="47">
        <v>42566</v>
      </c>
      <c r="AP9877" t="s">
        <v>40</v>
      </c>
      <c r="AQ9877" t="s">
        <v>29</v>
      </c>
      <c r="AZ9877" s="47">
        <v>42545</v>
      </c>
      <c r="BA9877" t="s">
        <v>44</v>
      </c>
      <c r="BB9877">
        <v>3.72</v>
      </c>
      <c r="BC9877">
        <v>3.75</v>
      </c>
      <c r="BD9877">
        <v>99</v>
      </c>
      <c r="BE9877" s="47">
        <v>42566</v>
      </c>
      <c r="BF9877" t="s">
        <v>40</v>
      </c>
      <c r="BG9877" t="s">
        <v>29</v>
      </c>
    </row>
    <row r="9878" spans="20:59" x14ac:dyDescent="0.25">
      <c r="T9878" s="47">
        <v>42545</v>
      </c>
      <c r="U9878" t="s">
        <v>45</v>
      </c>
      <c r="V9878">
        <v>0.02</v>
      </c>
      <c r="W9878">
        <v>0.02</v>
      </c>
      <c r="X9878">
        <v>59</v>
      </c>
      <c r="Y9878" s="47">
        <v>42664</v>
      </c>
      <c r="Z9878" t="s">
        <v>40</v>
      </c>
      <c r="AA9878" t="s">
        <v>29</v>
      </c>
      <c r="AJ9878" s="47">
        <v>42545</v>
      </c>
      <c r="AK9878" t="s">
        <v>45</v>
      </c>
      <c r="AL9878">
        <v>1.74</v>
      </c>
      <c r="AM9878">
        <v>1.75</v>
      </c>
      <c r="AN9878">
        <v>59</v>
      </c>
      <c r="AO9878" s="47">
        <v>42664</v>
      </c>
      <c r="AP9878" t="s">
        <v>40</v>
      </c>
      <c r="AQ9878" t="s">
        <v>29</v>
      </c>
      <c r="AZ9878" s="47">
        <v>42545</v>
      </c>
      <c r="BA9878" t="s">
        <v>45</v>
      </c>
      <c r="BB9878">
        <v>0.02</v>
      </c>
      <c r="BC9878">
        <v>0.02</v>
      </c>
      <c r="BD9878">
        <v>59</v>
      </c>
      <c r="BE9878" s="47">
        <v>42664</v>
      </c>
      <c r="BF9878" t="s">
        <v>40</v>
      </c>
      <c r="BG9878" t="s">
        <v>29</v>
      </c>
    </row>
    <row r="9879" spans="20:59" x14ac:dyDescent="0.25">
      <c r="T9879" s="47">
        <v>42545</v>
      </c>
      <c r="U9879" t="s">
        <v>46</v>
      </c>
      <c r="V9879">
        <v>0.22</v>
      </c>
      <c r="W9879">
        <v>0.22</v>
      </c>
      <c r="X9879">
        <v>69</v>
      </c>
      <c r="Y9879" s="47">
        <v>42664</v>
      </c>
      <c r="Z9879" t="s">
        <v>40</v>
      </c>
      <c r="AA9879" t="s">
        <v>29</v>
      </c>
      <c r="AJ9879" s="47">
        <v>42545</v>
      </c>
      <c r="AK9879" t="s">
        <v>46</v>
      </c>
      <c r="AL9879">
        <v>5.95</v>
      </c>
      <c r="AM9879">
        <v>5.99</v>
      </c>
      <c r="AN9879">
        <v>69</v>
      </c>
      <c r="AO9879" s="47">
        <v>42664</v>
      </c>
      <c r="AP9879" t="s">
        <v>40</v>
      </c>
      <c r="AQ9879" t="s">
        <v>29</v>
      </c>
      <c r="AZ9879" s="47">
        <v>42545</v>
      </c>
      <c r="BA9879" t="s">
        <v>46</v>
      </c>
      <c r="BB9879">
        <v>0.22</v>
      </c>
      <c r="BC9879">
        <v>0.22</v>
      </c>
      <c r="BD9879">
        <v>69</v>
      </c>
      <c r="BE9879" s="47">
        <v>42664</v>
      </c>
      <c r="BF9879" t="s">
        <v>40</v>
      </c>
      <c r="BG9879" t="s">
        <v>29</v>
      </c>
    </row>
    <row r="9880" spans="20:59" x14ac:dyDescent="0.25">
      <c r="T9880" s="47">
        <v>42545</v>
      </c>
      <c r="U9880" t="s">
        <v>47</v>
      </c>
      <c r="V9880">
        <v>1.0900000000000001</v>
      </c>
      <c r="W9880">
        <v>1.1000000000000001</v>
      </c>
      <c r="X9880">
        <v>79</v>
      </c>
      <c r="Y9880" s="47">
        <v>42664</v>
      </c>
      <c r="Z9880" t="s">
        <v>40</v>
      </c>
      <c r="AA9880" t="s">
        <v>29</v>
      </c>
      <c r="AJ9880" s="47">
        <v>42545</v>
      </c>
      <c r="AK9880" t="s">
        <v>47</v>
      </c>
      <c r="AL9880">
        <v>13.07</v>
      </c>
      <c r="AM9880">
        <v>13.11</v>
      </c>
      <c r="AN9880">
        <v>79</v>
      </c>
      <c r="AO9880" s="47">
        <v>42664</v>
      </c>
      <c r="AP9880" t="s">
        <v>40</v>
      </c>
      <c r="AQ9880" t="s">
        <v>29</v>
      </c>
      <c r="AZ9880" s="47">
        <v>42545</v>
      </c>
      <c r="BA9880" t="s">
        <v>47</v>
      </c>
      <c r="BB9880">
        <v>1.0900000000000001</v>
      </c>
      <c r="BC9880">
        <v>1.1000000000000001</v>
      </c>
      <c r="BD9880">
        <v>79</v>
      </c>
      <c r="BE9880" s="47">
        <v>42664</v>
      </c>
      <c r="BF9880" t="s">
        <v>40</v>
      </c>
      <c r="BG9880" t="s">
        <v>29</v>
      </c>
    </row>
    <row r="9881" spans="20:59" x14ac:dyDescent="0.25">
      <c r="T9881" s="47">
        <v>42545</v>
      </c>
      <c r="U9881" t="s">
        <v>48</v>
      </c>
      <c r="V9881">
        <v>3.48</v>
      </c>
      <c r="W9881">
        <v>3.51</v>
      </c>
      <c r="X9881">
        <v>89</v>
      </c>
      <c r="Y9881" s="47">
        <v>42664</v>
      </c>
      <c r="Z9881" t="s">
        <v>40</v>
      </c>
      <c r="AA9881" t="s">
        <v>29</v>
      </c>
      <c r="AJ9881" s="47">
        <v>42545</v>
      </c>
      <c r="AK9881" t="s">
        <v>48</v>
      </c>
      <c r="AL9881">
        <v>21.37</v>
      </c>
      <c r="AM9881">
        <v>21.5</v>
      </c>
      <c r="AN9881">
        <v>89</v>
      </c>
      <c r="AO9881" s="47">
        <v>42664</v>
      </c>
      <c r="AP9881" t="s">
        <v>40</v>
      </c>
      <c r="AQ9881" t="s">
        <v>29</v>
      </c>
      <c r="AZ9881" s="47">
        <v>42545</v>
      </c>
      <c r="BA9881" t="s">
        <v>48</v>
      </c>
      <c r="BB9881">
        <v>3.48</v>
      </c>
      <c r="BC9881">
        <v>3.51</v>
      </c>
      <c r="BD9881">
        <v>89</v>
      </c>
      <c r="BE9881" s="47">
        <v>42664</v>
      </c>
      <c r="BF9881" t="s">
        <v>40</v>
      </c>
      <c r="BG9881" t="s">
        <v>29</v>
      </c>
    </row>
    <row r="9882" spans="20:59" x14ac:dyDescent="0.25">
      <c r="T9882" s="47">
        <v>42545</v>
      </c>
      <c r="U9882" t="s">
        <v>49</v>
      </c>
      <c r="V9882">
        <v>7.8</v>
      </c>
      <c r="W9882">
        <v>7.84</v>
      </c>
      <c r="X9882">
        <v>99</v>
      </c>
      <c r="Y9882" s="47">
        <v>42664</v>
      </c>
      <c r="Z9882" t="s">
        <v>40</v>
      </c>
      <c r="AA9882" t="s">
        <v>29</v>
      </c>
      <c r="AJ9882" s="47">
        <v>42545</v>
      </c>
      <c r="AK9882" t="s">
        <v>49</v>
      </c>
      <c r="AL9882">
        <v>31.33</v>
      </c>
      <c r="AM9882">
        <v>31.44</v>
      </c>
      <c r="AN9882">
        <v>99</v>
      </c>
      <c r="AO9882" s="47">
        <v>42664</v>
      </c>
      <c r="AP9882" t="s">
        <v>40</v>
      </c>
      <c r="AQ9882" t="s">
        <v>29</v>
      </c>
      <c r="AZ9882" s="47">
        <v>42545</v>
      </c>
      <c r="BA9882" t="s">
        <v>49</v>
      </c>
      <c r="BB9882">
        <v>7.8</v>
      </c>
      <c r="BC9882">
        <v>7.84</v>
      </c>
      <c r="BD9882">
        <v>99</v>
      </c>
      <c r="BE9882" s="47">
        <v>42664</v>
      </c>
      <c r="BF9882" t="s">
        <v>40</v>
      </c>
      <c r="BG9882" t="s">
        <v>29</v>
      </c>
    </row>
    <row r="9883" spans="20:59" x14ac:dyDescent="0.25">
      <c r="T9883" s="47">
        <v>42545</v>
      </c>
      <c r="U9883" t="s">
        <v>71</v>
      </c>
      <c r="V9883">
        <v>131.86000000000001</v>
      </c>
      <c r="W9883">
        <v>132.12</v>
      </c>
      <c r="X9883">
        <v>243</v>
      </c>
      <c r="Y9883" s="47">
        <v>42566</v>
      </c>
      <c r="Z9883" t="s">
        <v>28</v>
      </c>
      <c r="AA9883" t="s">
        <v>72</v>
      </c>
      <c r="AJ9883" s="47">
        <v>42545</v>
      </c>
      <c r="AK9883" t="s">
        <v>71</v>
      </c>
      <c r="AL9883">
        <v>93.6</v>
      </c>
      <c r="AM9883">
        <v>94.33</v>
      </c>
      <c r="AN9883">
        <v>243</v>
      </c>
      <c r="AO9883" s="47">
        <v>42566</v>
      </c>
      <c r="AP9883" t="s">
        <v>28</v>
      </c>
      <c r="AQ9883" t="s">
        <v>72</v>
      </c>
      <c r="AZ9883" s="47">
        <v>42545</v>
      </c>
      <c r="BA9883" t="s">
        <v>71</v>
      </c>
      <c r="BB9883">
        <v>131.86000000000001</v>
      </c>
      <c r="BC9883">
        <v>132.12</v>
      </c>
      <c r="BD9883">
        <v>243</v>
      </c>
      <c r="BE9883" s="47">
        <v>42566</v>
      </c>
      <c r="BF9883" t="s">
        <v>28</v>
      </c>
      <c r="BG9883" t="s">
        <v>72</v>
      </c>
    </row>
    <row r="9884" spans="20:59" x14ac:dyDescent="0.25">
      <c r="T9884" s="47">
        <v>42545</v>
      </c>
      <c r="U9884" t="s">
        <v>73</v>
      </c>
      <c r="V9884">
        <v>83.63</v>
      </c>
      <c r="W9884">
        <v>83.81</v>
      </c>
      <c r="X9884">
        <v>293</v>
      </c>
      <c r="Y9884" s="47">
        <v>42566</v>
      </c>
      <c r="Z9884" t="s">
        <v>28</v>
      </c>
      <c r="AA9884" t="s">
        <v>72</v>
      </c>
      <c r="AJ9884" s="47">
        <v>42545</v>
      </c>
      <c r="AK9884" t="s">
        <v>73</v>
      </c>
      <c r="AL9884">
        <v>45.03</v>
      </c>
      <c r="AM9884">
        <v>45.24</v>
      </c>
      <c r="AN9884">
        <v>293</v>
      </c>
      <c r="AO9884" s="47">
        <v>42566</v>
      </c>
      <c r="AP9884" t="s">
        <v>28</v>
      </c>
      <c r="AQ9884" t="s">
        <v>72</v>
      </c>
      <c r="AZ9884" s="47">
        <v>42545</v>
      </c>
      <c r="BA9884" t="s">
        <v>73</v>
      </c>
      <c r="BB9884">
        <v>83.63</v>
      </c>
      <c r="BC9884">
        <v>83.81</v>
      </c>
      <c r="BD9884">
        <v>293</v>
      </c>
      <c r="BE9884" s="47">
        <v>42566</v>
      </c>
      <c r="BF9884" t="s">
        <v>28</v>
      </c>
      <c r="BG9884" t="s">
        <v>72</v>
      </c>
    </row>
    <row r="9885" spans="20:59" x14ac:dyDescent="0.25">
      <c r="T9885" s="47">
        <v>42545</v>
      </c>
      <c r="U9885" t="s">
        <v>74</v>
      </c>
      <c r="V9885">
        <v>33.56</v>
      </c>
      <c r="W9885">
        <v>33.78</v>
      </c>
      <c r="X9885">
        <v>343</v>
      </c>
      <c r="Y9885" s="47">
        <v>42566</v>
      </c>
      <c r="Z9885" t="s">
        <v>28</v>
      </c>
      <c r="AA9885" t="s">
        <v>72</v>
      </c>
      <c r="AJ9885" s="47">
        <v>42545</v>
      </c>
      <c r="AK9885" t="s">
        <v>74</v>
      </c>
      <c r="AL9885">
        <v>7.18</v>
      </c>
      <c r="AM9885">
        <v>7.21</v>
      </c>
      <c r="AN9885">
        <v>343</v>
      </c>
      <c r="AO9885" s="47">
        <v>42566</v>
      </c>
      <c r="AP9885" t="s">
        <v>28</v>
      </c>
      <c r="AQ9885" t="s">
        <v>72</v>
      </c>
      <c r="AZ9885" s="47">
        <v>42545</v>
      </c>
      <c r="BA9885" t="s">
        <v>74</v>
      </c>
      <c r="BB9885">
        <v>33.56</v>
      </c>
      <c r="BC9885">
        <v>33.78</v>
      </c>
      <c r="BD9885">
        <v>343</v>
      </c>
      <c r="BE9885" s="47">
        <v>42566</v>
      </c>
      <c r="BF9885" t="s">
        <v>28</v>
      </c>
      <c r="BG9885" t="s">
        <v>72</v>
      </c>
    </row>
    <row r="9886" spans="20:59" x14ac:dyDescent="0.25">
      <c r="T9886" s="47">
        <v>42545</v>
      </c>
      <c r="U9886" t="s">
        <v>75</v>
      </c>
      <c r="V9886">
        <v>4.2300000000000004</v>
      </c>
      <c r="W9886">
        <v>4.25</v>
      </c>
      <c r="X9886">
        <v>393</v>
      </c>
      <c r="Y9886" s="47">
        <v>42566</v>
      </c>
      <c r="Z9886" t="s">
        <v>28</v>
      </c>
      <c r="AA9886" t="s">
        <v>72</v>
      </c>
      <c r="AJ9886" s="47">
        <v>42545</v>
      </c>
      <c r="AK9886" t="s">
        <v>75</v>
      </c>
      <c r="AL9886">
        <v>0.16</v>
      </c>
      <c r="AM9886">
        <v>0.16</v>
      </c>
      <c r="AN9886">
        <v>393</v>
      </c>
      <c r="AO9886" s="47">
        <v>42566</v>
      </c>
      <c r="AP9886" t="s">
        <v>28</v>
      </c>
      <c r="AQ9886" t="s">
        <v>72</v>
      </c>
      <c r="AZ9886" s="47">
        <v>42545</v>
      </c>
      <c r="BA9886" t="s">
        <v>75</v>
      </c>
      <c r="BB9886">
        <v>4.2300000000000004</v>
      </c>
      <c r="BC9886">
        <v>4.25</v>
      </c>
      <c r="BD9886">
        <v>393</v>
      </c>
      <c r="BE9886" s="47">
        <v>42566</v>
      </c>
      <c r="BF9886" t="s">
        <v>28</v>
      </c>
      <c r="BG9886" t="s">
        <v>72</v>
      </c>
    </row>
    <row r="9887" spans="20:59" x14ac:dyDescent="0.25">
      <c r="T9887" s="47">
        <v>42545</v>
      </c>
      <c r="U9887" t="s">
        <v>76</v>
      </c>
      <c r="V9887">
        <v>0.1</v>
      </c>
      <c r="W9887">
        <v>0.1</v>
      </c>
      <c r="X9887">
        <v>443</v>
      </c>
      <c r="Y9887" s="47">
        <v>42566</v>
      </c>
      <c r="Z9887" t="s">
        <v>28</v>
      </c>
      <c r="AA9887" t="s">
        <v>72</v>
      </c>
      <c r="AJ9887" s="47">
        <v>42545</v>
      </c>
      <c r="AK9887" t="s">
        <v>76</v>
      </c>
      <c r="AL9887">
        <v>0</v>
      </c>
      <c r="AM9887">
        <v>0</v>
      </c>
      <c r="AN9887">
        <v>443</v>
      </c>
      <c r="AO9887" s="47">
        <v>42566</v>
      </c>
      <c r="AP9887" t="s">
        <v>28</v>
      </c>
      <c r="AQ9887" t="s">
        <v>72</v>
      </c>
      <c r="AZ9887" s="47">
        <v>42545</v>
      </c>
      <c r="BA9887" t="s">
        <v>76</v>
      </c>
      <c r="BB9887">
        <v>0.1</v>
      </c>
      <c r="BC9887">
        <v>0.1</v>
      </c>
      <c r="BD9887">
        <v>443</v>
      </c>
      <c r="BE9887" s="47">
        <v>42566</v>
      </c>
      <c r="BF9887" t="s">
        <v>28</v>
      </c>
      <c r="BG9887" t="s">
        <v>72</v>
      </c>
    </row>
    <row r="9888" spans="20:59" x14ac:dyDescent="0.25">
      <c r="T9888" s="47">
        <v>42545</v>
      </c>
      <c r="U9888" t="s">
        <v>77</v>
      </c>
      <c r="V9888">
        <v>134.57</v>
      </c>
      <c r="W9888">
        <v>134.94</v>
      </c>
      <c r="X9888">
        <v>243</v>
      </c>
      <c r="Y9888" s="47">
        <v>42664</v>
      </c>
      <c r="Z9888" t="s">
        <v>28</v>
      </c>
      <c r="AA9888" t="s">
        <v>72</v>
      </c>
      <c r="AJ9888" s="47">
        <v>42545</v>
      </c>
      <c r="AK9888" t="s">
        <v>77</v>
      </c>
      <c r="AL9888">
        <v>94.83</v>
      </c>
      <c r="AM9888">
        <v>95.34</v>
      </c>
      <c r="AN9888">
        <v>243</v>
      </c>
      <c r="AO9888" s="47">
        <v>42664</v>
      </c>
      <c r="AP9888" t="s">
        <v>28</v>
      </c>
      <c r="AQ9888" t="s">
        <v>72</v>
      </c>
      <c r="AZ9888" s="47">
        <v>42545</v>
      </c>
      <c r="BA9888" t="s">
        <v>77</v>
      </c>
      <c r="BB9888">
        <v>134.57</v>
      </c>
      <c r="BC9888">
        <v>134.94</v>
      </c>
      <c r="BD9888">
        <v>243</v>
      </c>
      <c r="BE9888" s="47">
        <v>42664</v>
      </c>
      <c r="BF9888" t="s">
        <v>28</v>
      </c>
      <c r="BG9888" t="s">
        <v>72</v>
      </c>
    </row>
    <row r="9889" spans="20:59" x14ac:dyDescent="0.25">
      <c r="T9889" s="47">
        <v>42545</v>
      </c>
      <c r="U9889" t="s">
        <v>78</v>
      </c>
      <c r="V9889">
        <v>85.43</v>
      </c>
      <c r="W9889">
        <v>85.82</v>
      </c>
      <c r="X9889">
        <v>293</v>
      </c>
      <c r="Y9889" s="47">
        <v>42664</v>
      </c>
      <c r="Z9889" t="s">
        <v>28</v>
      </c>
      <c r="AA9889" t="s">
        <v>72</v>
      </c>
      <c r="AJ9889" s="47">
        <v>42545</v>
      </c>
      <c r="AK9889" t="s">
        <v>78</v>
      </c>
      <c r="AL9889">
        <v>52.21</v>
      </c>
      <c r="AM9889">
        <v>52.65</v>
      </c>
      <c r="AN9889">
        <v>293</v>
      </c>
      <c r="AO9889" s="47">
        <v>42664</v>
      </c>
      <c r="AP9889" t="s">
        <v>28</v>
      </c>
      <c r="AQ9889" t="s">
        <v>72</v>
      </c>
      <c r="AZ9889" s="47">
        <v>42545</v>
      </c>
      <c r="BA9889" t="s">
        <v>78</v>
      </c>
      <c r="BB9889">
        <v>85.43</v>
      </c>
      <c r="BC9889">
        <v>85.82</v>
      </c>
      <c r="BD9889">
        <v>293</v>
      </c>
      <c r="BE9889" s="47">
        <v>42664</v>
      </c>
      <c r="BF9889" t="s">
        <v>28</v>
      </c>
      <c r="BG9889" t="s">
        <v>72</v>
      </c>
    </row>
    <row r="9890" spans="20:59" x14ac:dyDescent="0.25">
      <c r="T9890" s="47">
        <v>42545</v>
      </c>
      <c r="U9890" t="s">
        <v>79</v>
      </c>
      <c r="V9890">
        <v>45.72</v>
      </c>
      <c r="W9890">
        <v>45.83</v>
      </c>
      <c r="X9890">
        <v>343</v>
      </c>
      <c r="Y9890" s="47">
        <v>42664</v>
      </c>
      <c r="Z9890" t="s">
        <v>28</v>
      </c>
      <c r="AA9890" t="s">
        <v>72</v>
      </c>
      <c r="AJ9890" s="47">
        <v>42545</v>
      </c>
      <c r="AK9890" t="s">
        <v>79</v>
      </c>
      <c r="AL9890">
        <v>20.82</v>
      </c>
      <c r="AM9890">
        <v>20.92</v>
      </c>
      <c r="AN9890">
        <v>343</v>
      </c>
      <c r="AO9890" s="47">
        <v>42664</v>
      </c>
      <c r="AP9890" t="s">
        <v>28</v>
      </c>
      <c r="AQ9890" t="s">
        <v>72</v>
      </c>
      <c r="AZ9890" s="47">
        <v>42545</v>
      </c>
      <c r="BA9890" t="s">
        <v>79</v>
      </c>
      <c r="BB9890">
        <v>45.72</v>
      </c>
      <c r="BC9890">
        <v>45.83</v>
      </c>
      <c r="BD9890">
        <v>343</v>
      </c>
      <c r="BE9890" s="47">
        <v>42664</v>
      </c>
      <c r="BF9890" t="s">
        <v>28</v>
      </c>
      <c r="BG9890" t="s">
        <v>72</v>
      </c>
    </row>
    <row r="9891" spans="20:59" x14ac:dyDescent="0.25">
      <c r="T9891" s="47">
        <v>42545</v>
      </c>
      <c r="U9891" t="s">
        <v>80</v>
      </c>
      <c r="V9891">
        <v>18.510000000000002</v>
      </c>
      <c r="W9891">
        <v>18.670000000000002</v>
      </c>
      <c r="X9891">
        <v>393</v>
      </c>
      <c r="Y9891" s="47">
        <v>42664</v>
      </c>
      <c r="Z9891" t="s">
        <v>28</v>
      </c>
      <c r="AA9891" t="s">
        <v>72</v>
      </c>
      <c r="AJ9891" s="47">
        <v>42545</v>
      </c>
      <c r="AK9891" t="s">
        <v>80</v>
      </c>
      <c r="AL9891">
        <v>6.7</v>
      </c>
      <c r="AM9891">
        <v>6.72</v>
      </c>
      <c r="AN9891">
        <v>393</v>
      </c>
      <c r="AO9891" s="47">
        <v>42664</v>
      </c>
      <c r="AP9891" t="s">
        <v>28</v>
      </c>
      <c r="AQ9891" t="s">
        <v>72</v>
      </c>
      <c r="AZ9891" s="47">
        <v>42545</v>
      </c>
      <c r="BA9891" t="s">
        <v>80</v>
      </c>
      <c r="BB9891">
        <v>18.510000000000002</v>
      </c>
      <c r="BC9891">
        <v>18.670000000000002</v>
      </c>
      <c r="BD9891">
        <v>393</v>
      </c>
      <c r="BE9891" s="47">
        <v>42664</v>
      </c>
      <c r="BF9891" t="s">
        <v>28</v>
      </c>
      <c r="BG9891" t="s">
        <v>72</v>
      </c>
    </row>
    <row r="9892" spans="20:59" x14ac:dyDescent="0.25">
      <c r="T9892" s="47">
        <v>42545</v>
      </c>
      <c r="U9892" t="s">
        <v>81</v>
      </c>
      <c r="V9892">
        <v>6.43</v>
      </c>
      <c r="W9892">
        <v>6.48</v>
      </c>
      <c r="X9892">
        <v>443</v>
      </c>
      <c r="Y9892" s="47">
        <v>42664</v>
      </c>
      <c r="Z9892" t="s">
        <v>28</v>
      </c>
      <c r="AA9892" t="s">
        <v>72</v>
      </c>
      <c r="AJ9892" s="47">
        <v>42545</v>
      </c>
      <c r="AK9892" t="s">
        <v>81</v>
      </c>
      <c r="AL9892">
        <v>1.63</v>
      </c>
      <c r="AM9892">
        <v>1.65</v>
      </c>
      <c r="AN9892">
        <v>443</v>
      </c>
      <c r="AO9892" s="47">
        <v>42664</v>
      </c>
      <c r="AP9892" t="s">
        <v>28</v>
      </c>
      <c r="AQ9892" t="s">
        <v>72</v>
      </c>
      <c r="AZ9892" s="47">
        <v>42545</v>
      </c>
      <c r="BA9892" t="s">
        <v>81</v>
      </c>
      <c r="BB9892">
        <v>6.43</v>
      </c>
      <c r="BC9892">
        <v>6.48</v>
      </c>
      <c r="BD9892">
        <v>443</v>
      </c>
      <c r="BE9892" s="47">
        <v>42664</v>
      </c>
      <c r="BF9892" t="s">
        <v>28</v>
      </c>
      <c r="BG9892" t="s">
        <v>72</v>
      </c>
    </row>
    <row r="9893" spans="20:59" x14ac:dyDescent="0.25">
      <c r="T9893" s="47">
        <v>42545</v>
      </c>
      <c r="U9893" t="s">
        <v>82</v>
      </c>
      <c r="V9893">
        <v>0</v>
      </c>
      <c r="W9893">
        <v>0</v>
      </c>
      <c r="X9893">
        <v>243</v>
      </c>
      <c r="Y9893" s="47">
        <v>42566</v>
      </c>
      <c r="Z9893" t="s">
        <v>40</v>
      </c>
      <c r="AA9893" t="s">
        <v>72</v>
      </c>
      <c r="AJ9893" s="47">
        <v>42545</v>
      </c>
      <c r="AK9893" t="s">
        <v>82</v>
      </c>
      <c r="AL9893">
        <v>0</v>
      </c>
      <c r="AM9893">
        <v>0</v>
      </c>
      <c r="AN9893">
        <v>243</v>
      </c>
      <c r="AO9893" s="47">
        <v>42566</v>
      </c>
      <c r="AP9893" t="s">
        <v>40</v>
      </c>
      <c r="AQ9893" t="s">
        <v>72</v>
      </c>
      <c r="AZ9893" s="47">
        <v>42545</v>
      </c>
      <c r="BA9893" t="s">
        <v>82</v>
      </c>
      <c r="BB9893">
        <v>0</v>
      </c>
      <c r="BC9893">
        <v>0</v>
      </c>
      <c r="BD9893">
        <v>243</v>
      </c>
      <c r="BE9893" s="47">
        <v>42566</v>
      </c>
      <c r="BF9893" t="s">
        <v>40</v>
      </c>
      <c r="BG9893" t="s">
        <v>72</v>
      </c>
    </row>
    <row r="9894" spans="20:59" x14ac:dyDescent="0.25">
      <c r="T9894" s="47">
        <v>42545</v>
      </c>
      <c r="U9894" t="s">
        <v>83</v>
      </c>
      <c r="V9894">
        <v>0</v>
      </c>
      <c r="W9894">
        <v>0</v>
      </c>
      <c r="X9894">
        <v>293</v>
      </c>
      <c r="Y9894" s="47">
        <v>42566</v>
      </c>
      <c r="Z9894" t="s">
        <v>40</v>
      </c>
      <c r="AA9894" t="s">
        <v>72</v>
      </c>
      <c r="AJ9894" s="47">
        <v>42545</v>
      </c>
      <c r="AK9894" t="s">
        <v>83</v>
      </c>
      <c r="AL9894">
        <v>0.2</v>
      </c>
      <c r="AM9894">
        <v>0.2</v>
      </c>
      <c r="AN9894">
        <v>293</v>
      </c>
      <c r="AO9894" s="47">
        <v>42566</v>
      </c>
      <c r="AP9894" t="s">
        <v>40</v>
      </c>
      <c r="AQ9894" t="s">
        <v>72</v>
      </c>
      <c r="AZ9894" s="47">
        <v>42545</v>
      </c>
      <c r="BA9894" t="s">
        <v>83</v>
      </c>
      <c r="BB9894">
        <v>0</v>
      </c>
      <c r="BC9894">
        <v>0</v>
      </c>
      <c r="BD9894">
        <v>293</v>
      </c>
      <c r="BE9894" s="47">
        <v>42566</v>
      </c>
      <c r="BF9894" t="s">
        <v>40</v>
      </c>
      <c r="BG9894" t="s">
        <v>72</v>
      </c>
    </row>
    <row r="9895" spans="20:59" x14ac:dyDescent="0.25">
      <c r="T9895" s="47">
        <v>42545</v>
      </c>
      <c r="U9895" t="s">
        <v>84</v>
      </c>
      <c r="V9895">
        <v>1.27</v>
      </c>
      <c r="W9895">
        <v>1.28</v>
      </c>
      <c r="X9895">
        <v>343</v>
      </c>
      <c r="Y9895" s="47">
        <v>42566</v>
      </c>
      <c r="Z9895" t="s">
        <v>40</v>
      </c>
      <c r="AA9895" t="s">
        <v>72</v>
      </c>
      <c r="AJ9895" s="47">
        <v>42545</v>
      </c>
      <c r="AK9895" t="s">
        <v>84</v>
      </c>
      <c r="AL9895">
        <v>12.64</v>
      </c>
      <c r="AM9895">
        <v>12.69</v>
      </c>
      <c r="AN9895">
        <v>343</v>
      </c>
      <c r="AO9895" s="47">
        <v>42566</v>
      </c>
      <c r="AP9895" t="s">
        <v>40</v>
      </c>
      <c r="AQ9895" t="s">
        <v>72</v>
      </c>
      <c r="AZ9895" s="47">
        <v>42545</v>
      </c>
      <c r="BA9895" t="s">
        <v>84</v>
      </c>
      <c r="BB9895">
        <v>1.27</v>
      </c>
      <c r="BC9895">
        <v>1.28</v>
      </c>
      <c r="BD9895">
        <v>343</v>
      </c>
      <c r="BE9895" s="47">
        <v>42566</v>
      </c>
      <c r="BF9895" t="s">
        <v>40</v>
      </c>
      <c r="BG9895" t="s">
        <v>72</v>
      </c>
    </row>
    <row r="9896" spans="20:59" x14ac:dyDescent="0.25">
      <c r="T9896" s="47">
        <v>42545</v>
      </c>
      <c r="U9896" t="s">
        <v>85</v>
      </c>
      <c r="V9896">
        <v>22.38</v>
      </c>
      <c r="W9896">
        <v>22.5</v>
      </c>
      <c r="X9896">
        <v>393</v>
      </c>
      <c r="Y9896" s="47">
        <v>42566</v>
      </c>
      <c r="Z9896" t="s">
        <v>40</v>
      </c>
      <c r="AA9896" t="s">
        <v>72</v>
      </c>
      <c r="AJ9896" s="47">
        <v>42545</v>
      </c>
      <c r="AK9896" t="s">
        <v>85</v>
      </c>
      <c r="AL9896">
        <v>55.29</v>
      </c>
      <c r="AM9896">
        <v>55.62</v>
      </c>
      <c r="AN9896">
        <v>393</v>
      </c>
      <c r="AO9896" s="47">
        <v>42566</v>
      </c>
      <c r="AP9896" t="s">
        <v>40</v>
      </c>
      <c r="AQ9896" t="s">
        <v>72</v>
      </c>
      <c r="AZ9896" s="47">
        <v>42545</v>
      </c>
      <c r="BA9896" t="s">
        <v>85</v>
      </c>
      <c r="BB9896">
        <v>22.38</v>
      </c>
      <c r="BC9896">
        <v>22.5</v>
      </c>
      <c r="BD9896">
        <v>393</v>
      </c>
      <c r="BE9896" s="47">
        <v>42566</v>
      </c>
      <c r="BF9896" t="s">
        <v>40</v>
      </c>
      <c r="BG9896" t="s">
        <v>72</v>
      </c>
    </row>
    <row r="9897" spans="20:59" x14ac:dyDescent="0.25">
      <c r="T9897" s="47">
        <v>42545</v>
      </c>
      <c r="U9897" t="s">
        <v>86</v>
      </c>
      <c r="V9897">
        <v>66.64</v>
      </c>
      <c r="W9897">
        <v>67.03</v>
      </c>
      <c r="X9897">
        <v>443</v>
      </c>
      <c r="Y9897" s="47">
        <v>42566</v>
      </c>
      <c r="Z9897" t="s">
        <v>40</v>
      </c>
      <c r="AA9897" t="s">
        <v>72</v>
      </c>
      <c r="AJ9897" s="47">
        <v>42545</v>
      </c>
      <c r="AK9897" t="s">
        <v>86</v>
      </c>
      <c r="AL9897">
        <v>106.52</v>
      </c>
      <c r="AM9897">
        <v>107.4</v>
      </c>
      <c r="AN9897">
        <v>443</v>
      </c>
      <c r="AO9897" s="47">
        <v>42566</v>
      </c>
      <c r="AP9897" t="s">
        <v>40</v>
      </c>
      <c r="AQ9897" t="s">
        <v>72</v>
      </c>
      <c r="AZ9897" s="47">
        <v>42545</v>
      </c>
      <c r="BA9897" t="s">
        <v>86</v>
      </c>
      <c r="BB9897">
        <v>66.64</v>
      </c>
      <c r="BC9897">
        <v>67.03</v>
      </c>
      <c r="BD9897">
        <v>443</v>
      </c>
      <c r="BE9897" s="47">
        <v>42566</v>
      </c>
      <c r="BF9897" t="s">
        <v>40</v>
      </c>
      <c r="BG9897" t="s">
        <v>72</v>
      </c>
    </row>
    <row r="9898" spans="20:59" x14ac:dyDescent="0.25">
      <c r="T9898" s="47">
        <v>42545</v>
      </c>
      <c r="U9898" t="s">
        <v>87</v>
      </c>
      <c r="V9898">
        <v>0.08</v>
      </c>
      <c r="W9898">
        <v>0.08</v>
      </c>
      <c r="X9898">
        <v>243</v>
      </c>
      <c r="Y9898" s="47">
        <v>42664</v>
      </c>
      <c r="Z9898" t="s">
        <v>40</v>
      </c>
      <c r="AA9898" t="s">
        <v>72</v>
      </c>
      <c r="AJ9898" s="47">
        <v>42545</v>
      </c>
      <c r="AK9898" t="s">
        <v>87</v>
      </c>
      <c r="AL9898">
        <v>0.46</v>
      </c>
      <c r="AM9898">
        <v>0.46</v>
      </c>
      <c r="AN9898">
        <v>243</v>
      </c>
      <c r="AO9898" s="47">
        <v>42664</v>
      </c>
      <c r="AP9898" t="s">
        <v>40</v>
      </c>
      <c r="AQ9898" t="s">
        <v>72</v>
      </c>
      <c r="AZ9898" s="47">
        <v>42545</v>
      </c>
      <c r="BA9898" t="s">
        <v>87</v>
      </c>
      <c r="BB9898">
        <v>0.08</v>
      </c>
      <c r="BC9898">
        <v>0.08</v>
      </c>
      <c r="BD9898">
        <v>243</v>
      </c>
      <c r="BE9898" s="47">
        <v>42664</v>
      </c>
      <c r="BF9898" t="s">
        <v>40</v>
      </c>
      <c r="BG9898" t="s">
        <v>72</v>
      </c>
    </row>
    <row r="9899" spans="20:59" x14ac:dyDescent="0.25">
      <c r="T9899" s="47">
        <v>42545</v>
      </c>
      <c r="U9899" t="s">
        <v>88</v>
      </c>
      <c r="V9899">
        <v>1.71</v>
      </c>
      <c r="W9899">
        <v>1.72</v>
      </c>
      <c r="X9899">
        <v>293</v>
      </c>
      <c r="Y9899" s="47">
        <v>42664</v>
      </c>
      <c r="Z9899" t="s">
        <v>40</v>
      </c>
      <c r="AA9899" t="s">
        <v>72</v>
      </c>
      <c r="AJ9899" s="47">
        <v>42545</v>
      </c>
      <c r="AK9899" t="s">
        <v>88</v>
      </c>
      <c r="AL9899">
        <v>5.66</v>
      </c>
      <c r="AM9899">
        <v>5.7</v>
      </c>
      <c r="AN9899">
        <v>293</v>
      </c>
      <c r="AO9899" s="47">
        <v>42664</v>
      </c>
      <c r="AP9899" t="s">
        <v>40</v>
      </c>
      <c r="AQ9899" t="s">
        <v>72</v>
      </c>
      <c r="AZ9899" s="47">
        <v>42545</v>
      </c>
      <c r="BA9899" t="s">
        <v>88</v>
      </c>
      <c r="BB9899">
        <v>1.71</v>
      </c>
      <c r="BC9899">
        <v>1.72</v>
      </c>
      <c r="BD9899">
        <v>293</v>
      </c>
      <c r="BE9899" s="47">
        <v>42664</v>
      </c>
      <c r="BF9899" t="s">
        <v>40</v>
      </c>
      <c r="BG9899" t="s">
        <v>72</v>
      </c>
    </row>
    <row r="9900" spans="20:59" x14ac:dyDescent="0.25">
      <c r="T9900" s="47">
        <v>42545</v>
      </c>
      <c r="U9900" t="s">
        <v>89</v>
      </c>
      <c r="V9900">
        <v>11.1</v>
      </c>
      <c r="W9900">
        <v>11.15</v>
      </c>
      <c r="X9900">
        <v>343</v>
      </c>
      <c r="Y9900" s="47">
        <v>42664</v>
      </c>
      <c r="Z9900" t="s">
        <v>40</v>
      </c>
      <c r="AA9900" t="s">
        <v>72</v>
      </c>
      <c r="AJ9900" s="47">
        <v>42545</v>
      </c>
      <c r="AK9900" t="s">
        <v>89</v>
      </c>
      <c r="AL9900">
        <v>24.73</v>
      </c>
      <c r="AM9900">
        <v>24.87</v>
      </c>
      <c r="AN9900">
        <v>343</v>
      </c>
      <c r="AO9900" s="47">
        <v>42664</v>
      </c>
      <c r="AP9900" t="s">
        <v>40</v>
      </c>
      <c r="AQ9900" t="s">
        <v>72</v>
      </c>
      <c r="AZ9900" s="47">
        <v>42545</v>
      </c>
      <c r="BA9900" t="s">
        <v>89</v>
      </c>
      <c r="BB9900">
        <v>11.1</v>
      </c>
      <c r="BC9900">
        <v>11.15</v>
      </c>
      <c r="BD9900">
        <v>343</v>
      </c>
      <c r="BE9900" s="47">
        <v>42664</v>
      </c>
      <c r="BF9900" t="s">
        <v>40</v>
      </c>
      <c r="BG9900" t="s">
        <v>72</v>
      </c>
    </row>
    <row r="9901" spans="20:59" x14ac:dyDescent="0.25">
      <c r="T9901" s="47">
        <v>42545</v>
      </c>
      <c r="U9901" t="s">
        <v>90</v>
      </c>
      <c r="V9901">
        <v>34.06</v>
      </c>
      <c r="W9901">
        <v>34.21</v>
      </c>
      <c r="X9901">
        <v>393</v>
      </c>
      <c r="Y9901" s="47">
        <v>42664</v>
      </c>
      <c r="Z9901" t="s">
        <v>40</v>
      </c>
      <c r="AA9901" t="s">
        <v>72</v>
      </c>
      <c r="AJ9901" s="47">
        <v>42545</v>
      </c>
      <c r="AK9901" t="s">
        <v>90</v>
      </c>
      <c r="AL9901">
        <v>60.2</v>
      </c>
      <c r="AM9901">
        <v>60.44</v>
      </c>
      <c r="AN9901">
        <v>393</v>
      </c>
      <c r="AO9901" s="47">
        <v>42664</v>
      </c>
      <c r="AP9901" t="s">
        <v>40</v>
      </c>
      <c r="AQ9901" t="s">
        <v>72</v>
      </c>
      <c r="AZ9901" s="47">
        <v>42545</v>
      </c>
      <c r="BA9901" t="s">
        <v>90</v>
      </c>
      <c r="BB9901">
        <v>34.06</v>
      </c>
      <c r="BC9901">
        <v>34.21</v>
      </c>
      <c r="BD9901">
        <v>393</v>
      </c>
      <c r="BE9901" s="47">
        <v>42664</v>
      </c>
      <c r="BF9901" t="s">
        <v>40</v>
      </c>
      <c r="BG9901" t="s">
        <v>72</v>
      </c>
    </row>
    <row r="9902" spans="20:59" x14ac:dyDescent="0.25">
      <c r="T9902" s="47">
        <v>42545</v>
      </c>
      <c r="U9902" t="s">
        <v>91</v>
      </c>
      <c r="V9902">
        <v>70.989999999999995</v>
      </c>
      <c r="W9902">
        <v>71.069999999999993</v>
      </c>
      <c r="X9902">
        <v>443</v>
      </c>
      <c r="Y9902" s="47">
        <v>42664</v>
      </c>
      <c r="Z9902" t="s">
        <v>40</v>
      </c>
      <c r="AA9902" t="s">
        <v>72</v>
      </c>
      <c r="AJ9902" s="47">
        <v>42545</v>
      </c>
      <c r="AK9902" t="s">
        <v>91</v>
      </c>
      <c r="AL9902">
        <v>104.81</v>
      </c>
      <c r="AM9902">
        <v>105.26</v>
      </c>
      <c r="AN9902">
        <v>443</v>
      </c>
      <c r="AO9902" s="47">
        <v>42664</v>
      </c>
      <c r="AP9902" t="s">
        <v>40</v>
      </c>
      <c r="AQ9902" t="s">
        <v>72</v>
      </c>
      <c r="AZ9902" s="47">
        <v>42545</v>
      </c>
      <c r="BA9902" t="s">
        <v>91</v>
      </c>
      <c r="BB9902">
        <v>70.989999999999995</v>
      </c>
      <c r="BC9902">
        <v>71.069999999999993</v>
      </c>
      <c r="BD9902">
        <v>443</v>
      </c>
      <c r="BE9902" s="47">
        <v>42664</v>
      </c>
      <c r="BF9902" t="s">
        <v>40</v>
      </c>
      <c r="BG9902" t="s">
        <v>72</v>
      </c>
    </row>
    <row r="9903" spans="20:59" x14ac:dyDescent="0.25">
      <c r="T9903" s="47">
        <v>42545</v>
      </c>
      <c r="U9903" t="s">
        <v>92</v>
      </c>
      <c r="V9903">
        <v>22.51</v>
      </c>
      <c r="W9903">
        <v>22.6</v>
      </c>
      <c r="X9903">
        <v>32</v>
      </c>
      <c r="Y9903" s="47">
        <v>42566</v>
      </c>
      <c r="Z9903" t="s">
        <v>28</v>
      </c>
      <c r="AA9903" t="s">
        <v>93</v>
      </c>
      <c r="AJ9903" s="47">
        <v>42545</v>
      </c>
      <c r="AK9903" t="s">
        <v>92</v>
      </c>
      <c r="AL9903">
        <v>7.27</v>
      </c>
      <c r="AM9903">
        <v>7.29</v>
      </c>
      <c r="AN9903">
        <v>32</v>
      </c>
      <c r="AO9903" s="47">
        <v>42566</v>
      </c>
      <c r="AP9903" t="s">
        <v>28</v>
      </c>
      <c r="AQ9903" t="s">
        <v>93</v>
      </c>
      <c r="AZ9903" s="47">
        <v>42545</v>
      </c>
      <c r="BA9903" t="s">
        <v>92</v>
      </c>
      <c r="BB9903">
        <v>22.51</v>
      </c>
      <c r="BC9903">
        <v>22.6</v>
      </c>
      <c r="BD9903">
        <v>32</v>
      </c>
      <c r="BE9903" s="47">
        <v>42566</v>
      </c>
      <c r="BF9903" t="s">
        <v>28</v>
      </c>
      <c r="BG9903" t="s">
        <v>93</v>
      </c>
    </row>
    <row r="9904" spans="20:59" x14ac:dyDescent="0.25">
      <c r="T9904" s="47">
        <v>42545</v>
      </c>
      <c r="U9904" t="s">
        <v>94</v>
      </c>
      <c r="V9904">
        <v>18.39</v>
      </c>
      <c r="W9904">
        <v>18.489999999999998</v>
      </c>
      <c r="X9904">
        <v>36</v>
      </c>
      <c r="Y9904" s="47">
        <v>42566</v>
      </c>
      <c r="Z9904" t="s">
        <v>28</v>
      </c>
      <c r="AA9904" t="s">
        <v>93</v>
      </c>
      <c r="AJ9904" s="47">
        <v>42545</v>
      </c>
      <c r="AK9904" t="s">
        <v>94</v>
      </c>
      <c r="AL9904">
        <v>3.95</v>
      </c>
      <c r="AM9904">
        <v>3.96</v>
      </c>
      <c r="AN9904">
        <v>36</v>
      </c>
      <c r="AO9904" s="47">
        <v>42566</v>
      </c>
      <c r="AP9904" t="s">
        <v>28</v>
      </c>
      <c r="AQ9904" t="s">
        <v>93</v>
      </c>
      <c r="AZ9904" s="47">
        <v>42545</v>
      </c>
      <c r="BA9904" t="s">
        <v>94</v>
      </c>
      <c r="BB9904">
        <v>18.39</v>
      </c>
      <c r="BC9904">
        <v>18.489999999999998</v>
      </c>
      <c r="BD9904">
        <v>36</v>
      </c>
      <c r="BE9904" s="47">
        <v>42566</v>
      </c>
      <c r="BF9904" t="s">
        <v>28</v>
      </c>
      <c r="BG9904" t="s">
        <v>93</v>
      </c>
    </row>
    <row r="9905" spans="20:59" x14ac:dyDescent="0.25">
      <c r="T9905" s="47">
        <v>42545</v>
      </c>
      <c r="U9905" t="s">
        <v>95</v>
      </c>
      <c r="V9905">
        <v>14.43</v>
      </c>
      <c r="W9905">
        <v>14.48</v>
      </c>
      <c r="X9905">
        <v>40</v>
      </c>
      <c r="Y9905" s="47">
        <v>42566</v>
      </c>
      <c r="Z9905" t="s">
        <v>28</v>
      </c>
      <c r="AA9905" t="s">
        <v>93</v>
      </c>
      <c r="AJ9905" s="47">
        <v>42545</v>
      </c>
      <c r="AK9905" t="s">
        <v>95</v>
      </c>
      <c r="AL9905">
        <v>1.77</v>
      </c>
      <c r="AM9905">
        <v>1.78</v>
      </c>
      <c r="AN9905">
        <v>40</v>
      </c>
      <c r="AO9905" s="47">
        <v>42566</v>
      </c>
      <c r="AP9905" t="s">
        <v>28</v>
      </c>
      <c r="AQ9905" t="s">
        <v>93</v>
      </c>
      <c r="AZ9905" s="47">
        <v>42545</v>
      </c>
      <c r="BA9905" t="s">
        <v>95</v>
      </c>
      <c r="BB9905">
        <v>14.43</v>
      </c>
      <c r="BC9905">
        <v>14.48</v>
      </c>
      <c r="BD9905">
        <v>40</v>
      </c>
      <c r="BE9905" s="47">
        <v>42566</v>
      </c>
      <c r="BF9905" t="s">
        <v>28</v>
      </c>
      <c r="BG9905" t="s">
        <v>93</v>
      </c>
    </row>
    <row r="9906" spans="20:59" x14ac:dyDescent="0.25">
      <c r="T9906" s="47">
        <v>42545</v>
      </c>
      <c r="U9906" t="s">
        <v>96</v>
      </c>
      <c r="V9906">
        <v>10.45</v>
      </c>
      <c r="W9906">
        <v>10.52</v>
      </c>
      <c r="X9906">
        <v>44</v>
      </c>
      <c r="Y9906" s="47">
        <v>42566</v>
      </c>
      <c r="Z9906" t="s">
        <v>28</v>
      </c>
      <c r="AA9906" t="s">
        <v>93</v>
      </c>
      <c r="AJ9906" s="47">
        <v>42545</v>
      </c>
      <c r="AK9906" t="s">
        <v>96</v>
      </c>
      <c r="AL9906">
        <v>0.64</v>
      </c>
      <c r="AM9906">
        <v>0.64</v>
      </c>
      <c r="AN9906">
        <v>44</v>
      </c>
      <c r="AO9906" s="47">
        <v>42566</v>
      </c>
      <c r="AP9906" t="s">
        <v>28</v>
      </c>
      <c r="AQ9906" t="s">
        <v>93</v>
      </c>
      <c r="AZ9906" s="47">
        <v>42545</v>
      </c>
      <c r="BA9906" t="s">
        <v>96</v>
      </c>
      <c r="BB9906">
        <v>10.45</v>
      </c>
      <c r="BC9906">
        <v>10.52</v>
      </c>
      <c r="BD9906">
        <v>44</v>
      </c>
      <c r="BE9906" s="47">
        <v>42566</v>
      </c>
      <c r="BF9906" t="s">
        <v>28</v>
      </c>
      <c r="BG9906" t="s">
        <v>93</v>
      </c>
    </row>
    <row r="9907" spans="20:59" x14ac:dyDescent="0.25">
      <c r="T9907" s="47">
        <v>42545</v>
      </c>
      <c r="U9907" t="s">
        <v>97</v>
      </c>
      <c r="V9907">
        <v>7.02</v>
      </c>
      <c r="W9907">
        <v>7.03</v>
      </c>
      <c r="X9907">
        <v>48</v>
      </c>
      <c r="Y9907" s="47">
        <v>42566</v>
      </c>
      <c r="Z9907" t="s">
        <v>28</v>
      </c>
      <c r="AA9907" t="s">
        <v>93</v>
      </c>
      <c r="AJ9907" s="47">
        <v>42545</v>
      </c>
      <c r="AK9907" t="s">
        <v>97</v>
      </c>
      <c r="AL9907">
        <v>0.18</v>
      </c>
      <c r="AM9907">
        <v>0.18</v>
      </c>
      <c r="AN9907">
        <v>48</v>
      </c>
      <c r="AO9907" s="47">
        <v>42566</v>
      </c>
      <c r="AP9907" t="s">
        <v>28</v>
      </c>
      <c r="AQ9907" t="s">
        <v>93</v>
      </c>
      <c r="AZ9907" s="47">
        <v>42545</v>
      </c>
      <c r="BA9907" t="s">
        <v>97</v>
      </c>
      <c r="BB9907">
        <v>7.02</v>
      </c>
      <c r="BC9907">
        <v>7.03</v>
      </c>
      <c r="BD9907">
        <v>48</v>
      </c>
      <c r="BE9907" s="47">
        <v>42566</v>
      </c>
      <c r="BF9907" t="s">
        <v>28</v>
      </c>
      <c r="BG9907" t="s">
        <v>93</v>
      </c>
    </row>
    <row r="9908" spans="20:59" x14ac:dyDescent="0.25">
      <c r="T9908" s="47">
        <v>42545</v>
      </c>
      <c r="U9908" t="s">
        <v>98</v>
      </c>
      <c r="V9908">
        <v>22.75</v>
      </c>
      <c r="W9908">
        <v>22.89</v>
      </c>
      <c r="X9908">
        <v>32</v>
      </c>
      <c r="Y9908" s="47">
        <v>42664</v>
      </c>
      <c r="Z9908" t="s">
        <v>28</v>
      </c>
      <c r="AA9908" t="s">
        <v>93</v>
      </c>
      <c r="AJ9908" s="47">
        <v>42545</v>
      </c>
      <c r="AK9908" t="s">
        <v>98</v>
      </c>
      <c r="AL9908">
        <v>9.27</v>
      </c>
      <c r="AM9908">
        <v>9.34</v>
      </c>
      <c r="AN9908">
        <v>32</v>
      </c>
      <c r="AO9908" s="47">
        <v>42664</v>
      </c>
      <c r="AP9908" t="s">
        <v>28</v>
      </c>
      <c r="AQ9908" t="s">
        <v>93</v>
      </c>
      <c r="AZ9908" s="47">
        <v>42545</v>
      </c>
      <c r="BA9908" t="s">
        <v>98</v>
      </c>
      <c r="BB9908">
        <v>22.75</v>
      </c>
      <c r="BC9908">
        <v>22.89</v>
      </c>
      <c r="BD9908">
        <v>32</v>
      </c>
      <c r="BE9908" s="47">
        <v>42664</v>
      </c>
      <c r="BF9908" t="s">
        <v>28</v>
      </c>
      <c r="BG9908" t="s">
        <v>93</v>
      </c>
    </row>
    <row r="9909" spans="20:59" x14ac:dyDescent="0.25">
      <c r="T9909" s="47">
        <v>42545</v>
      </c>
      <c r="U9909" t="s">
        <v>99</v>
      </c>
      <c r="V9909">
        <v>19.34</v>
      </c>
      <c r="W9909">
        <v>19.47</v>
      </c>
      <c r="X9909">
        <v>36</v>
      </c>
      <c r="Y9909" s="47">
        <v>42664</v>
      </c>
      <c r="Z9909" t="s">
        <v>28</v>
      </c>
      <c r="AA9909" t="s">
        <v>93</v>
      </c>
      <c r="AJ9909" s="47">
        <v>42545</v>
      </c>
      <c r="AK9909" t="s">
        <v>99</v>
      </c>
      <c r="AL9909">
        <v>6.82</v>
      </c>
      <c r="AM9909">
        <v>6.87</v>
      </c>
      <c r="AN9909">
        <v>36</v>
      </c>
      <c r="AO9909" s="47">
        <v>42664</v>
      </c>
      <c r="AP9909" t="s">
        <v>28</v>
      </c>
      <c r="AQ9909" t="s">
        <v>93</v>
      </c>
      <c r="AZ9909" s="47">
        <v>42545</v>
      </c>
      <c r="BA9909" t="s">
        <v>99</v>
      </c>
      <c r="BB9909">
        <v>19.34</v>
      </c>
      <c r="BC9909">
        <v>19.47</v>
      </c>
      <c r="BD9909">
        <v>36</v>
      </c>
      <c r="BE9909" s="47">
        <v>42664</v>
      </c>
      <c r="BF9909" t="s">
        <v>28</v>
      </c>
      <c r="BG9909" t="s">
        <v>93</v>
      </c>
    </row>
    <row r="9910" spans="20:59" x14ac:dyDescent="0.25">
      <c r="T9910" s="47">
        <v>42545</v>
      </c>
      <c r="U9910" t="s">
        <v>100</v>
      </c>
      <c r="V9910">
        <v>15.68</v>
      </c>
      <c r="W9910">
        <v>15.76</v>
      </c>
      <c r="X9910">
        <v>40</v>
      </c>
      <c r="Y9910" s="47">
        <v>42664</v>
      </c>
      <c r="Z9910" t="s">
        <v>28</v>
      </c>
      <c r="AA9910" t="s">
        <v>93</v>
      </c>
      <c r="AJ9910" s="47">
        <v>42545</v>
      </c>
      <c r="AK9910" t="s">
        <v>100</v>
      </c>
      <c r="AL9910">
        <v>4.8899999999999997</v>
      </c>
      <c r="AM9910">
        <v>4.9000000000000004</v>
      </c>
      <c r="AN9910">
        <v>40</v>
      </c>
      <c r="AO9910" s="47">
        <v>42664</v>
      </c>
      <c r="AP9910" t="s">
        <v>28</v>
      </c>
      <c r="AQ9910" t="s">
        <v>93</v>
      </c>
      <c r="AZ9910" s="47">
        <v>42545</v>
      </c>
      <c r="BA9910" t="s">
        <v>100</v>
      </c>
      <c r="BB9910">
        <v>15.68</v>
      </c>
      <c r="BC9910">
        <v>15.76</v>
      </c>
      <c r="BD9910">
        <v>40</v>
      </c>
      <c r="BE9910" s="47">
        <v>42664</v>
      </c>
      <c r="BF9910" t="s">
        <v>28</v>
      </c>
      <c r="BG9910" t="s">
        <v>93</v>
      </c>
    </row>
    <row r="9911" spans="20:59" x14ac:dyDescent="0.25">
      <c r="T9911" s="47">
        <v>42545</v>
      </c>
      <c r="U9911" t="s">
        <v>101</v>
      </c>
      <c r="V9911">
        <v>12.8</v>
      </c>
      <c r="W9911">
        <v>12.86</v>
      </c>
      <c r="X9911">
        <v>44</v>
      </c>
      <c r="Y9911" s="47">
        <v>42664</v>
      </c>
      <c r="Z9911" t="s">
        <v>28</v>
      </c>
      <c r="AA9911" t="s">
        <v>93</v>
      </c>
      <c r="AJ9911" s="47">
        <v>42545</v>
      </c>
      <c r="AK9911" t="s">
        <v>101</v>
      </c>
      <c r="AL9911">
        <v>3.44</v>
      </c>
      <c r="AM9911">
        <v>3.46</v>
      </c>
      <c r="AN9911">
        <v>44</v>
      </c>
      <c r="AO9911" s="47">
        <v>42664</v>
      </c>
      <c r="AP9911" t="s">
        <v>28</v>
      </c>
      <c r="AQ9911" t="s">
        <v>93</v>
      </c>
      <c r="AZ9911" s="47">
        <v>42545</v>
      </c>
      <c r="BA9911" t="s">
        <v>101</v>
      </c>
      <c r="BB9911">
        <v>12.8</v>
      </c>
      <c r="BC9911">
        <v>12.86</v>
      </c>
      <c r="BD9911">
        <v>44</v>
      </c>
      <c r="BE9911" s="47">
        <v>42664</v>
      </c>
      <c r="BF9911" t="s">
        <v>28</v>
      </c>
      <c r="BG9911" t="s">
        <v>93</v>
      </c>
    </row>
    <row r="9912" spans="20:59" x14ac:dyDescent="0.25">
      <c r="T9912" s="47">
        <v>42545</v>
      </c>
      <c r="U9912" t="s">
        <v>102</v>
      </c>
      <c r="V9912">
        <v>10.64</v>
      </c>
      <c r="W9912">
        <v>10.7</v>
      </c>
      <c r="X9912">
        <v>48</v>
      </c>
      <c r="Y9912" s="47">
        <v>42664</v>
      </c>
      <c r="Z9912" t="s">
        <v>28</v>
      </c>
      <c r="AA9912" t="s">
        <v>93</v>
      </c>
      <c r="AJ9912" s="47">
        <v>42545</v>
      </c>
      <c r="AK9912" t="s">
        <v>102</v>
      </c>
      <c r="AL9912">
        <v>2.41</v>
      </c>
      <c r="AM9912">
        <v>2.4300000000000002</v>
      </c>
      <c r="AN9912">
        <v>48</v>
      </c>
      <c r="AO9912" s="47">
        <v>42664</v>
      </c>
      <c r="AP9912" t="s">
        <v>28</v>
      </c>
      <c r="AQ9912" t="s">
        <v>93</v>
      </c>
      <c r="AZ9912" s="47">
        <v>42545</v>
      </c>
      <c r="BA9912" t="s">
        <v>102</v>
      </c>
      <c r="BB9912">
        <v>10.64</v>
      </c>
      <c r="BC9912">
        <v>10.7</v>
      </c>
      <c r="BD9912">
        <v>48</v>
      </c>
      <c r="BE9912" s="47">
        <v>42664</v>
      </c>
      <c r="BF9912" t="s">
        <v>28</v>
      </c>
      <c r="BG9912" t="s">
        <v>93</v>
      </c>
    </row>
    <row r="9913" spans="20:59" x14ac:dyDescent="0.25">
      <c r="T9913" s="47">
        <v>42545</v>
      </c>
      <c r="U9913" t="s">
        <v>103</v>
      </c>
      <c r="V9913">
        <v>0</v>
      </c>
      <c r="W9913">
        <v>0</v>
      </c>
      <c r="X9913">
        <v>32</v>
      </c>
      <c r="Y9913" s="47">
        <v>42566</v>
      </c>
      <c r="Z9913" t="s">
        <v>40</v>
      </c>
      <c r="AA9913" t="s">
        <v>93</v>
      </c>
      <c r="AJ9913" s="47">
        <v>42545</v>
      </c>
      <c r="AK9913" t="s">
        <v>103</v>
      </c>
      <c r="AL9913">
        <v>0.17</v>
      </c>
      <c r="AM9913">
        <v>0.17</v>
      </c>
      <c r="AN9913">
        <v>32</v>
      </c>
      <c r="AO9913" s="47">
        <v>42566</v>
      </c>
      <c r="AP9913" t="s">
        <v>40</v>
      </c>
      <c r="AQ9913" t="s">
        <v>93</v>
      </c>
      <c r="AZ9913" s="47">
        <v>42545</v>
      </c>
      <c r="BA9913" t="s">
        <v>103</v>
      </c>
      <c r="BB9913">
        <v>0</v>
      </c>
      <c r="BC9913">
        <v>0</v>
      </c>
      <c r="BD9913">
        <v>32</v>
      </c>
      <c r="BE9913" s="47">
        <v>42566</v>
      </c>
      <c r="BF9913" t="s">
        <v>40</v>
      </c>
      <c r="BG9913" t="s">
        <v>93</v>
      </c>
    </row>
    <row r="9914" spans="20:59" x14ac:dyDescent="0.25">
      <c r="T9914" s="47">
        <v>42545</v>
      </c>
      <c r="U9914" t="s">
        <v>104</v>
      </c>
      <c r="V9914">
        <v>0</v>
      </c>
      <c r="W9914">
        <v>0</v>
      </c>
      <c r="X9914">
        <v>36</v>
      </c>
      <c r="Y9914" s="47">
        <v>42566</v>
      </c>
      <c r="Z9914" t="s">
        <v>40</v>
      </c>
      <c r="AA9914" t="s">
        <v>93</v>
      </c>
      <c r="AJ9914" s="47">
        <v>42545</v>
      </c>
      <c r="AK9914" t="s">
        <v>104</v>
      </c>
      <c r="AL9914">
        <v>0.91</v>
      </c>
      <c r="AM9914">
        <v>0.91</v>
      </c>
      <c r="AN9914">
        <v>36</v>
      </c>
      <c r="AO9914" s="47">
        <v>42566</v>
      </c>
      <c r="AP9914" t="s">
        <v>40</v>
      </c>
      <c r="AQ9914" t="s">
        <v>93</v>
      </c>
      <c r="AZ9914" s="47">
        <v>42545</v>
      </c>
      <c r="BA9914" t="s">
        <v>104</v>
      </c>
      <c r="BB9914">
        <v>0</v>
      </c>
      <c r="BC9914">
        <v>0</v>
      </c>
      <c r="BD9914">
        <v>36</v>
      </c>
      <c r="BE9914" s="47">
        <v>42566</v>
      </c>
      <c r="BF9914" t="s">
        <v>40</v>
      </c>
      <c r="BG9914" t="s">
        <v>93</v>
      </c>
    </row>
    <row r="9915" spans="20:59" x14ac:dyDescent="0.25">
      <c r="T9915" s="47">
        <v>42545</v>
      </c>
      <c r="U9915" t="s">
        <v>105</v>
      </c>
      <c r="V9915">
        <v>0.03</v>
      </c>
      <c r="W9915">
        <v>0.03</v>
      </c>
      <c r="X9915">
        <v>40</v>
      </c>
      <c r="Y9915" s="47">
        <v>42566</v>
      </c>
      <c r="Z9915" t="s">
        <v>40</v>
      </c>
      <c r="AA9915" t="s">
        <v>93</v>
      </c>
      <c r="AJ9915" s="47">
        <v>42545</v>
      </c>
      <c r="AK9915" t="s">
        <v>105</v>
      </c>
      <c r="AL9915">
        <v>2.67</v>
      </c>
      <c r="AM9915">
        <v>2.68</v>
      </c>
      <c r="AN9915">
        <v>40</v>
      </c>
      <c r="AO9915" s="47">
        <v>42566</v>
      </c>
      <c r="AP9915" t="s">
        <v>40</v>
      </c>
      <c r="AQ9915" t="s">
        <v>93</v>
      </c>
      <c r="AZ9915" s="47">
        <v>42545</v>
      </c>
      <c r="BA9915" t="s">
        <v>105</v>
      </c>
      <c r="BB9915">
        <v>0.03</v>
      </c>
      <c r="BC9915">
        <v>0.03</v>
      </c>
      <c r="BD9915">
        <v>40</v>
      </c>
      <c r="BE9915" s="47">
        <v>42566</v>
      </c>
      <c r="BF9915" t="s">
        <v>40</v>
      </c>
      <c r="BG9915" t="s">
        <v>93</v>
      </c>
    </row>
    <row r="9916" spans="20:59" x14ac:dyDescent="0.25">
      <c r="T9916" s="47">
        <v>42545</v>
      </c>
      <c r="U9916" t="s">
        <v>106</v>
      </c>
      <c r="V9916">
        <v>0.19</v>
      </c>
      <c r="W9916">
        <v>0.19</v>
      </c>
      <c r="X9916">
        <v>44</v>
      </c>
      <c r="Y9916" s="47">
        <v>42566</v>
      </c>
      <c r="Z9916" t="s">
        <v>40</v>
      </c>
      <c r="AA9916" t="s">
        <v>93</v>
      </c>
      <c r="AJ9916" s="47">
        <v>42545</v>
      </c>
      <c r="AK9916" t="s">
        <v>106</v>
      </c>
      <c r="AL9916">
        <v>5.48</v>
      </c>
      <c r="AM9916">
        <v>5.49</v>
      </c>
      <c r="AN9916">
        <v>44</v>
      </c>
      <c r="AO9916" s="47">
        <v>42566</v>
      </c>
      <c r="AP9916" t="s">
        <v>40</v>
      </c>
      <c r="AQ9916" t="s">
        <v>93</v>
      </c>
      <c r="AZ9916" s="47">
        <v>42545</v>
      </c>
      <c r="BA9916" t="s">
        <v>106</v>
      </c>
      <c r="BB9916">
        <v>0.19</v>
      </c>
      <c r="BC9916">
        <v>0.19</v>
      </c>
      <c r="BD9916">
        <v>44</v>
      </c>
      <c r="BE9916" s="47">
        <v>42566</v>
      </c>
      <c r="BF9916" t="s">
        <v>40</v>
      </c>
      <c r="BG9916" t="s">
        <v>93</v>
      </c>
    </row>
    <row r="9917" spans="20:59" x14ac:dyDescent="0.25">
      <c r="T9917" s="47">
        <v>42545</v>
      </c>
      <c r="U9917" t="s">
        <v>107</v>
      </c>
      <c r="V9917">
        <v>0.72</v>
      </c>
      <c r="W9917">
        <v>0.72</v>
      </c>
      <c r="X9917">
        <v>48</v>
      </c>
      <c r="Y9917" s="47">
        <v>42566</v>
      </c>
      <c r="Z9917" t="s">
        <v>40</v>
      </c>
      <c r="AA9917" t="s">
        <v>93</v>
      </c>
      <c r="AJ9917" s="47">
        <v>42545</v>
      </c>
      <c r="AK9917" t="s">
        <v>107</v>
      </c>
      <c r="AL9917">
        <v>9.25</v>
      </c>
      <c r="AM9917">
        <v>9.3000000000000007</v>
      </c>
      <c r="AN9917">
        <v>48</v>
      </c>
      <c r="AO9917" s="47">
        <v>42566</v>
      </c>
      <c r="AP9917" t="s">
        <v>40</v>
      </c>
      <c r="AQ9917" t="s">
        <v>93</v>
      </c>
      <c r="AZ9917" s="47">
        <v>42545</v>
      </c>
      <c r="BA9917" t="s">
        <v>107</v>
      </c>
      <c r="BB9917">
        <v>0.72</v>
      </c>
      <c r="BC9917">
        <v>0.72</v>
      </c>
      <c r="BD9917">
        <v>48</v>
      </c>
      <c r="BE9917" s="47">
        <v>42566</v>
      </c>
      <c r="BF9917" t="s">
        <v>40</v>
      </c>
      <c r="BG9917" t="s">
        <v>93</v>
      </c>
    </row>
    <row r="9918" spans="20:59" x14ac:dyDescent="0.25">
      <c r="T9918" s="47">
        <v>42545</v>
      </c>
      <c r="U9918" t="s">
        <v>108</v>
      </c>
      <c r="V9918">
        <v>0.32</v>
      </c>
      <c r="W9918">
        <v>0.32</v>
      </c>
      <c r="X9918">
        <v>32</v>
      </c>
      <c r="Y9918" s="47">
        <v>42664</v>
      </c>
      <c r="Z9918" t="s">
        <v>40</v>
      </c>
      <c r="AA9918" t="s">
        <v>93</v>
      </c>
      <c r="AJ9918" s="47">
        <v>42545</v>
      </c>
      <c r="AK9918" t="s">
        <v>108</v>
      </c>
      <c r="AL9918">
        <v>1.87</v>
      </c>
      <c r="AM9918">
        <v>1.89</v>
      </c>
      <c r="AN9918">
        <v>32</v>
      </c>
      <c r="AO9918" s="47">
        <v>42664</v>
      </c>
      <c r="AP9918" t="s">
        <v>40</v>
      </c>
      <c r="AQ9918" t="s">
        <v>93</v>
      </c>
      <c r="AZ9918" s="47">
        <v>42545</v>
      </c>
      <c r="BA9918" t="s">
        <v>108</v>
      </c>
      <c r="BB9918">
        <v>0.32</v>
      </c>
      <c r="BC9918">
        <v>0.32</v>
      </c>
      <c r="BD9918">
        <v>32</v>
      </c>
      <c r="BE9918" s="47">
        <v>42664</v>
      </c>
      <c r="BF9918" t="s">
        <v>40</v>
      </c>
      <c r="BG9918" t="s">
        <v>93</v>
      </c>
    </row>
    <row r="9919" spans="20:59" x14ac:dyDescent="0.25">
      <c r="T9919" s="47">
        <v>42545</v>
      </c>
      <c r="U9919" t="s">
        <v>109</v>
      </c>
      <c r="V9919">
        <v>0.72</v>
      </c>
      <c r="W9919">
        <v>0.72</v>
      </c>
      <c r="X9919">
        <v>36</v>
      </c>
      <c r="Y9919" s="47">
        <v>42664</v>
      </c>
      <c r="Z9919" t="s">
        <v>40</v>
      </c>
      <c r="AA9919" t="s">
        <v>93</v>
      </c>
      <c r="AJ9919" s="47">
        <v>42545</v>
      </c>
      <c r="AK9919" t="s">
        <v>109</v>
      </c>
      <c r="AL9919">
        <v>3.51</v>
      </c>
      <c r="AM9919">
        <v>3.53</v>
      </c>
      <c r="AN9919">
        <v>36</v>
      </c>
      <c r="AO9919" s="47">
        <v>42664</v>
      </c>
      <c r="AP9919" t="s">
        <v>40</v>
      </c>
      <c r="AQ9919" t="s">
        <v>93</v>
      </c>
      <c r="AZ9919" s="47">
        <v>42545</v>
      </c>
      <c r="BA9919" t="s">
        <v>109</v>
      </c>
      <c r="BB9919">
        <v>0.72</v>
      </c>
      <c r="BC9919">
        <v>0.72</v>
      </c>
      <c r="BD9919">
        <v>36</v>
      </c>
      <c r="BE9919" s="47">
        <v>42664</v>
      </c>
      <c r="BF9919" t="s">
        <v>40</v>
      </c>
      <c r="BG9919" t="s">
        <v>93</v>
      </c>
    </row>
    <row r="9920" spans="20:59" x14ac:dyDescent="0.25">
      <c r="T9920" s="47">
        <v>42545</v>
      </c>
      <c r="U9920" t="s">
        <v>110</v>
      </c>
      <c r="V9920">
        <v>1.44</v>
      </c>
      <c r="W9920">
        <v>1.45</v>
      </c>
      <c r="X9920">
        <v>40</v>
      </c>
      <c r="Y9920" s="47">
        <v>42664</v>
      </c>
      <c r="Z9920" t="s">
        <v>40</v>
      </c>
      <c r="AA9920" t="s">
        <v>93</v>
      </c>
      <c r="AJ9920" s="47">
        <v>42545</v>
      </c>
      <c r="AK9920" t="s">
        <v>110</v>
      </c>
      <c r="AL9920">
        <v>5.56</v>
      </c>
      <c r="AM9920">
        <v>5.57</v>
      </c>
      <c r="AN9920">
        <v>40</v>
      </c>
      <c r="AO9920" s="47">
        <v>42664</v>
      </c>
      <c r="AP9920" t="s">
        <v>40</v>
      </c>
      <c r="AQ9920" t="s">
        <v>93</v>
      </c>
      <c r="AZ9920" s="47">
        <v>42545</v>
      </c>
      <c r="BA9920" t="s">
        <v>110</v>
      </c>
      <c r="BB9920">
        <v>1.44</v>
      </c>
      <c r="BC9920">
        <v>1.45</v>
      </c>
      <c r="BD9920">
        <v>40</v>
      </c>
      <c r="BE9920" s="47">
        <v>42664</v>
      </c>
      <c r="BF9920" t="s">
        <v>40</v>
      </c>
      <c r="BG9920" t="s">
        <v>93</v>
      </c>
    </row>
    <row r="9921" spans="20:59" x14ac:dyDescent="0.25">
      <c r="T9921" s="47">
        <v>42545</v>
      </c>
      <c r="U9921" t="s">
        <v>111</v>
      </c>
      <c r="V9921">
        <v>2.4500000000000002</v>
      </c>
      <c r="W9921">
        <v>2.46</v>
      </c>
      <c r="X9921">
        <v>44</v>
      </c>
      <c r="Y9921" s="47">
        <v>42664</v>
      </c>
      <c r="Z9921" t="s">
        <v>40</v>
      </c>
      <c r="AA9921" t="s">
        <v>93</v>
      </c>
      <c r="AJ9921" s="47">
        <v>42545</v>
      </c>
      <c r="AK9921" t="s">
        <v>111</v>
      </c>
      <c r="AL9921">
        <v>8.18</v>
      </c>
      <c r="AM9921">
        <v>8.2200000000000006</v>
      </c>
      <c r="AN9921">
        <v>44</v>
      </c>
      <c r="AO9921" s="47">
        <v>42664</v>
      </c>
      <c r="AP9921" t="s">
        <v>40</v>
      </c>
      <c r="AQ9921" t="s">
        <v>93</v>
      </c>
      <c r="AZ9921" s="47">
        <v>42545</v>
      </c>
      <c r="BA9921" t="s">
        <v>111</v>
      </c>
      <c r="BB9921">
        <v>2.4500000000000002</v>
      </c>
      <c r="BC9921">
        <v>2.46</v>
      </c>
      <c r="BD9921">
        <v>44</v>
      </c>
      <c r="BE9921" s="47">
        <v>42664</v>
      </c>
      <c r="BF9921" t="s">
        <v>40</v>
      </c>
      <c r="BG9921" t="s">
        <v>93</v>
      </c>
    </row>
    <row r="9922" spans="20:59" x14ac:dyDescent="0.25">
      <c r="T9922" s="47">
        <v>42545</v>
      </c>
      <c r="U9922" t="s">
        <v>112</v>
      </c>
      <c r="V9922">
        <v>3.91</v>
      </c>
      <c r="W9922">
        <v>3.92</v>
      </c>
      <c r="X9922">
        <v>48</v>
      </c>
      <c r="Y9922" s="47">
        <v>42664</v>
      </c>
      <c r="Z9922" t="s">
        <v>40</v>
      </c>
      <c r="AA9922" t="s">
        <v>93</v>
      </c>
      <c r="AJ9922" s="47">
        <v>42545</v>
      </c>
      <c r="AK9922" t="s">
        <v>112</v>
      </c>
      <c r="AL9922">
        <v>10.86</v>
      </c>
      <c r="AM9922">
        <v>10.92</v>
      </c>
      <c r="AN9922">
        <v>48</v>
      </c>
      <c r="AO9922" s="47">
        <v>42664</v>
      </c>
      <c r="AP9922" t="s">
        <v>40</v>
      </c>
      <c r="AQ9922" t="s">
        <v>93</v>
      </c>
      <c r="AZ9922" s="47">
        <v>42545</v>
      </c>
      <c r="BA9922" t="s">
        <v>112</v>
      </c>
      <c r="BB9922">
        <v>3.91</v>
      </c>
      <c r="BC9922">
        <v>3.92</v>
      </c>
      <c r="BD9922">
        <v>48</v>
      </c>
      <c r="BE9922" s="47">
        <v>42664</v>
      </c>
      <c r="BF9922" t="s">
        <v>40</v>
      </c>
      <c r="BG9922" t="s">
        <v>93</v>
      </c>
    </row>
    <row r="9923" spans="20:59" x14ac:dyDescent="0.25">
      <c r="T9923" s="47">
        <v>42545</v>
      </c>
      <c r="U9923" t="s">
        <v>113</v>
      </c>
      <c r="V9923">
        <v>43.8</v>
      </c>
      <c r="W9923">
        <v>44.05</v>
      </c>
      <c r="X9923">
        <v>118</v>
      </c>
      <c r="Y9923" s="47">
        <v>42566</v>
      </c>
      <c r="Z9923" t="s">
        <v>28</v>
      </c>
      <c r="AA9923" t="s">
        <v>114</v>
      </c>
      <c r="AJ9923" s="47">
        <v>42545</v>
      </c>
      <c r="AK9923" t="s">
        <v>113</v>
      </c>
      <c r="AL9923">
        <v>32.29</v>
      </c>
      <c r="AM9923">
        <v>32.450000000000003</v>
      </c>
      <c r="AN9923">
        <v>118</v>
      </c>
      <c r="AO9923" s="47">
        <v>42566</v>
      </c>
      <c r="AP9923" t="s">
        <v>28</v>
      </c>
      <c r="AQ9923" t="s">
        <v>114</v>
      </c>
      <c r="AZ9923" s="47">
        <v>42545</v>
      </c>
      <c r="BA9923" t="s">
        <v>113</v>
      </c>
      <c r="BB9923">
        <v>43.8</v>
      </c>
      <c r="BC9923">
        <v>44.05</v>
      </c>
      <c r="BD9923">
        <v>118</v>
      </c>
      <c r="BE9923" s="47">
        <v>42566</v>
      </c>
      <c r="BF9923" t="s">
        <v>28</v>
      </c>
      <c r="BG9923" t="s">
        <v>114</v>
      </c>
    </row>
    <row r="9924" spans="20:59" x14ac:dyDescent="0.25">
      <c r="T9924" s="47">
        <v>42545</v>
      </c>
      <c r="U9924" t="s">
        <v>115</v>
      </c>
      <c r="V9924">
        <v>24.86</v>
      </c>
      <c r="W9924">
        <v>24.93</v>
      </c>
      <c r="X9924">
        <v>138</v>
      </c>
      <c r="Y9924" s="47">
        <v>42566</v>
      </c>
      <c r="Z9924" t="s">
        <v>28</v>
      </c>
      <c r="AA9924" t="s">
        <v>114</v>
      </c>
      <c r="AJ9924" s="47">
        <v>42545</v>
      </c>
      <c r="AK9924" t="s">
        <v>115</v>
      </c>
      <c r="AL9924">
        <v>13</v>
      </c>
      <c r="AM9924">
        <v>13.08</v>
      </c>
      <c r="AN9924">
        <v>138</v>
      </c>
      <c r="AO9924" s="47">
        <v>42566</v>
      </c>
      <c r="AP9924" t="s">
        <v>28</v>
      </c>
      <c r="AQ9924" t="s">
        <v>114</v>
      </c>
      <c r="AZ9924" s="47">
        <v>42545</v>
      </c>
      <c r="BA9924" t="s">
        <v>115</v>
      </c>
      <c r="BB9924">
        <v>24.86</v>
      </c>
      <c r="BC9924">
        <v>24.93</v>
      </c>
      <c r="BD9924">
        <v>138</v>
      </c>
      <c r="BE9924" s="47">
        <v>42566</v>
      </c>
      <c r="BF9924" t="s">
        <v>28</v>
      </c>
      <c r="BG9924" t="s">
        <v>114</v>
      </c>
    </row>
    <row r="9925" spans="20:59" x14ac:dyDescent="0.25">
      <c r="T9925" s="47">
        <v>42545</v>
      </c>
      <c r="U9925" t="s">
        <v>116</v>
      </c>
      <c r="V9925">
        <v>5.69</v>
      </c>
      <c r="W9925">
        <v>5.73</v>
      </c>
      <c r="X9925">
        <v>158</v>
      </c>
      <c r="Y9925" s="47">
        <v>42566</v>
      </c>
      <c r="Z9925" t="s">
        <v>28</v>
      </c>
      <c r="AA9925" t="s">
        <v>114</v>
      </c>
      <c r="AJ9925" s="47">
        <v>42545</v>
      </c>
      <c r="AK9925" t="s">
        <v>116</v>
      </c>
      <c r="AL9925">
        <v>0.59</v>
      </c>
      <c r="AM9925">
        <v>0.6</v>
      </c>
      <c r="AN9925">
        <v>158</v>
      </c>
      <c r="AO9925" s="47">
        <v>42566</v>
      </c>
      <c r="AP9925" t="s">
        <v>28</v>
      </c>
      <c r="AQ9925" t="s">
        <v>114</v>
      </c>
      <c r="AZ9925" s="47">
        <v>42545</v>
      </c>
      <c r="BA9925" t="s">
        <v>116</v>
      </c>
      <c r="BB9925">
        <v>5.69</v>
      </c>
      <c r="BC9925">
        <v>5.73</v>
      </c>
      <c r="BD9925">
        <v>158</v>
      </c>
      <c r="BE9925" s="47">
        <v>42566</v>
      </c>
      <c r="BF9925" t="s">
        <v>28</v>
      </c>
      <c r="BG9925" t="s">
        <v>114</v>
      </c>
    </row>
    <row r="9926" spans="20:59" x14ac:dyDescent="0.25">
      <c r="T9926" s="47">
        <v>42545</v>
      </c>
      <c r="U9926" t="s">
        <v>117</v>
      </c>
      <c r="V9926">
        <v>0.08</v>
      </c>
      <c r="W9926">
        <v>0.08</v>
      </c>
      <c r="X9926">
        <v>178</v>
      </c>
      <c r="Y9926" s="47">
        <v>42566</v>
      </c>
      <c r="Z9926" t="s">
        <v>28</v>
      </c>
      <c r="AA9926" t="s">
        <v>114</v>
      </c>
      <c r="AJ9926" s="47">
        <v>42545</v>
      </c>
      <c r="AK9926" t="s">
        <v>117</v>
      </c>
      <c r="AL9926">
        <v>0</v>
      </c>
      <c r="AM9926">
        <v>0</v>
      </c>
      <c r="AN9926">
        <v>178</v>
      </c>
      <c r="AO9926" s="47">
        <v>42566</v>
      </c>
      <c r="AP9926" t="s">
        <v>28</v>
      </c>
      <c r="AQ9926" t="s">
        <v>114</v>
      </c>
      <c r="AZ9926" s="47">
        <v>42545</v>
      </c>
      <c r="BA9926" t="s">
        <v>117</v>
      </c>
      <c r="BB9926">
        <v>0.08</v>
      </c>
      <c r="BC9926">
        <v>0.08</v>
      </c>
      <c r="BD9926">
        <v>178</v>
      </c>
      <c r="BE9926" s="47">
        <v>42566</v>
      </c>
      <c r="BF9926" t="s">
        <v>28</v>
      </c>
      <c r="BG9926" t="s">
        <v>114</v>
      </c>
    </row>
    <row r="9927" spans="20:59" x14ac:dyDescent="0.25">
      <c r="T9927" s="47">
        <v>42545</v>
      </c>
      <c r="U9927" t="s">
        <v>118</v>
      </c>
      <c r="V9927">
        <v>0</v>
      </c>
      <c r="W9927">
        <v>0</v>
      </c>
      <c r="X9927">
        <v>198</v>
      </c>
      <c r="Y9927" s="47">
        <v>42566</v>
      </c>
      <c r="Z9927" t="s">
        <v>28</v>
      </c>
      <c r="AA9927" t="s">
        <v>114</v>
      </c>
      <c r="AJ9927" s="47">
        <v>42545</v>
      </c>
      <c r="AK9927" t="s">
        <v>118</v>
      </c>
      <c r="AL9927">
        <v>0</v>
      </c>
      <c r="AM9927">
        <v>0</v>
      </c>
      <c r="AN9927">
        <v>198</v>
      </c>
      <c r="AO9927" s="47">
        <v>42566</v>
      </c>
      <c r="AP9927" t="s">
        <v>28</v>
      </c>
      <c r="AQ9927" t="s">
        <v>114</v>
      </c>
      <c r="AZ9927" s="47">
        <v>42545</v>
      </c>
      <c r="BA9927" t="s">
        <v>118</v>
      </c>
      <c r="BB9927">
        <v>0</v>
      </c>
      <c r="BC9927">
        <v>0</v>
      </c>
      <c r="BD9927">
        <v>198</v>
      </c>
      <c r="BE9927" s="47">
        <v>42566</v>
      </c>
      <c r="BF9927" t="s">
        <v>28</v>
      </c>
      <c r="BG9927" t="s">
        <v>114</v>
      </c>
    </row>
    <row r="9928" spans="20:59" x14ac:dyDescent="0.25">
      <c r="T9928" s="47">
        <v>42545</v>
      </c>
      <c r="U9928" t="s">
        <v>119</v>
      </c>
      <c r="V9928">
        <v>44.26</v>
      </c>
      <c r="W9928">
        <v>44.32</v>
      </c>
      <c r="X9928">
        <v>118</v>
      </c>
      <c r="Y9928" s="47">
        <v>42664</v>
      </c>
      <c r="Z9928" t="s">
        <v>28</v>
      </c>
      <c r="AA9928" t="s">
        <v>114</v>
      </c>
      <c r="AJ9928" s="47">
        <v>42545</v>
      </c>
      <c r="AK9928" t="s">
        <v>119</v>
      </c>
      <c r="AL9928">
        <v>32.75</v>
      </c>
      <c r="AM9928">
        <v>32.9</v>
      </c>
      <c r="AN9928">
        <v>118</v>
      </c>
      <c r="AO9928" s="47">
        <v>42664</v>
      </c>
      <c r="AP9928" t="s">
        <v>28</v>
      </c>
      <c r="AQ9928" t="s">
        <v>114</v>
      </c>
      <c r="AZ9928" s="47">
        <v>42545</v>
      </c>
      <c r="BA9928" t="s">
        <v>119</v>
      </c>
      <c r="BB9928">
        <v>44.26</v>
      </c>
      <c r="BC9928">
        <v>44.32</v>
      </c>
      <c r="BD9928">
        <v>118</v>
      </c>
      <c r="BE9928" s="47">
        <v>42664</v>
      </c>
      <c r="BF9928" t="s">
        <v>28</v>
      </c>
      <c r="BG9928" t="s">
        <v>114</v>
      </c>
    </row>
    <row r="9929" spans="20:59" x14ac:dyDescent="0.25">
      <c r="T9929" s="47">
        <v>42545</v>
      </c>
      <c r="U9929" t="s">
        <v>120</v>
      </c>
      <c r="V9929">
        <v>25.26</v>
      </c>
      <c r="W9929">
        <v>25.42</v>
      </c>
      <c r="X9929">
        <v>138</v>
      </c>
      <c r="Y9929" s="47">
        <v>42664</v>
      </c>
      <c r="Z9929" t="s">
        <v>28</v>
      </c>
      <c r="AA9929" t="s">
        <v>114</v>
      </c>
      <c r="AJ9929" s="47">
        <v>42545</v>
      </c>
      <c r="AK9929" t="s">
        <v>120</v>
      </c>
      <c r="AL9929">
        <v>15.43</v>
      </c>
      <c r="AM9929">
        <v>15.46</v>
      </c>
      <c r="AN9929">
        <v>138</v>
      </c>
      <c r="AO9929" s="47">
        <v>42664</v>
      </c>
      <c r="AP9929" t="s">
        <v>28</v>
      </c>
      <c r="AQ9929" t="s">
        <v>114</v>
      </c>
      <c r="AZ9929" s="47">
        <v>42545</v>
      </c>
      <c r="BA9929" t="s">
        <v>120</v>
      </c>
      <c r="BB9929">
        <v>25.26</v>
      </c>
      <c r="BC9929">
        <v>25.42</v>
      </c>
      <c r="BD9929">
        <v>138</v>
      </c>
      <c r="BE9929" s="47">
        <v>42664</v>
      </c>
      <c r="BF9929" t="s">
        <v>28</v>
      </c>
      <c r="BG9929" t="s">
        <v>114</v>
      </c>
    </row>
    <row r="9930" spans="20:59" x14ac:dyDescent="0.25">
      <c r="T9930" s="47">
        <v>42545</v>
      </c>
      <c r="U9930" t="s">
        <v>121</v>
      </c>
      <c r="V9930">
        <v>9.99</v>
      </c>
      <c r="W9930">
        <v>10.039999999999999</v>
      </c>
      <c r="X9930">
        <v>158</v>
      </c>
      <c r="Y9930" s="47">
        <v>42664</v>
      </c>
      <c r="Z9930" t="s">
        <v>28</v>
      </c>
      <c r="AA9930" t="s">
        <v>114</v>
      </c>
      <c r="AJ9930" s="47">
        <v>42545</v>
      </c>
      <c r="AK9930" t="s">
        <v>121</v>
      </c>
      <c r="AL9930">
        <v>4.0999999999999996</v>
      </c>
      <c r="AM9930">
        <v>4.13</v>
      </c>
      <c r="AN9930">
        <v>158</v>
      </c>
      <c r="AO9930" s="47">
        <v>42664</v>
      </c>
      <c r="AP9930" t="s">
        <v>28</v>
      </c>
      <c r="AQ9930" t="s">
        <v>114</v>
      </c>
      <c r="AZ9930" s="47">
        <v>42545</v>
      </c>
      <c r="BA9930" t="s">
        <v>121</v>
      </c>
      <c r="BB9930">
        <v>9.99</v>
      </c>
      <c r="BC9930">
        <v>10.039999999999999</v>
      </c>
      <c r="BD9930">
        <v>158</v>
      </c>
      <c r="BE9930" s="47">
        <v>42664</v>
      </c>
      <c r="BF9930" t="s">
        <v>28</v>
      </c>
      <c r="BG9930" t="s">
        <v>114</v>
      </c>
    </row>
    <row r="9931" spans="20:59" x14ac:dyDescent="0.25">
      <c r="T9931" s="47">
        <v>42545</v>
      </c>
      <c r="U9931" t="s">
        <v>122</v>
      </c>
      <c r="V9931">
        <v>2.4300000000000002</v>
      </c>
      <c r="W9931">
        <v>2.44</v>
      </c>
      <c r="X9931">
        <v>178</v>
      </c>
      <c r="Y9931" s="47">
        <v>42664</v>
      </c>
      <c r="Z9931" t="s">
        <v>28</v>
      </c>
      <c r="AA9931" t="s">
        <v>114</v>
      </c>
      <c r="AJ9931" s="47">
        <v>42545</v>
      </c>
      <c r="AK9931" t="s">
        <v>122</v>
      </c>
      <c r="AL9931">
        <v>0.59</v>
      </c>
      <c r="AM9931">
        <v>0.6</v>
      </c>
      <c r="AN9931">
        <v>178</v>
      </c>
      <c r="AO9931" s="47">
        <v>42664</v>
      </c>
      <c r="AP9931" t="s">
        <v>28</v>
      </c>
      <c r="AQ9931" t="s">
        <v>114</v>
      </c>
      <c r="AZ9931" s="47">
        <v>42545</v>
      </c>
      <c r="BA9931" t="s">
        <v>122</v>
      </c>
      <c r="BB9931">
        <v>2.4300000000000002</v>
      </c>
      <c r="BC9931">
        <v>2.44</v>
      </c>
      <c r="BD9931">
        <v>178</v>
      </c>
      <c r="BE9931" s="47">
        <v>42664</v>
      </c>
      <c r="BF9931" t="s">
        <v>28</v>
      </c>
      <c r="BG9931" t="s">
        <v>114</v>
      </c>
    </row>
    <row r="9932" spans="20:59" x14ac:dyDescent="0.25">
      <c r="T9932" s="47">
        <v>42545</v>
      </c>
      <c r="U9932" t="s">
        <v>123</v>
      </c>
      <c r="V9932">
        <v>0.35</v>
      </c>
      <c r="W9932">
        <v>0.35</v>
      </c>
      <c r="X9932">
        <v>198</v>
      </c>
      <c r="Y9932" s="47">
        <v>42664</v>
      </c>
      <c r="Z9932" t="s">
        <v>28</v>
      </c>
      <c r="AA9932" t="s">
        <v>114</v>
      </c>
      <c r="AJ9932" s="47">
        <v>42545</v>
      </c>
      <c r="AK9932" t="s">
        <v>123</v>
      </c>
      <c r="AL9932">
        <v>0.05</v>
      </c>
      <c r="AM9932">
        <v>0.05</v>
      </c>
      <c r="AN9932">
        <v>198</v>
      </c>
      <c r="AO9932" s="47">
        <v>42664</v>
      </c>
      <c r="AP9932" t="s">
        <v>28</v>
      </c>
      <c r="AQ9932" t="s">
        <v>114</v>
      </c>
      <c r="AZ9932" s="47">
        <v>42545</v>
      </c>
      <c r="BA9932" t="s">
        <v>123</v>
      </c>
      <c r="BB9932">
        <v>0.35</v>
      </c>
      <c r="BC9932">
        <v>0.35</v>
      </c>
      <c r="BD9932">
        <v>198</v>
      </c>
      <c r="BE9932" s="47">
        <v>42664</v>
      </c>
      <c r="BF9932" t="s">
        <v>28</v>
      </c>
      <c r="BG9932" t="s">
        <v>114</v>
      </c>
    </row>
    <row r="9933" spans="20:59" x14ac:dyDescent="0.25">
      <c r="T9933" s="47">
        <v>42545</v>
      </c>
      <c r="U9933" t="s">
        <v>124</v>
      </c>
      <c r="V9933">
        <v>0</v>
      </c>
      <c r="W9933">
        <v>0</v>
      </c>
      <c r="X9933">
        <v>118</v>
      </c>
      <c r="Y9933" s="47">
        <v>42566</v>
      </c>
      <c r="Z9933" t="s">
        <v>40</v>
      </c>
      <c r="AA9933" t="s">
        <v>114</v>
      </c>
      <c r="AJ9933" s="47">
        <v>42545</v>
      </c>
      <c r="AK9933" t="s">
        <v>124</v>
      </c>
      <c r="AL9933">
        <v>0</v>
      </c>
      <c r="AM9933">
        <v>0</v>
      </c>
      <c r="AN9933">
        <v>118</v>
      </c>
      <c r="AO9933" s="47">
        <v>42566</v>
      </c>
      <c r="AP9933" t="s">
        <v>40</v>
      </c>
      <c r="AQ9933" t="s">
        <v>114</v>
      </c>
      <c r="AZ9933" s="47">
        <v>42545</v>
      </c>
      <c r="BA9933" t="s">
        <v>124</v>
      </c>
      <c r="BB9933">
        <v>0</v>
      </c>
      <c r="BC9933">
        <v>0</v>
      </c>
      <c r="BD9933">
        <v>118</v>
      </c>
      <c r="BE9933" s="47">
        <v>42566</v>
      </c>
      <c r="BF9933" t="s">
        <v>40</v>
      </c>
      <c r="BG9933" t="s">
        <v>114</v>
      </c>
    </row>
    <row r="9934" spans="20:59" x14ac:dyDescent="0.25">
      <c r="T9934" s="47">
        <v>42545</v>
      </c>
      <c r="U9934" t="s">
        <v>125</v>
      </c>
      <c r="V9934">
        <v>0</v>
      </c>
      <c r="W9934">
        <v>0</v>
      </c>
      <c r="X9934">
        <v>138</v>
      </c>
      <c r="Y9934" s="47">
        <v>42566</v>
      </c>
      <c r="Z9934" t="s">
        <v>40</v>
      </c>
      <c r="AA9934" t="s">
        <v>114</v>
      </c>
      <c r="AJ9934" s="47">
        <v>42545</v>
      </c>
      <c r="AK9934" t="s">
        <v>125</v>
      </c>
      <c r="AL9934">
        <v>0.08</v>
      </c>
      <c r="AM9934">
        <v>0.08</v>
      </c>
      <c r="AN9934">
        <v>138</v>
      </c>
      <c r="AO9934" s="47">
        <v>42566</v>
      </c>
      <c r="AP9934" t="s">
        <v>40</v>
      </c>
      <c r="AQ9934" t="s">
        <v>114</v>
      </c>
      <c r="AZ9934" s="47">
        <v>42545</v>
      </c>
      <c r="BA9934" t="s">
        <v>125</v>
      </c>
      <c r="BB9934">
        <v>0</v>
      </c>
      <c r="BC9934">
        <v>0</v>
      </c>
      <c r="BD9934">
        <v>138</v>
      </c>
      <c r="BE9934" s="47">
        <v>42566</v>
      </c>
      <c r="BF9934" t="s">
        <v>40</v>
      </c>
      <c r="BG9934" t="s">
        <v>114</v>
      </c>
    </row>
    <row r="9935" spans="20:59" x14ac:dyDescent="0.25">
      <c r="T9935" s="47">
        <v>42545</v>
      </c>
      <c r="U9935" t="s">
        <v>126</v>
      </c>
      <c r="V9935">
        <v>1.26</v>
      </c>
      <c r="W9935">
        <v>1.26</v>
      </c>
      <c r="X9935">
        <v>158</v>
      </c>
      <c r="Y9935" s="47">
        <v>42566</v>
      </c>
      <c r="Z9935" t="s">
        <v>40</v>
      </c>
      <c r="AA9935" t="s">
        <v>114</v>
      </c>
      <c r="AJ9935" s="47">
        <v>42545</v>
      </c>
      <c r="AK9935" t="s">
        <v>126</v>
      </c>
      <c r="AL9935">
        <v>7.84</v>
      </c>
      <c r="AM9935">
        <v>7.89</v>
      </c>
      <c r="AN9935">
        <v>158</v>
      </c>
      <c r="AO9935" s="47">
        <v>42566</v>
      </c>
      <c r="AP9935" t="s">
        <v>40</v>
      </c>
      <c r="AQ9935" t="s">
        <v>114</v>
      </c>
      <c r="AZ9935" s="47">
        <v>42545</v>
      </c>
      <c r="BA9935" t="s">
        <v>126</v>
      </c>
      <c r="BB9935">
        <v>1.26</v>
      </c>
      <c r="BC9935">
        <v>1.26</v>
      </c>
      <c r="BD9935">
        <v>158</v>
      </c>
      <c r="BE9935" s="47">
        <v>42566</v>
      </c>
      <c r="BF9935" t="s">
        <v>40</v>
      </c>
      <c r="BG9935" t="s">
        <v>114</v>
      </c>
    </row>
    <row r="9936" spans="20:59" x14ac:dyDescent="0.25">
      <c r="T9936" s="47">
        <v>42545</v>
      </c>
      <c r="U9936" t="s">
        <v>127</v>
      </c>
      <c r="V9936">
        <v>15.53</v>
      </c>
      <c r="W9936">
        <v>15.6</v>
      </c>
      <c r="X9936">
        <v>178</v>
      </c>
      <c r="Y9936" s="47">
        <v>42566</v>
      </c>
      <c r="Z9936" t="s">
        <v>40</v>
      </c>
      <c r="AA9936" t="s">
        <v>114</v>
      </c>
      <c r="AJ9936" s="47">
        <v>42545</v>
      </c>
      <c r="AK9936" t="s">
        <v>127</v>
      </c>
      <c r="AL9936">
        <v>27.21</v>
      </c>
      <c r="AM9936">
        <v>27.28</v>
      </c>
      <c r="AN9936">
        <v>178</v>
      </c>
      <c r="AO9936" s="47">
        <v>42566</v>
      </c>
      <c r="AP9936" t="s">
        <v>40</v>
      </c>
      <c r="AQ9936" t="s">
        <v>114</v>
      </c>
      <c r="AZ9936" s="47">
        <v>42545</v>
      </c>
      <c r="BA9936" t="s">
        <v>127</v>
      </c>
      <c r="BB9936">
        <v>15.53</v>
      </c>
      <c r="BC9936">
        <v>15.6</v>
      </c>
      <c r="BD9936">
        <v>178</v>
      </c>
      <c r="BE9936" s="47">
        <v>42566</v>
      </c>
      <c r="BF9936" t="s">
        <v>40</v>
      </c>
      <c r="BG9936" t="s">
        <v>114</v>
      </c>
    </row>
    <row r="9937" spans="20:59" x14ac:dyDescent="0.25">
      <c r="T9937" s="47">
        <v>42545</v>
      </c>
      <c r="U9937" t="s">
        <v>128</v>
      </c>
      <c r="V9937">
        <v>35.1</v>
      </c>
      <c r="W9937">
        <v>35.130000000000003</v>
      </c>
      <c r="X9937">
        <v>198</v>
      </c>
      <c r="Y9937" s="47">
        <v>42566</v>
      </c>
      <c r="Z9937" t="s">
        <v>40</v>
      </c>
      <c r="AA9937" t="s">
        <v>114</v>
      </c>
      <c r="AJ9937" s="47">
        <v>42545</v>
      </c>
      <c r="AK9937" t="s">
        <v>128</v>
      </c>
      <c r="AL9937">
        <v>46.33</v>
      </c>
      <c r="AM9937">
        <v>46.55</v>
      </c>
      <c r="AN9937">
        <v>198</v>
      </c>
      <c r="AO9937" s="47">
        <v>42566</v>
      </c>
      <c r="AP9937" t="s">
        <v>40</v>
      </c>
      <c r="AQ9937" t="s">
        <v>114</v>
      </c>
      <c r="AZ9937" s="47">
        <v>42545</v>
      </c>
      <c r="BA9937" t="s">
        <v>128</v>
      </c>
      <c r="BB9937">
        <v>35.1</v>
      </c>
      <c r="BC9937">
        <v>35.130000000000003</v>
      </c>
      <c r="BD9937">
        <v>198</v>
      </c>
      <c r="BE9937" s="47">
        <v>42566</v>
      </c>
      <c r="BF9937" t="s">
        <v>40</v>
      </c>
      <c r="BG9937" t="s">
        <v>114</v>
      </c>
    </row>
    <row r="9938" spans="20:59" x14ac:dyDescent="0.25">
      <c r="T9938" s="47">
        <v>42545</v>
      </c>
      <c r="U9938" t="s">
        <v>129</v>
      </c>
      <c r="V9938">
        <v>0.01</v>
      </c>
      <c r="W9938">
        <v>0.01</v>
      </c>
      <c r="X9938">
        <v>118</v>
      </c>
      <c r="Y9938" s="47">
        <v>42664</v>
      </c>
      <c r="Z9938" t="s">
        <v>40</v>
      </c>
      <c r="AA9938" t="s">
        <v>114</v>
      </c>
      <c r="AJ9938" s="47">
        <v>42545</v>
      </c>
      <c r="AK9938" t="s">
        <v>129</v>
      </c>
      <c r="AL9938">
        <v>0.06</v>
      </c>
      <c r="AM9938">
        <v>0.06</v>
      </c>
      <c r="AN9938">
        <v>118</v>
      </c>
      <c r="AO9938" s="47">
        <v>42664</v>
      </c>
      <c r="AP9938" t="s">
        <v>40</v>
      </c>
      <c r="AQ9938" t="s">
        <v>114</v>
      </c>
      <c r="AZ9938" s="47">
        <v>42545</v>
      </c>
      <c r="BA9938" t="s">
        <v>129</v>
      </c>
      <c r="BB9938">
        <v>0.01</v>
      </c>
      <c r="BC9938">
        <v>0.01</v>
      </c>
      <c r="BD9938">
        <v>118</v>
      </c>
      <c r="BE9938" s="47">
        <v>42664</v>
      </c>
      <c r="BF9938" t="s">
        <v>40</v>
      </c>
      <c r="BG9938" t="s">
        <v>114</v>
      </c>
    </row>
    <row r="9939" spans="20:59" x14ac:dyDescent="0.25">
      <c r="T9939" s="47">
        <v>42545</v>
      </c>
      <c r="U9939" t="s">
        <v>130</v>
      </c>
      <c r="V9939">
        <v>0.45</v>
      </c>
      <c r="W9939">
        <v>0.46</v>
      </c>
      <c r="X9939">
        <v>138</v>
      </c>
      <c r="Y9939" s="47">
        <v>42664</v>
      </c>
      <c r="Z9939" t="s">
        <v>40</v>
      </c>
      <c r="AA9939" t="s">
        <v>114</v>
      </c>
      <c r="AJ9939" s="47">
        <v>42545</v>
      </c>
      <c r="AK9939" t="s">
        <v>130</v>
      </c>
      <c r="AL9939">
        <v>1.8</v>
      </c>
      <c r="AM9939">
        <v>1.82</v>
      </c>
      <c r="AN9939">
        <v>138</v>
      </c>
      <c r="AO9939" s="47">
        <v>42664</v>
      </c>
      <c r="AP9939" t="s">
        <v>40</v>
      </c>
      <c r="AQ9939" t="s">
        <v>114</v>
      </c>
      <c r="AZ9939" s="47">
        <v>42545</v>
      </c>
      <c r="BA9939" t="s">
        <v>130</v>
      </c>
      <c r="BB9939">
        <v>0.45</v>
      </c>
      <c r="BC9939">
        <v>0.46</v>
      </c>
      <c r="BD9939">
        <v>138</v>
      </c>
      <c r="BE9939" s="47">
        <v>42664</v>
      </c>
      <c r="BF9939" t="s">
        <v>40</v>
      </c>
      <c r="BG9939" t="s">
        <v>114</v>
      </c>
    </row>
    <row r="9940" spans="20:59" x14ac:dyDescent="0.25">
      <c r="T9940" s="47">
        <v>42545</v>
      </c>
      <c r="U9940" t="s">
        <v>131</v>
      </c>
      <c r="V9940">
        <v>4.68</v>
      </c>
      <c r="W9940">
        <v>4.7</v>
      </c>
      <c r="X9940">
        <v>158</v>
      </c>
      <c r="Y9940" s="47">
        <v>42664</v>
      </c>
      <c r="Z9940" t="s">
        <v>40</v>
      </c>
      <c r="AA9940" t="s">
        <v>114</v>
      </c>
      <c r="AJ9940" s="47">
        <v>42545</v>
      </c>
      <c r="AK9940" t="s">
        <v>131</v>
      </c>
      <c r="AL9940">
        <v>10.55</v>
      </c>
      <c r="AM9940">
        <v>10.63</v>
      </c>
      <c r="AN9940">
        <v>158</v>
      </c>
      <c r="AO9940" s="47">
        <v>42664</v>
      </c>
      <c r="AP9940" t="s">
        <v>40</v>
      </c>
      <c r="AQ9940" t="s">
        <v>114</v>
      </c>
      <c r="AZ9940" s="47">
        <v>42545</v>
      </c>
      <c r="BA9940" t="s">
        <v>131</v>
      </c>
      <c r="BB9940">
        <v>4.68</v>
      </c>
      <c r="BC9940">
        <v>4.7</v>
      </c>
      <c r="BD9940">
        <v>158</v>
      </c>
      <c r="BE9940" s="47">
        <v>42664</v>
      </c>
      <c r="BF9940" t="s">
        <v>40</v>
      </c>
      <c r="BG9940" t="s">
        <v>114</v>
      </c>
    </row>
    <row r="9941" spans="20:59" x14ac:dyDescent="0.25">
      <c r="T9941" s="47">
        <v>42545</v>
      </c>
      <c r="U9941" t="s">
        <v>132</v>
      </c>
      <c r="V9941">
        <v>16.62</v>
      </c>
      <c r="W9941">
        <v>16.670000000000002</v>
      </c>
      <c r="X9941">
        <v>178</v>
      </c>
      <c r="Y9941" s="47">
        <v>42664</v>
      </c>
      <c r="Z9941" t="s">
        <v>40</v>
      </c>
      <c r="AA9941" t="s">
        <v>114</v>
      </c>
      <c r="AJ9941" s="47">
        <v>42545</v>
      </c>
      <c r="AK9941" t="s">
        <v>132</v>
      </c>
      <c r="AL9941">
        <v>26.84</v>
      </c>
      <c r="AM9941">
        <v>26.99</v>
      </c>
      <c r="AN9941">
        <v>178</v>
      </c>
      <c r="AO9941" s="47">
        <v>42664</v>
      </c>
      <c r="AP9941" t="s">
        <v>40</v>
      </c>
      <c r="AQ9941" t="s">
        <v>114</v>
      </c>
      <c r="AZ9941" s="47">
        <v>42545</v>
      </c>
      <c r="BA9941" t="s">
        <v>132</v>
      </c>
      <c r="BB9941">
        <v>16.62</v>
      </c>
      <c r="BC9941">
        <v>16.670000000000002</v>
      </c>
      <c r="BD9941">
        <v>178</v>
      </c>
      <c r="BE9941" s="47">
        <v>42664</v>
      </c>
      <c r="BF9941" t="s">
        <v>40</v>
      </c>
      <c r="BG9941" t="s">
        <v>114</v>
      </c>
    </row>
    <row r="9942" spans="20:59" x14ac:dyDescent="0.25">
      <c r="T9942" s="47">
        <v>42545</v>
      </c>
      <c r="U9942" t="s">
        <v>133</v>
      </c>
      <c r="V9942">
        <v>34.54</v>
      </c>
      <c r="W9942">
        <v>34.6</v>
      </c>
      <c r="X9942">
        <v>198</v>
      </c>
      <c r="Y9942" s="47">
        <v>42664</v>
      </c>
      <c r="Z9942" t="s">
        <v>40</v>
      </c>
      <c r="AA9942" t="s">
        <v>114</v>
      </c>
      <c r="AJ9942" s="47">
        <v>42545</v>
      </c>
      <c r="AK9942" t="s">
        <v>133</v>
      </c>
      <c r="AL9942">
        <v>46.6</v>
      </c>
      <c r="AM9942">
        <v>46.81</v>
      </c>
      <c r="AN9942">
        <v>198</v>
      </c>
      <c r="AO9942" s="47">
        <v>42664</v>
      </c>
      <c r="AP9942" t="s">
        <v>40</v>
      </c>
      <c r="AQ9942" t="s">
        <v>114</v>
      </c>
      <c r="AZ9942" s="47">
        <v>42545</v>
      </c>
      <c r="BA9942" t="s">
        <v>133</v>
      </c>
      <c r="BB9942">
        <v>34.54</v>
      </c>
      <c r="BC9942">
        <v>34.6</v>
      </c>
      <c r="BD9942">
        <v>198</v>
      </c>
      <c r="BE9942" s="47">
        <v>42664</v>
      </c>
      <c r="BF9942" t="s">
        <v>40</v>
      </c>
      <c r="BG9942" t="s">
        <v>114</v>
      </c>
    </row>
    <row r="9943" spans="20:59" x14ac:dyDescent="0.25">
      <c r="T9943" s="47">
        <v>42545</v>
      </c>
      <c r="U9943" t="s">
        <v>134</v>
      </c>
      <c r="V9943">
        <v>4.37</v>
      </c>
      <c r="W9943">
        <v>4.4000000000000004</v>
      </c>
      <c r="X9943">
        <v>12</v>
      </c>
      <c r="Y9943" s="47">
        <v>42566</v>
      </c>
      <c r="Z9943" t="s">
        <v>28</v>
      </c>
      <c r="AA9943" t="s">
        <v>135</v>
      </c>
      <c r="AJ9943" s="47">
        <v>42545</v>
      </c>
      <c r="AK9943" t="s">
        <v>134</v>
      </c>
      <c r="AL9943">
        <v>6.71</v>
      </c>
      <c r="AM9943">
        <v>6.76</v>
      </c>
      <c r="AN9943">
        <v>12</v>
      </c>
      <c r="AO9943" s="47">
        <v>42566</v>
      </c>
      <c r="AP9943" t="s">
        <v>28</v>
      </c>
      <c r="AQ9943" t="s">
        <v>135</v>
      </c>
      <c r="AZ9943" s="47">
        <v>42545</v>
      </c>
      <c r="BA9943" t="s">
        <v>134</v>
      </c>
      <c r="BB9943">
        <v>4.37</v>
      </c>
      <c r="BC9943">
        <v>4.4000000000000004</v>
      </c>
      <c r="BD9943">
        <v>12</v>
      </c>
      <c r="BE9943" s="47">
        <v>42566</v>
      </c>
      <c r="BF9943" t="s">
        <v>28</v>
      </c>
      <c r="BG9943" t="s">
        <v>135</v>
      </c>
    </row>
    <row r="9944" spans="20:59" x14ac:dyDescent="0.25">
      <c r="T9944" s="47">
        <v>42545</v>
      </c>
      <c r="U9944" t="s">
        <v>136</v>
      </c>
      <c r="V9944">
        <v>1.66</v>
      </c>
      <c r="W9944">
        <v>1.67</v>
      </c>
      <c r="X9944">
        <v>15</v>
      </c>
      <c r="Y9944" s="47">
        <v>42566</v>
      </c>
      <c r="Z9944" t="s">
        <v>28</v>
      </c>
      <c r="AA9944" t="s">
        <v>135</v>
      </c>
      <c r="AJ9944" s="47">
        <v>42545</v>
      </c>
      <c r="AK9944" t="s">
        <v>136</v>
      </c>
      <c r="AL9944">
        <v>3.85</v>
      </c>
      <c r="AM9944">
        <v>3.85</v>
      </c>
      <c r="AN9944">
        <v>15</v>
      </c>
      <c r="AO9944" s="47">
        <v>42566</v>
      </c>
      <c r="AP9944" t="s">
        <v>28</v>
      </c>
      <c r="AQ9944" t="s">
        <v>135</v>
      </c>
      <c r="AZ9944" s="47">
        <v>42545</v>
      </c>
      <c r="BA9944" t="s">
        <v>136</v>
      </c>
      <c r="BB9944">
        <v>1.66</v>
      </c>
      <c r="BC9944">
        <v>1.67</v>
      </c>
      <c r="BD9944">
        <v>15</v>
      </c>
      <c r="BE9944" s="47">
        <v>42566</v>
      </c>
      <c r="BF9944" t="s">
        <v>28</v>
      </c>
      <c r="BG9944" t="s">
        <v>135</v>
      </c>
    </row>
    <row r="9945" spans="20:59" x14ac:dyDescent="0.25">
      <c r="T9945" s="47">
        <v>42545</v>
      </c>
      <c r="U9945" t="s">
        <v>137</v>
      </c>
      <c r="V9945">
        <v>0.61</v>
      </c>
      <c r="W9945">
        <v>0.61</v>
      </c>
      <c r="X9945">
        <v>17</v>
      </c>
      <c r="Y9945" s="47">
        <v>42566</v>
      </c>
      <c r="Z9945" t="s">
        <v>28</v>
      </c>
      <c r="AA9945" t="s">
        <v>135</v>
      </c>
      <c r="AJ9945" s="47">
        <v>42545</v>
      </c>
      <c r="AK9945" t="s">
        <v>137</v>
      </c>
      <c r="AL9945">
        <v>2.08</v>
      </c>
      <c r="AM9945">
        <v>2.1</v>
      </c>
      <c r="AN9945">
        <v>17</v>
      </c>
      <c r="AO9945" s="47">
        <v>42566</v>
      </c>
      <c r="AP9945" t="s">
        <v>28</v>
      </c>
      <c r="AQ9945" t="s">
        <v>135</v>
      </c>
      <c r="AZ9945" s="47">
        <v>42545</v>
      </c>
      <c r="BA9945" t="s">
        <v>137</v>
      </c>
      <c r="BB9945">
        <v>0.61</v>
      </c>
      <c r="BC9945">
        <v>0.61</v>
      </c>
      <c r="BD9945">
        <v>17</v>
      </c>
      <c r="BE9945" s="47">
        <v>42566</v>
      </c>
      <c r="BF9945" t="s">
        <v>28</v>
      </c>
      <c r="BG9945" t="s">
        <v>135</v>
      </c>
    </row>
    <row r="9946" spans="20:59" x14ac:dyDescent="0.25">
      <c r="T9946" s="47">
        <v>42545</v>
      </c>
      <c r="U9946" t="s">
        <v>138</v>
      </c>
      <c r="V9946">
        <v>0.16</v>
      </c>
      <c r="W9946">
        <v>0.16</v>
      </c>
      <c r="X9946">
        <v>19</v>
      </c>
      <c r="Y9946" s="47">
        <v>42566</v>
      </c>
      <c r="Z9946" t="s">
        <v>28</v>
      </c>
      <c r="AA9946" t="s">
        <v>135</v>
      </c>
      <c r="AJ9946" s="47">
        <v>42545</v>
      </c>
      <c r="AK9946" t="s">
        <v>138</v>
      </c>
      <c r="AL9946">
        <v>0.95</v>
      </c>
      <c r="AM9946">
        <v>0.95</v>
      </c>
      <c r="AN9946">
        <v>19</v>
      </c>
      <c r="AO9946" s="47">
        <v>42566</v>
      </c>
      <c r="AP9946" t="s">
        <v>28</v>
      </c>
      <c r="AQ9946" t="s">
        <v>135</v>
      </c>
      <c r="AZ9946" s="47">
        <v>42545</v>
      </c>
      <c r="BA9946" t="s">
        <v>138</v>
      </c>
      <c r="BB9946">
        <v>0.16</v>
      </c>
      <c r="BC9946">
        <v>0.16</v>
      </c>
      <c r="BD9946">
        <v>19</v>
      </c>
      <c r="BE9946" s="47">
        <v>42566</v>
      </c>
      <c r="BF9946" t="s">
        <v>28</v>
      </c>
      <c r="BG9946" t="s">
        <v>135</v>
      </c>
    </row>
    <row r="9947" spans="20:59" x14ac:dyDescent="0.25">
      <c r="T9947" s="47">
        <v>42545</v>
      </c>
      <c r="U9947" t="s">
        <v>139</v>
      </c>
      <c r="V9947">
        <v>0.01</v>
      </c>
      <c r="W9947">
        <v>0.01</v>
      </c>
      <c r="X9947">
        <v>22</v>
      </c>
      <c r="Y9947" s="47">
        <v>42566</v>
      </c>
      <c r="Z9947" t="s">
        <v>28</v>
      </c>
      <c r="AA9947" t="s">
        <v>135</v>
      </c>
      <c r="AJ9947" s="47">
        <v>42545</v>
      </c>
      <c r="AK9947" t="s">
        <v>139</v>
      </c>
      <c r="AL9947">
        <v>0.17</v>
      </c>
      <c r="AM9947">
        <v>0.18</v>
      </c>
      <c r="AN9947">
        <v>22</v>
      </c>
      <c r="AO9947" s="47">
        <v>42566</v>
      </c>
      <c r="AP9947" t="s">
        <v>28</v>
      </c>
      <c r="AQ9947" t="s">
        <v>135</v>
      </c>
      <c r="AZ9947" s="47">
        <v>42545</v>
      </c>
      <c r="BA9947" t="s">
        <v>139</v>
      </c>
      <c r="BB9947">
        <v>0.01</v>
      </c>
      <c r="BC9947">
        <v>0.01</v>
      </c>
      <c r="BD9947">
        <v>22</v>
      </c>
      <c r="BE9947" s="47">
        <v>42566</v>
      </c>
      <c r="BF9947" t="s">
        <v>28</v>
      </c>
      <c r="BG9947" t="s">
        <v>135</v>
      </c>
    </row>
    <row r="9948" spans="20:59" x14ac:dyDescent="0.25">
      <c r="T9948" s="47">
        <v>42545</v>
      </c>
      <c r="U9948" t="s">
        <v>140</v>
      </c>
      <c r="V9948">
        <v>4.8499999999999996</v>
      </c>
      <c r="W9948">
        <v>4.88</v>
      </c>
      <c r="X9948">
        <v>12</v>
      </c>
      <c r="Y9948" s="47">
        <v>42664</v>
      </c>
      <c r="Z9948" t="s">
        <v>28</v>
      </c>
      <c r="AA9948" t="s">
        <v>135</v>
      </c>
      <c r="AJ9948" s="47">
        <v>42545</v>
      </c>
      <c r="AK9948" t="s">
        <v>140</v>
      </c>
      <c r="AL9948">
        <v>6.92</v>
      </c>
      <c r="AM9948">
        <v>6.94</v>
      </c>
      <c r="AN9948">
        <v>12</v>
      </c>
      <c r="AO9948" s="47">
        <v>42664</v>
      </c>
      <c r="AP9948" t="s">
        <v>28</v>
      </c>
      <c r="AQ9948" t="s">
        <v>135</v>
      </c>
      <c r="AZ9948" s="47">
        <v>42545</v>
      </c>
      <c r="BA9948" t="s">
        <v>140</v>
      </c>
      <c r="BB9948">
        <v>4.8499999999999996</v>
      </c>
      <c r="BC9948">
        <v>4.88</v>
      </c>
      <c r="BD9948">
        <v>12</v>
      </c>
      <c r="BE9948" s="47">
        <v>42664</v>
      </c>
      <c r="BF9948" t="s">
        <v>28</v>
      </c>
      <c r="BG9948" t="s">
        <v>135</v>
      </c>
    </row>
    <row r="9949" spans="20:59" x14ac:dyDescent="0.25">
      <c r="T9949" s="47">
        <v>42545</v>
      </c>
      <c r="U9949" t="s">
        <v>141</v>
      </c>
      <c r="V9949">
        <v>2.79</v>
      </c>
      <c r="W9949">
        <v>2.8</v>
      </c>
      <c r="X9949">
        <v>15</v>
      </c>
      <c r="Y9949" s="47">
        <v>42664</v>
      </c>
      <c r="Z9949" t="s">
        <v>28</v>
      </c>
      <c r="AA9949" t="s">
        <v>135</v>
      </c>
      <c r="AJ9949" s="47">
        <v>42545</v>
      </c>
      <c r="AK9949" t="s">
        <v>141</v>
      </c>
      <c r="AL9949">
        <v>4.68</v>
      </c>
      <c r="AM9949">
        <v>4.71</v>
      </c>
      <c r="AN9949">
        <v>15</v>
      </c>
      <c r="AO9949" s="47">
        <v>42664</v>
      </c>
      <c r="AP9949" t="s">
        <v>28</v>
      </c>
      <c r="AQ9949" t="s">
        <v>135</v>
      </c>
      <c r="AZ9949" s="47">
        <v>42545</v>
      </c>
      <c r="BA9949" t="s">
        <v>141</v>
      </c>
      <c r="BB9949">
        <v>2.79</v>
      </c>
      <c r="BC9949">
        <v>2.8</v>
      </c>
      <c r="BD9949">
        <v>15</v>
      </c>
      <c r="BE9949" s="47">
        <v>42664</v>
      </c>
      <c r="BF9949" t="s">
        <v>28</v>
      </c>
      <c r="BG9949" t="s">
        <v>135</v>
      </c>
    </row>
    <row r="9950" spans="20:59" x14ac:dyDescent="0.25">
      <c r="T9950" s="47">
        <v>42545</v>
      </c>
      <c r="U9950" t="s">
        <v>142</v>
      </c>
      <c r="V9950">
        <v>1.87</v>
      </c>
      <c r="W9950">
        <v>1.87</v>
      </c>
      <c r="X9950">
        <v>17</v>
      </c>
      <c r="Y9950" s="47">
        <v>42664</v>
      </c>
      <c r="Z9950" t="s">
        <v>28</v>
      </c>
      <c r="AA9950" t="s">
        <v>135</v>
      </c>
      <c r="AJ9950" s="47">
        <v>42545</v>
      </c>
      <c r="AK9950" t="s">
        <v>142</v>
      </c>
      <c r="AL9950">
        <v>3.38</v>
      </c>
      <c r="AM9950">
        <v>3.39</v>
      </c>
      <c r="AN9950">
        <v>17</v>
      </c>
      <c r="AO9950" s="47">
        <v>42664</v>
      </c>
      <c r="AP9950" t="s">
        <v>28</v>
      </c>
      <c r="AQ9950" t="s">
        <v>135</v>
      </c>
      <c r="AZ9950" s="47">
        <v>42545</v>
      </c>
      <c r="BA9950" t="s">
        <v>142</v>
      </c>
      <c r="BB9950">
        <v>1.87</v>
      </c>
      <c r="BC9950">
        <v>1.87</v>
      </c>
      <c r="BD9950">
        <v>17</v>
      </c>
      <c r="BE9950" s="47">
        <v>42664</v>
      </c>
      <c r="BF9950" t="s">
        <v>28</v>
      </c>
      <c r="BG9950" t="s">
        <v>135</v>
      </c>
    </row>
    <row r="9951" spans="20:59" x14ac:dyDescent="0.25">
      <c r="T9951" s="47">
        <v>42545</v>
      </c>
      <c r="U9951" t="s">
        <v>143</v>
      </c>
      <c r="V9951">
        <v>1.21</v>
      </c>
      <c r="W9951">
        <v>1.21</v>
      </c>
      <c r="X9951">
        <v>19</v>
      </c>
      <c r="Y9951" s="47">
        <v>42664</v>
      </c>
      <c r="Z9951" t="s">
        <v>28</v>
      </c>
      <c r="AA9951" t="s">
        <v>135</v>
      </c>
      <c r="AJ9951" s="47">
        <v>42545</v>
      </c>
      <c r="AK9951" t="s">
        <v>143</v>
      </c>
      <c r="AL9951">
        <v>2.35</v>
      </c>
      <c r="AM9951">
        <v>2.37</v>
      </c>
      <c r="AN9951">
        <v>19</v>
      </c>
      <c r="AO9951" s="47">
        <v>42664</v>
      </c>
      <c r="AP9951" t="s">
        <v>28</v>
      </c>
      <c r="AQ9951" t="s">
        <v>135</v>
      </c>
      <c r="AZ9951" s="47">
        <v>42545</v>
      </c>
      <c r="BA9951" t="s">
        <v>143</v>
      </c>
      <c r="BB9951">
        <v>1.21</v>
      </c>
      <c r="BC9951">
        <v>1.21</v>
      </c>
      <c r="BD9951">
        <v>19</v>
      </c>
      <c r="BE9951" s="47">
        <v>42664</v>
      </c>
      <c r="BF9951" t="s">
        <v>28</v>
      </c>
      <c r="BG9951" t="s">
        <v>135</v>
      </c>
    </row>
    <row r="9952" spans="20:59" x14ac:dyDescent="0.25">
      <c r="T9952" s="47">
        <v>42545</v>
      </c>
      <c r="U9952" t="s">
        <v>144</v>
      </c>
      <c r="V9952">
        <v>0.62</v>
      </c>
      <c r="W9952">
        <v>0.62</v>
      </c>
      <c r="X9952">
        <v>22</v>
      </c>
      <c r="Y9952" s="47">
        <v>42664</v>
      </c>
      <c r="Z9952" t="s">
        <v>28</v>
      </c>
      <c r="AA9952" t="s">
        <v>135</v>
      </c>
      <c r="AJ9952" s="47">
        <v>42545</v>
      </c>
      <c r="AK9952" t="s">
        <v>144</v>
      </c>
      <c r="AL9952">
        <v>1.38</v>
      </c>
      <c r="AM9952">
        <v>1.39</v>
      </c>
      <c r="AN9952">
        <v>22</v>
      </c>
      <c r="AO9952" s="47">
        <v>42664</v>
      </c>
      <c r="AP9952" t="s">
        <v>28</v>
      </c>
      <c r="AQ9952" t="s">
        <v>135</v>
      </c>
      <c r="AZ9952" s="47">
        <v>42545</v>
      </c>
      <c r="BA9952" t="s">
        <v>144</v>
      </c>
      <c r="BB9952">
        <v>0.62</v>
      </c>
      <c r="BC9952">
        <v>0.62</v>
      </c>
      <c r="BD9952">
        <v>22</v>
      </c>
      <c r="BE9952" s="47">
        <v>42664</v>
      </c>
      <c r="BF9952" t="s">
        <v>28</v>
      </c>
      <c r="BG9952" t="s">
        <v>135</v>
      </c>
    </row>
    <row r="9953" spans="20:59" x14ac:dyDescent="0.25">
      <c r="T9953" s="47">
        <v>42545</v>
      </c>
      <c r="U9953" t="s">
        <v>145</v>
      </c>
      <c r="V9953">
        <v>0.01</v>
      </c>
      <c r="W9953">
        <v>0.01</v>
      </c>
      <c r="X9953">
        <v>12</v>
      </c>
      <c r="Y9953" s="47">
        <v>42566</v>
      </c>
      <c r="Z9953" t="s">
        <v>40</v>
      </c>
      <c r="AA9953" t="s">
        <v>135</v>
      </c>
      <c r="AJ9953" s="47">
        <v>42545</v>
      </c>
      <c r="AK9953" t="s">
        <v>145</v>
      </c>
      <c r="AL9953">
        <v>0</v>
      </c>
      <c r="AM9953">
        <v>0</v>
      </c>
      <c r="AN9953">
        <v>12</v>
      </c>
      <c r="AO9953" s="47">
        <v>42566</v>
      </c>
      <c r="AP9953" t="s">
        <v>40</v>
      </c>
      <c r="AQ9953" t="s">
        <v>135</v>
      </c>
      <c r="AZ9953" s="47">
        <v>42545</v>
      </c>
      <c r="BA9953" t="s">
        <v>145</v>
      </c>
      <c r="BB9953">
        <v>0.01</v>
      </c>
      <c r="BC9953">
        <v>0.01</v>
      </c>
      <c r="BD9953">
        <v>12</v>
      </c>
      <c r="BE9953" s="47">
        <v>42566</v>
      </c>
      <c r="BF9953" t="s">
        <v>40</v>
      </c>
      <c r="BG9953" t="s">
        <v>135</v>
      </c>
    </row>
    <row r="9954" spans="20:59" x14ac:dyDescent="0.25">
      <c r="T9954" s="47">
        <v>42545</v>
      </c>
      <c r="U9954" t="s">
        <v>146</v>
      </c>
      <c r="V9954">
        <v>0.36</v>
      </c>
      <c r="W9954">
        <v>0.36</v>
      </c>
      <c r="X9954">
        <v>15</v>
      </c>
      <c r="Y9954" s="47">
        <v>42566</v>
      </c>
      <c r="Z9954" t="s">
        <v>40</v>
      </c>
      <c r="AA9954" t="s">
        <v>135</v>
      </c>
      <c r="AJ9954" s="47">
        <v>42545</v>
      </c>
      <c r="AK9954" t="s">
        <v>146</v>
      </c>
      <c r="AL9954">
        <v>0.05</v>
      </c>
      <c r="AM9954">
        <v>0.05</v>
      </c>
      <c r="AN9954">
        <v>15</v>
      </c>
      <c r="AO9954" s="47">
        <v>42566</v>
      </c>
      <c r="AP9954" t="s">
        <v>40</v>
      </c>
      <c r="AQ9954" t="s">
        <v>135</v>
      </c>
      <c r="AZ9954" s="47">
        <v>42545</v>
      </c>
      <c r="BA9954" t="s">
        <v>146</v>
      </c>
      <c r="BB9954">
        <v>0.36</v>
      </c>
      <c r="BC9954">
        <v>0.36</v>
      </c>
      <c r="BD9954">
        <v>15</v>
      </c>
      <c r="BE9954" s="47">
        <v>42566</v>
      </c>
      <c r="BF9954" t="s">
        <v>40</v>
      </c>
      <c r="BG9954" t="s">
        <v>135</v>
      </c>
    </row>
    <row r="9955" spans="20:59" x14ac:dyDescent="0.25">
      <c r="T9955" s="47">
        <v>42545</v>
      </c>
      <c r="U9955" t="s">
        <v>147</v>
      </c>
      <c r="V9955">
        <v>1.32</v>
      </c>
      <c r="W9955">
        <v>1.33</v>
      </c>
      <c r="X9955">
        <v>17</v>
      </c>
      <c r="Y9955" s="47">
        <v>42566</v>
      </c>
      <c r="Z9955" t="s">
        <v>40</v>
      </c>
      <c r="AA9955" t="s">
        <v>135</v>
      </c>
      <c r="AJ9955" s="47">
        <v>42545</v>
      </c>
      <c r="AK9955" t="s">
        <v>147</v>
      </c>
      <c r="AL9955">
        <v>0.32</v>
      </c>
      <c r="AM9955">
        <v>0.33</v>
      </c>
      <c r="AN9955">
        <v>17</v>
      </c>
      <c r="AO9955" s="47">
        <v>42566</v>
      </c>
      <c r="AP9955" t="s">
        <v>40</v>
      </c>
      <c r="AQ9955" t="s">
        <v>135</v>
      </c>
      <c r="AZ9955" s="47">
        <v>42545</v>
      </c>
      <c r="BA9955" t="s">
        <v>147</v>
      </c>
      <c r="BB9955">
        <v>1.32</v>
      </c>
      <c r="BC9955">
        <v>1.33</v>
      </c>
      <c r="BD9955">
        <v>17</v>
      </c>
      <c r="BE9955" s="47">
        <v>42566</v>
      </c>
      <c r="BF9955" t="s">
        <v>40</v>
      </c>
      <c r="BG9955" t="s">
        <v>135</v>
      </c>
    </row>
    <row r="9956" spans="20:59" x14ac:dyDescent="0.25">
      <c r="T9956" s="47">
        <v>42545</v>
      </c>
      <c r="U9956" t="s">
        <v>148</v>
      </c>
      <c r="V9956">
        <v>2.8</v>
      </c>
      <c r="W9956">
        <v>2.82</v>
      </c>
      <c r="X9956">
        <v>19</v>
      </c>
      <c r="Y9956" s="47">
        <v>42566</v>
      </c>
      <c r="Z9956" t="s">
        <v>40</v>
      </c>
      <c r="AA9956" t="s">
        <v>135</v>
      </c>
      <c r="AJ9956" s="47">
        <v>42545</v>
      </c>
      <c r="AK9956" t="s">
        <v>148</v>
      </c>
      <c r="AL9956">
        <v>1.1499999999999999</v>
      </c>
      <c r="AM9956">
        <v>1.1599999999999999</v>
      </c>
      <c r="AN9956">
        <v>19</v>
      </c>
      <c r="AO9956" s="47">
        <v>42566</v>
      </c>
      <c r="AP9956" t="s">
        <v>40</v>
      </c>
      <c r="AQ9956" t="s">
        <v>135</v>
      </c>
      <c r="AZ9956" s="47">
        <v>42545</v>
      </c>
      <c r="BA9956" t="s">
        <v>148</v>
      </c>
      <c r="BB9956">
        <v>2.8</v>
      </c>
      <c r="BC9956">
        <v>2.82</v>
      </c>
      <c r="BD9956">
        <v>19</v>
      </c>
      <c r="BE9956" s="47">
        <v>42566</v>
      </c>
      <c r="BF9956" t="s">
        <v>40</v>
      </c>
      <c r="BG9956" t="s">
        <v>135</v>
      </c>
    </row>
    <row r="9957" spans="20:59" x14ac:dyDescent="0.25">
      <c r="T9957" s="47">
        <v>42545</v>
      </c>
      <c r="U9957" t="s">
        <v>149</v>
      </c>
      <c r="V9957">
        <v>5.75</v>
      </c>
      <c r="W9957">
        <v>5.78</v>
      </c>
      <c r="X9957">
        <v>22</v>
      </c>
      <c r="Y9957" s="47">
        <v>42566</v>
      </c>
      <c r="Z9957" t="s">
        <v>40</v>
      </c>
      <c r="AA9957" t="s">
        <v>135</v>
      </c>
      <c r="AJ9957" s="47">
        <v>42545</v>
      </c>
      <c r="AK9957" t="s">
        <v>149</v>
      </c>
      <c r="AL9957">
        <v>3.31</v>
      </c>
      <c r="AM9957">
        <v>3.33</v>
      </c>
      <c r="AN9957">
        <v>22</v>
      </c>
      <c r="AO9957" s="47">
        <v>42566</v>
      </c>
      <c r="AP9957" t="s">
        <v>40</v>
      </c>
      <c r="AQ9957" t="s">
        <v>135</v>
      </c>
      <c r="AZ9957" s="47">
        <v>42545</v>
      </c>
      <c r="BA9957" t="s">
        <v>149</v>
      </c>
      <c r="BB9957">
        <v>5.75</v>
      </c>
      <c r="BC9957">
        <v>5.78</v>
      </c>
      <c r="BD9957">
        <v>22</v>
      </c>
      <c r="BE9957" s="47">
        <v>42566</v>
      </c>
      <c r="BF9957" t="s">
        <v>40</v>
      </c>
      <c r="BG9957" t="s">
        <v>135</v>
      </c>
    </row>
    <row r="9958" spans="20:59" x14ac:dyDescent="0.25">
      <c r="T9958" s="47">
        <v>42545</v>
      </c>
      <c r="U9958" t="s">
        <v>150</v>
      </c>
      <c r="V9958">
        <v>0.41</v>
      </c>
      <c r="W9958">
        <v>0.41</v>
      </c>
      <c r="X9958">
        <v>12</v>
      </c>
      <c r="Y9958" s="47">
        <v>42664</v>
      </c>
      <c r="Z9958" t="s">
        <v>40</v>
      </c>
      <c r="AA9958" t="s">
        <v>135</v>
      </c>
      <c r="AJ9958" s="47">
        <v>42545</v>
      </c>
      <c r="AK9958" t="s">
        <v>150</v>
      </c>
      <c r="AL9958">
        <v>0.18</v>
      </c>
      <c r="AM9958">
        <v>0.18</v>
      </c>
      <c r="AN9958">
        <v>12</v>
      </c>
      <c r="AO9958" s="47">
        <v>42664</v>
      </c>
      <c r="AP9958" t="s">
        <v>40</v>
      </c>
      <c r="AQ9958" t="s">
        <v>135</v>
      </c>
      <c r="AZ9958" s="47">
        <v>42545</v>
      </c>
      <c r="BA9958" t="s">
        <v>150</v>
      </c>
      <c r="BB9958">
        <v>0.41</v>
      </c>
      <c r="BC9958">
        <v>0.41</v>
      </c>
      <c r="BD9958">
        <v>12</v>
      </c>
      <c r="BE9958" s="47">
        <v>42664</v>
      </c>
      <c r="BF9958" t="s">
        <v>40</v>
      </c>
      <c r="BG9958" t="s">
        <v>135</v>
      </c>
    </row>
    <row r="9959" spans="20:59" x14ac:dyDescent="0.25">
      <c r="T9959" s="47">
        <v>42545</v>
      </c>
      <c r="U9959" t="s">
        <v>151</v>
      </c>
      <c r="V9959">
        <v>1.43</v>
      </c>
      <c r="W9959">
        <v>1.44</v>
      </c>
      <c r="X9959">
        <v>15</v>
      </c>
      <c r="Y9959" s="47">
        <v>42664</v>
      </c>
      <c r="Z9959" t="s">
        <v>40</v>
      </c>
      <c r="AA9959" t="s">
        <v>135</v>
      </c>
      <c r="AJ9959" s="47">
        <v>42545</v>
      </c>
      <c r="AK9959" t="s">
        <v>151</v>
      </c>
      <c r="AL9959">
        <v>0.76</v>
      </c>
      <c r="AM9959">
        <v>0.77</v>
      </c>
      <c r="AN9959">
        <v>15</v>
      </c>
      <c r="AO9959" s="47">
        <v>42664</v>
      </c>
      <c r="AP9959" t="s">
        <v>40</v>
      </c>
      <c r="AQ9959" t="s">
        <v>135</v>
      </c>
      <c r="AZ9959" s="47">
        <v>42545</v>
      </c>
      <c r="BA9959" t="s">
        <v>151</v>
      </c>
      <c r="BB9959">
        <v>1.43</v>
      </c>
      <c r="BC9959">
        <v>1.44</v>
      </c>
      <c r="BD9959">
        <v>15</v>
      </c>
      <c r="BE9959" s="47">
        <v>42664</v>
      </c>
      <c r="BF9959" t="s">
        <v>40</v>
      </c>
      <c r="BG9959" t="s">
        <v>135</v>
      </c>
    </row>
    <row r="9960" spans="20:59" x14ac:dyDescent="0.25">
      <c r="T9960" s="47">
        <v>42545</v>
      </c>
      <c r="U9960" t="s">
        <v>152</v>
      </c>
      <c r="V9960">
        <v>2.4700000000000002</v>
      </c>
      <c r="W9960">
        <v>2.48</v>
      </c>
      <c r="X9960">
        <v>17</v>
      </c>
      <c r="Y9960" s="47">
        <v>42664</v>
      </c>
      <c r="Z9960" t="s">
        <v>40</v>
      </c>
      <c r="AA9960" t="s">
        <v>135</v>
      </c>
      <c r="AJ9960" s="47">
        <v>42545</v>
      </c>
      <c r="AK9960" t="s">
        <v>152</v>
      </c>
      <c r="AL9960">
        <v>1.51</v>
      </c>
      <c r="AM9960">
        <v>1.52</v>
      </c>
      <c r="AN9960">
        <v>17</v>
      </c>
      <c r="AO9960" s="47">
        <v>42664</v>
      </c>
      <c r="AP9960" t="s">
        <v>40</v>
      </c>
      <c r="AQ9960" t="s">
        <v>135</v>
      </c>
      <c r="AZ9960" s="47">
        <v>42545</v>
      </c>
      <c r="BA9960" t="s">
        <v>152</v>
      </c>
      <c r="BB9960">
        <v>2.4700000000000002</v>
      </c>
      <c r="BC9960">
        <v>2.48</v>
      </c>
      <c r="BD9960">
        <v>17</v>
      </c>
      <c r="BE9960" s="47">
        <v>42664</v>
      </c>
      <c r="BF9960" t="s">
        <v>40</v>
      </c>
      <c r="BG9960" t="s">
        <v>135</v>
      </c>
    </row>
    <row r="9961" spans="20:59" x14ac:dyDescent="0.25">
      <c r="T9961" s="47">
        <v>42545</v>
      </c>
      <c r="U9961" t="s">
        <v>153</v>
      </c>
      <c r="V9961">
        <v>3.83</v>
      </c>
      <c r="W9961">
        <v>3.83</v>
      </c>
      <c r="X9961">
        <v>19</v>
      </c>
      <c r="Y9961" s="47">
        <v>42664</v>
      </c>
      <c r="Z9961" t="s">
        <v>40</v>
      </c>
      <c r="AA9961" t="s">
        <v>135</v>
      </c>
      <c r="AJ9961" s="47">
        <v>42545</v>
      </c>
      <c r="AK9961" t="s">
        <v>153</v>
      </c>
      <c r="AL9961">
        <v>2.5099999999999998</v>
      </c>
      <c r="AM9961">
        <v>2.52</v>
      </c>
      <c r="AN9961">
        <v>19</v>
      </c>
      <c r="AO9961" s="47">
        <v>42664</v>
      </c>
      <c r="AP9961" t="s">
        <v>40</v>
      </c>
      <c r="AQ9961" t="s">
        <v>135</v>
      </c>
      <c r="AZ9961" s="47">
        <v>42545</v>
      </c>
      <c r="BA9961" t="s">
        <v>153</v>
      </c>
      <c r="BB9961">
        <v>3.83</v>
      </c>
      <c r="BC9961">
        <v>3.83</v>
      </c>
      <c r="BD9961">
        <v>19</v>
      </c>
      <c r="BE9961" s="47">
        <v>42664</v>
      </c>
      <c r="BF9961" t="s">
        <v>40</v>
      </c>
      <c r="BG9961" t="s">
        <v>135</v>
      </c>
    </row>
    <row r="9962" spans="20:59" x14ac:dyDescent="0.25">
      <c r="T9962" s="47">
        <v>42545</v>
      </c>
      <c r="U9962" t="s">
        <v>154</v>
      </c>
      <c r="V9962">
        <v>6.22</v>
      </c>
      <c r="W9962">
        <v>6.24</v>
      </c>
      <c r="X9962">
        <v>22</v>
      </c>
      <c r="Y9962" s="47">
        <v>42664</v>
      </c>
      <c r="Z9962" t="s">
        <v>40</v>
      </c>
      <c r="AA9962" t="s">
        <v>135</v>
      </c>
      <c r="AJ9962" s="47">
        <v>42545</v>
      </c>
      <c r="AK9962" t="s">
        <v>154</v>
      </c>
      <c r="AL9962">
        <v>4.4400000000000004</v>
      </c>
      <c r="AM9962">
        <v>4.4800000000000004</v>
      </c>
      <c r="AN9962">
        <v>22</v>
      </c>
      <c r="AO9962" s="47">
        <v>42664</v>
      </c>
      <c r="AP9962" t="s">
        <v>40</v>
      </c>
      <c r="AQ9962" t="s">
        <v>135</v>
      </c>
      <c r="AZ9962" s="47">
        <v>42545</v>
      </c>
      <c r="BA9962" t="s">
        <v>154</v>
      </c>
      <c r="BB9962">
        <v>6.22</v>
      </c>
      <c r="BC9962">
        <v>6.24</v>
      </c>
      <c r="BD9962">
        <v>22</v>
      </c>
      <c r="BE9962" s="47">
        <v>42664</v>
      </c>
      <c r="BF9962" t="s">
        <v>40</v>
      </c>
      <c r="BG9962" t="s">
        <v>135</v>
      </c>
    </row>
    <row r="9963" spans="20:59" x14ac:dyDescent="0.25">
      <c r="T9963" s="47">
        <v>42545</v>
      </c>
      <c r="U9963" t="s">
        <v>155</v>
      </c>
      <c r="V9963">
        <v>16.350000000000001</v>
      </c>
      <c r="W9963">
        <v>16.48</v>
      </c>
      <c r="X9963">
        <v>10</v>
      </c>
      <c r="Y9963" s="47">
        <v>42566</v>
      </c>
      <c r="Z9963" t="s">
        <v>28</v>
      </c>
      <c r="AA9963" t="s">
        <v>156</v>
      </c>
      <c r="AJ9963" s="47">
        <v>42545</v>
      </c>
      <c r="AK9963" t="s">
        <v>155</v>
      </c>
      <c r="AL9963">
        <v>7.99</v>
      </c>
      <c r="AM9963">
        <v>8.0299999999999994</v>
      </c>
      <c r="AN9963">
        <v>10</v>
      </c>
      <c r="AO9963" s="47">
        <v>42566</v>
      </c>
      <c r="AP9963" t="s">
        <v>28</v>
      </c>
      <c r="AQ9963" t="s">
        <v>156</v>
      </c>
      <c r="AZ9963" s="47">
        <v>42545</v>
      </c>
      <c r="BA9963" t="s">
        <v>155</v>
      </c>
      <c r="BB9963">
        <v>16.350000000000001</v>
      </c>
      <c r="BC9963">
        <v>16.48</v>
      </c>
      <c r="BD9963">
        <v>10</v>
      </c>
      <c r="BE9963" s="47">
        <v>42566</v>
      </c>
      <c r="BF9963" t="s">
        <v>28</v>
      </c>
      <c r="BG9963" t="s">
        <v>156</v>
      </c>
    </row>
    <row r="9964" spans="20:59" x14ac:dyDescent="0.25">
      <c r="T9964" s="47">
        <v>42545</v>
      </c>
      <c r="U9964" t="s">
        <v>157</v>
      </c>
      <c r="V9964">
        <v>13.41</v>
      </c>
      <c r="W9964">
        <v>13.49</v>
      </c>
      <c r="X9964">
        <v>13</v>
      </c>
      <c r="Y9964" s="47">
        <v>42566</v>
      </c>
      <c r="Z9964" t="s">
        <v>28</v>
      </c>
      <c r="AA9964" t="s">
        <v>156</v>
      </c>
      <c r="AJ9964" s="47">
        <v>42545</v>
      </c>
      <c r="AK9964" t="s">
        <v>157</v>
      </c>
      <c r="AL9964">
        <v>5.0999999999999996</v>
      </c>
      <c r="AM9964">
        <v>5.12</v>
      </c>
      <c r="AN9964">
        <v>13</v>
      </c>
      <c r="AO9964" s="47">
        <v>42566</v>
      </c>
      <c r="AP9964" t="s">
        <v>28</v>
      </c>
      <c r="AQ9964" t="s">
        <v>156</v>
      </c>
      <c r="AZ9964" s="47">
        <v>42545</v>
      </c>
      <c r="BA9964" t="s">
        <v>157</v>
      </c>
      <c r="BB9964">
        <v>13.41</v>
      </c>
      <c r="BC9964">
        <v>13.49</v>
      </c>
      <c r="BD9964">
        <v>13</v>
      </c>
      <c r="BE9964" s="47">
        <v>42566</v>
      </c>
      <c r="BF9964" t="s">
        <v>28</v>
      </c>
      <c r="BG9964" t="s">
        <v>156</v>
      </c>
    </row>
    <row r="9965" spans="20:59" x14ac:dyDescent="0.25">
      <c r="T9965" s="47">
        <v>42545</v>
      </c>
      <c r="U9965" t="s">
        <v>158</v>
      </c>
      <c r="V9965">
        <v>11.66</v>
      </c>
      <c r="W9965">
        <v>11.72</v>
      </c>
      <c r="X9965">
        <v>15</v>
      </c>
      <c r="Y9965" s="47">
        <v>42566</v>
      </c>
      <c r="Z9965" t="s">
        <v>28</v>
      </c>
      <c r="AA9965" t="s">
        <v>156</v>
      </c>
      <c r="AJ9965" s="47">
        <v>42545</v>
      </c>
      <c r="AK9965" t="s">
        <v>158</v>
      </c>
      <c r="AL9965">
        <v>3.37</v>
      </c>
      <c r="AM9965">
        <v>3.38</v>
      </c>
      <c r="AN9965">
        <v>15</v>
      </c>
      <c r="AO9965" s="47">
        <v>42566</v>
      </c>
      <c r="AP9965" t="s">
        <v>28</v>
      </c>
      <c r="AQ9965" t="s">
        <v>156</v>
      </c>
      <c r="AZ9965" s="47">
        <v>42545</v>
      </c>
      <c r="BA9965" t="s">
        <v>158</v>
      </c>
      <c r="BB9965">
        <v>11.66</v>
      </c>
      <c r="BC9965">
        <v>11.72</v>
      </c>
      <c r="BD9965">
        <v>15</v>
      </c>
      <c r="BE9965" s="47">
        <v>42566</v>
      </c>
      <c r="BF9965" t="s">
        <v>28</v>
      </c>
      <c r="BG9965" t="s">
        <v>156</v>
      </c>
    </row>
    <row r="9966" spans="20:59" x14ac:dyDescent="0.25">
      <c r="T9966" s="47">
        <v>42545</v>
      </c>
      <c r="U9966" t="s">
        <v>159</v>
      </c>
      <c r="V9966">
        <v>9.49</v>
      </c>
      <c r="W9966">
        <v>9.58</v>
      </c>
      <c r="X9966">
        <v>17</v>
      </c>
      <c r="Y9966" s="47">
        <v>42566</v>
      </c>
      <c r="Z9966" t="s">
        <v>28</v>
      </c>
      <c r="AA9966" t="s">
        <v>156</v>
      </c>
      <c r="AJ9966" s="47">
        <v>42545</v>
      </c>
      <c r="AK9966" t="s">
        <v>159</v>
      </c>
      <c r="AL9966">
        <v>2.1</v>
      </c>
      <c r="AM9966">
        <v>2.11</v>
      </c>
      <c r="AN9966">
        <v>17</v>
      </c>
      <c r="AO9966" s="47">
        <v>42566</v>
      </c>
      <c r="AP9966" t="s">
        <v>28</v>
      </c>
      <c r="AQ9966" t="s">
        <v>156</v>
      </c>
      <c r="AZ9966" s="47">
        <v>42545</v>
      </c>
      <c r="BA9966" t="s">
        <v>159</v>
      </c>
      <c r="BB9966">
        <v>9.49</v>
      </c>
      <c r="BC9966">
        <v>9.58</v>
      </c>
      <c r="BD9966">
        <v>17</v>
      </c>
      <c r="BE9966" s="47">
        <v>42566</v>
      </c>
      <c r="BF9966" t="s">
        <v>28</v>
      </c>
      <c r="BG9966" t="s">
        <v>156</v>
      </c>
    </row>
    <row r="9967" spans="20:59" x14ac:dyDescent="0.25">
      <c r="T9967" s="47">
        <v>42545</v>
      </c>
      <c r="U9967" t="s">
        <v>160</v>
      </c>
      <c r="V9967">
        <v>6.85</v>
      </c>
      <c r="W9967">
        <v>6.89</v>
      </c>
      <c r="X9967">
        <v>20</v>
      </c>
      <c r="Y9967" s="47">
        <v>42566</v>
      </c>
      <c r="Z9967" t="s">
        <v>28</v>
      </c>
      <c r="AA9967" t="s">
        <v>156</v>
      </c>
      <c r="AJ9967" s="47">
        <v>42545</v>
      </c>
      <c r="AK9967" t="s">
        <v>160</v>
      </c>
      <c r="AL9967">
        <v>0.81</v>
      </c>
      <c r="AM9967">
        <v>0.82</v>
      </c>
      <c r="AN9967">
        <v>20</v>
      </c>
      <c r="AO9967" s="47">
        <v>42566</v>
      </c>
      <c r="AP9967" t="s">
        <v>28</v>
      </c>
      <c r="AQ9967" t="s">
        <v>156</v>
      </c>
      <c r="AZ9967" s="47">
        <v>42545</v>
      </c>
      <c r="BA9967" t="s">
        <v>160</v>
      </c>
      <c r="BB9967">
        <v>6.85</v>
      </c>
      <c r="BC9967">
        <v>6.89</v>
      </c>
      <c r="BD9967">
        <v>20</v>
      </c>
      <c r="BE9967" s="47">
        <v>42566</v>
      </c>
      <c r="BF9967" t="s">
        <v>28</v>
      </c>
      <c r="BG9967" t="s">
        <v>156</v>
      </c>
    </row>
    <row r="9968" spans="20:59" x14ac:dyDescent="0.25">
      <c r="T9968" s="47">
        <v>42545</v>
      </c>
      <c r="U9968" t="s">
        <v>161</v>
      </c>
      <c r="V9968">
        <v>16.72</v>
      </c>
      <c r="W9968">
        <v>16.73</v>
      </c>
      <c r="X9968">
        <v>10</v>
      </c>
      <c r="Y9968" s="47">
        <v>42664</v>
      </c>
      <c r="Z9968" t="s">
        <v>28</v>
      </c>
      <c r="AA9968" t="s">
        <v>156</v>
      </c>
      <c r="AJ9968" s="47">
        <v>42545</v>
      </c>
      <c r="AK9968" t="s">
        <v>161</v>
      </c>
      <c r="AL9968">
        <v>8.41</v>
      </c>
      <c r="AM9968">
        <v>8.4600000000000009</v>
      </c>
      <c r="AN9968">
        <v>10</v>
      </c>
      <c r="AO9968" s="47">
        <v>42664</v>
      </c>
      <c r="AP9968" t="s">
        <v>28</v>
      </c>
      <c r="AQ9968" t="s">
        <v>156</v>
      </c>
      <c r="AZ9968" s="47">
        <v>42545</v>
      </c>
      <c r="BA9968" t="s">
        <v>161</v>
      </c>
      <c r="BB9968">
        <v>16.72</v>
      </c>
      <c r="BC9968">
        <v>16.73</v>
      </c>
      <c r="BD9968">
        <v>10</v>
      </c>
      <c r="BE9968" s="47">
        <v>42664</v>
      </c>
      <c r="BF9968" t="s">
        <v>28</v>
      </c>
      <c r="BG9968" t="s">
        <v>156</v>
      </c>
    </row>
    <row r="9969" spans="20:59" x14ac:dyDescent="0.25">
      <c r="T9969" s="47">
        <v>42545</v>
      </c>
      <c r="U9969" t="s">
        <v>162</v>
      </c>
      <c r="V9969">
        <v>13.68</v>
      </c>
      <c r="W9969">
        <v>13.76</v>
      </c>
      <c r="X9969">
        <v>13</v>
      </c>
      <c r="Y9969" s="47">
        <v>42664</v>
      </c>
      <c r="Z9969" t="s">
        <v>28</v>
      </c>
      <c r="AA9969" t="s">
        <v>156</v>
      </c>
      <c r="AJ9969" s="47">
        <v>42545</v>
      </c>
      <c r="AK9969" t="s">
        <v>162</v>
      </c>
      <c r="AL9969">
        <v>6.29</v>
      </c>
      <c r="AM9969">
        <v>6.32</v>
      </c>
      <c r="AN9969">
        <v>13</v>
      </c>
      <c r="AO9969" s="47">
        <v>42664</v>
      </c>
      <c r="AP9969" t="s">
        <v>28</v>
      </c>
      <c r="AQ9969" t="s">
        <v>156</v>
      </c>
      <c r="AZ9969" s="47">
        <v>42545</v>
      </c>
      <c r="BA9969" t="s">
        <v>162</v>
      </c>
      <c r="BB9969">
        <v>13.68</v>
      </c>
      <c r="BC9969">
        <v>13.76</v>
      </c>
      <c r="BD9969">
        <v>13</v>
      </c>
      <c r="BE9969" s="47">
        <v>42664</v>
      </c>
      <c r="BF9969" t="s">
        <v>28</v>
      </c>
      <c r="BG9969" t="s">
        <v>156</v>
      </c>
    </row>
    <row r="9970" spans="20:59" x14ac:dyDescent="0.25">
      <c r="T9970" s="47">
        <v>42545</v>
      </c>
      <c r="U9970" t="s">
        <v>163</v>
      </c>
      <c r="V9970">
        <v>12.32</v>
      </c>
      <c r="W9970">
        <v>12.37</v>
      </c>
      <c r="X9970">
        <v>15</v>
      </c>
      <c r="Y9970" s="47">
        <v>42664</v>
      </c>
      <c r="Z9970" t="s">
        <v>28</v>
      </c>
      <c r="AA9970" t="s">
        <v>156</v>
      </c>
      <c r="AJ9970" s="47">
        <v>42545</v>
      </c>
      <c r="AK9970" t="s">
        <v>163</v>
      </c>
      <c r="AL9970">
        <v>5.1100000000000003</v>
      </c>
      <c r="AM9970">
        <v>5.14</v>
      </c>
      <c r="AN9970">
        <v>15</v>
      </c>
      <c r="AO9970" s="47">
        <v>42664</v>
      </c>
      <c r="AP9970" t="s">
        <v>28</v>
      </c>
      <c r="AQ9970" t="s">
        <v>156</v>
      </c>
      <c r="AZ9970" s="47">
        <v>42545</v>
      </c>
      <c r="BA9970" t="s">
        <v>163</v>
      </c>
      <c r="BB9970">
        <v>12.32</v>
      </c>
      <c r="BC9970">
        <v>12.37</v>
      </c>
      <c r="BD9970">
        <v>15</v>
      </c>
      <c r="BE9970" s="47">
        <v>42664</v>
      </c>
      <c r="BF9970" t="s">
        <v>28</v>
      </c>
      <c r="BG9970" t="s">
        <v>156</v>
      </c>
    </row>
    <row r="9971" spans="20:59" x14ac:dyDescent="0.25">
      <c r="T9971" s="47">
        <v>42545</v>
      </c>
      <c r="U9971" t="s">
        <v>164</v>
      </c>
      <c r="V9971">
        <v>10.83</v>
      </c>
      <c r="W9971">
        <v>10.84</v>
      </c>
      <c r="X9971">
        <v>17</v>
      </c>
      <c r="Y9971" s="47">
        <v>42664</v>
      </c>
      <c r="Z9971" t="s">
        <v>28</v>
      </c>
      <c r="AA9971" t="s">
        <v>156</v>
      </c>
      <c r="AJ9971" s="47">
        <v>42545</v>
      </c>
      <c r="AK9971" t="s">
        <v>164</v>
      </c>
      <c r="AL9971">
        <v>4.1399999999999997</v>
      </c>
      <c r="AM9971">
        <v>4.17</v>
      </c>
      <c r="AN9971">
        <v>17</v>
      </c>
      <c r="AO9971" s="47">
        <v>42664</v>
      </c>
      <c r="AP9971" t="s">
        <v>28</v>
      </c>
      <c r="AQ9971" t="s">
        <v>156</v>
      </c>
      <c r="AZ9971" s="47">
        <v>42545</v>
      </c>
      <c r="BA9971" t="s">
        <v>164</v>
      </c>
      <c r="BB9971">
        <v>10.83</v>
      </c>
      <c r="BC9971">
        <v>10.84</v>
      </c>
      <c r="BD9971">
        <v>17</v>
      </c>
      <c r="BE9971" s="47">
        <v>42664</v>
      </c>
      <c r="BF9971" t="s">
        <v>28</v>
      </c>
      <c r="BG9971" t="s">
        <v>156</v>
      </c>
    </row>
    <row r="9972" spans="20:59" x14ac:dyDescent="0.25">
      <c r="T9972" s="47">
        <v>42545</v>
      </c>
      <c r="U9972" t="s">
        <v>165</v>
      </c>
      <c r="V9972">
        <v>8.89</v>
      </c>
      <c r="W9972">
        <v>8.93</v>
      </c>
      <c r="X9972">
        <v>20</v>
      </c>
      <c r="Y9972" s="47">
        <v>42664</v>
      </c>
      <c r="Z9972" t="s">
        <v>28</v>
      </c>
      <c r="AA9972" t="s">
        <v>156</v>
      </c>
      <c r="AJ9972" s="47">
        <v>42545</v>
      </c>
      <c r="AK9972" t="s">
        <v>165</v>
      </c>
      <c r="AL9972">
        <v>2.98</v>
      </c>
      <c r="AM9972">
        <v>3</v>
      </c>
      <c r="AN9972">
        <v>20</v>
      </c>
      <c r="AO9972" s="47">
        <v>42664</v>
      </c>
      <c r="AP9972" t="s">
        <v>28</v>
      </c>
      <c r="AQ9972" t="s">
        <v>156</v>
      </c>
      <c r="AZ9972" s="47">
        <v>42545</v>
      </c>
      <c r="BA9972" t="s">
        <v>165</v>
      </c>
      <c r="BB9972">
        <v>8.89</v>
      </c>
      <c r="BC9972">
        <v>8.93</v>
      </c>
      <c r="BD9972">
        <v>20</v>
      </c>
      <c r="BE9972" s="47">
        <v>42664</v>
      </c>
      <c r="BF9972" t="s">
        <v>28</v>
      </c>
      <c r="BG9972" t="s">
        <v>156</v>
      </c>
    </row>
    <row r="9973" spans="20:59" x14ac:dyDescent="0.25">
      <c r="T9973" s="47">
        <v>42545</v>
      </c>
      <c r="U9973" t="s">
        <v>166</v>
      </c>
      <c r="V9973">
        <v>0</v>
      </c>
      <c r="W9973">
        <v>0</v>
      </c>
      <c r="X9973">
        <v>10</v>
      </c>
      <c r="Y9973" s="47">
        <v>42566</v>
      </c>
      <c r="Z9973" t="s">
        <v>40</v>
      </c>
      <c r="AA9973" t="s">
        <v>156</v>
      </c>
      <c r="AJ9973" s="47">
        <v>42545</v>
      </c>
      <c r="AK9973" t="s">
        <v>166</v>
      </c>
      <c r="AL9973">
        <v>0</v>
      </c>
      <c r="AM9973">
        <v>0</v>
      </c>
      <c r="AN9973">
        <v>10</v>
      </c>
      <c r="AO9973" s="47">
        <v>42566</v>
      </c>
      <c r="AP9973" t="s">
        <v>40</v>
      </c>
      <c r="AQ9973" t="s">
        <v>156</v>
      </c>
      <c r="AZ9973" s="47">
        <v>42545</v>
      </c>
      <c r="BA9973" t="s">
        <v>166</v>
      </c>
      <c r="BB9973">
        <v>0</v>
      </c>
      <c r="BC9973">
        <v>0</v>
      </c>
      <c r="BD9973">
        <v>10</v>
      </c>
      <c r="BE9973" s="47">
        <v>42566</v>
      </c>
      <c r="BF9973" t="s">
        <v>40</v>
      </c>
      <c r="BG9973" t="s">
        <v>156</v>
      </c>
    </row>
    <row r="9974" spans="20:59" x14ac:dyDescent="0.25">
      <c r="T9974" s="47">
        <v>42545</v>
      </c>
      <c r="U9974" t="s">
        <v>167</v>
      </c>
      <c r="V9974">
        <v>0</v>
      </c>
      <c r="W9974">
        <v>0</v>
      </c>
      <c r="X9974">
        <v>13</v>
      </c>
      <c r="Y9974" s="47">
        <v>42566</v>
      </c>
      <c r="Z9974" t="s">
        <v>40</v>
      </c>
      <c r="AA9974" t="s">
        <v>156</v>
      </c>
      <c r="AJ9974" s="47">
        <v>42545</v>
      </c>
      <c r="AK9974" t="s">
        <v>167</v>
      </c>
      <c r="AL9974">
        <v>0.1</v>
      </c>
      <c r="AM9974">
        <v>0.1</v>
      </c>
      <c r="AN9974">
        <v>13</v>
      </c>
      <c r="AO9974" s="47">
        <v>42566</v>
      </c>
      <c r="AP9974" t="s">
        <v>40</v>
      </c>
      <c r="AQ9974" t="s">
        <v>156</v>
      </c>
      <c r="AZ9974" s="47">
        <v>42545</v>
      </c>
      <c r="BA9974" t="s">
        <v>167</v>
      </c>
      <c r="BB9974">
        <v>0</v>
      </c>
      <c r="BC9974">
        <v>0</v>
      </c>
      <c r="BD9974">
        <v>13</v>
      </c>
      <c r="BE9974" s="47">
        <v>42566</v>
      </c>
      <c r="BF9974" t="s">
        <v>40</v>
      </c>
      <c r="BG9974" t="s">
        <v>156</v>
      </c>
    </row>
    <row r="9975" spans="20:59" x14ac:dyDescent="0.25">
      <c r="T9975" s="47">
        <v>42545</v>
      </c>
      <c r="U9975" t="s">
        <v>168</v>
      </c>
      <c r="V9975">
        <v>0.01</v>
      </c>
      <c r="W9975">
        <v>0.01</v>
      </c>
      <c r="X9975">
        <v>15</v>
      </c>
      <c r="Y9975" s="47">
        <v>42566</v>
      </c>
      <c r="Z9975" t="s">
        <v>40</v>
      </c>
      <c r="AA9975" t="s">
        <v>156</v>
      </c>
      <c r="AJ9975" s="47">
        <v>42545</v>
      </c>
      <c r="AK9975" t="s">
        <v>168</v>
      </c>
      <c r="AL9975">
        <v>0.4</v>
      </c>
      <c r="AM9975">
        <v>0.4</v>
      </c>
      <c r="AN9975">
        <v>15</v>
      </c>
      <c r="AO9975" s="47">
        <v>42566</v>
      </c>
      <c r="AP9975" t="s">
        <v>40</v>
      </c>
      <c r="AQ9975" t="s">
        <v>156</v>
      </c>
      <c r="AZ9975" s="47">
        <v>42545</v>
      </c>
      <c r="BA9975" t="s">
        <v>168</v>
      </c>
      <c r="BB9975">
        <v>0.01</v>
      </c>
      <c r="BC9975">
        <v>0.01</v>
      </c>
      <c r="BD9975">
        <v>15</v>
      </c>
      <c r="BE9975" s="47">
        <v>42566</v>
      </c>
      <c r="BF9975" t="s">
        <v>40</v>
      </c>
      <c r="BG9975" t="s">
        <v>156</v>
      </c>
    </row>
    <row r="9976" spans="20:59" x14ac:dyDescent="0.25">
      <c r="T9976" s="47">
        <v>42545</v>
      </c>
      <c r="U9976" t="s">
        <v>169</v>
      </c>
      <c r="V9976">
        <v>0.03</v>
      </c>
      <c r="W9976">
        <v>0.03</v>
      </c>
      <c r="X9976">
        <v>17</v>
      </c>
      <c r="Y9976" s="47">
        <v>42566</v>
      </c>
      <c r="Z9976" t="s">
        <v>40</v>
      </c>
      <c r="AA9976" t="s">
        <v>156</v>
      </c>
      <c r="AJ9976" s="47">
        <v>42545</v>
      </c>
      <c r="AK9976" t="s">
        <v>169</v>
      </c>
      <c r="AL9976">
        <v>1.04</v>
      </c>
      <c r="AM9976">
        <v>1.04</v>
      </c>
      <c r="AN9976">
        <v>17</v>
      </c>
      <c r="AO9976" s="47">
        <v>42566</v>
      </c>
      <c r="AP9976" t="s">
        <v>40</v>
      </c>
      <c r="AQ9976" t="s">
        <v>156</v>
      </c>
      <c r="AZ9976" s="47">
        <v>42545</v>
      </c>
      <c r="BA9976" t="s">
        <v>169</v>
      </c>
      <c r="BB9976">
        <v>0.03</v>
      </c>
      <c r="BC9976">
        <v>0.03</v>
      </c>
      <c r="BD9976">
        <v>17</v>
      </c>
      <c r="BE9976" s="47">
        <v>42566</v>
      </c>
      <c r="BF9976" t="s">
        <v>40</v>
      </c>
      <c r="BG9976" t="s">
        <v>156</v>
      </c>
    </row>
    <row r="9977" spans="20:59" x14ac:dyDescent="0.25">
      <c r="T9977" s="47">
        <v>42545</v>
      </c>
      <c r="U9977" t="s">
        <v>170</v>
      </c>
      <c r="V9977">
        <v>0.22</v>
      </c>
      <c r="W9977">
        <v>0.22</v>
      </c>
      <c r="X9977">
        <v>20</v>
      </c>
      <c r="Y9977" s="47">
        <v>42566</v>
      </c>
      <c r="Z9977" t="s">
        <v>40</v>
      </c>
      <c r="AA9977" t="s">
        <v>156</v>
      </c>
      <c r="AJ9977" s="47">
        <v>42545</v>
      </c>
      <c r="AK9977" t="s">
        <v>170</v>
      </c>
      <c r="AL9977">
        <v>2.83</v>
      </c>
      <c r="AM9977">
        <v>2.86</v>
      </c>
      <c r="AN9977">
        <v>20</v>
      </c>
      <c r="AO9977" s="47">
        <v>42566</v>
      </c>
      <c r="AP9977" t="s">
        <v>40</v>
      </c>
      <c r="AQ9977" t="s">
        <v>156</v>
      </c>
      <c r="AZ9977" s="47">
        <v>42545</v>
      </c>
      <c r="BA9977" t="s">
        <v>170</v>
      </c>
      <c r="BB9977">
        <v>0.22</v>
      </c>
      <c r="BC9977">
        <v>0.22</v>
      </c>
      <c r="BD9977">
        <v>20</v>
      </c>
      <c r="BE9977" s="47">
        <v>42566</v>
      </c>
      <c r="BF9977" t="s">
        <v>40</v>
      </c>
      <c r="BG9977" t="s">
        <v>156</v>
      </c>
    </row>
    <row r="9978" spans="20:59" x14ac:dyDescent="0.25">
      <c r="T9978" s="47">
        <v>42545</v>
      </c>
      <c r="U9978" t="s">
        <v>171</v>
      </c>
      <c r="V9978">
        <v>0.09</v>
      </c>
      <c r="W9978">
        <v>0.09</v>
      </c>
      <c r="X9978">
        <v>10</v>
      </c>
      <c r="Y9978" s="47">
        <v>42664</v>
      </c>
      <c r="Z9978" t="s">
        <v>40</v>
      </c>
      <c r="AA9978" t="s">
        <v>156</v>
      </c>
      <c r="AJ9978" s="47">
        <v>42545</v>
      </c>
      <c r="AK9978" t="s">
        <v>171</v>
      </c>
      <c r="AL9978">
        <v>0.42</v>
      </c>
      <c r="AM9978">
        <v>0.42</v>
      </c>
      <c r="AN9978">
        <v>10</v>
      </c>
      <c r="AO9978" s="47">
        <v>42664</v>
      </c>
      <c r="AP9978" t="s">
        <v>40</v>
      </c>
      <c r="AQ9978" t="s">
        <v>156</v>
      </c>
      <c r="AZ9978" s="47">
        <v>42545</v>
      </c>
      <c r="BA9978" t="s">
        <v>171</v>
      </c>
      <c r="BB9978">
        <v>0.09</v>
      </c>
      <c r="BC9978">
        <v>0.09</v>
      </c>
      <c r="BD9978">
        <v>10</v>
      </c>
      <c r="BE9978" s="47">
        <v>42664</v>
      </c>
      <c r="BF9978" t="s">
        <v>40</v>
      </c>
      <c r="BG9978" t="s">
        <v>156</v>
      </c>
    </row>
    <row r="9979" spans="20:59" x14ac:dyDescent="0.25">
      <c r="T9979" s="47">
        <v>42545</v>
      </c>
      <c r="U9979" t="s">
        <v>172</v>
      </c>
      <c r="V9979">
        <v>0.34</v>
      </c>
      <c r="W9979">
        <v>0.34</v>
      </c>
      <c r="X9979">
        <v>13</v>
      </c>
      <c r="Y9979" s="47">
        <v>42664</v>
      </c>
      <c r="Z9979" t="s">
        <v>40</v>
      </c>
      <c r="AA9979" t="s">
        <v>156</v>
      </c>
      <c r="AJ9979" s="47">
        <v>42545</v>
      </c>
      <c r="AK9979" t="s">
        <v>172</v>
      </c>
      <c r="AL9979">
        <v>1.2</v>
      </c>
      <c r="AM9979">
        <v>1.21</v>
      </c>
      <c r="AN9979">
        <v>13</v>
      </c>
      <c r="AO9979" s="47">
        <v>42664</v>
      </c>
      <c r="AP9979" t="s">
        <v>40</v>
      </c>
      <c r="AQ9979" t="s">
        <v>156</v>
      </c>
      <c r="AZ9979" s="47">
        <v>42545</v>
      </c>
      <c r="BA9979" t="s">
        <v>172</v>
      </c>
      <c r="BB9979">
        <v>0.34</v>
      </c>
      <c r="BC9979">
        <v>0.34</v>
      </c>
      <c r="BD9979">
        <v>13</v>
      </c>
      <c r="BE9979" s="47">
        <v>42664</v>
      </c>
      <c r="BF9979" t="s">
        <v>40</v>
      </c>
      <c r="BG9979" t="s">
        <v>156</v>
      </c>
    </row>
    <row r="9980" spans="20:59" x14ac:dyDescent="0.25">
      <c r="T9980" s="47">
        <v>42545</v>
      </c>
      <c r="U9980" t="s">
        <v>173</v>
      </c>
      <c r="V9980">
        <v>0.65</v>
      </c>
      <c r="W9980">
        <v>0.66</v>
      </c>
      <c r="X9980">
        <v>15</v>
      </c>
      <c r="Y9980" s="47">
        <v>42664</v>
      </c>
      <c r="Z9980" t="s">
        <v>40</v>
      </c>
      <c r="AA9980" t="s">
        <v>156</v>
      </c>
      <c r="AJ9980" s="47">
        <v>42545</v>
      </c>
      <c r="AK9980" t="s">
        <v>173</v>
      </c>
      <c r="AL9980">
        <v>2</v>
      </c>
      <c r="AM9980">
        <v>2.0099999999999998</v>
      </c>
      <c r="AN9980">
        <v>15</v>
      </c>
      <c r="AO9980" s="47">
        <v>42664</v>
      </c>
      <c r="AP9980" t="s">
        <v>40</v>
      </c>
      <c r="AQ9980" t="s">
        <v>156</v>
      </c>
      <c r="AZ9980" s="47">
        <v>42545</v>
      </c>
      <c r="BA9980" t="s">
        <v>173</v>
      </c>
      <c r="BB9980">
        <v>0.65</v>
      </c>
      <c r="BC9980">
        <v>0.66</v>
      </c>
      <c r="BD9980">
        <v>15</v>
      </c>
      <c r="BE9980" s="47">
        <v>42664</v>
      </c>
      <c r="BF9980" t="s">
        <v>40</v>
      </c>
      <c r="BG9980" t="s">
        <v>156</v>
      </c>
    </row>
    <row r="9981" spans="20:59" x14ac:dyDescent="0.25">
      <c r="T9981" s="47">
        <v>42545</v>
      </c>
      <c r="U9981" t="s">
        <v>174</v>
      </c>
      <c r="V9981">
        <v>1.1000000000000001</v>
      </c>
      <c r="W9981">
        <v>1.1000000000000001</v>
      </c>
      <c r="X9981">
        <v>17</v>
      </c>
      <c r="Y9981" s="47">
        <v>42664</v>
      </c>
      <c r="Z9981" t="s">
        <v>40</v>
      </c>
      <c r="AA9981" t="s">
        <v>156</v>
      </c>
      <c r="AJ9981" s="47">
        <v>42545</v>
      </c>
      <c r="AK9981" t="s">
        <v>174</v>
      </c>
      <c r="AL9981">
        <v>3</v>
      </c>
      <c r="AM9981">
        <v>3</v>
      </c>
      <c r="AN9981">
        <v>17</v>
      </c>
      <c r="AO9981" s="47">
        <v>42664</v>
      </c>
      <c r="AP9981" t="s">
        <v>40</v>
      </c>
      <c r="AQ9981" t="s">
        <v>156</v>
      </c>
      <c r="AZ9981" s="47">
        <v>42545</v>
      </c>
      <c r="BA9981" t="s">
        <v>174</v>
      </c>
      <c r="BB9981">
        <v>1.1000000000000001</v>
      </c>
      <c r="BC9981">
        <v>1.1000000000000001</v>
      </c>
      <c r="BD9981">
        <v>17</v>
      </c>
      <c r="BE9981" s="47">
        <v>42664</v>
      </c>
      <c r="BF9981" t="s">
        <v>40</v>
      </c>
      <c r="BG9981" t="s">
        <v>156</v>
      </c>
    </row>
    <row r="9982" spans="20:59" x14ac:dyDescent="0.25">
      <c r="T9982" s="47">
        <v>42545</v>
      </c>
      <c r="U9982" t="s">
        <v>175</v>
      </c>
      <c r="V9982">
        <v>2.04</v>
      </c>
      <c r="W9982">
        <v>2.0499999999999998</v>
      </c>
      <c r="X9982">
        <v>20</v>
      </c>
      <c r="Y9982" s="47">
        <v>42664</v>
      </c>
      <c r="Z9982" t="s">
        <v>40</v>
      </c>
      <c r="AA9982" t="s">
        <v>156</v>
      </c>
      <c r="AJ9982" s="47">
        <v>42545</v>
      </c>
      <c r="AK9982" t="s">
        <v>175</v>
      </c>
      <c r="AL9982">
        <v>4.8600000000000003</v>
      </c>
      <c r="AM9982">
        <v>4.88</v>
      </c>
      <c r="AN9982">
        <v>20</v>
      </c>
      <c r="AO9982" s="47">
        <v>42664</v>
      </c>
      <c r="AP9982" t="s">
        <v>40</v>
      </c>
      <c r="AQ9982" t="s">
        <v>156</v>
      </c>
      <c r="AZ9982" s="47">
        <v>42545</v>
      </c>
      <c r="BA9982" t="s">
        <v>175</v>
      </c>
      <c r="BB9982">
        <v>2.04</v>
      </c>
      <c r="BC9982">
        <v>2.0499999999999998</v>
      </c>
      <c r="BD9982">
        <v>20</v>
      </c>
      <c r="BE9982" s="47">
        <v>42664</v>
      </c>
      <c r="BF9982" t="s">
        <v>40</v>
      </c>
      <c r="BG9982" t="s">
        <v>156</v>
      </c>
    </row>
    <row r="9983" spans="20:59" x14ac:dyDescent="0.25">
      <c r="T9983" s="47">
        <v>42545</v>
      </c>
      <c r="U9983" t="s">
        <v>176</v>
      </c>
      <c r="V9983">
        <v>19.78</v>
      </c>
      <c r="W9983">
        <v>19.79</v>
      </c>
      <c r="X9983">
        <v>74</v>
      </c>
      <c r="Y9983" s="47">
        <v>42566</v>
      </c>
      <c r="Z9983" t="s">
        <v>28</v>
      </c>
      <c r="AA9983" t="s">
        <v>177</v>
      </c>
      <c r="AJ9983" s="47">
        <v>42545</v>
      </c>
      <c r="AK9983" t="s">
        <v>176</v>
      </c>
      <c r="AL9983">
        <v>21.06</v>
      </c>
      <c r="AM9983">
        <v>21.17</v>
      </c>
      <c r="AN9983">
        <v>74</v>
      </c>
      <c r="AO9983" s="47">
        <v>42566</v>
      </c>
      <c r="AP9983" t="s">
        <v>28</v>
      </c>
      <c r="AQ9983" t="s">
        <v>177</v>
      </c>
      <c r="AZ9983" s="47">
        <v>42545</v>
      </c>
      <c r="BA9983" t="s">
        <v>176</v>
      </c>
      <c r="BB9983">
        <v>19.78</v>
      </c>
      <c r="BC9983">
        <v>19.79</v>
      </c>
      <c r="BD9983">
        <v>74</v>
      </c>
      <c r="BE9983" s="47">
        <v>42566</v>
      </c>
      <c r="BF9983" t="s">
        <v>28</v>
      </c>
      <c r="BG9983" t="s">
        <v>177</v>
      </c>
    </row>
    <row r="9984" spans="20:59" x14ac:dyDescent="0.25">
      <c r="T9984" s="47">
        <v>42545</v>
      </c>
      <c r="U9984" t="s">
        <v>178</v>
      </c>
      <c r="V9984">
        <v>9.93</v>
      </c>
      <c r="W9984">
        <v>9.9499999999999993</v>
      </c>
      <c r="X9984">
        <v>84</v>
      </c>
      <c r="Y9984" s="47">
        <v>42566</v>
      </c>
      <c r="Z9984" t="s">
        <v>28</v>
      </c>
      <c r="AA9984" t="s">
        <v>177</v>
      </c>
      <c r="AJ9984" s="47">
        <v>42545</v>
      </c>
      <c r="AK9984" t="s">
        <v>178</v>
      </c>
      <c r="AL9984">
        <v>10.73</v>
      </c>
      <c r="AM9984">
        <v>10.8</v>
      </c>
      <c r="AN9984">
        <v>84</v>
      </c>
      <c r="AO9984" s="47">
        <v>42566</v>
      </c>
      <c r="AP9984" t="s">
        <v>28</v>
      </c>
      <c r="AQ9984" t="s">
        <v>177</v>
      </c>
      <c r="AZ9984" s="47">
        <v>42545</v>
      </c>
      <c r="BA9984" t="s">
        <v>178</v>
      </c>
      <c r="BB9984">
        <v>9.93</v>
      </c>
      <c r="BC9984">
        <v>9.9499999999999993</v>
      </c>
      <c r="BD9984">
        <v>84</v>
      </c>
      <c r="BE9984" s="47">
        <v>42566</v>
      </c>
      <c r="BF9984" t="s">
        <v>28</v>
      </c>
      <c r="BG9984" t="s">
        <v>177</v>
      </c>
    </row>
    <row r="9985" spans="20:59" x14ac:dyDescent="0.25">
      <c r="T9985" s="47">
        <v>42545</v>
      </c>
      <c r="U9985" t="s">
        <v>179</v>
      </c>
      <c r="V9985">
        <v>1.31</v>
      </c>
      <c r="W9985">
        <v>1.32</v>
      </c>
      <c r="X9985">
        <v>94</v>
      </c>
      <c r="Y9985" s="47">
        <v>42566</v>
      </c>
      <c r="Z9985" t="s">
        <v>28</v>
      </c>
      <c r="AA9985" t="s">
        <v>177</v>
      </c>
      <c r="AJ9985" s="47">
        <v>42545</v>
      </c>
      <c r="AK9985" t="s">
        <v>179</v>
      </c>
      <c r="AL9985">
        <v>1.89</v>
      </c>
      <c r="AM9985">
        <v>1.91</v>
      </c>
      <c r="AN9985">
        <v>94</v>
      </c>
      <c r="AO9985" s="47">
        <v>42566</v>
      </c>
      <c r="AP9985" t="s">
        <v>28</v>
      </c>
      <c r="AQ9985" t="s">
        <v>177</v>
      </c>
      <c r="AZ9985" s="47">
        <v>42545</v>
      </c>
      <c r="BA9985" t="s">
        <v>179</v>
      </c>
      <c r="BB9985">
        <v>1.31</v>
      </c>
      <c r="BC9985">
        <v>1.32</v>
      </c>
      <c r="BD9985">
        <v>94</v>
      </c>
      <c r="BE9985" s="47">
        <v>42566</v>
      </c>
      <c r="BF9985" t="s">
        <v>28</v>
      </c>
      <c r="BG9985" t="s">
        <v>177</v>
      </c>
    </row>
    <row r="9986" spans="20:59" x14ac:dyDescent="0.25">
      <c r="T9986" s="47">
        <v>42545</v>
      </c>
      <c r="U9986" t="s">
        <v>180</v>
      </c>
      <c r="V9986">
        <v>0</v>
      </c>
      <c r="W9986">
        <v>0</v>
      </c>
      <c r="X9986">
        <v>104</v>
      </c>
      <c r="Y9986" s="47">
        <v>42566</v>
      </c>
      <c r="Z9986" t="s">
        <v>28</v>
      </c>
      <c r="AA9986" t="s">
        <v>177</v>
      </c>
      <c r="AJ9986" s="47">
        <v>42545</v>
      </c>
      <c r="AK9986" t="s">
        <v>180</v>
      </c>
      <c r="AL9986">
        <v>0.01</v>
      </c>
      <c r="AM9986">
        <v>0.01</v>
      </c>
      <c r="AN9986">
        <v>104</v>
      </c>
      <c r="AO9986" s="47">
        <v>42566</v>
      </c>
      <c r="AP9986" t="s">
        <v>28</v>
      </c>
      <c r="AQ9986" t="s">
        <v>177</v>
      </c>
      <c r="AZ9986" s="47">
        <v>42545</v>
      </c>
      <c r="BA9986" t="s">
        <v>180</v>
      </c>
      <c r="BB9986">
        <v>0</v>
      </c>
      <c r="BC9986">
        <v>0</v>
      </c>
      <c r="BD9986">
        <v>104</v>
      </c>
      <c r="BE9986" s="47">
        <v>42566</v>
      </c>
      <c r="BF9986" t="s">
        <v>28</v>
      </c>
      <c r="BG9986" t="s">
        <v>177</v>
      </c>
    </row>
    <row r="9987" spans="20:59" x14ac:dyDescent="0.25">
      <c r="T9987" s="47">
        <v>42545</v>
      </c>
      <c r="U9987" t="s">
        <v>181</v>
      </c>
      <c r="V9987">
        <v>0</v>
      </c>
      <c r="W9987">
        <v>0</v>
      </c>
      <c r="X9987">
        <v>114</v>
      </c>
      <c r="Y9987" s="47">
        <v>42566</v>
      </c>
      <c r="Z9987" t="s">
        <v>28</v>
      </c>
      <c r="AA9987" t="s">
        <v>177</v>
      </c>
      <c r="AJ9987" s="47">
        <v>42545</v>
      </c>
      <c r="AK9987" t="s">
        <v>181</v>
      </c>
      <c r="AL9987">
        <v>0</v>
      </c>
      <c r="AM9987">
        <v>0</v>
      </c>
      <c r="AN9987">
        <v>114</v>
      </c>
      <c r="AO9987" s="47">
        <v>42566</v>
      </c>
      <c r="AP9987" t="s">
        <v>28</v>
      </c>
      <c r="AQ9987" t="s">
        <v>177</v>
      </c>
      <c r="AZ9987" s="47">
        <v>42545</v>
      </c>
      <c r="BA9987" t="s">
        <v>181</v>
      </c>
      <c r="BB9987">
        <v>0</v>
      </c>
      <c r="BC9987">
        <v>0</v>
      </c>
      <c r="BD9987">
        <v>114</v>
      </c>
      <c r="BE9987" s="47">
        <v>42566</v>
      </c>
      <c r="BF9987" t="s">
        <v>28</v>
      </c>
      <c r="BG9987" t="s">
        <v>177</v>
      </c>
    </row>
    <row r="9988" spans="20:59" x14ac:dyDescent="0.25">
      <c r="T9988" s="47">
        <v>42545</v>
      </c>
      <c r="U9988" t="s">
        <v>182</v>
      </c>
      <c r="V9988">
        <v>20.149999999999999</v>
      </c>
      <c r="W9988">
        <v>20.27</v>
      </c>
      <c r="X9988">
        <v>74</v>
      </c>
      <c r="Y9988" s="47">
        <v>42664</v>
      </c>
      <c r="Z9988" t="s">
        <v>28</v>
      </c>
      <c r="AA9988" t="s">
        <v>177</v>
      </c>
      <c r="AJ9988" s="47">
        <v>42545</v>
      </c>
      <c r="AK9988" t="s">
        <v>182</v>
      </c>
      <c r="AL9988">
        <v>21.21</v>
      </c>
      <c r="AM9988">
        <v>21.4</v>
      </c>
      <c r="AN9988">
        <v>74</v>
      </c>
      <c r="AO9988" s="47">
        <v>42664</v>
      </c>
      <c r="AP9988" t="s">
        <v>28</v>
      </c>
      <c r="AQ9988" t="s">
        <v>177</v>
      </c>
      <c r="AZ9988" s="47">
        <v>42545</v>
      </c>
      <c r="BA9988" t="s">
        <v>182</v>
      </c>
      <c r="BB9988">
        <v>20.149999999999999</v>
      </c>
      <c r="BC9988">
        <v>20.27</v>
      </c>
      <c r="BD9988">
        <v>74</v>
      </c>
      <c r="BE9988" s="47">
        <v>42664</v>
      </c>
      <c r="BF9988" t="s">
        <v>28</v>
      </c>
      <c r="BG9988" t="s">
        <v>177</v>
      </c>
    </row>
    <row r="9989" spans="20:59" x14ac:dyDescent="0.25">
      <c r="T9989" s="47">
        <v>42545</v>
      </c>
      <c r="U9989" t="s">
        <v>183</v>
      </c>
      <c r="V9989">
        <v>10.74</v>
      </c>
      <c r="W9989">
        <v>10.79</v>
      </c>
      <c r="X9989">
        <v>84</v>
      </c>
      <c r="Y9989" s="47">
        <v>42664</v>
      </c>
      <c r="Z9989" t="s">
        <v>28</v>
      </c>
      <c r="AA9989" t="s">
        <v>177</v>
      </c>
      <c r="AJ9989" s="47">
        <v>42545</v>
      </c>
      <c r="AK9989" t="s">
        <v>183</v>
      </c>
      <c r="AL9989">
        <v>11.61</v>
      </c>
      <c r="AM9989">
        <v>11.68</v>
      </c>
      <c r="AN9989">
        <v>84</v>
      </c>
      <c r="AO9989" s="47">
        <v>42664</v>
      </c>
      <c r="AP9989" t="s">
        <v>28</v>
      </c>
      <c r="AQ9989" t="s">
        <v>177</v>
      </c>
      <c r="AZ9989" s="47">
        <v>42545</v>
      </c>
      <c r="BA9989" t="s">
        <v>183</v>
      </c>
      <c r="BB9989">
        <v>10.74</v>
      </c>
      <c r="BC9989">
        <v>10.79</v>
      </c>
      <c r="BD9989">
        <v>84</v>
      </c>
      <c r="BE9989" s="47">
        <v>42664</v>
      </c>
      <c r="BF9989" t="s">
        <v>28</v>
      </c>
      <c r="BG9989" t="s">
        <v>177</v>
      </c>
    </row>
    <row r="9990" spans="20:59" x14ac:dyDescent="0.25">
      <c r="T9990" s="47">
        <v>42545</v>
      </c>
      <c r="U9990" t="s">
        <v>184</v>
      </c>
      <c r="V9990">
        <v>3.49</v>
      </c>
      <c r="W9990">
        <v>3.51</v>
      </c>
      <c r="X9990">
        <v>94</v>
      </c>
      <c r="Y9990" s="47">
        <v>42664</v>
      </c>
      <c r="Z9990" t="s">
        <v>28</v>
      </c>
      <c r="AA9990" t="s">
        <v>177</v>
      </c>
      <c r="AJ9990" s="47">
        <v>42545</v>
      </c>
      <c r="AK9990" t="s">
        <v>184</v>
      </c>
      <c r="AL9990">
        <v>4.03</v>
      </c>
      <c r="AM9990">
        <v>4.0599999999999996</v>
      </c>
      <c r="AN9990">
        <v>94</v>
      </c>
      <c r="AO9990" s="47">
        <v>42664</v>
      </c>
      <c r="AP9990" t="s">
        <v>28</v>
      </c>
      <c r="AQ9990" t="s">
        <v>177</v>
      </c>
      <c r="AZ9990" s="47">
        <v>42545</v>
      </c>
      <c r="BA9990" t="s">
        <v>184</v>
      </c>
      <c r="BB9990">
        <v>3.49</v>
      </c>
      <c r="BC9990">
        <v>3.51</v>
      </c>
      <c r="BD9990">
        <v>94</v>
      </c>
      <c r="BE9990" s="47">
        <v>42664</v>
      </c>
      <c r="BF9990" t="s">
        <v>28</v>
      </c>
      <c r="BG9990" t="s">
        <v>177</v>
      </c>
    </row>
    <row r="9991" spans="20:59" x14ac:dyDescent="0.25">
      <c r="T9991" s="47">
        <v>42545</v>
      </c>
      <c r="U9991" t="s">
        <v>185</v>
      </c>
      <c r="V9991">
        <v>0.63</v>
      </c>
      <c r="W9991">
        <v>0.63</v>
      </c>
      <c r="X9991">
        <v>104</v>
      </c>
      <c r="Y9991" s="47">
        <v>42664</v>
      </c>
      <c r="Z9991" t="s">
        <v>28</v>
      </c>
      <c r="AA9991" t="s">
        <v>177</v>
      </c>
      <c r="AJ9991" s="47">
        <v>42545</v>
      </c>
      <c r="AK9991" t="s">
        <v>185</v>
      </c>
      <c r="AL9991">
        <v>0.79</v>
      </c>
      <c r="AM9991">
        <v>0.79</v>
      </c>
      <c r="AN9991">
        <v>104</v>
      </c>
      <c r="AO9991" s="47">
        <v>42664</v>
      </c>
      <c r="AP9991" t="s">
        <v>28</v>
      </c>
      <c r="AQ9991" t="s">
        <v>177</v>
      </c>
      <c r="AZ9991" s="47">
        <v>42545</v>
      </c>
      <c r="BA9991" t="s">
        <v>185</v>
      </c>
      <c r="BB9991">
        <v>0.63</v>
      </c>
      <c r="BC9991">
        <v>0.63</v>
      </c>
      <c r="BD9991">
        <v>104</v>
      </c>
      <c r="BE9991" s="47">
        <v>42664</v>
      </c>
      <c r="BF9991" t="s">
        <v>28</v>
      </c>
      <c r="BG9991" t="s">
        <v>177</v>
      </c>
    </row>
    <row r="9992" spans="20:59" x14ac:dyDescent="0.25">
      <c r="T9992" s="47">
        <v>42545</v>
      </c>
      <c r="U9992" t="s">
        <v>186</v>
      </c>
      <c r="V9992">
        <v>0.06</v>
      </c>
      <c r="W9992">
        <v>0.06</v>
      </c>
      <c r="X9992">
        <v>114</v>
      </c>
      <c r="Y9992" s="47">
        <v>42664</v>
      </c>
      <c r="Z9992" t="s">
        <v>28</v>
      </c>
      <c r="AA9992" t="s">
        <v>177</v>
      </c>
      <c r="AJ9992" s="47">
        <v>42545</v>
      </c>
      <c r="AK9992" t="s">
        <v>186</v>
      </c>
      <c r="AL9992">
        <v>0.08</v>
      </c>
      <c r="AM9992">
        <v>0.08</v>
      </c>
      <c r="AN9992">
        <v>114</v>
      </c>
      <c r="AO9992" s="47">
        <v>42664</v>
      </c>
      <c r="AP9992" t="s">
        <v>28</v>
      </c>
      <c r="AQ9992" t="s">
        <v>177</v>
      </c>
      <c r="AZ9992" s="47">
        <v>42545</v>
      </c>
      <c r="BA9992" t="s">
        <v>186</v>
      </c>
      <c r="BB9992">
        <v>0.06</v>
      </c>
      <c r="BC9992">
        <v>0.06</v>
      </c>
      <c r="BD9992">
        <v>114</v>
      </c>
      <c r="BE9992" s="47">
        <v>42664</v>
      </c>
      <c r="BF9992" t="s">
        <v>28</v>
      </c>
      <c r="BG9992" t="s">
        <v>177</v>
      </c>
    </row>
    <row r="9993" spans="20:59" x14ac:dyDescent="0.25">
      <c r="T9993" s="47">
        <v>42545</v>
      </c>
      <c r="U9993" t="s">
        <v>187</v>
      </c>
      <c r="V9993">
        <v>0</v>
      </c>
      <c r="W9993">
        <v>0</v>
      </c>
      <c r="X9993">
        <v>74</v>
      </c>
      <c r="Y9993" s="47">
        <v>42566</v>
      </c>
      <c r="Z9993" t="s">
        <v>40</v>
      </c>
      <c r="AA9993" t="s">
        <v>177</v>
      </c>
      <c r="AJ9993" s="47">
        <v>42545</v>
      </c>
      <c r="AK9993" t="s">
        <v>187</v>
      </c>
      <c r="AL9993">
        <v>0</v>
      </c>
      <c r="AM9993">
        <v>0</v>
      </c>
      <c r="AN9993">
        <v>74</v>
      </c>
      <c r="AO9993" s="47">
        <v>42566</v>
      </c>
      <c r="AP9993" t="s">
        <v>40</v>
      </c>
      <c r="AQ9993" t="s">
        <v>177</v>
      </c>
      <c r="AZ9993" s="47">
        <v>42545</v>
      </c>
      <c r="BA9993" t="s">
        <v>187</v>
      </c>
      <c r="BB9993">
        <v>0</v>
      </c>
      <c r="BC9993">
        <v>0</v>
      </c>
      <c r="BD9993">
        <v>74</v>
      </c>
      <c r="BE9993" s="47">
        <v>42566</v>
      </c>
      <c r="BF9993" t="s">
        <v>40</v>
      </c>
      <c r="BG9993" t="s">
        <v>177</v>
      </c>
    </row>
    <row r="9994" spans="20:59" x14ac:dyDescent="0.25">
      <c r="T9994" s="47">
        <v>42545</v>
      </c>
      <c r="U9994" t="s">
        <v>188</v>
      </c>
      <c r="V9994">
        <v>0</v>
      </c>
      <c r="W9994">
        <v>0</v>
      </c>
      <c r="X9994">
        <v>84</v>
      </c>
      <c r="Y9994" s="47">
        <v>42566</v>
      </c>
      <c r="Z9994" t="s">
        <v>40</v>
      </c>
      <c r="AA9994" t="s">
        <v>177</v>
      </c>
      <c r="AJ9994" s="47">
        <v>42545</v>
      </c>
      <c r="AK9994" t="s">
        <v>188</v>
      </c>
      <c r="AL9994">
        <v>0</v>
      </c>
      <c r="AM9994">
        <v>0</v>
      </c>
      <c r="AN9994">
        <v>84</v>
      </c>
      <c r="AO9994" s="47">
        <v>42566</v>
      </c>
      <c r="AP9994" t="s">
        <v>40</v>
      </c>
      <c r="AQ9994" t="s">
        <v>177</v>
      </c>
      <c r="AZ9994" s="47">
        <v>42545</v>
      </c>
      <c r="BA9994" t="s">
        <v>188</v>
      </c>
      <c r="BB9994">
        <v>0</v>
      </c>
      <c r="BC9994">
        <v>0</v>
      </c>
      <c r="BD9994">
        <v>84</v>
      </c>
      <c r="BE9994" s="47">
        <v>42566</v>
      </c>
      <c r="BF9994" t="s">
        <v>40</v>
      </c>
      <c r="BG9994" t="s">
        <v>177</v>
      </c>
    </row>
    <row r="9995" spans="20:59" x14ac:dyDescent="0.25">
      <c r="T9995" s="47">
        <v>42545</v>
      </c>
      <c r="U9995" t="s">
        <v>189</v>
      </c>
      <c r="V9995">
        <v>1.51</v>
      </c>
      <c r="W9995">
        <v>1.52</v>
      </c>
      <c r="X9995">
        <v>94</v>
      </c>
      <c r="Y9995" s="47">
        <v>42566</v>
      </c>
      <c r="Z9995" t="s">
        <v>40</v>
      </c>
      <c r="AA9995" t="s">
        <v>177</v>
      </c>
      <c r="AJ9995" s="47">
        <v>42545</v>
      </c>
      <c r="AK9995" t="s">
        <v>189</v>
      </c>
      <c r="AL9995">
        <v>1.03</v>
      </c>
      <c r="AM9995">
        <v>1.04</v>
      </c>
      <c r="AN9995">
        <v>94</v>
      </c>
      <c r="AO9995" s="47">
        <v>42566</v>
      </c>
      <c r="AP9995" t="s">
        <v>40</v>
      </c>
      <c r="AQ9995" t="s">
        <v>177</v>
      </c>
      <c r="AZ9995" s="47">
        <v>42545</v>
      </c>
      <c r="BA9995" t="s">
        <v>189</v>
      </c>
      <c r="BB9995">
        <v>1.51</v>
      </c>
      <c r="BC9995">
        <v>1.52</v>
      </c>
      <c r="BD9995">
        <v>94</v>
      </c>
      <c r="BE9995" s="47">
        <v>42566</v>
      </c>
      <c r="BF9995" t="s">
        <v>40</v>
      </c>
      <c r="BG9995" t="s">
        <v>177</v>
      </c>
    </row>
    <row r="9996" spans="20:59" x14ac:dyDescent="0.25">
      <c r="T9996" s="47">
        <v>42545</v>
      </c>
      <c r="U9996" t="s">
        <v>190</v>
      </c>
      <c r="V9996">
        <v>10</v>
      </c>
      <c r="W9996">
        <v>10.02</v>
      </c>
      <c r="X9996">
        <v>104</v>
      </c>
      <c r="Y9996" s="47">
        <v>42566</v>
      </c>
      <c r="Z9996" t="s">
        <v>40</v>
      </c>
      <c r="AA9996" t="s">
        <v>177</v>
      </c>
      <c r="AJ9996" s="47">
        <v>42545</v>
      </c>
      <c r="AK9996" t="s">
        <v>190</v>
      </c>
      <c r="AL9996">
        <v>9.08</v>
      </c>
      <c r="AM9996">
        <v>9.15</v>
      </c>
      <c r="AN9996">
        <v>104</v>
      </c>
      <c r="AO9996" s="47">
        <v>42566</v>
      </c>
      <c r="AP9996" t="s">
        <v>40</v>
      </c>
      <c r="AQ9996" t="s">
        <v>177</v>
      </c>
      <c r="AZ9996" s="47">
        <v>42545</v>
      </c>
      <c r="BA9996" t="s">
        <v>190</v>
      </c>
      <c r="BB9996">
        <v>10</v>
      </c>
      <c r="BC9996">
        <v>10.02</v>
      </c>
      <c r="BD9996">
        <v>104</v>
      </c>
      <c r="BE9996" s="47">
        <v>42566</v>
      </c>
      <c r="BF9996" t="s">
        <v>40</v>
      </c>
      <c r="BG9996" t="s">
        <v>177</v>
      </c>
    </row>
    <row r="9997" spans="20:59" x14ac:dyDescent="0.25">
      <c r="T9997" s="47">
        <v>42545</v>
      </c>
      <c r="U9997" t="s">
        <v>191</v>
      </c>
      <c r="V9997">
        <v>20.399999999999999</v>
      </c>
      <c r="W9997">
        <v>20.49</v>
      </c>
      <c r="X9997">
        <v>114</v>
      </c>
      <c r="Y9997" s="47">
        <v>42566</v>
      </c>
      <c r="Z9997" t="s">
        <v>40</v>
      </c>
      <c r="AA9997" t="s">
        <v>177</v>
      </c>
      <c r="AJ9997" s="47">
        <v>42545</v>
      </c>
      <c r="AK9997" t="s">
        <v>191</v>
      </c>
      <c r="AL9997">
        <v>19.07</v>
      </c>
      <c r="AM9997">
        <v>19.11</v>
      </c>
      <c r="AN9997">
        <v>114</v>
      </c>
      <c r="AO9997" s="47">
        <v>42566</v>
      </c>
      <c r="AP9997" t="s">
        <v>40</v>
      </c>
      <c r="AQ9997" t="s">
        <v>177</v>
      </c>
      <c r="AZ9997" s="47">
        <v>42545</v>
      </c>
      <c r="BA9997" t="s">
        <v>191</v>
      </c>
      <c r="BB9997">
        <v>20.399999999999999</v>
      </c>
      <c r="BC9997">
        <v>20.49</v>
      </c>
      <c r="BD9997">
        <v>114</v>
      </c>
      <c r="BE9997" s="47">
        <v>42566</v>
      </c>
      <c r="BF9997" t="s">
        <v>40</v>
      </c>
      <c r="BG9997" t="s">
        <v>177</v>
      </c>
    </row>
    <row r="9998" spans="20:59" x14ac:dyDescent="0.25">
      <c r="T9998" s="47">
        <v>42545</v>
      </c>
      <c r="U9998" t="s">
        <v>192</v>
      </c>
      <c r="V9998">
        <v>0.01</v>
      </c>
      <c r="W9998">
        <v>0.01</v>
      </c>
      <c r="X9998">
        <v>74</v>
      </c>
      <c r="Y9998" s="47">
        <v>42664</v>
      </c>
      <c r="Z9998" t="s">
        <v>40</v>
      </c>
      <c r="AA9998" t="s">
        <v>177</v>
      </c>
      <c r="AJ9998" s="47">
        <v>42545</v>
      </c>
      <c r="AK9998" t="s">
        <v>192</v>
      </c>
      <c r="AL9998">
        <v>0.01</v>
      </c>
      <c r="AM9998">
        <v>0.01</v>
      </c>
      <c r="AN9998">
        <v>74</v>
      </c>
      <c r="AO9998" s="47">
        <v>42664</v>
      </c>
      <c r="AP9998" t="s">
        <v>40</v>
      </c>
      <c r="AQ9998" t="s">
        <v>177</v>
      </c>
      <c r="AZ9998" s="47">
        <v>42545</v>
      </c>
      <c r="BA9998" t="s">
        <v>192</v>
      </c>
      <c r="BB9998">
        <v>0.01</v>
      </c>
      <c r="BC9998">
        <v>0.01</v>
      </c>
      <c r="BD9998">
        <v>74</v>
      </c>
      <c r="BE9998" s="47">
        <v>42664</v>
      </c>
      <c r="BF9998" t="s">
        <v>40</v>
      </c>
      <c r="BG9998" t="s">
        <v>177</v>
      </c>
    </row>
    <row r="9999" spans="20:59" x14ac:dyDescent="0.25">
      <c r="T9999" s="47">
        <v>42545</v>
      </c>
      <c r="U9999" t="s">
        <v>193</v>
      </c>
      <c r="V9999">
        <v>0.37</v>
      </c>
      <c r="W9999">
        <v>0.37</v>
      </c>
      <c r="X9999">
        <v>84</v>
      </c>
      <c r="Y9999" s="47">
        <v>42664</v>
      </c>
      <c r="Z9999" t="s">
        <v>40</v>
      </c>
      <c r="AA9999" t="s">
        <v>177</v>
      </c>
      <c r="AJ9999" s="47">
        <v>42545</v>
      </c>
      <c r="AK9999" t="s">
        <v>193</v>
      </c>
      <c r="AL9999">
        <v>0.28000000000000003</v>
      </c>
      <c r="AM9999">
        <v>0.28000000000000003</v>
      </c>
      <c r="AN9999">
        <v>84</v>
      </c>
      <c r="AO9999" s="47">
        <v>42664</v>
      </c>
      <c r="AP9999" t="s">
        <v>40</v>
      </c>
      <c r="AQ9999" t="s">
        <v>177</v>
      </c>
      <c r="AZ9999" s="47">
        <v>42545</v>
      </c>
      <c r="BA9999" t="s">
        <v>193</v>
      </c>
      <c r="BB9999">
        <v>0.37</v>
      </c>
      <c r="BC9999">
        <v>0.37</v>
      </c>
      <c r="BD9999">
        <v>84</v>
      </c>
      <c r="BE9999" s="47">
        <v>42664</v>
      </c>
      <c r="BF9999" t="s">
        <v>40</v>
      </c>
      <c r="BG9999" t="s">
        <v>177</v>
      </c>
    </row>
    <row r="10000" spans="20:59" x14ac:dyDescent="0.25">
      <c r="T10000" s="47">
        <v>42545</v>
      </c>
      <c r="U10000" t="s">
        <v>194</v>
      </c>
      <c r="V10000">
        <v>3.19</v>
      </c>
      <c r="W10000">
        <v>3.21</v>
      </c>
      <c r="X10000">
        <v>94</v>
      </c>
      <c r="Y10000" s="47">
        <v>42664</v>
      </c>
      <c r="Z10000" t="s">
        <v>40</v>
      </c>
      <c r="AA10000" t="s">
        <v>177</v>
      </c>
      <c r="AJ10000" s="47">
        <v>42545</v>
      </c>
      <c r="AK10000" t="s">
        <v>194</v>
      </c>
      <c r="AL10000">
        <v>2.74</v>
      </c>
      <c r="AM10000">
        <v>2.75</v>
      </c>
      <c r="AN10000">
        <v>94</v>
      </c>
      <c r="AO10000" s="47">
        <v>42664</v>
      </c>
      <c r="AP10000" t="s">
        <v>40</v>
      </c>
      <c r="AQ10000" t="s">
        <v>177</v>
      </c>
      <c r="AZ10000" s="47">
        <v>42545</v>
      </c>
      <c r="BA10000" t="s">
        <v>194</v>
      </c>
      <c r="BB10000">
        <v>3.19</v>
      </c>
      <c r="BC10000">
        <v>3.21</v>
      </c>
      <c r="BD10000">
        <v>94</v>
      </c>
      <c r="BE10000" s="47">
        <v>42664</v>
      </c>
      <c r="BF10000" t="s">
        <v>40</v>
      </c>
      <c r="BG10000" t="s">
        <v>177</v>
      </c>
    </row>
    <row r="10001" spans="20:59" x14ac:dyDescent="0.25">
      <c r="T10001" s="47">
        <v>42545</v>
      </c>
      <c r="U10001" t="s">
        <v>195</v>
      </c>
      <c r="V10001">
        <v>10.38</v>
      </c>
      <c r="W10001">
        <v>10.4</v>
      </c>
      <c r="X10001">
        <v>104</v>
      </c>
      <c r="Y10001" s="47">
        <v>42664</v>
      </c>
      <c r="Z10001" t="s">
        <v>40</v>
      </c>
      <c r="AA10001" t="s">
        <v>177</v>
      </c>
      <c r="AJ10001" s="47">
        <v>42545</v>
      </c>
      <c r="AK10001" t="s">
        <v>195</v>
      </c>
      <c r="AL10001">
        <v>9.2799999999999994</v>
      </c>
      <c r="AM10001">
        <v>9.31</v>
      </c>
      <c r="AN10001">
        <v>104</v>
      </c>
      <c r="AO10001" s="47">
        <v>42664</v>
      </c>
      <c r="AP10001" t="s">
        <v>40</v>
      </c>
      <c r="AQ10001" t="s">
        <v>177</v>
      </c>
      <c r="AZ10001" s="47">
        <v>42545</v>
      </c>
      <c r="BA10001" t="s">
        <v>195</v>
      </c>
      <c r="BB10001">
        <v>10.38</v>
      </c>
      <c r="BC10001">
        <v>10.4</v>
      </c>
      <c r="BD10001">
        <v>104</v>
      </c>
      <c r="BE10001" s="47">
        <v>42664</v>
      </c>
      <c r="BF10001" t="s">
        <v>40</v>
      </c>
      <c r="BG10001" t="s">
        <v>177</v>
      </c>
    </row>
    <row r="10002" spans="20:59" x14ac:dyDescent="0.25">
      <c r="T10002" s="47">
        <v>42545</v>
      </c>
      <c r="U10002" t="s">
        <v>196</v>
      </c>
      <c r="V10002">
        <v>19.93</v>
      </c>
      <c r="W10002">
        <v>20</v>
      </c>
      <c r="X10002">
        <v>114</v>
      </c>
      <c r="Y10002" s="47">
        <v>42664</v>
      </c>
      <c r="Z10002" t="s">
        <v>40</v>
      </c>
      <c r="AA10002" t="s">
        <v>177</v>
      </c>
      <c r="AJ10002" s="47">
        <v>42545</v>
      </c>
      <c r="AK10002" t="s">
        <v>196</v>
      </c>
      <c r="AL10002">
        <v>18.54</v>
      </c>
      <c r="AM10002">
        <v>18.64</v>
      </c>
      <c r="AN10002">
        <v>114</v>
      </c>
      <c r="AO10002" s="47">
        <v>42664</v>
      </c>
      <c r="AP10002" t="s">
        <v>40</v>
      </c>
      <c r="AQ10002" t="s">
        <v>177</v>
      </c>
      <c r="AZ10002" s="47">
        <v>42545</v>
      </c>
      <c r="BA10002" t="s">
        <v>196</v>
      </c>
      <c r="BB10002">
        <v>19.93</v>
      </c>
      <c r="BC10002">
        <v>20</v>
      </c>
      <c r="BD10002">
        <v>114</v>
      </c>
      <c r="BE10002" s="47">
        <v>42664</v>
      </c>
      <c r="BF10002" t="s">
        <v>40</v>
      </c>
      <c r="BG10002" t="s">
        <v>177</v>
      </c>
    </row>
    <row r="10003" spans="20:59" x14ac:dyDescent="0.25">
      <c r="T10003" s="47"/>
    </row>
  </sheetData>
  <dataConsolidate/>
  <mergeCells count="1">
    <mergeCell ref="P1:Q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10</xdr:col>
                <xdr:colOff>0</xdr:colOff>
                <xdr:row>26</xdr:row>
                <xdr:rowOff>85725</xdr:rowOff>
              </from>
              <to>
                <xdr:col>12</xdr:col>
                <xdr:colOff>514350</xdr:colOff>
                <xdr:row>28</xdr:row>
                <xdr:rowOff>28575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15</xdr:col>
                <xdr:colOff>714375</xdr:colOff>
                <xdr:row>26</xdr:row>
                <xdr:rowOff>95250</xdr:rowOff>
              </from>
              <to>
                <xdr:col>17</xdr:col>
                <xdr:colOff>942975</xdr:colOff>
                <xdr:row>28</xdr:row>
                <xdr:rowOff>38100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autoPict="0" r:id="rId9">
            <anchor moveWithCells="1">
              <from>
                <xdr:col>10</xdr:col>
                <xdr:colOff>9525</xdr:colOff>
                <xdr:row>29</xdr:row>
                <xdr:rowOff>190500</xdr:rowOff>
              </from>
              <to>
                <xdr:col>12</xdr:col>
                <xdr:colOff>38100</xdr:colOff>
                <xdr:row>32</xdr:row>
                <xdr:rowOff>28575</xdr:rowOff>
              </to>
            </anchor>
          </controlPr>
        </control>
      </mc:Choice>
      <mc:Fallback>
        <control shapeId="1027" r:id="rId8" name="_ActiveXWrapper3"/>
      </mc:Fallback>
    </mc:AlternateContent>
  </controls>
  <tableParts count="4"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McIntire School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Grazioli, Stefano</dc:creator>
  <cp:lastModifiedBy>Jing Zhang</cp:lastModifiedBy>
  <dcterms:created xsi:type="dcterms:W3CDTF">2010-11-08T00:54:41Z</dcterms:created>
  <dcterms:modified xsi:type="dcterms:W3CDTF">2016-04-23T23:31:30Z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0cd317eb-1530-4b7e-be92-b01748110c2b</vt:lpwstr>
  </property>
  <property fmtid="{D5CDD505-2E9C-101B-9397-08002B2CF9AE}" pid="3" name="_AssemblyLocation">
    <vt:lpwstr>GoalSeekImplicitVolatilityExample.vsto|bbfc59aa-fe5f-462d-8038-73de2d6f180b|vstolocal</vt:lpwstr>
  </property>
  <property fmtid="{D5CDD505-2E9C-101B-9397-08002B2CF9AE}" pid="4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61e5772af3e54395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40F0583-7427-42D2-A9FF-9C7BCCE69C6A}">
  <ds:schemaRefs/>
</ds:datastoreItem>
</file>